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90" yWindow="45" windowWidth="16845" windowHeight="8040" tabRatio="680"/>
  </bookViews>
  <sheets>
    <sheet name="SERTRIM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Print_Area" localSheetId="0">SERTRIM!$B$7:$GN$57</definedName>
    <definedName name="_xlnm.Print_Titles" localSheetId="0">SERTRIM!$B:$B</definedName>
    <definedName name="Z_CCED7C7E_43A3_11D9_A7AD_005004794618_.wvu.Cols" localSheetId="0" hidden="1">SERTRIM!$E:$E,SERTRIM!$H:$H,SERTRIM!$K:$K,SERTRIM!$N:$N,SERTRIM!$Q:$Q,SERTRIM!$T:$T,SERTRIM!$W:$W,SERTRIM!$Z:$Z,SERTRIM!$AC:$AC,SERTRIM!$AF:$AF,SERTRIM!$AI:$AI,SERTRIM!$AL:$AL,SERTRIM!$AO:$AO,SERTRIM!$AR:$AR,SERTRIM!$AU:$AU,SERTRIM!$AX:$AX,SERTRIM!$BA:$BA,SERTRIM!$BD:$BD,SERTRIM!$BG:$BG,SERTRIM!$BJ:$BJ,SERTRIM!$BM:$BM,SERTRIM!$BP:$BP,SERTRIM!$BS:$BS,SERTRIM!$BV:$BV,SERTRIM!$BY:$BY,SERTRIM!$CB:$CB,SERTRIM!$CE:$CE,SERTRIM!$CH:$CH,SERTRIM!$CK:$CK,SERTRIM!$CN:$CN,SERTRIM!#REF!,SERTRIM!#REF!</definedName>
    <definedName name="Z_CCED7C7E_43A3_11D9_A7AD_005004794618_.wvu.PrintArea" localSheetId="0" hidden="1">SERTRIM!$B$1:$CS$60</definedName>
    <definedName name="Z_CCED7C7E_43A3_11D9_A7AD_005004794618_.wvu.PrintTitles" localSheetId="0" hidden="1">SERTRIM!$B:$B</definedName>
  </definedNames>
  <calcPr calcId="144525"/>
  <customWorkbookViews>
    <customWorkbookView name="TODO" guid="{CCED7C7E-43A3-11D9-A7AD-005004794618}" maximized="1" windowWidth="796" windowHeight="440" tabRatio="670" activeSheetId="5"/>
  </customWorkbookViews>
</workbook>
</file>

<file path=xl/calcChain.xml><?xml version="1.0" encoding="utf-8"?>
<calcChain xmlns="http://schemas.openxmlformats.org/spreadsheetml/2006/main">
  <c r="CM74" i="4" l="1"/>
  <c r="CO74" i="4" s="1"/>
  <c r="CM73" i="4"/>
  <c r="CO73" i="4" s="1"/>
  <c r="EL68" i="4"/>
  <c r="EJ68" i="4"/>
  <c r="EH68" i="4"/>
  <c r="EF68" i="4"/>
  <c r="ED68" i="4"/>
  <c r="FA67" i="4"/>
  <c r="EB67" i="4"/>
  <c r="EA67" i="4"/>
  <c r="DZ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D67" i="4"/>
  <c r="DC67" i="4"/>
  <c r="DB67" i="4"/>
  <c r="DA67" i="4"/>
  <c r="CZ67" i="4"/>
  <c r="CY67" i="4"/>
  <c r="CX67" i="4"/>
  <c r="CW67" i="4"/>
  <c r="CP67" i="4"/>
  <c r="CO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AR67" i="4"/>
  <c r="AI67" i="4"/>
  <c r="AF67" i="4"/>
  <c r="AC67" i="4"/>
  <c r="T67" i="4"/>
  <c r="Q67" i="4"/>
  <c r="N67" i="4"/>
  <c r="K67" i="4"/>
  <c r="H67" i="4"/>
  <c r="E67" i="4"/>
  <c r="EZ66" i="4"/>
  <c r="EX66" i="4"/>
  <c r="EP65" i="4"/>
  <c r="EN65" i="4"/>
  <c r="EL65" i="4"/>
  <c r="EJ65" i="4"/>
  <c r="EI65" i="4"/>
  <c r="EH65" i="4"/>
  <c r="EG65" i="4"/>
  <c r="EF65" i="4"/>
  <c r="EE65" i="4"/>
  <c r="ED65" i="4"/>
  <c r="EC65" i="4"/>
  <c r="CM63" i="4"/>
  <c r="B62" i="4"/>
  <c r="DF61" i="4"/>
  <c r="BI60" i="4"/>
  <c r="CX58" i="4"/>
  <c r="EV57" i="4"/>
  <c r="ES57" i="4"/>
  <c r="EQ57" i="4"/>
  <c r="EO57" i="4"/>
  <c r="EM57" i="4"/>
  <c r="GS56" i="4"/>
  <c r="GS55" i="4"/>
  <c r="GS54" i="4"/>
  <c r="EU53" i="4"/>
  <c r="EU57" i="4" s="1"/>
  <c r="BT53" i="4"/>
  <c r="BT55" i="4" s="1"/>
  <c r="BR53" i="4"/>
  <c r="BL53" i="4"/>
  <c r="BB53" i="4"/>
  <c r="AY53" i="4"/>
  <c r="AV53" i="4"/>
  <c r="AR53" i="4"/>
  <c r="AQ53" i="4"/>
  <c r="AO53" i="4"/>
  <c r="AO55" i="4" s="1"/>
  <c r="AO67" i="4" s="1"/>
  <c r="AM53" i="4"/>
  <c r="AL53" i="4"/>
  <c r="AL55" i="4" s="1"/>
  <c r="AL67" i="4" s="1"/>
  <c r="AJ53" i="4"/>
  <c r="AI53" i="4"/>
  <c r="AH53" i="4"/>
  <c r="AF53" i="4"/>
  <c r="AE53" i="4"/>
  <c r="AC53" i="4"/>
  <c r="Z53" i="4"/>
  <c r="Z55" i="4" s="1"/>
  <c r="Z67" i="4" s="1"/>
  <c r="W53" i="4"/>
  <c r="W55" i="4" s="1"/>
  <c r="W67" i="4" s="1"/>
  <c r="V53" i="4"/>
  <c r="T53" i="4"/>
  <c r="S53" i="4"/>
  <c r="Q53" i="4"/>
  <c r="N53" i="4"/>
  <c r="L53" i="4"/>
  <c r="K53" i="4"/>
  <c r="J53" i="4"/>
  <c r="H53" i="4"/>
  <c r="F53" i="4"/>
  <c r="E53" i="4"/>
  <c r="D53" i="4"/>
  <c r="GV52" i="4"/>
  <c r="GT52" i="4"/>
  <c r="GS52" i="4"/>
  <c r="GU51" i="4"/>
  <c r="GT51" i="4"/>
  <c r="GS51" i="4"/>
  <c r="GR51" i="4"/>
  <c r="GQ51" i="4"/>
  <c r="GJ51" i="4"/>
  <c r="GI51" i="4"/>
  <c r="FZ51" i="4"/>
  <c r="FP51" i="4"/>
  <c r="EV51" i="4"/>
  <c r="EU51" i="4"/>
  <c r="BX51" i="4"/>
  <c r="BW51" i="4"/>
  <c r="BY51" i="4" s="1"/>
  <c r="BV51" i="4"/>
  <c r="BS51" i="4"/>
  <c r="BP51" i="4"/>
  <c r="BM51" i="4"/>
  <c r="BI51" i="4"/>
  <c r="BH51" i="4"/>
  <c r="BJ51" i="4" s="1"/>
  <c r="BG51" i="4"/>
  <c r="BD51" i="4"/>
  <c r="BA51" i="4"/>
  <c r="AX51" i="4"/>
  <c r="AT51" i="4"/>
  <c r="AU51" i="4" s="1"/>
  <c r="AS51" i="4"/>
  <c r="AE51" i="4"/>
  <c r="AD51" i="4"/>
  <c r="P51" i="4"/>
  <c r="O51" i="4"/>
  <c r="GV50" i="4"/>
  <c r="GT50" i="4"/>
  <c r="GQ50" i="4"/>
  <c r="GJ50" i="4"/>
  <c r="GI50" i="4"/>
  <c r="FZ50" i="4"/>
  <c r="FY50" i="4"/>
  <c r="FP50" i="4"/>
  <c r="EV50" i="4"/>
  <c r="EU50" i="4"/>
  <c r="BX50" i="4"/>
  <c r="BW50" i="4"/>
  <c r="BY50" i="4" s="1"/>
  <c r="BV50" i="4"/>
  <c r="BS50" i="4"/>
  <c r="BP50" i="4"/>
  <c r="BM50" i="4"/>
  <c r="BI50" i="4"/>
  <c r="BH50" i="4"/>
  <c r="BJ50" i="4" s="1"/>
  <c r="BG50" i="4"/>
  <c r="BD50" i="4"/>
  <c r="BA50" i="4"/>
  <c r="AX50" i="4"/>
  <c r="AT50" i="4"/>
  <c r="AS50" i="4"/>
  <c r="AU50" i="4" s="1"/>
  <c r="AE50" i="4"/>
  <c r="AD50" i="4"/>
  <c r="P50" i="4"/>
  <c r="O50" i="4"/>
  <c r="GT49" i="4"/>
  <c r="GV49" i="4" s="1"/>
  <c r="GQ49" i="4"/>
  <c r="GP49" i="4"/>
  <c r="GP48" i="4" s="1"/>
  <c r="GT48" i="4" s="1"/>
  <c r="GV48" i="4" s="1"/>
  <c r="GJ49" i="4"/>
  <c r="GI49" i="4"/>
  <c r="FZ49" i="4"/>
  <c r="FY49" i="4"/>
  <c r="FP49" i="4"/>
  <c r="EV49" i="4"/>
  <c r="EU49" i="4"/>
  <c r="BY49" i="4"/>
  <c r="BX49" i="4"/>
  <c r="BV49" i="4"/>
  <c r="BS49" i="4"/>
  <c r="BP49" i="4"/>
  <c r="BM49" i="4"/>
  <c r="BJ49" i="4"/>
  <c r="BI49" i="4"/>
  <c r="BH49" i="4"/>
  <c r="BG49" i="4"/>
  <c r="BD49" i="4"/>
  <c r="BA49" i="4"/>
  <c r="AX49" i="4"/>
  <c r="AT49" i="4"/>
  <c r="AS49" i="4"/>
  <c r="AU49" i="4" s="1"/>
  <c r="AE49" i="4"/>
  <c r="AD49" i="4"/>
  <c r="P49" i="4"/>
  <c r="O49" i="4"/>
  <c r="GU48" i="4"/>
  <c r="GR48" i="4"/>
  <c r="GS48" i="4" s="1"/>
  <c r="GO48" i="4"/>
  <c r="GQ48" i="4" s="1"/>
  <c r="GN48" i="4"/>
  <c r="GM48" i="4"/>
  <c r="GL48" i="4"/>
  <c r="GK48" i="4"/>
  <c r="GH48" i="4"/>
  <c r="GG48" i="4"/>
  <c r="GI48" i="4" s="1"/>
  <c r="GF48" i="4"/>
  <c r="GE48" i="4"/>
  <c r="GD48" i="4"/>
  <c r="GC48" i="4"/>
  <c r="GB48" i="4"/>
  <c r="GA48" i="4"/>
  <c r="FZ48" i="4"/>
  <c r="FX48" i="4"/>
  <c r="FW48" i="4"/>
  <c r="FY48" i="4" s="1"/>
  <c r="FV48" i="4"/>
  <c r="FU48" i="4"/>
  <c r="FT48" i="4"/>
  <c r="FS48" i="4"/>
  <c r="FR48" i="4"/>
  <c r="FQ48" i="4"/>
  <c r="FP48" i="4"/>
  <c r="FH48" i="4"/>
  <c r="EV48" i="4"/>
  <c r="EU48" i="4"/>
  <c r="BU48" i="4"/>
  <c r="BT48" i="4"/>
  <c r="BR48" i="4"/>
  <c r="BQ48" i="4"/>
  <c r="BS48" i="4" s="1"/>
  <c r="BO48" i="4"/>
  <c r="BN48" i="4"/>
  <c r="BM48" i="4"/>
  <c r="BL48" i="4"/>
  <c r="BK48" i="4"/>
  <c r="BW48" i="4" s="1"/>
  <c r="BG48" i="4"/>
  <c r="BF48" i="4"/>
  <c r="BE48" i="4"/>
  <c r="BC48" i="4"/>
  <c r="BB48" i="4"/>
  <c r="BD48" i="4" s="1"/>
  <c r="BA48" i="4"/>
  <c r="AZ48" i="4"/>
  <c r="AY48" i="4"/>
  <c r="AW48" i="4"/>
  <c r="AV48" i="4"/>
  <c r="AQ48" i="4"/>
  <c r="AP48" i="4"/>
  <c r="AN48" i="4"/>
  <c r="AM48" i="4"/>
  <c r="AK48" i="4"/>
  <c r="AJ48" i="4"/>
  <c r="AH48" i="4"/>
  <c r="AT48" i="4" s="1"/>
  <c r="AG48" i="4"/>
  <c r="AS48" i="4" s="1"/>
  <c r="AU48" i="4" s="1"/>
  <c r="AB48" i="4"/>
  <c r="AA48" i="4"/>
  <c r="Y48" i="4"/>
  <c r="X48" i="4"/>
  <c r="V48" i="4"/>
  <c r="U48" i="4"/>
  <c r="S48" i="4"/>
  <c r="AE48" i="4" s="1"/>
  <c r="R48" i="4"/>
  <c r="AD48" i="4" s="1"/>
  <c r="M48" i="4"/>
  <c r="L48" i="4"/>
  <c r="J48" i="4"/>
  <c r="I48" i="4"/>
  <c r="G48" i="4"/>
  <c r="F48" i="4"/>
  <c r="D48" i="4"/>
  <c r="P48" i="4" s="1"/>
  <c r="C48" i="4"/>
  <c r="O48" i="4" s="1"/>
  <c r="GT47" i="4"/>
  <c r="GQ47" i="4"/>
  <c r="GJ47" i="4"/>
  <c r="GI47" i="4"/>
  <c r="FZ47" i="4"/>
  <c r="FP47" i="4"/>
  <c r="EV47" i="4"/>
  <c r="EU47" i="4"/>
  <c r="BX47" i="4"/>
  <c r="BW47" i="4"/>
  <c r="BS47" i="4"/>
  <c r="BP47" i="4"/>
  <c r="BM47" i="4"/>
  <c r="BI47" i="4"/>
  <c r="BH47" i="4"/>
  <c r="BD47" i="4"/>
  <c r="BA47" i="4"/>
  <c r="AX47" i="4"/>
  <c r="AT47" i="4"/>
  <c r="AS47" i="4"/>
  <c r="AE47" i="4"/>
  <c r="AD47" i="4"/>
  <c r="P47" i="4"/>
  <c r="O47" i="4"/>
  <c r="GT46" i="4"/>
  <c r="GN46" i="4"/>
  <c r="GM46" i="4"/>
  <c r="GQ46" i="4" s="1"/>
  <c r="GL46" i="4"/>
  <c r="GK46" i="4"/>
  <c r="GJ46" i="4"/>
  <c r="GG46" i="4"/>
  <c r="GE46" i="4"/>
  <c r="GC46" i="4"/>
  <c r="GC44" i="4" s="1"/>
  <c r="GA46" i="4"/>
  <c r="FZ46" i="4"/>
  <c r="FP46" i="4"/>
  <c r="EV46" i="4"/>
  <c r="EU46" i="4"/>
  <c r="BX46" i="4"/>
  <c r="BW46" i="4"/>
  <c r="BY46" i="4" s="1"/>
  <c r="BV46" i="4"/>
  <c r="BS46" i="4"/>
  <c r="BP46" i="4"/>
  <c r="BM46" i="4"/>
  <c r="BI46" i="4"/>
  <c r="BH46" i="4"/>
  <c r="BJ46" i="4" s="1"/>
  <c r="BG46" i="4"/>
  <c r="BD46" i="4"/>
  <c r="BA46" i="4"/>
  <c r="AX46" i="4"/>
  <c r="AU46" i="4"/>
  <c r="AT46" i="4"/>
  <c r="AS46" i="4"/>
  <c r="AE46" i="4"/>
  <c r="AD46" i="4"/>
  <c r="P46" i="4"/>
  <c r="O46" i="4"/>
  <c r="GT45" i="4"/>
  <c r="GQ45" i="4"/>
  <c r="GJ45" i="4"/>
  <c r="GI45" i="4"/>
  <c r="FZ45" i="4"/>
  <c r="FP45" i="4"/>
  <c r="EV45" i="4"/>
  <c r="EU45" i="4"/>
  <c r="BX45" i="4"/>
  <c r="BY45" i="4" s="1"/>
  <c r="BW45" i="4"/>
  <c r="BI45" i="4"/>
  <c r="BH45" i="4"/>
  <c r="AT45" i="4"/>
  <c r="AS45" i="4"/>
  <c r="AE45" i="4"/>
  <c r="AD45" i="4"/>
  <c r="P45" i="4"/>
  <c r="O45" i="4"/>
  <c r="GU44" i="4"/>
  <c r="GR44" i="4"/>
  <c r="GP44" i="4"/>
  <c r="GT44" i="4" s="1"/>
  <c r="GO44" i="4"/>
  <c r="GN44" i="4"/>
  <c r="GM44" i="4"/>
  <c r="GQ44" i="4" s="1"/>
  <c r="GL44" i="4"/>
  <c r="GK44" i="4"/>
  <c r="GH44" i="4"/>
  <c r="GF44" i="4"/>
  <c r="GJ44" i="4" s="1"/>
  <c r="GE44" i="4"/>
  <c r="GD44" i="4"/>
  <c r="GB44" i="4"/>
  <c r="GA44" i="4"/>
  <c r="FY44" i="4"/>
  <c r="FX44" i="4"/>
  <c r="FZ44" i="4" s="1"/>
  <c r="FW44" i="4"/>
  <c r="FV44" i="4"/>
  <c r="FU44" i="4"/>
  <c r="FT44" i="4"/>
  <c r="FS44" i="4"/>
  <c r="FR44" i="4"/>
  <c r="FQ44" i="4"/>
  <c r="FP44" i="4"/>
  <c r="FH44" i="4"/>
  <c r="EV44" i="4"/>
  <c r="EU44" i="4"/>
  <c r="BU44" i="4"/>
  <c r="BT44" i="4"/>
  <c r="BV44" i="4" s="1"/>
  <c r="BS44" i="4"/>
  <c r="BR44" i="4"/>
  <c r="BQ44" i="4"/>
  <c r="BQ53" i="4" s="1"/>
  <c r="BO44" i="4"/>
  <c r="BO53" i="4" s="1"/>
  <c r="BN44" i="4"/>
  <c r="BL44" i="4"/>
  <c r="BK44" i="4"/>
  <c r="BW44" i="4" s="1"/>
  <c r="BG44" i="4"/>
  <c r="BF44" i="4"/>
  <c r="BE44" i="4"/>
  <c r="BC44" i="4"/>
  <c r="BB44" i="4"/>
  <c r="BD44" i="4" s="1"/>
  <c r="AZ44" i="4"/>
  <c r="AY44" i="4"/>
  <c r="BA44" i="4" s="1"/>
  <c r="AW44" i="4"/>
  <c r="BI44" i="4" s="1"/>
  <c r="AV44" i="4"/>
  <c r="AQ44" i="4"/>
  <c r="AP44" i="4"/>
  <c r="AN44" i="4"/>
  <c r="AM44" i="4"/>
  <c r="AK44" i="4"/>
  <c r="AJ44" i="4"/>
  <c r="AH44" i="4"/>
  <c r="AT44" i="4" s="1"/>
  <c r="AT53" i="4" s="1"/>
  <c r="AG44" i="4"/>
  <c r="AS44" i="4" s="1"/>
  <c r="AU44" i="4" s="1"/>
  <c r="AB44" i="4"/>
  <c r="AA44" i="4"/>
  <c r="AA53" i="4" s="1"/>
  <c r="Y44" i="4"/>
  <c r="X44" i="4"/>
  <c r="X53" i="4" s="1"/>
  <c r="V44" i="4"/>
  <c r="U44" i="4"/>
  <c r="S44" i="4"/>
  <c r="AE44" i="4" s="1"/>
  <c r="R44" i="4"/>
  <c r="AD44" i="4" s="1"/>
  <c r="M44" i="4"/>
  <c r="L44" i="4"/>
  <c r="J44" i="4"/>
  <c r="I44" i="4"/>
  <c r="G44" i="4"/>
  <c r="F44" i="4"/>
  <c r="D44" i="4"/>
  <c r="P44" i="4" s="1"/>
  <c r="C44" i="4"/>
  <c r="O44" i="4" s="1"/>
  <c r="GU43" i="4"/>
  <c r="GT43" i="4"/>
  <c r="GR43" i="4"/>
  <c r="GQ43" i="4"/>
  <c r="GS43" i="4" s="1"/>
  <c r="GJ43" i="4"/>
  <c r="GI43" i="4"/>
  <c r="FZ43" i="4"/>
  <c r="FP43" i="4"/>
  <c r="EV43" i="4"/>
  <c r="EU43" i="4"/>
  <c r="BX43" i="4"/>
  <c r="BW43" i="4"/>
  <c r="BY43" i="4" s="1"/>
  <c r="BV43" i="4"/>
  <c r="BS43" i="4"/>
  <c r="BP43" i="4"/>
  <c r="BM43" i="4"/>
  <c r="BJ43" i="4"/>
  <c r="BI43" i="4"/>
  <c r="BH43" i="4"/>
  <c r="BG43" i="4"/>
  <c r="BD43" i="4"/>
  <c r="BA43" i="4"/>
  <c r="AX43" i="4"/>
  <c r="AT43" i="4"/>
  <c r="AS43" i="4"/>
  <c r="AE43" i="4"/>
  <c r="AD43" i="4"/>
  <c r="P43" i="4"/>
  <c r="O43" i="4"/>
  <c r="D43" i="4"/>
  <c r="GU42" i="4"/>
  <c r="GT42" i="4"/>
  <c r="GV42" i="4" s="1"/>
  <c r="GS42" i="4"/>
  <c r="GR42" i="4"/>
  <c r="GQ42" i="4"/>
  <c r="GJ42" i="4"/>
  <c r="GI42" i="4"/>
  <c r="FZ42" i="4"/>
  <c r="EV42" i="4"/>
  <c r="EU42" i="4"/>
  <c r="BY42" i="4"/>
  <c r="BX42" i="4"/>
  <c r="BW42" i="4"/>
  <c r="BV42" i="4"/>
  <c r="BS42" i="4"/>
  <c r="BP42" i="4"/>
  <c r="BM42" i="4"/>
  <c r="BI42" i="4"/>
  <c r="BH42" i="4"/>
  <c r="BG42" i="4"/>
  <c r="BD42" i="4"/>
  <c r="BA42" i="4"/>
  <c r="AX42" i="4"/>
  <c r="AT42" i="4"/>
  <c r="AS42" i="4"/>
  <c r="AU42" i="4" s="1"/>
  <c r="AE42" i="4"/>
  <c r="AD42" i="4"/>
  <c r="P42" i="4"/>
  <c r="O42" i="4"/>
  <c r="GU41" i="4"/>
  <c r="GT41" i="4"/>
  <c r="GV41" i="4" s="1"/>
  <c r="GR41" i="4"/>
  <c r="GQ41" i="4"/>
  <c r="GS41" i="4" s="1"/>
  <c r="GJ41" i="4"/>
  <c r="GI41" i="4"/>
  <c r="FZ41" i="4"/>
  <c r="EV41" i="4"/>
  <c r="EU41" i="4"/>
  <c r="BX41" i="4"/>
  <c r="BW41" i="4"/>
  <c r="BY41" i="4" s="1"/>
  <c r="BV41" i="4"/>
  <c r="BS41" i="4"/>
  <c r="BP41" i="4"/>
  <c r="BM41" i="4"/>
  <c r="BI41" i="4"/>
  <c r="BJ41" i="4" s="1"/>
  <c r="BH41" i="4"/>
  <c r="BG41" i="4"/>
  <c r="BD41" i="4"/>
  <c r="BA41" i="4"/>
  <c r="AX41" i="4"/>
  <c r="AT41" i="4"/>
  <c r="AS41" i="4"/>
  <c r="AU41" i="4" s="1"/>
  <c r="AE41" i="4"/>
  <c r="AD41" i="4"/>
  <c r="P41" i="4"/>
  <c r="O41" i="4"/>
  <c r="GT40" i="4"/>
  <c r="GV40" i="4" s="1"/>
  <c r="GQ40" i="4"/>
  <c r="GS40" i="4" s="1"/>
  <c r="GH40" i="4"/>
  <c r="GJ40" i="4" s="1"/>
  <c r="FZ40" i="4"/>
  <c r="FP40" i="4"/>
  <c r="EV40" i="4"/>
  <c r="EU40" i="4"/>
  <c r="BX40" i="4"/>
  <c r="BY40" i="4" s="1"/>
  <c r="BV40" i="4"/>
  <c r="BS40" i="4"/>
  <c r="BR40" i="4"/>
  <c r="BP40" i="4"/>
  <c r="BO40" i="4"/>
  <c r="BM40" i="4"/>
  <c r="BL40" i="4"/>
  <c r="BJ40" i="4"/>
  <c r="BI40" i="4"/>
  <c r="BH40" i="4"/>
  <c r="BG40" i="4"/>
  <c r="BD40" i="4"/>
  <c r="BA40" i="4"/>
  <c r="AX40" i="4"/>
  <c r="AT40" i="4"/>
  <c r="AU40" i="4" s="1"/>
  <c r="AS40" i="4"/>
  <c r="AE40" i="4"/>
  <c r="AD40" i="4"/>
  <c r="P40" i="4"/>
  <c r="O40" i="4"/>
  <c r="GU39" i="4"/>
  <c r="GT39" i="4"/>
  <c r="GV39" i="4" s="1"/>
  <c r="GR39" i="4"/>
  <c r="GS39" i="4" s="1"/>
  <c r="GQ39" i="4"/>
  <c r="GJ39" i="4"/>
  <c r="GI39" i="4"/>
  <c r="FZ39" i="4"/>
  <c r="FP39" i="4"/>
  <c r="EV39" i="4"/>
  <c r="EU39" i="4"/>
  <c r="ET39" i="4"/>
  <c r="ET38" i="4" s="1"/>
  <c r="EV38" i="4" s="1"/>
  <c r="BX39" i="4"/>
  <c r="BW39" i="4"/>
  <c r="BY39" i="4" s="1"/>
  <c r="BV39" i="4"/>
  <c r="BS39" i="4"/>
  <c r="BP39" i="4"/>
  <c r="BM39" i="4"/>
  <c r="BJ39" i="4"/>
  <c r="BI39" i="4"/>
  <c r="BH39" i="4"/>
  <c r="BG39" i="4"/>
  <c r="BD39" i="4"/>
  <c r="BA39" i="4"/>
  <c r="AX39" i="4"/>
  <c r="AT39" i="4"/>
  <c r="AS39" i="4"/>
  <c r="AE39" i="4"/>
  <c r="AD39" i="4"/>
  <c r="P39" i="4"/>
  <c r="O39" i="4"/>
  <c r="GV38" i="4"/>
  <c r="GR38" i="4"/>
  <c r="GP38" i="4"/>
  <c r="GO38" i="4"/>
  <c r="GN38" i="4"/>
  <c r="GN35" i="4" s="1"/>
  <c r="GM38" i="4"/>
  <c r="GQ38" i="4" s="1"/>
  <c r="GL38" i="4"/>
  <c r="GL35" i="4" s="1"/>
  <c r="GK38" i="4"/>
  <c r="GI38" i="4"/>
  <c r="GH38" i="4"/>
  <c r="GJ38" i="4" s="1"/>
  <c r="GG38" i="4"/>
  <c r="GF38" i="4"/>
  <c r="GF35" i="4" s="1"/>
  <c r="GE38" i="4"/>
  <c r="GD38" i="4"/>
  <c r="GD35" i="4" s="1"/>
  <c r="GC38" i="4"/>
  <c r="GB38" i="4"/>
  <c r="GB35" i="4" s="1"/>
  <c r="GA38" i="4"/>
  <c r="FY38" i="4"/>
  <c r="FX38" i="4"/>
  <c r="FX35" i="4" s="1"/>
  <c r="FW38" i="4"/>
  <c r="FV38" i="4"/>
  <c r="FV35" i="4" s="1"/>
  <c r="FU38" i="4"/>
  <c r="FT38" i="4"/>
  <c r="FT35" i="4" s="1"/>
  <c r="FS38" i="4"/>
  <c r="FR38" i="4"/>
  <c r="FR35" i="4" s="1"/>
  <c r="FQ38" i="4"/>
  <c r="FN38" i="4"/>
  <c r="FL38" i="4"/>
  <c r="FL35" i="4" s="1"/>
  <c r="FJ38" i="4"/>
  <c r="FH38" i="4"/>
  <c r="FH35" i="4" s="1"/>
  <c r="EU38" i="4"/>
  <c r="BU38" i="4"/>
  <c r="BU53" i="4" s="1"/>
  <c r="BT38" i="4"/>
  <c r="BS38" i="4"/>
  <c r="BR38" i="4"/>
  <c r="BP38" i="4"/>
  <c r="BO38" i="4"/>
  <c r="BM38" i="4"/>
  <c r="BL38" i="4"/>
  <c r="BK38" i="4"/>
  <c r="BF38" i="4"/>
  <c r="BF53" i="4" s="1"/>
  <c r="BE38" i="4"/>
  <c r="BE53" i="4" s="1"/>
  <c r="BC38" i="4"/>
  <c r="BC53" i="4" s="1"/>
  <c r="BB38" i="4"/>
  <c r="BD38" i="4" s="1"/>
  <c r="BA38" i="4"/>
  <c r="AZ38" i="4"/>
  <c r="AZ53" i="4" s="1"/>
  <c r="AY38" i="4"/>
  <c r="AW38" i="4"/>
  <c r="AV38" i="4"/>
  <c r="AQ38" i="4"/>
  <c r="AP38" i="4"/>
  <c r="AP53" i="4" s="1"/>
  <c r="AN38" i="4"/>
  <c r="AN53" i="4" s="1"/>
  <c r="AM38" i="4"/>
  <c r="AK38" i="4"/>
  <c r="AK53" i="4" s="1"/>
  <c r="AJ38" i="4"/>
  <c r="AH38" i="4"/>
  <c r="AT38" i="4" s="1"/>
  <c r="AG38" i="4"/>
  <c r="AG53" i="4" s="1"/>
  <c r="AB38" i="4"/>
  <c r="AB53" i="4" s="1"/>
  <c r="AA38" i="4"/>
  <c r="Y38" i="4"/>
  <c r="Y53" i="4" s="1"/>
  <c r="X38" i="4"/>
  <c r="V38" i="4"/>
  <c r="U38" i="4"/>
  <c r="S38" i="4"/>
  <c r="AE38" i="4" s="1"/>
  <c r="R38" i="4"/>
  <c r="M38" i="4"/>
  <c r="M53" i="4" s="1"/>
  <c r="L38" i="4"/>
  <c r="J38" i="4"/>
  <c r="I38" i="4"/>
  <c r="I53" i="4" s="1"/>
  <c r="G38" i="4"/>
  <c r="G53" i="4" s="1"/>
  <c r="F38" i="4"/>
  <c r="D38" i="4"/>
  <c r="P38" i="4" s="1"/>
  <c r="C38" i="4"/>
  <c r="C53" i="4" s="1"/>
  <c r="GU37" i="4"/>
  <c r="GV37" i="4" s="1"/>
  <c r="GT37" i="4"/>
  <c r="GS37" i="4"/>
  <c r="GR37" i="4"/>
  <c r="GQ37" i="4"/>
  <c r="GQ35" i="4" s="1"/>
  <c r="GJ37" i="4"/>
  <c r="GI37" i="4"/>
  <c r="FZ37" i="4"/>
  <c r="FP37" i="4"/>
  <c r="EV37" i="4"/>
  <c r="EU37" i="4"/>
  <c r="AT37" i="4"/>
  <c r="AS37" i="4"/>
  <c r="GU36" i="4"/>
  <c r="GT36" i="4"/>
  <c r="GV36" i="4" s="1"/>
  <c r="GS36" i="4"/>
  <c r="GR36" i="4"/>
  <c r="GQ36" i="4"/>
  <c r="GJ36" i="4"/>
  <c r="GI36" i="4"/>
  <c r="FZ36" i="4"/>
  <c r="FP36" i="4"/>
  <c r="EV36" i="4"/>
  <c r="EU36" i="4"/>
  <c r="BX36" i="4"/>
  <c r="BW36" i="4"/>
  <c r="BV36" i="4"/>
  <c r="BS36" i="4"/>
  <c r="BP36" i="4"/>
  <c r="BM36" i="4"/>
  <c r="BJ36" i="4"/>
  <c r="BI36" i="4"/>
  <c r="BH36" i="4"/>
  <c r="BG36" i="4"/>
  <c r="BD36" i="4"/>
  <c r="BD53" i="4" s="1"/>
  <c r="BA36" i="4"/>
  <c r="AX36" i="4"/>
  <c r="AT36" i="4"/>
  <c r="AU36" i="4" s="1"/>
  <c r="AS36" i="4"/>
  <c r="AE36" i="4"/>
  <c r="AD36" i="4"/>
  <c r="P36" i="4"/>
  <c r="O36" i="4"/>
  <c r="GP35" i="4"/>
  <c r="GO35" i="4"/>
  <c r="GM35" i="4"/>
  <c r="GK35" i="4"/>
  <c r="GK53" i="4" s="1"/>
  <c r="GK57" i="4" s="1"/>
  <c r="GH35" i="4"/>
  <c r="GE35" i="4"/>
  <c r="GC35" i="4"/>
  <c r="GA35" i="4"/>
  <c r="FY35" i="4"/>
  <c r="FW35" i="4"/>
  <c r="FU35" i="4"/>
  <c r="FU53" i="4" s="1"/>
  <c r="FS35" i="4"/>
  <c r="FQ35" i="4"/>
  <c r="FN35" i="4"/>
  <c r="FJ35" i="4"/>
  <c r="EU35" i="4"/>
  <c r="ER35" i="4"/>
  <c r="GU33" i="4"/>
  <c r="GR33" i="4"/>
  <c r="GP33" i="4"/>
  <c r="GO33" i="4"/>
  <c r="GN33" i="4"/>
  <c r="GT33" i="4" s="1"/>
  <c r="GV33" i="4" s="1"/>
  <c r="GM33" i="4"/>
  <c r="GQ33" i="4" s="1"/>
  <c r="GL33" i="4"/>
  <c r="GK33" i="4"/>
  <c r="GH33" i="4"/>
  <c r="GJ33" i="4" s="1"/>
  <c r="GG33" i="4"/>
  <c r="GF33" i="4"/>
  <c r="GE33" i="4"/>
  <c r="GI33" i="4" s="1"/>
  <c r="GD33" i="4"/>
  <c r="GC33" i="4"/>
  <c r="GB33" i="4"/>
  <c r="GA33" i="4"/>
  <c r="FZ33" i="4"/>
  <c r="FX33" i="4"/>
  <c r="FW33" i="4"/>
  <c r="FY33" i="4" s="1"/>
  <c r="FV33" i="4"/>
  <c r="FU33" i="4"/>
  <c r="FT33" i="4"/>
  <c r="FS33" i="4"/>
  <c r="FR33" i="4"/>
  <c r="FQ33" i="4"/>
  <c r="EV33" i="4"/>
  <c r="EU33" i="4"/>
  <c r="DY33" i="4"/>
  <c r="BT33" i="4"/>
  <c r="BR33" i="4"/>
  <c r="BN33" i="4"/>
  <c r="BL33" i="4"/>
  <c r="BK33" i="4"/>
  <c r="BF33" i="4"/>
  <c r="BG33" i="4" s="1"/>
  <c r="BE33" i="4"/>
  <c r="BD33" i="4"/>
  <c r="BC33" i="4"/>
  <c r="BB33" i="4"/>
  <c r="AZ33" i="4"/>
  <c r="AY33" i="4"/>
  <c r="BA33" i="4" s="1"/>
  <c r="AW33" i="4"/>
  <c r="BI33" i="4" s="1"/>
  <c r="AV33" i="4"/>
  <c r="BH33" i="4" s="1"/>
  <c r="BJ33" i="4" s="1"/>
  <c r="AQ33" i="4"/>
  <c r="AP33" i="4"/>
  <c r="AN33" i="4"/>
  <c r="AM33" i="4"/>
  <c r="AK33" i="4"/>
  <c r="AJ33" i="4"/>
  <c r="AH33" i="4"/>
  <c r="AT33" i="4" s="1"/>
  <c r="AG33" i="4"/>
  <c r="AB33" i="4"/>
  <c r="AA33" i="4"/>
  <c r="Y33" i="4"/>
  <c r="X33" i="4"/>
  <c r="V33" i="4"/>
  <c r="U33" i="4"/>
  <c r="S33" i="4"/>
  <c r="AE33" i="4" s="1"/>
  <c r="R33" i="4"/>
  <c r="AD33" i="4" s="1"/>
  <c r="P33" i="4"/>
  <c r="M33" i="4"/>
  <c r="L33" i="4"/>
  <c r="J33" i="4"/>
  <c r="I33" i="4"/>
  <c r="G33" i="4"/>
  <c r="F33" i="4"/>
  <c r="D33" i="4"/>
  <c r="C33" i="4"/>
  <c r="O33" i="4" s="1"/>
  <c r="FJ31" i="4"/>
  <c r="EV31" i="4"/>
  <c r="EU31" i="4"/>
  <c r="BW31" i="4"/>
  <c r="BU31" i="4"/>
  <c r="BX31" i="4" s="1"/>
  <c r="BY31" i="4" s="1"/>
  <c r="BS31" i="4"/>
  <c r="BR31" i="4"/>
  <c r="BO31" i="4"/>
  <c r="BM31" i="4"/>
  <c r="BJ31" i="4"/>
  <c r="BI31" i="4"/>
  <c r="BH31" i="4"/>
  <c r="BG31" i="4"/>
  <c r="BD31" i="4"/>
  <c r="BA31" i="4"/>
  <c r="AX31" i="4"/>
  <c r="AT31" i="4"/>
  <c r="AU31" i="4" s="1"/>
  <c r="AS31" i="4"/>
  <c r="AE31" i="4"/>
  <c r="AD31" i="4"/>
  <c r="P31" i="4"/>
  <c r="O31" i="4"/>
  <c r="FN29" i="4"/>
  <c r="FN31" i="4" s="1"/>
  <c r="FL29" i="4"/>
  <c r="FL31" i="4" s="1"/>
  <c r="FJ29" i="4"/>
  <c r="FH29" i="4"/>
  <c r="FH31" i="4" s="1"/>
  <c r="EV29" i="4"/>
  <c r="EU29" i="4"/>
  <c r="BV29" i="4"/>
  <c r="BQ29" i="4"/>
  <c r="BW29" i="4" s="1"/>
  <c r="BY29" i="4" s="1"/>
  <c r="BO29" i="4"/>
  <c r="BX29" i="4" s="1"/>
  <c r="BM29" i="4"/>
  <c r="BJ29" i="4"/>
  <c r="BI29" i="4"/>
  <c r="BH29" i="4"/>
  <c r="BG29" i="4"/>
  <c r="BD29" i="4"/>
  <c r="BA29" i="4"/>
  <c r="AX29" i="4"/>
  <c r="AT29" i="4"/>
  <c r="AS29" i="4"/>
  <c r="AU29" i="4" s="1"/>
  <c r="AE29" i="4"/>
  <c r="AD29" i="4"/>
  <c r="P29" i="4"/>
  <c r="O29" i="4"/>
  <c r="GT27" i="4"/>
  <c r="FF27" i="4"/>
  <c r="GV26" i="4"/>
  <c r="GV25" i="4" s="1"/>
  <c r="GU26" i="4"/>
  <c r="GR26" i="4"/>
  <c r="GG26" i="4"/>
  <c r="GA26" i="4"/>
  <c r="FU26" i="4"/>
  <c r="FS26" i="4"/>
  <c r="EU26" i="4"/>
  <c r="EB26" i="4"/>
  <c r="DZ26" i="4"/>
  <c r="DY26" i="4"/>
  <c r="GP25" i="4"/>
  <c r="GN25" i="4"/>
  <c r="GT25" i="4" s="1"/>
  <c r="GL25" i="4"/>
  <c r="FX25" i="4"/>
  <c r="FV25" i="4"/>
  <c r="FZ25" i="4" s="1"/>
  <c r="FT25" i="4"/>
  <c r="FR25" i="4"/>
  <c r="EU25" i="4"/>
  <c r="ET25" i="4"/>
  <c r="ER25" i="4"/>
  <c r="EV25" i="4" s="1"/>
  <c r="BX25" i="4"/>
  <c r="BY25" i="4" s="1"/>
  <c r="BW25" i="4"/>
  <c r="BV25" i="4"/>
  <c r="BS25" i="4"/>
  <c r="BP25" i="4"/>
  <c r="BM25" i="4"/>
  <c r="BI25" i="4"/>
  <c r="BH25" i="4"/>
  <c r="BJ25" i="4" s="1"/>
  <c r="BG25" i="4"/>
  <c r="BD25" i="4"/>
  <c r="BA25" i="4"/>
  <c r="AX25" i="4"/>
  <c r="AT25" i="4"/>
  <c r="AS25" i="4"/>
  <c r="AU25" i="4" s="1"/>
  <c r="AE25" i="4"/>
  <c r="AD25" i="4"/>
  <c r="P25" i="4"/>
  <c r="O25" i="4"/>
  <c r="GT24" i="4"/>
  <c r="GI24" i="4"/>
  <c r="GH24" i="4"/>
  <c r="GJ24" i="4" s="1"/>
  <c r="GF24" i="4"/>
  <c r="GF21" i="4" s="1"/>
  <c r="GF26" i="4" s="1"/>
  <c r="GD24" i="4"/>
  <c r="GB24" i="4"/>
  <c r="GB21" i="4" s="1"/>
  <c r="GB26" i="4" s="1"/>
  <c r="FZ24" i="4"/>
  <c r="FY24" i="4"/>
  <c r="FN24" i="4"/>
  <c r="FP24" i="4" s="1"/>
  <c r="FL24" i="4"/>
  <c r="FJ24" i="4"/>
  <c r="FH24" i="4"/>
  <c r="EU24" i="4"/>
  <c r="ER24" i="4"/>
  <c r="EV24" i="4" s="1"/>
  <c r="BX24" i="4"/>
  <c r="BW24" i="4"/>
  <c r="BY24" i="4" s="1"/>
  <c r="BV24" i="4"/>
  <c r="BS24" i="4"/>
  <c r="BP24" i="4"/>
  <c r="BM24" i="4"/>
  <c r="BJ24" i="4"/>
  <c r="BI24" i="4"/>
  <c r="BH24" i="4"/>
  <c r="BG24" i="4"/>
  <c r="BD24" i="4"/>
  <c r="BA24" i="4"/>
  <c r="AX24" i="4"/>
  <c r="AT24" i="4"/>
  <c r="AU24" i="4" s="1"/>
  <c r="AS24" i="4"/>
  <c r="AE24" i="4"/>
  <c r="AD24" i="4"/>
  <c r="P24" i="4"/>
  <c r="O24" i="4"/>
  <c r="GT23" i="4"/>
  <c r="GJ23" i="4"/>
  <c r="GI23" i="4"/>
  <c r="FY23" i="4"/>
  <c r="FX23" i="4"/>
  <c r="FZ23" i="4" s="1"/>
  <c r="FZ27" i="4" s="1"/>
  <c r="FV23" i="4"/>
  <c r="FT23" i="4"/>
  <c r="FR23" i="4"/>
  <c r="FN23" i="4"/>
  <c r="FP23" i="4" s="1"/>
  <c r="FL23" i="4"/>
  <c r="FJ23" i="4"/>
  <c r="FJ21" i="4" s="1"/>
  <c r="FJ26" i="4" s="1"/>
  <c r="FH23" i="4"/>
  <c r="EV23" i="4"/>
  <c r="EU23" i="4"/>
  <c r="BX23" i="4"/>
  <c r="BW23" i="4"/>
  <c r="BY23" i="4" s="1"/>
  <c r="BV23" i="4"/>
  <c r="BS23" i="4"/>
  <c r="BP23" i="4"/>
  <c r="BM23" i="4"/>
  <c r="BI23" i="4"/>
  <c r="BH23" i="4"/>
  <c r="BJ23" i="4" s="1"/>
  <c r="BG23" i="4"/>
  <c r="BD23" i="4"/>
  <c r="BA23" i="4"/>
  <c r="AX23" i="4"/>
  <c r="AU23" i="4"/>
  <c r="AT23" i="4"/>
  <c r="AS23" i="4"/>
  <c r="AE23" i="4"/>
  <c r="AD23" i="4"/>
  <c r="P23" i="4"/>
  <c r="O23" i="4"/>
  <c r="GT22" i="4"/>
  <c r="GK22" i="4"/>
  <c r="GK21" i="4" s="1"/>
  <c r="GK26" i="4" s="1"/>
  <c r="GJ22" i="4"/>
  <c r="GI22" i="4"/>
  <c r="FZ22" i="4"/>
  <c r="FY22" i="4"/>
  <c r="FY21" i="4" s="1"/>
  <c r="FT22" i="4"/>
  <c r="FP22" i="4"/>
  <c r="EU22" i="4"/>
  <c r="ET22" i="4"/>
  <c r="CW22" i="4"/>
  <c r="BU22" i="4"/>
  <c r="BV22" i="4" s="1"/>
  <c r="BT22" i="4"/>
  <c r="BT26" i="4" s="1"/>
  <c r="BR22" i="4"/>
  <c r="BQ22" i="4"/>
  <c r="BO22" i="4"/>
  <c r="BN22" i="4"/>
  <c r="BN26" i="4" s="1"/>
  <c r="BM22" i="4"/>
  <c r="BL22" i="4"/>
  <c r="BK22" i="4"/>
  <c r="BF22" i="4"/>
  <c r="BE22" i="4"/>
  <c r="BG22" i="4" s="1"/>
  <c r="BC22" i="4"/>
  <c r="BB22" i="4"/>
  <c r="BD22" i="4" s="1"/>
  <c r="BA22" i="4"/>
  <c r="AZ22" i="4"/>
  <c r="AY22" i="4"/>
  <c r="AW22" i="4"/>
  <c r="AX22" i="4" s="1"/>
  <c r="AV22" i="4"/>
  <c r="BH22" i="4" s="1"/>
  <c r="AQ22" i="4"/>
  <c r="AP22" i="4"/>
  <c r="AN22" i="4"/>
  <c r="AM22" i="4"/>
  <c r="AK22" i="4"/>
  <c r="AJ22" i="4"/>
  <c r="AH22" i="4"/>
  <c r="AT22" i="4" s="1"/>
  <c r="AG22" i="4"/>
  <c r="AS22" i="4" s="1"/>
  <c r="AB22" i="4"/>
  <c r="AA22" i="4"/>
  <c r="Y22" i="4"/>
  <c r="X22" i="4"/>
  <c r="V22" i="4"/>
  <c r="U22" i="4"/>
  <c r="S22" i="4"/>
  <c r="AE22" i="4" s="1"/>
  <c r="R22" i="4"/>
  <c r="M22" i="4"/>
  <c r="L22" i="4"/>
  <c r="J22" i="4"/>
  <c r="I22" i="4"/>
  <c r="G22" i="4"/>
  <c r="F22" i="4"/>
  <c r="D22" i="4"/>
  <c r="P22" i="4" s="1"/>
  <c r="C22" i="4"/>
  <c r="O22" i="4" s="1"/>
  <c r="GP21" i="4"/>
  <c r="GO21" i="4"/>
  <c r="GO26" i="4" s="1"/>
  <c r="GQ26" i="4" s="1"/>
  <c r="GS26" i="4" s="1"/>
  <c r="GN21" i="4"/>
  <c r="GM21" i="4"/>
  <c r="GM26" i="4" s="1"/>
  <c r="GL21" i="4"/>
  <c r="GJ21" i="4"/>
  <c r="GH21" i="4"/>
  <c r="GE21" i="4"/>
  <c r="GD21" i="4"/>
  <c r="GC21" i="4"/>
  <c r="GC26" i="4" s="1"/>
  <c r="FX21" i="4"/>
  <c r="FW21" i="4"/>
  <c r="FW26" i="4" s="1"/>
  <c r="FY26" i="4" s="1"/>
  <c r="FV21" i="4"/>
  <c r="FV26" i="4" s="1"/>
  <c r="FV27" i="4" s="1"/>
  <c r="FU21" i="4"/>
  <c r="FT21" i="4"/>
  <c r="FS21" i="4"/>
  <c r="FR21" i="4"/>
  <c r="FR26" i="4" s="1"/>
  <c r="FR27" i="4" s="1"/>
  <c r="FQ21" i="4"/>
  <c r="FQ26" i="4" s="1"/>
  <c r="FL21" i="4"/>
  <c r="FH21" i="4"/>
  <c r="GT20" i="4"/>
  <c r="GJ20" i="4"/>
  <c r="GI20" i="4"/>
  <c r="FZ20" i="4"/>
  <c r="GT19" i="4"/>
  <c r="GJ19" i="4"/>
  <c r="GI19" i="4"/>
  <c r="FY19" i="4"/>
  <c r="FX19" i="4"/>
  <c r="FZ19" i="4" s="1"/>
  <c r="FV19" i="4"/>
  <c r="FT19" i="4"/>
  <c r="FR19" i="4"/>
  <c r="FN19" i="4"/>
  <c r="FL19" i="4"/>
  <c r="FJ19" i="4"/>
  <c r="FH19" i="4"/>
  <c r="FP19" i="4" s="1"/>
  <c r="EV19" i="4"/>
  <c r="EU19" i="4"/>
  <c r="BX19" i="4"/>
  <c r="BY19" i="4" s="1"/>
  <c r="BW19" i="4"/>
  <c r="BV19" i="4"/>
  <c r="BS19" i="4"/>
  <c r="BP19" i="4"/>
  <c r="BM19" i="4"/>
  <c r="BI19" i="4"/>
  <c r="BH19" i="4"/>
  <c r="BG19" i="4"/>
  <c r="BD19" i="4"/>
  <c r="BA19" i="4"/>
  <c r="AX19" i="4"/>
  <c r="AU19" i="4"/>
  <c r="AT19" i="4"/>
  <c r="AS19" i="4"/>
  <c r="AE19" i="4"/>
  <c r="AD19" i="4"/>
  <c r="P19" i="4"/>
  <c r="O19" i="4"/>
  <c r="GT18" i="4"/>
  <c r="GJ18" i="4"/>
  <c r="GI18" i="4"/>
  <c r="FZ18" i="4"/>
  <c r="FP18" i="4"/>
  <c r="EV18" i="4"/>
  <c r="EU18" i="4"/>
  <c r="ET18" i="4"/>
  <c r="BX18" i="4"/>
  <c r="BY18" i="4" s="1"/>
  <c r="BW18" i="4"/>
  <c r="BV18" i="4"/>
  <c r="BS18" i="4"/>
  <c r="BP18" i="4"/>
  <c r="BM18" i="4"/>
  <c r="BI18" i="4"/>
  <c r="BH18" i="4"/>
  <c r="BJ18" i="4" s="1"/>
  <c r="BG18" i="4"/>
  <c r="BD18" i="4"/>
  <c r="BA18" i="4"/>
  <c r="AX18" i="4"/>
  <c r="AT18" i="4"/>
  <c r="AS18" i="4"/>
  <c r="AU18" i="4" s="1"/>
  <c r="AE18" i="4"/>
  <c r="AD18" i="4"/>
  <c r="P18" i="4"/>
  <c r="O18" i="4"/>
  <c r="GT17" i="4"/>
  <c r="GI17" i="4"/>
  <c r="GH17" i="4"/>
  <c r="GJ17" i="4" s="1"/>
  <c r="FZ17" i="4"/>
  <c r="FY17" i="4"/>
  <c r="FP17" i="4"/>
  <c r="EV17" i="4"/>
  <c r="EU17" i="4"/>
  <c r="DY17" i="4"/>
  <c r="BX17" i="4"/>
  <c r="BW17" i="4"/>
  <c r="BY17" i="4" s="1"/>
  <c r="BV17" i="4"/>
  <c r="BS17" i="4"/>
  <c r="BP17" i="4"/>
  <c r="BM17" i="4"/>
  <c r="BI17" i="4"/>
  <c r="BH17" i="4"/>
  <c r="BJ17" i="4" s="1"/>
  <c r="BG17" i="4"/>
  <c r="BD17" i="4"/>
  <c r="BA17" i="4"/>
  <c r="AX17" i="4"/>
  <c r="AU17" i="4"/>
  <c r="AT17" i="4"/>
  <c r="AS17" i="4"/>
  <c r="AE17" i="4"/>
  <c r="AD17" i="4"/>
  <c r="P17" i="4"/>
  <c r="O17" i="4"/>
  <c r="GP16" i="4"/>
  <c r="GO16" i="4"/>
  <c r="GN16" i="4"/>
  <c r="GM16" i="4"/>
  <c r="GL16" i="4"/>
  <c r="GK16" i="4"/>
  <c r="GI16" i="4"/>
  <c r="GH16" i="4"/>
  <c r="GJ16" i="4" s="1"/>
  <c r="GF16" i="4"/>
  <c r="GD16" i="4"/>
  <c r="GB16" i="4"/>
  <c r="FX16" i="4"/>
  <c r="FZ16" i="4" s="1"/>
  <c r="FW16" i="4"/>
  <c r="FY16" i="4" s="1"/>
  <c r="FV16" i="4"/>
  <c r="FU16" i="4"/>
  <c r="FT16" i="4"/>
  <c r="FS16" i="4"/>
  <c r="FR16" i="4"/>
  <c r="FQ16" i="4"/>
  <c r="FN16" i="4"/>
  <c r="FL16" i="4"/>
  <c r="FJ16" i="4"/>
  <c r="FH16" i="4"/>
  <c r="FP16" i="4" s="1"/>
  <c r="EV16" i="4"/>
  <c r="EU16" i="4"/>
  <c r="DY16" i="4"/>
  <c r="BU16" i="4"/>
  <c r="BX16" i="4" s="1"/>
  <c r="BT16" i="4"/>
  <c r="BS16" i="4"/>
  <c r="BR16" i="4"/>
  <c r="BQ16" i="4"/>
  <c r="BW16" i="4" s="1"/>
  <c r="BY16" i="4" s="1"/>
  <c r="BO16" i="4"/>
  <c r="BP16" i="4" s="1"/>
  <c r="BN16" i="4"/>
  <c r="BL16" i="4"/>
  <c r="BK16" i="4"/>
  <c r="BM16" i="4" s="1"/>
  <c r="BF16" i="4"/>
  <c r="BE16" i="4"/>
  <c r="BE26" i="4" s="1"/>
  <c r="BC16" i="4"/>
  <c r="BD16" i="4" s="1"/>
  <c r="BB16" i="4"/>
  <c r="BB26" i="4" s="1"/>
  <c r="AZ16" i="4"/>
  <c r="AY16" i="4"/>
  <c r="AY26" i="4" s="1"/>
  <c r="AW16" i="4"/>
  <c r="AV16" i="4"/>
  <c r="AQ16" i="4"/>
  <c r="AP16" i="4"/>
  <c r="AP26" i="4" s="1"/>
  <c r="AP55" i="4" s="1"/>
  <c r="AN16" i="4"/>
  <c r="AM16" i="4"/>
  <c r="AM26" i="4" s="1"/>
  <c r="AM55" i="4" s="1"/>
  <c r="AK16" i="4"/>
  <c r="AJ16" i="4"/>
  <c r="AJ26" i="4" s="1"/>
  <c r="AJ55" i="4" s="1"/>
  <c r="AH16" i="4"/>
  <c r="AT16" i="4" s="1"/>
  <c r="AG16" i="4"/>
  <c r="AG26" i="4" s="1"/>
  <c r="AB16" i="4"/>
  <c r="AA16" i="4"/>
  <c r="AA26" i="4" s="1"/>
  <c r="Y16" i="4"/>
  <c r="X16" i="4"/>
  <c r="X26" i="4" s="1"/>
  <c r="V16" i="4"/>
  <c r="U16" i="4"/>
  <c r="U26" i="4" s="1"/>
  <c r="S16" i="4"/>
  <c r="AE16" i="4" s="1"/>
  <c r="R16" i="4"/>
  <c r="R26" i="4" s="1"/>
  <c r="M16" i="4"/>
  <c r="L16" i="4"/>
  <c r="L26" i="4" s="1"/>
  <c r="L55" i="4" s="1"/>
  <c r="J16" i="4"/>
  <c r="I16" i="4"/>
  <c r="I26" i="4" s="1"/>
  <c r="I55" i="4" s="1"/>
  <c r="G16" i="4"/>
  <c r="F16" i="4"/>
  <c r="F26" i="4" s="1"/>
  <c r="F55" i="4" s="1"/>
  <c r="D16" i="4"/>
  <c r="P16" i="4" s="1"/>
  <c r="C16" i="4"/>
  <c r="C26" i="4" s="1"/>
  <c r="GT15" i="4"/>
  <c r="GT14" i="4"/>
  <c r="GJ14" i="4"/>
  <c r="FZ14" i="4"/>
  <c r="FP14" i="4"/>
  <c r="EV14" i="4"/>
  <c r="BX14" i="4"/>
  <c r="BY14" i="4" s="1"/>
  <c r="BV14" i="4"/>
  <c r="BI14" i="4"/>
  <c r="AT14" i="4"/>
  <c r="AE14" i="4"/>
  <c r="AD14" i="4"/>
  <c r="P14" i="4"/>
  <c r="O14" i="4"/>
  <c r="GT13" i="4"/>
  <c r="GJ13" i="4"/>
  <c r="FZ13" i="4"/>
  <c r="FP13" i="4"/>
  <c r="EV13" i="4"/>
  <c r="ET13" i="4"/>
  <c r="BY13" i="4"/>
  <c r="BX13" i="4"/>
  <c r="BV13" i="4"/>
  <c r="BS13" i="4"/>
  <c r="BP13" i="4"/>
  <c r="BM13" i="4"/>
  <c r="BJ13" i="4"/>
  <c r="BI13" i="4"/>
  <c r="BG13" i="4"/>
  <c r="BD13" i="4"/>
  <c r="BA13" i="4"/>
  <c r="AX13" i="4"/>
  <c r="AU13" i="4"/>
  <c r="AT13" i="4"/>
  <c r="AE13" i="4"/>
  <c r="AD13" i="4"/>
  <c r="P13" i="4"/>
  <c r="O13" i="4"/>
  <c r="AE12" i="4"/>
  <c r="AD12" i="4"/>
  <c r="P12" i="4"/>
  <c r="O12" i="4"/>
  <c r="GP11" i="4"/>
  <c r="GN11" i="4"/>
  <c r="GT11" i="4" s="1"/>
  <c r="GL11" i="4"/>
  <c r="GH11" i="4"/>
  <c r="GF11" i="4"/>
  <c r="GJ11" i="4" s="1"/>
  <c r="GD11" i="4"/>
  <c r="GB11" i="4"/>
  <c r="FX11" i="4"/>
  <c r="FV11" i="4"/>
  <c r="FT11" i="4"/>
  <c r="FR11" i="4"/>
  <c r="FN11" i="4"/>
  <c r="FL11" i="4"/>
  <c r="FP11" i="4" s="1"/>
  <c r="FJ11" i="4"/>
  <c r="FH11" i="4"/>
  <c r="ET11" i="4"/>
  <c r="BU11" i="4"/>
  <c r="BV11" i="4" s="1"/>
  <c r="BR11" i="4"/>
  <c r="BO11" i="4"/>
  <c r="BP11" i="4" s="1"/>
  <c r="BL11" i="4"/>
  <c r="BM11" i="4" s="1"/>
  <c r="BF11" i="4"/>
  <c r="BC11" i="4"/>
  <c r="AZ11" i="4"/>
  <c r="AW11" i="4"/>
  <c r="AQ11" i="4"/>
  <c r="AQ26" i="4" s="1"/>
  <c r="AQ55" i="4" s="1"/>
  <c r="AN11" i="4"/>
  <c r="AN26" i="4" s="1"/>
  <c r="AN55" i="4" s="1"/>
  <c r="AK11" i="4"/>
  <c r="AK26" i="4" s="1"/>
  <c r="AK55" i="4" s="1"/>
  <c r="AH11" i="4"/>
  <c r="AH26" i="4" s="1"/>
  <c r="AD11" i="4"/>
  <c r="AB11" i="4"/>
  <c r="AB26" i="4" s="1"/>
  <c r="AB55" i="4" s="1"/>
  <c r="Y11" i="4"/>
  <c r="Y26" i="4" s="1"/>
  <c r="Y55" i="4" s="1"/>
  <c r="V11" i="4"/>
  <c r="V26" i="4" s="1"/>
  <c r="V55" i="4" s="1"/>
  <c r="S11" i="4"/>
  <c r="O11" i="4"/>
  <c r="M11" i="4"/>
  <c r="M26" i="4" s="1"/>
  <c r="M55" i="4" s="1"/>
  <c r="J11" i="4"/>
  <c r="J26" i="4" s="1"/>
  <c r="J55" i="4" s="1"/>
  <c r="G11" i="4"/>
  <c r="G26" i="4" s="1"/>
  <c r="G55" i="4" s="1"/>
  <c r="D11" i="4"/>
  <c r="AN57" i="4" l="1"/>
  <c r="AN67" i="4"/>
  <c r="BA11" i="4"/>
  <c r="AZ26" i="4"/>
  <c r="AZ55" i="4" s="1"/>
  <c r="BX11" i="4"/>
  <c r="BY11" i="4" s="1"/>
  <c r="L57" i="4"/>
  <c r="L67" i="4" s="1"/>
  <c r="AM67" i="4"/>
  <c r="AM57" i="4"/>
  <c r="AS16" i="4"/>
  <c r="AU16" i="4" s="1"/>
  <c r="J57" i="4"/>
  <c r="J67" i="4" s="1"/>
  <c r="V57" i="4"/>
  <c r="V67" i="4" s="1"/>
  <c r="AH55" i="4"/>
  <c r="AT26" i="4"/>
  <c r="AT11" i="4"/>
  <c r="AU11" i="4" s="1"/>
  <c r="BF26" i="4"/>
  <c r="BF55" i="4" s="1"/>
  <c r="BG11" i="4"/>
  <c r="BS11" i="4"/>
  <c r="BR26" i="4"/>
  <c r="FZ11" i="4"/>
  <c r="C55" i="4"/>
  <c r="O26" i="4"/>
  <c r="I57" i="4"/>
  <c r="I67" i="4" s="1"/>
  <c r="O16" i="4"/>
  <c r="AJ57" i="4"/>
  <c r="AJ67" i="4" s="1"/>
  <c r="AP57" i="4"/>
  <c r="AP67" i="4" s="1"/>
  <c r="BH16" i="4"/>
  <c r="BJ16" i="4" s="1"/>
  <c r="BA16" i="4"/>
  <c r="FL26" i="4"/>
  <c r="FL53" i="4" s="1"/>
  <c r="FL57" i="4" s="1"/>
  <c r="FT26" i="4"/>
  <c r="FT27" i="4" s="1"/>
  <c r="FX26" i="4"/>
  <c r="GE26" i="4"/>
  <c r="GI26" i="4" s="1"/>
  <c r="GI21" i="4"/>
  <c r="GV44" i="4"/>
  <c r="GT35" i="4"/>
  <c r="BY48" i="4"/>
  <c r="BT67" i="4"/>
  <c r="BT57" i="4"/>
  <c r="M67" i="4"/>
  <c r="M57" i="4"/>
  <c r="Y67" i="4"/>
  <c r="Y57" i="4"/>
  <c r="AK67" i="4"/>
  <c r="AK57" i="4"/>
  <c r="AW26" i="4"/>
  <c r="AX11" i="4"/>
  <c r="BI11" i="4"/>
  <c r="BJ11" i="4" s="1"/>
  <c r="AD26" i="4"/>
  <c r="X55" i="4"/>
  <c r="AD16" i="4"/>
  <c r="BB55" i="4"/>
  <c r="BG16" i="4"/>
  <c r="FZ21" i="4"/>
  <c r="GN26" i="4"/>
  <c r="AD22" i="4"/>
  <c r="AU22" i="4"/>
  <c r="BJ22" i="4"/>
  <c r="BL55" i="4"/>
  <c r="D26" i="4"/>
  <c r="P11" i="4"/>
  <c r="AB57" i="4"/>
  <c r="AB67" i="4"/>
  <c r="F57" i="4"/>
  <c r="F67" i="4"/>
  <c r="AG55" i="4"/>
  <c r="AS26" i="4"/>
  <c r="AU26" i="4" s="1"/>
  <c r="AY55" i="4"/>
  <c r="BA26" i="4"/>
  <c r="BI16" i="4"/>
  <c r="GT16" i="4"/>
  <c r="G57" i="4"/>
  <c r="G67" i="4" s="1"/>
  <c r="S26" i="4"/>
  <c r="AE11" i="4"/>
  <c r="AQ57" i="4"/>
  <c r="AQ67" i="4" s="1"/>
  <c r="BD11" i="4"/>
  <c r="BC26" i="4"/>
  <c r="BC55" i="4" s="1"/>
  <c r="ET26" i="4"/>
  <c r="EV11" i="4"/>
  <c r="AA55" i="4"/>
  <c r="BE55" i="4"/>
  <c r="BG26" i="4"/>
  <c r="BV16" i="4"/>
  <c r="FH26" i="4"/>
  <c r="FH53" i="4" s="1"/>
  <c r="FH57" i="4" s="1"/>
  <c r="BL26" i="4"/>
  <c r="BQ26" i="4"/>
  <c r="BS26" i="4" s="1"/>
  <c r="FP31" i="4"/>
  <c r="FJ53" i="4"/>
  <c r="FJ57" i="4" s="1"/>
  <c r="GC53" i="4"/>
  <c r="GC57" i="4" s="1"/>
  <c r="BY44" i="4"/>
  <c r="GH26" i="4"/>
  <c r="GL26" i="4"/>
  <c r="GP26" i="4"/>
  <c r="BK26" i="4"/>
  <c r="BM26" i="4" s="1"/>
  <c r="BO26" i="4"/>
  <c r="BP26" i="4" s="1"/>
  <c r="BS22" i="4"/>
  <c r="BW22" i="4"/>
  <c r="BY22" i="4" s="1"/>
  <c r="ER22" i="4"/>
  <c r="FP29" i="4"/>
  <c r="BO33" i="4"/>
  <c r="BP33" i="4" s="1"/>
  <c r="BP31" i="4"/>
  <c r="BW33" i="4"/>
  <c r="FQ53" i="4"/>
  <c r="FQ57" i="4" s="1"/>
  <c r="GH53" i="4"/>
  <c r="GP53" i="4"/>
  <c r="AD53" i="4"/>
  <c r="BX53" i="4"/>
  <c r="GQ53" i="4"/>
  <c r="AW53" i="4"/>
  <c r="BI38" i="4"/>
  <c r="BG38" i="4"/>
  <c r="BG53" i="4" s="1"/>
  <c r="FP38" i="4"/>
  <c r="FT53" i="4"/>
  <c r="FX53" i="4"/>
  <c r="FZ35" i="4"/>
  <c r="GB53" i="4"/>
  <c r="GF53" i="4"/>
  <c r="GN53" i="4"/>
  <c r="GN57" i="4" s="1"/>
  <c r="GQ57" i="4" s="1"/>
  <c r="GS57" i="4" s="1"/>
  <c r="AX16" i="4"/>
  <c r="GD26" i="4"/>
  <c r="GD53" i="4" s="1"/>
  <c r="GT21" i="4"/>
  <c r="BP22" i="4"/>
  <c r="BX22" i="4"/>
  <c r="AV26" i="4"/>
  <c r="BP29" i="4"/>
  <c r="AS33" i="4"/>
  <c r="AU33" i="4" s="1"/>
  <c r="AX33" i="4"/>
  <c r="BV33" i="4"/>
  <c r="FS53" i="4"/>
  <c r="GA53" i="4"/>
  <c r="GA57" i="4" s="1"/>
  <c r="R53" i="4"/>
  <c r="R55" i="4" s="1"/>
  <c r="AD38" i="4"/>
  <c r="BK53" i="4"/>
  <c r="BW38" i="4"/>
  <c r="BM44" i="4"/>
  <c r="BM53" i="4" s="1"/>
  <c r="GI46" i="4"/>
  <c r="GG44" i="4"/>
  <c r="GG35" i="4" s="1"/>
  <c r="GG53" i="4" s="1"/>
  <c r="BI22" i="4"/>
  <c r="BU26" i="4"/>
  <c r="BX26" i="4" s="1"/>
  <c r="BQ33" i="4"/>
  <c r="BS33" i="4" s="1"/>
  <c r="BS29" i="4"/>
  <c r="GS33" i="4"/>
  <c r="GS32" i="4" s="1"/>
  <c r="GM53" i="4"/>
  <c r="GM57" i="4" s="1"/>
  <c r="GI35" i="4"/>
  <c r="FR53" i="4"/>
  <c r="FV53" i="4"/>
  <c r="FZ38" i="4"/>
  <c r="GL53" i="4"/>
  <c r="GL57" i="4" s="1"/>
  <c r="GJ48" i="4"/>
  <c r="GJ35" i="4" s="1"/>
  <c r="FN21" i="4"/>
  <c r="BU33" i="4"/>
  <c r="BV31" i="4"/>
  <c r="BM33" i="4"/>
  <c r="DY53" i="4"/>
  <c r="ET35" i="4"/>
  <c r="FP35" i="4"/>
  <c r="FW53" i="4"/>
  <c r="FY53" i="4" s="1"/>
  <c r="GE53" i="4"/>
  <c r="GO53" i="4"/>
  <c r="GO57" i="4" s="1"/>
  <c r="U53" i="4"/>
  <c r="U55" i="4" s="1"/>
  <c r="AX48" i="4"/>
  <c r="BI48" i="4"/>
  <c r="P53" i="4"/>
  <c r="BY36" i="4"/>
  <c r="GU35" i="4"/>
  <c r="GU53" i="4" s="1"/>
  <c r="GU57" i="4" s="1"/>
  <c r="AS38" i="4"/>
  <c r="AU38" i="4" s="1"/>
  <c r="AU53" i="4" s="1"/>
  <c r="BV38" i="4"/>
  <c r="BV53" i="4" s="1"/>
  <c r="GR35" i="4"/>
  <c r="GR53" i="4" s="1"/>
  <c r="GS53" i="4" s="1"/>
  <c r="GS38" i="4"/>
  <c r="BX38" i="4"/>
  <c r="BH44" i="4"/>
  <c r="BJ44" i="4" s="1"/>
  <c r="BQ55" i="4"/>
  <c r="BX44" i="4"/>
  <c r="GI44" i="4"/>
  <c r="BY47" i="4"/>
  <c r="BP48" i="4"/>
  <c r="GV51" i="4"/>
  <c r="BS53" i="4"/>
  <c r="O38" i="4"/>
  <c r="O53" i="4" s="1"/>
  <c r="AX38" i="4"/>
  <c r="AX53" i="4" s="1"/>
  <c r="AU39" i="4"/>
  <c r="BJ42" i="4"/>
  <c r="AU43" i="4"/>
  <c r="GV43" i="4"/>
  <c r="BP44" i="4"/>
  <c r="BP53" i="4" s="1"/>
  <c r="GS44" i="4"/>
  <c r="BH48" i="4"/>
  <c r="BJ48" i="4" s="1"/>
  <c r="BV48" i="4"/>
  <c r="BX48" i="4"/>
  <c r="BR55" i="4"/>
  <c r="BH38" i="4"/>
  <c r="BJ38" i="4" s="1"/>
  <c r="BJ53" i="4" s="1"/>
  <c r="AX44" i="4"/>
  <c r="BN53" i="4"/>
  <c r="BN55" i="4" s="1"/>
  <c r="BA53" i="4"/>
  <c r="BI53" i="4"/>
  <c r="U57" i="4" l="1"/>
  <c r="U67" i="4" s="1"/>
  <c r="GD57" i="4"/>
  <c r="GD60" i="4"/>
  <c r="R57" i="4"/>
  <c r="R67" i="4"/>
  <c r="AD55" i="4"/>
  <c r="BQ67" i="4"/>
  <c r="BQ57" i="4"/>
  <c r="BS55" i="4"/>
  <c r="FN26" i="4"/>
  <c r="FN53" i="4" s="1"/>
  <c r="FP21" i="4"/>
  <c r="FP26" i="4" s="1"/>
  <c r="BW53" i="4"/>
  <c r="BW55" i="4" s="1"/>
  <c r="BY38" i="4"/>
  <c r="BY53" i="4" s="1"/>
  <c r="BN67" i="4"/>
  <c r="BN57" i="4"/>
  <c r="BP55" i="4"/>
  <c r="BR57" i="4"/>
  <c r="BR67" i="4" s="1"/>
  <c r="FR57" i="4"/>
  <c r="FR60" i="4" s="1"/>
  <c r="AX26" i="4"/>
  <c r="AV55" i="4"/>
  <c r="BH26" i="4"/>
  <c r="GB60" i="4"/>
  <c r="GB57" i="4"/>
  <c r="GB61" i="4" s="1"/>
  <c r="BH53" i="4"/>
  <c r="GH57" i="4"/>
  <c r="GJ53" i="4"/>
  <c r="AA67" i="4"/>
  <c r="AA57" i="4"/>
  <c r="BC67" i="4"/>
  <c r="BC57" i="4"/>
  <c r="BO55" i="4"/>
  <c r="BW26" i="4"/>
  <c r="BY26" i="4" s="1"/>
  <c r="BD26" i="4"/>
  <c r="AW55" i="4"/>
  <c r="BI26" i="4"/>
  <c r="FZ26" i="4"/>
  <c r="FX27" i="4"/>
  <c r="AZ57" i="4"/>
  <c r="AZ67" i="4" s="1"/>
  <c r="ET53" i="4"/>
  <c r="EV35" i="4"/>
  <c r="BX33" i="4"/>
  <c r="BU55" i="4"/>
  <c r="GJ26" i="4"/>
  <c r="S55" i="4"/>
  <c r="AE26" i="4"/>
  <c r="AY67" i="4"/>
  <c r="AY57" i="4"/>
  <c r="BA55" i="4"/>
  <c r="D55" i="4"/>
  <c r="P26" i="4"/>
  <c r="BB57" i="4"/>
  <c r="BD57" i="4" s="1"/>
  <c r="BD55" i="4"/>
  <c r="O55" i="4"/>
  <c r="C57" i="4"/>
  <c r="O57" i="4" s="1"/>
  <c r="AT55" i="4"/>
  <c r="AH67" i="4"/>
  <c r="AH57" i="4"/>
  <c r="AT57" i="4" s="1"/>
  <c r="DY57" i="4"/>
  <c r="DY67" i="4" s="1"/>
  <c r="GI53" i="4"/>
  <c r="GI57" i="4" s="1"/>
  <c r="GG57" i="4"/>
  <c r="FX60" i="4"/>
  <c r="FX57" i="4"/>
  <c r="FZ53" i="4"/>
  <c r="FZ57" i="4" s="1"/>
  <c r="FZ60" i="4" s="1"/>
  <c r="BX55" i="4"/>
  <c r="BY33" i="4"/>
  <c r="EV22" i="4"/>
  <c r="ER26" i="4"/>
  <c r="ER53" i="4" s="1"/>
  <c r="ER65" i="4" s="1"/>
  <c r="BL57" i="4"/>
  <c r="BL67" i="4"/>
  <c r="BF57" i="4"/>
  <c r="BF67" i="4" s="1"/>
  <c r="AS53" i="4"/>
  <c r="FV57" i="4"/>
  <c r="FV60" i="4" s="1"/>
  <c r="BK55" i="4"/>
  <c r="GF57" i="4"/>
  <c r="GF60" i="4" s="1"/>
  <c r="FT57" i="4"/>
  <c r="FT60" i="4" s="1"/>
  <c r="GP57" i="4"/>
  <c r="GT53" i="4"/>
  <c r="GT26" i="4"/>
  <c r="BE67" i="4"/>
  <c r="BE57" i="4"/>
  <c r="BG55" i="4"/>
  <c r="AS55" i="4"/>
  <c r="AG57" i="4"/>
  <c r="AS57" i="4" s="1"/>
  <c r="AU57" i="4" s="1"/>
  <c r="BV26" i="4"/>
  <c r="X57" i="4"/>
  <c r="X67" i="4" s="1"/>
  <c r="GV35" i="4"/>
  <c r="GV53" i="4" l="1"/>
  <c r="GT57" i="4"/>
  <c r="GT59" i="4" s="1"/>
  <c r="AE55" i="4"/>
  <c r="AE67" i="4" s="1"/>
  <c r="S57" i="4"/>
  <c r="AE57" i="4" s="1"/>
  <c r="AS67" i="4"/>
  <c r="AU55" i="4"/>
  <c r="AU67" i="4" s="1"/>
  <c r="BK67" i="4"/>
  <c r="BK57" i="4"/>
  <c r="BM55" i="4"/>
  <c r="C67" i="4"/>
  <c r="BU67" i="4"/>
  <c r="BU57" i="4"/>
  <c r="BV57" i="4" s="1"/>
  <c r="BV55" i="4"/>
  <c r="BV67" i="4" s="1"/>
  <c r="BO57" i="4"/>
  <c r="BO67" i="4" s="1"/>
  <c r="AX55" i="4"/>
  <c r="AV57" i="4"/>
  <c r="BH55" i="4"/>
  <c r="FP53" i="4"/>
  <c r="FN57" i="4"/>
  <c r="FP57" i="4" s="1"/>
  <c r="EV26" i="4"/>
  <c r="AT67" i="4"/>
  <c r="BD67" i="4"/>
  <c r="P55" i="4"/>
  <c r="P67" i="4" s="1"/>
  <c r="D57" i="4"/>
  <c r="P57" i="4" s="1"/>
  <c r="D67" i="4"/>
  <c r="BI55" i="4"/>
  <c r="BI67" i="4" s="1"/>
  <c r="AW67" i="4"/>
  <c r="AW57" i="4"/>
  <c r="BI57" i="4" s="1"/>
  <c r="BI61" i="4" s="1"/>
  <c r="BA67" i="4"/>
  <c r="GJ57" i="4"/>
  <c r="BY55" i="4"/>
  <c r="AG67" i="4"/>
  <c r="BG57" i="4"/>
  <c r="BG67" i="4" s="1"/>
  <c r="BX67" i="4"/>
  <c r="BX57" i="4"/>
  <c r="O67" i="4"/>
  <c r="BB67" i="4"/>
  <c r="AY61" i="4"/>
  <c r="BA57" i="4"/>
  <c r="ET65" i="4"/>
  <c r="EV53" i="4"/>
  <c r="EV65" i="4" s="1"/>
  <c r="EV67" i="4" s="1"/>
  <c r="GH60" i="4"/>
  <c r="BJ26" i="4"/>
  <c r="BP57" i="4"/>
  <c r="BP67" i="4" s="1"/>
  <c r="BS57" i="4"/>
  <c r="BS67" i="4" s="1"/>
  <c r="AD57" i="4"/>
  <c r="AD67" i="4" s="1"/>
  <c r="AX57" i="4" l="1"/>
  <c r="BH57" i="4"/>
  <c r="AV67" i="4"/>
  <c r="BJ55" i="4"/>
  <c r="BH67" i="4"/>
  <c r="S67" i="4"/>
  <c r="AX67" i="4"/>
  <c r="BM57" i="4"/>
  <c r="BM67" i="4" s="1"/>
  <c r="BW57" i="4"/>
  <c r="BI58" i="4" l="1"/>
  <c r="BJ57" i="4"/>
  <c r="BH61" i="4"/>
  <c r="BJ67" i="4"/>
  <c r="BY57" i="4"/>
  <c r="BY67" i="4" s="1"/>
  <c r="BW67" i="4"/>
</calcChain>
</file>

<file path=xl/sharedStrings.xml><?xml version="1.0" encoding="utf-8"?>
<sst xmlns="http://schemas.openxmlformats.org/spreadsheetml/2006/main" count="320" uniqueCount="79">
  <si>
    <t xml:space="preserve"> </t>
  </si>
  <si>
    <t>Crédito</t>
  </si>
  <si>
    <t>Débito</t>
  </si>
  <si>
    <t>ELABORACIÓN : BANCO CENTRAL DE BOLIVIA - ASESORÍA DE POLÍTICA ECONÓMICA - ÁREA DEL SECTOR EXTERNO</t>
  </si>
  <si>
    <t>FUENTE            : BANCO CENTRAL DE BOLIVIA - ASESORÍA DE POLÍTICA ECONÓMICA - ÁREA DEL SECTOR EXTERNO</t>
  </si>
  <si>
    <t>CREDITO</t>
  </si>
  <si>
    <t>DEBITO</t>
  </si>
  <si>
    <t>P A R T I D A S</t>
  </si>
  <si>
    <t>A. TRANSPORTES</t>
  </si>
  <si>
    <t xml:space="preserve">     A.1. Transporte Marítimo</t>
  </si>
  <si>
    <t xml:space="preserve">             A.1.1. Pasajeros</t>
  </si>
  <si>
    <t xml:space="preserve">             A.1.2. Fletes</t>
  </si>
  <si>
    <t xml:space="preserve">             A.1.3. Otros</t>
  </si>
  <si>
    <t xml:space="preserve">     A.2. Transporte Aéreo</t>
  </si>
  <si>
    <t xml:space="preserve">             A.2.1. Pasajeros</t>
  </si>
  <si>
    <t xml:space="preserve">             A.2.2. Fletes</t>
  </si>
  <si>
    <t xml:space="preserve">             A.2.3. Otros</t>
  </si>
  <si>
    <t xml:space="preserve">     A.3. Otros Transportes</t>
  </si>
  <si>
    <t xml:space="preserve">             A.3.1. Pasajeros</t>
  </si>
  <si>
    <t xml:space="preserve">             A.3.2. Fletamentos</t>
  </si>
  <si>
    <t xml:space="preserve">             A.3.3. Otros</t>
  </si>
  <si>
    <t>TOTAL</t>
  </si>
  <si>
    <t xml:space="preserve">     B.1. De Negocios</t>
  </si>
  <si>
    <t xml:space="preserve">     B.2. Personales</t>
  </si>
  <si>
    <t>C. OTROS SERVICIOS</t>
  </si>
  <si>
    <t xml:space="preserve">     C.1. Servicios de Comunicación</t>
  </si>
  <si>
    <t xml:space="preserve">     C.2. Servicios de Construcción</t>
  </si>
  <si>
    <t xml:space="preserve">     C.3. Servicios de Seguros</t>
  </si>
  <si>
    <t xml:space="preserve">             C.3.1 Seguros no Relativos a Mercancías</t>
  </si>
  <si>
    <t xml:space="preserve">             C.3.2 Seguros de Mercancías</t>
  </si>
  <si>
    <t xml:space="preserve">     C.4. Servicios Financieros y Corretaje</t>
  </si>
  <si>
    <t xml:space="preserve">     C.5. Servicios de Informática y de Información</t>
  </si>
  <si>
    <t>TOTAL DE SERVICIOS NO FACTORIALES</t>
  </si>
  <si>
    <t>TOTAL DE SERV. NO FACTOR.S/EMBARQUES EN EL DEBITO</t>
  </si>
  <si>
    <t>2002 (p)</t>
  </si>
  <si>
    <t>IV TRIM</t>
  </si>
  <si>
    <t>Cuadro No. 3</t>
  </si>
  <si>
    <r>
      <t>SERVICIOS NO FACTORIALES</t>
    </r>
    <r>
      <rPr>
        <b/>
        <vertAlign val="superscript"/>
        <sz val="20"/>
        <color indexed="8"/>
        <rFont val="Arial"/>
        <family val="2"/>
      </rPr>
      <t xml:space="preserve"> 1</t>
    </r>
  </si>
  <si>
    <r>
      <t xml:space="preserve">NOTAS             : </t>
    </r>
    <r>
      <rPr>
        <vertAlign val="superscript"/>
        <sz val="12"/>
        <color indexed="8"/>
        <rFont val="Arial"/>
        <family val="2"/>
      </rPr>
      <t>1</t>
    </r>
    <r>
      <rPr>
        <sz val="12"/>
        <color indexed="8"/>
        <rFont val="Arial"/>
        <family val="2"/>
      </rPr>
      <t xml:space="preserve"> Compilado de acuerdo a la Quinta Versión del Manual de Balanza de Pagos del FMI.</t>
    </r>
  </si>
  <si>
    <t>I TRIM</t>
  </si>
  <si>
    <t>II TRIM</t>
  </si>
  <si>
    <t>III TRIM</t>
  </si>
  <si>
    <t>(En millones de $us)</t>
  </si>
  <si>
    <t>2003 (p)</t>
  </si>
  <si>
    <t>2004 (p)</t>
  </si>
  <si>
    <t>2005 (p)</t>
  </si>
  <si>
    <t xml:space="preserve"> II TRIM</t>
  </si>
  <si>
    <t>1998 (p)</t>
  </si>
  <si>
    <t>1999 (p)</t>
  </si>
  <si>
    <t>2001 (p)</t>
  </si>
  <si>
    <t>2000 (p)</t>
  </si>
  <si>
    <t xml:space="preserve">          I TRIM</t>
  </si>
  <si>
    <t xml:space="preserve">          II TRIM</t>
  </si>
  <si>
    <t>2004(p)</t>
  </si>
  <si>
    <t xml:space="preserve">          III TRIM</t>
  </si>
  <si>
    <t xml:space="preserve">          IV TRIM</t>
  </si>
  <si>
    <t xml:space="preserve">     C.6. Regalías y Derechos de Licencia</t>
  </si>
  <si>
    <t xml:space="preserve">     C.7. Otros Servicios Empresariales</t>
  </si>
  <si>
    <t xml:space="preserve">             C.7.1. Servicios de Compra Venta y otros Servicios de Comercio</t>
  </si>
  <si>
    <t xml:space="preserve">             C.7.2. Servicios de Arrendamiento de Explotación</t>
  </si>
  <si>
    <t xml:space="preserve">             C.7.3. Servicios Empresariales, Profesionales y Técnicos</t>
  </si>
  <si>
    <t xml:space="preserve">     C.8. Servicios Personales, Culturales y Recreativos</t>
  </si>
  <si>
    <t xml:space="preserve">              C.8.1. Servicios Audiovisuales y Conexos</t>
  </si>
  <si>
    <t xml:space="preserve">              C.8.2. Otros Servicios Personales, Culturales y Recreativos</t>
  </si>
  <si>
    <t xml:space="preserve">     C.9 Servicios de Gobierno N.I.O.P.</t>
  </si>
  <si>
    <t>2006 (p)</t>
  </si>
  <si>
    <t>Ajuste por clasificación (FMI) (Fletes, Seguros y Otros).</t>
  </si>
  <si>
    <t>2008 (p)</t>
  </si>
  <si>
    <t>Diferencia  con la BoP</t>
  </si>
  <si>
    <t>Nota: 1/ Compilado según el V Manual de Balanza de Pagos del FMI.</t>
  </si>
  <si>
    <t>Otros servicios</t>
  </si>
  <si>
    <t>2008(p)</t>
  </si>
  <si>
    <r>
      <t xml:space="preserve">2009 </t>
    </r>
    <r>
      <rPr>
        <b/>
        <vertAlign val="subscript"/>
        <sz val="12"/>
        <rFont val="Arial"/>
        <family val="2"/>
      </rPr>
      <t>p</t>
    </r>
  </si>
  <si>
    <r>
      <t xml:space="preserve">2010 </t>
    </r>
    <r>
      <rPr>
        <b/>
        <vertAlign val="subscript"/>
        <sz val="12"/>
        <rFont val="Arial"/>
        <family val="2"/>
      </rPr>
      <t>p</t>
    </r>
  </si>
  <si>
    <r>
      <t xml:space="preserve">2011 </t>
    </r>
    <r>
      <rPr>
        <b/>
        <vertAlign val="subscript"/>
        <sz val="12"/>
        <rFont val="Arial"/>
        <family val="2"/>
      </rPr>
      <t>p</t>
    </r>
  </si>
  <si>
    <t>B. VIAJES</t>
  </si>
  <si>
    <r>
      <t xml:space="preserve">2012 </t>
    </r>
    <r>
      <rPr>
        <b/>
        <vertAlign val="subscript"/>
        <sz val="12"/>
        <rFont val="Arial"/>
        <family val="2"/>
      </rPr>
      <t>p</t>
    </r>
  </si>
  <si>
    <r>
      <t xml:space="preserve">2013 </t>
    </r>
    <r>
      <rPr>
        <b/>
        <vertAlign val="subscript"/>
        <sz val="12"/>
        <rFont val="Arial"/>
        <family val="2"/>
      </rPr>
      <t>p</t>
    </r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</si>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</sst>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#,##0.0"/>
    <numFmt numFmtId="166" formatCode="#,##0.0_);\(#,##0.0\)"/>
    <numFmt numFmtId="167" formatCode="#,##0.000"/>
    <numFmt numFmtId="168" formatCode="#,##0.0000"/>
    <numFmt numFmtId="169" formatCode="0.000"/>
    <numFmt numFmtId="170" formatCode="0.0000"/>
    <numFmt numFmtId="171" formatCode="0.00000"/>
    <numFmt numFmtId="172" formatCode="0.000000"/>
    <numFmt numFmtId="173" formatCode="0.0000000"/>
    <numFmt numFmtId="174" formatCode="#,##0.00000"/>
  </numFmts>
  <fonts count="32" x14ac:knownFonts="1">
    <font>
      <sz val="10"/>
      <name val="Arial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20"/>
      <color indexed="8"/>
      <name val="Arial"/>
      <family val="2"/>
    </font>
    <font>
      <b/>
      <sz val="14"/>
      <color indexed="8"/>
      <name val="Arial"/>
      <family val="2"/>
    </font>
    <font>
      <sz val="11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vertAlign val="superscript"/>
      <sz val="20"/>
      <color indexed="8"/>
      <name val="Arial"/>
      <family val="2"/>
    </font>
    <font>
      <vertAlign val="superscript"/>
      <sz val="12"/>
      <color indexed="8"/>
      <name val="Arial"/>
      <family val="2"/>
    </font>
    <font>
      <i/>
      <sz val="12"/>
      <name val="Arial"/>
      <family val="2"/>
    </font>
    <font>
      <i/>
      <sz val="12"/>
      <color indexed="8"/>
      <name val="Arial"/>
      <family val="2"/>
    </font>
    <font>
      <b/>
      <vertAlign val="subscript"/>
      <sz val="12"/>
      <name val="Arial"/>
      <family val="2"/>
    </font>
    <font>
      <i/>
      <sz val="10"/>
      <name val="Arial"/>
      <family val="2"/>
    </font>
    <font>
      <i/>
      <sz val="12"/>
      <color theme="0"/>
      <name val="Arial"/>
      <family val="2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i/>
      <sz val="12"/>
      <color rgb="FFFF0000"/>
      <name val="Arial"/>
      <family val="2"/>
    </font>
    <font>
      <b/>
      <sz val="10"/>
      <name val="Garamond"/>
      <family val="1"/>
    </font>
    <font>
      <b/>
      <sz val="12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68">
    <xf numFmtId="0" fontId="0" fillId="0" borderId="0" xfId="0"/>
    <xf numFmtId="0" fontId="0" fillId="0" borderId="0" xfId="0" applyBorder="1"/>
    <xf numFmtId="0" fontId="5" fillId="0" borderId="6" xfId="0" applyFont="1" applyFill="1" applyBorder="1"/>
    <xf numFmtId="0" fontId="5" fillId="0" borderId="0" xfId="0" applyFont="1" applyFill="1"/>
    <xf numFmtId="0" fontId="6" fillId="0" borderId="0" xfId="0" applyFont="1" applyFill="1"/>
    <xf numFmtId="166" fontId="6" fillId="0" borderId="0" xfId="0" applyNumberFormat="1" applyFont="1" applyFill="1" applyProtection="1"/>
    <xf numFmtId="0" fontId="8" fillId="0" borderId="0" xfId="0" applyFont="1" applyFill="1" applyAlignment="1" applyProtection="1"/>
    <xf numFmtId="164" fontId="0" fillId="0" borderId="0" xfId="0" applyNumberFormat="1"/>
    <xf numFmtId="0" fontId="5" fillId="0" borderId="10" xfId="0" applyFont="1" applyFill="1" applyBorder="1"/>
    <xf numFmtId="0" fontId="6" fillId="0" borderId="10" xfId="0" applyFont="1" applyFill="1" applyBorder="1"/>
    <xf numFmtId="0" fontId="12" fillId="0" borderId="0" xfId="0" applyFont="1" applyFill="1"/>
    <xf numFmtId="0" fontId="10" fillId="0" borderId="0" xfId="0" applyFont="1" applyFill="1" applyAlignment="1" applyProtection="1"/>
    <xf numFmtId="0" fontId="6" fillId="0" borderId="0" xfId="0" applyFont="1" applyFill="1" applyAlignment="1">
      <alignment horizontal="right" vertical="center"/>
    </xf>
    <xf numFmtId="0" fontId="5" fillId="0" borderId="0" xfId="0" applyFont="1" applyFill="1" applyAlignment="1" applyProtection="1">
      <alignment horizontal="left" vertical="center"/>
    </xf>
    <xf numFmtId="0" fontId="5" fillId="0" borderId="11" xfId="0" applyFont="1" applyFill="1" applyBorder="1" applyAlignment="1" applyProtection="1"/>
    <xf numFmtId="0" fontId="6" fillId="0" borderId="10" xfId="0" applyFont="1" applyFill="1" applyBorder="1" applyAlignment="1" applyProtection="1"/>
    <xf numFmtId="164" fontId="6" fillId="0" borderId="0" xfId="0" applyNumberFormat="1" applyFont="1" applyFill="1" applyBorder="1" applyAlignment="1" applyProtection="1"/>
    <xf numFmtId="165" fontId="6" fillId="0" borderId="0" xfId="0" applyNumberFormat="1" applyFont="1" applyFill="1" applyBorder="1" applyAlignment="1" applyProtection="1"/>
    <xf numFmtId="164" fontId="6" fillId="0" borderId="0" xfId="0" applyNumberFormat="1" applyFont="1" applyFill="1" applyBorder="1" applyAlignment="1"/>
    <xf numFmtId="165" fontId="6" fillId="0" borderId="0" xfId="0" applyNumberFormat="1" applyFont="1" applyFill="1" applyBorder="1" applyAlignment="1"/>
    <xf numFmtId="167" fontId="6" fillId="0" borderId="0" xfId="0" applyNumberFormat="1" applyFont="1" applyFill="1" applyBorder="1" applyAlignment="1"/>
    <xf numFmtId="165" fontId="14" fillId="0" borderId="0" xfId="0" applyNumberFormat="1" applyFont="1" applyFill="1" applyBorder="1" applyAlignment="1"/>
    <xf numFmtId="166" fontId="5" fillId="0" borderId="0" xfId="0" applyNumberFormat="1" applyFont="1" applyFill="1" applyBorder="1" applyProtection="1"/>
    <xf numFmtId="0" fontId="5" fillId="0" borderId="10" xfId="0" applyFont="1" applyFill="1" applyBorder="1" applyAlignment="1" applyProtection="1"/>
    <xf numFmtId="164" fontId="5" fillId="0" borderId="0" xfId="0" applyNumberFormat="1" applyFont="1" applyFill="1" applyBorder="1" applyAlignment="1" applyProtection="1"/>
    <xf numFmtId="165" fontId="5" fillId="0" borderId="0" xfId="0" applyNumberFormat="1" applyFont="1" applyFill="1" applyBorder="1" applyAlignment="1" applyProtection="1"/>
    <xf numFmtId="164" fontId="5" fillId="0" borderId="0" xfId="0" applyNumberFormat="1" applyFont="1" applyFill="1" applyBorder="1" applyAlignment="1"/>
    <xf numFmtId="165" fontId="5" fillId="0" borderId="0" xfId="0" applyNumberFormat="1" applyFont="1" applyFill="1" applyBorder="1" applyAlignment="1"/>
    <xf numFmtId="165" fontId="15" fillId="0" borderId="0" xfId="0" applyNumberFormat="1" applyFont="1" applyFill="1" applyBorder="1" applyAlignment="1"/>
    <xf numFmtId="165" fontId="7" fillId="0" borderId="0" xfId="0" applyNumberFormat="1" applyFont="1" applyFill="1" applyBorder="1" applyAlignment="1"/>
    <xf numFmtId="164" fontId="6" fillId="0" borderId="0" xfId="0" applyNumberFormat="1" applyFont="1" applyFill="1"/>
    <xf numFmtId="0" fontId="9" fillId="0" borderId="0" xfId="0" applyFont="1" applyFill="1" applyAlignment="1" applyProtection="1">
      <alignment horizontal="center"/>
    </xf>
    <xf numFmtId="164" fontId="6" fillId="0" borderId="13" xfId="0" applyNumberFormat="1" applyFont="1" applyFill="1" applyBorder="1" applyAlignment="1" applyProtection="1"/>
    <xf numFmtId="164" fontId="6" fillId="0" borderId="13" xfId="0" applyNumberFormat="1" applyFont="1" applyFill="1" applyBorder="1" applyAlignment="1"/>
    <xf numFmtId="164" fontId="5" fillId="0" borderId="13" xfId="0" applyNumberFormat="1" applyFont="1" applyFill="1" applyBorder="1" applyAlignment="1" applyProtection="1"/>
    <xf numFmtId="164" fontId="5" fillId="0" borderId="13" xfId="0" applyNumberFormat="1" applyFont="1" applyFill="1" applyBorder="1" applyAlignment="1"/>
    <xf numFmtId="165" fontId="4" fillId="0" borderId="0" xfId="0" applyNumberFormat="1" applyFont="1" applyFill="1" applyBorder="1" applyAlignment="1"/>
    <xf numFmtId="0" fontId="2" fillId="0" borderId="0" xfId="0" applyFont="1" applyFill="1"/>
    <xf numFmtId="0" fontId="0" fillId="0" borderId="0" xfId="0" applyFill="1"/>
    <xf numFmtId="0" fontId="0" fillId="0" borderId="0" xfId="0" applyFill="1" applyAlignment="1"/>
    <xf numFmtId="0" fontId="4" fillId="0" borderId="0" xfId="0" applyFont="1" applyFill="1" applyBorder="1"/>
    <xf numFmtId="0" fontId="0" fillId="0" borderId="0" xfId="0" applyFill="1" applyBorder="1"/>
    <xf numFmtId="164" fontId="4" fillId="0" borderId="0" xfId="0" applyNumberFormat="1" applyFont="1" applyFill="1" applyBorder="1"/>
    <xf numFmtId="0" fontId="4" fillId="0" borderId="0" xfId="0" applyFont="1" applyFill="1"/>
    <xf numFmtId="0" fontId="7" fillId="0" borderId="0" xfId="0" applyFont="1" applyFill="1"/>
    <xf numFmtId="0" fontId="5" fillId="0" borderId="14" xfId="0" applyFont="1" applyFill="1" applyBorder="1"/>
    <xf numFmtId="0" fontId="0" fillId="0" borderId="1" xfId="0" applyFill="1" applyBorder="1"/>
    <xf numFmtId="0" fontId="5" fillId="0" borderId="6" xfId="0" applyFont="1" applyFill="1" applyBorder="1" applyAlignment="1"/>
    <xf numFmtId="0" fontId="5" fillId="0" borderId="0" xfId="0" applyFont="1" applyFill="1" applyBorder="1" applyAlignment="1"/>
    <xf numFmtId="0" fontId="5" fillId="0" borderId="13" xfId="0" applyFont="1" applyFill="1" applyBorder="1" applyAlignment="1"/>
    <xf numFmtId="0" fontId="5" fillId="0" borderId="14" xfId="0" applyFont="1" applyFill="1" applyBorder="1" applyAlignment="1"/>
    <xf numFmtId="0" fontId="5" fillId="0" borderId="5" xfId="0" applyFont="1" applyFill="1" applyBorder="1" applyAlignment="1"/>
    <xf numFmtId="0" fontId="5" fillId="0" borderId="7" xfId="0" applyFont="1" applyFill="1" applyBorder="1" applyAlignment="1"/>
    <xf numFmtId="0" fontId="9" fillId="0" borderId="0" xfId="0" applyFont="1" applyFill="1" applyAlignment="1" applyProtection="1"/>
    <xf numFmtId="0" fontId="9" fillId="0" borderId="0" xfId="0" applyFont="1" applyFill="1" applyBorder="1" applyAlignment="1" applyProtection="1">
      <alignment horizontal="center"/>
    </xf>
    <xf numFmtId="164" fontId="0" fillId="0" borderId="0" xfId="0" applyNumberFormat="1" applyFill="1"/>
    <xf numFmtId="2" fontId="0" fillId="0" borderId="0" xfId="0" applyNumberFormat="1" applyFill="1"/>
    <xf numFmtId="164" fontId="4" fillId="0" borderId="0" xfId="0" applyNumberFormat="1" applyFont="1" applyFill="1" applyBorder="1" applyAlignment="1"/>
    <xf numFmtId="0" fontId="1" fillId="0" borderId="0" xfId="0" applyFont="1" applyFill="1"/>
    <xf numFmtId="164" fontId="0" fillId="0" borderId="0" xfId="0" applyNumberFormat="1" applyFill="1" applyAlignment="1"/>
    <xf numFmtId="164" fontId="4" fillId="0" borderId="0" xfId="0" applyNumberFormat="1" applyFont="1" applyFill="1"/>
    <xf numFmtId="166" fontId="4" fillId="0" borderId="0" xfId="0" applyNumberFormat="1" applyFont="1" applyFill="1" applyProtection="1"/>
    <xf numFmtId="4" fontId="4" fillId="0" borderId="0" xfId="0" applyNumberFormat="1" applyFont="1" applyFill="1"/>
    <xf numFmtId="2" fontId="4" fillId="0" borderId="0" xfId="0" applyNumberFormat="1" applyFont="1" applyFill="1"/>
    <xf numFmtId="0" fontId="13" fillId="0" borderId="0" xfId="0" applyFont="1" applyFill="1"/>
    <xf numFmtId="0" fontId="13" fillId="0" borderId="0" xfId="0" applyFont="1" applyFill="1" applyBorder="1"/>
    <xf numFmtId="0" fontId="14" fillId="0" borderId="0" xfId="0" applyFont="1" applyFill="1"/>
    <xf numFmtId="0" fontId="4" fillId="0" borderId="0" xfId="0" applyFont="1" applyFill="1" applyAlignment="1">
      <alignment horizontal="right"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164" fontId="0" fillId="0" borderId="0" xfId="0" applyNumberFormat="1" applyFill="1" applyBorder="1" applyAlignment="1"/>
    <xf numFmtId="166" fontId="7" fillId="0" borderId="0" xfId="0" applyNumberFormat="1" applyFont="1" applyFill="1" applyProtection="1"/>
    <xf numFmtId="165" fontId="4" fillId="0" borderId="0" xfId="0" applyNumberFormat="1" applyFont="1" applyFill="1" applyProtection="1"/>
    <xf numFmtId="165" fontId="0" fillId="0" borderId="0" xfId="0" applyNumberFormat="1" applyFill="1"/>
    <xf numFmtId="169" fontId="4" fillId="0" borderId="0" xfId="0" applyNumberFormat="1" applyFont="1" applyFill="1"/>
    <xf numFmtId="0" fontId="6" fillId="0" borderId="0" xfId="0" applyFont="1" applyFill="1" applyAlignment="1" applyProtection="1">
      <alignment horizontal="left"/>
    </xf>
    <xf numFmtId="165" fontId="4" fillId="0" borderId="0" xfId="0" applyNumberFormat="1" applyFont="1" applyFill="1"/>
    <xf numFmtId="22" fontId="6" fillId="0" borderId="0" xfId="0" applyNumberFormat="1" applyFont="1" applyFill="1" applyAlignment="1">
      <alignment horizontal="left"/>
    </xf>
    <xf numFmtId="4" fontId="8" fillId="0" borderId="1" xfId="0" applyNumberFormat="1" applyFont="1" applyFill="1" applyBorder="1" applyAlignment="1" applyProtection="1"/>
    <xf numFmtId="4" fontId="0" fillId="0" borderId="0" xfId="0" applyNumberFormat="1" applyFill="1"/>
    <xf numFmtId="4" fontId="5" fillId="0" borderId="1" xfId="0" applyNumberFormat="1" applyFont="1" applyFill="1" applyBorder="1" applyAlignment="1"/>
    <xf numFmtId="4" fontId="6" fillId="0" borderId="1" xfId="0" applyNumberFormat="1" applyFont="1" applyFill="1" applyBorder="1" applyAlignment="1" applyProtection="1"/>
    <xf numFmtId="4" fontId="6" fillId="0" borderId="1" xfId="0" applyNumberFormat="1" applyFont="1" applyFill="1" applyBorder="1" applyAlignment="1"/>
    <xf numFmtId="4" fontId="5" fillId="0" borderId="1" xfId="0" applyNumberFormat="1" applyFont="1" applyFill="1" applyBorder="1" applyAlignment="1" applyProtection="1"/>
    <xf numFmtId="169" fontId="0" fillId="0" borderId="0" xfId="0" applyNumberFormat="1" applyFill="1" applyBorder="1"/>
    <xf numFmtId="165" fontId="4" fillId="0" borderId="0" xfId="0" applyNumberFormat="1" applyFont="1" applyFill="1" applyBorder="1"/>
    <xf numFmtId="4" fontId="5" fillId="0" borderId="2" xfId="0" applyNumberFormat="1" applyFont="1" applyFill="1" applyBorder="1" applyAlignment="1"/>
    <xf numFmtId="4" fontId="8" fillId="0" borderId="10" xfId="0" applyNumberFormat="1" applyFont="1" applyFill="1" applyBorder="1" applyAlignment="1" applyProtection="1"/>
    <xf numFmtId="4" fontId="6" fillId="0" borderId="2" xfId="0" applyNumberFormat="1" applyFont="1" applyFill="1" applyBorder="1" applyAlignment="1" applyProtection="1"/>
    <xf numFmtId="4" fontId="6" fillId="0" borderId="2" xfId="0" applyNumberFormat="1" applyFont="1" applyFill="1" applyBorder="1" applyAlignment="1"/>
    <xf numFmtId="4" fontId="5" fillId="0" borderId="2" xfId="0" applyNumberFormat="1" applyFont="1" applyFill="1" applyBorder="1" applyAlignment="1" applyProtection="1"/>
    <xf numFmtId="4" fontId="8" fillId="0" borderId="2" xfId="0" applyNumberFormat="1" applyFont="1" applyFill="1" applyBorder="1" applyAlignment="1" applyProtection="1"/>
    <xf numFmtId="165" fontId="6" fillId="0" borderId="1" xfId="0" applyNumberFormat="1" applyFont="1" applyFill="1" applyBorder="1" applyAlignment="1" applyProtection="1"/>
    <xf numFmtId="165" fontId="6" fillId="0" borderId="2" xfId="0" applyNumberFormat="1" applyFont="1" applyFill="1" applyBorder="1" applyAlignment="1" applyProtection="1"/>
    <xf numFmtId="165" fontId="6" fillId="0" borderId="1" xfId="0" applyNumberFormat="1" applyFont="1" applyFill="1" applyBorder="1" applyAlignment="1"/>
    <xf numFmtId="165" fontId="6" fillId="0" borderId="2" xfId="0" applyNumberFormat="1" applyFont="1" applyFill="1" applyBorder="1" applyAlignment="1"/>
    <xf numFmtId="164" fontId="6" fillId="0" borderId="1" xfId="0" applyNumberFormat="1" applyFont="1" applyFill="1" applyBorder="1" applyAlignment="1" applyProtection="1"/>
    <xf numFmtId="164" fontId="6" fillId="0" borderId="2" xfId="0" applyNumberFormat="1" applyFont="1" applyFill="1" applyBorder="1" applyAlignment="1" applyProtection="1"/>
    <xf numFmtId="165" fontId="5" fillId="0" borderId="1" xfId="0" applyNumberFormat="1" applyFont="1" applyFill="1" applyBorder="1" applyAlignment="1"/>
    <xf numFmtId="165" fontId="5" fillId="0" borderId="2" xfId="0" applyNumberFormat="1" applyFont="1" applyFill="1" applyBorder="1" applyAlignment="1"/>
    <xf numFmtId="165" fontId="5" fillId="0" borderId="1" xfId="0" applyNumberFormat="1" applyFont="1" applyFill="1" applyBorder="1" applyAlignment="1" applyProtection="1"/>
    <xf numFmtId="165" fontId="5" fillId="0" borderId="2" xfId="0" applyNumberFormat="1" applyFont="1" applyFill="1" applyBorder="1" applyAlignment="1" applyProtection="1"/>
    <xf numFmtId="0" fontId="5" fillId="3" borderId="11" xfId="0" applyFont="1" applyFill="1" applyBorder="1" applyAlignment="1">
      <alignment horizontal="center" vertical="center"/>
    </xf>
    <xf numFmtId="0" fontId="5" fillId="3" borderId="5" xfId="0" applyFont="1" applyFill="1" applyBorder="1" applyAlignment="1" applyProtection="1">
      <alignment horizontal="centerContinuous"/>
    </xf>
    <xf numFmtId="0" fontId="5" fillId="3" borderId="6" xfId="0" applyFont="1" applyFill="1" applyBorder="1" applyAlignment="1" applyProtection="1">
      <alignment horizontal="centerContinuous"/>
    </xf>
    <xf numFmtId="0" fontId="5" fillId="3" borderId="6" xfId="0" applyFont="1" applyFill="1" applyBorder="1" applyAlignment="1" applyProtection="1"/>
    <xf numFmtId="0" fontId="5" fillId="3" borderId="14" xfId="0" applyFont="1" applyFill="1" applyBorder="1" applyAlignment="1" applyProtection="1">
      <alignment horizontal="centerContinuous"/>
    </xf>
    <xf numFmtId="0" fontId="5" fillId="3" borderId="6" xfId="0" applyFont="1" applyFill="1" applyBorder="1" applyAlignment="1" applyProtection="1">
      <alignment horizontal="center"/>
    </xf>
    <xf numFmtId="0" fontId="5" fillId="3" borderId="7" xfId="0" applyFont="1" applyFill="1" applyBorder="1" applyAlignment="1" applyProtection="1">
      <alignment horizontal="centerContinuous"/>
    </xf>
    <xf numFmtId="0" fontId="5" fillId="3" borderId="1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Continuous"/>
    </xf>
    <xf numFmtId="0" fontId="5" fillId="3" borderId="0" xfId="0" applyFont="1" applyFill="1" applyBorder="1" applyAlignment="1">
      <alignment horizontal="centerContinuous"/>
    </xf>
    <xf numFmtId="0" fontId="5" fillId="3" borderId="13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/>
    </xf>
    <xf numFmtId="0" fontId="5" fillId="3" borderId="15" xfId="0" applyFont="1" applyFill="1" applyBorder="1" applyAlignment="1">
      <alignment horizontal="center" vertical="center"/>
    </xf>
    <xf numFmtId="0" fontId="5" fillId="3" borderId="8" xfId="0" applyFont="1" applyFill="1" applyBorder="1" applyAlignment="1" applyProtection="1">
      <alignment horizontal="right"/>
    </xf>
    <xf numFmtId="0" fontId="5" fillId="3" borderId="9" xfId="0" applyFont="1" applyFill="1" applyBorder="1" applyAlignment="1" applyProtection="1">
      <alignment horizontal="right"/>
    </xf>
    <xf numFmtId="0" fontId="5" fillId="3" borderId="0" xfId="0" applyFont="1" applyFill="1" applyBorder="1" applyAlignment="1" applyProtection="1">
      <alignment horizontal="right"/>
    </xf>
    <xf numFmtId="0" fontId="5" fillId="3" borderId="29" xfId="0" applyFont="1" applyFill="1" applyBorder="1" applyAlignment="1" applyProtection="1">
      <alignment horizontal="right"/>
    </xf>
    <xf numFmtId="0" fontId="5" fillId="3" borderId="20" xfId="0" applyFont="1" applyFill="1" applyBorder="1" applyAlignment="1" applyProtection="1">
      <alignment horizontal="right"/>
    </xf>
    <xf numFmtId="0" fontId="5" fillId="3" borderId="1" xfId="0" applyFont="1" applyFill="1" applyBorder="1" applyAlignment="1" applyProtection="1">
      <alignment horizontal="right"/>
    </xf>
    <xf numFmtId="0" fontId="5" fillId="3" borderId="2" xfId="0" applyFont="1" applyFill="1" applyBorder="1" applyAlignment="1" applyProtection="1">
      <alignment horizontal="right"/>
    </xf>
    <xf numFmtId="4" fontId="5" fillId="3" borderId="1" xfId="0" applyNumberFormat="1" applyFont="1" applyFill="1" applyBorder="1" applyAlignment="1" applyProtection="1">
      <alignment horizontal="right"/>
    </xf>
    <xf numFmtId="4" fontId="5" fillId="3" borderId="2" xfId="0" applyNumberFormat="1" applyFont="1" applyFill="1" applyBorder="1" applyAlignment="1" applyProtection="1">
      <alignment horizontal="right"/>
    </xf>
    <xf numFmtId="167" fontId="4" fillId="0" borderId="0" xfId="0" applyNumberFormat="1" applyFont="1" applyFill="1"/>
    <xf numFmtId="169" fontId="4" fillId="0" borderId="0" xfId="0" applyNumberFormat="1" applyFont="1" applyFill="1" applyBorder="1"/>
    <xf numFmtId="0" fontId="0" fillId="4" borderId="0" xfId="0" applyFill="1"/>
    <xf numFmtId="2" fontId="0" fillId="4" borderId="0" xfId="0" applyNumberFormat="1" applyFill="1"/>
    <xf numFmtId="167" fontId="5" fillId="0" borderId="2" xfId="0" applyNumberFormat="1" applyFont="1" applyFill="1" applyBorder="1" applyAlignment="1"/>
    <xf numFmtId="2" fontId="5" fillId="0" borderId="2" xfId="0" applyNumberFormat="1" applyFont="1" applyFill="1" applyBorder="1" applyAlignment="1" applyProtection="1"/>
    <xf numFmtId="169" fontId="6" fillId="0" borderId="2" xfId="0" applyNumberFormat="1" applyFont="1" applyFill="1" applyBorder="1" applyAlignment="1" applyProtection="1"/>
    <xf numFmtId="168" fontId="8" fillId="0" borderId="2" xfId="0" applyNumberFormat="1" applyFont="1" applyFill="1" applyBorder="1" applyAlignment="1" applyProtection="1"/>
    <xf numFmtId="168" fontId="6" fillId="0" borderId="2" xfId="0" applyNumberFormat="1" applyFont="1" applyFill="1" applyBorder="1" applyAlignment="1" applyProtection="1"/>
    <xf numFmtId="4" fontId="5" fillId="3" borderId="5" xfId="0" applyNumberFormat="1" applyFont="1" applyFill="1" applyBorder="1" applyAlignment="1" applyProtection="1">
      <alignment horizontal="centerContinuous"/>
    </xf>
    <xf numFmtId="4" fontId="5" fillId="3" borderId="7" xfId="0" applyNumberFormat="1" applyFont="1" applyFill="1" applyBorder="1" applyAlignment="1" applyProtection="1">
      <alignment horizontal="centerContinuous"/>
    </xf>
    <xf numFmtId="4" fontId="5" fillId="3" borderId="1" xfId="0" applyNumberFormat="1" applyFont="1" applyFill="1" applyBorder="1" applyAlignment="1">
      <alignment horizontal="centerContinuous"/>
    </xf>
    <xf numFmtId="4" fontId="5" fillId="3" borderId="2" xfId="0" applyNumberFormat="1" applyFont="1" applyFill="1" applyBorder="1" applyAlignment="1">
      <alignment horizontal="centerContinuous"/>
    </xf>
    <xf numFmtId="4" fontId="5" fillId="3" borderId="1" xfId="0" applyNumberFormat="1" applyFont="1" applyFill="1" applyBorder="1" applyAlignment="1"/>
    <xf numFmtId="4" fontId="5" fillId="3" borderId="2" xfId="0" applyNumberFormat="1" applyFont="1" applyFill="1" applyBorder="1" applyAlignment="1"/>
    <xf numFmtId="2" fontId="0" fillId="0" borderId="0" xfId="0" applyNumberFormat="1"/>
    <xf numFmtId="169" fontId="5" fillId="2" borderId="3" xfId="0" applyNumberFormat="1" applyFont="1" applyFill="1" applyBorder="1" applyAlignment="1" applyProtection="1"/>
    <xf numFmtId="169" fontId="5" fillId="2" borderId="31" xfId="0" applyNumberFormat="1" applyFont="1" applyFill="1" applyBorder="1" applyAlignment="1" applyProtection="1"/>
    <xf numFmtId="4" fontId="5" fillId="0" borderId="0" xfId="0" applyNumberFormat="1" applyFont="1" applyFill="1" applyBorder="1" applyAlignment="1" applyProtection="1"/>
    <xf numFmtId="169" fontId="6" fillId="0" borderId="5" xfId="0" applyNumberFormat="1" applyFont="1" applyFill="1" applyBorder="1" applyAlignment="1" applyProtection="1"/>
    <xf numFmtId="0" fontId="5" fillId="3" borderId="25" xfId="0" applyFont="1" applyFill="1" applyBorder="1" applyAlignment="1" applyProtection="1">
      <alignment horizontal="right"/>
    </xf>
    <xf numFmtId="0" fontId="5" fillId="3" borderId="26" xfId="0" applyFont="1" applyFill="1" applyBorder="1" applyAlignment="1" applyProtection="1">
      <alignment horizontal="right"/>
    </xf>
    <xf numFmtId="0" fontId="0" fillId="0" borderId="2" xfId="0" applyFill="1" applyBorder="1"/>
    <xf numFmtId="169" fontId="6" fillId="0" borderId="1" xfId="0" applyNumberFormat="1" applyFont="1" applyFill="1" applyBorder="1" applyAlignment="1" applyProtection="1"/>
    <xf numFmtId="169" fontId="4" fillId="0" borderId="1" xfId="0" applyNumberFormat="1" applyFont="1" applyFill="1" applyBorder="1"/>
    <xf numFmtId="169" fontId="4" fillId="0" borderId="2" xfId="0" applyNumberFormat="1" applyFont="1" applyFill="1" applyBorder="1"/>
    <xf numFmtId="169" fontId="5" fillId="0" borderId="1" xfId="0" applyNumberFormat="1" applyFont="1" applyFill="1" applyBorder="1" applyAlignment="1"/>
    <xf numFmtId="169" fontId="5" fillId="0" borderId="2" xfId="0" applyNumberFormat="1" applyFont="1" applyFill="1" applyBorder="1" applyAlignment="1"/>
    <xf numFmtId="169" fontId="6" fillId="0" borderId="7" xfId="0" applyNumberFormat="1" applyFont="1" applyFill="1" applyBorder="1" applyAlignment="1" applyProtection="1"/>
    <xf numFmtId="0" fontId="7" fillId="3" borderId="1" xfId="0" applyFont="1" applyFill="1" applyBorder="1" applyAlignment="1">
      <alignment horizontal="centerContinuous"/>
    </xf>
    <xf numFmtId="0" fontId="7" fillId="3" borderId="2" xfId="0" applyFont="1" applyFill="1" applyBorder="1" applyAlignment="1">
      <alignment horizontal="centerContinuous"/>
    </xf>
    <xf numFmtId="0" fontId="7" fillId="3" borderId="10" xfId="0" applyFont="1" applyFill="1" applyBorder="1" applyAlignment="1">
      <alignment horizontal="centerContinuous"/>
    </xf>
    <xf numFmtId="0" fontId="5" fillId="3" borderId="5" xfId="0" applyNumberFormat="1" applyFont="1" applyFill="1" applyBorder="1" applyAlignment="1" applyProtection="1">
      <alignment horizontal="centerContinuous"/>
    </xf>
    <xf numFmtId="2" fontId="4" fillId="4" borderId="0" xfId="0" applyNumberFormat="1" applyFont="1" applyFill="1"/>
    <xf numFmtId="169" fontId="5" fillId="0" borderId="0" xfId="0" applyNumberFormat="1" applyFont="1" applyFill="1" applyBorder="1" applyAlignment="1" applyProtection="1"/>
    <xf numFmtId="0" fontId="5" fillId="0" borderId="22" xfId="0" applyFont="1" applyFill="1" applyBorder="1" applyAlignment="1" applyProtection="1">
      <alignment horizontal="right"/>
    </xf>
    <xf numFmtId="169" fontId="6" fillId="0" borderId="0" xfId="0" applyNumberFormat="1" applyFont="1" applyFill="1" applyBorder="1" applyAlignment="1" applyProtection="1"/>
    <xf numFmtId="169" fontId="6" fillId="0" borderId="19" xfId="0" applyNumberFormat="1" applyFont="1" applyFill="1" applyBorder="1" applyAlignment="1" applyProtection="1"/>
    <xf numFmtId="169" fontId="5" fillId="0" borderId="0" xfId="0" applyNumberFormat="1" applyFont="1" applyFill="1" applyBorder="1" applyAlignment="1"/>
    <xf numFmtId="169" fontId="5" fillId="0" borderId="30" xfId="0" applyNumberFormat="1" applyFont="1" applyFill="1" applyBorder="1" applyAlignment="1" applyProtection="1"/>
    <xf numFmtId="169" fontId="5" fillId="0" borderId="21" xfId="0" applyNumberFormat="1" applyFont="1" applyFill="1" applyBorder="1" applyAlignment="1" applyProtection="1"/>
    <xf numFmtId="169" fontId="5" fillId="0" borderId="22" xfId="0" applyNumberFormat="1" applyFont="1" applyFill="1" applyBorder="1" applyAlignment="1" applyProtection="1"/>
    <xf numFmtId="0" fontId="0" fillId="0" borderId="0" xfId="0" applyFill="1" applyBorder="1" applyAlignment="1"/>
    <xf numFmtId="169" fontId="0" fillId="0" borderId="0" xfId="0" applyNumberFormat="1" applyFill="1" applyBorder="1" applyAlignment="1"/>
    <xf numFmtId="167" fontId="6" fillId="0" borderId="22" xfId="0" applyNumberFormat="1" applyFont="1" applyFill="1" applyBorder="1" applyAlignment="1" applyProtection="1"/>
    <xf numFmtId="0" fontId="0" fillId="0" borderId="17" xfId="0" applyFill="1" applyBorder="1"/>
    <xf numFmtId="170" fontId="0" fillId="0" borderId="0" xfId="0" applyNumberFormat="1" applyFill="1" applyBorder="1"/>
    <xf numFmtId="169" fontId="19" fillId="0" borderId="0" xfId="0" applyNumberFormat="1" applyFont="1" applyFill="1" applyBorder="1" applyAlignment="1" applyProtection="1"/>
    <xf numFmtId="0" fontId="21" fillId="0" borderId="0" xfId="0" applyFont="1" applyFill="1" applyBorder="1"/>
    <xf numFmtId="169" fontId="21" fillId="0" borderId="0" xfId="0" applyNumberFormat="1" applyFont="1" applyFill="1" applyBorder="1"/>
    <xf numFmtId="0" fontId="5" fillId="0" borderId="26" xfId="0" applyFont="1" applyFill="1" applyBorder="1" applyAlignment="1" applyProtection="1">
      <alignment horizontal="right"/>
    </xf>
    <xf numFmtId="169" fontId="19" fillId="0" borderId="2" xfId="0" applyNumberFormat="1" applyFont="1" applyFill="1" applyBorder="1" applyAlignment="1" applyProtection="1"/>
    <xf numFmtId="169" fontId="5" fillId="0" borderId="2" xfId="0" applyNumberFormat="1" applyFont="1" applyFill="1" applyBorder="1" applyAlignment="1" applyProtection="1"/>
    <xf numFmtId="169" fontId="5" fillId="0" borderId="34" xfId="0" applyNumberFormat="1" applyFont="1" applyFill="1" applyBorder="1" applyAlignment="1" applyProtection="1"/>
    <xf numFmtId="165" fontId="11" fillId="0" borderId="0" xfId="0" applyNumberFormat="1" applyFont="1" applyFill="1" applyBorder="1" applyAlignment="1" applyProtection="1"/>
    <xf numFmtId="167" fontId="0" fillId="0" borderId="0" xfId="0" applyNumberFormat="1" applyFill="1"/>
    <xf numFmtId="169" fontId="18" fillId="0" borderId="0" xfId="0" applyNumberFormat="1" applyFont="1" applyFill="1" applyBorder="1"/>
    <xf numFmtId="169" fontId="7" fillId="0" borderId="0" xfId="0" applyNumberFormat="1" applyFont="1" applyFill="1" applyBorder="1"/>
    <xf numFmtId="169" fontId="0" fillId="0" borderId="0" xfId="0" applyNumberFormat="1"/>
    <xf numFmtId="0" fontId="0" fillId="5" borderId="0" xfId="0" applyFill="1"/>
    <xf numFmtId="165" fontId="0" fillId="0" borderId="0" xfId="0" applyNumberFormat="1" applyFill="1" applyBorder="1" applyAlignment="1"/>
    <xf numFmtId="169" fontId="0" fillId="0" borderId="0" xfId="0" applyNumberFormat="1" applyFill="1" applyAlignment="1"/>
    <xf numFmtId="0" fontId="0" fillId="0" borderId="14" xfId="0" applyFill="1" applyBorder="1" applyAlignment="1">
      <alignment horizontal="centerContinuous"/>
    </xf>
    <xf numFmtId="0" fontId="1" fillId="0" borderId="24" xfId="0" applyFont="1" applyFill="1" applyBorder="1" applyAlignment="1">
      <alignment horizontal="centerContinuous"/>
    </xf>
    <xf numFmtId="0" fontId="1" fillId="0" borderId="36" xfId="0" applyFont="1" applyFill="1" applyBorder="1" applyAlignment="1">
      <alignment horizontal="centerContinuous"/>
    </xf>
    <xf numFmtId="172" fontId="0" fillId="0" borderId="0" xfId="0" applyNumberFormat="1" applyFill="1"/>
    <xf numFmtId="169" fontId="1" fillId="0" borderId="0" xfId="0" applyNumberFormat="1" applyFont="1" applyFill="1"/>
    <xf numFmtId="0" fontId="1" fillId="0" borderId="0" xfId="0" applyFont="1" applyFill="1" applyAlignment="1"/>
    <xf numFmtId="169" fontId="1" fillId="0" borderId="0" xfId="0" applyNumberFormat="1" applyFont="1" applyFill="1" applyBorder="1" applyAlignment="1"/>
    <xf numFmtId="0" fontId="1" fillId="0" borderId="0" xfId="0" applyFont="1" applyFill="1" applyBorder="1" applyAlignment="1"/>
    <xf numFmtId="164" fontId="1" fillId="0" borderId="0" xfId="0" applyNumberFormat="1" applyFont="1" applyFill="1" applyAlignment="1"/>
    <xf numFmtId="0" fontId="26" fillId="0" borderId="5" xfId="0" applyFont="1" applyFill="1" applyBorder="1" applyAlignment="1">
      <alignment horizontal="centerContinuous"/>
    </xf>
    <xf numFmtId="0" fontId="11" fillId="0" borderId="14" xfId="0" applyFont="1" applyFill="1" applyBorder="1" applyAlignment="1">
      <alignment horizontal="centerContinuous"/>
    </xf>
    <xf numFmtId="0" fontId="26" fillId="0" borderId="24" xfId="0" applyFont="1" applyFill="1" applyBorder="1" applyAlignment="1">
      <alignment horizontal="centerContinuous"/>
    </xf>
    <xf numFmtId="0" fontId="26" fillId="0" borderId="36" xfId="0" applyFont="1" applyFill="1" applyBorder="1" applyAlignment="1">
      <alignment horizontal="centerContinuous"/>
    </xf>
    <xf numFmtId="164" fontId="5" fillId="0" borderId="1" xfId="0" applyNumberFormat="1" applyFont="1" applyFill="1" applyBorder="1" applyAlignment="1" applyProtection="1"/>
    <xf numFmtId="164" fontId="5" fillId="0" borderId="2" xfId="0" applyNumberFormat="1" applyFont="1" applyFill="1" applyBorder="1" applyAlignment="1" applyProtection="1"/>
    <xf numFmtId="169" fontId="5" fillId="0" borderId="1" xfId="0" applyNumberFormat="1" applyFont="1" applyFill="1" applyBorder="1" applyAlignment="1" applyProtection="1"/>
    <xf numFmtId="168" fontId="5" fillId="0" borderId="2" xfId="0" applyNumberFormat="1" applyFont="1" applyFill="1" applyBorder="1" applyAlignment="1" applyProtection="1"/>
    <xf numFmtId="0" fontId="5" fillId="0" borderId="12" xfId="0" applyFont="1" applyFill="1" applyBorder="1" applyAlignment="1" applyProtection="1"/>
    <xf numFmtId="164" fontId="5" fillId="0" borderId="4" xfId="0" applyNumberFormat="1" applyFont="1" applyFill="1" applyBorder="1" applyAlignment="1" applyProtection="1"/>
    <xf numFmtId="164" fontId="5" fillId="0" borderId="3" xfId="0" applyNumberFormat="1" applyFont="1" applyFill="1" applyBorder="1" applyAlignment="1" applyProtection="1"/>
    <xf numFmtId="164" fontId="5" fillId="0" borderId="31" xfId="0" applyNumberFormat="1" applyFont="1" applyFill="1" applyBorder="1" applyAlignment="1" applyProtection="1"/>
    <xf numFmtId="2" fontId="5" fillId="0" borderId="3" xfId="0" applyNumberFormat="1" applyFont="1" applyFill="1" applyBorder="1" applyAlignment="1" applyProtection="1"/>
    <xf numFmtId="2" fontId="5" fillId="0" borderId="31" xfId="0" applyNumberFormat="1" applyFont="1" applyFill="1" applyBorder="1" applyAlignment="1" applyProtection="1"/>
    <xf numFmtId="2" fontId="5" fillId="0" borderId="4" xfId="0" applyNumberFormat="1" applyFont="1" applyFill="1" applyBorder="1" applyAlignment="1" applyProtection="1"/>
    <xf numFmtId="169" fontId="5" fillId="0" borderId="3" xfId="0" applyNumberFormat="1" applyFont="1" applyFill="1" applyBorder="1" applyAlignment="1" applyProtection="1"/>
    <xf numFmtId="169" fontId="5" fillId="0" borderId="31" xfId="0" applyNumberFormat="1" applyFont="1" applyFill="1" applyBorder="1" applyAlignment="1" applyProtection="1"/>
    <xf numFmtId="167" fontId="5" fillId="0" borderId="2" xfId="0" applyNumberFormat="1" applyFont="1" applyFill="1" applyBorder="1" applyAlignment="1" applyProtection="1"/>
    <xf numFmtId="0" fontId="5" fillId="0" borderId="15" xfId="0" applyFont="1" applyFill="1" applyBorder="1" applyAlignment="1" applyProtection="1"/>
    <xf numFmtId="164" fontId="5" fillId="0" borderId="9" xfId="0" applyNumberFormat="1" applyFont="1" applyFill="1" applyBorder="1" applyAlignment="1" applyProtection="1"/>
    <xf numFmtId="164" fontId="5" fillId="0" borderId="29" xfId="0" applyNumberFormat="1" applyFont="1" applyFill="1" applyBorder="1" applyAlignment="1" applyProtection="1"/>
    <xf numFmtId="165" fontId="7" fillId="0" borderId="9" xfId="0" applyNumberFormat="1" applyFont="1" applyFill="1" applyBorder="1" applyAlignment="1"/>
    <xf numFmtId="164" fontId="5" fillId="0" borderId="8" xfId="0" applyNumberFormat="1" applyFont="1" applyFill="1" applyBorder="1" applyAlignment="1" applyProtection="1"/>
    <xf numFmtId="164" fontId="5" fillId="0" borderId="20" xfId="0" applyNumberFormat="1" applyFont="1" applyFill="1" applyBorder="1" applyAlignment="1" applyProtection="1"/>
    <xf numFmtId="4" fontId="5" fillId="0" borderId="8" xfId="0" applyNumberFormat="1" applyFont="1" applyFill="1" applyBorder="1" applyAlignment="1" applyProtection="1"/>
    <xf numFmtId="4" fontId="5" fillId="0" borderId="20" xfId="0" applyNumberFormat="1" applyFont="1" applyFill="1" applyBorder="1" applyAlignment="1" applyProtection="1"/>
    <xf numFmtId="169" fontId="5" fillId="0" borderId="8" xfId="0" applyNumberFormat="1" applyFont="1" applyFill="1" applyBorder="1" applyAlignment="1" applyProtection="1"/>
    <xf numFmtId="169" fontId="5" fillId="0" borderId="20" xfId="0" applyNumberFormat="1" applyFont="1" applyFill="1" applyBorder="1" applyAlignment="1" applyProtection="1"/>
    <xf numFmtId="169" fontId="19" fillId="0" borderId="2" xfId="0" applyNumberFormat="1" applyFont="1" applyFill="1" applyBorder="1" applyAlignment="1"/>
    <xf numFmtId="169" fontId="7" fillId="0" borderId="2" xfId="0" applyNumberFormat="1" applyFont="1" applyFill="1" applyBorder="1"/>
    <xf numFmtId="169" fontId="6" fillId="0" borderId="2" xfId="0" applyNumberFormat="1" applyFont="1" applyFill="1" applyBorder="1" applyAlignment="1"/>
    <xf numFmtId="0" fontId="5" fillId="0" borderId="25" xfId="0" applyFont="1" applyFill="1" applyBorder="1" applyAlignment="1" applyProtection="1">
      <alignment horizontal="right"/>
    </xf>
    <xf numFmtId="0" fontId="0" fillId="0" borderId="32" xfId="0" applyFill="1" applyBorder="1"/>
    <xf numFmtId="169" fontId="0" fillId="0" borderId="1" xfId="0" applyNumberFormat="1" applyFill="1" applyBorder="1"/>
    <xf numFmtId="0" fontId="0" fillId="0" borderId="2" xfId="0" applyFill="1" applyBorder="1" applyAlignment="1"/>
    <xf numFmtId="0" fontId="21" fillId="0" borderId="1" xfId="0" applyFont="1" applyFill="1" applyBorder="1"/>
    <xf numFmtId="169" fontId="21" fillId="0" borderId="1" xfId="0" applyNumberFormat="1" applyFont="1" applyFill="1" applyBorder="1"/>
    <xf numFmtId="167" fontId="6" fillId="0" borderId="25" xfId="0" applyNumberFormat="1" applyFont="1" applyFill="1" applyBorder="1" applyAlignment="1" applyProtection="1"/>
    <xf numFmtId="169" fontId="5" fillId="0" borderId="35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Continuous"/>
    </xf>
    <xf numFmtId="0" fontId="7" fillId="0" borderId="2" xfId="0" applyFont="1" applyFill="1" applyBorder="1" applyAlignment="1">
      <alignment horizontal="centerContinuous"/>
    </xf>
    <xf numFmtId="0" fontId="1" fillId="0" borderId="3" xfId="0" applyFont="1" applyFill="1" applyBorder="1" applyAlignment="1">
      <alignment horizontal="centerContinuous"/>
    </xf>
    <xf numFmtId="0" fontId="0" fillId="0" borderId="4" xfId="0" applyFill="1" applyBorder="1" applyAlignment="1">
      <alignment horizontal="centerContinuous"/>
    </xf>
    <xf numFmtId="0" fontId="1" fillId="0" borderId="4" xfId="0" applyFont="1" applyFill="1" applyBorder="1" applyAlignment="1">
      <alignment horizontal="centerContinuous"/>
    </xf>
    <xf numFmtId="0" fontId="0" fillId="0" borderId="31" xfId="0" applyFill="1" applyBorder="1" applyAlignment="1">
      <alignment horizontal="centerContinuous"/>
    </xf>
    <xf numFmtId="0" fontId="5" fillId="0" borderId="37" xfId="0" applyFont="1" applyFill="1" applyBorder="1" applyAlignment="1" applyProtection="1"/>
    <xf numFmtId="0" fontId="5" fillId="0" borderId="21" xfId="0" applyFont="1" applyFill="1" applyBorder="1" applyAlignment="1" applyProtection="1">
      <alignment horizontal="right"/>
    </xf>
    <xf numFmtId="169" fontId="5" fillId="0" borderId="19" xfId="0" applyNumberFormat="1" applyFont="1" applyFill="1" applyBorder="1" applyAlignment="1" applyProtection="1"/>
    <xf numFmtId="0" fontId="6" fillId="0" borderId="38" xfId="0" applyFont="1" applyFill="1" applyBorder="1" applyAlignment="1" applyProtection="1"/>
    <xf numFmtId="0" fontId="0" fillId="0" borderId="0" xfId="0" applyFill="1"/>
    <xf numFmtId="0" fontId="0" fillId="0" borderId="0" xfId="0" applyFill="1" applyBorder="1"/>
    <xf numFmtId="0" fontId="0" fillId="0" borderId="0" xfId="0" applyFill="1" applyBorder="1"/>
    <xf numFmtId="0" fontId="5" fillId="0" borderId="25" xfId="0" applyFont="1" applyFill="1" applyBorder="1" applyAlignment="1" applyProtection="1">
      <alignment horizontal="right"/>
    </xf>
    <xf numFmtId="0" fontId="5" fillId="0" borderId="22" xfId="0" applyFont="1" applyFill="1" applyBorder="1" applyAlignment="1" applyProtection="1">
      <alignment horizontal="right"/>
    </xf>
    <xf numFmtId="0" fontId="5" fillId="0" borderId="26" xfId="0" applyFont="1" applyFill="1" applyBorder="1" applyAlignment="1" applyProtection="1">
      <alignment horizontal="right"/>
    </xf>
    <xf numFmtId="0" fontId="0" fillId="0" borderId="2" xfId="0" applyFill="1" applyBorder="1"/>
    <xf numFmtId="0" fontId="0" fillId="0" borderId="32" xfId="0" applyFill="1" applyBorder="1"/>
    <xf numFmtId="164" fontId="0" fillId="0" borderId="19" xfId="0" applyNumberFormat="1" applyFill="1" applyBorder="1"/>
    <xf numFmtId="164" fontId="6" fillId="0" borderId="0" xfId="0" applyNumberFormat="1" applyFont="1" applyFill="1" applyBorder="1" applyAlignment="1" applyProtection="1"/>
    <xf numFmtId="164" fontId="6" fillId="0" borderId="13" xfId="0" applyNumberFormat="1" applyFont="1" applyFill="1" applyBorder="1" applyAlignment="1" applyProtection="1"/>
    <xf numFmtId="164" fontId="0" fillId="0" borderId="1" xfId="0" applyNumberFormat="1" applyFill="1" applyBorder="1"/>
    <xf numFmtId="164" fontId="0" fillId="0" borderId="0" xfId="0" applyNumberFormat="1" applyFill="1" applyBorder="1"/>
    <xf numFmtId="164" fontId="6" fillId="0" borderId="2" xfId="0" applyNumberFormat="1" applyFont="1" applyFill="1" applyBorder="1" applyAlignment="1" applyProtection="1"/>
    <xf numFmtId="169" fontId="0" fillId="0" borderId="0" xfId="0" applyNumberFormat="1" applyFill="1" applyBorder="1"/>
    <xf numFmtId="170" fontId="0" fillId="0" borderId="0" xfId="0" applyNumberFormat="1" applyFill="1" applyBorder="1"/>
    <xf numFmtId="164" fontId="0" fillId="0" borderId="2" xfId="0" applyNumberFormat="1" applyFill="1" applyBorder="1"/>
    <xf numFmtId="164" fontId="4" fillId="0" borderId="1" xfId="0" applyNumberFormat="1" applyFont="1" applyFill="1" applyBorder="1"/>
    <xf numFmtId="164" fontId="4" fillId="0" borderId="0" xfId="0" applyNumberFormat="1" applyFont="1" applyFill="1" applyBorder="1"/>
    <xf numFmtId="164" fontId="4" fillId="0" borderId="19" xfId="0" applyNumberFormat="1" applyFont="1" applyFill="1" applyBorder="1"/>
    <xf numFmtId="164" fontId="21" fillId="0" borderId="1" xfId="0" applyNumberFormat="1" applyFont="1" applyFill="1" applyBorder="1"/>
    <xf numFmtId="164" fontId="22" fillId="0" borderId="0" xfId="0" applyNumberFormat="1" applyFont="1" applyFill="1" applyBorder="1" applyAlignment="1" applyProtection="1"/>
    <xf numFmtId="164" fontId="23" fillId="0" borderId="0" xfId="0" applyNumberFormat="1" applyFont="1" applyFill="1" applyBorder="1"/>
    <xf numFmtId="164" fontId="24" fillId="0" borderId="0" xfId="0" applyNumberFormat="1" applyFont="1" applyFill="1" applyBorder="1"/>
    <xf numFmtId="164" fontId="22" fillId="0" borderId="2" xfId="0" applyNumberFormat="1" applyFont="1" applyFill="1" applyBorder="1" applyAlignment="1" applyProtection="1"/>
    <xf numFmtId="164" fontId="23" fillId="0" borderId="19" xfId="0" applyNumberFormat="1" applyFont="1" applyFill="1" applyBorder="1"/>
    <xf numFmtId="164" fontId="6" fillId="0" borderId="1" xfId="0" applyNumberFormat="1" applyFont="1" applyFill="1" applyBorder="1" applyAlignment="1" applyProtection="1"/>
    <xf numFmtId="164" fontId="5" fillId="0" borderId="0" xfId="0" applyNumberFormat="1" applyFont="1" applyFill="1" applyBorder="1" applyAlignment="1" applyProtection="1"/>
    <xf numFmtId="164" fontId="5" fillId="0" borderId="13" xfId="0" applyNumberFormat="1" applyFont="1" applyFill="1" applyBorder="1" applyAlignment="1" applyProtection="1"/>
    <xf numFmtId="164" fontId="5" fillId="0" borderId="1" xfId="0" applyNumberFormat="1" applyFont="1" applyFill="1" applyBorder="1" applyAlignment="1" applyProtection="1"/>
    <xf numFmtId="164" fontId="5" fillId="0" borderId="2" xfId="0" applyNumberFormat="1" applyFont="1" applyFill="1" applyBorder="1" applyAlignment="1" applyProtection="1"/>
    <xf numFmtId="164" fontId="7" fillId="0" borderId="1" xfId="0" applyNumberFormat="1" applyFont="1" applyFill="1" applyBorder="1"/>
    <xf numFmtId="164" fontId="7" fillId="0" borderId="0" xfId="0" applyNumberFormat="1" applyFont="1" applyFill="1" applyBorder="1"/>
    <xf numFmtId="164" fontId="4" fillId="0" borderId="0" xfId="0" applyNumberFormat="1" applyFont="1" applyFill="1" applyBorder="1" applyAlignment="1" applyProtection="1"/>
    <xf numFmtId="164" fontId="6" fillId="0" borderId="19" xfId="0" applyNumberFormat="1" applyFont="1" applyFill="1" applyBorder="1" applyAlignment="1" applyProtection="1"/>
    <xf numFmtId="164" fontId="7" fillId="0" borderId="19" xfId="0" applyNumberFormat="1" applyFont="1" applyFill="1" applyBorder="1"/>
    <xf numFmtId="164" fontId="4" fillId="6" borderId="0" xfId="0" applyNumberFormat="1" applyFont="1" applyFill="1" applyBorder="1"/>
    <xf numFmtId="164" fontId="6" fillId="0" borderId="25" xfId="0" applyNumberFormat="1" applyFont="1" applyFill="1" applyBorder="1" applyAlignment="1" applyProtection="1"/>
    <xf numFmtId="164" fontId="6" fillId="0" borderId="22" xfId="0" applyNumberFormat="1" applyFont="1" applyFill="1" applyBorder="1" applyAlignment="1" applyProtection="1"/>
    <xf numFmtId="164" fontId="6" fillId="0" borderId="21" xfId="0" applyNumberFormat="1" applyFont="1" applyFill="1" applyBorder="1" applyAlignment="1" applyProtection="1"/>
    <xf numFmtId="164" fontId="5" fillId="0" borderId="35" xfId="0" applyNumberFormat="1" applyFont="1" applyFill="1" applyBorder="1" applyAlignment="1" applyProtection="1"/>
    <xf numFmtId="164" fontId="5" fillId="0" borderId="30" xfId="0" applyNumberFormat="1" applyFont="1" applyFill="1" applyBorder="1" applyAlignment="1" applyProtection="1"/>
    <xf numFmtId="164" fontId="5" fillId="0" borderId="22" xfId="0" applyNumberFormat="1" applyFont="1" applyFill="1" applyBorder="1" applyAlignment="1" applyProtection="1"/>
    <xf numFmtId="164" fontId="5" fillId="0" borderId="27" xfId="0" applyNumberFormat="1" applyFont="1" applyFill="1" applyBorder="1" applyAlignment="1" applyProtection="1"/>
    <xf numFmtId="164" fontId="5" fillId="0" borderId="25" xfId="0" applyNumberFormat="1" applyFont="1" applyFill="1" applyBorder="1" applyAlignment="1" applyProtection="1"/>
    <xf numFmtId="164" fontId="5" fillId="0" borderId="21" xfId="0" applyNumberFormat="1" applyFont="1" applyFill="1" applyBorder="1" applyAlignment="1" applyProtection="1"/>
    <xf numFmtId="169" fontId="4" fillId="0" borderId="0" xfId="0" applyNumberFormat="1" applyFont="1" applyFill="1" applyBorder="1" applyAlignment="1" applyProtection="1"/>
    <xf numFmtId="164" fontId="25" fillId="0" borderId="0" xfId="0" applyNumberFormat="1" applyFont="1" applyFill="1" applyBorder="1"/>
    <xf numFmtId="171" fontId="0" fillId="0" borderId="0" xfId="0" applyNumberFormat="1" applyFill="1" applyBorder="1"/>
    <xf numFmtId="164" fontId="3" fillId="0" borderId="0" xfId="0" applyNumberFormat="1" applyFont="1" applyFill="1" applyBorder="1"/>
    <xf numFmtId="170" fontId="7" fillId="0" borderId="1" xfId="0" applyNumberFormat="1" applyFont="1" applyFill="1" applyBorder="1" applyAlignment="1" applyProtection="1"/>
    <xf numFmtId="164" fontId="5" fillId="0" borderId="19" xfId="0" applyNumberFormat="1" applyFont="1" applyFill="1" applyBorder="1" applyAlignment="1" applyProtection="1"/>
    <xf numFmtId="164" fontId="5" fillId="0" borderId="26" xfId="0" applyNumberFormat="1" applyFont="1" applyFill="1" applyBorder="1" applyAlignment="1" applyProtection="1"/>
    <xf numFmtId="0" fontId="24" fillId="0" borderId="0" xfId="0" applyFont="1" applyFill="1" applyBorder="1"/>
    <xf numFmtId="4" fontId="27" fillId="0" borderId="0" xfId="0" applyNumberFormat="1" applyFont="1" applyFill="1" applyBorder="1" applyAlignment="1" applyProtection="1"/>
    <xf numFmtId="164" fontId="28" fillId="0" borderId="0" xfId="0" applyNumberFormat="1" applyFont="1" applyFill="1" applyBorder="1"/>
    <xf numFmtId="164" fontId="27" fillId="0" borderId="0" xfId="0" applyNumberFormat="1" applyFont="1" applyFill="1" applyBorder="1" applyAlignment="1" applyProtection="1"/>
    <xf numFmtId="164" fontId="29" fillId="0" borderId="0" xfId="0" applyNumberFormat="1" applyFont="1" applyFill="1" applyBorder="1" applyAlignment="1" applyProtection="1"/>
    <xf numFmtId="2" fontId="28" fillId="0" borderId="0" xfId="0" applyNumberFormat="1" applyFont="1" applyFill="1" applyBorder="1"/>
    <xf numFmtId="164" fontId="0" fillId="0" borderId="13" xfId="0" applyNumberFormat="1" applyFill="1" applyBorder="1"/>
    <xf numFmtId="164" fontId="18" fillId="0" borderId="0" xfId="0" applyNumberFormat="1" applyFont="1" applyFill="1" applyBorder="1" applyAlignment="1" applyProtection="1"/>
    <xf numFmtId="164" fontId="25" fillId="0" borderId="0" xfId="0" applyNumberFormat="1" applyFont="1" applyFill="1" applyBorder="1" applyAlignment="1" applyProtection="1"/>
    <xf numFmtId="164" fontId="6" fillId="0" borderId="17" xfId="0" applyNumberFormat="1" applyFont="1" applyFill="1" applyBorder="1" applyAlignment="1" applyProtection="1"/>
    <xf numFmtId="0" fontId="1" fillId="0" borderId="16" xfId="0" applyFont="1" applyFill="1" applyBorder="1" applyAlignment="1">
      <alignment horizontal="centerContinuous"/>
    </xf>
    <xf numFmtId="0" fontId="1" fillId="0" borderId="39" xfId="0" applyFont="1" applyFill="1" applyBorder="1" applyAlignment="1">
      <alignment horizontal="centerContinuous"/>
    </xf>
    <xf numFmtId="0" fontId="1" fillId="0" borderId="32" xfId="0" applyFont="1" applyFill="1" applyBorder="1" applyAlignment="1">
      <alignment horizontal="centerContinuous"/>
    </xf>
    <xf numFmtId="0" fontId="1" fillId="0" borderId="40" xfId="0" applyFont="1" applyFill="1" applyBorder="1" applyAlignment="1">
      <alignment horizontal="centerContinuous"/>
    </xf>
    <xf numFmtId="0" fontId="0" fillId="0" borderId="41" xfId="0" applyBorder="1"/>
    <xf numFmtId="0" fontId="0" fillId="0" borderId="33" xfId="0" applyBorder="1"/>
    <xf numFmtId="0" fontId="0" fillId="0" borderId="17" xfId="0" applyBorder="1"/>
    <xf numFmtId="164" fontId="28" fillId="0" borderId="19" xfId="0" applyNumberFormat="1" applyFont="1" applyFill="1" applyBorder="1"/>
    <xf numFmtId="2" fontId="28" fillId="0" borderId="13" xfId="0" applyNumberFormat="1" applyFont="1" applyFill="1" applyBorder="1"/>
    <xf numFmtId="0" fontId="0" fillId="0" borderId="13" xfId="0" applyFill="1" applyBorder="1"/>
    <xf numFmtId="164" fontId="25" fillId="0" borderId="13" xfId="0" applyNumberFormat="1" applyFont="1" applyFill="1" applyBorder="1" applyAlignment="1" applyProtection="1"/>
    <xf numFmtId="170" fontId="7" fillId="0" borderId="19" xfId="0" applyNumberFormat="1" applyFont="1" applyFill="1" applyBorder="1" applyAlignment="1" applyProtection="1"/>
    <xf numFmtId="164" fontId="5" fillId="0" borderId="28" xfId="0" applyNumberFormat="1" applyFont="1" applyFill="1" applyBorder="1" applyAlignment="1" applyProtection="1"/>
    <xf numFmtId="169" fontId="0" fillId="0" borderId="0" xfId="0" applyNumberFormat="1" applyBorder="1"/>
    <xf numFmtId="169" fontId="0" fillId="0" borderId="0" xfId="0" applyNumberFormat="1" applyFill="1"/>
    <xf numFmtId="0" fontId="5" fillId="0" borderId="23" xfId="0" applyFont="1" applyFill="1" applyBorder="1" applyAlignment="1" applyProtection="1">
      <alignment horizontal="right"/>
    </xf>
    <xf numFmtId="170" fontId="0" fillId="0" borderId="0" xfId="0" applyNumberFormat="1" applyFill="1" applyAlignment="1"/>
    <xf numFmtId="171" fontId="0" fillId="0" borderId="0" xfId="0" applyNumberFormat="1" applyFill="1" applyAlignment="1"/>
    <xf numFmtId="170" fontId="6" fillId="0" borderId="0" xfId="0" applyNumberFormat="1" applyFont="1" applyFill="1" applyBorder="1" applyAlignment="1" applyProtection="1"/>
    <xf numFmtId="164" fontId="25" fillId="6" borderId="0" xfId="0" applyNumberFormat="1" applyFont="1" applyFill="1" applyBorder="1" applyAlignment="1" applyProtection="1"/>
    <xf numFmtId="164" fontId="25" fillId="6" borderId="0" xfId="0" applyNumberFormat="1" applyFont="1" applyFill="1" applyBorder="1"/>
    <xf numFmtId="3" fontId="30" fillId="0" borderId="0" xfId="0" applyNumberFormat="1" applyFont="1"/>
    <xf numFmtId="170" fontId="0" fillId="0" borderId="0" xfId="0" applyNumberFormat="1" applyFill="1"/>
    <xf numFmtId="164" fontId="3" fillId="0" borderId="2" xfId="0" applyNumberFormat="1" applyFont="1" applyFill="1" applyBorder="1"/>
    <xf numFmtId="169" fontId="0" fillId="0" borderId="13" xfId="0" applyNumberFormat="1" applyFill="1" applyBorder="1"/>
    <xf numFmtId="164" fontId="23" fillId="0" borderId="13" xfId="0" applyNumberFormat="1" applyFont="1" applyFill="1" applyBorder="1"/>
    <xf numFmtId="164" fontId="28" fillId="0" borderId="17" xfId="0" applyNumberFormat="1" applyFont="1" applyFill="1" applyBorder="1"/>
    <xf numFmtId="170" fontId="7" fillId="0" borderId="0" xfId="0" applyNumberFormat="1" applyFont="1" applyFill="1" applyBorder="1" applyAlignment="1" applyProtection="1"/>
    <xf numFmtId="164" fontId="25" fillId="0" borderId="19" xfId="0" applyNumberFormat="1" applyFont="1" applyFill="1" applyBorder="1"/>
    <xf numFmtId="164" fontId="22" fillId="6" borderId="0" xfId="0" applyNumberFormat="1" applyFont="1" applyFill="1" applyBorder="1" applyAlignment="1" applyProtection="1"/>
    <xf numFmtId="0" fontId="24" fillId="0" borderId="13" xfId="0" applyFont="1" applyFill="1" applyBorder="1"/>
    <xf numFmtId="0" fontId="0" fillId="0" borderId="18" xfId="0" applyFill="1" applyBorder="1"/>
    <xf numFmtId="164" fontId="7" fillId="0" borderId="13" xfId="0" applyNumberFormat="1" applyFont="1" applyFill="1" applyBorder="1"/>
    <xf numFmtId="164" fontId="23" fillId="0" borderId="0" xfId="0" applyNumberFormat="1" applyFont="1" applyFill="1" applyBorder="1" applyAlignment="1" applyProtection="1"/>
    <xf numFmtId="164" fontId="23" fillId="0" borderId="13" xfId="0" applyNumberFormat="1" applyFont="1" applyFill="1" applyBorder="1" applyAlignment="1" applyProtection="1"/>
    <xf numFmtId="169" fontId="5" fillId="0" borderId="23" xfId="0" applyNumberFormat="1" applyFont="1" applyFill="1" applyBorder="1" applyAlignment="1" applyProtection="1"/>
    <xf numFmtId="173" fontId="4" fillId="0" borderId="0" xfId="0" applyNumberFormat="1" applyFont="1" applyFill="1" applyBorder="1"/>
    <xf numFmtId="0" fontId="0" fillId="0" borderId="40" xfId="0" applyFill="1" applyBorder="1"/>
    <xf numFmtId="0" fontId="0" fillId="0" borderId="41" xfId="0" applyFill="1" applyBorder="1"/>
    <xf numFmtId="171" fontId="0" fillId="0" borderId="19" xfId="0" applyNumberFormat="1" applyFill="1" applyBorder="1"/>
    <xf numFmtId="168" fontId="31" fillId="0" borderId="0" xfId="0" applyNumberFormat="1" applyFont="1" applyFill="1" applyBorder="1" applyAlignment="1" applyProtection="1"/>
    <xf numFmtId="164" fontId="31" fillId="0" borderId="0" xfId="0" applyNumberFormat="1" applyFont="1" applyFill="1" applyBorder="1" applyAlignment="1" applyProtection="1"/>
    <xf numFmtId="170" fontId="0" fillId="0" borderId="0" xfId="0" applyNumberFormat="1"/>
    <xf numFmtId="172" fontId="0" fillId="0" borderId="0" xfId="0" applyNumberFormat="1"/>
    <xf numFmtId="171" fontId="0" fillId="0" borderId="0" xfId="0" applyNumberFormat="1" applyFill="1"/>
    <xf numFmtId="174" fontId="0" fillId="0" borderId="0" xfId="0" applyNumberFormat="1" applyFill="1"/>
    <xf numFmtId="3" fontId="0" fillId="0" borderId="0" xfId="0" applyNumberFormat="1" applyFill="1"/>
    <xf numFmtId="3" fontId="0" fillId="0" borderId="0" xfId="0" applyNumberFormat="1" applyFill="1" applyBorder="1"/>
    <xf numFmtId="0" fontId="1" fillId="0" borderId="42" xfId="0" applyFont="1" applyFill="1" applyBorder="1" applyAlignment="1">
      <alignment horizontal="center"/>
    </xf>
    <xf numFmtId="0" fontId="1" fillId="0" borderId="43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1" fillId="0" borderId="40" xfId="0" applyFont="1" applyFill="1" applyBorder="1" applyAlignment="1">
      <alignment horizontal="center"/>
    </xf>
    <xf numFmtId="0" fontId="1" fillId="0" borderId="41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4" fontId="5" fillId="3" borderId="5" xfId="0" applyNumberFormat="1" applyFont="1" applyFill="1" applyBorder="1" applyAlignment="1" applyProtection="1">
      <alignment horizontal="center"/>
    </xf>
    <xf numFmtId="4" fontId="5" fillId="3" borderId="7" xfId="0" applyNumberFormat="1" applyFont="1" applyFill="1" applyBorder="1" applyAlignment="1" applyProtection="1">
      <alignment horizontal="center"/>
    </xf>
    <xf numFmtId="0" fontId="7" fillId="0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erdan\Desktop\Formularios%20de%20Servicios\Servicios%20resumen%20sep2014%20d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fernandez\Configuraci&#243;n%20local\Archivos%20temporales%20de%20Internet\Content.Outlook\9SDJJ8LC\bop%202013\Servicios%20observados%20dic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fernandez\Mis%20documentos\bop%202013\042014TRI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fernandez\Configuraci&#243;n%20local\Archivos%20temporales%20de%20Internet\Content.Outlook\9SDJJ8LC\BASE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1-C12 serv"/>
    </sheetNames>
    <sheetDataSet>
      <sheetData sheetId="0">
        <row r="10">
          <cell r="D10">
            <v>473.60979980000002</v>
          </cell>
        </row>
        <row r="11">
          <cell r="D11">
            <v>207.52812018870807</v>
          </cell>
        </row>
        <row r="12">
          <cell r="D12">
            <v>106.94669240335746</v>
          </cell>
        </row>
        <row r="13">
          <cell r="D13">
            <v>55.115279952231596</v>
          </cell>
        </row>
        <row r="14">
          <cell r="D14">
            <v>16.620087917894462</v>
          </cell>
        </row>
        <row r="15">
          <cell r="D15">
            <v>13.944237159</v>
          </cell>
        </row>
        <row r="16">
          <cell r="D16">
            <v>19.881662884191911</v>
          </cell>
        </row>
        <row r="17">
          <cell r="D17">
            <v>13.557409314949901</v>
          </cell>
        </row>
        <row r="18">
          <cell r="D18">
            <v>3.1889409139941698</v>
          </cell>
        </row>
        <row r="19">
          <cell r="D19">
            <v>1.3011439296784815</v>
          </cell>
        </row>
        <row r="20">
          <cell r="D20">
            <v>0.49941406427071955</v>
          </cell>
        </row>
        <row r="32">
          <cell r="D32">
            <v>489.99144728740549</v>
          </cell>
        </row>
        <row r="33">
          <cell r="D33">
            <v>377.55502536339998</v>
          </cell>
        </row>
        <row r="34">
          <cell r="D34">
            <v>378.04242789</v>
          </cell>
        </row>
        <row r="35">
          <cell r="D35">
            <v>149.82345100687414</v>
          </cell>
        </row>
        <row r="36">
          <cell r="D36">
            <v>125.80310481119577</v>
          </cell>
        </row>
        <row r="37">
          <cell r="D37">
            <v>48.598814992881159</v>
          </cell>
        </row>
        <row r="38">
          <cell r="D38">
            <v>31.637561458000008</v>
          </cell>
        </row>
        <row r="39">
          <cell r="D39">
            <v>34.545547472999999</v>
          </cell>
        </row>
        <row r="40">
          <cell r="D40">
            <v>22.552860799817076</v>
          </cell>
        </row>
        <row r="41">
          <cell r="D41">
            <v>11.474550854849372</v>
          </cell>
        </row>
        <row r="42">
          <cell r="D42">
            <v>20.295274039154521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"/>
      <sheetName val="Hoja2"/>
      <sheetName val="Hoja1"/>
      <sheetName val="Transp.Terrestre"/>
      <sheetName val="Transporte"/>
      <sheetName val="Viajes"/>
      <sheetName val="Viajesajustesencuesta"/>
      <sheetName val="Construccion"/>
      <sheetName val="abe"/>
      <sheetName val="Comunicaciones"/>
      <sheetName val="Seguros"/>
      <sheetName val="Financieros y de corretaje"/>
      <sheetName val="infeinfcpe"/>
      <sheetName val="Otros serv. empres.prof. y tec."/>
      <sheetName val="Arrendamiento de explotación"/>
      <sheetName val="Regalías"/>
      <sheetName val="Audiovisuales, cult. y recreat."/>
      <sheetName val="Gobierno niop"/>
      <sheetName val="Hoja14"/>
      <sheetName val="Hoja15"/>
      <sheetName val="Hoja16"/>
    </sheetNames>
    <sheetDataSet>
      <sheetData sheetId="0" refreshError="1">
        <row r="32">
          <cell r="CK32">
            <v>1.5298837950553008</v>
          </cell>
          <cell r="CL32">
            <v>1.7610290489553007</v>
          </cell>
          <cell r="CM32">
            <v>1.7798252140553008</v>
          </cell>
          <cell r="CN32">
            <v>1.9193730860553007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Histórica 1980-1989"/>
      <sheetName val="Serie Histórica 1990-1998"/>
      <sheetName val="Servicios no Factoriales "/>
    </sheetNames>
    <sheetDataSet>
      <sheetData sheetId="0"/>
      <sheetData sheetId="1"/>
      <sheetData sheetId="2">
        <row r="41">
          <cell r="AY41">
            <v>1</v>
          </cell>
          <cell r="AZ41">
            <v>11.593065792499999</v>
          </cell>
          <cell r="BA41">
            <v>1.6896382299999999</v>
          </cell>
          <cell r="BB41">
            <v>10.2218996125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nta "/>
      <sheetName val="IED (Modalidad)"/>
      <sheetName val="Transfer"/>
      <sheetName val="Transferencias"/>
      <sheetName val="Donaciones"/>
      <sheetName val="Desembolsos"/>
      <sheetName val="Servicio deuda publiica"/>
      <sheetName val="Deuda Privada (MLP)"/>
      <sheetName val="Deuda Privada (CP)"/>
      <sheetName val="Reservas"/>
      <sheetName val="Activos-Pasivos (Bcos)"/>
      <sheetName val="Activos-Pasivos (ENFB)"/>
      <sheetName val="Otro Capital(Publico)"/>
      <sheetName val="Alivio Deuda"/>
      <sheetName val="Otro Capital (Privado)"/>
      <sheetName val="Otros Servicios"/>
      <sheetName val="Servicios"/>
      <sheetName val="Servicios (2)"/>
      <sheetName val="IED (resumen)"/>
      <sheetName val="Inversion de Cartera"/>
      <sheetName val="Hoja1"/>
    </sheetNames>
    <sheetDataSet>
      <sheetData sheetId="0">
        <row r="11">
          <cell r="L11">
            <v>54.350657232149956</v>
          </cell>
        </row>
        <row r="39">
          <cell r="O39">
            <v>-139.22859937773549</v>
          </cell>
        </row>
      </sheetData>
      <sheetData sheetId="1">
        <row r="10">
          <cell r="BP10">
            <v>58.083481597052568</v>
          </cell>
        </row>
      </sheetData>
      <sheetData sheetId="2">
        <row r="8">
          <cell r="AH8">
            <v>28.12</v>
          </cell>
        </row>
      </sheetData>
      <sheetData sheetId="3"/>
      <sheetData sheetId="4">
        <row r="10">
          <cell r="AB10">
            <v>283.45503903409218</v>
          </cell>
        </row>
      </sheetData>
      <sheetData sheetId="5">
        <row r="14">
          <cell r="AR14">
            <v>24.038051704532386</v>
          </cell>
        </row>
      </sheetData>
      <sheetData sheetId="6">
        <row r="15">
          <cell r="S15">
            <v>35399500.240000002</v>
          </cell>
        </row>
      </sheetData>
      <sheetData sheetId="7">
        <row r="12">
          <cell r="AX12">
            <v>25574029.329999998</v>
          </cell>
        </row>
      </sheetData>
      <sheetData sheetId="8">
        <row r="29">
          <cell r="R29">
            <v>26.238</v>
          </cell>
        </row>
      </sheetData>
      <sheetData sheetId="9">
        <row r="28">
          <cell r="R28">
            <v>73.084499999999991</v>
          </cell>
        </row>
      </sheetData>
      <sheetData sheetId="10">
        <row r="59">
          <cell r="X59">
            <v>-60.753390000000003</v>
          </cell>
        </row>
      </sheetData>
      <sheetData sheetId="11">
        <row r="88">
          <cell r="F88">
            <v>458.70599999999996</v>
          </cell>
        </row>
      </sheetData>
      <sheetData sheetId="12">
        <row r="84">
          <cell r="F84">
            <v>15.93283000000001</v>
          </cell>
        </row>
      </sheetData>
      <sheetData sheetId="13">
        <row r="54">
          <cell r="AH54">
            <v>-5.9521159999999895</v>
          </cell>
        </row>
      </sheetData>
      <sheetData sheetId="14">
        <row r="36">
          <cell r="C36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V65534"/>
  <sheetViews>
    <sheetView tabSelected="1" topLeftCell="A3" zoomScaleNormal="100" zoomScaleSheetLayoutView="50" workbookViewId="0">
      <pane xSplit="2" ySplit="7" topLeftCell="FQ10" activePane="bottomRight" state="frozen"/>
      <selection activeCell="A3" sqref="A3"/>
      <selection pane="topRight" activeCell="C3" sqref="C3"/>
      <selection pane="bottomLeft" activeCell="A10" sqref="A10"/>
      <selection pane="bottomRight" activeCell="A20" sqref="A20"/>
    </sheetView>
  </sheetViews>
  <sheetFormatPr baseColWidth="10" defaultRowHeight="12.75" outlineLevelCol="1" x14ac:dyDescent="0.2"/>
  <cols>
    <col min="1" max="1" width="2.28515625" style="38" customWidth="1"/>
    <col min="2" max="2" width="74.140625" style="38" customWidth="1"/>
    <col min="3" max="3" width="14.85546875" style="38" hidden="1" customWidth="1" outlineLevel="1"/>
    <col min="4" max="4" width="10" style="38" hidden="1" customWidth="1" outlineLevel="1"/>
    <col min="5" max="5" width="6.28515625" style="38" hidden="1" customWidth="1" outlineLevel="1"/>
    <col min="6" max="14" width="10" style="38" hidden="1" customWidth="1" outlineLevel="1"/>
    <col min="15" max="15" width="11.28515625" style="38" hidden="1" customWidth="1" outlineLevel="1"/>
    <col min="16" max="16" width="12.5703125" style="38" hidden="1" customWidth="1" outlineLevel="1"/>
    <col min="17" max="17" width="12.7109375" style="38" hidden="1" customWidth="1" outlineLevel="1"/>
    <col min="18" max="18" width="12.5703125" style="38" hidden="1" customWidth="1" outlineLevel="1"/>
    <col min="19" max="20" width="10.5703125" style="38" hidden="1" customWidth="1" outlineLevel="1"/>
    <col min="21" max="23" width="12.140625" style="38" hidden="1" customWidth="1" outlineLevel="1"/>
    <col min="24" max="24" width="11" style="38" hidden="1" customWidth="1" outlineLevel="1"/>
    <col min="25" max="26" width="10" style="38" hidden="1" customWidth="1" outlineLevel="1"/>
    <col min="27" max="27" width="9.7109375" style="38" hidden="1" customWidth="1" outlineLevel="1"/>
    <col min="28" max="29" width="9.5703125" style="38" hidden="1" customWidth="1" outlineLevel="1"/>
    <col min="30" max="30" width="11.7109375" style="38" hidden="1" customWidth="1" outlineLevel="1"/>
    <col min="31" max="33" width="10.5703125" style="38" hidden="1" customWidth="1" outlineLevel="1"/>
    <col min="34" max="35" width="9.5703125" style="38" hidden="1" customWidth="1" outlineLevel="1"/>
    <col min="36" max="36" width="9.140625" style="38" hidden="1" customWidth="1" outlineLevel="1"/>
    <col min="37" max="38" width="9.5703125" style="38" hidden="1" customWidth="1" outlineLevel="1"/>
    <col min="39" max="39" width="9.7109375" style="38" hidden="1" customWidth="1" outlineLevel="1"/>
    <col min="40" max="41" width="10.5703125" style="38" hidden="1" customWidth="1" outlineLevel="1"/>
    <col min="42" max="42" width="9.42578125" style="38" hidden="1" customWidth="1" outlineLevel="1"/>
    <col min="43" max="44" width="9.28515625" style="38" hidden="1" customWidth="1" outlineLevel="1"/>
    <col min="45" max="45" width="10.140625" style="38" hidden="1" customWidth="1" outlineLevel="1"/>
    <col min="46" max="47" width="11.28515625" style="38" hidden="1" customWidth="1" outlineLevel="1"/>
    <col min="48" max="48" width="9.42578125" style="38" hidden="1" customWidth="1" outlineLevel="1"/>
    <col min="49" max="50" width="9.7109375" style="38" hidden="1" customWidth="1" outlineLevel="1"/>
    <col min="51" max="51" width="10" style="38" hidden="1" customWidth="1" outlineLevel="1"/>
    <col min="52" max="53" width="10.28515625" style="38" hidden="1" customWidth="1" outlineLevel="1"/>
    <col min="54" max="54" width="9.7109375" style="38" hidden="1" customWidth="1" outlineLevel="1"/>
    <col min="55" max="56" width="10.28515625" style="38" hidden="1" customWidth="1" outlineLevel="1"/>
    <col min="57" max="57" width="10.42578125" style="38" hidden="1" customWidth="1" outlineLevel="1"/>
    <col min="58" max="59" width="9.5703125" style="38" hidden="1" customWidth="1" outlineLevel="1"/>
    <col min="60" max="60" width="9.42578125" style="38" hidden="1" customWidth="1" outlineLevel="1"/>
    <col min="61" max="62" width="10.140625" style="38" hidden="1" customWidth="1" outlineLevel="1"/>
    <col min="63" max="71" width="10.7109375" style="38" hidden="1" customWidth="1" outlineLevel="1"/>
    <col min="72" max="91" width="11.42578125" style="38" hidden="1" customWidth="1" outlineLevel="1"/>
    <col min="92" max="92" width="0.140625" style="38" hidden="1" customWidth="1" outlineLevel="1"/>
    <col min="93" max="93" width="10.7109375" style="38" hidden="1" customWidth="1" outlineLevel="1"/>
    <col min="94" max="94" width="9.85546875" style="38" hidden="1" customWidth="1" outlineLevel="1"/>
    <col min="95" max="95" width="7.85546875" style="38" hidden="1" customWidth="1" outlineLevel="1"/>
    <col min="96" max="96" width="9.85546875" style="38" hidden="1" customWidth="1" outlineLevel="1"/>
    <col min="97" max="115" width="11.42578125" style="38" hidden="1" customWidth="1" outlineLevel="1"/>
    <col min="116" max="121" width="11.5703125" style="38" hidden="1" customWidth="1" outlineLevel="1"/>
    <col min="122" max="122" width="11.85546875" style="38" hidden="1" customWidth="1" outlineLevel="1"/>
    <col min="123" max="123" width="12.42578125" style="38" hidden="1" customWidth="1" outlineLevel="1"/>
    <col min="124" max="124" width="10.85546875" style="38" hidden="1" customWidth="1" outlineLevel="1"/>
    <col min="125" max="125" width="12.42578125" style="38" hidden="1" customWidth="1" outlineLevel="1"/>
    <col min="126" max="126" width="10.85546875" style="38" hidden="1" customWidth="1" outlineLevel="1"/>
    <col min="127" max="127" width="12.42578125" style="38" hidden="1" customWidth="1" outlineLevel="1"/>
    <col min="128" max="128" width="10.85546875" style="38" hidden="1" customWidth="1" outlineLevel="1"/>
    <col min="129" max="129" width="12.42578125" style="38" hidden="1" customWidth="1" outlineLevel="1"/>
    <col min="130" max="130" width="10.85546875" style="38" hidden="1" customWidth="1" outlineLevel="1"/>
    <col min="131" max="131" width="12.42578125" style="38" hidden="1" customWidth="1" outlineLevel="1"/>
    <col min="132" max="132" width="10.85546875" style="38" hidden="1" customWidth="1" outlineLevel="1"/>
    <col min="133" max="133" width="12.42578125" style="38" hidden="1" customWidth="1"/>
    <col min="134" max="134" width="10.85546875" style="38" hidden="1" customWidth="1"/>
    <col min="135" max="135" width="12.42578125" style="38" hidden="1" customWidth="1"/>
    <col min="136" max="136" width="10.85546875" style="38" hidden="1" customWidth="1"/>
    <col min="137" max="137" width="12.42578125" style="38" hidden="1" customWidth="1"/>
    <col min="138" max="138" width="10.85546875" style="38" hidden="1" customWidth="1"/>
    <col min="139" max="139" width="12.42578125" style="38" hidden="1" customWidth="1"/>
    <col min="140" max="140" width="10.85546875" style="38" hidden="1" customWidth="1"/>
    <col min="141" max="141" width="12.42578125" style="38" hidden="1" customWidth="1"/>
    <col min="142" max="142" width="10.85546875" style="38" hidden="1" customWidth="1"/>
    <col min="143" max="143" width="11.140625" hidden="1" customWidth="1"/>
    <col min="144" max="145" width="11.42578125" hidden="1" customWidth="1"/>
    <col min="146" max="150" width="11.42578125" style="39" hidden="1" customWidth="1"/>
    <col min="151" max="152" width="11.42578125" style="166" hidden="1" customWidth="1"/>
    <col min="153" max="156" width="8.42578125" style="39" hidden="1" customWidth="1"/>
    <col min="157" max="157" width="8.42578125" style="38" hidden="1" customWidth="1"/>
    <col min="158" max="160" width="8.42578125" hidden="1" customWidth="1"/>
    <col min="161" max="161" width="10.140625" hidden="1" customWidth="1"/>
    <col min="162" max="162" width="9.42578125" hidden="1" customWidth="1"/>
    <col min="163" max="167" width="10" style="39" hidden="1" customWidth="1"/>
    <col min="168" max="168" width="10" hidden="1" customWidth="1"/>
    <col min="169" max="172" width="10" style="38" hidden="1" customWidth="1"/>
    <col min="173" max="173" width="10.7109375" style="38" customWidth="1"/>
    <col min="174" max="174" width="10" style="38" bestFit="1" customWidth="1"/>
    <col min="175" max="175" width="8.7109375" style="38" customWidth="1"/>
    <col min="176" max="176" width="9.5703125" style="38" customWidth="1"/>
    <col min="177" max="177" width="8.42578125" style="1" customWidth="1"/>
    <col min="178" max="178" width="10" style="1" bestFit="1" customWidth="1"/>
    <col min="179" max="179" width="6.7109375" style="1" customWidth="1"/>
    <col min="180" max="180" width="10" style="1" bestFit="1" customWidth="1"/>
    <col min="181" max="181" width="9.42578125" style="38" customWidth="1"/>
    <col min="182" max="182" width="8.7109375" style="244" customWidth="1"/>
    <col min="183" max="183" width="8.5703125" style="244" customWidth="1"/>
    <col min="184" max="184" width="9.28515625" style="244" customWidth="1"/>
    <col min="185" max="185" width="7.140625" style="38" customWidth="1"/>
    <col min="186" max="186" width="8.42578125" style="38" customWidth="1"/>
    <col min="187" max="187" width="8.28515625" style="38" customWidth="1"/>
    <col min="188" max="188" width="8.7109375" style="38" customWidth="1"/>
    <col min="189" max="189" width="8.5703125" style="38" customWidth="1"/>
    <col min="190" max="190" width="7.5703125" style="38" customWidth="1"/>
    <col min="191" max="191" width="8" style="38" customWidth="1"/>
    <col min="192" max="192" width="12.7109375" style="38" customWidth="1"/>
    <col min="193" max="194" width="11.42578125" style="38"/>
    <col min="195" max="195" width="12.140625" style="38" bestFit="1" customWidth="1"/>
    <col min="196" max="197" width="11.42578125" style="38"/>
    <col min="198" max="198" width="10" style="38" bestFit="1" customWidth="1"/>
    <col min="199" max="199" width="13.28515625" style="38" hidden="1" customWidth="1"/>
    <col min="200" max="201" width="13.28515625" style="244" hidden="1" customWidth="1"/>
    <col min="202" max="204" width="11.42578125" style="38" hidden="1" customWidth="1"/>
    <col min="205" max="16384" width="11.42578125" style="38"/>
  </cols>
  <sheetData>
    <row r="1" spans="1:204" ht="18" x14ac:dyDescent="0.25">
      <c r="A1" s="10"/>
      <c r="B1" s="11" t="s">
        <v>36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64"/>
      <c r="AV1" s="10"/>
      <c r="AW1" s="10"/>
      <c r="AX1" s="64"/>
      <c r="AY1" s="10"/>
      <c r="AZ1" s="10"/>
      <c r="BA1" s="64"/>
      <c r="BB1" s="10"/>
      <c r="BC1" s="10"/>
      <c r="BD1" s="64"/>
      <c r="BE1" s="10"/>
      <c r="BF1" s="10"/>
      <c r="BG1" s="64"/>
      <c r="BH1" s="10"/>
      <c r="BI1" s="10"/>
      <c r="BJ1" s="65"/>
      <c r="BK1" s="64"/>
      <c r="BL1" s="64"/>
      <c r="BM1" s="64"/>
      <c r="BN1" s="64"/>
      <c r="BO1" s="64"/>
      <c r="BP1" s="64"/>
      <c r="BQ1" s="64"/>
      <c r="BR1" s="64"/>
      <c r="BS1" s="64"/>
      <c r="CO1" s="64"/>
      <c r="CP1" s="64"/>
      <c r="CQ1" s="64"/>
      <c r="CR1" s="64"/>
      <c r="EM1" s="39"/>
      <c r="EN1" s="39"/>
      <c r="EO1" s="39"/>
    </row>
    <row r="2" spans="1:204" ht="18" x14ac:dyDescent="0.25">
      <c r="A2" s="10"/>
      <c r="B2" s="11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64"/>
      <c r="AV2" s="10"/>
      <c r="AW2" s="10"/>
      <c r="AX2" s="64"/>
      <c r="AY2" s="10"/>
      <c r="AZ2" s="10"/>
      <c r="BA2" s="64"/>
      <c r="BB2" s="10"/>
      <c r="BC2" s="10"/>
      <c r="BD2" s="64"/>
      <c r="BE2" s="10"/>
      <c r="BF2" s="10"/>
      <c r="BG2" s="64"/>
      <c r="BH2" s="10"/>
      <c r="BI2" s="10"/>
      <c r="BJ2" s="65"/>
      <c r="BK2" s="64"/>
      <c r="BL2" s="64"/>
      <c r="BM2" s="64"/>
      <c r="BN2" s="64"/>
      <c r="BO2" s="64"/>
      <c r="BP2" s="64"/>
      <c r="BQ2" s="64"/>
      <c r="BR2" s="64"/>
      <c r="BS2" s="64"/>
      <c r="CO2" s="64"/>
      <c r="CP2" s="64"/>
      <c r="CQ2" s="64"/>
      <c r="CR2" s="64"/>
      <c r="EM2" s="39"/>
      <c r="EN2" s="39"/>
      <c r="EO2" s="39"/>
    </row>
    <row r="3" spans="1:204" ht="30" x14ac:dyDescent="0.4">
      <c r="A3" s="31"/>
      <c r="B3" s="53" t="s">
        <v>37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54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X3" s="31"/>
      <c r="BY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F3" s="79"/>
      <c r="EM3" s="39"/>
      <c r="EN3" s="39"/>
      <c r="EO3" s="39"/>
    </row>
    <row r="4" spans="1:204" ht="15" x14ac:dyDescent="0.2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3"/>
      <c r="AV4" s="4"/>
      <c r="AW4" s="4"/>
      <c r="AX4" s="43"/>
      <c r="AY4" s="4"/>
      <c r="AZ4" s="4"/>
      <c r="BA4" s="43"/>
      <c r="BB4" s="4"/>
      <c r="BC4" s="4"/>
      <c r="BD4" s="43"/>
      <c r="BE4" s="4"/>
      <c r="BF4" s="4"/>
      <c r="BG4" s="43"/>
      <c r="BH4" s="4"/>
      <c r="BI4" s="4"/>
      <c r="BJ4" s="40"/>
      <c r="BK4" s="43"/>
      <c r="BL4" s="43"/>
      <c r="BM4" s="43"/>
      <c r="BN4" s="43"/>
      <c r="BO4" s="43"/>
      <c r="BP4" s="43"/>
      <c r="BQ4" s="43"/>
      <c r="BR4" s="43"/>
      <c r="BS4" s="43"/>
      <c r="CO4" s="43"/>
      <c r="CP4" s="43"/>
      <c r="CQ4" s="43"/>
      <c r="CR4" s="43"/>
      <c r="CY4" s="79"/>
      <c r="CZ4" s="79"/>
      <c r="DA4" s="79"/>
      <c r="DB4" s="79"/>
      <c r="DC4" s="79"/>
      <c r="DD4" s="79"/>
      <c r="DE4" s="79"/>
      <c r="DF4" s="79"/>
      <c r="DG4" s="79"/>
      <c r="DH4" s="79"/>
      <c r="EM4" s="39"/>
      <c r="EN4" s="39"/>
      <c r="EO4" s="39"/>
      <c r="GC4" s="38" t="s">
        <v>78</v>
      </c>
    </row>
    <row r="5" spans="1:204" ht="15" x14ac:dyDescent="0.2">
      <c r="A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3"/>
      <c r="AV5" s="4"/>
      <c r="AW5" s="66">
        <v>1.0263510495757036</v>
      </c>
      <c r="AX5" s="43"/>
      <c r="AY5" s="4"/>
      <c r="AZ5" s="4"/>
      <c r="BA5" s="43"/>
      <c r="BB5" s="4"/>
      <c r="BC5" s="4"/>
      <c r="BD5" s="43"/>
      <c r="BE5" s="4"/>
      <c r="BF5" s="4"/>
      <c r="BG5" s="43"/>
      <c r="BH5" s="4"/>
      <c r="BI5" s="4"/>
      <c r="BJ5" s="40"/>
      <c r="BK5" s="43"/>
      <c r="BL5" s="43"/>
      <c r="BM5" s="43"/>
      <c r="BN5" s="43"/>
      <c r="BO5" s="43"/>
      <c r="BP5" s="43"/>
      <c r="BQ5" s="43"/>
      <c r="BR5" s="43"/>
      <c r="BS5" s="43"/>
      <c r="CO5" s="43"/>
      <c r="CP5" s="43"/>
      <c r="CQ5" s="43"/>
      <c r="CR5" s="43"/>
      <c r="CY5" s="79"/>
      <c r="CZ5" s="79"/>
      <c r="DA5" s="79"/>
      <c r="DB5" s="79"/>
      <c r="DC5" s="79"/>
      <c r="DD5" s="79"/>
      <c r="DE5" s="79"/>
      <c r="DF5" s="79"/>
      <c r="DG5" s="79"/>
      <c r="DH5" s="79"/>
      <c r="EM5" s="39"/>
      <c r="EN5" s="39"/>
      <c r="EO5" s="39"/>
    </row>
    <row r="6" spans="1:204" ht="18.75" thickBot="1" x14ac:dyDescent="0.3">
      <c r="A6" s="12"/>
      <c r="B6" s="13" t="s">
        <v>42</v>
      </c>
      <c r="C6" s="67">
        <v>1998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13" t="s">
        <v>42</v>
      </c>
      <c r="P6" s="67"/>
      <c r="Q6" s="67"/>
      <c r="R6" s="67">
        <v>1999</v>
      </c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13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13" t="s">
        <v>42</v>
      </c>
      <c r="AT6" s="68"/>
      <c r="AU6" s="67"/>
      <c r="AV6" s="68">
        <v>2001</v>
      </c>
      <c r="AW6" s="68"/>
      <c r="AX6" s="67"/>
      <c r="AY6" s="68"/>
      <c r="AZ6" s="68"/>
      <c r="BA6" s="67"/>
      <c r="BB6" s="68"/>
      <c r="BC6" s="68"/>
      <c r="BD6" s="67"/>
      <c r="BE6" s="68"/>
      <c r="BF6" s="68"/>
      <c r="BG6" s="67"/>
      <c r="BH6" s="13" t="s">
        <v>42</v>
      </c>
      <c r="BI6" s="68"/>
      <c r="BJ6" s="69"/>
      <c r="BK6" s="67">
        <v>2002</v>
      </c>
      <c r="BL6" s="67"/>
      <c r="BM6" s="67"/>
      <c r="BN6" s="67"/>
      <c r="BO6" s="67"/>
      <c r="BP6" s="67"/>
      <c r="BQ6" s="67"/>
      <c r="BR6" s="67"/>
      <c r="BS6" s="67"/>
      <c r="BZ6" s="58">
        <v>2003</v>
      </c>
      <c r="CA6" s="37"/>
      <c r="CB6" s="37"/>
      <c r="CO6" s="67"/>
      <c r="CP6" s="67"/>
      <c r="CQ6" s="67"/>
      <c r="CR6" s="67"/>
      <c r="CY6" s="79"/>
      <c r="CZ6" s="79"/>
      <c r="DA6" s="79"/>
      <c r="DB6" s="79"/>
      <c r="DC6" s="79"/>
      <c r="DD6" s="79"/>
      <c r="DE6" s="79"/>
      <c r="DF6" s="79"/>
      <c r="DG6" s="79"/>
      <c r="DH6" s="79"/>
      <c r="EL6" s="38" t="s">
        <v>42</v>
      </c>
      <c r="EM6" s="39"/>
      <c r="EN6" s="39"/>
      <c r="EO6" s="39"/>
    </row>
    <row r="7" spans="1:204" ht="15.75" x14ac:dyDescent="0.25">
      <c r="A7" s="3"/>
      <c r="B7" s="102" t="s">
        <v>7</v>
      </c>
      <c r="C7" s="103" t="s">
        <v>39</v>
      </c>
      <c r="D7" s="104"/>
      <c r="E7" s="105"/>
      <c r="F7" s="104" t="s">
        <v>46</v>
      </c>
      <c r="G7" s="104"/>
      <c r="H7" s="105"/>
      <c r="I7" s="104" t="s">
        <v>41</v>
      </c>
      <c r="J7" s="104"/>
      <c r="K7" s="105"/>
      <c r="L7" s="104" t="s">
        <v>35</v>
      </c>
      <c r="M7" s="104"/>
      <c r="N7" s="105"/>
      <c r="O7" s="104" t="s">
        <v>47</v>
      </c>
      <c r="P7" s="106"/>
      <c r="Q7" s="105"/>
      <c r="R7" s="104" t="s">
        <v>39</v>
      </c>
      <c r="S7" s="104"/>
      <c r="T7" s="105"/>
      <c r="U7" s="104" t="s">
        <v>40</v>
      </c>
      <c r="V7" s="104"/>
      <c r="W7" s="107"/>
      <c r="X7" s="104" t="s">
        <v>41</v>
      </c>
      <c r="Y7" s="104"/>
      <c r="Z7" s="107"/>
      <c r="AA7" s="104" t="s">
        <v>35</v>
      </c>
      <c r="AB7" s="104"/>
      <c r="AC7" s="107"/>
      <c r="AD7" s="104" t="s">
        <v>48</v>
      </c>
      <c r="AE7" s="106"/>
      <c r="AF7" s="107"/>
      <c r="AG7" s="104" t="s">
        <v>39</v>
      </c>
      <c r="AH7" s="104"/>
      <c r="AI7" s="107"/>
      <c r="AJ7" s="104" t="s">
        <v>40</v>
      </c>
      <c r="AK7" s="104"/>
      <c r="AL7" s="107"/>
      <c r="AM7" s="104" t="s">
        <v>41</v>
      </c>
      <c r="AN7" s="104"/>
      <c r="AO7" s="107"/>
      <c r="AP7" s="104" t="s">
        <v>35</v>
      </c>
      <c r="AQ7" s="104"/>
      <c r="AR7" s="107"/>
      <c r="AS7" s="104" t="s">
        <v>50</v>
      </c>
      <c r="AT7" s="106"/>
      <c r="AU7" s="107"/>
      <c r="AV7" s="104" t="s">
        <v>39</v>
      </c>
      <c r="AW7" s="104"/>
      <c r="AX7" s="107"/>
      <c r="AY7" s="104" t="s">
        <v>40</v>
      </c>
      <c r="AZ7" s="104"/>
      <c r="BA7" s="107"/>
      <c r="BB7" s="104" t="s">
        <v>41</v>
      </c>
      <c r="BC7" s="104"/>
      <c r="BD7" s="107"/>
      <c r="BE7" s="104" t="s">
        <v>35</v>
      </c>
      <c r="BF7" s="104"/>
      <c r="BG7" s="107"/>
      <c r="BH7" s="104" t="s">
        <v>49</v>
      </c>
      <c r="BI7" s="106"/>
      <c r="BJ7" s="107"/>
      <c r="BK7" s="104" t="s">
        <v>39</v>
      </c>
      <c r="BL7" s="104"/>
      <c r="BM7" s="107"/>
      <c r="BN7" s="104" t="s">
        <v>40</v>
      </c>
      <c r="BO7" s="104"/>
      <c r="BP7" s="107"/>
      <c r="BQ7" s="104" t="s">
        <v>41</v>
      </c>
      <c r="BR7" s="104"/>
      <c r="BS7" s="107"/>
      <c r="BT7" s="104" t="s">
        <v>35</v>
      </c>
      <c r="BU7" s="104"/>
      <c r="BV7" s="107"/>
      <c r="BW7" s="104" t="s">
        <v>34</v>
      </c>
      <c r="BX7" s="104"/>
      <c r="BY7" s="104"/>
      <c r="BZ7" s="103" t="s">
        <v>39</v>
      </c>
      <c r="CA7" s="108"/>
      <c r="CB7" s="107"/>
      <c r="CC7" s="103" t="s">
        <v>40</v>
      </c>
      <c r="CD7" s="108"/>
      <c r="CE7" s="107"/>
      <c r="CF7" s="103" t="s">
        <v>41</v>
      </c>
      <c r="CG7" s="108"/>
      <c r="CH7" s="107"/>
      <c r="CI7" s="103" t="s">
        <v>35</v>
      </c>
      <c r="CJ7" s="108"/>
      <c r="CK7" s="107"/>
      <c r="CL7" s="103" t="s">
        <v>43</v>
      </c>
      <c r="CM7" s="108"/>
      <c r="CN7" s="104"/>
      <c r="CO7" s="365" t="s">
        <v>53</v>
      </c>
      <c r="CP7" s="366"/>
      <c r="CQ7" s="365"/>
      <c r="CR7" s="366"/>
      <c r="CS7" s="365"/>
      <c r="CT7" s="366"/>
      <c r="CU7" s="365"/>
      <c r="CV7" s="366"/>
      <c r="CW7" s="365" t="s">
        <v>44</v>
      </c>
      <c r="CX7" s="366"/>
      <c r="CY7" s="133" t="s">
        <v>45</v>
      </c>
      <c r="CZ7" s="134"/>
      <c r="DA7" s="133" t="s">
        <v>45</v>
      </c>
      <c r="DB7" s="134"/>
      <c r="DC7" s="133" t="s">
        <v>45</v>
      </c>
      <c r="DD7" s="134"/>
      <c r="DE7" s="133" t="s">
        <v>45</v>
      </c>
      <c r="DF7" s="134"/>
      <c r="DG7" s="133" t="s">
        <v>45</v>
      </c>
      <c r="DH7" s="134"/>
      <c r="DI7" s="133" t="s">
        <v>65</v>
      </c>
      <c r="DJ7" s="134"/>
      <c r="DK7" s="133" t="s">
        <v>65</v>
      </c>
      <c r="DL7" s="134"/>
      <c r="DM7" s="133" t="s">
        <v>65</v>
      </c>
      <c r="DN7" s="134"/>
      <c r="DO7" s="133" t="s">
        <v>65</v>
      </c>
      <c r="DP7" s="134"/>
      <c r="DQ7" s="133" t="s">
        <v>65</v>
      </c>
      <c r="DR7" s="134"/>
      <c r="DS7" s="156">
        <v>2007</v>
      </c>
      <c r="DT7" s="134"/>
      <c r="DU7" s="156">
        <v>2007</v>
      </c>
      <c r="DV7" s="134"/>
      <c r="DW7" s="156">
        <v>2007</v>
      </c>
      <c r="DX7" s="134"/>
      <c r="DY7" s="156">
        <v>2007</v>
      </c>
      <c r="DZ7" s="134"/>
      <c r="EA7" s="156">
        <v>2007</v>
      </c>
      <c r="EB7" s="134"/>
      <c r="EC7" s="133" t="s">
        <v>67</v>
      </c>
      <c r="ED7" s="134"/>
      <c r="EE7" s="133"/>
      <c r="EF7" s="134"/>
      <c r="EG7" s="133"/>
      <c r="EH7" s="134"/>
      <c r="EI7" s="133"/>
      <c r="EJ7" s="134"/>
      <c r="EK7" s="133"/>
      <c r="EL7" s="134"/>
      <c r="EM7" s="236">
        <v>2009</v>
      </c>
      <c r="EN7" s="237"/>
      <c r="EO7" s="238"/>
      <c r="EP7" s="237"/>
      <c r="EQ7" s="238"/>
      <c r="ER7" s="237"/>
      <c r="ES7" s="237"/>
      <c r="ET7" s="237"/>
      <c r="EU7" s="237"/>
      <c r="EV7" s="239"/>
      <c r="EW7" s="195">
        <v>2010</v>
      </c>
      <c r="EX7" s="196"/>
      <c r="EY7" s="197"/>
      <c r="EZ7" s="198"/>
      <c r="FA7" s="198"/>
      <c r="FB7" s="198"/>
      <c r="FC7" s="198"/>
      <c r="FD7" s="198"/>
      <c r="FE7" s="198"/>
      <c r="FF7" s="198"/>
      <c r="FG7" s="195">
        <v>2011</v>
      </c>
      <c r="FH7" s="186"/>
      <c r="FI7" s="187"/>
      <c r="FJ7" s="188"/>
      <c r="FK7" s="188"/>
      <c r="FL7" s="188"/>
      <c r="FM7" s="188"/>
      <c r="FN7" s="188"/>
      <c r="FO7" s="188"/>
      <c r="FP7" s="187"/>
      <c r="FQ7" s="307">
        <v>2012</v>
      </c>
      <c r="FR7" s="308"/>
      <c r="FS7" s="309"/>
      <c r="FT7" s="310"/>
      <c r="FU7" s="311"/>
      <c r="FV7" s="312"/>
      <c r="FW7" s="311"/>
      <c r="FX7" s="313"/>
      <c r="FY7" s="355"/>
      <c r="FZ7" s="356"/>
      <c r="GA7" s="362">
        <v>2013</v>
      </c>
      <c r="GB7" s="363"/>
      <c r="GC7" s="363"/>
      <c r="GD7" s="363"/>
      <c r="GE7" s="363"/>
      <c r="GF7" s="363"/>
      <c r="GG7" s="363"/>
      <c r="GH7" s="363"/>
      <c r="GI7" s="363"/>
      <c r="GJ7" s="356"/>
      <c r="GK7" s="344"/>
      <c r="GL7" s="345"/>
      <c r="GM7" s="345"/>
      <c r="GN7" s="345"/>
      <c r="GO7" s="345"/>
      <c r="GP7" s="345"/>
    </row>
    <row r="8" spans="1:204" ht="17.25" customHeight="1" x14ac:dyDescent="0.35">
      <c r="A8" s="3"/>
      <c r="B8" s="109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2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2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2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2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0"/>
      <c r="CA8" s="113"/>
      <c r="CB8" s="111"/>
      <c r="CC8" s="110"/>
      <c r="CD8" s="113"/>
      <c r="CE8" s="111"/>
      <c r="CF8" s="110"/>
      <c r="CG8" s="113"/>
      <c r="CH8" s="111"/>
      <c r="CI8" s="110"/>
      <c r="CJ8" s="113"/>
      <c r="CK8" s="111"/>
      <c r="CL8" s="110"/>
      <c r="CM8" s="113"/>
      <c r="CN8" s="111"/>
      <c r="CO8" s="135" t="s">
        <v>51</v>
      </c>
      <c r="CP8" s="136"/>
      <c r="CQ8" s="135" t="s">
        <v>52</v>
      </c>
      <c r="CR8" s="136"/>
      <c r="CS8" s="135" t="s">
        <v>54</v>
      </c>
      <c r="CT8" s="136"/>
      <c r="CU8" s="135" t="s">
        <v>55</v>
      </c>
      <c r="CV8" s="136"/>
      <c r="CW8" s="137"/>
      <c r="CX8" s="138"/>
      <c r="CY8" s="135" t="s">
        <v>39</v>
      </c>
      <c r="CZ8" s="136"/>
      <c r="DA8" s="135" t="s">
        <v>40</v>
      </c>
      <c r="DB8" s="136"/>
      <c r="DC8" s="135" t="s">
        <v>41</v>
      </c>
      <c r="DD8" s="136"/>
      <c r="DE8" s="135" t="s">
        <v>35</v>
      </c>
      <c r="DF8" s="136"/>
      <c r="DG8" s="137"/>
      <c r="DH8" s="138"/>
      <c r="DI8" s="135" t="s">
        <v>39</v>
      </c>
      <c r="DJ8" s="136"/>
      <c r="DK8" s="135" t="s">
        <v>40</v>
      </c>
      <c r="DL8" s="136"/>
      <c r="DM8" s="135" t="s">
        <v>41</v>
      </c>
      <c r="DN8" s="136"/>
      <c r="DO8" s="135" t="s">
        <v>35</v>
      </c>
      <c r="DP8" s="136"/>
      <c r="DQ8" s="137"/>
      <c r="DR8" s="138"/>
      <c r="DS8" s="153" t="s">
        <v>39</v>
      </c>
      <c r="DT8" s="154"/>
      <c r="DU8" s="153" t="s">
        <v>40</v>
      </c>
      <c r="DV8" s="153"/>
      <c r="DW8" s="153" t="s">
        <v>41</v>
      </c>
      <c r="DX8" s="155"/>
      <c r="DY8" s="153" t="s">
        <v>35</v>
      </c>
      <c r="DZ8" s="155"/>
      <c r="EA8" s="153" t="s">
        <v>0</v>
      </c>
      <c r="EB8" s="155"/>
      <c r="EC8" s="153" t="s">
        <v>39</v>
      </c>
      <c r="ED8" s="155"/>
      <c r="EE8" s="153" t="s">
        <v>40</v>
      </c>
      <c r="EF8" s="155"/>
      <c r="EG8" s="153" t="s">
        <v>41</v>
      </c>
      <c r="EH8" s="155"/>
      <c r="EI8" s="153" t="s">
        <v>35</v>
      </c>
      <c r="EJ8" s="155"/>
      <c r="EK8" s="153" t="s">
        <v>71</v>
      </c>
      <c r="EL8" s="155"/>
      <c r="EM8" s="367" t="s">
        <v>39</v>
      </c>
      <c r="EN8" s="359"/>
      <c r="EO8" s="359" t="s">
        <v>40</v>
      </c>
      <c r="EP8" s="359"/>
      <c r="EQ8" s="359" t="s">
        <v>41</v>
      </c>
      <c r="ER8" s="359"/>
      <c r="ES8" s="234" t="s">
        <v>35</v>
      </c>
      <c r="ET8" s="234"/>
      <c r="EU8" s="234" t="s">
        <v>72</v>
      </c>
      <c r="EV8" s="235"/>
      <c r="EW8" s="357" t="s">
        <v>39</v>
      </c>
      <c r="EX8" s="358"/>
      <c r="EY8" s="358" t="s">
        <v>40</v>
      </c>
      <c r="EZ8" s="358"/>
      <c r="FA8" s="358" t="s">
        <v>41</v>
      </c>
      <c r="FB8" s="358"/>
      <c r="FC8" s="358" t="s">
        <v>35</v>
      </c>
      <c r="FD8" s="358"/>
      <c r="FE8" s="358" t="s">
        <v>73</v>
      </c>
      <c r="FF8" s="364"/>
      <c r="FG8" s="357" t="s">
        <v>39</v>
      </c>
      <c r="FH8" s="358"/>
      <c r="FI8" s="358" t="s">
        <v>40</v>
      </c>
      <c r="FJ8" s="358"/>
      <c r="FK8" s="358" t="s">
        <v>41</v>
      </c>
      <c r="FL8" s="358"/>
      <c r="FM8" s="358" t="s">
        <v>35</v>
      </c>
      <c r="FN8" s="358"/>
      <c r="FO8" s="358" t="s">
        <v>74</v>
      </c>
      <c r="FP8" s="358"/>
      <c r="FQ8" s="360" t="s">
        <v>39</v>
      </c>
      <c r="FR8" s="364"/>
      <c r="FS8" s="357" t="s">
        <v>40</v>
      </c>
      <c r="FT8" s="364"/>
      <c r="FU8" s="357" t="s">
        <v>41</v>
      </c>
      <c r="FV8" s="364"/>
      <c r="FW8" s="357" t="s">
        <v>35</v>
      </c>
      <c r="FX8" s="358"/>
      <c r="FY8" s="357" t="s">
        <v>76</v>
      </c>
      <c r="FZ8" s="361"/>
      <c r="GA8" s="360" t="s">
        <v>39</v>
      </c>
      <c r="GB8" s="358"/>
      <c r="GC8" s="358" t="s">
        <v>40</v>
      </c>
      <c r="GD8" s="358"/>
      <c r="GE8" s="358" t="s">
        <v>41</v>
      </c>
      <c r="GF8" s="358"/>
      <c r="GG8" s="358" t="s">
        <v>35</v>
      </c>
      <c r="GH8" s="358"/>
      <c r="GI8" s="358" t="s">
        <v>77</v>
      </c>
      <c r="GJ8" s="361"/>
      <c r="GK8" s="360" t="s">
        <v>39</v>
      </c>
      <c r="GL8" s="358"/>
      <c r="GM8" s="358" t="s">
        <v>40</v>
      </c>
      <c r="GN8" s="358"/>
      <c r="GO8" s="358" t="s">
        <v>41</v>
      </c>
      <c r="GP8" s="358"/>
    </row>
    <row r="9" spans="1:204" ht="16.5" thickBot="1" x14ac:dyDescent="0.3">
      <c r="A9" s="3"/>
      <c r="B9" s="114"/>
      <c r="C9" s="115" t="s">
        <v>1</v>
      </c>
      <c r="D9" s="116" t="s">
        <v>2</v>
      </c>
      <c r="E9" s="117"/>
      <c r="F9" s="117" t="s">
        <v>1</v>
      </c>
      <c r="G9" s="116" t="s">
        <v>2</v>
      </c>
      <c r="H9" s="117"/>
      <c r="I9" s="117" t="s">
        <v>1</v>
      </c>
      <c r="J9" s="116" t="s">
        <v>2</v>
      </c>
      <c r="K9" s="117"/>
      <c r="L9" s="117" t="s">
        <v>1</v>
      </c>
      <c r="M9" s="116" t="s">
        <v>2</v>
      </c>
      <c r="N9" s="117"/>
      <c r="O9" s="117" t="s">
        <v>1</v>
      </c>
      <c r="P9" s="118" t="s">
        <v>2</v>
      </c>
      <c r="Q9" s="116"/>
      <c r="R9" s="116" t="s">
        <v>1</v>
      </c>
      <c r="S9" s="116" t="s">
        <v>2</v>
      </c>
      <c r="T9" s="117"/>
      <c r="U9" s="117" t="s">
        <v>1</v>
      </c>
      <c r="V9" s="116" t="s">
        <v>2</v>
      </c>
      <c r="W9" s="117"/>
      <c r="X9" s="117" t="s">
        <v>1</v>
      </c>
      <c r="Y9" s="116" t="s">
        <v>2</v>
      </c>
      <c r="Z9" s="117"/>
      <c r="AA9" s="117" t="s">
        <v>1</v>
      </c>
      <c r="AB9" s="116" t="s">
        <v>2</v>
      </c>
      <c r="AC9" s="116"/>
      <c r="AD9" s="116" t="s">
        <v>1</v>
      </c>
      <c r="AE9" s="118" t="s">
        <v>2</v>
      </c>
      <c r="AF9" s="116"/>
      <c r="AG9" s="116" t="s">
        <v>1</v>
      </c>
      <c r="AH9" s="116" t="s">
        <v>2</v>
      </c>
      <c r="AI9" s="117"/>
      <c r="AJ9" s="117" t="s">
        <v>1</v>
      </c>
      <c r="AK9" s="116" t="s">
        <v>2</v>
      </c>
      <c r="AL9" s="117"/>
      <c r="AM9" s="117" t="s">
        <v>1</v>
      </c>
      <c r="AN9" s="116" t="s">
        <v>2</v>
      </c>
      <c r="AO9" s="117"/>
      <c r="AP9" s="117" t="s">
        <v>1</v>
      </c>
      <c r="AQ9" s="116" t="s">
        <v>2</v>
      </c>
      <c r="AR9" s="117"/>
      <c r="AS9" s="117" t="s">
        <v>1</v>
      </c>
      <c r="AT9" s="118" t="s">
        <v>2</v>
      </c>
      <c r="AU9" s="117"/>
      <c r="AV9" s="116" t="s">
        <v>1</v>
      </c>
      <c r="AW9" s="116" t="s">
        <v>2</v>
      </c>
      <c r="AX9" s="117"/>
      <c r="AY9" s="117" t="s">
        <v>1</v>
      </c>
      <c r="AZ9" s="116" t="s">
        <v>2</v>
      </c>
      <c r="BA9" s="117"/>
      <c r="BB9" s="117" t="s">
        <v>1</v>
      </c>
      <c r="BC9" s="116" t="s">
        <v>2</v>
      </c>
      <c r="BD9" s="117"/>
      <c r="BE9" s="117" t="s">
        <v>1</v>
      </c>
      <c r="BF9" s="116" t="s">
        <v>2</v>
      </c>
      <c r="BG9" s="117"/>
      <c r="BH9" s="117" t="s">
        <v>1</v>
      </c>
      <c r="BI9" s="118" t="s">
        <v>2</v>
      </c>
      <c r="BJ9" s="117"/>
      <c r="BK9" s="116" t="s">
        <v>1</v>
      </c>
      <c r="BL9" s="116" t="s">
        <v>2</v>
      </c>
      <c r="BM9" s="117"/>
      <c r="BN9" s="117" t="s">
        <v>1</v>
      </c>
      <c r="BO9" s="116" t="s">
        <v>2</v>
      </c>
      <c r="BP9" s="117"/>
      <c r="BQ9" s="117" t="s">
        <v>1</v>
      </c>
      <c r="BR9" s="116" t="s">
        <v>2</v>
      </c>
      <c r="BS9" s="116"/>
      <c r="BT9" s="116" t="s">
        <v>1</v>
      </c>
      <c r="BU9" s="116" t="s">
        <v>2</v>
      </c>
      <c r="BV9" s="116"/>
      <c r="BW9" s="116" t="s">
        <v>1</v>
      </c>
      <c r="BX9" s="116" t="s">
        <v>2</v>
      </c>
      <c r="BY9" s="116"/>
      <c r="BZ9" s="115" t="s">
        <v>1</v>
      </c>
      <c r="CA9" s="119" t="s">
        <v>2</v>
      </c>
      <c r="CB9" s="117"/>
      <c r="CC9" s="120" t="s">
        <v>1</v>
      </c>
      <c r="CD9" s="119" t="s">
        <v>2</v>
      </c>
      <c r="CE9" s="117"/>
      <c r="CF9" s="120" t="s">
        <v>1</v>
      </c>
      <c r="CG9" s="119" t="s">
        <v>2</v>
      </c>
      <c r="CH9" s="117"/>
      <c r="CI9" s="120" t="s">
        <v>1</v>
      </c>
      <c r="CJ9" s="119" t="s">
        <v>2</v>
      </c>
      <c r="CK9" s="117"/>
      <c r="CL9" s="120" t="s">
        <v>1</v>
      </c>
      <c r="CM9" s="121" t="s">
        <v>2</v>
      </c>
      <c r="CN9" s="116"/>
      <c r="CO9" s="122" t="s">
        <v>1</v>
      </c>
      <c r="CP9" s="123" t="s">
        <v>2</v>
      </c>
      <c r="CQ9" s="122" t="s">
        <v>1</v>
      </c>
      <c r="CR9" s="123" t="s">
        <v>2</v>
      </c>
      <c r="CS9" s="122" t="s">
        <v>1</v>
      </c>
      <c r="CT9" s="123" t="s">
        <v>2</v>
      </c>
      <c r="CU9" s="122" t="s">
        <v>1</v>
      </c>
      <c r="CV9" s="123" t="s">
        <v>2</v>
      </c>
      <c r="CW9" s="122" t="s">
        <v>1</v>
      </c>
      <c r="CX9" s="123" t="s">
        <v>2</v>
      </c>
      <c r="CY9" s="122" t="s">
        <v>1</v>
      </c>
      <c r="CZ9" s="123" t="s">
        <v>2</v>
      </c>
      <c r="DA9" s="122" t="s">
        <v>1</v>
      </c>
      <c r="DB9" s="123" t="s">
        <v>2</v>
      </c>
      <c r="DC9" s="122" t="s">
        <v>1</v>
      </c>
      <c r="DD9" s="123" t="s">
        <v>2</v>
      </c>
      <c r="DE9" s="122" t="s">
        <v>1</v>
      </c>
      <c r="DF9" s="123" t="s">
        <v>2</v>
      </c>
      <c r="DG9" s="122" t="s">
        <v>1</v>
      </c>
      <c r="DH9" s="123" t="s">
        <v>2</v>
      </c>
      <c r="DI9" s="122" t="s">
        <v>1</v>
      </c>
      <c r="DJ9" s="123" t="s">
        <v>2</v>
      </c>
      <c r="DK9" s="122" t="s">
        <v>1</v>
      </c>
      <c r="DL9" s="123" t="s">
        <v>2</v>
      </c>
      <c r="DM9" s="122" t="s">
        <v>1</v>
      </c>
      <c r="DN9" s="123" t="s">
        <v>2</v>
      </c>
      <c r="DO9" s="122" t="s">
        <v>1</v>
      </c>
      <c r="DP9" s="123" t="s">
        <v>2</v>
      </c>
      <c r="DQ9" s="122" t="s">
        <v>1</v>
      </c>
      <c r="DR9" s="123" t="s">
        <v>2</v>
      </c>
      <c r="DS9" s="144" t="s">
        <v>5</v>
      </c>
      <c r="DT9" s="145" t="s">
        <v>6</v>
      </c>
      <c r="DU9" s="144" t="s">
        <v>5</v>
      </c>
      <c r="DV9" s="145" t="s">
        <v>6</v>
      </c>
      <c r="DW9" s="144" t="s">
        <v>5</v>
      </c>
      <c r="DX9" s="145" t="s">
        <v>6</v>
      </c>
      <c r="DY9" s="144" t="s">
        <v>5</v>
      </c>
      <c r="DZ9" s="145" t="s">
        <v>6</v>
      </c>
      <c r="EA9" s="144" t="s">
        <v>5</v>
      </c>
      <c r="EB9" s="145" t="s">
        <v>6</v>
      </c>
      <c r="EC9" s="144" t="s">
        <v>5</v>
      </c>
      <c r="ED9" s="145" t="s">
        <v>6</v>
      </c>
      <c r="EE9" s="144" t="s">
        <v>5</v>
      </c>
      <c r="EF9" s="145" t="s">
        <v>6</v>
      </c>
      <c r="EG9" s="144" t="s">
        <v>5</v>
      </c>
      <c r="EH9" s="145" t="s">
        <v>6</v>
      </c>
      <c r="EI9" s="144" t="s">
        <v>5</v>
      </c>
      <c r="EJ9" s="145" t="s">
        <v>6</v>
      </c>
      <c r="EK9" s="144" t="s">
        <v>5</v>
      </c>
      <c r="EL9" s="145" t="s">
        <v>6</v>
      </c>
      <c r="EM9" s="226" t="s">
        <v>5</v>
      </c>
      <c r="EN9" s="159" t="s">
        <v>6</v>
      </c>
      <c r="EO9" s="159" t="s">
        <v>5</v>
      </c>
      <c r="EP9" s="159" t="s">
        <v>6</v>
      </c>
      <c r="EQ9" s="159" t="s">
        <v>5</v>
      </c>
      <c r="ER9" s="159" t="s">
        <v>6</v>
      </c>
      <c r="ES9" s="159" t="s">
        <v>5</v>
      </c>
      <c r="ET9" s="159" t="s">
        <v>6</v>
      </c>
      <c r="EU9" s="159" t="s">
        <v>5</v>
      </c>
      <c r="EV9" s="174" t="s">
        <v>6</v>
      </c>
      <c r="EW9" s="226" t="s">
        <v>5</v>
      </c>
      <c r="EX9" s="159" t="s">
        <v>6</v>
      </c>
      <c r="EY9" s="159" t="s">
        <v>5</v>
      </c>
      <c r="EZ9" s="159" t="s">
        <v>6</v>
      </c>
      <c r="FA9" s="159" t="s">
        <v>5</v>
      </c>
      <c r="FB9" s="159" t="s">
        <v>6</v>
      </c>
      <c r="FC9" s="159" t="s">
        <v>5</v>
      </c>
      <c r="FD9" s="159" t="s">
        <v>6</v>
      </c>
      <c r="FE9" s="159" t="s">
        <v>5</v>
      </c>
      <c r="FF9" s="174" t="s">
        <v>6</v>
      </c>
      <c r="FG9" s="226" t="s">
        <v>5</v>
      </c>
      <c r="FH9" s="159" t="s">
        <v>6</v>
      </c>
      <c r="FI9" s="159" t="s">
        <v>5</v>
      </c>
      <c r="FJ9" s="159" t="s">
        <v>6</v>
      </c>
      <c r="FK9" s="159" t="s">
        <v>5</v>
      </c>
      <c r="FL9" s="159" t="s">
        <v>6</v>
      </c>
      <c r="FM9" s="159" t="s">
        <v>5</v>
      </c>
      <c r="FN9" s="159" t="s">
        <v>6</v>
      </c>
      <c r="FO9" s="159" t="s">
        <v>5</v>
      </c>
      <c r="FP9" s="159" t="s">
        <v>6</v>
      </c>
      <c r="FQ9" s="241" t="s">
        <v>5</v>
      </c>
      <c r="FR9" s="249" t="s">
        <v>6</v>
      </c>
      <c r="FS9" s="247" t="s">
        <v>5</v>
      </c>
      <c r="FT9" s="249" t="s">
        <v>6</v>
      </c>
      <c r="FU9" s="247" t="s">
        <v>5</v>
      </c>
      <c r="FV9" s="249" t="s">
        <v>6</v>
      </c>
      <c r="FW9" s="247" t="s">
        <v>5</v>
      </c>
      <c r="FX9" s="248" t="s">
        <v>6</v>
      </c>
      <c r="FY9" s="247" t="s">
        <v>5</v>
      </c>
      <c r="FZ9" s="322" t="s">
        <v>6</v>
      </c>
      <c r="GA9" s="241" t="s">
        <v>5</v>
      </c>
      <c r="GB9" s="248" t="s">
        <v>6</v>
      </c>
      <c r="GC9" s="248" t="s">
        <v>5</v>
      </c>
      <c r="GD9" s="248" t="s">
        <v>6</v>
      </c>
      <c r="GE9" s="248" t="s">
        <v>5</v>
      </c>
      <c r="GF9" s="248" t="s">
        <v>6</v>
      </c>
      <c r="GG9" s="248" t="s">
        <v>5</v>
      </c>
      <c r="GH9" s="248" t="s">
        <v>6</v>
      </c>
      <c r="GI9" s="248" t="s">
        <v>5</v>
      </c>
      <c r="GJ9" s="322" t="s">
        <v>6</v>
      </c>
      <c r="GK9" s="241" t="s">
        <v>5</v>
      </c>
      <c r="GL9" s="248" t="s">
        <v>6</v>
      </c>
      <c r="GM9" s="248" t="s">
        <v>5</v>
      </c>
      <c r="GN9" s="248" t="s">
        <v>6</v>
      </c>
      <c r="GO9" s="248" t="s">
        <v>5</v>
      </c>
      <c r="GP9" s="248" t="s">
        <v>6</v>
      </c>
      <c r="GQ9" s="248" t="s">
        <v>5</v>
      </c>
      <c r="GR9" s="248" t="s">
        <v>5</v>
      </c>
      <c r="GS9" s="248" t="s">
        <v>5</v>
      </c>
      <c r="GT9" s="248" t="s">
        <v>6</v>
      </c>
      <c r="GU9" s="248" t="s">
        <v>6</v>
      </c>
      <c r="GV9" s="248" t="s">
        <v>6</v>
      </c>
    </row>
    <row r="10" spans="1:204" ht="15.75" x14ac:dyDescent="0.25">
      <c r="A10" s="3"/>
      <c r="B10" s="14" t="s">
        <v>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45"/>
      <c r="Q10" s="2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8"/>
      <c r="AD10" s="48"/>
      <c r="AE10" s="49"/>
      <c r="AF10" s="48"/>
      <c r="AG10" s="48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50"/>
      <c r="AU10" s="36"/>
      <c r="AV10" s="47"/>
      <c r="AW10" s="47"/>
      <c r="AX10" s="36"/>
      <c r="AY10" s="47"/>
      <c r="AZ10" s="47"/>
      <c r="BA10" s="36"/>
      <c r="BB10" s="47"/>
      <c r="BC10" s="47"/>
      <c r="BD10" s="36"/>
      <c r="BE10" s="47"/>
      <c r="BF10" s="47"/>
      <c r="BG10" s="36"/>
      <c r="BH10" s="47"/>
      <c r="BI10" s="50"/>
      <c r="BJ10" s="36"/>
      <c r="BK10" s="47"/>
      <c r="BL10" s="47"/>
      <c r="BM10" s="36"/>
      <c r="BN10" s="47"/>
      <c r="BO10" s="47"/>
      <c r="BP10" s="36"/>
      <c r="BQ10" s="47"/>
      <c r="BR10" s="47"/>
      <c r="BS10" s="36"/>
      <c r="BT10" s="36"/>
      <c r="BU10" s="36"/>
      <c r="BV10" s="36"/>
      <c r="BW10" s="36"/>
      <c r="BX10" s="36"/>
      <c r="BY10" s="36"/>
      <c r="BZ10" s="51"/>
      <c r="CA10" s="52"/>
      <c r="CB10" s="36"/>
      <c r="CC10" s="51"/>
      <c r="CD10" s="52"/>
      <c r="CE10" s="36"/>
      <c r="CF10" s="51"/>
      <c r="CG10" s="52"/>
      <c r="CH10" s="36"/>
      <c r="CI10" s="51"/>
      <c r="CJ10" s="52"/>
      <c r="CK10" s="36"/>
      <c r="CL10" s="51"/>
      <c r="CM10" s="52"/>
      <c r="CN10" s="47"/>
      <c r="CO10" s="80"/>
      <c r="CP10" s="86"/>
      <c r="CQ10" s="80"/>
      <c r="CR10" s="86"/>
      <c r="CS10" s="80"/>
      <c r="CT10" s="86"/>
      <c r="CU10" s="80"/>
      <c r="CV10" s="86"/>
      <c r="CW10" s="80"/>
      <c r="CX10" s="86"/>
      <c r="CY10" s="80"/>
      <c r="CZ10" s="86"/>
      <c r="DA10" s="80"/>
      <c r="DB10" s="86"/>
      <c r="DC10" s="80"/>
      <c r="DD10" s="86"/>
      <c r="DE10" s="80"/>
      <c r="DF10" s="86"/>
      <c r="DG10" s="80"/>
      <c r="DH10" s="86"/>
      <c r="DI10" s="80"/>
      <c r="DJ10" s="86"/>
      <c r="DK10" s="80"/>
      <c r="DL10" s="86"/>
      <c r="DM10" s="80"/>
      <c r="DN10" s="86"/>
      <c r="DO10" s="80"/>
      <c r="DP10" s="86"/>
      <c r="DQ10" s="80"/>
      <c r="DR10" s="86"/>
      <c r="DS10" s="46"/>
      <c r="DT10" s="146"/>
      <c r="DU10" s="46"/>
      <c r="DV10" s="146"/>
      <c r="DW10" s="46"/>
      <c r="DX10" s="146"/>
      <c r="DY10" s="46"/>
      <c r="DZ10" s="146"/>
      <c r="EA10" s="46"/>
      <c r="EB10" s="146"/>
      <c r="EC10" s="46"/>
      <c r="ED10" s="146"/>
      <c r="EE10" s="46"/>
      <c r="EF10" s="146"/>
      <c r="EG10" s="46"/>
      <c r="EH10" s="146"/>
      <c r="EI10" s="46"/>
      <c r="EJ10" s="146"/>
      <c r="EK10" s="46"/>
      <c r="EL10" s="146"/>
      <c r="EM10" s="227"/>
      <c r="EN10" s="41"/>
      <c r="EO10" s="169"/>
      <c r="EP10" s="41"/>
      <c r="EQ10" s="169"/>
      <c r="ER10" s="41"/>
      <c r="ES10" s="41"/>
      <c r="ET10" s="41"/>
      <c r="EU10" s="41"/>
      <c r="EV10" s="146"/>
      <c r="EW10" s="251"/>
      <c r="EX10" s="246"/>
      <c r="EY10" s="246"/>
      <c r="EZ10" s="246"/>
      <c r="FA10" s="246"/>
      <c r="FB10" s="246"/>
      <c r="FC10" s="246"/>
      <c r="FD10" s="246"/>
      <c r="FE10" s="246"/>
      <c r="FF10" s="250"/>
      <c r="FG10" s="299"/>
      <c r="FH10" s="299"/>
      <c r="FI10" s="299"/>
      <c r="FJ10" s="299"/>
      <c r="FK10" s="302"/>
      <c r="FL10" s="302"/>
      <c r="FM10" s="302"/>
      <c r="FN10" s="302"/>
      <c r="FO10" s="302"/>
      <c r="FP10" s="306"/>
      <c r="FQ10" s="314"/>
      <c r="FR10" s="299"/>
      <c r="FS10" s="299"/>
      <c r="FT10" s="299"/>
      <c r="FU10" s="302"/>
      <c r="FV10" s="302"/>
      <c r="FW10" s="302"/>
      <c r="FX10" s="302"/>
      <c r="FY10" s="302"/>
      <c r="FZ10" s="315"/>
      <c r="GA10" s="314"/>
      <c r="GB10" s="299"/>
      <c r="GC10" s="299"/>
      <c r="GD10" s="299"/>
      <c r="GE10" s="299"/>
      <c r="GF10" s="333"/>
      <c r="GG10" s="333"/>
      <c r="GH10" s="299"/>
      <c r="GI10" s="246"/>
      <c r="GJ10" s="338"/>
      <c r="GK10" s="314"/>
      <c r="GL10" s="299"/>
      <c r="GM10" s="299"/>
      <c r="GN10" s="299"/>
      <c r="GO10" s="299"/>
      <c r="GP10" s="299"/>
    </row>
    <row r="11" spans="1:204" ht="15.75" x14ac:dyDescent="0.25">
      <c r="A11" s="3"/>
      <c r="B11" s="15" t="s">
        <v>9</v>
      </c>
      <c r="C11" s="16"/>
      <c r="D11" s="16">
        <f>D12+D13+D14</f>
        <v>53.022499999999994</v>
      </c>
      <c r="E11" s="16"/>
      <c r="F11" s="16"/>
      <c r="G11" s="16">
        <f>G12+G13+G14</f>
        <v>48.637600000000006</v>
      </c>
      <c r="H11" s="16"/>
      <c r="I11" s="16"/>
      <c r="J11" s="16">
        <f>J12+J13+J14</f>
        <v>50.425980000000003</v>
      </c>
      <c r="K11" s="16"/>
      <c r="L11" s="16"/>
      <c r="M11" s="16">
        <f>M12+M13+M14</f>
        <v>58.019200000000012</v>
      </c>
      <c r="N11" s="16"/>
      <c r="O11" s="18">
        <f t="shared" ref="O11:P14" si="0">C11+F11+I11+L11</f>
        <v>0</v>
      </c>
      <c r="P11" s="32">
        <f t="shared" si="0"/>
        <v>210.10528000000002</v>
      </c>
      <c r="Q11" s="16"/>
      <c r="R11" s="16"/>
      <c r="S11" s="16">
        <f>S12+S13+S14</f>
        <v>43.755498795884115</v>
      </c>
      <c r="T11" s="16"/>
      <c r="U11" s="16"/>
      <c r="V11" s="16">
        <f>V12+V13+V14</f>
        <v>34.066742837053958</v>
      </c>
      <c r="W11" s="16"/>
      <c r="X11" s="16"/>
      <c r="Y11" s="16">
        <f>Y12+Y13+Y14</f>
        <v>35.934726275242213</v>
      </c>
      <c r="Z11" s="16"/>
      <c r="AA11" s="16"/>
      <c r="AB11" s="16">
        <f>AB12+AB13+AB14</f>
        <v>40.039276710964486</v>
      </c>
      <c r="AC11" s="16"/>
      <c r="AD11" s="18">
        <f t="shared" ref="AD11:AE14" si="1">R11+U11+X11+AA11</f>
        <v>0</v>
      </c>
      <c r="AE11" s="32">
        <f t="shared" si="1"/>
        <v>153.79624461914477</v>
      </c>
      <c r="AF11" s="16"/>
      <c r="AG11" s="16"/>
      <c r="AH11" s="16">
        <f>AH12+AH13+AH14</f>
        <v>38.585507246376814</v>
      </c>
      <c r="AI11" s="16"/>
      <c r="AJ11" s="16"/>
      <c r="AK11" s="16">
        <f>AK12+AK13+AK14</f>
        <v>38.923090586145655</v>
      </c>
      <c r="AL11" s="16"/>
      <c r="AM11" s="16"/>
      <c r="AN11" s="16">
        <f>AN12+AN13+AN14</f>
        <v>36.450744047619047</v>
      </c>
      <c r="AO11" s="16"/>
      <c r="AP11" s="16"/>
      <c r="AQ11" s="16">
        <f>AQ12+AQ13+AQ14</f>
        <v>31.954140596245864</v>
      </c>
      <c r="AR11" s="16"/>
      <c r="AS11" s="16"/>
      <c r="AT11" s="32">
        <f>AH11+AK11+AN11+AQ11</f>
        <v>145.9134824763874</v>
      </c>
      <c r="AU11" s="17">
        <f>AS11-AT11</f>
        <v>-145.9134824763874</v>
      </c>
      <c r="AV11" s="17"/>
      <c r="AW11" s="16">
        <f>AW12+AW13+AW14</f>
        <v>29.355577126513872</v>
      </c>
      <c r="AX11" s="17">
        <f>AV11-AW11</f>
        <v>-29.355577126513872</v>
      </c>
      <c r="AY11" s="16"/>
      <c r="AZ11" s="16">
        <f>AZ12+AZ13+AZ14</f>
        <v>30.938011840491626</v>
      </c>
      <c r="BA11" s="17">
        <f>AY11-AZ11</f>
        <v>-30.938011840491626</v>
      </c>
      <c r="BB11" s="16"/>
      <c r="BC11" s="16">
        <f>BC12+BC13+BC14</f>
        <v>29.446085126675239</v>
      </c>
      <c r="BD11" s="17">
        <f>BB11-BC11</f>
        <v>-29.446085126675239</v>
      </c>
      <c r="BE11" s="16"/>
      <c r="BF11" s="16">
        <f>BF12+BF13+BF14</f>
        <v>29.262464384102461</v>
      </c>
      <c r="BG11" s="17">
        <f>BE11-BF11</f>
        <v>-29.262464384102461</v>
      </c>
      <c r="BH11" s="16"/>
      <c r="BI11" s="32">
        <f>AW11+AZ11+BC11+BF11</f>
        <v>119.00213847778319</v>
      </c>
      <c r="BJ11" s="17">
        <f>BH11-BI11</f>
        <v>-119.00213847778319</v>
      </c>
      <c r="BK11" s="17"/>
      <c r="BL11" s="17">
        <f>BL13+BL14</f>
        <v>28.131</v>
      </c>
      <c r="BM11" s="17">
        <f>BK11-BL11</f>
        <v>-28.131</v>
      </c>
      <c r="BN11" s="17"/>
      <c r="BO11" s="17">
        <f>BO13+BO14</f>
        <v>31.134276</v>
      </c>
      <c r="BP11" s="17">
        <f>BN11-BO11</f>
        <v>-31.134276</v>
      </c>
      <c r="BQ11" s="17"/>
      <c r="BR11" s="17">
        <f>BR13+BR14</f>
        <v>30.841293999999998</v>
      </c>
      <c r="BS11" s="17">
        <f>BQ11-BR11</f>
        <v>-30.841293999999998</v>
      </c>
      <c r="BT11" s="36"/>
      <c r="BU11" s="17">
        <f>BU13+BU14</f>
        <v>23.78</v>
      </c>
      <c r="BV11" s="17">
        <f>BT11-BU11</f>
        <v>-23.78</v>
      </c>
      <c r="BW11" s="36"/>
      <c r="BX11" s="36">
        <f>BU11+BR11+BL11+BO11</f>
        <v>113.88657000000001</v>
      </c>
      <c r="BY11" s="36">
        <f>BW11-BX11</f>
        <v>-113.88657000000001</v>
      </c>
      <c r="BZ11" s="92"/>
      <c r="CA11" s="93">
        <v>11.159000000000001</v>
      </c>
      <c r="CB11" s="17"/>
      <c r="CC11" s="92"/>
      <c r="CD11" s="93">
        <v>11.53</v>
      </c>
      <c r="CE11" s="17">
        <v>11.442</v>
      </c>
      <c r="CF11" s="92"/>
      <c r="CG11" s="93">
        <v>11.442</v>
      </c>
      <c r="CH11" s="17"/>
      <c r="CI11" s="92"/>
      <c r="CJ11" s="93">
        <v>11.869</v>
      </c>
      <c r="CK11" s="17">
        <v>9.1070000000000011</v>
      </c>
      <c r="CL11" s="92"/>
      <c r="CM11" s="93">
        <v>46</v>
      </c>
      <c r="CN11" s="17"/>
      <c r="CO11" s="78"/>
      <c r="CP11" s="91">
        <v>9.1070000000000011</v>
      </c>
      <c r="CQ11" s="78"/>
      <c r="CR11" s="91">
        <v>10.651</v>
      </c>
      <c r="CS11" s="78"/>
      <c r="CT11" s="91">
        <v>10.769</v>
      </c>
      <c r="CU11" s="78"/>
      <c r="CV11" s="91">
        <v>12.175000000000001</v>
      </c>
      <c r="CW11" s="78"/>
      <c r="CX11" s="91">
        <v>42.701999999999998</v>
      </c>
      <c r="CY11" s="78"/>
      <c r="CZ11" s="91">
        <v>10.919602749999999</v>
      </c>
      <c r="DA11" s="78"/>
      <c r="DB11" s="91">
        <v>10.145932129999998</v>
      </c>
      <c r="DC11" s="78"/>
      <c r="DD11" s="91">
        <v>11.55528981</v>
      </c>
      <c r="DE11" s="78"/>
      <c r="DF11" s="91">
        <v>13.324603499999998</v>
      </c>
      <c r="DG11" s="78"/>
      <c r="DH11" s="91">
        <v>45.945428190000001</v>
      </c>
      <c r="DI11" s="78"/>
      <c r="DJ11" s="91">
        <v>11.552000000000001</v>
      </c>
      <c r="DK11" s="78"/>
      <c r="DL11" s="91">
        <v>13.084000000000001</v>
      </c>
      <c r="DM11" s="78"/>
      <c r="DN11" s="91">
        <v>11.9924</v>
      </c>
      <c r="DO11" s="78"/>
      <c r="DP11" s="91">
        <v>14.605399999999999</v>
      </c>
      <c r="DQ11" s="78"/>
      <c r="DR11" s="91">
        <v>51.233800000000002</v>
      </c>
      <c r="DS11" s="46"/>
      <c r="DT11" s="130">
        <v>17.274472599999999</v>
      </c>
      <c r="DU11" s="46"/>
      <c r="DV11" s="130">
        <v>17.668246200000002</v>
      </c>
      <c r="DW11" s="46"/>
      <c r="DX11" s="130">
        <v>21.13872915</v>
      </c>
      <c r="DY11" s="46"/>
      <c r="DZ11" s="130">
        <v>25.099639400000004</v>
      </c>
      <c r="EA11" s="46"/>
      <c r="EB11" s="130">
        <v>81.181087349999999</v>
      </c>
      <c r="EC11" s="41"/>
      <c r="ED11" s="160">
        <v>25.298999999999999</v>
      </c>
      <c r="EE11" s="41"/>
      <c r="EF11" s="160">
        <v>30.042299999999997</v>
      </c>
      <c r="EG11" s="41"/>
      <c r="EH11" s="160">
        <v>35.944676999999999</v>
      </c>
      <c r="EI11" s="41"/>
      <c r="EJ11" s="160">
        <v>36.066399999999994</v>
      </c>
      <c r="EK11" s="160"/>
      <c r="EL11" s="130">
        <v>127.35237699999999</v>
      </c>
      <c r="EM11" s="46"/>
      <c r="EN11" s="160">
        <v>25.921993000000001</v>
      </c>
      <c r="EO11" s="41"/>
      <c r="EP11" s="160">
        <v>21.949062000000001</v>
      </c>
      <c r="EQ11" s="41"/>
      <c r="ER11" s="160">
        <v>25.215235</v>
      </c>
      <c r="ES11" s="160"/>
      <c r="ET11" s="160">
        <f>ET13+ET14</f>
        <v>30.238464999999891</v>
      </c>
      <c r="EU11" s="160"/>
      <c r="EV11" s="130">
        <f>ET11+ER11+EP11+EN11</f>
        <v>103.3247549999999</v>
      </c>
      <c r="EW11" s="255"/>
      <c r="EX11" s="253">
        <v>30.804000000000002</v>
      </c>
      <c r="EY11" s="256"/>
      <c r="EZ11" s="253">
        <v>33.635999999999996</v>
      </c>
      <c r="FA11" s="256"/>
      <c r="FB11" s="253">
        <v>39.184000000000005</v>
      </c>
      <c r="FC11" s="253"/>
      <c r="FD11" s="253">
        <v>44.564</v>
      </c>
      <c r="FE11" s="253"/>
      <c r="FF11" s="253">
        <v>148.18799999999999</v>
      </c>
      <c r="FG11" s="255"/>
      <c r="FH11" s="253">
        <f>+FH13+FH14</f>
        <v>48.899000000000001</v>
      </c>
      <c r="FI11" s="256"/>
      <c r="FJ11" s="253">
        <f>+FJ13+FJ14</f>
        <v>48.173999999999999</v>
      </c>
      <c r="FK11" s="256"/>
      <c r="FL11" s="253">
        <f>+FL13+FL14</f>
        <v>55.140999999999998</v>
      </c>
      <c r="FM11" s="253"/>
      <c r="FN11" s="253">
        <f>+FN13+FN14</f>
        <v>57.737992999999996</v>
      </c>
      <c r="FO11" s="253"/>
      <c r="FP11" s="253">
        <f>+FN11+FL11+FJ11+FH11</f>
        <v>209.95199299999999</v>
      </c>
      <c r="FQ11" s="252"/>
      <c r="FR11" s="253">
        <f>+FR13+FR14</f>
        <v>54.862432999999996</v>
      </c>
      <c r="FS11" s="256"/>
      <c r="FT11" s="253">
        <f>+FT13+FT14</f>
        <v>54.492837000000002</v>
      </c>
      <c r="FU11" s="256"/>
      <c r="FV11" s="253">
        <f>+FV13+FV14</f>
        <v>60.153795000000002</v>
      </c>
      <c r="FW11" s="256"/>
      <c r="FX11" s="253">
        <f>+FX13+FX14</f>
        <v>66.345191</v>
      </c>
      <c r="FY11" s="253"/>
      <c r="FZ11" s="253">
        <f>+FX11+FV11+FT11+FR11</f>
        <v>235.85425600000002</v>
      </c>
      <c r="GA11" s="252"/>
      <c r="GB11" s="253">
        <f>+GB13+GB14</f>
        <v>58.545085</v>
      </c>
      <c r="GC11" s="256"/>
      <c r="GD11" s="253">
        <f>+GD13+GD14</f>
        <v>59.131661000000001</v>
      </c>
      <c r="GE11" s="256"/>
      <c r="GF11" s="253">
        <f>+GF13+GF14</f>
        <v>63.221933</v>
      </c>
      <c r="GG11" s="256"/>
      <c r="GH11" s="253">
        <f>+GH13+GH14</f>
        <v>71.508277400000011</v>
      </c>
      <c r="GI11" s="253"/>
      <c r="GJ11" s="254">
        <f>+GH11+GF11+GD11+GB11</f>
        <v>252.40695640000001</v>
      </c>
      <c r="GK11" s="252"/>
      <c r="GL11" s="253">
        <f>+GL13+GL14</f>
        <v>66.925397000000004</v>
      </c>
      <c r="GM11" s="256"/>
      <c r="GN11" s="253">
        <f>+GN13+GN14</f>
        <v>64.741370000000003</v>
      </c>
      <c r="GO11" s="256"/>
      <c r="GP11" s="253">
        <f>+GP13+GP14</f>
        <v>70.493324000000001</v>
      </c>
      <c r="GT11" s="55">
        <f t="shared" ref="GT11:GT25" si="2">+GP11+GN11+GL11</f>
        <v>202.16009099999999</v>
      </c>
    </row>
    <row r="12" spans="1:204" ht="15" x14ac:dyDescent="0.2">
      <c r="A12" s="4"/>
      <c r="B12" s="15" t="s">
        <v>10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6">
        <f t="shared" si="0"/>
        <v>0</v>
      </c>
      <c r="P12" s="33">
        <f t="shared" si="0"/>
        <v>0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6">
        <f t="shared" si="1"/>
        <v>0</v>
      </c>
      <c r="AE12" s="33">
        <f t="shared" si="1"/>
        <v>0</v>
      </c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32"/>
      <c r="AU12" s="36"/>
      <c r="AV12" s="19"/>
      <c r="AW12" s="18"/>
      <c r="AX12" s="36"/>
      <c r="AY12" s="18"/>
      <c r="AZ12" s="18"/>
      <c r="BA12" s="36"/>
      <c r="BB12" s="18"/>
      <c r="BC12" s="18"/>
      <c r="BD12" s="36"/>
      <c r="BE12" s="18"/>
      <c r="BF12" s="18"/>
      <c r="BG12" s="36"/>
      <c r="BH12" s="18"/>
      <c r="BI12" s="32"/>
      <c r="BJ12" s="36"/>
      <c r="BK12" s="17"/>
      <c r="BL12" s="17"/>
      <c r="BM12" s="36"/>
      <c r="BN12" s="17"/>
      <c r="BO12" s="17"/>
      <c r="BP12" s="36"/>
      <c r="BQ12" s="17"/>
      <c r="BR12" s="17"/>
      <c r="BS12" s="36"/>
      <c r="BT12" s="36"/>
      <c r="BU12" s="36"/>
      <c r="BV12" s="36"/>
      <c r="BW12" s="36"/>
      <c r="BX12" s="36"/>
      <c r="BY12" s="36"/>
      <c r="BZ12" s="92"/>
      <c r="CA12" s="93"/>
      <c r="CB12" s="36"/>
      <c r="CC12" s="92"/>
      <c r="CD12" s="93"/>
      <c r="CE12" s="36"/>
      <c r="CF12" s="92"/>
      <c r="CG12" s="93"/>
      <c r="CH12" s="36"/>
      <c r="CI12" s="92"/>
      <c r="CJ12" s="93"/>
      <c r="CK12" s="36"/>
      <c r="CL12" s="92"/>
      <c r="CM12" s="93"/>
      <c r="CN12" s="17"/>
      <c r="CO12" s="81"/>
      <c r="CP12" s="88"/>
      <c r="CQ12" s="81"/>
      <c r="CR12" s="88"/>
      <c r="CS12" s="81"/>
      <c r="CT12" s="88"/>
      <c r="CU12" s="81"/>
      <c r="CV12" s="88"/>
      <c r="CW12" s="81"/>
      <c r="CX12" s="88"/>
      <c r="CY12" s="81"/>
      <c r="CZ12" s="88"/>
      <c r="DA12" s="81"/>
      <c r="DB12" s="88"/>
      <c r="DC12" s="81"/>
      <c r="DD12" s="88"/>
      <c r="DE12" s="81"/>
      <c r="DF12" s="88"/>
      <c r="DG12" s="81"/>
      <c r="DH12" s="88"/>
      <c r="DI12" s="81"/>
      <c r="DJ12" s="88"/>
      <c r="DK12" s="81"/>
      <c r="DL12" s="88"/>
      <c r="DM12" s="81"/>
      <c r="DN12" s="88"/>
      <c r="DO12" s="81"/>
      <c r="DP12" s="88"/>
      <c r="DQ12" s="81"/>
      <c r="DR12" s="88"/>
      <c r="DS12" s="46"/>
      <c r="DT12" s="146"/>
      <c r="DU12" s="46"/>
      <c r="DV12" s="146"/>
      <c r="DW12" s="46"/>
      <c r="DX12" s="146"/>
      <c r="DY12" s="46"/>
      <c r="DZ12" s="146"/>
      <c r="EA12" s="46"/>
      <c r="EB12" s="146"/>
      <c r="EC12" s="41"/>
      <c r="ED12" s="41"/>
      <c r="EE12" s="41"/>
      <c r="EF12" s="41"/>
      <c r="EG12" s="41"/>
      <c r="EH12" s="41"/>
      <c r="EI12" s="41"/>
      <c r="EJ12" s="41"/>
      <c r="EK12" s="84"/>
      <c r="EL12" s="130"/>
      <c r="EM12" s="46"/>
      <c r="EN12" s="41"/>
      <c r="EO12" s="170"/>
      <c r="EP12" s="41"/>
      <c r="EQ12" s="41"/>
      <c r="ER12" s="41"/>
      <c r="ES12" s="41"/>
      <c r="ET12" s="41"/>
      <c r="EU12" s="41"/>
      <c r="EV12" s="146"/>
      <c r="EW12" s="255"/>
      <c r="EX12" s="256"/>
      <c r="EY12" s="256"/>
      <c r="EZ12" s="256"/>
      <c r="FA12" s="256"/>
      <c r="FB12" s="256"/>
      <c r="FC12" s="256"/>
      <c r="FD12" s="256"/>
      <c r="FE12" s="256"/>
      <c r="FF12" s="260"/>
      <c r="FG12" s="255"/>
      <c r="FH12" s="256"/>
      <c r="FI12" s="256"/>
      <c r="FJ12" s="256"/>
      <c r="FK12" s="256"/>
      <c r="FL12" s="256"/>
      <c r="FM12" s="256"/>
      <c r="FN12" s="256"/>
      <c r="FO12" s="256"/>
      <c r="FP12" s="253"/>
      <c r="FQ12" s="252"/>
      <c r="FR12" s="256"/>
      <c r="FS12" s="256"/>
      <c r="FT12" s="256"/>
      <c r="FU12" s="256"/>
      <c r="FV12" s="256"/>
      <c r="FW12" s="256"/>
      <c r="FX12" s="256"/>
      <c r="FY12" s="253"/>
      <c r="FZ12" s="253"/>
      <c r="GA12" s="252"/>
      <c r="GB12" s="256"/>
      <c r="GC12" s="256"/>
      <c r="GD12" s="256"/>
      <c r="GE12" s="256"/>
      <c r="GF12" s="256"/>
      <c r="GG12" s="256"/>
      <c r="GH12" s="256"/>
      <c r="GI12" s="256"/>
      <c r="GJ12" s="303"/>
      <c r="GK12" s="252"/>
      <c r="GL12" s="256"/>
      <c r="GM12" s="256"/>
      <c r="GN12" s="256"/>
      <c r="GO12" s="256"/>
      <c r="GP12" s="256"/>
    </row>
    <row r="13" spans="1:204" ht="15" x14ac:dyDescent="0.2">
      <c r="A13" s="4"/>
      <c r="B13" s="15" t="s">
        <v>11</v>
      </c>
      <c r="C13" s="16"/>
      <c r="D13" s="16">
        <v>45.894799999999996</v>
      </c>
      <c r="E13" s="16"/>
      <c r="F13" s="16"/>
      <c r="G13" s="16">
        <v>41.2</v>
      </c>
      <c r="H13" s="16"/>
      <c r="I13" s="16"/>
      <c r="J13" s="16">
        <v>42.6</v>
      </c>
      <c r="K13" s="16"/>
      <c r="L13" s="16"/>
      <c r="M13" s="16">
        <v>49.419200000000011</v>
      </c>
      <c r="N13" s="16"/>
      <c r="O13" s="18">
        <f t="shared" si="0"/>
        <v>0</v>
      </c>
      <c r="P13" s="32">
        <f t="shared" si="0"/>
        <v>179.114</v>
      </c>
      <c r="Q13" s="16"/>
      <c r="R13" s="16"/>
      <c r="S13" s="16">
        <v>37.576924761001244</v>
      </c>
      <c r="T13" s="16"/>
      <c r="U13" s="16"/>
      <c r="V13" s="16">
        <v>28.902335647741253</v>
      </c>
      <c r="W13" s="16"/>
      <c r="X13" s="16"/>
      <c r="Y13" s="16">
        <v>29.722983541496443</v>
      </c>
      <c r="Z13" s="16"/>
      <c r="AA13" s="16"/>
      <c r="AB13" s="16">
        <v>34.800877657091277</v>
      </c>
      <c r="AC13" s="16"/>
      <c r="AD13" s="18">
        <f t="shared" si="1"/>
        <v>0</v>
      </c>
      <c r="AE13" s="32">
        <f t="shared" si="1"/>
        <v>131.00312160733023</v>
      </c>
      <c r="AF13" s="16"/>
      <c r="AG13" s="16"/>
      <c r="AH13" s="16">
        <v>33.385507246376811</v>
      </c>
      <c r="AI13" s="16"/>
      <c r="AJ13" s="16"/>
      <c r="AK13" s="16">
        <v>33.564653641207819</v>
      </c>
      <c r="AL13" s="16"/>
      <c r="AM13" s="16"/>
      <c r="AN13" s="16">
        <v>30.498697916666664</v>
      </c>
      <c r="AO13" s="16"/>
      <c r="AP13" s="16"/>
      <c r="AQ13" s="16">
        <v>26.947736474052267</v>
      </c>
      <c r="AR13" s="16"/>
      <c r="AS13" s="16"/>
      <c r="AT13" s="32">
        <f>AH13+AK13+AN13+AQ13</f>
        <v>124.39659527830356</v>
      </c>
      <c r="AU13" s="17">
        <f>AS13-AT13</f>
        <v>-124.39659527830356</v>
      </c>
      <c r="AV13" s="17"/>
      <c r="AW13" s="16">
        <v>26.141462842588997</v>
      </c>
      <c r="AX13" s="17">
        <f>AV13-AW13</f>
        <v>-26.141462842588997</v>
      </c>
      <c r="AY13" s="16"/>
      <c r="AZ13" s="16">
        <v>27.59479615275411</v>
      </c>
      <c r="BA13" s="17">
        <f>AY13-AZ13</f>
        <v>-27.59479615275411</v>
      </c>
      <c r="BB13" s="16"/>
      <c r="BC13" s="16">
        <v>26.229285911156094</v>
      </c>
      <c r="BD13" s="17">
        <f>BB13-BC13</f>
        <v>-26.229285911156094</v>
      </c>
      <c r="BE13" s="16"/>
      <c r="BF13" s="16">
        <v>26.1136277713419</v>
      </c>
      <c r="BG13" s="17">
        <f>BE13-BF13</f>
        <v>-26.1136277713419</v>
      </c>
      <c r="BH13" s="16"/>
      <c r="BI13" s="32">
        <f>AW13+AZ13+BC13+BF13</f>
        <v>106.0791726778411</v>
      </c>
      <c r="BJ13" s="17">
        <f>BH13-BI13</f>
        <v>-106.0791726778411</v>
      </c>
      <c r="BK13" s="17"/>
      <c r="BL13" s="57">
        <v>23.9</v>
      </c>
      <c r="BM13" s="17">
        <f>BK13-BL13</f>
        <v>-23.9</v>
      </c>
      <c r="BN13" s="70"/>
      <c r="BO13" s="57">
        <v>25.134276</v>
      </c>
      <c r="BP13" s="17">
        <f>BN13-BO13</f>
        <v>-25.134276</v>
      </c>
      <c r="BQ13" s="70"/>
      <c r="BR13" s="57">
        <v>26.2</v>
      </c>
      <c r="BS13" s="17">
        <f>BQ13-BR13</f>
        <v>-26.2</v>
      </c>
      <c r="BT13" s="70"/>
      <c r="BU13" s="57">
        <v>19.940000000000001</v>
      </c>
      <c r="BV13" s="17">
        <f>BT13-BU13</f>
        <v>-19.940000000000001</v>
      </c>
      <c r="BW13" s="57"/>
      <c r="BX13" s="57">
        <f>BU13+BR13+BO13+BL13</f>
        <v>95.174275999999992</v>
      </c>
      <c r="BY13" s="57">
        <f>BW13-BX13</f>
        <v>-95.174275999999992</v>
      </c>
      <c r="BZ13" s="92"/>
      <c r="CA13" s="93">
        <v>8.1020000000000003</v>
      </c>
      <c r="CB13" s="17"/>
      <c r="CC13" s="92"/>
      <c r="CD13" s="93">
        <v>9.7189999999999994</v>
      </c>
      <c r="CE13" s="17">
        <v>9.9</v>
      </c>
      <c r="CF13" s="92"/>
      <c r="CG13" s="93">
        <v>9.9</v>
      </c>
      <c r="CH13" s="17"/>
      <c r="CI13" s="92"/>
      <c r="CJ13" s="93">
        <v>10.3</v>
      </c>
      <c r="CK13" s="17">
        <v>8.3520000000000003</v>
      </c>
      <c r="CL13" s="92"/>
      <c r="CM13" s="93">
        <v>38.021000000000001</v>
      </c>
      <c r="CN13" s="17"/>
      <c r="CO13" s="81"/>
      <c r="CP13" s="88">
        <v>8.3520000000000003</v>
      </c>
      <c r="CQ13" s="81"/>
      <c r="CR13" s="88">
        <v>9.9380000000000006</v>
      </c>
      <c r="CS13" s="81"/>
      <c r="CT13" s="88">
        <v>10.207000000000001</v>
      </c>
      <c r="CU13" s="81"/>
      <c r="CV13" s="88">
        <v>11.571</v>
      </c>
      <c r="CW13" s="81"/>
      <c r="CX13" s="88">
        <v>40.067999999999998</v>
      </c>
      <c r="CY13" s="81"/>
      <c r="CZ13" s="88">
        <v>10.5557389</v>
      </c>
      <c r="DA13" s="81"/>
      <c r="DB13" s="88">
        <v>9.696414429999999</v>
      </c>
      <c r="DC13" s="81"/>
      <c r="DD13" s="88">
        <v>11.03663585</v>
      </c>
      <c r="DE13" s="81"/>
      <c r="DF13" s="88">
        <v>12.595928939999999</v>
      </c>
      <c r="DG13" s="81"/>
      <c r="DH13" s="88">
        <v>43.884718119999995</v>
      </c>
      <c r="DI13" s="81"/>
      <c r="DJ13" s="88">
        <v>11.021000000000001</v>
      </c>
      <c r="DK13" s="81"/>
      <c r="DL13" s="88">
        <v>12.422000000000001</v>
      </c>
      <c r="DM13" s="81"/>
      <c r="DN13" s="88">
        <v>10.7034</v>
      </c>
      <c r="DO13" s="81"/>
      <c r="DP13" s="88">
        <v>12.478400000000001</v>
      </c>
      <c r="DQ13" s="81"/>
      <c r="DR13" s="88">
        <v>46.624800000000008</v>
      </c>
      <c r="DS13" s="147"/>
      <c r="DT13" s="130">
        <v>15.5671923</v>
      </c>
      <c r="DU13" s="147"/>
      <c r="DV13" s="130">
        <v>16.358225400000002</v>
      </c>
      <c r="DW13" s="147"/>
      <c r="DX13" s="130">
        <v>20.120953050000001</v>
      </c>
      <c r="DY13" s="147"/>
      <c r="DZ13" s="130">
        <v>24.041256800000003</v>
      </c>
      <c r="EA13" s="147"/>
      <c r="EB13" s="130">
        <v>76.087627550000008</v>
      </c>
      <c r="EC13" s="84"/>
      <c r="ED13" s="160">
        <v>24.036999999999999</v>
      </c>
      <c r="EE13" s="84"/>
      <c r="EF13" s="160">
        <v>28.619299999999999</v>
      </c>
      <c r="EG13" s="84"/>
      <c r="EH13" s="160">
        <v>34.462676999999999</v>
      </c>
      <c r="EI13" s="84"/>
      <c r="EJ13" s="160">
        <v>34.528399999999998</v>
      </c>
      <c r="EK13" s="160"/>
      <c r="EL13" s="130">
        <v>121.64737699999998</v>
      </c>
      <c r="EM13" s="228"/>
      <c r="EN13" s="160">
        <v>24.639412</v>
      </c>
      <c r="EO13" s="84"/>
      <c r="EP13" s="160">
        <v>20.956191</v>
      </c>
      <c r="EQ13" s="84"/>
      <c r="ER13" s="160">
        <v>24.124389000000001</v>
      </c>
      <c r="ES13" s="160"/>
      <c r="ET13" s="160">
        <f>27.167502+2.05735499999989</f>
        <v>29.22485699999989</v>
      </c>
      <c r="EU13" s="160"/>
      <c r="EV13" s="130">
        <f>ET13+ER13+EP13+EN13</f>
        <v>98.944848999999891</v>
      </c>
      <c r="EW13" s="255"/>
      <c r="EX13" s="253">
        <v>29.579000000000001</v>
      </c>
      <c r="EY13" s="256"/>
      <c r="EZ13" s="253">
        <v>32.031999999999996</v>
      </c>
      <c r="FA13" s="256"/>
      <c r="FB13" s="253">
        <v>37.374000000000002</v>
      </c>
      <c r="FC13" s="253"/>
      <c r="FD13" s="253">
        <v>42.664000000000001</v>
      </c>
      <c r="FE13" s="253"/>
      <c r="FF13" s="257">
        <v>141.649</v>
      </c>
      <c r="FG13" s="255"/>
      <c r="FH13" s="253">
        <v>45.542999999999999</v>
      </c>
      <c r="FI13" s="256"/>
      <c r="FJ13" s="253">
        <v>46.244</v>
      </c>
      <c r="FK13" s="256"/>
      <c r="FL13" s="253">
        <v>52.866</v>
      </c>
      <c r="FM13" s="325"/>
      <c r="FN13" s="253">
        <v>54.881999999999998</v>
      </c>
      <c r="FO13" s="253"/>
      <c r="FP13" s="253">
        <f>+FN13+FL13+FJ13+FH13</f>
        <v>199.535</v>
      </c>
      <c r="FQ13" s="252"/>
      <c r="FR13" s="253">
        <v>52.475994999999998</v>
      </c>
      <c r="FS13" s="256"/>
      <c r="FT13" s="253">
        <v>52.256134000000003</v>
      </c>
      <c r="FU13" s="256"/>
      <c r="FV13" s="253">
        <v>57.272241000000001</v>
      </c>
      <c r="FW13" s="256"/>
      <c r="FX13" s="253">
        <v>63.545661000000003</v>
      </c>
      <c r="FY13" s="253"/>
      <c r="FZ13" s="253">
        <f>+FX13+FV13+FT13+FR13</f>
        <v>225.55003099999999</v>
      </c>
      <c r="GA13" s="252"/>
      <c r="GB13" s="253">
        <v>55.829647999999999</v>
      </c>
      <c r="GC13" s="256"/>
      <c r="GD13" s="253">
        <v>56.210338</v>
      </c>
      <c r="GE13" s="256"/>
      <c r="GF13" s="253">
        <v>60.180368000000001</v>
      </c>
      <c r="GG13" s="256"/>
      <c r="GH13" s="253">
        <v>67.121680100000006</v>
      </c>
      <c r="GI13" s="253"/>
      <c r="GJ13" s="254">
        <f>+GH13+GF13+GD13+GB13</f>
        <v>239.34203410000001</v>
      </c>
      <c r="GK13" s="252"/>
      <c r="GL13" s="253">
        <v>62.492044</v>
      </c>
      <c r="GM13" s="256"/>
      <c r="GN13" s="253">
        <v>61.274861999999999</v>
      </c>
      <c r="GO13" s="256"/>
      <c r="GP13" s="253">
        <v>66.547736</v>
      </c>
      <c r="GT13" s="55">
        <f t="shared" si="2"/>
        <v>190.31464199999999</v>
      </c>
    </row>
    <row r="14" spans="1:204" ht="15" x14ac:dyDescent="0.2">
      <c r="A14" s="4"/>
      <c r="B14" s="15" t="s">
        <v>12</v>
      </c>
      <c r="C14" s="16"/>
      <c r="D14" s="16">
        <v>7.1276999999999999</v>
      </c>
      <c r="E14" s="16"/>
      <c r="F14" s="16"/>
      <c r="G14" s="16">
        <v>7.4375999999999998</v>
      </c>
      <c r="H14" s="16"/>
      <c r="I14" s="16"/>
      <c r="J14" s="16">
        <v>7.8259799999999995</v>
      </c>
      <c r="K14" s="16"/>
      <c r="L14" s="16"/>
      <c r="M14" s="16">
        <v>8.6</v>
      </c>
      <c r="N14" s="16"/>
      <c r="O14" s="18">
        <f t="shared" si="0"/>
        <v>0</v>
      </c>
      <c r="P14" s="32">
        <f t="shared" si="0"/>
        <v>30.991280000000003</v>
      </c>
      <c r="Q14" s="16"/>
      <c r="R14" s="16"/>
      <c r="S14" s="16">
        <v>6.1785740348828719</v>
      </c>
      <c r="T14" s="16"/>
      <c r="U14" s="16"/>
      <c r="V14" s="16">
        <v>5.1644071893127075</v>
      </c>
      <c r="W14" s="16"/>
      <c r="X14" s="16"/>
      <c r="Y14" s="16">
        <v>6.2117427337457682</v>
      </c>
      <c r="Z14" s="16"/>
      <c r="AA14" s="16"/>
      <c r="AB14" s="16">
        <v>5.2383990538732066</v>
      </c>
      <c r="AC14" s="16"/>
      <c r="AD14" s="18">
        <f t="shared" si="1"/>
        <v>0</v>
      </c>
      <c r="AE14" s="32">
        <f t="shared" si="1"/>
        <v>22.793123011814554</v>
      </c>
      <c r="AF14" s="16"/>
      <c r="AG14" s="16"/>
      <c r="AH14" s="16">
        <v>5.2</v>
      </c>
      <c r="AI14" s="16"/>
      <c r="AJ14" s="16"/>
      <c r="AK14" s="16">
        <v>5.3584369449378331</v>
      </c>
      <c r="AL14" s="16"/>
      <c r="AM14" s="16"/>
      <c r="AN14" s="16">
        <v>5.9520461309523816</v>
      </c>
      <c r="AO14" s="16"/>
      <c r="AP14" s="16"/>
      <c r="AQ14" s="16">
        <v>5.0064041221935964</v>
      </c>
      <c r="AR14" s="16"/>
      <c r="AS14" s="16"/>
      <c r="AT14" s="32">
        <f>AH14+AK14+AN14+AQ14</f>
        <v>21.516887198083811</v>
      </c>
      <c r="AU14" s="17"/>
      <c r="AV14" s="17"/>
      <c r="AW14" s="16">
        <v>3.2141142839248769</v>
      </c>
      <c r="AX14" s="17"/>
      <c r="AY14" s="16"/>
      <c r="AZ14" s="16">
        <v>3.3432156877375174</v>
      </c>
      <c r="BA14" s="17"/>
      <c r="BB14" s="16"/>
      <c r="BC14" s="16">
        <v>3.2167992155191443</v>
      </c>
      <c r="BD14" s="17"/>
      <c r="BE14" s="16"/>
      <c r="BF14" s="16">
        <v>3.1488366127605616</v>
      </c>
      <c r="BG14" s="17"/>
      <c r="BH14" s="16"/>
      <c r="BI14" s="32">
        <f>AW14+AZ14+BC14+BF14</f>
        <v>12.9229657999421</v>
      </c>
      <c r="BJ14" s="17"/>
      <c r="BK14" s="17"/>
      <c r="BL14" s="17">
        <v>4.2309999999999999</v>
      </c>
      <c r="BM14" s="17"/>
      <c r="BN14" s="17"/>
      <c r="BO14" s="17">
        <v>6</v>
      </c>
      <c r="BP14" s="17"/>
      <c r="BQ14" s="17"/>
      <c r="BR14" s="17">
        <v>4.6412940000000003</v>
      </c>
      <c r="BS14" s="17"/>
      <c r="BT14" s="36"/>
      <c r="BU14" s="17">
        <v>3.84</v>
      </c>
      <c r="BV14" s="17">
        <f>BT14-BU14</f>
        <v>-3.84</v>
      </c>
      <c r="BW14" s="36"/>
      <c r="BX14" s="36">
        <f>BU14+BR14+BO14+BL14</f>
        <v>18.712294</v>
      </c>
      <c r="BY14" s="57">
        <f>BW14-BX14</f>
        <v>-18.712294</v>
      </c>
      <c r="BZ14" s="92"/>
      <c r="CA14" s="93">
        <v>3.0569999999999999</v>
      </c>
      <c r="CB14" s="17"/>
      <c r="CC14" s="92"/>
      <c r="CD14" s="93">
        <v>1.8109999999999999</v>
      </c>
      <c r="CE14" s="17">
        <v>1.542</v>
      </c>
      <c r="CF14" s="92"/>
      <c r="CG14" s="93">
        <v>1.542</v>
      </c>
      <c r="CH14" s="17"/>
      <c r="CI14" s="92"/>
      <c r="CJ14" s="93">
        <v>1.569</v>
      </c>
      <c r="CK14" s="17">
        <v>0.755</v>
      </c>
      <c r="CL14" s="92"/>
      <c r="CM14" s="93">
        <v>7.9789999999999992</v>
      </c>
      <c r="CN14" s="17"/>
      <c r="CO14" s="81"/>
      <c r="CP14" s="88">
        <v>0.755</v>
      </c>
      <c r="CQ14" s="81"/>
      <c r="CR14" s="88">
        <v>0.71299999999999997</v>
      </c>
      <c r="CS14" s="81"/>
      <c r="CT14" s="88">
        <v>0.56200000000000006</v>
      </c>
      <c r="CU14" s="81"/>
      <c r="CV14" s="88">
        <v>0.60399999999999998</v>
      </c>
      <c r="CW14" s="81"/>
      <c r="CX14" s="88">
        <v>2.6339999999999999</v>
      </c>
      <c r="CY14" s="81"/>
      <c r="CZ14" s="88">
        <v>0.36386384999999999</v>
      </c>
      <c r="DA14" s="81"/>
      <c r="DB14" s="88">
        <v>0.44951770000000002</v>
      </c>
      <c r="DC14" s="81"/>
      <c r="DD14" s="88">
        <v>0.51865395999999997</v>
      </c>
      <c r="DE14" s="81"/>
      <c r="DF14" s="88">
        <v>0.72867456000000008</v>
      </c>
      <c r="DG14" s="81"/>
      <c r="DH14" s="88">
        <v>2.0607100699999998</v>
      </c>
      <c r="DI14" s="81"/>
      <c r="DJ14" s="88">
        <v>0.53100000000000003</v>
      </c>
      <c r="DK14" s="81"/>
      <c r="DL14" s="88">
        <v>0.66200000000000003</v>
      </c>
      <c r="DM14" s="81"/>
      <c r="DN14" s="88">
        <v>1.2889999999999999</v>
      </c>
      <c r="DO14" s="81"/>
      <c r="DP14" s="88">
        <v>2.1269999999999998</v>
      </c>
      <c r="DQ14" s="81"/>
      <c r="DR14" s="88">
        <v>4.6089999999999991</v>
      </c>
      <c r="DS14" s="147"/>
      <c r="DT14" s="130">
        <v>1.7072803000000001</v>
      </c>
      <c r="DU14" s="147"/>
      <c r="DV14" s="130">
        <v>1.3100208</v>
      </c>
      <c r="DW14" s="147"/>
      <c r="DX14" s="130">
        <v>1.0177761000000001</v>
      </c>
      <c r="DY14" s="147"/>
      <c r="DZ14" s="130">
        <v>1.0583826000000001</v>
      </c>
      <c r="EA14" s="147"/>
      <c r="EB14" s="130">
        <v>5.0934597999999998</v>
      </c>
      <c r="EC14" s="41"/>
      <c r="ED14" s="160">
        <v>1.262</v>
      </c>
      <c r="EE14" s="41"/>
      <c r="EF14" s="160">
        <v>1.423</v>
      </c>
      <c r="EG14" s="41"/>
      <c r="EH14" s="160">
        <v>1.482</v>
      </c>
      <c r="EI14" s="41"/>
      <c r="EJ14" s="160">
        <v>1.538</v>
      </c>
      <c r="EK14" s="160"/>
      <c r="EL14" s="130">
        <v>5.7050000000000001</v>
      </c>
      <c r="EM14" s="46"/>
      <c r="EN14" s="160">
        <v>1.282581</v>
      </c>
      <c r="EO14" s="41"/>
      <c r="EP14" s="160">
        <v>0.99287099999999995</v>
      </c>
      <c r="EQ14" s="41"/>
      <c r="ER14" s="160">
        <v>1.090846</v>
      </c>
      <c r="ES14" s="160"/>
      <c r="ET14" s="160">
        <v>1.0136080000000001</v>
      </c>
      <c r="EU14" s="160"/>
      <c r="EV14" s="130">
        <f>ET14+ER14+EP14+EN14</f>
        <v>4.3799060000000001</v>
      </c>
      <c r="EW14" s="255"/>
      <c r="EX14" s="253">
        <v>1.2250000000000001</v>
      </c>
      <c r="EY14" s="256"/>
      <c r="EZ14" s="253">
        <v>1.6040000000000001</v>
      </c>
      <c r="FA14" s="256"/>
      <c r="FB14" s="253">
        <v>1.81</v>
      </c>
      <c r="FC14" s="253"/>
      <c r="FD14" s="253">
        <v>1.9</v>
      </c>
      <c r="FE14" s="253"/>
      <c r="FF14" s="257">
        <v>6.5389999999999997</v>
      </c>
      <c r="FG14" s="255"/>
      <c r="FH14" s="253">
        <v>3.3559999999999999</v>
      </c>
      <c r="FI14" s="256"/>
      <c r="FJ14" s="253">
        <v>1.93</v>
      </c>
      <c r="FK14" s="256"/>
      <c r="FL14" s="253">
        <v>2.2749999999999999</v>
      </c>
      <c r="FM14" s="253"/>
      <c r="FN14" s="253">
        <v>2.8559929999999998</v>
      </c>
      <c r="FO14" s="253"/>
      <c r="FP14" s="253">
        <f>+FN14+FL14+FJ14+FH14</f>
        <v>10.416993</v>
      </c>
      <c r="FQ14" s="252"/>
      <c r="FR14" s="253">
        <v>2.3864380000000001</v>
      </c>
      <c r="FS14" s="256"/>
      <c r="FT14" s="253">
        <v>2.2367029999999999</v>
      </c>
      <c r="FU14" s="256"/>
      <c r="FV14" s="253">
        <v>2.8815539999999999</v>
      </c>
      <c r="FW14" s="256"/>
      <c r="FX14" s="253">
        <v>2.7995299999999999</v>
      </c>
      <c r="FY14" s="253"/>
      <c r="FZ14" s="253">
        <f>+FX14+FV14+FT14+FR14</f>
        <v>10.304225000000001</v>
      </c>
      <c r="GA14" s="252"/>
      <c r="GB14" s="253">
        <v>2.7154370000000001</v>
      </c>
      <c r="GC14" s="256"/>
      <c r="GD14" s="253">
        <v>2.9213230000000001</v>
      </c>
      <c r="GE14" s="256"/>
      <c r="GF14" s="253">
        <v>3.0415649999999999</v>
      </c>
      <c r="GG14" s="256"/>
      <c r="GH14" s="253">
        <v>4.3865973</v>
      </c>
      <c r="GI14" s="253"/>
      <c r="GJ14" s="254">
        <f>+GH14+GF14+GD14+GB14</f>
        <v>13.064922300000001</v>
      </c>
      <c r="GK14" s="252"/>
      <c r="GL14" s="253">
        <v>4.4333530000000003</v>
      </c>
      <c r="GM14" s="256"/>
      <c r="GN14" s="253">
        <v>3.4665080000000001</v>
      </c>
      <c r="GO14" s="256"/>
      <c r="GP14" s="253">
        <v>3.9455879999999999</v>
      </c>
      <c r="GT14" s="55">
        <f t="shared" si="2"/>
        <v>11.845449</v>
      </c>
    </row>
    <row r="15" spans="1:204" ht="15" x14ac:dyDescent="0.2">
      <c r="A15" s="4"/>
      <c r="B15" s="9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33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33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33"/>
      <c r="AU15" s="36"/>
      <c r="AV15" s="19"/>
      <c r="AW15" s="20"/>
      <c r="AX15" s="36"/>
      <c r="AY15" s="19"/>
      <c r="AZ15" s="19"/>
      <c r="BA15" s="36"/>
      <c r="BB15" s="19"/>
      <c r="BC15" s="19"/>
      <c r="BD15" s="36"/>
      <c r="BE15" s="19"/>
      <c r="BF15" s="19"/>
      <c r="BG15" s="36"/>
      <c r="BH15" s="18"/>
      <c r="BI15" s="33"/>
      <c r="BJ15" s="36"/>
      <c r="BK15" s="19"/>
      <c r="BL15" s="19"/>
      <c r="BM15" s="36"/>
      <c r="BN15" s="19"/>
      <c r="BO15" s="19"/>
      <c r="BP15" s="36"/>
      <c r="BQ15" s="19"/>
      <c r="BR15" s="19"/>
      <c r="BS15" s="36"/>
      <c r="BT15" s="36"/>
      <c r="BU15" s="36"/>
      <c r="BV15" s="36"/>
      <c r="BW15" s="36"/>
      <c r="BX15" s="36"/>
      <c r="BY15" s="36"/>
      <c r="BZ15" s="94"/>
      <c r="CA15" s="95"/>
      <c r="CB15" s="36"/>
      <c r="CC15" s="94"/>
      <c r="CD15" s="95"/>
      <c r="CE15" s="36"/>
      <c r="CF15" s="94"/>
      <c r="CG15" s="95"/>
      <c r="CH15" s="36"/>
      <c r="CI15" s="94"/>
      <c r="CJ15" s="95"/>
      <c r="CK15" s="36"/>
      <c r="CL15" s="94"/>
      <c r="CM15" s="95"/>
      <c r="CN15" s="19"/>
      <c r="CO15" s="82"/>
      <c r="CP15" s="89"/>
      <c r="CQ15" s="82"/>
      <c r="CR15" s="89"/>
      <c r="CS15" s="82"/>
      <c r="CT15" s="89"/>
      <c r="CU15" s="82"/>
      <c r="CV15" s="89"/>
      <c r="CW15" s="82"/>
      <c r="CX15" s="89"/>
      <c r="CY15" s="82"/>
      <c r="CZ15" s="89"/>
      <c r="DA15" s="82"/>
      <c r="DB15" s="89"/>
      <c r="DC15" s="82"/>
      <c r="DD15" s="89"/>
      <c r="DE15" s="82"/>
      <c r="DF15" s="89"/>
      <c r="DG15" s="82"/>
      <c r="DH15" s="89"/>
      <c r="DI15" s="82"/>
      <c r="DJ15" s="89"/>
      <c r="DK15" s="82"/>
      <c r="DL15" s="89"/>
      <c r="DM15" s="82"/>
      <c r="DN15" s="89"/>
      <c r="DO15" s="82"/>
      <c r="DP15" s="89"/>
      <c r="DQ15" s="82"/>
      <c r="DR15" s="89"/>
      <c r="DS15" s="147"/>
      <c r="DT15" s="130"/>
      <c r="DU15" s="147"/>
      <c r="DV15" s="130"/>
      <c r="DW15" s="147"/>
      <c r="DX15" s="130"/>
      <c r="DY15" s="147"/>
      <c r="DZ15" s="130"/>
      <c r="EA15" s="147"/>
      <c r="EB15" s="130"/>
      <c r="EC15" s="41"/>
      <c r="ED15" s="160"/>
      <c r="EE15" s="41"/>
      <c r="EF15" s="160"/>
      <c r="EG15" s="41"/>
      <c r="EH15" s="160"/>
      <c r="EI15" s="41"/>
      <c r="EJ15" s="160"/>
      <c r="EK15" s="125"/>
      <c r="EL15" s="149"/>
      <c r="EM15" s="46"/>
      <c r="EN15" s="160"/>
      <c r="EO15" s="84"/>
      <c r="EP15" s="160"/>
      <c r="EQ15" s="41"/>
      <c r="ER15" s="160"/>
      <c r="ES15" s="160"/>
      <c r="ET15" s="160"/>
      <c r="EU15" s="160"/>
      <c r="EV15" s="130"/>
      <c r="EW15" s="255"/>
      <c r="EX15" s="253"/>
      <c r="EY15" s="256"/>
      <c r="EZ15" s="253"/>
      <c r="FA15" s="256"/>
      <c r="FB15" s="253"/>
      <c r="FC15" s="253"/>
      <c r="FD15" s="253"/>
      <c r="FE15" s="256"/>
      <c r="FF15" s="260"/>
      <c r="FG15" s="255"/>
      <c r="FH15" s="265">
        <v>2.95</v>
      </c>
      <c r="FI15" s="266"/>
      <c r="FJ15" s="265">
        <v>3.3769999999999998</v>
      </c>
      <c r="FK15" s="266"/>
      <c r="FL15" s="265">
        <v>3.222</v>
      </c>
      <c r="FM15" s="265"/>
      <c r="FN15" s="265">
        <v>3.5830000000000002</v>
      </c>
      <c r="FO15" s="267"/>
      <c r="FP15" s="267">
        <v>13.131999999999998</v>
      </c>
      <c r="FQ15" s="269"/>
      <c r="FR15" s="266">
        <v>3.1309999999999998</v>
      </c>
      <c r="FS15" s="266"/>
      <c r="FT15" s="265">
        <v>3.7970220000000001</v>
      </c>
      <c r="FU15" s="266"/>
      <c r="FV15" s="265">
        <v>3.6560000000000001</v>
      </c>
      <c r="FW15" s="266">
        <v>3.883</v>
      </c>
      <c r="FX15" s="265">
        <v>3.7930000000000001</v>
      </c>
      <c r="FY15" s="297"/>
      <c r="FZ15" s="317">
        <v>14.377022</v>
      </c>
      <c r="GA15" s="269"/>
      <c r="GB15" s="266">
        <v>3.1309999999999998</v>
      </c>
      <c r="GC15" s="266"/>
      <c r="GD15" s="266">
        <v>3.1309999999999998</v>
      </c>
      <c r="GE15" s="266"/>
      <c r="GF15" s="266">
        <v>3.1309999999999998</v>
      </c>
      <c r="GG15" s="266"/>
      <c r="GH15" s="266">
        <v>3.1309999999999998</v>
      </c>
      <c r="GI15" s="266"/>
      <c r="GJ15" s="332"/>
      <c r="GK15" s="269"/>
      <c r="GL15" s="266"/>
      <c r="GM15" s="266"/>
      <c r="GN15" s="266"/>
      <c r="GO15" s="266"/>
      <c r="GP15" s="266"/>
      <c r="GT15" s="55">
        <f t="shared" si="2"/>
        <v>0</v>
      </c>
    </row>
    <row r="16" spans="1:204" ht="15" x14ac:dyDescent="0.2">
      <c r="A16" s="4"/>
      <c r="B16" s="15" t="s">
        <v>13</v>
      </c>
      <c r="C16" s="16">
        <f>C17+C18+C19</f>
        <v>17.88</v>
      </c>
      <c r="D16" s="16">
        <f>D17+D18+D19</f>
        <v>13.499300000000002</v>
      </c>
      <c r="E16" s="16"/>
      <c r="F16" s="16">
        <f>F17+F18+F19</f>
        <v>20.2</v>
      </c>
      <c r="G16" s="16">
        <f>G17+G18+G19</f>
        <v>13.133900000000001</v>
      </c>
      <c r="H16" s="16"/>
      <c r="I16" s="16">
        <f>I17+I18+I19</f>
        <v>16.850000000000001</v>
      </c>
      <c r="J16" s="16">
        <f>J17+J18+J19</f>
        <v>12.303800000000001</v>
      </c>
      <c r="K16" s="16"/>
      <c r="L16" s="16">
        <f>L17+L18+L19</f>
        <v>18.199999999999996</v>
      </c>
      <c r="M16" s="16">
        <f>M17+M18+M19</f>
        <v>16.067699999999999</v>
      </c>
      <c r="N16" s="16"/>
      <c r="O16" s="16">
        <f t="shared" ref="O16:P18" si="3">C16+F16+I16+L16</f>
        <v>73.13</v>
      </c>
      <c r="P16" s="32">
        <f t="shared" si="3"/>
        <v>55.0047</v>
      </c>
      <c r="Q16" s="16"/>
      <c r="R16" s="16">
        <f>R17+R18+R19</f>
        <v>12.799999999999999</v>
      </c>
      <c r="S16" s="16">
        <f>S17+S18+S19</f>
        <v>12.2</v>
      </c>
      <c r="T16" s="16"/>
      <c r="U16" s="16">
        <f>U17+U18+U19</f>
        <v>11.85</v>
      </c>
      <c r="V16" s="16">
        <f>V17+V18+V19</f>
        <v>11.84</v>
      </c>
      <c r="W16" s="16"/>
      <c r="X16" s="16">
        <f>X17+X18+X19</f>
        <v>11.9</v>
      </c>
      <c r="Y16" s="16">
        <f>Y17+Y18+Y19</f>
        <v>16.239999999999998</v>
      </c>
      <c r="Z16" s="16"/>
      <c r="AA16" s="16">
        <f>AA17+AA18+AA19</f>
        <v>12.137</v>
      </c>
      <c r="AB16" s="16">
        <f>AB17+AB18+AB19</f>
        <v>17.440000000000001</v>
      </c>
      <c r="AC16" s="16"/>
      <c r="AD16" s="16">
        <f t="shared" ref="AD16:AE18" si="4">R16+U16+X16+AA16</f>
        <v>48.686999999999998</v>
      </c>
      <c r="AE16" s="32">
        <f t="shared" si="4"/>
        <v>57.72</v>
      </c>
      <c r="AF16" s="16"/>
      <c r="AG16" s="16">
        <f>SUM(AG17:AG20)</f>
        <v>12.600000000000001</v>
      </c>
      <c r="AH16" s="16">
        <f>SUM(AH17:AH20)</f>
        <v>14</v>
      </c>
      <c r="AI16" s="16"/>
      <c r="AJ16" s="16">
        <f>SUM(AJ17:AJ20)</f>
        <v>13.2</v>
      </c>
      <c r="AK16" s="16">
        <f>SUM(AK17:AK20)</f>
        <v>18.600000000000001</v>
      </c>
      <c r="AL16" s="16"/>
      <c r="AM16" s="16">
        <f>SUM(AM17:AM20)</f>
        <v>10.3</v>
      </c>
      <c r="AN16" s="16">
        <f>SUM(AN17:AN20)</f>
        <v>14.700000000000001</v>
      </c>
      <c r="AO16" s="16"/>
      <c r="AP16" s="16">
        <f>SUM(AP17:AP20)</f>
        <v>8.1999999999999993</v>
      </c>
      <c r="AQ16" s="16">
        <f>SUM(AQ17:AQ20)</f>
        <v>13.5</v>
      </c>
      <c r="AR16" s="16"/>
      <c r="AS16" s="16">
        <f t="shared" ref="AS16:AT18" si="5">AG16+AJ16+AM16+AP16</f>
        <v>44.3</v>
      </c>
      <c r="AT16" s="32">
        <f t="shared" si="5"/>
        <v>60.800000000000004</v>
      </c>
      <c r="AU16" s="17">
        <f>AS16-AT16</f>
        <v>-16.500000000000007</v>
      </c>
      <c r="AV16" s="16">
        <f>SUM(AV17:AV20)</f>
        <v>14.600000000000001</v>
      </c>
      <c r="AW16" s="16">
        <f>SUM(AW17:AW20)</f>
        <v>14.9</v>
      </c>
      <c r="AX16" s="17">
        <f>AV16-AW16</f>
        <v>-0.29999999999999893</v>
      </c>
      <c r="AY16" s="16">
        <f>SUM(AY17:AY20)</f>
        <v>14.64</v>
      </c>
      <c r="AZ16" s="16">
        <f>SUM(AZ17:AZ20)</f>
        <v>14.7</v>
      </c>
      <c r="BA16" s="17">
        <f>AY16-AZ16</f>
        <v>-5.9999999999998721E-2</v>
      </c>
      <c r="BB16" s="16">
        <f>SUM(BB17:BB20)</f>
        <v>15.400000000000002</v>
      </c>
      <c r="BC16" s="16">
        <f>SUM(BC17:BC20)</f>
        <v>15.34</v>
      </c>
      <c r="BD16" s="17">
        <f>BB16-BC16</f>
        <v>6.0000000000002274E-2</v>
      </c>
      <c r="BE16" s="16">
        <f>SUM(BE17:BE20)</f>
        <v>12.2</v>
      </c>
      <c r="BF16" s="16">
        <f>SUM(BF17:BF20)</f>
        <v>17.12</v>
      </c>
      <c r="BG16" s="17">
        <f>BE16-BF16</f>
        <v>-4.9200000000000017</v>
      </c>
      <c r="BH16" s="16">
        <f t="shared" ref="BH16:BI18" si="6">AV16+AY16+BB16+BE16</f>
        <v>56.84</v>
      </c>
      <c r="BI16" s="32">
        <f t="shared" si="6"/>
        <v>62.06</v>
      </c>
      <c r="BJ16" s="17">
        <f>BH16-BI16</f>
        <v>-5.2199999999999989</v>
      </c>
      <c r="BK16" s="17">
        <f>BK17+BK18+BK19</f>
        <v>11.54</v>
      </c>
      <c r="BL16" s="17">
        <f>BL17+BL18+BL19</f>
        <v>9.8699999999999992</v>
      </c>
      <c r="BM16" s="17">
        <f>BK16-BL16</f>
        <v>1.67</v>
      </c>
      <c r="BN16" s="17">
        <f>BN17+BN18+BN19</f>
        <v>12.48</v>
      </c>
      <c r="BO16" s="17">
        <f>BO17+BO18+BO19</f>
        <v>13.24</v>
      </c>
      <c r="BP16" s="17">
        <f>BN16-BO16</f>
        <v>-0.75999999999999979</v>
      </c>
      <c r="BQ16" s="17">
        <f>BQ17+BQ18+BQ19</f>
        <v>13.649999999999999</v>
      </c>
      <c r="BR16" s="17">
        <f>BR17+BR18+BR19</f>
        <v>10.92</v>
      </c>
      <c r="BS16" s="17">
        <f>BQ16-BR16</f>
        <v>2.7299999999999986</v>
      </c>
      <c r="BT16" s="17">
        <f>BT17+BT18+BT19</f>
        <v>15.820000000000002</v>
      </c>
      <c r="BU16" s="17">
        <f>BU17+BU18+BU19</f>
        <v>12.64</v>
      </c>
      <c r="BV16" s="17">
        <f>BT16-BU16</f>
        <v>3.1800000000000015</v>
      </c>
      <c r="BW16" s="17">
        <f t="shared" ref="BW16:BX18" si="7">BT16+BQ16+BN16+BK16</f>
        <v>53.49</v>
      </c>
      <c r="BX16" s="17">
        <f t="shared" si="7"/>
        <v>46.67</v>
      </c>
      <c r="BY16" s="36">
        <f>BW16-BX16</f>
        <v>6.82</v>
      </c>
      <c r="BZ16" s="92">
        <v>19.434999999999999</v>
      </c>
      <c r="CA16" s="93">
        <v>20.259</v>
      </c>
      <c r="CB16" s="17">
        <v>20.503</v>
      </c>
      <c r="CC16" s="92">
        <v>20.503</v>
      </c>
      <c r="CD16" s="93">
        <v>23.414000000000001</v>
      </c>
      <c r="CE16" s="17">
        <v>23.067999999999998</v>
      </c>
      <c r="CF16" s="92">
        <v>24.388000000000002</v>
      </c>
      <c r="CG16" s="93">
        <v>23.067999999999998</v>
      </c>
      <c r="CH16" s="17">
        <v>91.57</v>
      </c>
      <c r="CI16" s="92">
        <v>27.244</v>
      </c>
      <c r="CJ16" s="93">
        <v>24.06</v>
      </c>
      <c r="CK16" s="17">
        <v>20.243000000000002</v>
      </c>
      <c r="CL16" s="92">
        <v>91.57</v>
      </c>
      <c r="CM16" s="93">
        <v>90.801000000000002</v>
      </c>
      <c r="CN16" s="17"/>
      <c r="CO16" s="78">
        <v>23.472000000000001</v>
      </c>
      <c r="CP16" s="87">
        <v>20.243000000000002</v>
      </c>
      <c r="CQ16" s="78">
        <v>25.649000000000001</v>
      </c>
      <c r="CR16" s="91">
        <v>24.314</v>
      </c>
      <c r="CS16" s="78">
        <v>26.57</v>
      </c>
      <c r="CT16" s="91">
        <v>26.83</v>
      </c>
      <c r="CU16" s="78">
        <v>31.87</v>
      </c>
      <c r="CV16" s="91">
        <v>28.934000000000001</v>
      </c>
      <c r="CW16" s="78">
        <v>107.56099999999999</v>
      </c>
      <c r="CX16" s="91">
        <v>100.321</v>
      </c>
      <c r="CY16" s="78">
        <v>27.631</v>
      </c>
      <c r="CZ16" s="91">
        <v>23.891210000000001</v>
      </c>
      <c r="DA16" s="78">
        <v>31.428999999999998</v>
      </c>
      <c r="DB16" s="91">
        <v>27.193394000000001</v>
      </c>
      <c r="DC16" s="78">
        <v>34.261000000000003</v>
      </c>
      <c r="DD16" s="131">
        <v>28.245199</v>
      </c>
      <c r="DE16" s="78">
        <v>37.305</v>
      </c>
      <c r="DF16" s="91">
        <v>31.754629000000001</v>
      </c>
      <c r="DG16" s="78">
        <v>130.626</v>
      </c>
      <c r="DH16" s="91">
        <v>111.08443199999999</v>
      </c>
      <c r="DI16" s="78">
        <v>18.384</v>
      </c>
      <c r="DJ16" s="91">
        <v>28.680496999999999</v>
      </c>
      <c r="DK16" s="78">
        <v>24.917999999999999</v>
      </c>
      <c r="DL16" s="91">
        <v>32.586146999999997</v>
      </c>
      <c r="DM16" s="78">
        <v>27.193000000000001</v>
      </c>
      <c r="DN16" s="91">
        <v>31.848920999999997</v>
      </c>
      <c r="DO16" s="78">
        <v>29.303000000000001</v>
      </c>
      <c r="DP16" s="91">
        <v>33.452624999999998</v>
      </c>
      <c r="DQ16" s="78">
        <v>99.798000000000002</v>
      </c>
      <c r="DR16" s="91">
        <v>126.56819</v>
      </c>
      <c r="DS16" s="147">
        <v>17.61</v>
      </c>
      <c r="DT16" s="130">
        <v>32.778280000000002</v>
      </c>
      <c r="DU16" s="147">
        <v>9.4379999999999988</v>
      </c>
      <c r="DV16" s="130">
        <v>29.107865</v>
      </c>
      <c r="DW16" s="147">
        <v>9.6859999999999999</v>
      </c>
      <c r="DX16" s="130">
        <v>33.863996</v>
      </c>
      <c r="DY16" s="147">
        <f>SUM(DY17:DY19)</f>
        <v>11.61</v>
      </c>
      <c r="DZ16" s="130">
        <v>30.786311000000001</v>
      </c>
      <c r="EA16" s="147">
        <v>48.344000000000001</v>
      </c>
      <c r="EB16" s="130">
        <v>126.536452</v>
      </c>
      <c r="EC16" s="125">
        <v>13.195</v>
      </c>
      <c r="ED16" s="125">
        <v>30.260747000000002</v>
      </c>
      <c r="EE16" s="125">
        <v>7.6209999999999996</v>
      </c>
      <c r="EF16" s="125">
        <v>36.755952000000001</v>
      </c>
      <c r="EG16" s="125">
        <v>10.794</v>
      </c>
      <c r="EH16" s="125">
        <v>35.851951999999997</v>
      </c>
      <c r="EI16" s="125">
        <v>11.641999999999999</v>
      </c>
      <c r="EJ16" s="125">
        <v>35.468952000000002</v>
      </c>
      <c r="EK16" s="125">
        <v>43.251999999999995</v>
      </c>
      <c r="EL16" s="149">
        <v>138.337603</v>
      </c>
      <c r="EM16" s="148">
        <v>12.019</v>
      </c>
      <c r="EN16" s="160">
        <v>31.525964999999999</v>
      </c>
      <c r="EO16" s="125">
        <v>10.917</v>
      </c>
      <c r="EP16" s="125">
        <v>29.274295190215</v>
      </c>
      <c r="EQ16" s="125">
        <v>10.4111972</v>
      </c>
      <c r="ER16" s="125">
        <v>34.887383999999997</v>
      </c>
      <c r="ES16" s="125">
        <v>8.4690000000000012</v>
      </c>
      <c r="ET16" s="125">
        <v>39.910914999999996</v>
      </c>
      <c r="EU16" s="160">
        <f t="shared" ref="EU16:EV19" si="8">ES16+EQ16+EO16+EM16</f>
        <v>41.816197199999998</v>
      </c>
      <c r="EV16" s="130">
        <f t="shared" si="8"/>
        <v>135.59855919021498</v>
      </c>
      <c r="EW16" s="261">
        <v>35.597000000000001</v>
      </c>
      <c r="EX16" s="253">
        <v>38.411999999999999</v>
      </c>
      <c r="EY16" s="253">
        <v>33.700400000000002</v>
      </c>
      <c r="EZ16" s="253">
        <v>38.401741999999999</v>
      </c>
      <c r="FA16" s="253">
        <v>38.618000000000002</v>
      </c>
      <c r="FB16" s="253">
        <v>38.761274</v>
      </c>
      <c r="FC16" s="253">
        <v>40.133000000000003</v>
      </c>
      <c r="FD16" s="253">
        <v>38.613843000000003</v>
      </c>
      <c r="FE16" s="253">
        <v>148.04840000000002</v>
      </c>
      <c r="FF16" s="253">
        <v>154.18885900000001</v>
      </c>
      <c r="FG16" s="261">
        <v>26.334</v>
      </c>
      <c r="FH16" s="253">
        <f>+FH17+FH18+FH19</f>
        <v>30.232500000000002</v>
      </c>
      <c r="FI16" s="262">
        <v>23.884</v>
      </c>
      <c r="FJ16" s="253">
        <f>+FJ17+FJ18+FJ19</f>
        <v>35.505539999999996</v>
      </c>
      <c r="FK16" s="262">
        <v>28.345999999999997</v>
      </c>
      <c r="FL16" s="253">
        <f>+FL17+FL18+FL19</f>
        <v>36.880000000000003</v>
      </c>
      <c r="FM16" s="262">
        <v>31.257000000000001</v>
      </c>
      <c r="FN16" s="253">
        <f>+FN17+FN18+FN19</f>
        <v>35.777577999999998</v>
      </c>
      <c r="FO16" s="253">
        <v>109.821</v>
      </c>
      <c r="FP16" s="253">
        <f>+FN16+FL16+FJ16+FH16</f>
        <v>138.39561800000001</v>
      </c>
      <c r="FQ16" s="263">
        <f>+FQ17+FQ18+FQ19</f>
        <v>19.378437318051375</v>
      </c>
      <c r="FR16" s="262">
        <f>+FR17+FR18+FR19</f>
        <v>35.07893578233066</v>
      </c>
      <c r="FS16" s="262">
        <f t="shared" ref="FS16:FX16" si="9">+FS17+FS18+FS19</f>
        <v>11.476555103540363</v>
      </c>
      <c r="FT16" s="262">
        <f t="shared" si="9"/>
        <v>46.456930442462422</v>
      </c>
      <c r="FU16" s="262">
        <f t="shared" si="9"/>
        <v>14.099800218685195</v>
      </c>
      <c r="FV16" s="262">
        <f t="shared" si="9"/>
        <v>52.272195550000006</v>
      </c>
      <c r="FW16" s="262">
        <f t="shared" si="9"/>
        <v>25.250943719470001</v>
      </c>
      <c r="FX16" s="262">
        <f t="shared" si="9"/>
        <v>49.477743610000005</v>
      </c>
      <c r="FY16" s="253">
        <f t="shared" ref="FY16:FZ18" si="10">+FW16+FU16+FS16+FQ16</f>
        <v>70.205736359746936</v>
      </c>
      <c r="FZ16" s="253">
        <f t="shared" si="10"/>
        <v>183.28580538479309</v>
      </c>
      <c r="GA16" s="263">
        <v>19.113060499104996</v>
      </c>
      <c r="GB16" s="262">
        <f>+GB17+GB18+GB19</f>
        <v>38.048196664999999</v>
      </c>
      <c r="GC16" s="262">
        <v>24.035867541946999</v>
      </c>
      <c r="GD16" s="262">
        <f>+GD17+GD18+GD19</f>
        <v>43.284811140000002</v>
      </c>
      <c r="GE16" s="262">
        <v>25.382560213403</v>
      </c>
      <c r="GF16" s="262">
        <f>+GF17+GF18+GF19</f>
        <v>53.964762187250997</v>
      </c>
      <c r="GG16" s="262">
        <v>27.375833995278519</v>
      </c>
      <c r="GH16" s="262">
        <f>+GH17+GH18+GH19</f>
        <v>54.236004217687999</v>
      </c>
      <c r="GI16" s="253">
        <f t="shared" ref="GI16:GI24" si="11">+GG16+GE16+GC16+GA16</f>
        <v>95.907322249733511</v>
      </c>
      <c r="GJ16" s="254">
        <f t="shared" ref="GJ16:GJ24" si="12">+GH16+GF16+GD16+GB16</f>
        <v>189.53377420993903</v>
      </c>
      <c r="GK16" s="263">
        <f t="shared" ref="GK16:GP16" si="13">+GK17+GK18+GK19</f>
        <v>31.601003395592208</v>
      </c>
      <c r="GL16" s="262">
        <f t="shared" si="13"/>
        <v>44.137321588599995</v>
      </c>
      <c r="GM16" s="262">
        <f t="shared" si="13"/>
        <v>36.198324672468658</v>
      </c>
      <c r="GN16" s="262">
        <f t="shared" si="13"/>
        <v>47.807789529920001</v>
      </c>
      <c r="GO16" s="262">
        <f t="shared" si="13"/>
        <v>43.636059886749678</v>
      </c>
      <c r="GP16" s="262">
        <f t="shared" si="13"/>
        <v>50.627853880000004</v>
      </c>
      <c r="GT16" s="55">
        <f t="shared" si="2"/>
        <v>142.57296499852001</v>
      </c>
    </row>
    <row r="17" spans="1:204" ht="15" x14ac:dyDescent="0.2">
      <c r="A17" s="4"/>
      <c r="B17" s="15" t="s">
        <v>14</v>
      </c>
      <c r="C17" s="16">
        <v>16.04</v>
      </c>
      <c r="D17" s="16">
        <v>8</v>
      </c>
      <c r="E17" s="16"/>
      <c r="F17" s="16">
        <v>18</v>
      </c>
      <c r="G17" s="16">
        <v>7.9</v>
      </c>
      <c r="H17" s="16"/>
      <c r="I17" s="16">
        <v>15.1</v>
      </c>
      <c r="J17" s="16">
        <v>8</v>
      </c>
      <c r="K17" s="16"/>
      <c r="L17" s="16">
        <v>16.329999999999998</v>
      </c>
      <c r="M17" s="40">
        <v>11.1</v>
      </c>
      <c r="N17" s="40"/>
      <c r="O17" s="18">
        <f t="shared" si="3"/>
        <v>65.47</v>
      </c>
      <c r="P17" s="32">
        <f t="shared" si="3"/>
        <v>35</v>
      </c>
      <c r="Q17" s="16"/>
      <c r="R17" s="16">
        <v>9.1999999999999993</v>
      </c>
      <c r="S17" s="16">
        <v>7.4</v>
      </c>
      <c r="T17" s="16"/>
      <c r="U17" s="16">
        <v>8.25</v>
      </c>
      <c r="V17" s="16">
        <v>7.24</v>
      </c>
      <c r="W17" s="16"/>
      <c r="X17" s="16">
        <v>8</v>
      </c>
      <c r="Y17" s="16">
        <v>11.44</v>
      </c>
      <c r="Z17" s="16"/>
      <c r="AA17" s="16">
        <v>9</v>
      </c>
      <c r="AB17" s="16">
        <v>13.3</v>
      </c>
      <c r="AC17" s="16"/>
      <c r="AD17" s="18">
        <f t="shared" si="4"/>
        <v>34.450000000000003</v>
      </c>
      <c r="AE17" s="32">
        <f t="shared" si="4"/>
        <v>39.379999999999995</v>
      </c>
      <c r="AF17" s="16"/>
      <c r="AG17" s="16">
        <v>9.4</v>
      </c>
      <c r="AH17" s="16">
        <v>7.1</v>
      </c>
      <c r="AI17" s="16"/>
      <c r="AJ17" s="16">
        <v>9.1</v>
      </c>
      <c r="AK17" s="16">
        <v>9.9</v>
      </c>
      <c r="AL17" s="16"/>
      <c r="AM17" s="16">
        <v>6.5</v>
      </c>
      <c r="AN17" s="16">
        <v>9.3000000000000007</v>
      </c>
      <c r="AO17" s="16"/>
      <c r="AP17" s="16">
        <v>4.9000000000000004</v>
      </c>
      <c r="AQ17" s="16">
        <v>9.4</v>
      </c>
      <c r="AR17" s="16"/>
      <c r="AS17" s="16">
        <f t="shared" si="5"/>
        <v>29.9</v>
      </c>
      <c r="AT17" s="32">
        <f t="shared" si="5"/>
        <v>35.700000000000003</v>
      </c>
      <c r="AU17" s="17">
        <f>AS17-AT17</f>
        <v>-5.8000000000000043</v>
      </c>
      <c r="AV17" s="17">
        <v>10</v>
      </c>
      <c r="AW17" s="17">
        <v>6.9</v>
      </c>
      <c r="AX17" s="17">
        <f>AV17-AW17</f>
        <v>3.0999999999999996</v>
      </c>
      <c r="AY17" s="17">
        <v>11</v>
      </c>
      <c r="AZ17" s="17">
        <v>7</v>
      </c>
      <c r="BA17" s="17">
        <f>AY17-AZ17</f>
        <v>4</v>
      </c>
      <c r="BB17" s="17">
        <v>11.9</v>
      </c>
      <c r="BC17" s="17">
        <v>6.2</v>
      </c>
      <c r="BD17" s="17">
        <f>BB17-BC17</f>
        <v>5.7</v>
      </c>
      <c r="BE17" s="17">
        <v>8.1999999999999993</v>
      </c>
      <c r="BF17" s="17">
        <v>8.3000000000000007</v>
      </c>
      <c r="BG17" s="17">
        <f>BE17-BF17</f>
        <v>-0.10000000000000142</v>
      </c>
      <c r="BH17" s="16">
        <f t="shared" si="6"/>
        <v>41.099999999999994</v>
      </c>
      <c r="BI17" s="32">
        <f t="shared" si="6"/>
        <v>28.400000000000002</v>
      </c>
      <c r="BJ17" s="17">
        <f>BH17-BI17</f>
        <v>12.699999999999992</v>
      </c>
      <c r="BK17" s="17">
        <v>8.4700000000000006</v>
      </c>
      <c r="BL17" s="17">
        <v>6.64</v>
      </c>
      <c r="BM17" s="17">
        <f>BK17-BL17</f>
        <v>1.830000000000001</v>
      </c>
      <c r="BN17" s="17">
        <v>9.24</v>
      </c>
      <c r="BO17" s="17">
        <v>9.15</v>
      </c>
      <c r="BP17" s="17">
        <f>BN17-BO17</f>
        <v>8.9999999999999858E-2</v>
      </c>
      <c r="BQ17" s="17">
        <v>10.54</v>
      </c>
      <c r="BR17" s="17">
        <v>7.3</v>
      </c>
      <c r="BS17" s="17">
        <f>BQ17-BR17</f>
        <v>3.2399999999999993</v>
      </c>
      <c r="BT17" s="36">
        <v>12.46</v>
      </c>
      <c r="BU17" s="36">
        <v>8.61</v>
      </c>
      <c r="BV17" s="17">
        <f>BT17-BU17</f>
        <v>3.8500000000000014</v>
      </c>
      <c r="BW17" s="17">
        <f t="shared" si="7"/>
        <v>40.71</v>
      </c>
      <c r="BX17" s="17">
        <f t="shared" si="7"/>
        <v>31.700000000000003</v>
      </c>
      <c r="BY17" s="36">
        <f>BW17-BX17</f>
        <v>9.009999999999998</v>
      </c>
      <c r="BZ17" s="92">
        <v>15.785</v>
      </c>
      <c r="CA17" s="93">
        <v>12.682</v>
      </c>
      <c r="CB17" s="17">
        <v>16.253</v>
      </c>
      <c r="CC17" s="92">
        <v>16.253</v>
      </c>
      <c r="CD17" s="93">
        <v>14.814</v>
      </c>
      <c r="CE17" s="17">
        <v>13.95</v>
      </c>
      <c r="CF17" s="92">
        <v>20</v>
      </c>
      <c r="CG17" s="93">
        <v>13.95</v>
      </c>
      <c r="CH17" s="17">
        <v>74.358000000000004</v>
      </c>
      <c r="CI17" s="92">
        <v>22.32</v>
      </c>
      <c r="CJ17" s="93">
        <v>14.683</v>
      </c>
      <c r="CK17" s="17">
        <v>12.691000000000001</v>
      </c>
      <c r="CL17" s="92">
        <v>74.358000000000004</v>
      </c>
      <c r="CM17" s="93">
        <v>56.129000000000005</v>
      </c>
      <c r="CN17" s="17"/>
      <c r="CO17" s="81">
        <v>19.219000000000001</v>
      </c>
      <c r="CP17" s="88">
        <v>12.691000000000001</v>
      </c>
      <c r="CQ17" s="81">
        <v>21.131</v>
      </c>
      <c r="CR17" s="88">
        <v>15.839</v>
      </c>
      <c r="CS17" s="81">
        <v>21.82</v>
      </c>
      <c r="CT17" s="88">
        <v>18.071000000000002</v>
      </c>
      <c r="CU17" s="81">
        <v>26.454000000000001</v>
      </c>
      <c r="CV17" s="88">
        <v>18.562000000000001</v>
      </c>
      <c r="CW17" s="81">
        <v>88.623999999999995</v>
      </c>
      <c r="CX17" s="88">
        <v>65.162999999999997</v>
      </c>
      <c r="CY17" s="81">
        <v>21.946999999999999</v>
      </c>
      <c r="CZ17" s="88">
        <v>14.51</v>
      </c>
      <c r="DA17" s="81">
        <v>25.260999999999999</v>
      </c>
      <c r="DB17" s="88">
        <v>17.018000000000001</v>
      </c>
      <c r="DC17" s="81">
        <v>26.651</v>
      </c>
      <c r="DD17" s="132">
        <v>17.581</v>
      </c>
      <c r="DE17" s="81">
        <v>28.888000000000002</v>
      </c>
      <c r="DF17" s="88">
        <v>19.654</v>
      </c>
      <c r="DG17" s="81">
        <v>102.747</v>
      </c>
      <c r="DH17" s="88">
        <v>68.763000000000005</v>
      </c>
      <c r="DI17" s="81">
        <v>14.351000000000001</v>
      </c>
      <c r="DJ17" s="88">
        <v>19.806999999999999</v>
      </c>
      <c r="DK17" s="81">
        <v>20.923999999999999</v>
      </c>
      <c r="DL17" s="88">
        <v>22.401</v>
      </c>
      <c r="DM17" s="81">
        <v>22.814</v>
      </c>
      <c r="DN17" s="88">
        <v>21.858000000000001</v>
      </c>
      <c r="DO17" s="81">
        <v>24.747</v>
      </c>
      <c r="DP17" s="88">
        <v>18.192</v>
      </c>
      <c r="DQ17" s="81">
        <v>82.835999999999999</v>
      </c>
      <c r="DR17" s="88">
        <v>82.257999999999996</v>
      </c>
      <c r="DS17" s="147">
        <v>13.981</v>
      </c>
      <c r="DT17" s="130">
        <v>16.349</v>
      </c>
      <c r="DU17" s="147">
        <v>4.9889999999999999</v>
      </c>
      <c r="DV17" s="130">
        <v>19.350999999999999</v>
      </c>
      <c r="DW17" s="147">
        <v>5.05</v>
      </c>
      <c r="DX17" s="130">
        <v>18.771999999999998</v>
      </c>
      <c r="DY17" s="147">
        <f>5.05</f>
        <v>5.05</v>
      </c>
      <c r="DZ17" s="130">
        <v>22.276</v>
      </c>
      <c r="EA17" s="147">
        <v>29.07</v>
      </c>
      <c r="EB17" s="130">
        <v>76.748000000000005</v>
      </c>
      <c r="EC17" s="125">
        <v>6.6</v>
      </c>
      <c r="ED17" s="160">
        <v>19.724</v>
      </c>
      <c r="EE17" s="125">
        <v>3.8199999999999994</v>
      </c>
      <c r="EF17" s="160">
        <v>26.111000000000001</v>
      </c>
      <c r="EG17" s="125">
        <v>4.8709999999999996</v>
      </c>
      <c r="EH17" s="160">
        <v>24.797000000000001</v>
      </c>
      <c r="EI17" s="125">
        <v>5.7130000000000001</v>
      </c>
      <c r="EJ17" s="160">
        <v>24.797000000000001</v>
      </c>
      <c r="EK17" s="125">
        <v>21.003999999999998</v>
      </c>
      <c r="EL17" s="130">
        <v>95.429000000000002</v>
      </c>
      <c r="EM17" s="148">
        <v>6.5</v>
      </c>
      <c r="EN17" s="160">
        <v>18.57</v>
      </c>
      <c r="EO17" s="125">
        <v>5.1150000000000002</v>
      </c>
      <c r="EP17" s="160">
        <v>19.100000000000001</v>
      </c>
      <c r="EQ17" s="125">
        <v>4.7433797999999996</v>
      </c>
      <c r="ER17" s="160">
        <v>24.30106</v>
      </c>
      <c r="ES17" s="160">
        <v>3.2709999999999999</v>
      </c>
      <c r="ET17" s="160">
        <v>28.65</v>
      </c>
      <c r="EU17" s="160">
        <f t="shared" si="8"/>
        <v>19.629379800000002</v>
      </c>
      <c r="EV17" s="130">
        <f t="shared" si="8"/>
        <v>90.62106</v>
      </c>
      <c r="EW17" s="261">
        <v>28.228999999999999</v>
      </c>
      <c r="EX17" s="253">
        <v>24.010999999999999</v>
      </c>
      <c r="EY17" s="262">
        <v>26.143000000000001</v>
      </c>
      <c r="EZ17" s="253">
        <v>23.445</v>
      </c>
      <c r="FA17" s="262">
        <v>29.452000000000002</v>
      </c>
      <c r="FB17" s="253">
        <v>23.217500000000001</v>
      </c>
      <c r="FC17" s="253">
        <v>30.823</v>
      </c>
      <c r="FD17" s="253">
        <v>23.5655</v>
      </c>
      <c r="FE17" s="253">
        <v>114.64700000000001</v>
      </c>
      <c r="FF17" s="257">
        <v>94.239000000000004</v>
      </c>
      <c r="FG17" s="261">
        <v>18.495999999999999</v>
      </c>
      <c r="FH17" s="253">
        <v>22.603999999999999</v>
      </c>
      <c r="FI17" s="262">
        <v>15.626000000000001</v>
      </c>
      <c r="FJ17" s="253">
        <v>25.32</v>
      </c>
      <c r="FK17" s="262">
        <v>18.309999999999999</v>
      </c>
      <c r="FL17" s="253">
        <v>24.175000000000001</v>
      </c>
      <c r="FM17" s="253">
        <v>23.321000000000002</v>
      </c>
      <c r="FN17" s="253">
        <v>24.831</v>
      </c>
      <c r="FO17" s="253">
        <v>75.753</v>
      </c>
      <c r="FP17" s="253">
        <f>+FN17+FL17+FJ17+FH17</f>
        <v>96.929999999999993</v>
      </c>
      <c r="FQ17" s="263">
        <v>11.387407634999999</v>
      </c>
      <c r="FR17" s="253">
        <v>26.068323880000001</v>
      </c>
      <c r="FS17" s="262">
        <v>3.3841399999999999</v>
      </c>
      <c r="FT17" s="253">
        <v>37.465299242462422</v>
      </c>
      <c r="FU17" s="262">
        <v>4.3832000000000004</v>
      </c>
      <c r="FV17" s="253">
        <v>34.871243030000002</v>
      </c>
      <c r="FW17" s="262">
        <v>7.3405399999999998</v>
      </c>
      <c r="FX17" s="253">
        <v>31.931130190000005</v>
      </c>
      <c r="FY17" s="253">
        <f t="shared" si="10"/>
        <v>26.495287634999997</v>
      </c>
      <c r="FZ17" s="253">
        <f t="shared" si="10"/>
        <v>130.33599634246244</v>
      </c>
      <c r="GA17" s="263">
        <v>9.5941666100000003</v>
      </c>
      <c r="GB17" s="253">
        <v>26.329513665</v>
      </c>
      <c r="GC17" s="262">
        <v>13.28220612</v>
      </c>
      <c r="GD17" s="253">
        <v>31.653032740000004</v>
      </c>
      <c r="GE17" s="262">
        <v>12.339931</v>
      </c>
      <c r="GF17" s="253">
        <v>36.256940187250997</v>
      </c>
      <c r="GG17" s="262">
        <v>12.198480677999999</v>
      </c>
      <c r="GH17" s="253">
        <f>42.332394217688+0.1406</f>
        <v>42.472994217687997</v>
      </c>
      <c r="GI17" s="253">
        <f t="shared" si="11"/>
        <v>47.414784408000003</v>
      </c>
      <c r="GJ17" s="254">
        <f t="shared" si="12"/>
        <v>136.712480809939</v>
      </c>
      <c r="GK17" s="263">
        <v>22.125654867796104</v>
      </c>
      <c r="GL17" s="253">
        <v>30.2</v>
      </c>
      <c r="GM17" s="262">
        <v>26.028630501234332</v>
      </c>
      <c r="GN17" s="253">
        <v>32.973001140000001</v>
      </c>
      <c r="GO17" s="262">
        <v>31.149393898374839</v>
      </c>
      <c r="GP17" s="253">
        <v>34.49683726</v>
      </c>
      <c r="GT17" s="55">
        <f t="shared" si="2"/>
        <v>97.669838400000003</v>
      </c>
    </row>
    <row r="18" spans="1:204" ht="15" x14ac:dyDescent="0.2">
      <c r="A18" s="4"/>
      <c r="B18" s="15" t="s">
        <v>15</v>
      </c>
      <c r="C18" s="18">
        <v>0.74</v>
      </c>
      <c r="D18" s="18"/>
      <c r="E18" s="18"/>
      <c r="F18" s="18">
        <v>1</v>
      </c>
      <c r="G18" s="18"/>
      <c r="H18" s="18"/>
      <c r="I18" s="18">
        <v>0.55000000000000004</v>
      </c>
      <c r="J18" s="18"/>
      <c r="K18" s="18"/>
      <c r="L18" s="18">
        <v>0.72</v>
      </c>
      <c r="M18" s="18"/>
      <c r="N18" s="18"/>
      <c r="O18" s="16">
        <f t="shared" si="3"/>
        <v>3.01</v>
      </c>
      <c r="P18" s="33">
        <f t="shared" si="3"/>
        <v>0</v>
      </c>
      <c r="Q18" s="18"/>
      <c r="R18" s="18">
        <v>0.7</v>
      </c>
      <c r="S18" s="18"/>
      <c r="T18" s="18"/>
      <c r="U18" s="18">
        <v>0.5</v>
      </c>
      <c r="V18" s="18"/>
      <c r="W18" s="18"/>
      <c r="X18" s="18">
        <v>0.9</v>
      </c>
      <c r="Y18" s="18"/>
      <c r="Z18" s="18"/>
      <c r="AA18" s="18">
        <v>0.73699999999999999</v>
      </c>
      <c r="AB18" s="18"/>
      <c r="AC18" s="18"/>
      <c r="AD18" s="16">
        <f t="shared" si="4"/>
        <v>2.8370000000000002</v>
      </c>
      <c r="AE18" s="33">
        <f t="shared" si="4"/>
        <v>0</v>
      </c>
      <c r="AF18" s="18"/>
      <c r="AG18" s="18">
        <v>0.3</v>
      </c>
      <c r="AH18" s="18"/>
      <c r="AI18" s="18"/>
      <c r="AJ18" s="18">
        <v>0.5</v>
      </c>
      <c r="AK18" s="18"/>
      <c r="AL18" s="18"/>
      <c r="AM18" s="18">
        <v>0.5</v>
      </c>
      <c r="AN18" s="18"/>
      <c r="AO18" s="18"/>
      <c r="AP18" s="18">
        <v>0.6</v>
      </c>
      <c r="AQ18" s="18"/>
      <c r="AR18" s="18"/>
      <c r="AS18" s="16">
        <f t="shared" si="5"/>
        <v>1.9</v>
      </c>
      <c r="AT18" s="32">
        <f t="shared" si="5"/>
        <v>0</v>
      </c>
      <c r="AU18" s="17">
        <f>AS18-AT18</f>
        <v>1.9</v>
      </c>
      <c r="AV18" s="17">
        <v>0.4</v>
      </c>
      <c r="AW18" s="17">
        <v>0.3</v>
      </c>
      <c r="AX18" s="17">
        <f>AV18-AW18</f>
        <v>0.10000000000000003</v>
      </c>
      <c r="AY18" s="17">
        <v>0.34</v>
      </c>
      <c r="AZ18" s="17">
        <v>0.2</v>
      </c>
      <c r="BA18" s="17">
        <f>AY18-AZ18</f>
        <v>0.14000000000000001</v>
      </c>
      <c r="BB18" s="17">
        <v>0.3</v>
      </c>
      <c r="BC18" s="17">
        <v>0.44</v>
      </c>
      <c r="BD18" s="17">
        <f>BB18-BC18</f>
        <v>-0.14000000000000001</v>
      </c>
      <c r="BE18" s="17">
        <v>0.8</v>
      </c>
      <c r="BF18" s="17">
        <v>0.52</v>
      </c>
      <c r="BG18" s="17">
        <f>BE18-BF18</f>
        <v>0.28000000000000003</v>
      </c>
      <c r="BH18" s="16">
        <f t="shared" si="6"/>
        <v>1.84</v>
      </c>
      <c r="BI18" s="32">
        <f t="shared" si="6"/>
        <v>1.46</v>
      </c>
      <c r="BJ18" s="17">
        <f>BH18-BI18</f>
        <v>0.38000000000000012</v>
      </c>
      <c r="BK18" s="17">
        <v>0.27</v>
      </c>
      <c r="BL18" s="17">
        <v>0.2</v>
      </c>
      <c r="BM18" s="17">
        <f>BK18-BL18</f>
        <v>7.0000000000000007E-2</v>
      </c>
      <c r="BN18" s="17">
        <v>0.28999999999999998</v>
      </c>
      <c r="BO18" s="17">
        <v>0.19</v>
      </c>
      <c r="BP18" s="17">
        <f>BN18-BO18</f>
        <v>9.9999999999999978E-2</v>
      </c>
      <c r="BQ18" s="17">
        <v>0.28000000000000003</v>
      </c>
      <c r="BR18" s="17">
        <v>0.22</v>
      </c>
      <c r="BS18" s="17">
        <f>BQ18-BR18</f>
        <v>6.0000000000000026E-2</v>
      </c>
      <c r="BT18" s="36">
        <v>0.3</v>
      </c>
      <c r="BU18" s="36">
        <v>0.23</v>
      </c>
      <c r="BV18" s="17">
        <f>BT18-BU18</f>
        <v>6.9999999999999979E-2</v>
      </c>
      <c r="BW18" s="17">
        <f t="shared" si="7"/>
        <v>1.1400000000000001</v>
      </c>
      <c r="BX18" s="17">
        <f t="shared" si="7"/>
        <v>0.84000000000000008</v>
      </c>
      <c r="BY18" s="36">
        <f>BW18-BX18</f>
        <v>0.30000000000000004</v>
      </c>
      <c r="BZ18" s="92">
        <v>0.25</v>
      </c>
      <c r="CA18" s="93">
        <v>1.639</v>
      </c>
      <c r="CB18" s="17">
        <v>0.25</v>
      </c>
      <c r="CC18" s="92">
        <v>0.25</v>
      </c>
      <c r="CD18" s="93">
        <v>1.966</v>
      </c>
      <c r="CE18" s="17">
        <v>2.0049999999999999</v>
      </c>
      <c r="CF18" s="92">
        <v>0.39</v>
      </c>
      <c r="CG18" s="93">
        <v>2.0049999999999999</v>
      </c>
      <c r="CH18" s="17">
        <v>1.3140000000000001</v>
      </c>
      <c r="CI18" s="92">
        <v>0.42399999999999999</v>
      </c>
      <c r="CJ18" s="93">
        <v>2.0859999999999999</v>
      </c>
      <c r="CK18" s="17">
        <v>2.0219999999999998</v>
      </c>
      <c r="CL18" s="92">
        <v>1.3140000000000001</v>
      </c>
      <c r="CM18" s="93">
        <v>7.6959999999999997</v>
      </c>
      <c r="CN18" s="17"/>
      <c r="CO18" s="81">
        <v>0.40200000000000002</v>
      </c>
      <c r="CP18" s="88">
        <v>2.0219999999999998</v>
      </c>
      <c r="CQ18" s="81">
        <v>0.50600000000000001</v>
      </c>
      <c r="CR18" s="88">
        <v>2.4060000000000001</v>
      </c>
      <c r="CS18" s="81">
        <v>0.49399999999999999</v>
      </c>
      <c r="CT18" s="88">
        <v>2.472</v>
      </c>
      <c r="CU18" s="81">
        <v>0.54300000000000004</v>
      </c>
      <c r="CV18" s="88">
        <v>2.802</v>
      </c>
      <c r="CW18" s="81">
        <v>1.9450000000000001</v>
      </c>
      <c r="CX18" s="88">
        <v>9.702</v>
      </c>
      <c r="CY18" s="81">
        <v>0.62</v>
      </c>
      <c r="CZ18" s="88">
        <v>1.5412429999999999</v>
      </c>
      <c r="DA18" s="81">
        <v>0.83599999999999997</v>
      </c>
      <c r="DB18" s="88">
        <v>1.8513029999999999</v>
      </c>
      <c r="DC18" s="81">
        <v>1.353</v>
      </c>
      <c r="DD18" s="132">
        <v>1.763774</v>
      </c>
      <c r="DE18" s="81">
        <v>1.2350000000000001</v>
      </c>
      <c r="DF18" s="88">
        <v>1.842433</v>
      </c>
      <c r="DG18" s="81">
        <v>4.0439999999999996</v>
      </c>
      <c r="DH18" s="88">
        <v>6.9987529999999998</v>
      </c>
      <c r="DI18" s="81">
        <v>0</v>
      </c>
      <c r="DJ18" s="88">
        <v>1.827278</v>
      </c>
      <c r="DK18" s="81">
        <v>0.3</v>
      </c>
      <c r="DL18" s="88">
        <v>1.8990309999999999</v>
      </c>
      <c r="DM18" s="81">
        <v>0.3</v>
      </c>
      <c r="DN18" s="88">
        <v>1.816943</v>
      </c>
      <c r="DO18" s="81">
        <v>0</v>
      </c>
      <c r="DP18" s="88">
        <v>1.9868779999999999</v>
      </c>
      <c r="DQ18" s="81">
        <v>0.6</v>
      </c>
      <c r="DR18" s="88">
        <v>7.5301299999999998</v>
      </c>
      <c r="DS18" s="147"/>
      <c r="DT18" s="130">
        <v>1.988254</v>
      </c>
      <c r="DU18" s="147"/>
      <c r="DV18" s="130">
        <v>2.2742600000000004</v>
      </c>
      <c r="DW18" s="147"/>
      <c r="DX18" s="130">
        <v>2.8197920000000001</v>
      </c>
      <c r="DY18" s="147"/>
      <c r="DZ18" s="130">
        <v>3.1030060000000002</v>
      </c>
      <c r="EA18" s="147"/>
      <c r="EB18" s="130">
        <v>10.185312</v>
      </c>
      <c r="EC18" s="41"/>
      <c r="ED18" s="160">
        <v>3.2120000000000002</v>
      </c>
      <c r="EE18" s="41"/>
      <c r="EF18" s="160">
        <v>3.6949999999999998</v>
      </c>
      <c r="EG18" s="84"/>
      <c r="EH18" s="160">
        <v>3.4289999999999998</v>
      </c>
      <c r="EI18" s="41"/>
      <c r="EJ18" s="160">
        <v>3.0510000000000002</v>
      </c>
      <c r="EK18" s="125"/>
      <c r="EL18" s="130">
        <v>13.387</v>
      </c>
      <c r="EM18" s="46"/>
      <c r="EN18" s="160">
        <v>2.8439649999999999</v>
      </c>
      <c r="EO18" s="41"/>
      <c r="EP18" s="160">
        <v>2.491876</v>
      </c>
      <c r="EQ18" s="41"/>
      <c r="ER18" s="160">
        <v>2.9363239999999999</v>
      </c>
      <c r="ES18" s="160"/>
      <c r="ET18" s="160">
        <f>4.010915</f>
        <v>4.0109149999999998</v>
      </c>
      <c r="EU18" s="160">
        <f t="shared" si="8"/>
        <v>0</v>
      </c>
      <c r="EV18" s="130">
        <f t="shared" si="8"/>
        <v>12.283079999999998</v>
      </c>
      <c r="EW18" s="255"/>
      <c r="EX18" s="253">
        <v>3.17</v>
      </c>
      <c r="EY18" s="256"/>
      <c r="EZ18" s="253">
        <v>4.1687419999999999</v>
      </c>
      <c r="FA18" s="256"/>
      <c r="FB18" s="253">
        <v>4.6020000000000003</v>
      </c>
      <c r="FC18" s="253"/>
      <c r="FD18" s="253">
        <v>3.7930000000000001</v>
      </c>
      <c r="FE18" s="253"/>
      <c r="FF18" s="257">
        <v>15.733741999999999</v>
      </c>
      <c r="FG18" s="255"/>
      <c r="FH18" s="253">
        <v>4.2949999999999999</v>
      </c>
      <c r="FI18" s="256"/>
      <c r="FJ18" s="253">
        <v>3.802</v>
      </c>
      <c r="FK18" s="256"/>
      <c r="FL18" s="253">
        <v>4.5490000000000004</v>
      </c>
      <c r="FM18" s="253"/>
      <c r="FN18" s="253">
        <v>5.2297380000000002</v>
      </c>
      <c r="FO18" s="253"/>
      <c r="FP18" s="253">
        <f>+FN18+FL18+FJ18+FH18</f>
        <v>17.875737999999998</v>
      </c>
      <c r="FQ18" s="252"/>
      <c r="FR18" s="253">
        <v>3.785898</v>
      </c>
      <c r="FS18" s="256"/>
      <c r="FT18" s="253">
        <v>4.3280029999999998</v>
      </c>
      <c r="FU18" s="256"/>
      <c r="FV18" s="253">
        <v>5.1051479999999998</v>
      </c>
      <c r="FW18" s="258"/>
      <c r="FX18" s="253">
        <v>4.7439739999999997</v>
      </c>
      <c r="FY18" s="253"/>
      <c r="FZ18" s="253">
        <f t="shared" si="10"/>
        <v>17.963023</v>
      </c>
      <c r="GA18" s="252"/>
      <c r="GB18" s="253">
        <v>4.2686830000000002</v>
      </c>
      <c r="GC18" s="256"/>
      <c r="GD18" s="253">
        <v>4.7597784000000001</v>
      </c>
      <c r="GE18" s="256"/>
      <c r="GF18" s="253">
        <v>4.8898219999999997</v>
      </c>
      <c r="GG18" s="256"/>
      <c r="GH18" s="253">
        <v>5.9740099999999998</v>
      </c>
      <c r="GI18" s="253">
        <f t="shared" si="11"/>
        <v>0</v>
      </c>
      <c r="GJ18" s="254">
        <f t="shared" si="12"/>
        <v>19.8922934</v>
      </c>
      <c r="GK18" s="252"/>
      <c r="GL18" s="253">
        <v>5.4056189999999997</v>
      </c>
      <c r="GM18" s="256"/>
      <c r="GN18" s="253">
        <v>5.5728819999999999</v>
      </c>
      <c r="GO18" s="256"/>
      <c r="GP18" s="253">
        <v>6.8554029999999999</v>
      </c>
      <c r="GT18" s="55">
        <f t="shared" si="2"/>
        <v>17.833903999999997</v>
      </c>
    </row>
    <row r="19" spans="1:204" ht="15" x14ac:dyDescent="0.2">
      <c r="A19" s="4"/>
      <c r="B19" s="15" t="s">
        <v>16</v>
      </c>
      <c r="C19" s="18">
        <v>1.1000000000000001</v>
      </c>
      <c r="D19" s="18">
        <v>5.4993000000000007</v>
      </c>
      <c r="E19" s="18"/>
      <c r="F19" s="18">
        <v>1.2</v>
      </c>
      <c r="G19" s="18">
        <v>5.2338999999999993</v>
      </c>
      <c r="H19" s="18"/>
      <c r="I19" s="18">
        <v>1.2</v>
      </c>
      <c r="J19" s="18">
        <v>4.3038000000000007</v>
      </c>
      <c r="K19" s="18"/>
      <c r="L19" s="18">
        <v>1.1499999999999999</v>
      </c>
      <c r="M19" s="18">
        <v>4.9676999999999998</v>
      </c>
      <c r="N19" s="18"/>
      <c r="O19" s="18">
        <f>C19+F19+I19+L19</f>
        <v>4.6500000000000004</v>
      </c>
      <c r="P19" s="33">
        <f>D19+G19+J19+M19</f>
        <v>20.0047</v>
      </c>
      <c r="Q19" s="18"/>
      <c r="R19" s="18">
        <v>2.9</v>
      </c>
      <c r="S19" s="18">
        <v>4.8</v>
      </c>
      <c r="T19" s="18"/>
      <c r="U19" s="18">
        <v>3.1</v>
      </c>
      <c r="V19" s="18">
        <v>4.5999999999999996</v>
      </c>
      <c r="W19" s="18"/>
      <c r="X19" s="18">
        <v>3</v>
      </c>
      <c r="Y19" s="18">
        <v>4.8</v>
      </c>
      <c r="Z19" s="18"/>
      <c r="AA19" s="18">
        <v>2.4</v>
      </c>
      <c r="AB19" s="18">
        <v>4.1399999999999997</v>
      </c>
      <c r="AC19" s="18"/>
      <c r="AD19" s="18">
        <f>R19+U19+X19+AA19</f>
        <v>11.4</v>
      </c>
      <c r="AE19" s="33">
        <f>S19+V19+Y19+AB19</f>
        <v>18.34</v>
      </c>
      <c r="AF19" s="16"/>
      <c r="AG19" s="18">
        <v>2.9</v>
      </c>
      <c r="AH19" s="18">
        <v>6.9</v>
      </c>
      <c r="AI19" s="18"/>
      <c r="AJ19" s="18">
        <v>3.6</v>
      </c>
      <c r="AK19" s="18">
        <v>8.6999999999999993</v>
      </c>
      <c r="AL19" s="18"/>
      <c r="AM19" s="18">
        <v>3.3</v>
      </c>
      <c r="AN19" s="18">
        <v>5.4</v>
      </c>
      <c r="AO19" s="18"/>
      <c r="AP19" s="18">
        <v>2.7</v>
      </c>
      <c r="AQ19" s="18">
        <v>4.0999999999999996</v>
      </c>
      <c r="AR19" s="18"/>
      <c r="AS19" s="16">
        <f>AG19+AJ19+AM19+AP19</f>
        <v>12.5</v>
      </c>
      <c r="AT19" s="32">
        <f>AH19+AK19+AN19+AQ19</f>
        <v>25.1</v>
      </c>
      <c r="AU19" s="17">
        <f>AS19-AT19</f>
        <v>-12.600000000000001</v>
      </c>
      <c r="AV19" s="17">
        <v>4.2</v>
      </c>
      <c r="AW19" s="17">
        <v>7.7</v>
      </c>
      <c r="AX19" s="17">
        <f>AV19-AW19</f>
        <v>-3.5</v>
      </c>
      <c r="AY19" s="17">
        <v>3.3</v>
      </c>
      <c r="AZ19" s="17">
        <v>7.5</v>
      </c>
      <c r="BA19" s="17">
        <f>AY19-AZ19</f>
        <v>-4.2</v>
      </c>
      <c r="BB19" s="17">
        <v>3.2</v>
      </c>
      <c r="BC19" s="17">
        <v>8.6999999999999993</v>
      </c>
      <c r="BD19" s="17">
        <f>BB19-BC19</f>
        <v>-5.4999999999999991</v>
      </c>
      <c r="BE19" s="17">
        <v>3.2</v>
      </c>
      <c r="BF19" s="17">
        <v>8.3000000000000007</v>
      </c>
      <c r="BG19" s="17">
        <f>BE19-BF19</f>
        <v>-5.1000000000000005</v>
      </c>
      <c r="BH19" s="16">
        <f>AV19+AY19+BB19+BE19</f>
        <v>13.899999999999999</v>
      </c>
      <c r="BI19" s="32">
        <f>AW19+AZ19+BC19+BF19</f>
        <v>32.200000000000003</v>
      </c>
      <c r="BJ19" s="36"/>
      <c r="BK19" s="17">
        <v>2.8</v>
      </c>
      <c r="BL19" s="17">
        <v>3.03</v>
      </c>
      <c r="BM19" s="17">
        <f>BK19-BL19</f>
        <v>-0.22999999999999998</v>
      </c>
      <c r="BN19" s="17">
        <v>2.95</v>
      </c>
      <c r="BO19" s="17">
        <v>3.9</v>
      </c>
      <c r="BP19" s="17">
        <f>BN19-BO19</f>
        <v>-0.94999999999999973</v>
      </c>
      <c r="BQ19" s="17">
        <v>2.83</v>
      </c>
      <c r="BR19" s="17">
        <v>3.4</v>
      </c>
      <c r="BS19" s="17">
        <f>BQ19-BR19</f>
        <v>-0.56999999999999984</v>
      </c>
      <c r="BT19" s="36">
        <v>3.06</v>
      </c>
      <c r="BU19" s="36">
        <v>3.8</v>
      </c>
      <c r="BV19" s="17">
        <f>BT19-BU19</f>
        <v>-0.73999999999999977</v>
      </c>
      <c r="BW19" s="17">
        <f>BT19+BQ19+BN19+BK19</f>
        <v>11.64</v>
      </c>
      <c r="BX19" s="17">
        <f>BU19+BR19+BO19+BL19</f>
        <v>14.129999999999999</v>
      </c>
      <c r="BY19" s="36">
        <f>BW19-BX19</f>
        <v>-2.4899999999999984</v>
      </c>
      <c r="BZ19" s="92">
        <v>3.4</v>
      </c>
      <c r="CA19" s="93">
        <v>5.9379999999999997</v>
      </c>
      <c r="CB19" s="17">
        <v>4</v>
      </c>
      <c r="CC19" s="92">
        <v>4</v>
      </c>
      <c r="CD19" s="93">
        <v>6.6339999999999995</v>
      </c>
      <c r="CE19" s="17">
        <v>7.1130000000000004</v>
      </c>
      <c r="CF19" s="92">
        <v>3.9980000000000002</v>
      </c>
      <c r="CG19" s="93">
        <v>7.1130000000000004</v>
      </c>
      <c r="CH19" s="17">
        <v>15.898000000000001</v>
      </c>
      <c r="CI19" s="92">
        <v>4.5</v>
      </c>
      <c r="CJ19" s="93">
        <v>7.2910000000000004</v>
      </c>
      <c r="CK19" s="17">
        <v>5.53</v>
      </c>
      <c r="CL19" s="92">
        <v>15.898000000000001</v>
      </c>
      <c r="CM19" s="93">
        <v>26.975999999999999</v>
      </c>
      <c r="CN19" s="17"/>
      <c r="CO19" s="81">
        <v>3.851</v>
      </c>
      <c r="CP19" s="88">
        <v>5.53</v>
      </c>
      <c r="CQ19" s="81">
        <v>4.0119999999999996</v>
      </c>
      <c r="CR19" s="88">
        <v>6.069</v>
      </c>
      <c r="CS19" s="81">
        <v>4.2560000000000002</v>
      </c>
      <c r="CT19" s="88">
        <v>6.2869999999999999</v>
      </c>
      <c r="CU19" s="81">
        <v>4.8730000000000002</v>
      </c>
      <c r="CV19" s="88">
        <v>7.57</v>
      </c>
      <c r="CW19" s="81">
        <v>16.992000000000001</v>
      </c>
      <c r="CX19" s="88">
        <v>25.456</v>
      </c>
      <c r="CY19" s="81">
        <v>5.0640000000000001</v>
      </c>
      <c r="CZ19" s="88">
        <v>7.8399669999999997</v>
      </c>
      <c r="DA19" s="81">
        <v>5.3320000000000007</v>
      </c>
      <c r="DB19" s="88">
        <v>8.3240909999999992</v>
      </c>
      <c r="DC19" s="81">
        <v>6.2569999999999997</v>
      </c>
      <c r="DD19" s="132">
        <v>8.9004250000000003</v>
      </c>
      <c r="DE19" s="81">
        <v>7.1819999999999995</v>
      </c>
      <c r="DF19" s="88">
        <v>10.258196</v>
      </c>
      <c r="DG19" s="81">
        <v>23.835000000000001</v>
      </c>
      <c r="DH19" s="88">
        <v>35.322679000000001</v>
      </c>
      <c r="DI19" s="81">
        <v>4.0330000000000004</v>
      </c>
      <c r="DJ19" s="88">
        <v>7.0462189999999998</v>
      </c>
      <c r="DK19" s="81">
        <v>3.694</v>
      </c>
      <c r="DL19" s="88">
        <v>8.2861159999999998</v>
      </c>
      <c r="DM19" s="81">
        <v>4.0789999999999997</v>
      </c>
      <c r="DN19" s="88">
        <v>8.173978</v>
      </c>
      <c r="DO19" s="81">
        <v>4.556</v>
      </c>
      <c r="DP19" s="88">
        <v>13.273747</v>
      </c>
      <c r="DQ19" s="81">
        <v>16.362000000000002</v>
      </c>
      <c r="DR19" s="88">
        <v>36.780059999999999</v>
      </c>
      <c r="DS19" s="147">
        <v>3.629</v>
      </c>
      <c r="DT19" s="130">
        <v>14.441026000000001</v>
      </c>
      <c r="DU19" s="147">
        <v>4.4489999999999998</v>
      </c>
      <c r="DV19" s="130">
        <v>7.4826049999999995</v>
      </c>
      <c r="DW19" s="147">
        <v>4.6360000000000001</v>
      </c>
      <c r="DX19" s="130">
        <v>12.272204</v>
      </c>
      <c r="DY19" s="147">
        <v>6.56</v>
      </c>
      <c r="DZ19" s="130">
        <v>5.407305</v>
      </c>
      <c r="EA19" s="147">
        <v>19.274000000000001</v>
      </c>
      <c r="EB19" s="130">
        <v>39.603139999999996</v>
      </c>
      <c r="EC19" s="125">
        <v>6.5949999999999998</v>
      </c>
      <c r="ED19" s="160">
        <v>7.3247470000000003</v>
      </c>
      <c r="EE19" s="125">
        <v>3.8010000000000002</v>
      </c>
      <c r="EF19" s="160">
        <v>6.9499520000000006</v>
      </c>
      <c r="EG19" s="125">
        <v>5.923</v>
      </c>
      <c r="EH19" s="160">
        <v>7.6259519999999998</v>
      </c>
      <c r="EI19" s="125">
        <v>5.9290000000000003</v>
      </c>
      <c r="EJ19" s="160">
        <v>7.6209519999999999</v>
      </c>
      <c r="EK19" s="125">
        <v>22.248000000000001</v>
      </c>
      <c r="EL19" s="130">
        <v>29.521602999999999</v>
      </c>
      <c r="EM19" s="148">
        <v>5.5190000000000001</v>
      </c>
      <c r="EN19" s="160">
        <v>10.112</v>
      </c>
      <c r="EO19" s="125">
        <v>5.8019999999999996</v>
      </c>
      <c r="EP19" s="160">
        <v>7.6824191902149987</v>
      </c>
      <c r="EQ19" s="125">
        <v>5.6678174000000006</v>
      </c>
      <c r="ER19" s="160">
        <v>7.65</v>
      </c>
      <c r="ES19" s="160">
        <v>5.1980000000000004</v>
      </c>
      <c r="ET19" s="160">
        <v>7.25</v>
      </c>
      <c r="EU19" s="160">
        <f t="shared" si="8"/>
        <v>22.186817400000002</v>
      </c>
      <c r="EV19" s="130">
        <f t="shared" si="8"/>
        <v>32.694419190215001</v>
      </c>
      <c r="EW19" s="261">
        <v>7.3680000000000003</v>
      </c>
      <c r="EX19" s="253">
        <v>11.231</v>
      </c>
      <c r="EY19" s="262">
        <v>7.5574000000000003</v>
      </c>
      <c r="EZ19" s="253">
        <v>10.788</v>
      </c>
      <c r="FA19" s="262">
        <v>9.1660000000000004</v>
      </c>
      <c r="FB19" s="253">
        <v>10.941773999999999</v>
      </c>
      <c r="FC19" s="253">
        <v>9.31</v>
      </c>
      <c r="FD19" s="253">
        <v>11.255343</v>
      </c>
      <c r="FE19" s="253">
        <v>33.401400000000002</v>
      </c>
      <c r="FF19" s="257">
        <v>44.216117000000004</v>
      </c>
      <c r="FG19" s="261">
        <v>7.8380000000000001</v>
      </c>
      <c r="FH19" s="253">
        <f>3.362+0.0031-0.0316</f>
        <v>3.3334999999999999</v>
      </c>
      <c r="FI19" s="262">
        <v>8.2579999999999991</v>
      </c>
      <c r="FJ19" s="253">
        <f>6.227+0.5-0.03436-0.3091</f>
        <v>6.38354</v>
      </c>
      <c r="FK19" s="262">
        <v>10.036</v>
      </c>
      <c r="FL19" s="253">
        <f>8.106+0.05</f>
        <v>8.1560000000000006</v>
      </c>
      <c r="FM19" s="253">
        <v>7.9359999999999999</v>
      </c>
      <c r="FN19" s="253">
        <f>5.715-0.034+0.00484+0.031</f>
        <v>5.7168399999999995</v>
      </c>
      <c r="FO19" s="253">
        <v>34.067999999999998</v>
      </c>
      <c r="FP19" s="253">
        <f>+FN19+FL19+FJ19+FH19</f>
        <v>23.589880000000001</v>
      </c>
      <c r="FQ19" s="263">
        <v>7.9910296830513747</v>
      </c>
      <c r="FR19" s="253">
        <f>4.96182390233066+0.26289</f>
        <v>5.2247139023306595</v>
      </c>
      <c r="FS19" s="262">
        <v>8.0924151035403629</v>
      </c>
      <c r="FT19" s="253">
        <f>4.4616882-0.0608+0.26274</f>
        <v>4.6636281999999998</v>
      </c>
      <c r="FU19" s="262">
        <v>9.7166002186851941</v>
      </c>
      <c r="FV19" s="253">
        <f>11.92568752-0.0143+0.384417</f>
        <v>12.295804520000001</v>
      </c>
      <c r="FW19" s="262">
        <v>17.910403719470001</v>
      </c>
      <c r="FX19" s="253">
        <f>12.49736342-0.0217+0.326976</f>
        <v>12.80263942</v>
      </c>
      <c r="FY19" s="253">
        <f>+FW19+FU19+FS19+FQ19</f>
        <v>43.710448724746932</v>
      </c>
      <c r="FZ19" s="253">
        <f>+FX19+FV19+FT19+FR19</f>
        <v>34.986786042330664</v>
      </c>
      <c r="GA19" s="263">
        <v>9.5188938891049979</v>
      </c>
      <c r="GB19" s="253">
        <v>7.45</v>
      </c>
      <c r="GC19" s="262">
        <v>10.753661421947001</v>
      </c>
      <c r="GD19" s="253">
        <v>6.8719999999999999</v>
      </c>
      <c r="GE19" s="262">
        <v>13.042629213403</v>
      </c>
      <c r="GF19" s="253">
        <v>12.818000000000001</v>
      </c>
      <c r="GG19" s="262">
        <v>15.17735331727852</v>
      </c>
      <c r="GH19" s="253">
        <v>5.7889999999999997</v>
      </c>
      <c r="GI19" s="253">
        <f t="shared" si="11"/>
        <v>48.492537841733522</v>
      </c>
      <c r="GJ19" s="254">
        <f t="shared" si="12"/>
        <v>32.929000000000002</v>
      </c>
      <c r="GK19" s="263">
        <v>9.4753485277961023</v>
      </c>
      <c r="GL19" s="253">
        <v>8.5317025886</v>
      </c>
      <c r="GM19" s="262">
        <v>10.16969417123433</v>
      </c>
      <c r="GN19" s="253">
        <v>9.26190638992</v>
      </c>
      <c r="GO19" s="262">
        <v>12.486665988374838</v>
      </c>
      <c r="GP19" s="253">
        <v>9.2756136199999997</v>
      </c>
      <c r="GT19" s="55">
        <f t="shared" si="2"/>
        <v>27.06922259852</v>
      </c>
    </row>
    <row r="20" spans="1:204" ht="15" x14ac:dyDescent="0.2">
      <c r="A20" s="4"/>
      <c r="B20" s="15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33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33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33"/>
      <c r="AU20" s="36"/>
      <c r="AV20" s="36"/>
      <c r="AW20" s="21"/>
      <c r="AX20" s="36"/>
      <c r="AY20" s="21"/>
      <c r="AZ20" s="21"/>
      <c r="BA20" s="36"/>
      <c r="BB20" s="21"/>
      <c r="BC20" s="21"/>
      <c r="BD20" s="36"/>
      <c r="BE20" s="21"/>
      <c r="BF20" s="21"/>
      <c r="BG20" s="36"/>
      <c r="BH20" s="18"/>
      <c r="BI20" s="33"/>
      <c r="BJ20" s="36"/>
      <c r="BK20" s="19"/>
      <c r="BL20" s="19"/>
      <c r="BM20" s="36"/>
      <c r="BN20" s="19"/>
      <c r="BO20" s="19"/>
      <c r="BP20" s="36"/>
      <c r="BQ20" s="17"/>
      <c r="BR20" s="19"/>
      <c r="BS20" s="36"/>
      <c r="BT20" s="36"/>
      <c r="BU20" s="36"/>
      <c r="BV20" s="36"/>
      <c r="BW20" s="36"/>
      <c r="BX20" s="36"/>
      <c r="BY20" s="36"/>
      <c r="BZ20" s="94"/>
      <c r="CA20" s="95"/>
      <c r="CB20" s="36"/>
      <c r="CC20" s="94"/>
      <c r="CD20" s="95"/>
      <c r="CE20" s="36"/>
      <c r="CF20" s="94"/>
      <c r="CG20" s="95"/>
      <c r="CH20" s="36"/>
      <c r="CI20" s="94"/>
      <c r="CJ20" s="95"/>
      <c r="CK20" s="36"/>
      <c r="CL20" s="94"/>
      <c r="CM20" s="95"/>
      <c r="CN20" s="19"/>
      <c r="CO20" s="82"/>
      <c r="CP20" s="89"/>
      <c r="CQ20" s="82"/>
      <c r="CR20" s="89"/>
      <c r="CS20" s="82"/>
      <c r="CT20" s="89"/>
      <c r="CU20" s="82"/>
      <c r="CV20" s="89"/>
      <c r="CW20" s="82"/>
      <c r="CX20" s="89"/>
      <c r="CY20" s="81"/>
      <c r="CZ20" s="88"/>
      <c r="DA20" s="81"/>
      <c r="DB20" s="88"/>
      <c r="DC20" s="81"/>
      <c r="DD20" s="132"/>
      <c r="DE20" s="81"/>
      <c r="DF20" s="88"/>
      <c r="DG20" s="81"/>
      <c r="DH20" s="88"/>
      <c r="DI20" s="81"/>
      <c r="DJ20" s="88"/>
      <c r="DK20" s="81"/>
      <c r="DL20" s="88"/>
      <c r="DM20" s="81"/>
      <c r="DN20" s="88"/>
      <c r="DO20" s="81"/>
      <c r="DP20" s="88"/>
      <c r="DQ20" s="81"/>
      <c r="DR20" s="88"/>
      <c r="DS20" s="147"/>
      <c r="DT20" s="130"/>
      <c r="DU20" s="147"/>
      <c r="DV20" s="130"/>
      <c r="DW20" s="147"/>
      <c r="DX20" s="130"/>
      <c r="DY20" s="147"/>
      <c r="DZ20" s="130"/>
      <c r="EA20" s="147"/>
      <c r="EB20" s="130"/>
      <c r="EC20" s="172"/>
      <c r="ED20" s="171"/>
      <c r="EE20" s="172"/>
      <c r="EF20" s="171"/>
      <c r="EG20" s="172"/>
      <c r="EH20" s="171"/>
      <c r="EI20" s="172"/>
      <c r="EJ20" s="171"/>
      <c r="EK20" s="180"/>
      <c r="EL20" s="223"/>
      <c r="EM20" s="46"/>
      <c r="EN20" s="41"/>
      <c r="EO20" s="41"/>
      <c r="EP20" s="166"/>
      <c r="EQ20" s="166"/>
      <c r="ER20" s="166"/>
      <c r="ES20" s="166"/>
      <c r="ET20" s="166"/>
      <c r="EV20" s="229"/>
      <c r="EW20" s="264"/>
      <c r="EX20" s="265">
        <v>2.6230000000000002</v>
      </c>
      <c r="EY20" s="266"/>
      <c r="EZ20" s="265">
        <v>2.6779999999999999</v>
      </c>
      <c r="FA20" s="265"/>
      <c r="FB20" s="265"/>
      <c r="FC20" s="265"/>
      <c r="FD20" s="265"/>
      <c r="FE20" s="267"/>
      <c r="FF20" s="268"/>
      <c r="FG20" s="264"/>
      <c r="FH20" s="265">
        <v>2.9676999999999998</v>
      </c>
      <c r="FI20" s="266"/>
      <c r="FJ20" s="265">
        <v>3.4060000000000001</v>
      </c>
      <c r="FK20" s="266"/>
      <c r="FL20" s="265">
        <v>3.23</v>
      </c>
      <c r="FM20" s="265"/>
      <c r="FN20" s="265">
        <v>3.617</v>
      </c>
      <c r="FO20" s="267"/>
      <c r="FP20" s="267">
        <v>13.131999999999998</v>
      </c>
      <c r="FQ20" s="269"/>
      <c r="FR20" s="266">
        <v>3.1629450000000001</v>
      </c>
      <c r="FS20" s="266"/>
      <c r="FT20" s="266">
        <v>3.85785</v>
      </c>
      <c r="FU20" s="266"/>
      <c r="FV20" s="266">
        <v>3.6645539999999999</v>
      </c>
      <c r="FW20" s="266"/>
      <c r="FX20" s="266">
        <v>3.9052190000000002</v>
      </c>
      <c r="FY20" s="266"/>
      <c r="FZ20" s="266">
        <f>+FX20+FV20+FT20+FR20</f>
        <v>14.590568000000001</v>
      </c>
      <c r="GA20" s="269"/>
      <c r="GB20" s="336">
        <v>3.563053</v>
      </c>
      <c r="GC20" s="266"/>
      <c r="GD20" s="336">
        <v>3.8900912000000001</v>
      </c>
      <c r="GE20" s="266"/>
      <c r="GF20" s="336">
        <v>3.7913953999999999</v>
      </c>
      <c r="GG20" s="266"/>
      <c r="GH20" s="336">
        <v>4.3865973</v>
      </c>
      <c r="GI20" s="340">
        <f t="shared" si="11"/>
        <v>0</v>
      </c>
      <c r="GJ20" s="341">
        <f t="shared" si="12"/>
        <v>15.631136900000001</v>
      </c>
      <c r="GK20" s="269"/>
      <c r="GL20" s="336">
        <v>4.9195169999999999</v>
      </c>
      <c r="GM20" s="266"/>
      <c r="GN20" s="336">
        <v>4.4073560000000001</v>
      </c>
      <c r="GO20" s="266"/>
      <c r="GP20" s="336">
        <v>5.0648</v>
      </c>
      <c r="GT20" s="55">
        <f t="shared" si="2"/>
        <v>14.391673000000001</v>
      </c>
    </row>
    <row r="21" spans="1:204" ht="15" x14ac:dyDescent="0.2">
      <c r="A21" s="4"/>
      <c r="B21" s="243" t="s">
        <v>17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17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82"/>
      <c r="CZ21" s="89"/>
      <c r="DA21" s="82"/>
      <c r="DB21" s="89"/>
      <c r="DC21" s="82"/>
      <c r="DD21" s="89"/>
      <c r="DE21" s="82"/>
      <c r="DF21" s="89"/>
      <c r="DG21" s="82"/>
      <c r="DH21" s="89"/>
      <c r="DI21" s="82"/>
      <c r="DJ21" s="89"/>
      <c r="DK21" s="82"/>
      <c r="DL21" s="89"/>
      <c r="DM21" s="82"/>
      <c r="DN21" s="89"/>
      <c r="DO21" s="82"/>
      <c r="DP21" s="89"/>
      <c r="DQ21" s="82"/>
      <c r="DR21" s="89"/>
      <c r="DS21" s="147"/>
      <c r="DT21" s="130"/>
      <c r="DU21" s="147"/>
      <c r="DV21" s="130"/>
      <c r="DW21" s="147"/>
      <c r="DX21" s="130"/>
      <c r="DY21" s="147"/>
      <c r="DZ21" s="130"/>
      <c r="EA21" s="147"/>
      <c r="EB21" s="130"/>
      <c r="EC21" s="172"/>
      <c r="ED21" s="171"/>
      <c r="EE21" s="172"/>
      <c r="EF21" s="171"/>
      <c r="EG21" s="172"/>
      <c r="EH21" s="171"/>
      <c r="EI21" s="172"/>
      <c r="EJ21" s="171"/>
      <c r="EK21" s="180"/>
      <c r="EL21" s="223"/>
      <c r="EM21" s="230"/>
      <c r="EN21" s="171"/>
      <c r="EO21" s="172"/>
      <c r="EP21" s="171"/>
      <c r="EQ21" s="172"/>
      <c r="ER21" s="171"/>
      <c r="ES21" s="171"/>
      <c r="ET21" s="171"/>
      <c r="EU21" s="171"/>
      <c r="EV21" s="175"/>
      <c r="EW21" s="270">
        <v>16.125</v>
      </c>
      <c r="EX21" s="253">
        <v>62.800000000000004</v>
      </c>
      <c r="EY21" s="253">
        <v>15.8874</v>
      </c>
      <c r="EZ21" s="253">
        <v>65.56085800000001</v>
      </c>
      <c r="FA21" s="253">
        <v>13.21</v>
      </c>
      <c r="FB21" s="253">
        <v>72.738829999999993</v>
      </c>
      <c r="FC21" s="253">
        <v>19.585000000000001</v>
      </c>
      <c r="FD21" s="253">
        <v>80.843999999999994</v>
      </c>
      <c r="FE21" s="253">
        <v>64.807400000000001</v>
      </c>
      <c r="FF21" s="253">
        <v>281.94368800000007</v>
      </c>
      <c r="FG21" s="270">
        <v>18.414999999999999</v>
      </c>
      <c r="FH21" s="253">
        <f>+FH22+FH23+FH24</f>
        <v>78.370411999999988</v>
      </c>
      <c r="FI21" s="253">
        <v>17.866</v>
      </c>
      <c r="FJ21" s="253">
        <f>+FJ22+FJ23+FJ24</f>
        <v>90.05041300000002</v>
      </c>
      <c r="FK21" s="253">
        <v>14.871995</v>
      </c>
      <c r="FL21" s="253">
        <f>+FL22+FL23+FL24</f>
        <v>117.17309300000001</v>
      </c>
      <c r="FM21" s="253">
        <v>17.130400000000002</v>
      </c>
      <c r="FN21" s="253">
        <f>+FN22+FN23+FN24</f>
        <v>92.483065000000011</v>
      </c>
      <c r="FO21" s="253">
        <v>68.283394999999999</v>
      </c>
      <c r="FP21" s="253">
        <f>+FN21+FL21+FJ21+FH21</f>
        <v>378.07698300000004</v>
      </c>
      <c r="FQ21" s="278">
        <f>+FQ22+FQ23+FQ24</f>
        <v>21.246574750000001</v>
      </c>
      <c r="FR21" s="253">
        <f>+FR22+FR23+FR24</f>
        <v>88.74678935638569</v>
      </c>
      <c r="FS21" s="253">
        <f>+FS22+FS23+FS24</f>
        <v>19.578347879399999</v>
      </c>
      <c r="FT21" s="253">
        <f>+FT22+FT23+FT24</f>
        <v>93.626708703399288</v>
      </c>
      <c r="FU21" s="253">
        <f t="shared" ref="FU21:FZ21" si="14">+FU22+FU23+FU24</f>
        <v>24.764058750000004</v>
      </c>
      <c r="FV21" s="253">
        <f t="shared" si="14"/>
        <v>100.90472647559778</v>
      </c>
      <c r="FW21" s="253">
        <f t="shared" si="14"/>
        <v>21.697000000000003</v>
      </c>
      <c r="FX21" s="253">
        <f t="shared" si="14"/>
        <v>107.1232881409087</v>
      </c>
      <c r="FY21" s="253">
        <f t="shared" si="14"/>
        <v>87.285981379399999</v>
      </c>
      <c r="FZ21" s="253">
        <f t="shared" si="14"/>
        <v>390.40151267629142</v>
      </c>
      <c r="GA21" s="278">
        <v>20.560769585000003</v>
      </c>
      <c r="GB21" s="253">
        <f>+GB22+GB23+GB24</f>
        <v>84.779562094204977</v>
      </c>
      <c r="GC21" s="253">
        <f>+GC22+GC23+GC24</f>
        <v>25.065146899840002</v>
      </c>
      <c r="GD21" s="253">
        <f>+GD22+GD23+GD24</f>
        <v>90.878856227807191</v>
      </c>
      <c r="GE21" s="253">
        <f>+GE22+GE23+GE24</f>
        <v>24.763862809625</v>
      </c>
      <c r="GF21" s="253">
        <f>+GF22+GF23+GF24</f>
        <v>95.280551759491374</v>
      </c>
      <c r="GG21" s="253">
        <v>24.329503100000004</v>
      </c>
      <c r="GH21" s="253">
        <f>+GH22+GH23+GH24</f>
        <v>73.738090744094066</v>
      </c>
      <c r="GI21" s="253">
        <f t="shared" si="11"/>
        <v>94.719282394465012</v>
      </c>
      <c r="GJ21" s="254">
        <f t="shared" si="12"/>
        <v>344.67706082559766</v>
      </c>
      <c r="GK21" s="278">
        <f t="shared" ref="GK21:GP21" si="15">+GK22+GK23+GK24</f>
        <v>23.123589912831999</v>
      </c>
      <c r="GL21" s="253">
        <f t="shared" si="15"/>
        <v>70.658132931040242</v>
      </c>
      <c r="GM21" s="253">
        <f t="shared" si="15"/>
        <v>25.447936800000001</v>
      </c>
      <c r="GN21" s="253">
        <f t="shared" si="15"/>
        <v>68.514807830965239</v>
      </c>
      <c r="GO21" s="253">
        <f t="shared" si="15"/>
        <v>48.421203860577592</v>
      </c>
      <c r="GP21" s="253">
        <f t="shared" si="15"/>
        <v>82.608006170675168</v>
      </c>
      <c r="GT21" s="55">
        <f t="shared" si="2"/>
        <v>221.78094693268065</v>
      </c>
    </row>
    <row r="22" spans="1:204" ht="15" x14ac:dyDescent="0.2">
      <c r="A22" s="4"/>
      <c r="B22" s="15" t="s">
        <v>18</v>
      </c>
      <c r="C22" s="16">
        <f>SUM(C23:C25)</f>
        <v>1.1300000000000001</v>
      </c>
      <c r="D22" s="16">
        <f>SUM(D23:D25)</f>
        <v>1.1255999999999999</v>
      </c>
      <c r="E22" s="16"/>
      <c r="F22" s="16">
        <f>SUM(F23:F25)</f>
        <v>1.254</v>
      </c>
      <c r="G22" s="16">
        <f>SUM(G23:G25)</f>
        <v>1.3678500000000002</v>
      </c>
      <c r="H22" s="16"/>
      <c r="I22" s="16">
        <f>SUM(I23:I25)</f>
        <v>1.25488</v>
      </c>
      <c r="J22" s="16">
        <f>SUM(J23:J25)</f>
        <v>1.1929000000000001</v>
      </c>
      <c r="K22" s="16"/>
      <c r="L22" s="16">
        <f>SUM(L23:L25)</f>
        <v>0.98</v>
      </c>
      <c r="M22" s="16">
        <f>SUM(M23:M25)</f>
        <v>1.3064</v>
      </c>
      <c r="N22" s="16"/>
      <c r="O22" s="16">
        <f t="shared" ref="O22:P26" si="16">C22+F22+I22+L22</f>
        <v>4.6188800000000008</v>
      </c>
      <c r="P22" s="32">
        <f t="shared" si="16"/>
        <v>4.99275</v>
      </c>
      <c r="Q22" s="16"/>
      <c r="R22" s="16">
        <f>SUM(R23:R25)</f>
        <v>1.07</v>
      </c>
      <c r="S22" s="16">
        <f>SUM(S23:S25)</f>
        <v>1.2249999999999999</v>
      </c>
      <c r="T22" s="16"/>
      <c r="U22" s="16">
        <f>SUM(U23:U25)</f>
        <v>1.28</v>
      </c>
      <c r="V22" s="16">
        <f>SUM(V23:V25)</f>
        <v>1.385</v>
      </c>
      <c r="W22" s="16"/>
      <c r="X22" s="16">
        <f>SUM(X23:X25)</f>
        <v>1.1500000000000001</v>
      </c>
      <c r="Y22" s="16">
        <f>SUM(Y23:Y25)</f>
        <v>1.5099999999999998</v>
      </c>
      <c r="Z22" s="16"/>
      <c r="AA22" s="16">
        <f>SUM(AA23:AA25)</f>
        <v>0.69000000000000006</v>
      </c>
      <c r="AB22" s="16">
        <f>SUM(AB23:AB25)</f>
        <v>0.88</v>
      </c>
      <c r="AC22" s="16"/>
      <c r="AD22" s="16">
        <f t="shared" ref="AD22:AE26" si="17">R22+U22+X22+AA22</f>
        <v>4.1900000000000004</v>
      </c>
      <c r="AE22" s="32">
        <f t="shared" si="17"/>
        <v>4.9999999999999991</v>
      </c>
      <c r="AF22" s="16"/>
      <c r="AG22" s="16">
        <f>SUM(AG23:AG25)</f>
        <v>1.1400000000000001</v>
      </c>
      <c r="AH22" s="16">
        <f>SUM(AH23:AH25)</f>
        <v>1.3399999999999999</v>
      </c>
      <c r="AI22" s="16"/>
      <c r="AJ22" s="16">
        <f>SUM(AJ23:AJ25)</f>
        <v>1.42</v>
      </c>
      <c r="AK22" s="16">
        <f>SUM(AK23:AK25)</f>
        <v>1.6500000000000001</v>
      </c>
      <c r="AL22" s="16"/>
      <c r="AM22" s="16">
        <f>SUM(AM23:AM25)</f>
        <v>1.62</v>
      </c>
      <c r="AN22" s="16">
        <f>SUM(AN23:AN25)</f>
        <v>1.4</v>
      </c>
      <c r="AO22" s="16"/>
      <c r="AP22" s="16">
        <f>SUM(AP23:AP25)</f>
        <v>1.5200000000000002</v>
      </c>
      <c r="AQ22" s="16">
        <f>SUM(AQ23:AQ25)</f>
        <v>1.5500000000000003</v>
      </c>
      <c r="AR22" s="16"/>
      <c r="AS22" s="16">
        <f t="shared" ref="AS22:AT26" si="18">AG22+AJ22+AM22+AP22</f>
        <v>5.7</v>
      </c>
      <c r="AT22" s="32">
        <f t="shared" si="18"/>
        <v>5.9400000000000013</v>
      </c>
      <c r="AU22" s="17">
        <f>AS22-AT22</f>
        <v>-0.2400000000000011</v>
      </c>
      <c r="AV22" s="16">
        <f>SUM(AV23:AV25)</f>
        <v>2.66</v>
      </c>
      <c r="AW22" s="16">
        <f>SUM(AW23:AW25)</f>
        <v>1.5999999999999999</v>
      </c>
      <c r="AX22" s="17">
        <f>AV22-AW22</f>
        <v>1.0600000000000003</v>
      </c>
      <c r="AY22" s="16">
        <f>SUM(AY23:AY25)</f>
        <v>3.08</v>
      </c>
      <c r="AZ22" s="16">
        <f>SUM(AZ23:AZ25)</f>
        <v>1.2696969696969695</v>
      </c>
      <c r="BA22" s="17">
        <f>AY22-AZ22</f>
        <v>1.8103030303030305</v>
      </c>
      <c r="BB22" s="16">
        <f>SUM(BB23:BB25)</f>
        <v>2.2199999999999998</v>
      </c>
      <c r="BC22" s="16">
        <f>SUM(BC23:BC25)</f>
        <v>1.1000000000000001</v>
      </c>
      <c r="BD22" s="17">
        <f>BB22-BC22</f>
        <v>1.1199999999999997</v>
      </c>
      <c r="BE22" s="16">
        <f>SUM(BE23:BE25)</f>
        <v>2.2800000000000002</v>
      </c>
      <c r="BF22" s="16">
        <f>SUM(BF23:BF25)</f>
        <v>1.7999999999999998</v>
      </c>
      <c r="BG22" s="17">
        <f>BE22-BF22</f>
        <v>0.48000000000000043</v>
      </c>
      <c r="BH22" s="16">
        <f t="shared" ref="BH22:BI26" si="19">AV22+AY22+BB22+BE22</f>
        <v>10.24</v>
      </c>
      <c r="BI22" s="32">
        <f t="shared" si="19"/>
        <v>5.7696969696969695</v>
      </c>
      <c r="BJ22" s="17">
        <f>BH22-BI22</f>
        <v>4.4703030303030307</v>
      </c>
      <c r="BK22" s="16">
        <f>BK23+BK24+BK25</f>
        <v>2.12</v>
      </c>
      <c r="BL22" s="16">
        <f>BL23+BL24+BL25</f>
        <v>1.69</v>
      </c>
      <c r="BM22" s="17">
        <f>BK22-BL22</f>
        <v>0.43000000000000016</v>
      </c>
      <c r="BN22" s="16">
        <f>BN23+BN24+BN25</f>
        <v>2.0299999999999998</v>
      </c>
      <c r="BO22" s="16">
        <f>BO23+BO24+BO25</f>
        <v>1.42</v>
      </c>
      <c r="BP22" s="17">
        <f>BN22-BO22</f>
        <v>0.60999999999999988</v>
      </c>
      <c r="BQ22" s="16">
        <f>BQ23+BQ24+BQ25</f>
        <v>2.16</v>
      </c>
      <c r="BR22" s="16">
        <f>BR23+BR24+BR25</f>
        <v>1.1200000000000001</v>
      </c>
      <c r="BS22" s="17">
        <f>BQ22-BR22</f>
        <v>1.04</v>
      </c>
      <c r="BT22" s="16">
        <f>BT23+BT24+BT25</f>
        <v>2.5099999999999998</v>
      </c>
      <c r="BU22" s="16">
        <f>BU23+BU24+BU25</f>
        <v>1.93</v>
      </c>
      <c r="BV22" s="17">
        <f>BT22-BU22</f>
        <v>0.57999999999999985</v>
      </c>
      <c r="BW22" s="17">
        <f t="shared" ref="BW22:BX26" si="20">BT22+BQ22+BN22+BK22</f>
        <v>8.82</v>
      </c>
      <c r="BX22" s="17">
        <f t="shared" si="20"/>
        <v>6.16</v>
      </c>
      <c r="BY22" s="36">
        <f>BW22-BX22</f>
        <v>2.66</v>
      </c>
      <c r="BZ22" s="96">
        <v>1.86</v>
      </c>
      <c r="CA22" s="97">
        <v>12.451000000000001</v>
      </c>
      <c r="CB22" s="17">
        <v>2.29</v>
      </c>
      <c r="CC22" s="96">
        <v>2.29</v>
      </c>
      <c r="CD22" s="97">
        <v>13.138</v>
      </c>
      <c r="CE22" s="17">
        <v>13.991</v>
      </c>
      <c r="CF22" s="96">
        <v>2.2120000000000002</v>
      </c>
      <c r="CG22" s="97">
        <v>12.381</v>
      </c>
      <c r="CH22" s="17">
        <v>9.3520000000000003</v>
      </c>
      <c r="CI22" s="96">
        <v>2.99</v>
      </c>
      <c r="CJ22" s="97">
        <v>12.775</v>
      </c>
      <c r="CK22" s="17">
        <v>12.548</v>
      </c>
      <c r="CL22" s="96">
        <v>9.3520000000000003</v>
      </c>
      <c r="CM22" s="97">
        <v>50.744999999999997</v>
      </c>
      <c r="CN22" s="17"/>
      <c r="CO22" s="78">
        <v>2.2400000000000002</v>
      </c>
      <c r="CP22" s="91">
        <v>11.592000000000001</v>
      </c>
      <c r="CQ22" s="78">
        <v>2.0579999999999998</v>
      </c>
      <c r="CR22" s="91">
        <v>13.516999999999999</v>
      </c>
      <c r="CS22" s="78">
        <v>2.625</v>
      </c>
      <c r="CT22" s="91">
        <v>13.015000000000001</v>
      </c>
      <c r="CU22" s="78">
        <v>2.4180000000000001</v>
      </c>
      <c r="CV22" s="91">
        <v>14.572100000000002</v>
      </c>
      <c r="CW22" s="78">
        <f>CW23+CW24+CW25</f>
        <v>9.3249999999999993</v>
      </c>
      <c r="CX22" s="91">
        <v>52.696100000000001</v>
      </c>
      <c r="CY22" s="78">
        <v>4.3140000000000001</v>
      </c>
      <c r="CZ22" s="91">
        <v>17.806000000000001</v>
      </c>
      <c r="DA22" s="78">
        <v>3.7519999999999998</v>
      </c>
      <c r="DB22" s="91">
        <v>18.748000000000001</v>
      </c>
      <c r="DC22" s="78">
        <v>2.492</v>
      </c>
      <c r="DD22" s="91">
        <v>19.22</v>
      </c>
      <c r="DE22" s="78">
        <v>2.0259999999999998</v>
      </c>
      <c r="DF22" s="91">
        <v>20.872</v>
      </c>
      <c r="DG22" s="78">
        <v>12.584</v>
      </c>
      <c r="DH22" s="91">
        <v>76.646000000000001</v>
      </c>
      <c r="DI22" s="78">
        <v>3.7709999999999999</v>
      </c>
      <c r="DJ22" s="91">
        <v>22.221433999999995</v>
      </c>
      <c r="DK22" s="78">
        <v>3.4590000000000001</v>
      </c>
      <c r="DL22" s="91">
        <v>25.845475999999998</v>
      </c>
      <c r="DM22" s="78">
        <v>2.2090000000000001</v>
      </c>
      <c r="DN22" s="91">
        <v>22.116681</v>
      </c>
      <c r="DO22" s="78">
        <v>2.157</v>
      </c>
      <c r="DP22" s="91">
        <v>25.978002</v>
      </c>
      <c r="DQ22" s="78">
        <v>11.596</v>
      </c>
      <c r="DR22" s="91">
        <v>96.161592999999982</v>
      </c>
      <c r="DS22" s="147">
        <v>4.7850000000000001</v>
      </c>
      <c r="DT22" s="130">
        <v>20.674491399999997</v>
      </c>
      <c r="DU22" s="147">
        <v>4.2290000000000001</v>
      </c>
      <c r="DV22" s="130">
        <v>22.305864800000002</v>
      </c>
      <c r="DW22" s="147">
        <v>4.0839999999999996</v>
      </c>
      <c r="DX22" s="130">
        <v>25.363137849999998</v>
      </c>
      <c r="DY22" s="147">
        <v>3.9289999999999998</v>
      </c>
      <c r="DZ22" s="130">
        <v>27.177887599999998</v>
      </c>
      <c r="EA22" s="147">
        <v>17.027000000000001</v>
      </c>
      <c r="EB22" s="130">
        <v>95.521381650000009</v>
      </c>
      <c r="EC22" s="160">
        <v>6.0659999999999998</v>
      </c>
      <c r="ED22" s="160">
        <v>27.848914000000001</v>
      </c>
      <c r="EE22" s="160">
        <v>4.1319999999999997</v>
      </c>
      <c r="EF22" s="160">
        <v>33.077398000000002</v>
      </c>
      <c r="EG22" s="160">
        <v>3.7609999999999997</v>
      </c>
      <c r="EH22" s="160">
        <v>34.869785</v>
      </c>
      <c r="EI22" s="160">
        <v>5.7610000000000001</v>
      </c>
      <c r="EJ22" s="160">
        <v>38.987062000000002</v>
      </c>
      <c r="EK22" s="125">
        <v>19.72</v>
      </c>
      <c r="EL22" s="130">
        <v>134.78315900000001</v>
      </c>
      <c r="EM22" s="147">
        <v>5.89</v>
      </c>
      <c r="EN22" s="160">
        <v>35.623796000000006</v>
      </c>
      <c r="EO22" s="160">
        <v>5.726</v>
      </c>
      <c r="EP22" s="160">
        <v>31.838796999999992</v>
      </c>
      <c r="EQ22" s="160">
        <v>5.9894755999999996</v>
      </c>
      <c r="ER22" s="160">
        <f>ER23+ER24+ER25</f>
        <v>37.248454000000002</v>
      </c>
      <c r="ES22" s="160">
        <v>4.7780000000000005</v>
      </c>
      <c r="ET22" s="160">
        <f>ET23+ET24+ET25</f>
        <v>41.601227000000002</v>
      </c>
      <c r="EU22" s="160">
        <f t="shared" ref="EU22:EV26" si="21">ES22+EQ22+EO22+EM22</f>
        <v>22.383475600000001</v>
      </c>
      <c r="EV22" s="130">
        <f t="shared" si="21"/>
        <v>146.312274</v>
      </c>
      <c r="EW22" s="261">
        <v>1.929</v>
      </c>
      <c r="EX22" s="253">
        <v>1.56</v>
      </c>
      <c r="EY22" s="262">
        <v>1.879</v>
      </c>
      <c r="EZ22" s="253">
        <v>1.1525999999999998</v>
      </c>
      <c r="FA22" s="262">
        <v>1.359</v>
      </c>
      <c r="FB22" s="253">
        <v>2.2344300000000001</v>
      </c>
      <c r="FC22" s="253">
        <v>1.9019999999999999</v>
      </c>
      <c r="FD22" s="253">
        <v>3.5</v>
      </c>
      <c r="FE22" s="253">
        <v>7.0690000000000008</v>
      </c>
      <c r="FF22" s="257">
        <v>8.4470299999999998</v>
      </c>
      <c r="FG22" s="261">
        <v>2.4736000000000002</v>
      </c>
      <c r="FH22" s="253">
        <v>1.8839999999999999</v>
      </c>
      <c r="FI22" s="262">
        <v>2.6638000000000002</v>
      </c>
      <c r="FJ22" s="253">
        <v>2.246</v>
      </c>
      <c r="FK22" s="262">
        <v>2.4228000000000001</v>
      </c>
      <c r="FL22" s="253">
        <v>1.905</v>
      </c>
      <c r="FM22" s="253">
        <v>2.694</v>
      </c>
      <c r="FN22" s="253">
        <v>2.081</v>
      </c>
      <c r="FO22" s="253">
        <v>10.254200000000001</v>
      </c>
      <c r="FP22" s="253">
        <f>+FN22+FL22+FJ22+FH22</f>
        <v>8.1159999999999997</v>
      </c>
      <c r="FQ22" s="263">
        <v>2.2496000000000005</v>
      </c>
      <c r="FR22" s="253">
        <v>1.9902533563856877</v>
      </c>
      <c r="FS22" s="262">
        <v>3.0261234250000002</v>
      </c>
      <c r="FT22" s="253">
        <f>3.38428770339928</f>
        <v>3.3842877033992802</v>
      </c>
      <c r="FU22" s="262">
        <v>2.17984</v>
      </c>
      <c r="FV22" s="253">
        <v>2.1755144755977724</v>
      </c>
      <c r="FW22" s="262">
        <v>3.0160000000000009</v>
      </c>
      <c r="FX22" s="253">
        <v>2.9240561409086787</v>
      </c>
      <c r="FY22" s="253">
        <f t="shared" ref="FY22:FZ25" si="22">+FW22+FU22+FS22+FQ22</f>
        <v>10.471563425000001</v>
      </c>
      <c r="FZ22" s="253">
        <f t="shared" si="22"/>
        <v>10.47411167629142</v>
      </c>
      <c r="GA22" s="263">
        <v>2.6709289599999999</v>
      </c>
      <c r="GB22" s="253">
        <v>2.459995094204972</v>
      </c>
      <c r="GC22" s="262">
        <v>4.522000000000002</v>
      </c>
      <c r="GD22" s="253">
        <v>3.7904022278071916</v>
      </c>
      <c r="GE22" s="262">
        <v>3.4680883439999999</v>
      </c>
      <c r="GF22" s="253">
        <v>2.334657159491369</v>
      </c>
      <c r="GG22" s="262">
        <v>3.4462840000000012</v>
      </c>
      <c r="GH22" s="253">
        <v>2.9504317440940779</v>
      </c>
      <c r="GI22" s="253">
        <f t="shared" si="11"/>
        <v>14.107301304000002</v>
      </c>
      <c r="GJ22" s="254">
        <f t="shared" si="12"/>
        <v>11.53548622559761</v>
      </c>
      <c r="GK22" s="263">
        <f>2.964369912832+0.9</f>
        <v>3.8643699128319997</v>
      </c>
      <c r="GL22" s="253">
        <v>3.2091659010402211</v>
      </c>
      <c r="GM22" s="262">
        <v>4.5133588000000016</v>
      </c>
      <c r="GN22" s="253">
        <v>3.332058830965221</v>
      </c>
      <c r="GO22" s="262">
        <v>5.3212038605776</v>
      </c>
      <c r="GP22" s="253">
        <v>3.0059651706751493</v>
      </c>
      <c r="GT22" s="55">
        <f t="shared" si="2"/>
        <v>9.5471899026805911</v>
      </c>
    </row>
    <row r="23" spans="1:204" ht="15" x14ac:dyDescent="0.2">
      <c r="A23" s="4"/>
      <c r="B23" s="15" t="s">
        <v>19</v>
      </c>
      <c r="C23" s="16">
        <v>0.64</v>
      </c>
      <c r="D23" s="16">
        <v>0.65310000000000001</v>
      </c>
      <c r="E23" s="16"/>
      <c r="F23" s="16">
        <v>0.7</v>
      </c>
      <c r="G23" s="16">
        <v>0.74640000000000006</v>
      </c>
      <c r="H23" s="16"/>
      <c r="I23" s="16">
        <v>0.72407999999999995</v>
      </c>
      <c r="J23" s="16">
        <v>0.65310000000000001</v>
      </c>
      <c r="K23" s="16"/>
      <c r="L23" s="16">
        <v>0.42</v>
      </c>
      <c r="M23" s="16">
        <v>0.74640000000000006</v>
      </c>
      <c r="N23" s="16"/>
      <c r="O23" s="16">
        <f t="shared" si="16"/>
        <v>2.4840799999999996</v>
      </c>
      <c r="P23" s="32">
        <f t="shared" si="16"/>
        <v>2.7989999999999999</v>
      </c>
      <c r="Q23" s="16"/>
      <c r="R23" s="16">
        <v>0.52</v>
      </c>
      <c r="S23" s="16">
        <v>0.65</v>
      </c>
      <c r="T23" s="16"/>
      <c r="U23" s="16">
        <v>0.7</v>
      </c>
      <c r="V23" s="16">
        <v>0.72</v>
      </c>
      <c r="W23" s="16"/>
      <c r="X23" s="16">
        <v>0.6</v>
      </c>
      <c r="Y23" s="16">
        <v>0.7</v>
      </c>
      <c r="Z23" s="16"/>
      <c r="AA23" s="16">
        <v>0.4</v>
      </c>
      <c r="AB23" s="16">
        <v>0.3</v>
      </c>
      <c r="AC23" s="16"/>
      <c r="AD23" s="16">
        <f t="shared" si="17"/>
        <v>2.2199999999999998</v>
      </c>
      <c r="AE23" s="32">
        <f t="shared" si="17"/>
        <v>2.37</v>
      </c>
      <c r="AF23" s="16"/>
      <c r="AG23" s="16">
        <v>0.64</v>
      </c>
      <c r="AH23" s="16">
        <v>0.7</v>
      </c>
      <c r="AI23" s="16"/>
      <c r="AJ23" s="16">
        <v>0.62</v>
      </c>
      <c r="AK23" s="16">
        <v>0.8</v>
      </c>
      <c r="AL23" s="16"/>
      <c r="AM23" s="16">
        <v>0.84</v>
      </c>
      <c r="AN23" s="16">
        <v>0.7</v>
      </c>
      <c r="AO23" s="16"/>
      <c r="AP23" s="16">
        <v>0.8</v>
      </c>
      <c r="AQ23" s="16">
        <v>0.8</v>
      </c>
      <c r="AR23" s="16"/>
      <c r="AS23" s="16">
        <f t="shared" si="18"/>
        <v>2.9000000000000004</v>
      </c>
      <c r="AT23" s="32">
        <f t="shared" si="18"/>
        <v>3</v>
      </c>
      <c r="AU23" s="17">
        <f>AS23-AT23</f>
        <v>-9.9999999999999645E-2</v>
      </c>
      <c r="AV23" s="17">
        <v>0.6</v>
      </c>
      <c r="AW23" s="17">
        <v>0.6</v>
      </c>
      <c r="AX23" s="17">
        <f>AV23-AW23</f>
        <v>0</v>
      </c>
      <c r="AY23" s="17">
        <v>0.64</v>
      </c>
      <c r="AZ23" s="57">
        <v>0.6</v>
      </c>
      <c r="BA23" s="17">
        <f>AY23-AZ23</f>
        <v>4.0000000000000036E-2</v>
      </c>
      <c r="BB23" s="57">
        <v>0.24</v>
      </c>
      <c r="BC23" s="57">
        <v>0.5</v>
      </c>
      <c r="BD23" s="17">
        <f>BB23-BC23</f>
        <v>-0.26</v>
      </c>
      <c r="BE23" s="57">
        <v>0.2</v>
      </c>
      <c r="BF23" s="57">
        <v>0.5</v>
      </c>
      <c r="BG23" s="17">
        <f>BE23-BF23</f>
        <v>-0.3</v>
      </c>
      <c r="BH23" s="16">
        <f t="shared" si="19"/>
        <v>1.68</v>
      </c>
      <c r="BI23" s="32">
        <f t="shared" si="19"/>
        <v>2.2000000000000002</v>
      </c>
      <c r="BJ23" s="17">
        <f>BH23-BI23</f>
        <v>-0.52000000000000024</v>
      </c>
      <c r="BK23" s="17">
        <v>0.7</v>
      </c>
      <c r="BL23" s="17">
        <v>0.61</v>
      </c>
      <c r="BM23" s="17">
        <f>BK23-BL23</f>
        <v>8.9999999999999969E-2</v>
      </c>
      <c r="BN23" s="17">
        <v>0.65</v>
      </c>
      <c r="BO23" s="17">
        <v>0.72</v>
      </c>
      <c r="BP23" s="17">
        <f>BN23-BO23</f>
        <v>-6.9999999999999951E-2</v>
      </c>
      <c r="BQ23" s="17">
        <v>0.55000000000000004</v>
      </c>
      <c r="BR23" s="17">
        <v>0.53</v>
      </c>
      <c r="BS23" s="17">
        <f>BQ23-BR23</f>
        <v>2.0000000000000018E-2</v>
      </c>
      <c r="BT23" s="36">
        <v>0.78</v>
      </c>
      <c r="BU23" s="36">
        <v>0.33</v>
      </c>
      <c r="BV23" s="17">
        <f>BT23-BU23</f>
        <v>0.45</v>
      </c>
      <c r="BW23" s="17">
        <f t="shared" si="20"/>
        <v>2.6799999999999997</v>
      </c>
      <c r="BX23" s="17">
        <f t="shared" si="20"/>
        <v>2.19</v>
      </c>
      <c r="BY23" s="36">
        <f>BW23-BX23</f>
        <v>0.48999999999999977</v>
      </c>
      <c r="BZ23" s="92">
        <v>0.66</v>
      </c>
      <c r="CA23" s="93">
        <v>0.56999999999999995</v>
      </c>
      <c r="CB23" s="17">
        <v>0.65</v>
      </c>
      <c r="CC23" s="92">
        <v>0.65</v>
      </c>
      <c r="CD23" s="93">
        <v>0.78</v>
      </c>
      <c r="CE23" s="17">
        <v>0.71499999999999997</v>
      </c>
      <c r="CF23" s="92">
        <v>0.57999999999999996</v>
      </c>
      <c r="CG23" s="93">
        <v>0.71499999999999997</v>
      </c>
      <c r="CH23" s="17">
        <v>2.65</v>
      </c>
      <c r="CI23" s="92">
        <v>0.76</v>
      </c>
      <c r="CJ23" s="93">
        <v>0.72499999999999998</v>
      </c>
      <c r="CK23" s="17">
        <v>0.60599999999999998</v>
      </c>
      <c r="CL23" s="92">
        <v>2.65</v>
      </c>
      <c r="CM23" s="93">
        <v>2.79</v>
      </c>
      <c r="CN23" s="17"/>
      <c r="CO23" s="81">
        <v>0.69</v>
      </c>
      <c r="CP23" s="88">
        <v>0.60599999999999998</v>
      </c>
      <c r="CQ23" s="81">
        <v>0.66100000000000003</v>
      </c>
      <c r="CR23" s="88">
        <v>0.81699999999999995</v>
      </c>
      <c r="CS23" s="81">
        <v>0.64</v>
      </c>
      <c r="CT23" s="88">
        <v>0.747</v>
      </c>
      <c r="CU23" s="81">
        <v>0.8</v>
      </c>
      <c r="CV23" s="88">
        <v>0.755</v>
      </c>
      <c r="CW23" s="81">
        <v>2.7909999999999999</v>
      </c>
      <c r="CX23" s="88">
        <v>2.9249999999999998</v>
      </c>
      <c r="CY23" s="81">
        <v>1.2210000000000001</v>
      </c>
      <c r="CZ23" s="88">
        <v>0.62</v>
      </c>
      <c r="DA23" s="81">
        <v>0.625</v>
      </c>
      <c r="DB23" s="88">
        <v>0.59499999999999997</v>
      </c>
      <c r="DC23" s="81">
        <v>0.73399999999999999</v>
      </c>
      <c r="DD23" s="88">
        <v>0.63400000000000001</v>
      </c>
      <c r="DE23" s="81">
        <v>0.66100000000000003</v>
      </c>
      <c r="DF23" s="88">
        <v>0.111</v>
      </c>
      <c r="DG23" s="81">
        <v>3.2410000000000001</v>
      </c>
      <c r="DH23" s="88">
        <v>1.96</v>
      </c>
      <c r="DI23" s="81">
        <v>1.07</v>
      </c>
      <c r="DJ23" s="88">
        <v>0.74399999999999999</v>
      </c>
      <c r="DK23" s="81">
        <v>0.54400000000000004</v>
      </c>
      <c r="DL23" s="88">
        <v>1.2</v>
      </c>
      <c r="DM23" s="81">
        <v>0.76800000000000002</v>
      </c>
      <c r="DN23" s="88">
        <v>1.2</v>
      </c>
      <c r="DO23" s="81">
        <v>0.77200000000000002</v>
      </c>
      <c r="DP23" s="88">
        <v>1.6539999999999999</v>
      </c>
      <c r="DQ23" s="81">
        <v>3.1539999999999999</v>
      </c>
      <c r="DR23" s="88">
        <v>4.798</v>
      </c>
      <c r="DS23" s="147">
        <v>1.583</v>
      </c>
      <c r="DT23" s="130">
        <v>0.90300000000000002</v>
      </c>
      <c r="DU23" s="147">
        <v>1.2929999999999999</v>
      </c>
      <c r="DV23" s="130">
        <v>0.70699999999999996</v>
      </c>
      <c r="DW23" s="147">
        <v>1.089</v>
      </c>
      <c r="DX23" s="130">
        <v>1.9059999999999999</v>
      </c>
      <c r="DY23" s="147">
        <v>1.024</v>
      </c>
      <c r="DZ23" s="130">
        <v>0.80400000000000005</v>
      </c>
      <c r="EA23" s="147">
        <v>4.9889999999999999</v>
      </c>
      <c r="EB23" s="130">
        <v>4.32</v>
      </c>
      <c r="EC23" s="160">
        <v>2.0089999999999999</v>
      </c>
      <c r="ED23" s="160">
        <v>0.78400000000000003</v>
      </c>
      <c r="EE23" s="160">
        <v>1.6800000000000002</v>
      </c>
      <c r="EF23" s="160">
        <v>0.72799999999999998</v>
      </c>
      <c r="EG23" s="160">
        <v>1.149</v>
      </c>
      <c r="EH23" s="160">
        <v>1.4450000000000001</v>
      </c>
      <c r="EI23" s="160">
        <v>1.149</v>
      </c>
      <c r="EJ23" s="160">
        <v>1.4450000000000001</v>
      </c>
      <c r="EK23" s="125">
        <v>5.9870000000000001</v>
      </c>
      <c r="EL23" s="130">
        <v>4.4020000000000001</v>
      </c>
      <c r="EM23" s="147">
        <v>1.7350000000000001</v>
      </c>
      <c r="EN23" s="160">
        <v>1.2450000000000001</v>
      </c>
      <c r="EO23" s="125">
        <v>1.748</v>
      </c>
      <c r="EP23" s="160">
        <v>1.1299999999999999</v>
      </c>
      <c r="EQ23" s="125">
        <v>2.9424299999999999</v>
      </c>
      <c r="ER23" s="160">
        <v>2.2570000000000001</v>
      </c>
      <c r="ES23" s="160">
        <v>1.2529999999999999</v>
      </c>
      <c r="ET23" s="160">
        <v>2.2450000000000001</v>
      </c>
      <c r="EU23" s="160">
        <f t="shared" si="21"/>
        <v>7.6784300000000005</v>
      </c>
      <c r="EV23" s="130">
        <f t="shared" si="21"/>
        <v>6.8770000000000007</v>
      </c>
      <c r="EW23" s="270">
        <v>4.8689999999999998</v>
      </c>
      <c r="EX23" s="253">
        <v>32.24</v>
      </c>
      <c r="EY23" s="253">
        <v>4.1180000000000003</v>
      </c>
      <c r="EZ23" s="253">
        <v>35.008258000000012</v>
      </c>
      <c r="FA23" s="262">
        <v>3.8690000000000002</v>
      </c>
      <c r="FB23" s="253">
        <v>38.666999999999994</v>
      </c>
      <c r="FC23" s="253">
        <v>4.6840000000000002</v>
      </c>
      <c r="FD23" s="253">
        <v>43.646999999999998</v>
      </c>
      <c r="FE23" s="253">
        <v>17.54</v>
      </c>
      <c r="FF23" s="257">
        <v>149.56225800000001</v>
      </c>
      <c r="FG23" s="261">
        <v>3.7349999999999999</v>
      </c>
      <c r="FH23" s="253">
        <f>93.964007-FH13-FH18</f>
        <v>44.126006999999994</v>
      </c>
      <c r="FI23" s="262">
        <v>2.1269999999999998</v>
      </c>
      <c r="FJ23" s="253">
        <f>102.190993-FJ13-FJ18</f>
        <v>52.144993000000007</v>
      </c>
      <c r="FK23" s="262">
        <v>4.0817949999999996</v>
      </c>
      <c r="FL23" s="253">
        <f>118.052203-FL18-FL13</f>
        <v>60.637203</v>
      </c>
      <c r="FM23" s="253">
        <v>4.7</v>
      </c>
      <c r="FN23" s="253">
        <f>119.795953-FN18-FN13</f>
        <v>59.684215000000002</v>
      </c>
      <c r="FO23" s="253">
        <v>14.643794999999997</v>
      </c>
      <c r="FP23" s="253">
        <f>+FN23+FL23+FJ23+FH23</f>
        <v>216.59241799999998</v>
      </c>
      <c r="FQ23" s="263">
        <v>5.6969747500000008</v>
      </c>
      <c r="FR23" s="253">
        <f>109.569979-FR18-FR13</f>
        <v>53.308086000000003</v>
      </c>
      <c r="FS23" s="262">
        <v>4.9122244544000004</v>
      </c>
      <c r="FT23" s="253">
        <f>110.169473-FT18-FT13</f>
        <v>53.585335999999998</v>
      </c>
      <c r="FU23" s="262">
        <v>5.2342187500000001</v>
      </c>
      <c r="FV23" s="253">
        <f>118.147636-FV18-FV13</f>
        <v>55.770247000000005</v>
      </c>
      <c r="FW23" s="262">
        <v>4.8330000000000002</v>
      </c>
      <c r="FX23" s="253">
        <f>129.173697-FX18-FX13</f>
        <v>60.884062000000007</v>
      </c>
      <c r="FY23" s="253">
        <f t="shared" si="22"/>
        <v>20.676417954400002</v>
      </c>
      <c r="FZ23" s="253">
        <f t="shared" si="22"/>
        <v>223.547731</v>
      </c>
      <c r="GA23" s="263">
        <v>5.0498406250000007</v>
      </c>
      <c r="GB23" s="253">
        <v>53.913121000000011</v>
      </c>
      <c r="GC23" s="262">
        <v>5.2947468998400016</v>
      </c>
      <c r="GD23" s="253">
        <v>55.071993999999997</v>
      </c>
      <c r="GE23" s="262">
        <v>6.1757744656250004</v>
      </c>
      <c r="GF23" s="253">
        <v>59.703274000000008</v>
      </c>
      <c r="GG23" s="262">
        <v>5.1432191000000005</v>
      </c>
      <c r="GH23" s="253">
        <v>62.843558999999985</v>
      </c>
      <c r="GI23" s="253">
        <f t="shared" si="11"/>
        <v>21.663581090465001</v>
      </c>
      <c r="GJ23" s="254">
        <f t="shared" si="12"/>
        <v>231.531948</v>
      </c>
      <c r="GK23" s="263">
        <v>6.9969999999999999</v>
      </c>
      <c r="GL23" s="253">
        <v>62.699360000000013</v>
      </c>
      <c r="GM23" s="262">
        <v>5</v>
      </c>
      <c r="GN23" s="253">
        <v>61.67560300000001</v>
      </c>
      <c r="GO23" s="262">
        <v>5</v>
      </c>
      <c r="GP23" s="253">
        <v>70.954895000000008</v>
      </c>
      <c r="GT23" s="55">
        <f t="shared" si="2"/>
        <v>195.32985800000003</v>
      </c>
    </row>
    <row r="24" spans="1:204" ht="15" x14ac:dyDescent="0.2">
      <c r="A24" s="5"/>
      <c r="B24" s="15" t="s">
        <v>20</v>
      </c>
      <c r="C24" s="16">
        <v>0.44</v>
      </c>
      <c r="D24" s="16">
        <v>0.41649999999999998</v>
      </c>
      <c r="E24" s="16"/>
      <c r="F24" s="16">
        <v>0.504</v>
      </c>
      <c r="G24" s="16">
        <v>0.54144999999999999</v>
      </c>
      <c r="H24" s="16"/>
      <c r="I24" s="16">
        <v>0.46079999999999999</v>
      </c>
      <c r="J24" s="16">
        <v>0.49979999999999997</v>
      </c>
      <c r="K24" s="16"/>
      <c r="L24" s="16">
        <v>0.42</v>
      </c>
      <c r="M24" s="16">
        <v>0.52</v>
      </c>
      <c r="N24" s="16"/>
      <c r="O24" s="16">
        <f t="shared" si="16"/>
        <v>1.8247999999999998</v>
      </c>
      <c r="P24" s="32">
        <f t="shared" si="16"/>
        <v>1.9777499999999999</v>
      </c>
      <c r="Q24" s="16"/>
      <c r="R24" s="16">
        <v>0.5</v>
      </c>
      <c r="S24" s="16">
        <v>0.5</v>
      </c>
      <c r="T24" s="16"/>
      <c r="U24" s="16">
        <v>0.48</v>
      </c>
      <c r="V24" s="16">
        <v>0.5</v>
      </c>
      <c r="W24" s="16"/>
      <c r="X24" s="16">
        <v>0.5</v>
      </c>
      <c r="Y24" s="16">
        <v>0.64</v>
      </c>
      <c r="Z24" s="16"/>
      <c r="AA24" s="16">
        <v>0.25</v>
      </c>
      <c r="AB24" s="16">
        <v>0.44</v>
      </c>
      <c r="AC24" s="16"/>
      <c r="AD24" s="16">
        <f t="shared" si="17"/>
        <v>1.73</v>
      </c>
      <c r="AE24" s="32">
        <f t="shared" si="17"/>
        <v>2.08</v>
      </c>
      <c r="AF24" s="16"/>
      <c r="AG24" s="16">
        <v>0.5</v>
      </c>
      <c r="AH24" s="16">
        <v>0.5</v>
      </c>
      <c r="AI24" s="16"/>
      <c r="AJ24" s="16">
        <v>0.7</v>
      </c>
      <c r="AK24" s="16">
        <v>0.65</v>
      </c>
      <c r="AL24" s="16"/>
      <c r="AM24" s="16">
        <v>0.64</v>
      </c>
      <c r="AN24" s="16">
        <v>0.6</v>
      </c>
      <c r="AO24" s="16"/>
      <c r="AP24" s="16">
        <v>0.61</v>
      </c>
      <c r="AQ24" s="16">
        <v>0.65</v>
      </c>
      <c r="AR24" s="16"/>
      <c r="AS24" s="16">
        <f t="shared" si="18"/>
        <v>2.4499999999999997</v>
      </c>
      <c r="AT24" s="32">
        <f t="shared" si="18"/>
        <v>2.4</v>
      </c>
      <c r="AU24" s="17">
        <f>AS24-AT24</f>
        <v>4.9999999999999822E-2</v>
      </c>
      <c r="AV24" s="17">
        <v>2</v>
      </c>
      <c r="AW24" s="17">
        <v>0.7</v>
      </c>
      <c r="AX24" s="17">
        <f>AV24-AW24</f>
        <v>1.3</v>
      </c>
      <c r="AY24" s="17">
        <v>2.2999999999999998</v>
      </c>
      <c r="AZ24" s="57">
        <v>0.51212121212121209</v>
      </c>
      <c r="BA24" s="17">
        <f>AY24-AZ24</f>
        <v>1.7878787878787876</v>
      </c>
      <c r="BB24" s="57">
        <v>1.74</v>
      </c>
      <c r="BC24" s="57">
        <v>0.5</v>
      </c>
      <c r="BD24" s="17">
        <f>BB24-BC24</f>
        <v>1.24</v>
      </c>
      <c r="BE24" s="57">
        <v>1.84</v>
      </c>
      <c r="BF24" s="57">
        <v>0.9</v>
      </c>
      <c r="BG24" s="17">
        <f>BE24-BF24</f>
        <v>0.94000000000000006</v>
      </c>
      <c r="BH24" s="16">
        <f t="shared" si="19"/>
        <v>7.88</v>
      </c>
      <c r="BI24" s="32">
        <f t="shared" si="19"/>
        <v>2.6121212121212118</v>
      </c>
      <c r="BJ24" s="17">
        <f>BH24-BI24</f>
        <v>5.2678787878787876</v>
      </c>
      <c r="BK24" s="17">
        <v>1.37</v>
      </c>
      <c r="BL24" s="17">
        <v>0.56999999999999995</v>
      </c>
      <c r="BM24" s="17">
        <f>BK24-BL24</f>
        <v>0.80000000000000016</v>
      </c>
      <c r="BN24" s="17">
        <v>1.38</v>
      </c>
      <c r="BO24" s="17">
        <v>0.2</v>
      </c>
      <c r="BP24" s="17">
        <f>BN24-BO24</f>
        <v>1.18</v>
      </c>
      <c r="BQ24" s="17">
        <v>1.48</v>
      </c>
      <c r="BR24" s="17">
        <v>0.35</v>
      </c>
      <c r="BS24" s="17">
        <f>BQ24-BR24</f>
        <v>1.1299999999999999</v>
      </c>
      <c r="BT24" s="36">
        <v>1.73</v>
      </c>
      <c r="BU24" s="36">
        <v>0.9</v>
      </c>
      <c r="BV24" s="17">
        <f>BT24-BU24</f>
        <v>0.83</v>
      </c>
      <c r="BW24" s="17">
        <f t="shared" si="20"/>
        <v>5.96</v>
      </c>
      <c r="BX24" s="17">
        <f t="shared" si="20"/>
        <v>2.02</v>
      </c>
      <c r="BY24" s="36">
        <f>BW24-BX24</f>
        <v>3.94</v>
      </c>
      <c r="BZ24" s="92">
        <v>1.1499999999999999</v>
      </c>
      <c r="CA24" s="93">
        <v>8.2200000000000006</v>
      </c>
      <c r="CB24" s="17">
        <v>1.58</v>
      </c>
      <c r="CC24" s="92">
        <v>1.58</v>
      </c>
      <c r="CD24" s="93">
        <v>9.8000000000000007</v>
      </c>
      <c r="CE24" s="17">
        <v>10.052</v>
      </c>
      <c r="CF24" s="92">
        <v>1.58</v>
      </c>
      <c r="CG24" s="93">
        <v>10.052</v>
      </c>
      <c r="CH24" s="17">
        <v>6.52</v>
      </c>
      <c r="CI24" s="92">
        <v>2.21</v>
      </c>
      <c r="CJ24" s="93">
        <v>10.459</v>
      </c>
      <c r="CK24" s="17">
        <v>9.4600000000000009</v>
      </c>
      <c r="CL24" s="92">
        <v>6.52</v>
      </c>
      <c r="CM24" s="93">
        <v>38.530999999999999</v>
      </c>
      <c r="CN24" s="17"/>
      <c r="CO24" s="81">
        <v>1.53</v>
      </c>
      <c r="CP24" s="88">
        <v>9.4600000000000009</v>
      </c>
      <c r="CQ24" s="81">
        <v>1.365</v>
      </c>
      <c r="CR24" s="88">
        <v>11.263</v>
      </c>
      <c r="CS24" s="81">
        <v>1.974</v>
      </c>
      <c r="CT24" s="88">
        <v>11.568</v>
      </c>
      <c r="CU24" s="81">
        <v>1.6</v>
      </c>
      <c r="CV24" s="88">
        <v>13.114000000000001</v>
      </c>
      <c r="CW24" s="81">
        <v>6.4690000000000003</v>
      </c>
      <c r="CX24" s="88">
        <v>45.405000000000001</v>
      </c>
      <c r="CY24" s="81">
        <v>2.9929999999999999</v>
      </c>
      <c r="CZ24" s="88">
        <v>16.062000000000001</v>
      </c>
      <c r="DA24" s="81">
        <v>3.1269999999999998</v>
      </c>
      <c r="DB24" s="88">
        <v>16.754000000000001</v>
      </c>
      <c r="DC24" s="81">
        <v>1.758</v>
      </c>
      <c r="DD24" s="88">
        <v>17.651</v>
      </c>
      <c r="DE24" s="81">
        <v>1.365</v>
      </c>
      <c r="DF24" s="88">
        <v>19.745000000000001</v>
      </c>
      <c r="DG24" s="81">
        <v>9.2430000000000003</v>
      </c>
      <c r="DH24" s="88">
        <v>70.212000000000003</v>
      </c>
      <c r="DI24" s="81">
        <v>2.6110000000000002</v>
      </c>
      <c r="DJ24" s="88">
        <v>19.858275999999996</v>
      </c>
      <c r="DK24" s="81">
        <v>2.895</v>
      </c>
      <c r="DL24" s="88">
        <v>22.74</v>
      </c>
      <c r="DM24" s="81">
        <v>1.421</v>
      </c>
      <c r="DN24" s="88">
        <v>18.923999999999999</v>
      </c>
      <c r="DO24" s="81">
        <v>1.365</v>
      </c>
      <c r="DP24" s="88">
        <v>21.279</v>
      </c>
      <c r="DQ24" s="81">
        <v>8.2919999999999998</v>
      </c>
      <c r="DR24" s="88">
        <v>82.801276000000001</v>
      </c>
      <c r="DS24" s="147">
        <v>3.1219999999999999</v>
      </c>
      <c r="DT24" s="130">
        <v>17.360721699999999</v>
      </c>
      <c r="DU24" s="147">
        <v>2.9249999999999998</v>
      </c>
      <c r="DV24" s="130">
        <v>19.257088600000003</v>
      </c>
      <c r="DW24" s="147">
        <v>2.9889999999999999</v>
      </c>
      <c r="DX24" s="130">
        <v>22.540790949999998</v>
      </c>
      <c r="DY24" s="147">
        <v>2.899</v>
      </c>
      <c r="DZ24" s="130">
        <v>23.931075199999999</v>
      </c>
      <c r="EA24" s="147">
        <v>11.935</v>
      </c>
      <c r="EB24" s="130">
        <v>83.089676449999999</v>
      </c>
      <c r="EC24" s="160">
        <v>3.7349999999999999</v>
      </c>
      <c r="ED24" s="160">
        <v>24.416</v>
      </c>
      <c r="EE24" s="160">
        <v>2.0679999999999996</v>
      </c>
      <c r="EF24" s="160">
        <v>29.518700000000003</v>
      </c>
      <c r="EG24" s="160">
        <v>2.2119999999999997</v>
      </c>
      <c r="EH24" s="160">
        <v>30.251323000000003</v>
      </c>
      <c r="EI24" s="160">
        <v>4.2119999999999997</v>
      </c>
      <c r="EJ24" s="160">
        <v>34.968600000000002</v>
      </c>
      <c r="EK24" s="125">
        <v>12.227</v>
      </c>
      <c r="EL24" s="130">
        <v>119.15462300000002</v>
      </c>
      <c r="EM24" s="147">
        <v>3.7349999999999999</v>
      </c>
      <c r="EN24" s="160">
        <v>31.087562000000002</v>
      </c>
      <c r="EO24" s="125">
        <v>3.6240000000000001</v>
      </c>
      <c r="EP24" s="160">
        <v>27.919796999999996</v>
      </c>
      <c r="EQ24" s="125">
        <v>2.1060455999999999</v>
      </c>
      <c r="ER24" s="160">
        <f>31.501982-0.311528</f>
        <v>31.190454000000003</v>
      </c>
      <c r="ES24" s="160">
        <v>3.2869999999999999</v>
      </c>
      <c r="ET24" s="160">
        <v>34.439227000000002</v>
      </c>
      <c r="EU24" s="160">
        <f t="shared" si="21"/>
        <v>12.752045599999999</v>
      </c>
      <c r="EV24" s="130">
        <f t="shared" si="21"/>
        <v>124.63704</v>
      </c>
      <c r="EW24" s="261">
        <v>9.327</v>
      </c>
      <c r="EX24" s="253">
        <v>29</v>
      </c>
      <c r="EY24" s="262">
        <v>9.8903999999999996</v>
      </c>
      <c r="EZ24" s="253">
        <v>29.4</v>
      </c>
      <c r="FA24" s="262">
        <v>7.9820000000000002</v>
      </c>
      <c r="FB24" s="253">
        <v>31.837399999999999</v>
      </c>
      <c r="FC24" s="253">
        <v>12.999000000000001</v>
      </c>
      <c r="FD24" s="253">
        <v>33.697000000000003</v>
      </c>
      <c r="FE24" s="253">
        <v>40.198399999999999</v>
      </c>
      <c r="FF24" s="257">
        <v>123.93440000000001</v>
      </c>
      <c r="FG24" s="261">
        <v>12.2064</v>
      </c>
      <c r="FH24" s="253">
        <f>32.370405-0.13+0.12</f>
        <v>32.360404999999993</v>
      </c>
      <c r="FI24" s="262">
        <v>13.075200000000001</v>
      </c>
      <c r="FJ24" s="253">
        <f>35.70942-0.05</f>
        <v>35.659420000000004</v>
      </c>
      <c r="FK24" s="262">
        <v>8.3673999999999999</v>
      </c>
      <c r="FL24" s="253">
        <f>54.594-0.05+0.087-0.0011+0.00099</f>
        <v>54.630890000000008</v>
      </c>
      <c r="FM24" s="253">
        <v>9.7363999999999997</v>
      </c>
      <c r="FN24" s="253">
        <f>30.4455-0.06+0.395-0.06265</f>
        <v>30.717849999999999</v>
      </c>
      <c r="FO24" s="253">
        <v>43.385400000000004</v>
      </c>
      <c r="FP24" s="253">
        <f>+FN24+FL24+FJ24+FH24</f>
        <v>153.36856499999999</v>
      </c>
      <c r="FQ24" s="263">
        <v>13.3</v>
      </c>
      <c r="FR24" s="253">
        <v>33.448450000000001</v>
      </c>
      <c r="FS24" s="262">
        <v>11.64</v>
      </c>
      <c r="FT24" s="253">
        <v>36.657085000000002</v>
      </c>
      <c r="FU24" s="262">
        <v>17.350000000000001</v>
      </c>
      <c r="FV24" s="253">
        <v>42.958964999999999</v>
      </c>
      <c r="FW24" s="262">
        <v>13.848000000000001</v>
      </c>
      <c r="FX24" s="253">
        <v>43.315170000000002</v>
      </c>
      <c r="FY24" s="253">
        <f t="shared" si="22"/>
        <v>56.138000000000005</v>
      </c>
      <c r="FZ24" s="253">
        <f t="shared" si="22"/>
        <v>156.37967</v>
      </c>
      <c r="GA24" s="263">
        <v>12.84</v>
      </c>
      <c r="GB24" s="253">
        <f>28.44-0.033554</f>
        <v>28.406446000000003</v>
      </c>
      <c r="GC24" s="262">
        <v>15.248399999999998</v>
      </c>
      <c r="GD24" s="253">
        <f>31.95+0.06646</f>
        <v>32.016460000000002</v>
      </c>
      <c r="GE24" s="262">
        <v>15.12</v>
      </c>
      <c r="GF24" s="253">
        <f>28.65+4.56+0.03262+0.0000006</f>
        <v>33.242620600000002</v>
      </c>
      <c r="GG24" s="262">
        <v>15.74</v>
      </c>
      <c r="GH24" s="253">
        <f>8.1+0.0153-0.0306-0.1406</f>
        <v>7.9440999999999997</v>
      </c>
      <c r="GI24" s="253">
        <f t="shared" si="11"/>
        <v>58.948399999999992</v>
      </c>
      <c r="GJ24" s="254">
        <f t="shared" si="12"/>
        <v>101.6096266</v>
      </c>
      <c r="GK24" s="263">
        <v>12.262219999999999</v>
      </c>
      <c r="GL24" s="253">
        <v>4.7496070300000035</v>
      </c>
      <c r="GM24" s="262">
        <v>15.934577999999997</v>
      </c>
      <c r="GN24" s="253">
        <v>3.5071460000000059</v>
      </c>
      <c r="GO24" s="262">
        <v>38.099999999999994</v>
      </c>
      <c r="GP24" s="253">
        <v>8.6471460000000064</v>
      </c>
      <c r="GT24" s="55">
        <f t="shared" si="2"/>
        <v>16.903899030000016</v>
      </c>
    </row>
    <row r="25" spans="1:204" ht="15" x14ac:dyDescent="0.2">
      <c r="A25" s="5"/>
      <c r="B25" s="46"/>
      <c r="C25" s="16">
        <v>0.05</v>
      </c>
      <c r="D25" s="16">
        <v>5.6000000000000008E-2</v>
      </c>
      <c r="E25" s="16"/>
      <c r="F25" s="16">
        <v>0.05</v>
      </c>
      <c r="G25" s="16">
        <v>0.08</v>
      </c>
      <c r="H25" s="16"/>
      <c r="I25" s="16">
        <v>7.0000000000000007E-2</v>
      </c>
      <c r="J25" s="16">
        <v>0.04</v>
      </c>
      <c r="K25" s="16"/>
      <c r="L25" s="16">
        <v>0.14000000000000001</v>
      </c>
      <c r="M25" s="16">
        <v>0.04</v>
      </c>
      <c r="N25" s="16"/>
      <c r="O25" s="16">
        <f t="shared" si="16"/>
        <v>0.31000000000000005</v>
      </c>
      <c r="P25" s="32">
        <f t="shared" si="16"/>
        <v>0.21600000000000003</v>
      </c>
      <c r="Q25" s="16"/>
      <c r="R25" s="16">
        <v>0.05</v>
      </c>
      <c r="S25" s="16">
        <v>7.4999999999999997E-2</v>
      </c>
      <c r="T25" s="16"/>
      <c r="U25" s="16">
        <v>0.1</v>
      </c>
      <c r="V25" s="16">
        <v>0.16500000000000001</v>
      </c>
      <c r="W25" s="16"/>
      <c r="X25" s="16">
        <v>0.05</v>
      </c>
      <c r="Y25" s="16">
        <v>0.17</v>
      </c>
      <c r="Z25" s="16"/>
      <c r="AA25" s="16">
        <v>0.04</v>
      </c>
      <c r="AB25" s="16">
        <v>0.14000000000000001</v>
      </c>
      <c r="AC25" s="16"/>
      <c r="AD25" s="16">
        <f t="shared" si="17"/>
        <v>0.24000000000000002</v>
      </c>
      <c r="AE25" s="32">
        <f t="shared" si="17"/>
        <v>0.55000000000000004</v>
      </c>
      <c r="AF25" s="16"/>
      <c r="AG25" s="16">
        <v>0</v>
      </c>
      <c r="AH25" s="16">
        <v>0.14000000000000001</v>
      </c>
      <c r="AI25" s="16"/>
      <c r="AJ25" s="16">
        <v>0.1</v>
      </c>
      <c r="AK25" s="16">
        <v>0.2</v>
      </c>
      <c r="AL25" s="16"/>
      <c r="AM25" s="16">
        <v>0.14000000000000001</v>
      </c>
      <c r="AN25" s="16">
        <v>0.1</v>
      </c>
      <c r="AO25" s="16"/>
      <c r="AP25" s="16">
        <v>0.11</v>
      </c>
      <c r="AQ25" s="16">
        <v>0.1</v>
      </c>
      <c r="AR25" s="16"/>
      <c r="AS25" s="16">
        <f t="shared" si="18"/>
        <v>0.35000000000000003</v>
      </c>
      <c r="AT25" s="32">
        <f t="shared" si="18"/>
        <v>0.54</v>
      </c>
      <c r="AU25" s="17">
        <f>AS25-AT25</f>
        <v>-0.19</v>
      </c>
      <c r="AV25" s="17">
        <v>0.06</v>
      </c>
      <c r="AW25" s="17">
        <v>0.3</v>
      </c>
      <c r="AX25" s="17">
        <f>AV25-AW25</f>
        <v>-0.24</v>
      </c>
      <c r="AY25" s="17">
        <v>0.14000000000000001</v>
      </c>
      <c r="AZ25" s="57">
        <v>0.15757575757575759</v>
      </c>
      <c r="BA25" s="17">
        <f>AY25-AZ25</f>
        <v>-1.7575757575757578E-2</v>
      </c>
      <c r="BB25" s="57">
        <v>0.24</v>
      </c>
      <c r="BC25" s="57">
        <v>0.1</v>
      </c>
      <c r="BD25" s="17">
        <f>BB25-BC25</f>
        <v>0.13999999999999999</v>
      </c>
      <c r="BE25" s="57">
        <v>0.24</v>
      </c>
      <c r="BF25" s="57">
        <v>0.4</v>
      </c>
      <c r="BG25" s="17">
        <f>BE25-BF25</f>
        <v>-0.16000000000000003</v>
      </c>
      <c r="BH25" s="16">
        <f t="shared" si="19"/>
        <v>0.67999999999999994</v>
      </c>
      <c r="BI25" s="32">
        <f t="shared" si="19"/>
        <v>0.95757575757575764</v>
      </c>
      <c r="BJ25" s="17">
        <f>BH25-BI25</f>
        <v>-0.2775757575757577</v>
      </c>
      <c r="BK25" s="17">
        <v>0.05</v>
      </c>
      <c r="BL25" s="17">
        <v>0.51</v>
      </c>
      <c r="BM25" s="17">
        <f>BK25-BL25</f>
        <v>-0.46</v>
      </c>
      <c r="BN25" s="17">
        <v>0</v>
      </c>
      <c r="BO25" s="17">
        <v>0.5</v>
      </c>
      <c r="BP25" s="17">
        <f>BN25-BO25</f>
        <v>-0.5</v>
      </c>
      <c r="BQ25" s="17">
        <v>0.13</v>
      </c>
      <c r="BR25" s="17">
        <v>0.24</v>
      </c>
      <c r="BS25" s="17">
        <f>BQ25-BR25</f>
        <v>-0.10999999999999999</v>
      </c>
      <c r="BT25" s="36">
        <v>0</v>
      </c>
      <c r="BU25" s="36">
        <v>0.7</v>
      </c>
      <c r="BV25" s="17">
        <f>BT25-BU25</f>
        <v>-0.7</v>
      </c>
      <c r="BW25" s="17">
        <f t="shared" si="20"/>
        <v>0.18</v>
      </c>
      <c r="BX25" s="17">
        <f t="shared" si="20"/>
        <v>1.95</v>
      </c>
      <c r="BY25" s="36">
        <f>BW25-BX25</f>
        <v>-1.77</v>
      </c>
      <c r="BZ25" s="92">
        <v>0.05</v>
      </c>
      <c r="CA25" s="93">
        <v>3.661</v>
      </c>
      <c r="CB25" s="17">
        <v>0.06</v>
      </c>
      <c r="CC25" s="92">
        <v>0.06</v>
      </c>
      <c r="CD25" s="93">
        <v>2.5579999999999998</v>
      </c>
      <c r="CE25" s="17">
        <v>1.6140000000000001</v>
      </c>
      <c r="CF25" s="92">
        <v>5.2000000000000005E-2</v>
      </c>
      <c r="CG25" s="93">
        <v>1.6140000000000001</v>
      </c>
      <c r="CH25" s="17">
        <v>0.182</v>
      </c>
      <c r="CI25" s="92">
        <v>0.02</v>
      </c>
      <c r="CJ25" s="93">
        <v>1.591</v>
      </c>
      <c r="CK25" s="17">
        <v>1.5259999999999998</v>
      </c>
      <c r="CL25" s="92">
        <v>0.182</v>
      </c>
      <c r="CM25" s="93">
        <v>9.4239999999999995</v>
      </c>
      <c r="CN25" s="17"/>
      <c r="CO25" s="81">
        <v>0.02</v>
      </c>
      <c r="CP25" s="88">
        <v>1.5259999999999998</v>
      </c>
      <c r="CQ25" s="81">
        <v>1.6E-2</v>
      </c>
      <c r="CR25" s="88">
        <v>1.4370000000000001</v>
      </c>
      <c r="CS25" s="81">
        <v>1.0999999999999999E-2</v>
      </c>
      <c r="CT25" s="88">
        <v>0.7</v>
      </c>
      <c r="CU25" s="81">
        <v>1.7999999999999999E-2</v>
      </c>
      <c r="CV25" s="88">
        <v>0.70310000000000006</v>
      </c>
      <c r="CW25" s="81">
        <v>6.5000000000000002E-2</v>
      </c>
      <c r="CX25" s="88">
        <v>4.3660999999999994</v>
      </c>
      <c r="CY25" s="81">
        <v>0.1</v>
      </c>
      <c r="CZ25" s="88">
        <v>1.1240000000000001</v>
      </c>
      <c r="DA25" s="81">
        <v>0</v>
      </c>
      <c r="DB25" s="88">
        <v>1.399</v>
      </c>
      <c r="DC25" s="81">
        <v>0</v>
      </c>
      <c r="DD25" s="88">
        <v>0.93500000000000005</v>
      </c>
      <c r="DE25" s="81">
        <v>0</v>
      </c>
      <c r="DF25" s="88">
        <v>1.0159999999999998</v>
      </c>
      <c r="DG25" s="81">
        <v>0.1</v>
      </c>
      <c r="DH25" s="88">
        <v>4.4740000000000002</v>
      </c>
      <c r="DI25" s="81">
        <v>0.09</v>
      </c>
      <c r="DJ25" s="88">
        <v>1.6191580000000001</v>
      </c>
      <c r="DK25" s="81">
        <v>0.02</v>
      </c>
      <c r="DL25" s="88">
        <v>1.9054760000000002</v>
      </c>
      <c r="DM25" s="81">
        <v>0.02</v>
      </c>
      <c r="DN25" s="88">
        <v>1.9926809999999999</v>
      </c>
      <c r="DO25" s="81">
        <v>0.02</v>
      </c>
      <c r="DP25" s="88">
        <v>3.0450019999999998</v>
      </c>
      <c r="DQ25" s="81">
        <v>0.15</v>
      </c>
      <c r="DR25" s="88">
        <v>8.5623170000000002</v>
      </c>
      <c r="DS25" s="147">
        <v>0.08</v>
      </c>
      <c r="DT25" s="130">
        <v>2.4107696999999999</v>
      </c>
      <c r="DU25" s="147">
        <v>1.0999999999999999E-2</v>
      </c>
      <c r="DV25" s="130">
        <v>2.3417762</v>
      </c>
      <c r="DW25" s="147">
        <v>6.0000000000000001E-3</v>
      </c>
      <c r="DX25" s="130">
        <v>0.91634689999999996</v>
      </c>
      <c r="DY25" s="147">
        <v>6.0000000000000001E-3</v>
      </c>
      <c r="DZ25" s="130">
        <v>2.4428124000000002</v>
      </c>
      <c r="EA25" s="147">
        <v>0.10300000000000001</v>
      </c>
      <c r="EB25" s="130">
        <v>8.1117051999999994</v>
      </c>
      <c r="EC25" s="160">
        <v>0.32200000000000001</v>
      </c>
      <c r="ED25" s="160">
        <v>2.6489140000000004</v>
      </c>
      <c r="EE25" s="160">
        <v>0.38400000000000001</v>
      </c>
      <c r="EF25" s="160">
        <v>2.8306979999999999</v>
      </c>
      <c r="EG25" s="160">
        <v>0.4</v>
      </c>
      <c r="EH25" s="160">
        <v>3.1734620000000002</v>
      </c>
      <c r="EI25" s="160">
        <v>0.4</v>
      </c>
      <c r="EJ25" s="160">
        <v>2.5734620000000001</v>
      </c>
      <c r="EK25" s="125">
        <v>1.5060000000000002</v>
      </c>
      <c r="EL25" s="130">
        <v>11.226535999999999</v>
      </c>
      <c r="EM25" s="147">
        <v>0.42</v>
      </c>
      <c r="EN25" s="160">
        <v>3.2912340000000002</v>
      </c>
      <c r="EO25" s="125">
        <v>0.35399999999999998</v>
      </c>
      <c r="EP25" s="160">
        <v>2.7889999999999997</v>
      </c>
      <c r="EQ25" s="125">
        <v>0.94099999999999995</v>
      </c>
      <c r="ER25" s="160">
        <f>3.801</f>
        <v>3.8010000000000002</v>
      </c>
      <c r="ES25" s="160">
        <v>0.23799999999999999</v>
      </c>
      <c r="ET25" s="160">
        <f>2.917+2</f>
        <v>4.9169999999999998</v>
      </c>
      <c r="EU25" s="160">
        <f t="shared" si="21"/>
        <v>1.9529999999999998</v>
      </c>
      <c r="EV25" s="130">
        <f t="shared" si="21"/>
        <v>14.798234000000001</v>
      </c>
      <c r="EW25" s="261"/>
      <c r="EX25" s="305">
        <v>1.2289999999999996</v>
      </c>
      <c r="EY25" s="262"/>
      <c r="EZ25" s="305">
        <v>1.5730000000000004</v>
      </c>
      <c r="FA25" s="262"/>
      <c r="FB25" s="253"/>
      <c r="FC25" s="253"/>
      <c r="FD25" s="253"/>
      <c r="FE25" s="253"/>
      <c r="FF25" s="257"/>
      <c r="FG25" s="261"/>
      <c r="FH25" s="326">
        <v>2.9949900000000005</v>
      </c>
      <c r="FI25" s="327"/>
      <c r="FJ25" s="326">
        <v>2.1212660000000003</v>
      </c>
      <c r="FK25" s="327"/>
      <c r="FL25" s="326">
        <v>2.0332680000000001</v>
      </c>
      <c r="FM25" s="326"/>
      <c r="FN25" s="326">
        <v>2.5477210000000001</v>
      </c>
      <c r="FO25" s="253"/>
      <c r="FP25" s="253"/>
      <c r="FQ25" s="263"/>
      <c r="FR25" s="265">
        <f>7.674522-FR20-FR14</f>
        <v>2.125138999999999</v>
      </c>
      <c r="FS25" s="291"/>
      <c r="FT25" s="265">
        <f>8.104348-FT20-FT14</f>
        <v>2.009795</v>
      </c>
      <c r="FU25" s="291"/>
      <c r="FV25" s="265">
        <f>9.158004-FV20-FV14</f>
        <v>2.6118960000000002</v>
      </c>
      <c r="FW25" s="291"/>
      <c r="FX25" s="265">
        <f>9.26562-FX20-FX14</f>
        <v>2.5608709999999997</v>
      </c>
      <c r="FY25" s="297"/>
      <c r="FZ25" s="305">
        <f t="shared" si="22"/>
        <v>9.3077009999999998</v>
      </c>
      <c r="GA25" s="335"/>
      <c r="GB25" s="336">
        <v>2.480261</v>
      </c>
      <c r="GC25" s="266"/>
      <c r="GD25" s="336">
        <v>2.6349840000000002</v>
      </c>
      <c r="GE25" s="266"/>
      <c r="GF25" s="336">
        <v>2.7327189999999999</v>
      </c>
      <c r="GG25" s="266"/>
      <c r="GH25" s="336">
        <v>3.0583489999999993</v>
      </c>
      <c r="GI25" s="297"/>
      <c r="GJ25" s="337"/>
      <c r="GK25" s="335"/>
      <c r="GL25" s="336">
        <f>13.351511-GL14-GL20</f>
        <v>3.9986410000000001</v>
      </c>
      <c r="GM25" s="291"/>
      <c r="GN25" s="336">
        <f>11.139547-GN20-GN14</f>
        <v>3.2656830000000001</v>
      </c>
      <c r="GO25" s="291"/>
      <c r="GP25" s="336">
        <f>12.771592-GP20-GP14</f>
        <v>3.7612040000000002</v>
      </c>
      <c r="GT25" s="55">
        <f t="shared" si="2"/>
        <v>11.025528000000001</v>
      </c>
      <c r="GV25" s="38">
        <f>+GV26/3</f>
        <v>-41.934368270398586</v>
      </c>
    </row>
    <row r="26" spans="1:204" ht="15.75" x14ac:dyDescent="0.25">
      <c r="A26" s="22"/>
      <c r="B26" s="23" t="s">
        <v>21</v>
      </c>
      <c r="C26" s="24">
        <f>C11+C16+C22</f>
        <v>19.009999999999998</v>
      </c>
      <c r="D26" s="24">
        <f>D11+D16+D22</f>
        <v>67.647400000000005</v>
      </c>
      <c r="E26" s="24"/>
      <c r="F26" s="24">
        <f>F11+F16+F22</f>
        <v>21.454000000000001</v>
      </c>
      <c r="G26" s="24">
        <f>G11+G16+G22</f>
        <v>63.13935</v>
      </c>
      <c r="H26" s="24"/>
      <c r="I26" s="24">
        <f>I11+I16+I22</f>
        <v>18.104880000000001</v>
      </c>
      <c r="J26" s="24">
        <f>J11+J16+J22</f>
        <v>63.922680000000007</v>
      </c>
      <c r="K26" s="24"/>
      <c r="L26" s="24">
        <f>L11+L16+L22</f>
        <v>19.179999999999996</v>
      </c>
      <c r="M26" s="24">
        <f>M11+M16+M22</f>
        <v>75.393300000000011</v>
      </c>
      <c r="N26" s="24"/>
      <c r="O26" s="24">
        <f t="shared" si="16"/>
        <v>77.74888</v>
      </c>
      <c r="P26" s="34">
        <f t="shared" si="16"/>
        <v>270.10273000000007</v>
      </c>
      <c r="Q26" s="24"/>
      <c r="R26" s="24">
        <f>R11+R16+R22</f>
        <v>13.87</v>
      </c>
      <c r="S26" s="24">
        <f>S11+S16+S22</f>
        <v>57.180498795884112</v>
      </c>
      <c r="T26" s="24"/>
      <c r="U26" s="24">
        <f>U11+U16+U22</f>
        <v>13.129999999999999</v>
      </c>
      <c r="V26" s="24">
        <f>V11+V16+V22</f>
        <v>47.291742837053953</v>
      </c>
      <c r="W26" s="24"/>
      <c r="X26" s="24">
        <f>X11+X16+X22</f>
        <v>13.05</v>
      </c>
      <c r="Y26" s="24">
        <f>Y11+Y16+Y22</f>
        <v>53.684726275242205</v>
      </c>
      <c r="Z26" s="24"/>
      <c r="AA26" s="24">
        <f>AA11+AA16+AA22</f>
        <v>12.827</v>
      </c>
      <c r="AB26" s="24">
        <f>AB11+AB16+AB22</f>
        <v>58.359276710964487</v>
      </c>
      <c r="AC26" s="24"/>
      <c r="AD26" s="24">
        <f t="shared" si="17"/>
        <v>52.876999999999995</v>
      </c>
      <c r="AE26" s="34">
        <f t="shared" si="17"/>
        <v>216.51624461914474</v>
      </c>
      <c r="AF26" s="24"/>
      <c r="AG26" s="24">
        <f>AG11+AG16+AG22</f>
        <v>13.740000000000002</v>
      </c>
      <c r="AH26" s="24">
        <f>AH11+AH16+AH22</f>
        <v>53.92550724637681</v>
      </c>
      <c r="AI26" s="24"/>
      <c r="AJ26" s="24">
        <f>AJ11+AJ16+AJ22</f>
        <v>14.62</v>
      </c>
      <c r="AK26" s="24">
        <f>AK11+AK16+AK22</f>
        <v>59.173090586145655</v>
      </c>
      <c r="AL26" s="24"/>
      <c r="AM26" s="24">
        <f>AM11+AM16+AM22</f>
        <v>11.920000000000002</v>
      </c>
      <c r="AN26" s="24">
        <f>AN11+AN16+AN22</f>
        <v>52.550744047619048</v>
      </c>
      <c r="AO26" s="24"/>
      <c r="AP26" s="24">
        <f>AP11+AP16+AP22</f>
        <v>9.7199999999999989</v>
      </c>
      <c r="AQ26" s="24">
        <f>AQ11+AQ16+AQ22</f>
        <v>47.004140596245861</v>
      </c>
      <c r="AR26" s="24"/>
      <c r="AS26" s="24">
        <f t="shared" si="18"/>
        <v>50</v>
      </c>
      <c r="AT26" s="34">
        <f t="shared" si="18"/>
        <v>212.65348247638738</v>
      </c>
      <c r="AU26" s="17">
        <f>AS26-AT26</f>
        <v>-162.65348247638738</v>
      </c>
      <c r="AV26" s="24">
        <f>AV11+AV16+AV22</f>
        <v>17.260000000000002</v>
      </c>
      <c r="AW26" s="24">
        <f>AW11+AW16+AW22</f>
        <v>45.855577126513872</v>
      </c>
      <c r="AX26" s="17">
        <f>AV26-AW26</f>
        <v>-28.59557712651387</v>
      </c>
      <c r="AY26" s="24">
        <f>AY11+AY16+AY22</f>
        <v>17.72</v>
      </c>
      <c r="AZ26" s="24">
        <f>AZ11+AZ16+AZ22</f>
        <v>46.907708810188595</v>
      </c>
      <c r="BA26" s="17">
        <f>AY26-AZ26</f>
        <v>-29.187708810188596</v>
      </c>
      <c r="BB26" s="24">
        <f>BB11+BB16+BB22</f>
        <v>17.62</v>
      </c>
      <c r="BC26" s="24">
        <f>BC11+BC16+BC22</f>
        <v>45.886085126675241</v>
      </c>
      <c r="BD26" s="17">
        <f>BB26-BC26</f>
        <v>-28.26608512667524</v>
      </c>
      <c r="BE26" s="24">
        <f>BE11+BE16+BE22</f>
        <v>14.48</v>
      </c>
      <c r="BF26" s="24">
        <f>BF11+BF16+BF22</f>
        <v>48.18246438410246</v>
      </c>
      <c r="BG26" s="17">
        <f>BE26-BF26</f>
        <v>-33.702464384102456</v>
      </c>
      <c r="BH26" s="24">
        <f t="shared" si="19"/>
        <v>67.080000000000013</v>
      </c>
      <c r="BI26" s="34">
        <f t="shared" si="19"/>
        <v>186.83183544748016</v>
      </c>
      <c r="BJ26" s="17">
        <f>BH26-BI26</f>
        <v>-119.75183544748015</v>
      </c>
      <c r="BK26" s="24">
        <f>BK22+BK16</f>
        <v>13.66</v>
      </c>
      <c r="BL26" s="24">
        <f>BL22+BL16+BL11</f>
        <v>39.691000000000003</v>
      </c>
      <c r="BM26" s="17">
        <f>BK26-BL26</f>
        <v>-26.031000000000002</v>
      </c>
      <c r="BN26" s="24">
        <f>BN22+BN16</f>
        <v>14.51</v>
      </c>
      <c r="BO26" s="24">
        <f>BO22+BO16+BO11</f>
        <v>45.794275999999996</v>
      </c>
      <c r="BP26" s="17">
        <f>BN26-BO26</f>
        <v>-31.284275999999998</v>
      </c>
      <c r="BQ26" s="24">
        <f>BQ22+BQ16</f>
        <v>15.809999999999999</v>
      </c>
      <c r="BR26" s="24">
        <f>BR22+BR16+BR11</f>
        <v>42.881293999999997</v>
      </c>
      <c r="BS26" s="17">
        <f>BQ26-BR26</f>
        <v>-27.071293999999998</v>
      </c>
      <c r="BT26" s="24">
        <f>BT22+BT16</f>
        <v>18.330000000000002</v>
      </c>
      <c r="BU26" s="24">
        <f>BU22+BU16+BU11</f>
        <v>38.35</v>
      </c>
      <c r="BV26" s="17">
        <f>BT26-BU26</f>
        <v>-20.02</v>
      </c>
      <c r="BW26" s="25">
        <f t="shared" si="20"/>
        <v>62.31</v>
      </c>
      <c r="BX26" s="25">
        <f t="shared" si="20"/>
        <v>166.71656999999999</v>
      </c>
      <c r="BY26" s="29">
        <f>BW26-BX26</f>
        <v>-104.40656999999999</v>
      </c>
      <c r="BZ26" s="199">
        <v>21.295000000000002</v>
      </c>
      <c r="CA26" s="200">
        <v>43.869</v>
      </c>
      <c r="CB26" s="17">
        <v>22.792999999999999</v>
      </c>
      <c r="CC26" s="199">
        <v>22.792999999999999</v>
      </c>
      <c r="CD26" s="200">
        <v>48.082000000000001</v>
      </c>
      <c r="CE26" s="17">
        <v>48.500999999999998</v>
      </c>
      <c r="CF26" s="199">
        <v>26.6</v>
      </c>
      <c r="CG26" s="200">
        <v>46.890999999999998</v>
      </c>
      <c r="CH26" s="17">
        <v>100.922</v>
      </c>
      <c r="CI26" s="199">
        <v>30.233999999999998</v>
      </c>
      <c r="CJ26" s="200">
        <v>48.703999999999994</v>
      </c>
      <c r="CK26" s="17">
        <v>41.898000000000003</v>
      </c>
      <c r="CL26" s="199">
        <v>100.922</v>
      </c>
      <c r="CM26" s="200">
        <v>187.54599999999999</v>
      </c>
      <c r="CN26" s="24"/>
      <c r="CO26" s="83">
        <v>25.712</v>
      </c>
      <c r="CP26" s="200">
        <v>40.942</v>
      </c>
      <c r="CQ26" s="83">
        <v>27.707000000000001</v>
      </c>
      <c r="CR26" s="200">
        <v>48.481999999999999</v>
      </c>
      <c r="CS26" s="83">
        <v>29.195</v>
      </c>
      <c r="CT26" s="200">
        <v>50.613999999999997</v>
      </c>
      <c r="CU26" s="83">
        <v>34.288000000000004</v>
      </c>
      <c r="CV26" s="200">
        <v>55.681100000000001</v>
      </c>
      <c r="CW26" s="83">
        <v>116.90199999999999</v>
      </c>
      <c r="CX26" s="200">
        <v>195.7191</v>
      </c>
      <c r="CY26" s="83">
        <v>31.945</v>
      </c>
      <c r="CZ26" s="200">
        <v>52.616812749999994</v>
      </c>
      <c r="DA26" s="83">
        <v>35.180999999999997</v>
      </c>
      <c r="DB26" s="200">
        <v>56.087326130000001</v>
      </c>
      <c r="DC26" s="83">
        <v>36.753</v>
      </c>
      <c r="DD26" s="176">
        <v>59.020488809999996</v>
      </c>
      <c r="DE26" s="83">
        <v>39.331000000000003</v>
      </c>
      <c r="DF26" s="200">
        <v>65.951232500000003</v>
      </c>
      <c r="DG26" s="83">
        <v>143.21</v>
      </c>
      <c r="DH26" s="200">
        <v>233.67586019000001</v>
      </c>
      <c r="DI26" s="83">
        <v>22.155000000000001</v>
      </c>
      <c r="DJ26" s="83">
        <v>62.45393099999999</v>
      </c>
      <c r="DK26" s="83">
        <v>28.376999999999999</v>
      </c>
      <c r="DL26" s="83">
        <v>71.515622999999991</v>
      </c>
      <c r="DM26" s="83">
        <v>29.402000000000001</v>
      </c>
      <c r="DN26" s="83">
        <v>65.958001999999993</v>
      </c>
      <c r="DO26" s="83">
        <v>31.46</v>
      </c>
      <c r="DP26" s="200">
        <v>74.036027000000004</v>
      </c>
      <c r="DQ26" s="83">
        <v>111.39400000000001</v>
      </c>
      <c r="DR26" s="200">
        <v>273.96358300000003</v>
      </c>
      <c r="DS26" s="201">
        <v>22.395</v>
      </c>
      <c r="DT26" s="176">
        <v>70.727243999999999</v>
      </c>
      <c r="DU26" s="201">
        <v>13.666999999999998</v>
      </c>
      <c r="DV26" s="176">
        <v>69.081975999999997</v>
      </c>
      <c r="DW26" s="201">
        <v>13.77</v>
      </c>
      <c r="DX26" s="176">
        <v>80.365863000000004</v>
      </c>
      <c r="DY26" s="201">
        <f>+DY22+DY16</f>
        <v>15.539</v>
      </c>
      <c r="DZ26" s="176">
        <f>DZ22+DZ16+DZ11</f>
        <v>83.063838000000004</v>
      </c>
      <c r="EA26" s="201">
        <v>65.371000000000009</v>
      </c>
      <c r="EB26" s="176">
        <f>EB22+EB16+EB11</f>
        <v>303.238921</v>
      </c>
      <c r="EC26" s="158">
        <v>19.260999999999999</v>
      </c>
      <c r="ED26" s="158">
        <v>83.408660999999995</v>
      </c>
      <c r="EE26" s="158">
        <v>11.753</v>
      </c>
      <c r="EF26" s="158">
        <v>99.875649999999993</v>
      </c>
      <c r="EG26" s="158">
        <v>14.555</v>
      </c>
      <c r="EH26" s="158">
        <v>106.66641399999999</v>
      </c>
      <c r="EI26" s="158">
        <v>17.402999999999999</v>
      </c>
      <c r="EJ26" s="158">
        <v>110.522414</v>
      </c>
      <c r="EK26" s="181">
        <v>62.971999999999994</v>
      </c>
      <c r="EL26" s="176">
        <v>400.473139</v>
      </c>
      <c r="EM26" s="201">
        <v>17.908999999999999</v>
      </c>
      <c r="EN26" s="158">
        <v>93.071754000000013</v>
      </c>
      <c r="EO26" s="158">
        <v>16.643000000000001</v>
      </c>
      <c r="EP26" s="158">
        <v>83.062154190214997</v>
      </c>
      <c r="EQ26" s="158">
        <v>16.400672799999999</v>
      </c>
      <c r="ER26" s="158">
        <f>ER11+ER16+ER22</f>
        <v>97.351073</v>
      </c>
      <c r="ES26" s="158">
        <v>13.247000000000002</v>
      </c>
      <c r="ET26" s="158">
        <f>ET11+ET16+ET22</f>
        <v>111.75060699999989</v>
      </c>
      <c r="EU26" s="158">
        <f t="shared" si="21"/>
        <v>64.199672800000002</v>
      </c>
      <c r="EV26" s="176">
        <f t="shared" si="21"/>
        <v>385.23558819021486</v>
      </c>
      <c r="EW26" s="275">
        <v>51.722000000000001</v>
      </c>
      <c r="EX26" s="271">
        <v>132.01600000000002</v>
      </c>
      <c r="EY26" s="276">
        <v>49.587800000000001</v>
      </c>
      <c r="EZ26" s="271">
        <v>137.5986</v>
      </c>
      <c r="FA26" s="271">
        <v>51.828000000000003</v>
      </c>
      <c r="FB26" s="271">
        <v>150.68410399999999</v>
      </c>
      <c r="FC26" s="271">
        <v>59.718000000000004</v>
      </c>
      <c r="FD26" s="271">
        <v>164.02184299999999</v>
      </c>
      <c r="FE26" s="271">
        <v>212.85580000000002</v>
      </c>
      <c r="FF26" s="271">
        <v>584.32054700000003</v>
      </c>
      <c r="FG26" s="273">
        <v>44.748999999999995</v>
      </c>
      <c r="FH26" s="271">
        <f>+FH21+FH16+FH11</f>
        <v>157.501912</v>
      </c>
      <c r="FI26" s="271">
        <v>41.75</v>
      </c>
      <c r="FJ26" s="271">
        <f>+FJ21+FJ16+FJ11</f>
        <v>173.72995300000002</v>
      </c>
      <c r="FK26" s="271">
        <v>43.217994999999995</v>
      </c>
      <c r="FL26" s="271">
        <f>+FL21+FL16+FL11</f>
        <v>209.19409300000001</v>
      </c>
      <c r="FM26" s="271">
        <v>48.3874</v>
      </c>
      <c r="FN26" s="271">
        <f>+FN21+FN16+FN11</f>
        <v>185.998636</v>
      </c>
      <c r="FO26" s="271">
        <v>178.10439500000001</v>
      </c>
      <c r="FP26" s="271">
        <f t="shared" ref="FP26:FX26" si="23">+FP21+FP16+FP11</f>
        <v>726.42459400000007</v>
      </c>
      <c r="FQ26" s="295">
        <f t="shared" si="23"/>
        <v>40.625012068051376</v>
      </c>
      <c r="FR26" s="271">
        <f t="shared" si="23"/>
        <v>178.68815813871635</v>
      </c>
      <c r="FS26" s="271">
        <f t="shared" si="23"/>
        <v>31.054902982940362</v>
      </c>
      <c r="FT26" s="271">
        <f t="shared" si="23"/>
        <v>194.5764761458617</v>
      </c>
      <c r="FU26" s="271">
        <f t="shared" si="23"/>
        <v>38.8638589686852</v>
      </c>
      <c r="FV26" s="271">
        <f t="shared" si="23"/>
        <v>213.33071702559778</v>
      </c>
      <c r="FW26" s="271">
        <f t="shared" si="23"/>
        <v>46.947943719470004</v>
      </c>
      <c r="FX26" s="271">
        <f t="shared" si="23"/>
        <v>222.9462227509087</v>
      </c>
      <c r="FY26" s="271">
        <f>+FW26+FU26+FS26+FQ26</f>
        <v>157.49171773914696</v>
      </c>
      <c r="FZ26" s="271">
        <f>+FX26+FV26+FT26+FR26</f>
        <v>809.54157406108448</v>
      </c>
      <c r="GA26" s="295">
        <f t="shared" ref="GA26:GH26" si="24">+GA21+GA16+GA11</f>
        <v>39.673830084104999</v>
      </c>
      <c r="GB26" s="271">
        <f t="shared" si="24"/>
        <v>181.37284375920498</v>
      </c>
      <c r="GC26" s="271">
        <f t="shared" si="24"/>
        <v>49.101014441787001</v>
      </c>
      <c r="GD26" s="271">
        <f t="shared" si="24"/>
        <v>193.2953283678072</v>
      </c>
      <c r="GE26" s="271">
        <f t="shared" si="24"/>
        <v>50.146423023027999</v>
      </c>
      <c r="GF26" s="271">
        <f t="shared" si="24"/>
        <v>212.46724694674239</v>
      </c>
      <c r="GG26" s="271">
        <f t="shared" si="24"/>
        <v>51.705337095278523</v>
      </c>
      <c r="GH26" s="271">
        <f t="shared" si="24"/>
        <v>199.4823723617821</v>
      </c>
      <c r="GI26" s="271">
        <f>+GG26+GE26+GC26+GA26</f>
        <v>190.62660464419852</v>
      </c>
      <c r="GJ26" s="272">
        <f>+GH26+GF26+GD26+GB26</f>
        <v>786.61779143553667</v>
      </c>
      <c r="GK26" s="295">
        <f t="shared" ref="GK26:GP26" si="25">+GK21+GK16+GK11</f>
        <v>54.724593308424204</v>
      </c>
      <c r="GL26" s="271">
        <f t="shared" si="25"/>
        <v>181.72085151964023</v>
      </c>
      <c r="GM26" s="271">
        <f t="shared" si="25"/>
        <v>61.646261472468659</v>
      </c>
      <c r="GN26" s="271">
        <f t="shared" si="25"/>
        <v>181.06396736088524</v>
      </c>
      <c r="GO26" s="271">
        <f t="shared" si="25"/>
        <v>92.057263747327269</v>
      </c>
      <c r="GP26" s="271">
        <f t="shared" si="25"/>
        <v>203.72918405067517</v>
      </c>
      <c r="GQ26" s="55">
        <f>+GO26+GM26+GK26</f>
        <v>208.42811852822012</v>
      </c>
      <c r="GR26" s="55">
        <f>+'[1]C11-C12 serv'!$D$11</f>
        <v>207.52812018870807</v>
      </c>
      <c r="GS26" s="351">
        <f>+GR26-GQ26</f>
        <v>-0.89999833951205233</v>
      </c>
      <c r="GT26" s="55">
        <f>+GP26+GN26+GL26</f>
        <v>566.51400293120059</v>
      </c>
      <c r="GU26" s="38">
        <f>+'[1]C11-C12 serv'!$D$36</f>
        <v>125.80310481119577</v>
      </c>
      <c r="GV26" s="55">
        <f>+GT27-GU26</f>
        <v>-125.80310481119577</v>
      </c>
    </row>
    <row r="27" spans="1:204" ht="15.75" x14ac:dyDescent="0.25">
      <c r="A27" s="4"/>
      <c r="B27" s="9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32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32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32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6"/>
      <c r="BI27" s="32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36"/>
      <c r="BU27" s="17"/>
      <c r="BV27" s="17"/>
      <c r="BW27" s="36"/>
      <c r="BX27" s="36"/>
      <c r="BY27" s="17"/>
      <c r="BZ27" s="92"/>
      <c r="CA27" s="93"/>
      <c r="CB27" s="17"/>
      <c r="CC27" s="92"/>
      <c r="CD27" s="93"/>
      <c r="CE27" s="17"/>
      <c r="CF27" s="92"/>
      <c r="CG27" s="93"/>
      <c r="CH27" s="17"/>
      <c r="CI27" s="92"/>
      <c r="CJ27" s="93"/>
      <c r="CK27" s="17"/>
      <c r="CL27" s="92"/>
      <c r="CM27" s="93"/>
      <c r="CN27" s="17"/>
      <c r="CO27" s="81"/>
      <c r="CP27" s="88"/>
      <c r="CQ27" s="81"/>
      <c r="CR27" s="88"/>
      <c r="CS27" s="81"/>
      <c r="CT27" s="88"/>
      <c r="CU27" s="81"/>
      <c r="CV27" s="88"/>
      <c r="CW27" s="81"/>
      <c r="CX27" s="88"/>
      <c r="CY27" s="81"/>
      <c r="CZ27" s="88"/>
      <c r="DA27" s="81"/>
      <c r="DB27" s="88"/>
      <c r="DC27" s="81"/>
      <c r="DD27" s="130"/>
      <c r="DE27" s="81"/>
      <c r="DF27" s="88"/>
      <c r="DG27" s="81"/>
      <c r="DH27" s="88"/>
      <c r="DI27" s="81"/>
      <c r="DJ27" s="88"/>
      <c r="DK27" s="81"/>
      <c r="DL27" s="88"/>
      <c r="DM27" s="81"/>
      <c r="DN27" s="88"/>
      <c r="DO27" s="81"/>
      <c r="DP27" s="88"/>
      <c r="DQ27" s="81"/>
      <c r="DR27" s="88"/>
      <c r="DS27" s="147"/>
      <c r="DT27" s="130"/>
      <c r="DU27" s="147"/>
      <c r="DV27" s="130"/>
      <c r="DW27" s="147"/>
      <c r="DX27" s="130"/>
      <c r="DY27" s="147"/>
      <c r="DZ27" s="130"/>
      <c r="EA27" s="147"/>
      <c r="EB27" s="130"/>
      <c r="EC27" s="84"/>
      <c r="ED27" s="160"/>
      <c r="EE27" s="84"/>
      <c r="EF27" s="160"/>
      <c r="EG27" s="84"/>
      <c r="EH27" s="160"/>
      <c r="EI27" s="84"/>
      <c r="EJ27" s="160"/>
      <c r="EK27" s="160"/>
      <c r="EL27" s="130"/>
      <c r="EM27" s="231"/>
      <c r="EN27" s="171"/>
      <c r="EO27" s="173"/>
      <c r="EP27" s="171"/>
      <c r="EQ27" s="173"/>
      <c r="ER27" s="171"/>
      <c r="ES27" s="171"/>
      <c r="ET27" s="171"/>
      <c r="EU27" s="171"/>
      <c r="EV27" s="175"/>
      <c r="EW27" s="273"/>
      <c r="EX27" s="265"/>
      <c r="EY27" s="266"/>
      <c r="EZ27" s="304"/>
      <c r="FA27" s="265"/>
      <c r="FB27" s="265"/>
      <c r="FC27" s="265"/>
      <c r="FD27" s="265"/>
      <c r="FE27" s="267"/>
      <c r="FF27" s="330">
        <f>+FF23+FF18+FF13</f>
        <v>306.94500000000005</v>
      </c>
      <c r="FG27" s="294"/>
      <c r="FH27" s="293"/>
      <c r="FI27" s="298"/>
      <c r="FJ27" s="299"/>
      <c r="FK27" s="300"/>
      <c r="FL27" s="299"/>
      <c r="FM27" s="301"/>
      <c r="FN27" s="299"/>
      <c r="FO27" s="299"/>
      <c r="FP27" s="256"/>
      <c r="FQ27" s="318"/>
      <c r="FR27" s="267" t="e">
        <f>+FR26-FR11-FR18-#REF!-FR23-#REF!</f>
        <v>#REF!</v>
      </c>
      <c r="FS27" s="347"/>
      <c r="FT27" s="267" t="e">
        <f>+FT26-FT11-FT18-#REF!-FT23-#REF!</f>
        <v>#REF!</v>
      </c>
      <c r="FU27" s="348"/>
      <c r="FV27" s="267" t="e">
        <f>+FV26-FV11-FV18-#REF!-FV23-#REF!</f>
        <v>#REF!</v>
      </c>
      <c r="FW27" s="265"/>
      <c r="FX27" s="267" t="e">
        <f>+FX26-FX11-FX18-#REF!-FX23-#REF!</f>
        <v>#REF!</v>
      </c>
      <c r="FY27" s="267"/>
      <c r="FZ27" s="267">
        <f>+FZ23+FZ18+FZ13</f>
        <v>467.06078500000001</v>
      </c>
      <c r="GA27" s="318"/>
      <c r="GB27" s="293"/>
      <c r="GC27" s="334"/>
      <c r="GD27" s="293"/>
      <c r="GE27" s="334"/>
      <c r="GF27" s="293"/>
      <c r="GG27" s="334"/>
      <c r="GH27" s="293"/>
      <c r="GI27" s="246"/>
      <c r="GJ27" s="254"/>
      <c r="GK27" s="318"/>
      <c r="GL27" s="334"/>
      <c r="GM27" s="334"/>
      <c r="GN27" s="334"/>
      <c r="GO27" s="334"/>
      <c r="GP27" s="334"/>
      <c r="GQ27" s="329"/>
      <c r="GR27" s="329"/>
      <c r="GS27" s="329"/>
      <c r="GT27" s="55">
        <f>+GP27+GN27+GL27</f>
        <v>0</v>
      </c>
    </row>
    <row r="28" spans="1:204" ht="15.75" x14ac:dyDescent="0.25">
      <c r="A28" s="3"/>
      <c r="B28" s="240" t="s">
        <v>75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35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35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35"/>
      <c r="AU28" s="36"/>
      <c r="AV28" s="28"/>
      <c r="AW28" s="28"/>
      <c r="AX28" s="36"/>
      <c r="AY28" s="29"/>
      <c r="AZ28" s="28"/>
      <c r="BA28" s="36"/>
      <c r="BB28" s="28"/>
      <c r="BC28" s="28"/>
      <c r="BD28" s="36"/>
      <c r="BE28" s="28"/>
      <c r="BF28" s="28"/>
      <c r="BG28" s="36"/>
      <c r="BH28" s="26"/>
      <c r="BI28" s="35"/>
      <c r="BJ28" s="36"/>
      <c r="BK28" s="27"/>
      <c r="BL28" s="36"/>
      <c r="BM28" s="36"/>
      <c r="BN28" s="27"/>
      <c r="BO28" s="36"/>
      <c r="BP28" s="36"/>
      <c r="BQ28" s="27"/>
      <c r="BR28" s="36"/>
      <c r="BS28" s="36"/>
      <c r="BT28" s="36"/>
      <c r="BU28" s="36"/>
      <c r="BV28" s="36"/>
      <c r="BW28" s="36"/>
      <c r="BX28" s="36"/>
      <c r="BY28" s="36"/>
      <c r="BZ28" s="98"/>
      <c r="CA28" s="99"/>
      <c r="CB28" s="36"/>
      <c r="CC28" s="98"/>
      <c r="CD28" s="99"/>
      <c r="CE28" s="36"/>
      <c r="CF28" s="98"/>
      <c r="CG28" s="99"/>
      <c r="CH28" s="36"/>
      <c r="CI28" s="98"/>
      <c r="CJ28" s="99"/>
      <c r="CK28" s="36"/>
      <c r="CL28" s="98"/>
      <c r="CM28" s="99"/>
      <c r="CN28" s="27"/>
      <c r="CO28" s="80"/>
      <c r="CP28" s="86"/>
      <c r="CQ28" s="80"/>
      <c r="CR28" s="86"/>
      <c r="CS28" s="80"/>
      <c r="CT28" s="86"/>
      <c r="CU28" s="80"/>
      <c r="CV28" s="86"/>
      <c r="CW28" s="80"/>
      <c r="CX28" s="86"/>
      <c r="CY28" s="80"/>
      <c r="CZ28" s="86"/>
      <c r="DA28" s="80"/>
      <c r="DB28" s="86"/>
      <c r="DC28" s="80"/>
      <c r="DD28" s="86"/>
      <c r="DE28" s="80"/>
      <c r="DF28" s="86"/>
      <c r="DG28" s="80"/>
      <c r="DH28" s="86"/>
      <c r="DI28" s="80"/>
      <c r="DJ28" s="86"/>
      <c r="DK28" s="80"/>
      <c r="DL28" s="86"/>
      <c r="DM28" s="80"/>
      <c r="DN28" s="86"/>
      <c r="DO28" s="80"/>
      <c r="DP28" s="86"/>
      <c r="DQ28" s="80"/>
      <c r="DR28" s="86"/>
      <c r="DS28" s="147"/>
      <c r="DT28" s="130"/>
      <c r="DU28" s="147"/>
      <c r="DV28" s="130"/>
      <c r="DW28" s="147"/>
      <c r="DX28" s="130"/>
      <c r="DY28" s="147"/>
      <c r="DZ28" s="130"/>
      <c r="EA28" s="147"/>
      <c r="EB28" s="130"/>
      <c r="EC28" s="41"/>
      <c r="ED28" s="160"/>
      <c r="EE28" s="41"/>
      <c r="EF28" s="160"/>
      <c r="EG28" s="41"/>
      <c r="EH28" s="160"/>
      <c r="EI28" s="41"/>
      <c r="EJ28" s="160"/>
      <c r="EK28" s="162"/>
      <c r="EL28" s="151"/>
      <c r="EM28" s="228"/>
      <c r="EN28" s="160"/>
      <c r="EO28" s="84"/>
      <c r="EP28" s="160"/>
      <c r="EQ28" s="84"/>
      <c r="ER28" s="160"/>
      <c r="ES28" s="160"/>
      <c r="ET28" s="160"/>
      <c r="EU28" s="160"/>
      <c r="EV28" s="130"/>
      <c r="EW28" s="255"/>
      <c r="EX28" s="277"/>
      <c r="EY28" s="256"/>
      <c r="EZ28" s="253"/>
      <c r="FA28" s="256"/>
      <c r="FB28" s="253"/>
      <c r="FC28" s="253"/>
      <c r="FD28" s="253"/>
      <c r="FE28" s="256"/>
      <c r="FF28" s="260"/>
      <c r="FG28" s="255"/>
      <c r="FH28" s="290"/>
      <c r="FI28" s="256"/>
      <c r="FJ28" s="277"/>
      <c r="FK28" s="256"/>
      <c r="FL28" s="277"/>
      <c r="FM28" s="253"/>
      <c r="FN28" s="253"/>
      <c r="FO28" s="256"/>
      <c r="FP28" s="256"/>
      <c r="FQ28" s="252"/>
      <c r="FR28" s="256"/>
      <c r="FS28" s="256"/>
      <c r="FT28" s="256"/>
      <c r="FU28" s="256"/>
      <c r="FV28" s="256"/>
      <c r="FW28" s="256"/>
      <c r="FX28" s="256"/>
      <c r="FY28" s="256"/>
      <c r="FZ28" s="303"/>
      <c r="GA28" s="256"/>
      <c r="GB28" s="256"/>
      <c r="GC28" s="256"/>
      <c r="GD28" s="256"/>
      <c r="GE28" s="259"/>
      <c r="GF28" s="256"/>
      <c r="GG28" s="259"/>
      <c r="GH28" s="256"/>
      <c r="GI28" s="256"/>
      <c r="GJ28" s="303"/>
      <c r="GK28" s="346"/>
      <c r="GL28" s="292"/>
      <c r="GM28" s="292"/>
      <c r="GN28" s="292"/>
      <c r="GO28" s="292"/>
      <c r="GP28" s="292"/>
    </row>
    <row r="29" spans="1:204" ht="15" x14ac:dyDescent="0.2">
      <c r="A29" s="4"/>
      <c r="B29" s="15" t="s">
        <v>22</v>
      </c>
      <c r="C29" s="16">
        <v>4.5999999999999996</v>
      </c>
      <c r="D29" s="16">
        <v>4.7826086956521747</v>
      </c>
      <c r="E29" s="16"/>
      <c r="F29" s="16">
        <v>5.4</v>
      </c>
      <c r="G29" s="16">
        <v>5.6</v>
      </c>
      <c r="H29" s="16"/>
      <c r="I29" s="16">
        <v>6</v>
      </c>
      <c r="J29" s="16">
        <v>5.3645484949832802</v>
      </c>
      <c r="K29" s="16"/>
      <c r="L29" s="16">
        <v>2.7</v>
      </c>
      <c r="M29" s="16">
        <v>6.2113712374581898</v>
      </c>
      <c r="N29" s="16"/>
      <c r="O29" s="16">
        <f>C29+F29+I29+L29</f>
        <v>18.7</v>
      </c>
      <c r="P29" s="32">
        <f>D29+G29+J29+M29</f>
        <v>21.958528428093643</v>
      </c>
      <c r="Q29" s="16"/>
      <c r="R29" s="16">
        <v>5.3</v>
      </c>
      <c r="S29" s="16">
        <v>4.5</v>
      </c>
      <c r="T29" s="16"/>
      <c r="U29" s="16">
        <v>6.54</v>
      </c>
      <c r="V29" s="16">
        <v>4.2</v>
      </c>
      <c r="W29" s="16"/>
      <c r="X29" s="16">
        <v>6.7</v>
      </c>
      <c r="Y29" s="16">
        <v>4.24</v>
      </c>
      <c r="Z29" s="16"/>
      <c r="AA29" s="16">
        <v>4.9400000000000004</v>
      </c>
      <c r="AB29" s="16">
        <v>4.4400000000000004</v>
      </c>
      <c r="AC29" s="16"/>
      <c r="AD29" s="16">
        <f>R29+U29+X29+AA29</f>
        <v>23.48</v>
      </c>
      <c r="AE29" s="32">
        <f>S29+V29+Y29+AB29</f>
        <v>17.38</v>
      </c>
      <c r="AF29" s="16"/>
      <c r="AG29" s="16">
        <v>4.62</v>
      </c>
      <c r="AH29" s="16">
        <v>4.5999999999999996</v>
      </c>
      <c r="AI29" s="16"/>
      <c r="AJ29" s="16">
        <v>5.54</v>
      </c>
      <c r="AK29" s="16">
        <v>4.3</v>
      </c>
      <c r="AL29" s="16"/>
      <c r="AM29" s="16">
        <v>5.95</v>
      </c>
      <c r="AN29" s="16">
        <v>4</v>
      </c>
      <c r="AO29" s="16"/>
      <c r="AP29" s="16">
        <v>4.6900000000000004</v>
      </c>
      <c r="AQ29" s="16">
        <v>4.9000000000000004</v>
      </c>
      <c r="AR29" s="16"/>
      <c r="AS29" s="16">
        <f>AG29+AJ29+AM29+AP29</f>
        <v>20.8</v>
      </c>
      <c r="AT29" s="32">
        <f>AH29+AK29+AN29+AQ29</f>
        <v>17.799999999999997</v>
      </c>
      <c r="AU29" s="36">
        <f>AS29-AT29</f>
        <v>3.0000000000000036</v>
      </c>
      <c r="AV29" s="17">
        <v>5.8</v>
      </c>
      <c r="AW29" s="17">
        <v>4.4577319587628867</v>
      </c>
      <c r="AX29" s="36">
        <f>AV29-AW29</f>
        <v>1.3422680412371131</v>
      </c>
      <c r="AY29" s="17">
        <v>6.1</v>
      </c>
      <c r="AZ29" s="17">
        <v>5.0789189189189186</v>
      </c>
      <c r="BA29" s="36">
        <f>AY29-AZ29</f>
        <v>1.0210810810810811</v>
      </c>
      <c r="BB29" s="17">
        <v>6.5</v>
      </c>
      <c r="BC29" s="17">
        <v>5.3</v>
      </c>
      <c r="BD29" s="36">
        <f>BB29-BC29</f>
        <v>1.2000000000000002</v>
      </c>
      <c r="BE29" s="17">
        <v>5.8</v>
      </c>
      <c r="BF29" s="17">
        <v>5.2</v>
      </c>
      <c r="BG29" s="36">
        <f>BE29-BF29</f>
        <v>0.59999999999999964</v>
      </c>
      <c r="BH29" s="16">
        <f>AV29+AY29+BB29+BE29</f>
        <v>24.2</v>
      </c>
      <c r="BI29" s="32">
        <f>AW29+AZ29+BC29+BF29</f>
        <v>20.036650877681804</v>
      </c>
      <c r="BJ29" s="36">
        <f>BH29-BI29</f>
        <v>4.1633491223181949</v>
      </c>
      <c r="BK29" s="17">
        <v>6.7</v>
      </c>
      <c r="BL29" s="17">
        <v>8.5</v>
      </c>
      <c r="BM29" s="36">
        <f>BK29-BL29</f>
        <v>-1.7999999999999998</v>
      </c>
      <c r="BN29" s="17">
        <v>5.9</v>
      </c>
      <c r="BO29" s="17">
        <f>8-1.5</f>
        <v>6.5</v>
      </c>
      <c r="BP29" s="36">
        <f>BN29-BO29</f>
        <v>-0.59999999999999964</v>
      </c>
      <c r="BQ29" s="17">
        <f>7.5+2.2</f>
        <v>9.6999999999999993</v>
      </c>
      <c r="BR29" s="17">
        <v>5</v>
      </c>
      <c r="BS29" s="36">
        <f>BQ29-BR29</f>
        <v>4.6999999999999993</v>
      </c>
      <c r="BT29" s="36">
        <v>6.2</v>
      </c>
      <c r="BU29" s="36">
        <v>6.1</v>
      </c>
      <c r="BV29" s="36">
        <f>BT29-BU29</f>
        <v>0.10000000000000053</v>
      </c>
      <c r="BW29" s="17">
        <f>BT29+BQ29+BN29+BK29</f>
        <v>28.499999999999996</v>
      </c>
      <c r="BX29" s="17">
        <f>BU29+BR29+BO29+BL29</f>
        <v>26.1</v>
      </c>
      <c r="BY29" s="36">
        <f>BW29-BX29</f>
        <v>2.399999999999995</v>
      </c>
      <c r="BZ29" s="92">
        <v>9.6999999999999993</v>
      </c>
      <c r="CA29" s="93">
        <v>10.24</v>
      </c>
      <c r="CB29" s="36">
        <v>8.4499999999999993</v>
      </c>
      <c r="CC29" s="92">
        <v>8.4499999999999993</v>
      </c>
      <c r="CD29" s="93">
        <v>9.695999999999998</v>
      </c>
      <c r="CE29" s="36">
        <v>12.3</v>
      </c>
      <c r="CF29" s="92">
        <v>11.5</v>
      </c>
      <c r="CG29" s="93">
        <v>12.3</v>
      </c>
      <c r="CH29" s="36">
        <v>40.090000000000003</v>
      </c>
      <c r="CI29" s="92">
        <v>10.44</v>
      </c>
      <c r="CJ29" s="93">
        <v>12.1</v>
      </c>
      <c r="CK29" s="36">
        <v>12.103999999999999</v>
      </c>
      <c r="CL29" s="92">
        <v>40.090000000000003</v>
      </c>
      <c r="CM29" s="93">
        <v>44.335999999999999</v>
      </c>
      <c r="CN29" s="17"/>
      <c r="CO29" s="81">
        <v>11.55</v>
      </c>
      <c r="CP29" s="88">
        <v>12.103999999999999</v>
      </c>
      <c r="CQ29" s="81">
        <v>9.6</v>
      </c>
      <c r="CR29" s="88">
        <v>10.6</v>
      </c>
      <c r="CS29" s="81">
        <v>15.14</v>
      </c>
      <c r="CT29" s="88">
        <v>15.44</v>
      </c>
      <c r="CU29" s="81">
        <v>12.1</v>
      </c>
      <c r="CV29" s="88">
        <v>12.86</v>
      </c>
      <c r="CW29" s="81">
        <v>48.39</v>
      </c>
      <c r="CX29" s="88">
        <v>51.004000000000005</v>
      </c>
      <c r="CY29" s="81">
        <v>20.907999999999998</v>
      </c>
      <c r="CZ29" s="88">
        <v>12.821</v>
      </c>
      <c r="DA29" s="81">
        <v>17.399999999999999</v>
      </c>
      <c r="DB29" s="88">
        <v>11.002000000000001</v>
      </c>
      <c r="DC29" s="81">
        <v>14.981</v>
      </c>
      <c r="DD29" s="132">
        <v>12.12</v>
      </c>
      <c r="DE29" s="81">
        <v>15.125</v>
      </c>
      <c r="DF29" s="88">
        <v>10.783999999999999</v>
      </c>
      <c r="DG29" s="81">
        <v>68.414000000000001</v>
      </c>
      <c r="DH29" s="88">
        <v>46.726999999999997</v>
      </c>
      <c r="DI29" s="81">
        <v>21.5286422814983</v>
      </c>
      <c r="DJ29" s="88">
        <v>22.328632611093401</v>
      </c>
      <c r="DK29" s="81">
        <v>15.7156868992606</v>
      </c>
      <c r="DL29" s="88">
        <v>15.558581597361901</v>
      </c>
      <c r="DM29" s="81">
        <v>13.033903993430201</v>
      </c>
      <c r="DN29" s="88">
        <v>27.808441249532098</v>
      </c>
      <c r="DO29" s="81">
        <v>14.748073724007501</v>
      </c>
      <c r="DP29" s="88">
        <v>17.3480394534194</v>
      </c>
      <c r="DQ29" s="81">
        <v>65.026306898196594</v>
      </c>
      <c r="DR29" s="88">
        <v>83.043694911406803</v>
      </c>
      <c r="DS29" s="147">
        <v>21.091850000000001</v>
      </c>
      <c r="DT29" s="130">
        <v>29.341329999999999</v>
      </c>
      <c r="DU29" s="147">
        <v>14.567375999999999</v>
      </c>
      <c r="DV29" s="130">
        <v>18.788800000000002</v>
      </c>
      <c r="DW29" s="147">
        <v>19.60764</v>
      </c>
      <c r="DX29" s="130">
        <v>25.796050000000001</v>
      </c>
      <c r="DY29" s="147">
        <v>20.025880000000001</v>
      </c>
      <c r="DZ29" s="130">
        <v>28</v>
      </c>
      <c r="EA29" s="147">
        <v>75.292745999999994</v>
      </c>
      <c r="EB29" s="130">
        <v>101.92618</v>
      </c>
      <c r="EC29" s="160">
        <v>22.418700000000001</v>
      </c>
      <c r="ED29" s="160">
        <v>23.246399999999998</v>
      </c>
      <c r="EE29" s="160">
        <v>18.791700000000006</v>
      </c>
      <c r="EF29" s="160">
        <v>20.611520000000002</v>
      </c>
      <c r="EG29" s="160">
        <v>21.085799999999999</v>
      </c>
      <c r="EH29" s="160">
        <v>44.973600000000005</v>
      </c>
      <c r="EI29" s="160">
        <v>16.807500000000001</v>
      </c>
      <c r="EJ29" s="160">
        <v>31.108049999999999</v>
      </c>
      <c r="EK29" s="125">
        <v>79.103700000000003</v>
      </c>
      <c r="EL29" s="149">
        <v>119.93956999999999</v>
      </c>
      <c r="EM29" s="147">
        <v>21.8048</v>
      </c>
      <c r="EN29" s="160">
        <v>37.020000000000003</v>
      </c>
      <c r="EO29" s="160">
        <v>20.16564</v>
      </c>
      <c r="EP29" s="160">
        <v>21.417000000000002</v>
      </c>
      <c r="EQ29" s="160">
        <v>24.955919999999999</v>
      </c>
      <c r="ER29" s="160">
        <v>25.48227</v>
      </c>
      <c r="ES29" s="160">
        <v>22.979679999999998</v>
      </c>
      <c r="ET29" s="160">
        <v>30.024749999999997</v>
      </c>
      <c r="EU29" s="160">
        <f t="shared" ref="EU29:EU53" si="26">ES29+EQ29+EO29+EM29</f>
        <v>89.90603999999999</v>
      </c>
      <c r="EV29" s="130">
        <f t="shared" ref="EV29:EV53" si="27">ET29+ER29+EP29+EN29</f>
        <v>113.94401999999999</v>
      </c>
      <c r="EW29" s="270">
        <v>28.136320000000001</v>
      </c>
      <c r="EX29" s="253">
        <v>18.3672</v>
      </c>
      <c r="EY29" s="253">
        <v>24.638719999999999</v>
      </c>
      <c r="EZ29" s="253">
        <v>14.7417</v>
      </c>
      <c r="FA29" s="253">
        <v>33.921664</v>
      </c>
      <c r="FB29" s="253">
        <v>28.05132</v>
      </c>
      <c r="FC29" s="253">
        <v>34.487167999999997</v>
      </c>
      <c r="FD29" s="253">
        <v>26.498819999999998</v>
      </c>
      <c r="FE29" s="253">
        <v>121.18387199999999</v>
      </c>
      <c r="FF29" s="257">
        <v>87.65903999999999</v>
      </c>
      <c r="FG29" s="270">
        <v>36.922800000000009</v>
      </c>
      <c r="FH29" s="253">
        <f>+FH33*0.3</f>
        <v>31.5672</v>
      </c>
      <c r="FI29" s="253">
        <v>29.276700000000005</v>
      </c>
      <c r="FJ29" s="253">
        <f>+FJ33*0.3</f>
        <v>27.279900000000001</v>
      </c>
      <c r="FK29" s="253">
        <v>39.136500000000012</v>
      </c>
      <c r="FL29" s="253">
        <f>+FL33*0.3</f>
        <v>30.353999999999999</v>
      </c>
      <c r="FM29" s="253">
        <v>39.037800000000004</v>
      </c>
      <c r="FN29" s="253">
        <f>+FN33*0.3</f>
        <v>30.347999999999999</v>
      </c>
      <c r="FO29" s="253">
        <v>144.37380000000002</v>
      </c>
      <c r="FP29" s="253">
        <f>+FN29+FL29+FJ29+FH29</f>
        <v>119.5491</v>
      </c>
      <c r="FQ29" s="278">
        <v>50.671102845000007</v>
      </c>
      <c r="FR29" s="253">
        <v>29.665695150000005</v>
      </c>
      <c r="FS29" s="253">
        <v>36.646723574999996</v>
      </c>
      <c r="FT29" s="253">
        <v>21.958651259999996</v>
      </c>
      <c r="FU29" s="253">
        <v>45.04846383600001</v>
      </c>
      <c r="FV29" s="253">
        <v>30.353962275000001</v>
      </c>
      <c r="FW29" s="253">
        <v>45.916674</v>
      </c>
      <c r="FX29" s="253">
        <v>26.226681390000003</v>
      </c>
      <c r="FY29" s="253">
        <v>178.28296425600001</v>
      </c>
      <c r="FZ29" s="254">
        <v>108.20499007500001</v>
      </c>
      <c r="GA29" s="278">
        <v>47.472347999999997</v>
      </c>
      <c r="GB29" s="253">
        <v>29.622574799999995</v>
      </c>
      <c r="GC29" s="253">
        <v>30.970367175000007</v>
      </c>
      <c r="GD29" s="253">
        <v>22.427225730000004</v>
      </c>
      <c r="GE29" s="253">
        <v>47.071312092000014</v>
      </c>
      <c r="GF29" s="253">
        <v>26.226681390000003</v>
      </c>
      <c r="GG29" s="253">
        <v>46.439183545355988</v>
      </c>
      <c r="GH29" s="253">
        <v>29.400109838189991</v>
      </c>
      <c r="GI29" s="253">
        <v>171.95321081235602</v>
      </c>
      <c r="GJ29" s="254">
        <v>107.67659175819</v>
      </c>
      <c r="GK29" s="278">
        <v>55.5</v>
      </c>
      <c r="GL29" s="253">
        <v>68.38726398</v>
      </c>
      <c r="GM29" s="253">
        <v>39.721464909444137</v>
      </c>
      <c r="GN29" s="253">
        <v>41.144474610000003</v>
      </c>
      <c r="GO29" s="253">
        <v>46.831511250000005</v>
      </c>
      <c r="GP29" s="253">
        <v>47.23530384</v>
      </c>
    </row>
    <row r="30" spans="1:204" ht="15" x14ac:dyDescent="0.2">
      <c r="A30" s="4"/>
      <c r="B30" s="9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33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33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33"/>
      <c r="AU30" s="36"/>
      <c r="AV30" s="17"/>
      <c r="AW30" s="17"/>
      <c r="AX30" s="36"/>
      <c r="AY30" s="17"/>
      <c r="AZ30" s="17"/>
      <c r="BA30" s="36"/>
      <c r="BB30" s="17"/>
      <c r="BC30" s="17"/>
      <c r="BD30" s="36"/>
      <c r="BE30" s="17"/>
      <c r="BF30" s="17"/>
      <c r="BG30" s="36"/>
      <c r="BH30" s="18"/>
      <c r="BI30" s="33"/>
      <c r="BJ30" s="36"/>
      <c r="BK30" s="17"/>
      <c r="BL30" s="17"/>
      <c r="BM30" s="36"/>
      <c r="BN30" s="17"/>
      <c r="BO30" s="17"/>
      <c r="BP30" s="36"/>
      <c r="BQ30" s="17"/>
      <c r="BR30" s="17"/>
      <c r="BS30" s="36"/>
      <c r="BT30" s="36"/>
      <c r="BU30" s="36"/>
      <c r="BV30" s="36"/>
      <c r="BW30" s="36"/>
      <c r="BX30" s="36"/>
      <c r="BY30" s="36"/>
      <c r="BZ30" s="92"/>
      <c r="CA30" s="93"/>
      <c r="CB30" s="36"/>
      <c r="CC30" s="92"/>
      <c r="CD30" s="93"/>
      <c r="CE30" s="36"/>
      <c r="CF30" s="92"/>
      <c r="CG30" s="93"/>
      <c r="CH30" s="36"/>
      <c r="CI30" s="92"/>
      <c r="CJ30" s="93"/>
      <c r="CK30" s="36"/>
      <c r="CL30" s="92"/>
      <c r="CM30" s="93"/>
      <c r="CN30" s="17"/>
      <c r="CO30" s="81"/>
      <c r="CP30" s="88"/>
      <c r="CQ30" s="81"/>
      <c r="CR30" s="88"/>
      <c r="CS30" s="81"/>
      <c r="CT30" s="88"/>
      <c r="CU30" s="81"/>
      <c r="CV30" s="88"/>
      <c r="CW30" s="81"/>
      <c r="CX30" s="88"/>
      <c r="CY30" s="81"/>
      <c r="CZ30" s="88"/>
      <c r="DA30" s="81"/>
      <c r="DB30" s="88"/>
      <c r="DC30" s="81"/>
      <c r="DD30" s="132"/>
      <c r="DE30" s="81"/>
      <c r="DF30" s="88"/>
      <c r="DG30" s="81"/>
      <c r="DH30" s="88"/>
      <c r="DI30" s="81"/>
      <c r="DJ30" s="88"/>
      <c r="DK30" s="81"/>
      <c r="DL30" s="88"/>
      <c r="DM30" s="81"/>
      <c r="DN30" s="88"/>
      <c r="DO30" s="81"/>
      <c r="DP30" s="88"/>
      <c r="DQ30" s="81"/>
      <c r="DR30" s="88"/>
      <c r="DS30" s="147"/>
      <c r="DT30" s="130"/>
      <c r="DU30" s="147"/>
      <c r="DV30" s="130"/>
      <c r="DW30" s="147"/>
      <c r="DX30" s="130"/>
      <c r="DY30" s="147"/>
      <c r="DZ30" s="130"/>
      <c r="EA30" s="147"/>
      <c r="EB30" s="130"/>
      <c r="EC30" s="125"/>
      <c r="ED30" s="125"/>
      <c r="EE30" s="125"/>
      <c r="EF30" s="125"/>
      <c r="EG30" s="125"/>
      <c r="EH30" s="160"/>
      <c r="EI30" s="125"/>
      <c r="EJ30" s="160"/>
      <c r="EK30" s="125"/>
      <c r="EL30" s="149"/>
      <c r="EM30" s="148"/>
      <c r="EN30" s="125"/>
      <c r="EO30" s="125"/>
      <c r="EP30" s="125"/>
      <c r="EQ30" s="125"/>
      <c r="ER30" s="125"/>
      <c r="ES30" s="125"/>
      <c r="ET30" s="125"/>
      <c r="EU30" s="125"/>
      <c r="EV30" s="149"/>
      <c r="EW30" s="261"/>
      <c r="EX30" s="262"/>
      <c r="EY30" s="262"/>
      <c r="EZ30" s="262"/>
      <c r="FA30" s="262"/>
      <c r="FB30" s="262"/>
      <c r="FC30" s="262"/>
      <c r="FD30" s="262"/>
      <c r="FE30" s="256"/>
      <c r="FF30" s="260"/>
      <c r="FG30" s="261"/>
      <c r="FH30" s="262"/>
      <c r="FI30" s="262"/>
      <c r="FJ30" s="262"/>
      <c r="FK30" s="262"/>
      <c r="FL30" s="262"/>
      <c r="FM30" s="262"/>
      <c r="FN30" s="262"/>
      <c r="FO30" s="256"/>
      <c r="FP30" s="256"/>
      <c r="FQ30" s="263"/>
      <c r="FR30" s="262"/>
      <c r="FS30" s="262"/>
      <c r="FT30" s="262"/>
      <c r="FU30" s="262"/>
      <c r="FV30" s="262"/>
      <c r="FW30" s="262"/>
      <c r="FX30" s="262"/>
      <c r="FY30" s="256"/>
      <c r="FZ30" s="303"/>
      <c r="GA30" s="263"/>
      <c r="GB30" s="262"/>
      <c r="GC30" s="262"/>
      <c r="GD30" s="262"/>
      <c r="GE30" s="262"/>
      <c r="GF30" s="343"/>
      <c r="GG30" s="343"/>
      <c r="GH30" s="343"/>
      <c r="GI30" s="262"/>
      <c r="GJ30" s="316"/>
      <c r="GK30" s="263"/>
      <c r="GL30" s="262"/>
      <c r="GM30" s="262"/>
      <c r="GN30" s="262"/>
      <c r="GO30" s="262"/>
      <c r="GP30" s="262"/>
    </row>
    <row r="31" spans="1:204" ht="15" x14ac:dyDescent="0.2">
      <c r="A31" s="4"/>
      <c r="B31" s="15" t="s">
        <v>23</v>
      </c>
      <c r="C31" s="16">
        <v>12.314450867051999</v>
      </c>
      <c r="D31" s="16">
        <v>8.6</v>
      </c>
      <c r="E31" s="16"/>
      <c r="F31" s="16">
        <v>13.7</v>
      </c>
      <c r="G31" s="16">
        <v>8.3769230769230987</v>
      </c>
      <c r="H31" s="16"/>
      <c r="I31" s="16">
        <v>12.3</v>
      </c>
      <c r="J31" s="16">
        <v>8.6354515050167002</v>
      </c>
      <c r="K31" s="16"/>
      <c r="L31" s="16">
        <v>12.200578034682101</v>
      </c>
      <c r="M31" s="16">
        <v>12.13862876254181</v>
      </c>
      <c r="N31" s="16"/>
      <c r="O31" s="16">
        <f>C31+F31+I31+L31</f>
        <v>50.515028901734105</v>
      </c>
      <c r="P31" s="32">
        <f>D31+G31+J31+M31</f>
        <v>37.75100334448161</v>
      </c>
      <c r="Q31" s="16"/>
      <c r="R31" s="16">
        <v>14.04</v>
      </c>
      <c r="S31" s="16">
        <v>13.45</v>
      </c>
      <c r="T31" s="16"/>
      <c r="U31" s="16">
        <v>16.52</v>
      </c>
      <c r="V31" s="16">
        <v>14.3</v>
      </c>
      <c r="W31" s="16"/>
      <c r="X31" s="16">
        <v>18.2</v>
      </c>
      <c r="Y31" s="16">
        <v>14.84</v>
      </c>
      <c r="Z31" s="16"/>
      <c r="AA31" s="16">
        <v>14.67</v>
      </c>
      <c r="AB31" s="16">
        <v>14.64</v>
      </c>
      <c r="AC31" s="16"/>
      <c r="AD31" s="16">
        <f>R31+U31+X31+AA31</f>
        <v>63.43</v>
      </c>
      <c r="AE31" s="32">
        <f>S31+V31+Y31+AB31</f>
        <v>57.230000000000004</v>
      </c>
      <c r="AF31" s="16"/>
      <c r="AG31" s="16">
        <v>10.59</v>
      </c>
      <c r="AH31" s="16">
        <v>14.8</v>
      </c>
      <c r="AI31" s="16"/>
      <c r="AJ31" s="16">
        <v>12.65</v>
      </c>
      <c r="AK31" s="16">
        <v>14.2</v>
      </c>
      <c r="AL31" s="16"/>
      <c r="AM31" s="16">
        <v>13.72</v>
      </c>
      <c r="AN31" s="16">
        <v>14.2</v>
      </c>
      <c r="AO31" s="16"/>
      <c r="AP31" s="16">
        <v>10.64</v>
      </c>
      <c r="AQ31" s="16">
        <v>16.34</v>
      </c>
      <c r="AR31" s="16"/>
      <c r="AS31" s="16">
        <f>AG31+AJ31+AM31+AP31</f>
        <v>47.6</v>
      </c>
      <c r="AT31" s="32">
        <f>AH31+AK31+AN31+AQ31</f>
        <v>59.540000000000006</v>
      </c>
      <c r="AU31" s="36">
        <f>AS31-AT31</f>
        <v>-11.940000000000005</v>
      </c>
      <c r="AV31" s="17">
        <v>12.1</v>
      </c>
      <c r="AW31" s="17">
        <v>14.342268041237116</v>
      </c>
      <c r="AX31" s="36">
        <f>AV31-AW31</f>
        <v>-2.2422680412371161</v>
      </c>
      <c r="AY31" s="17">
        <v>13.5</v>
      </c>
      <c r="AZ31" s="17">
        <v>16.62108108108108</v>
      </c>
      <c r="BA31" s="36">
        <f>AY31-AZ31</f>
        <v>-3.1210810810810798</v>
      </c>
      <c r="BB31" s="17">
        <v>14.1</v>
      </c>
      <c r="BC31" s="17">
        <v>16</v>
      </c>
      <c r="BD31" s="36">
        <f>BB31-BC31</f>
        <v>-1.9000000000000004</v>
      </c>
      <c r="BE31" s="17">
        <v>11.8</v>
      </c>
      <c r="BF31" s="17">
        <v>16.100000000000001</v>
      </c>
      <c r="BG31" s="36">
        <f>BE31-BF31</f>
        <v>-4.3000000000000007</v>
      </c>
      <c r="BH31" s="16">
        <f>AV31+AY31+BB31+BE31</f>
        <v>51.5</v>
      </c>
      <c r="BI31" s="32">
        <f>AW31+AZ31+BC31+BF31</f>
        <v>63.063349122318193</v>
      </c>
      <c r="BJ31" s="36">
        <f>BH31-BI31</f>
        <v>-11.563349122318193</v>
      </c>
      <c r="BK31" s="17">
        <v>17.45</v>
      </c>
      <c r="BL31" s="17">
        <v>10</v>
      </c>
      <c r="BM31" s="36">
        <f>BK31-BL31</f>
        <v>7.4499999999999993</v>
      </c>
      <c r="BN31" s="17">
        <v>15.6</v>
      </c>
      <c r="BO31" s="17">
        <f>13.8-1.5-1.4</f>
        <v>10.9</v>
      </c>
      <c r="BP31" s="36">
        <f>BN31-BO31</f>
        <v>4.6999999999999993</v>
      </c>
      <c r="BQ31" s="17">
        <v>19.100000000000001</v>
      </c>
      <c r="BR31" s="17">
        <f>17.2</f>
        <v>17.2</v>
      </c>
      <c r="BS31" s="36">
        <f>BQ31-BR31</f>
        <v>1.9000000000000021</v>
      </c>
      <c r="BT31" s="36">
        <v>19.8</v>
      </c>
      <c r="BU31" s="36">
        <f>15.84</f>
        <v>15.84</v>
      </c>
      <c r="BV31" s="36">
        <f>BT31-BU31</f>
        <v>3.9600000000000009</v>
      </c>
      <c r="BW31" s="17">
        <f>BT31+BQ31+BN31+BK31</f>
        <v>71.95</v>
      </c>
      <c r="BX31" s="17">
        <f>BU31+BR31+BO31+BL31</f>
        <v>53.94</v>
      </c>
      <c r="BY31" s="36">
        <f>BW31-BX31</f>
        <v>18.010000000000005</v>
      </c>
      <c r="BZ31" s="92">
        <v>30.4</v>
      </c>
      <c r="CA31" s="93">
        <v>21.8</v>
      </c>
      <c r="CB31" s="36">
        <v>27.020400000000002</v>
      </c>
      <c r="CC31" s="92">
        <v>27.020400000000002</v>
      </c>
      <c r="CD31" s="93">
        <v>20.604000000000003</v>
      </c>
      <c r="CE31" s="36">
        <v>26.2</v>
      </c>
      <c r="CF31" s="92">
        <v>36.200000000000003</v>
      </c>
      <c r="CG31" s="93">
        <v>26.2</v>
      </c>
      <c r="CH31" s="36">
        <v>126.3604</v>
      </c>
      <c r="CI31" s="92">
        <v>32.74</v>
      </c>
      <c r="CJ31" s="93">
        <v>25.55</v>
      </c>
      <c r="CK31" s="36">
        <v>29</v>
      </c>
      <c r="CL31" s="92">
        <v>126.3604</v>
      </c>
      <c r="CM31" s="93">
        <v>94.153999999999996</v>
      </c>
      <c r="CN31" s="17"/>
      <c r="CO31" s="81">
        <v>36.299999999999997</v>
      </c>
      <c r="CP31" s="88">
        <v>29</v>
      </c>
      <c r="CQ31" s="81">
        <v>28.73</v>
      </c>
      <c r="CR31" s="88">
        <v>22.34</v>
      </c>
      <c r="CS31" s="81">
        <v>42.45</v>
      </c>
      <c r="CT31" s="88">
        <v>33.846000000000004</v>
      </c>
      <c r="CU31" s="81">
        <v>35.79</v>
      </c>
      <c r="CV31" s="88">
        <v>28.24</v>
      </c>
      <c r="CW31" s="81">
        <v>143.27000000000001</v>
      </c>
      <c r="CX31" s="88">
        <v>113.426</v>
      </c>
      <c r="CY31" s="81">
        <v>41.61</v>
      </c>
      <c r="CZ31" s="88">
        <v>32.863</v>
      </c>
      <c r="DA31" s="81">
        <v>33.902999999999999</v>
      </c>
      <c r="DB31" s="88">
        <v>29.2</v>
      </c>
      <c r="DC31" s="81">
        <v>47.06</v>
      </c>
      <c r="DD31" s="132">
        <v>42.701000000000001</v>
      </c>
      <c r="DE31" s="81">
        <v>47.632000000000005</v>
      </c>
      <c r="DF31" s="88">
        <v>34.9</v>
      </c>
      <c r="DG31" s="81">
        <v>170.20500000000001</v>
      </c>
      <c r="DH31" s="88">
        <v>139.66399999999999</v>
      </c>
      <c r="DI31" s="81">
        <v>45.600357718501705</v>
      </c>
      <c r="DJ31" s="88">
        <v>48.543367388906603</v>
      </c>
      <c r="DK31" s="81">
        <v>37.253313100739398</v>
      </c>
      <c r="DL31" s="88">
        <v>46.317418402638097</v>
      </c>
      <c r="DM31" s="81">
        <v>44.817096006569798</v>
      </c>
      <c r="DN31" s="88">
        <v>38.292558750467897</v>
      </c>
      <c r="DO31" s="81">
        <v>51.401926275992501</v>
      </c>
      <c r="DP31" s="88">
        <v>56.385960546580598</v>
      </c>
      <c r="DQ31" s="81">
        <v>179.0726931018034</v>
      </c>
      <c r="DR31" s="88">
        <v>189.53930508859318</v>
      </c>
      <c r="DS31" s="147">
        <v>63.275550000000003</v>
      </c>
      <c r="DT31" s="130">
        <v>71.835670000000007</v>
      </c>
      <c r="DU31" s="147">
        <v>46.130024000000006</v>
      </c>
      <c r="DV31" s="130">
        <v>39.926200000000001</v>
      </c>
      <c r="DW31" s="147">
        <v>55.806359999999998</v>
      </c>
      <c r="DX31" s="130">
        <v>47.906950000000002</v>
      </c>
      <c r="DY31" s="147">
        <v>51.49512</v>
      </c>
      <c r="DZ31" s="130">
        <v>42</v>
      </c>
      <c r="EA31" s="147">
        <v>216.70705400000003</v>
      </c>
      <c r="EB31" s="130">
        <v>201.66881999999998</v>
      </c>
      <c r="EC31" s="160">
        <v>52.310299999999998</v>
      </c>
      <c r="ED31" s="160">
        <v>49.398600000000002</v>
      </c>
      <c r="EE31" s="160">
        <v>43.847299999999997</v>
      </c>
      <c r="EF31" s="160">
        <v>43.799480000000003</v>
      </c>
      <c r="EG31" s="160">
        <v>49.200200000000002</v>
      </c>
      <c r="EH31" s="160">
        <v>29.982400000000002</v>
      </c>
      <c r="EI31" s="160">
        <v>50.422499999999999</v>
      </c>
      <c r="EJ31" s="160">
        <v>38.020949999999999</v>
      </c>
      <c r="EK31" s="125">
        <v>195.78030000000001</v>
      </c>
      <c r="EL31" s="149">
        <v>161.20143000000002</v>
      </c>
      <c r="EM31" s="147">
        <v>46.3352</v>
      </c>
      <c r="EN31" s="160">
        <v>24.68</v>
      </c>
      <c r="EO31" s="160">
        <v>40.942359999999994</v>
      </c>
      <c r="EP31" s="160">
        <v>43.483000000000004</v>
      </c>
      <c r="EQ31" s="160">
        <v>50.668079999999996</v>
      </c>
      <c r="ER31" s="160">
        <v>51.736729999999994</v>
      </c>
      <c r="ES31" s="160">
        <v>51.148319999999998</v>
      </c>
      <c r="ET31" s="160">
        <v>55.760249999999999</v>
      </c>
      <c r="EU31" s="160">
        <f t="shared" si="26"/>
        <v>189.09395999999998</v>
      </c>
      <c r="EV31" s="130">
        <f t="shared" si="27"/>
        <v>175.65998000000002</v>
      </c>
      <c r="EW31" s="270">
        <v>59.789697599999997</v>
      </c>
      <c r="EX31" s="253">
        <v>42.8568</v>
      </c>
      <c r="EY31" s="253">
        <v>52.357280000000003</v>
      </c>
      <c r="EZ31" s="253">
        <v>34.397300000000001</v>
      </c>
      <c r="FA31" s="253">
        <v>72.083535999999995</v>
      </c>
      <c r="FB31" s="253">
        <v>65.45308</v>
      </c>
      <c r="FC31" s="253">
        <v>73.285231999999993</v>
      </c>
      <c r="FD31" s="253">
        <v>61.830579999999998</v>
      </c>
      <c r="FE31" s="253">
        <v>257.5157456</v>
      </c>
      <c r="FF31" s="257">
        <v>204.53775999999999</v>
      </c>
      <c r="FG31" s="270">
        <v>86.153199999999984</v>
      </c>
      <c r="FH31" s="253">
        <f>+FH33-FH29</f>
        <v>73.656800000000004</v>
      </c>
      <c r="FI31" s="253">
        <v>68.312299999999993</v>
      </c>
      <c r="FJ31" s="253">
        <f>+FJ33-FJ29</f>
        <v>63.653100000000009</v>
      </c>
      <c r="FK31" s="253">
        <v>91.3185</v>
      </c>
      <c r="FL31" s="253">
        <f>+FL33-FL29</f>
        <v>70.826000000000008</v>
      </c>
      <c r="FM31" s="253">
        <v>91.088200000000001</v>
      </c>
      <c r="FN31" s="253">
        <f>+FN33-FN29</f>
        <v>70.811999999999998</v>
      </c>
      <c r="FO31" s="253">
        <v>336.87219999999996</v>
      </c>
      <c r="FP31" s="253">
        <f>+FN31+FL31+FJ31+FH31</f>
        <v>278.9479</v>
      </c>
      <c r="FQ31" s="278">
        <v>118.23257330499999</v>
      </c>
      <c r="FR31" s="253">
        <v>69.219955349999992</v>
      </c>
      <c r="FS31" s="253">
        <v>85.509021674999985</v>
      </c>
      <c r="FT31" s="253">
        <v>51.236852939999991</v>
      </c>
      <c r="FU31" s="253">
        <v>105.11308228399999</v>
      </c>
      <c r="FV31" s="253">
        <v>70.825911974999997</v>
      </c>
      <c r="FW31" s="253">
        <v>107.13890599999999</v>
      </c>
      <c r="FX31" s="253">
        <v>61.195589909999988</v>
      </c>
      <c r="FY31" s="253">
        <v>415.99358326399999</v>
      </c>
      <c r="FZ31" s="254">
        <v>252.47831017499996</v>
      </c>
      <c r="GA31" s="278">
        <v>110.76881199999998</v>
      </c>
      <c r="GB31" s="253">
        <v>69.119341199999994</v>
      </c>
      <c r="GC31" s="253">
        <v>72.264190074999988</v>
      </c>
      <c r="GD31" s="253">
        <v>52.330193369999989</v>
      </c>
      <c r="GE31" s="253">
        <v>109.833061548</v>
      </c>
      <c r="GF31" s="253">
        <v>61.195589909999988</v>
      </c>
      <c r="GG31" s="253">
        <v>108.35809493916396</v>
      </c>
      <c r="GH31" s="253">
        <v>68.600256289109979</v>
      </c>
      <c r="GI31" s="253">
        <v>401.22415856216395</v>
      </c>
      <c r="GJ31" s="254">
        <v>251.24538076910994</v>
      </c>
      <c r="GK31" s="278">
        <v>129.6</v>
      </c>
      <c r="GL31" s="253">
        <v>127.00491882</v>
      </c>
      <c r="GM31" s="253">
        <v>92.683418122036301</v>
      </c>
      <c r="GN31" s="253">
        <v>96.003774089999979</v>
      </c>
      <c r="GO31" s="253">
        <v>109.27352624999997</v>
      </c>
      <c r="GP31" s="253">
        <v>110.21570896</v>
      </c>
    </row>
    <row r="32" spans="1:204" ht="15" x14ac:dyDescent="0.2">
      <c r="A32" s="4"/>
      <c r="B32" s="9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33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33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33"/>
      <c r="AU32" s="36"/>
      <c r="AV32" s="19"/>
      <c r="AW32" s="19"/>
      <c r="AX32" s="36"/>
      <c r="AY32" s="19"/>
      <c r="AZ32" s="19"/>
      <c r="BA32" s="36"/>
      <c r="BB32" s="19"/>
      <c r="BC32" s="19"/>
      <c r="BD32" s="36"/>
      <c r="BE32" s="19"/>
      <c r="BF32" s="19"/>
      <c r="BG32" s="36"/>
      <c r="BH32" s="18"/>
      <c r="BI32" s="33"/>
      <c r="BJ32" s="36"/>
      <c r="BK32" s="19"/>
      <c r="BL32" s="19"/>
      <c r="BM32" s="36"/>
      <c r="BN32" s="19"/>
      <c r="BO32" s="19"/>
      <c r="BP32" s="36"/>
      <c r="BQ32" s="19"/>
      <c r="BR32" s="19"/>
      <c r="BS32" s="36"/>
      <c r="BT32" s="36"/>
      <c r="BU32" s="36"/>
      <c r="BV32" s="36"/>
      <c r="BW32" s="36"/>
      <c r="BX32" s="36"/>
      <c r="BY32" s="36"/>
      <c r="BZ32" s="94"/>
      <c r="CA32" s="95"/>
      <c r="CB32" s="36"/>
      <c r="CC32" s="94"/>
      <c r="CD32" s="95"/>
      <c r="CE32" s="36"/>
      <c r="CF32" s="94"/>
      <c r="CG32" s="95"/>
      <c r="CH32" s="36"/>
      <c r="CI32" s="94"/>
      <c r="CJ32" s="95"/>
      <c r="CK32" s="36"/>
      <c r="CL32" s="94"/>
      <c r="CM32" s="95"/>
      <c r="CN32" s="19"/>
      <c r="CO32" s="82"/>
      <c r="CP32" s="89"/>
      <c r="CQ32" s="82"/>
      <c r="CR32" s="89"/>
      <c r="CS32" s="82"/>
      <c r="CT32" s="89"/>
      <c r="CU32" s="82"/>
      <c r="CV32" s="89"/>
      <c r="CW32" s="82"/>
      <c r="CX32" s="89"/>
      <c r="CY32" s="82"/>
      <c r="CZ32" s="89"/>
      <c r="DA32" s="82"/>
      <c r="DB32" s="89"/>
      <c r="DC32" s="82"/>
      <c r="DD32" s="89"/>
      <c r="DE32" s="82"/>
      <c r="DF32" s="89"/>
      <c r="DG32" s="82"/>
      <c r="DH32" s="89"/>
      <c r="DI32" s="82"/>
      <c r="DJ32" s="89"/>
      <c r="DK32" s="82"/>
      <c r="DL32" s="89"/>
      <c r="DM32" s="82"/>
      <c r="DN32" s="89"/>
      <c r="DO32" s="82"/>
      <c r="DP32" s="89"/>
      <c r="DQ32" s="82"/>
      <c r="DR32" s="89"/>
      <c r="DS32" s="147"/>
      <c r="DT32" s="130"/>
      <c r="DU32" s="147"/>
      <c r="DV32" s="130"/>
      <c r="DW32" s="147"/>
      <c r="DX32" s="130"/>
      <c r="DY32" s="147"/>
      <c r="DZ32" s="130"/>
      <c r="EA32" s="147"/>
      <c r="EB32" s="130"/>
      <c r="EC32" s="41"/>
      <c r="ED32" s="41"/>
      <c r="EE32" s="41"/>
      <c r="EF32" s="41"/>
      <c r="EG32" s="84"/>
      <c r="EH32" s="41"/>
      <c r="EI32" s="84"/>
      <c r="EJ32" s="41"/>
      <c r="EK32" s="125"/>
      <c r="EL32" s="130"/>
      <c r="EM32" s="46"/>
      <c r="EN32" s="41"/>
      <c r="EO32" s="41"/>
      <c r="EP32" s="41"/>
      <c r="EQ32" s="41"/>
      <c r="ER32" s="41"/>
      <c r="ES32" s="41"/>
      <c r="ET32" s="41"/>
      <c r="EU32" s="41"/>
      <c r="EV32" s="146"/>
      <c r="EW32" s="255"/>
      <c r="EX32" s="256"/>
      <c r="EY32" s="256"/>
      <c r="EZ32" s="256"/>
      <c r="FA32" s="256"/>
      <c r="FB32" s="256"/>
      <c r="FC32" s="253"/>
      <c r="FD32" s="253"/>
      <c r="FE32" s="256"/>
      <c r="FF32" s="260"/>
      <c r="FG32" s="255"/>
      <c r="FH32" s="256"/>
      <c r="FI32" s="256"/>
      <c r="FJ32" s="256"/>
      <c r="FK32" s="256"/>
      <c r="FL32" s="256"/>
      <c r="FM32" s="253"/>
      <c r="FN32" s="253"/>
      <c r="FO32" s="256"/>
      <c r="FP32" s="256"/>
      <c r="FQ32" s="252"/>
      <c r="FR32" s="256"/>
      <c r="FS32" s="256"/>
      <c r="FT32" s="256"/>
      <c r="FU32" s="258"/>
      <c r="FV32" s="256"/>
      <c r="FW32" s="253"/>
      <c r="FX32" s="253"/>
      <c r="FY32" s="256"/>
      <c r="FZ32" s="331"/>
      <c r="GA32" s="252"/>
      <c r="GB32" s="256"/>
      <c r="GC32" s="256"/>
      <c r="GD32" s="256"/>
      <c r="GE32" s="256"/>
      <c r="GF32" s="256"/>
      <c r="GG32" s="256"/>
      <c r="GH32" s="256"/>
      <c r="GI32" s="246"/>
      <c r="GJ32" s="316"/>
      <c r="GK32" s="252"/>
      <c r="GL32" s="256"/>
      <c r="GM32" s="256"/>
      <c r="GN32" s="256"/>
      <c r="GO32" s="256"/>
      <c r="GP32" s="256"/>
      <c r="GS32" s="244">
        <f>+GS33/3</f>
        <v>-4.0243826788355364E-5</v>
      </c>
    </row>
    <row r="33" spans="1:204" ht="15.75" x14ac:dyDescent="0.25">
      <c r="A33" s="5"/>
      <c r="B33" s="23" t="s">
        <v>21</v>
      </c>
      <c r="C33" s="24">
        <f>C29+C31</f>
        <v>16.914450867051997</v>
      </c>
      <c r="D33" s="24">
        <f>D29+D31</f>
        <v>13.382608695652173</v>
      </c>
      <c r="E33" s="24"/>
      <c r="F33" s="24">
        <f>F29+F31</f>
        <v>19.100000000000001</v>
      </c>
      <c r="G33" s="24">
        <f>G29+G31</f>
        <v>13.976923076923098</v>
      </c>
      <c r="H33" s="24"/>
      <c r="I33" s="24">
        <f>I29+I31</f>
        <v>18.3</v>
      </c>
      <c r="J33" s="24">
        <f>J29+J31</f>
        <v>13.99999999999998</v>
      </c>
      <c r="K33" s="24"/>
      <c r="L33" s="24">
        <f>L29+L31</f>
        <v>14.900578034682102</v>
      </c>
      <c r="M33" s="24">
        <f>M29+M31</f>
        <v>18.350000000000001</v>
      </c>
      <c r="N33" s="24"/>
      <c r="O33" s="24">
        <f>C33+F33+I33+L33</f>
        <v>69.215028901734101</v>
      </c>
      <c r="P33" s="34">
        <f>D33+G33+J33+M33</f>
        <v>59.709531772575254</v>
      </c>
      <c r="Q33" s="24"/>
      <c r="R33" s="24">
        <f>R29+R31</f>
        <v>19.34</v>
      </c>
      <c r="S33" s="24">
        <f>S29+S31</f>
        <v>17.95</v>
      </c>
      <c r="T33" s="24"/>
      <c r="U33" s="24">
        <f>U29+U31</f>
        <v>23.06</v>
      </c>
      <c r="V33" s="24">
        <f>V29+V31</f>
        <v>18.5</v>
      </c>
      <c r="W33" s="24"/>
      <c r="X33" s="24">
        <f>X29+X31</f>
        <v>24.9</v>
      </c>
      <c r="Y33" s="24">
        <f>Y29+Y31</f>
        <v>19.079999999999998</v>
      </c>
      <c r="Z33" s="24"/>
      <c r="AA33" s="24">
        <f>AA29+AA31</f>
        <v>19.61</v>
      </c>
      <c r="AB33" s="24">
        <f>AB29+AB31</f>
        <v>19.080000000000002</v>
      </c>
      <c r="AC33" s="24"/>
      <c r="AD33" s="24">
        <f>R33+U33+X33+AA33</f>
        <v>86.91</v>
      </c>
      <c r="AE33" s="34">
        <f>S33+V33+Y33+AB33</f>
        <v>74.61</v>
      </c>
      <c r="AF33" s="24"/>
      <c r="AG33" s="24">
        <f>AG29+AG31</f>
        <v>15.21</v>
      </c>
      <c r="AH33" s="24">
        <f>AH29+AH31</f>
        <v>19.399999999999999</v>
      </c>
      <c r="AI33" s="24"/>
      <c r="AJ33" s="24">
        <f>AJ29+AJ31</f>
        <v>18.190000000000001</v>
      </c>
      <c r="AK33" s="24">
        <f>AK29+AK31</f>
        <v>18.5</v>
      </c>
      <c r="AL33" s="24"/>
      <c r="AM33" s="24">
        <f>AM29+AM31</f>
        <v>19.670000000000002</v>
      </c>
      <c r="AN33" s="24">
        <f>AN29+AN31</f>
        <v>18.2</v>
      </c>
      <c r="AO33" s="24"/>
      <c r="AP33" s="24">
        <f>AP29+AP31</f>
        <v>15.330000000000002</v>
      </c>
      <c r="AQ33" s="24">
        <f>AQ29+AQ31</f>
        <v>21.240000000000002</v>
      </c>
      <c r="AR33" s="24"/>
      <c r="AS33" s="24">
        <f>AG33+AJ33+AM33+AP33</f>
        <v>68.400000000000006</v>
      </c>
      <c r="AT33" s="34">
        <f>AH33+AK33+AN33+AQ33</f>
        <v>77.34</v>
      </c>
      <c r="AU33" s="25">
        <f>AS33-AT33</f>
        <v>-8.9399999999999977</v>
      </c>
      <c r="AV33" s="24">
        <f>AV29+AV31</f>
        <v>17.899999999999999</v>
      </c>
      <c r="AW33" s="24">
        <f>AW29+AW31</f>
        <v>18.800000000000004</v>
      </c>
      <c r="AX33" s="25">
        <f>AV33-AW33</f>
        <v>-0.90000000000000568</v>
      </c>
      <c r="AY33" s="24">
        <f>AY29+AY31</f>
        <v>19.600000000000001</v>
      </c>
      <c r="AZ33" s="24">
        <f>AZ29+AZ31</f>
        <v>21.7</v>
      </c>
      <c r="BA33" s="25">
        <f>AY33-AZ33</f>
        <v>-2.0999999999999979</v>
      </c>
      <c r="BB33" s="24">
        <f>BB29+BB31</f>
        <v>20.6</v>
      </c>
      <c r="BC33" s="24">
        <f>BC29+BC31</f>
        <v>21.3</v>
      </c>
      <c r="BD33" s="25">
        <f>BB33-BC33</f>
        <v>-0.69999999999999929</v>
      </c>
      <c r="BE33" s="24">
        <f>BE29+BE31</f>
        <v>17.600000000000001</v>
      </c>
      <c r="BF33" s="24">
        <f>BF29+BF31</f>
        <v>21.3</v>
      </c>
      <c r="BG33" s="25">
        <f>BE33-BF33</f>
        <v>-3.6999999999999993</v>
      </c>
      <c r="BH33" s="24">
        <f>AV33+AY33+BB33+BE33</f>
        <v>75.7</v>
      </c>
      <c r="BI33" s="34">
        <f>AW33+AZ33+BC33+BF33</f>
        <v>83.1</v>
      </c>
      <c r="BJ33" s="25">
        <f>BH33-BI33</f>
        <v>-7.3999999999999915</v>
      </c>
      <c r="BK33" s="25">
        <f>BK31+BK29</f>
        <v>24.15</v>
      </c>
      <c r="BL33" s="25">
        <f>BL31+BL29</f>
        <v>18.5</v>
      </c>
      <c r="BM33" s="25">
        <f>BK33-BL33</f>
        <v>5.6499999999999986</v>
      </c>
      <c r="BN33" s="25">
        <f>BN31+BN29</f>
        <v>21.5</v>
      </c>
      <c r="BO33" s="25">
        <f>BO31+BO29</f>
        <v>17.399999999999999</v>
      </c>
      <c r="BP33" s="25">
        <f>BN33-BO33</f>
        <v>4.1000000000000014</v>
      </c>
      <c r="BQ33" s="25">
        <f>BQ31+BQ29</f>
        <v>28.8</v>
      </c>
      <c r="BR33" s="25">
        <f>BR31+BR29</f>
        <v>22.2</v>
      </c>
      <c r="BS33" s="25">
        <f>BQ33-BR33</f>
        <v>6.6000000000000014</v>
      </c>
      <c r="BT33" s="29">
        <f>BT31+BT29</f>
        <v>26</v>
      </c>
      <c r="BU33" s="25">
        <f>BU31+BU29</f>
        <v>21.939999999999998</v>
      </c>
      <c r="BV33" s="25">
        <f>BT33-BU33</f>
        <v>4.0600000000000023</v>
      </c>
      <c r="BW33" s="25">
        <f>BT33+BQ33+BN33+BK33</f>
        <v>100.44999999999999</v>
      </c>
      <c r="BX33" s="25">
        <f>BU33+BR33+BO33+BL33</f>
        <v>80.039999999999992</v>
      </c>
      <c r="BY33" s="29">
        <f>BW33-BX33</f>
        <v>20.409999999999997</v>
      </c>
      <c r="BZ33" s="100">
        <v>40.1</v>
      </c>
      <c r="CA33" s="101">
        <v>32.04</v>
      </c>
      <c r="CB33" s="25">
        <v>35.470399999999998</v>
      </c>
      <c r="CC33" s="100">
        <v>35.470399999999998</v>
      </c>
      <c r="CD33" s="101">
        <v>30.3</v>
      </c>
      <c r="CE33" s="25">
        <v>38.5</v>
      </c>
      <c r="CF33" s="100">
        <v>47.7</v>
      </c>
      <c r="CG33" s="101">
        <v>38.5</v>
      </c>
      <c r="CH33" s="25">
        <v>166.4504</v>
      </c>
      <c r="CI33" s="100">
        <v>43.18</v>
      </c>
      <c r="CJ33" s="101">
        <v>37.65</v>
      </c>
      <c r="CK33" s="25">
        <v>41.103999999999999</v>
      </c>
      <c r="CL33" s="100">
        <v>166.4504</v>
      </c>
      <c r="CM33" s="101">
        <v>138.49</v>
      </c>
      <c r="CN33" s="25"/>
      <c r="CO33" s="83">
        <v>47.85</v>
      </c>
      <c r="CP33" s="90">
        <v>41.103999999999999</v>
      </c>
      <c r="CQ33" s="83">
        <v>38.33</v>
      </c>
      <c r="CR33" s="90">
        <v>32.94</v>
      </c>
      <c r="CS33" s="83">
        <v>57.59</v>
      </c>
      <c r="CT33" s="90">
        <v>49.286000000000001</v>
      </c>
      <c r="CU33" s="83">
        <v>47.89</v>
      </c>
      <c r="CV33" s="90">
        <v>41.1</v>
      </c>
      <c r="CW33" s="83">
        <v>191.66</v>
      </c>
      <c r="CX33" s="90">
        <v>164.43</v>
      </c>
      <c r="CY33" s="83">
        <v>62.518000000000001</v>
      </c>
      <c r="CZ33" s="90">
        <v>45.683999999999997</v>
      </c>
      <c r="DA33" s="83">
        <v>51.302999999999997</v>
      </c>
      <c r="DB33" s="90">
        <v>40.201999999999998</v>
      </c>
      <c r="DC33" s="83">
        <v>62.041000000000004</v>
      </c>
      <c r="DD33" s="202">
        <v>54.820999999999998</v>
      </c>
      <c r="DE33" s="83">
        <v>62.757000000000005</v>
      </c>
      <c r="DF33" s="90">
        <v>45.683999999999997</v>
      </c>
      <c r="DG33" s="83">
        <v>238.61899999999997</v>
      </c>
      <c r="DH33" s="90">
        <v>186.39099999999999</v>
      </c>
      <c r="DI33" s="83">
        <v>67.129000000000005</v>
      </c>
      <c r="DJ33" s="83">
        <v>70.872</v>
      </c>
      <c r="DK33" s="83">
        <v>52.969000000000001</v>
      </c>
      <c r="DL33" s="83">
        <v>61.875999999999998</v>
      </c>
      <c r="DM33" s="83">
        <v>57.850999999999999</v>
      </c>
      <c r="DN33" s="83">
        <v>66.100999999999999</v>
      </c>
      <c r="DO33" s="83">
        <v>66.150000000000006</v>
      </c>
      <c r="DP33" s="90">
        <v>73.733999999999995</v>
      </c>
      <c r="DQ33" s="83">
        <v>244.09899999999999</v>
      </c>
      <c r="DR33" s="90">
        <v>272.58299999999997</v>
      </c>
      <c r="DS33" s="201">
        <v>84.367400000000004</v>
      </c>
      <c r="DT33" s="176">
        <v>101.17700000000001</v>
      </c>
      <c r="DU33" s="201">
        <v>60.697400000000002</v>
      </c>
      <c r="DV33" s="176">
        <v>58.715000000000003</v>
      </c>
      <c r="DW33" s="201">
        <v>75.414000000000001</v>
      </c>
      <c r="DX33" s="176">
        <v>73.703000000000003</v>
      </c>
      <c r="DY33" s="201">
        <f>+DY29+DY31</f>
        <v>71.521000000000001</v>
      </c>
      <c r="DZ33" s="176">
        <v>70</v>
      </c>
      <c r="EA33" s="201">
        <v>291.99980000000005</v>
      </c>
      <c r="EB33" s="176">
        <v>303.59500000000003</v>
      </c>
      <c r="EC33" s="158">
        <v>74.728999999999999</v>
      </c>
      <c r="ED33" s="158">
        <v>72.644999999999996</v>
      </c>
      <c r="EE33" s="158">
        <v>62.639000000000003</v>
      </c>
      <c r="EF33" s="158">
        <v>64.411000000000001</v>
      </c>
      <c r="EG33" s="158">
        <v>70.286000000000001</v>
      </c>
      <c r="EH33" s="158">
        <v>74.956000000000003</v>
      </c>
      <c r="EI33" s="158">
        <v>67.23</v>
      </c>
      <c r="EJ33" s="158">
        <v>69.128999999999991</v>
      </c>
      <c r="EK33" s="181">
        <v>274.88400000000001</v>
      </c>
      <c r="EL33" s="224">
        <v>281.14100000000002</v>
      </c>
      <c r="EM33" s="201">
        <v>68.14</v>
      </c>
      <c r="EN33" s="158">
        <v>61.7</v>
      </c>
      <c r="EO33" s="158">
        <v>61.10799999999999</v>
      </c>
      <c r="EP33" s="158">
        <v>64.900000000000006</v>
      </c>
      <c r="EQ33" s="158">
        <v>75.623999999999995</v>
      </c>
      <c r="ER33" s="158">
        <v>77.218999999999994</v>
      </c>
      <c r="ES33" s="158">
        <v>74.128</v>
      </c>
      <c r="ET33" s="158">
        <v>85.784999999999997</v>
      </c>
      <c r="EU33" s="158">
        <f t="shared" si="26"/>
        <v>279</v>
      </c>
      <c r="EV33" s="176">
        <f t="shared" si="27"/>
        <v>289.60399999999998</v>
      </c>
      <c r="EW33" s="275">
        <v>87.926017599999994</v>
      </c>
      <c r="EX33" s="271">
        <v>61.224000000000004</v>
      </c>
      <c r="EY33" s="271">
        <v>76.996000000000009</v>
      </c>
      <c r="EZ33" s="271">
        <v>49.139000000000003</v>
      </c>
      <c r="FA33" s="271">
        <v>106.0052</v>
      </c>
      <c r="FB33" s="271">
        <v>93.504400000000004</v>
      </c>
      <c r="FC33" s="271">
        <v>107.77239999999999</v>
      </c>
      <c r="FD33" s="271">
        <v>88.329399999999993</v>
      </c>
      <c r="FE33" s="271">
        <v>378.69961760000001</v>
      </c>
      <c r="FF33" s="274">
        <v>292.1968</v>
      </c>
      <c r="FG33" s="275">
        <v>123.07599999999999</v>
      </c>
      <c r="FH33" s="276">
        <v>105.224</v>
      </c>
      <c r="FI33" s="276">
        <v>97.588999999999999</v>
      </c>
      <c r="FJ33" s="271">
        <v>90.933000000000007</v>
      </c>
      <c r="FK33" s="276">
        <v>130.45500000000001</v>
      </c>
      <c r="FL33" s="271">
        <v>101.18</v>
      </c>
      <c r="FM33" s="271">
        <v>130.126</v>
      </c>
      <c r="FN33" s="271">
        <v>101.16</v>
      </c>
      <c r="FO33" s="271">
        <v>481.24599999999998</v>
      </c>
      <c r="FP33" s="271">
        <v>398.49700000000001</v>
      </c>
      <c r="FQ33" s="279">
        <f>+FQ31+FQ29</f>
        <v>168.90367615</v>
      </c>
      <c r="FR33" s="276">
        <f>+FR31+FR29</f>
        <v>98.885650499999997</v>
      </c>
      <c r="FS33" s="276">
        <f t="shared" ref="FS33:FX33" si="28">+FS31+FS29</f>
        <v>122.15574524999998</v>
      </c>
      <c r="FT33" s="276">
        <f t="shared" si="28"/>
        <v>73.195504199999988</v>
      </c>
      <c r="FU33" s="276">
        <f t="shared" si="28"/>
        <v>150.16154612</v>
      </c>
      <c r="FV33" s="276">
        <f t="shared" si="28"/>
        <v>101.17987425</v>
      </c>
      <c r="FW33" s="276">
        <f t="shared" si="28"/>
        <v>153.05557999999999</v>
      </c>
      <c r="FX33" s="276">
        <f t="shared" si="28"/>
        <v>87.422271299999991</v>
      </c>
      <c r="FY33" s="271">
        <f>+FW33+FU33+FS33+FQ33</f>
        <v>594.27654752000001</v>
      </c>
      <c r="FZ33" s="271">
        <f>+FX33+FV33+FT33+FR33</f>
        <v>360.68330025</v>
      </c>
      <c r="GA33" s="279">
        <f>+GA31+GA29</f>
        <v>158.24115999999998</v>
      </c>
      <c r="GB33" s="276">
        <f>+GB31+GB29</f>
        <v>98.741915999999989</v>
      </c>
      <c r="GC33" s="276">
        <f t="shared" ref="GC33:GH33" si="29">+GC31+GC29</f>
        <v>103.23455724999999</v>
      </c>
      <c r="GD33" s="276">
        <f t="shared" si="29"/>
        <v>74.757419099999993</v>
      </c>
      <c r="GE33" s="276">
        <f t="shared" si="29"/>
        <v>156.90437364000002</v>
      </c>
      <c r="GF33" s="276">
        <f t="shared" si="29"/>
        <v>87.422271299999991</v>
      </c>
      <c r="GG33" s="276">
        <f t="shared" si="29"/>
        <v>154.79727848451995</v>
      </c>
      <c r="GH33" s="276">
        <f t="shared" si="29"/>
        <v>98.000366127299969</v>
      </c>
      <c r="GI33" s="271">
        <f>+GG33+GE33+GC33+GA33</f>
        <v>573.17736937451991</v>
      </c>
      <c r="GJ33" s="272">
        <f>+GH33+GF33+GD33+GB33</f>
        <v>358.92197252729994</v>
      </c>
      <c r="GK33" s="279">
        <f t="shared" ref="GK33:GP33" si="30">+GK31+GK29</f>
        <v>185.1</v>
      </c>
      <c r="GL33" s="276">
        <f t="shared" si="30"/>
        <v>195.3921828</v>
      </c>
      <c r="GM33" s="276">
        <f t="shared" si="30"/>
        <v>132.40488303148044</v>
      </c>
      <c r="GN33" s="276">
        <f t="shared" si="30"/>
        <v>137.14824869999998</v>
      </c>
      <c r="GO33" s="276">
        <f t="shared" si="30"/>
        <v>156.10503749999998</v>
      </c>
      <c r="GP33" s="276">
        <f t="shared" si="30"/>
        <v>157.4510128</v>
      </c>
      <c r="GQ33" s="55">
        <f>+GO33+GM33+GK33</f>
        <v>473.60992053148038</v>
      </c>
      <c r="GR33" s="55">
        <f>+'[1]C11-C12 serv'!$D$10</f>
        <v>473.60979980000002</v>
      </c>
      <c r="GS33" s="351">
        <f>+GR33-GQ33</f>
        <v>-1.2073148036506609E-4</v>
      </c>
      <c r="GT33" s="55">
        <f>+GP33+GN33+GL33</f>
        <v>489.99144430000001</v>
      </c>
      <c r="GU33" s="38">
        <f>+'[1]C11-C12 serv'!$D$32</f>
        <v>489.99144728740549</v>
      </c>
      <c r="GV33" s="351">
        <f>+GT33-GU33</f>
        <v>-2.9874054803258332E-6</v>
      </c>
    </row>
    <row r="34" spans="1:204" ht="15.75" x14ac:dyDescent="0.25">
      <c r="A34" s="22"/>
      <c r="B34" s="23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3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3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34"/>
      <c r="AU34" s="36"/>
      <c r="AV34" s="25"/>
      <c r="AW34" s="25"/>
      <c r="AX34" s="36"/>
      <c r="AY34" s="25"/>
      <c r="AZ34" s="25"/>
      <c r="BA34" s="36"/>
      <c r="BB34" s="25"/>
      <c r="BC34" s="25"/>
      <c r="BD34" s="36"/>
      <c r="BE34" s="25"/>
      <c r="BF34" s="25"/>
      <c r="BG34" s="36"/>
      <c r="BH34" s="24"/>
      <c r="BI34" s="34"/>
      <c r="BJ34" s="36"/>
      <c r="BK34" s="25"/>
      <c r="BL34" s="25"/>
      <c r="BM34" s="36"/>
      <c r="BN34" s="25"/>
      <c r="BO34" s="25"/>
      <c r="BP34" s="36"/>
      <c r="BQ34" s="25"/>
      <c r="BR34" s="25"/>
      <c r="BS34" s="36"/>
      <c r="BT34" s="36"/>
      <c r="BU34" s="36"/>
      <c r="BV34" s="36"/>
      <c r="BW34" s="36"/>
      <c r="BX34" s="36"/>
      <c r="BY34" s="36"/>
      <c r="BZ34" s="100"/>
      <c r="CA34" s="101"/>
      <c r="CB34" s="36"/>
      <c r="CC34" s="100"/>
      <c r="CD34" s="101"/>
      <c r="CE34" s="36"/>
      <c r="CF34" s="100"/>
      <c r="CG34" s="101"/>
      <c r="CH34" s="36"/>
      <c r="CI34" s="100"/>
      <c r="CJ34" s="101"/>
      <c r="CK34" s="36"/>
      <c r="CL34" s="100"/>
      <c r="CM34" s="101"/>
      <c r="CN34" s="25"/>
      <c r="CO34" s="83"/>
      <c r="CP34" s="90"/>
      <c r="CQ34" s="83"/>
      <c r="CR34" s="90"/>
      <c r="CS34" s="83"/>
      <c r="CT34" s="90"/>
      <c r="CU34" s="83"/>
      <c r="CV34" s="90"/>
      <c r="CW34" s="83"/>
      <c r="CX34" s="90"/>
      <c r="CY34" s="83"/>
      <c r="CZ34" s="90"/>
      <c r="DA34" s="83"/>
      <c r="DB34" s="90"/>
      <c r="DC34" s="83"/>
      <c r="DD34" s="90"/>
      <c r="DE34" s="83"/>
      <c r="DF34" s="90"/>
      <c r="DG34" s="83"/>
      <c r="DH34" s="90"/>
      <c r="DI34" s="83"/>
      <c r="DJ34" s="90"/>
      <c r="DK34" s="83"/>
      <c r="DL34" s="90"/>
      <c r="DM34" s="83"/>
      <c r="DN34" s="90"/>
      <c r="DO34" s="83"/>
      <c r="DP34" s="90"/>
      <c r="DQ34" s="83"/>
      <c r="DR34" s="90"/>
      <c r="DS34" s="148"/>
      <c r="DT34" s="149"/>
      <c r="DU34" s="148"/>
      <c r="DV34" s="149"/>
      <c r="DW34" s="148"/>
      <c r="DX34" s="149"/>
      <c r="DY34" s="148"/>
      <c r="DZ34" s="149"/>
      <c r="EA34" s="148"/>
      <c r="EB34" s="149"/>
      <c r="EC34" s="41"/>
      <c r="ED34" s="41"/>
      <c r="EE34" s="41"/>
      <c r="EF34" s="41"/>
      <c r="EG34" s="84"/>
      <c r="EH34" s="41"/>
      <c r="EI34" s="84"/>
      <c r="EJ34" s="41"/>
      <c r="EK34" s="125"/>
      <c r="EL34" s="225"/>
      <c r="EM34" s="46"/>
      <c r="EN34" s="41"/>
      <c r="EO34" s="41"/>
      <c r="EP34" s="41"/>
      <c r="EQ34" s="41"/>
      <c r="ER34" s="41"/>
      <c r="ES34" s="41"/>
      <c r="ET34" s="41"/>
      <c r="EU34" s="41"/>
      <c r="EV34" s="146"/>
      <c r="EW34" s="255"/>
      <c r="EX34" s="256"/>
      <c r="EY34" s="256"/>
      <c r="EZ34" s="256"/>
      <c r="FA34" s="256"/>
      <c r="FB34" s="256"/>
      <c r="FC34" s="256"/>
      <c r="FD34" s="256"/>
      <c r="FE34" s="256"/>
      <c r="FF34" s="260"/>
      <c r="FG34" s="275"/>
      <c r="FH34" s="259"/>
      <c r="FI34" s="256"/>
      <c r="FJ34" s="256"/>
      <c r="FK34" s="256"/>
      <c r="FL34" s="256"/>
      <c r="FM34" s="256"/>
      <c r="FN34" s="256"/>
      <c r="FO34" s="256"/>
      <c r="FP34" s="256"/>
      <c r="FQ34" s="279"/>
      <c r="FR34" s="256"/>
      <c r="FS34" s="256"/>
      <c r="FT34" s="256"/>
      <c r="FU34" s="256"/>
      <c r="FV34" s="256"/>
      <c r="FW34" s="256"/>
      <c r="FX34" s="256"/>
      <c r="FY34" s="259"/>
      <c r="FZ34" s="303"/>
      <c r="GA34" s="279"/>
      <c r="GB34" s="256"/>
      <c r="GC34" s="276"/>
      <c r="GD34" s="256"/>
      <c r="GE34" s="276"/>
      <c r="GF34" s="256"/>
      <c r="GG34" s="276"/>
      <c r="GH34" s="256"/>
      <c r="GI34" s="246"/>
      <c r="GJ34" s="303"/>
      <c r="GK34" s="279"/>
      <c r="GL34" s="256"/>
      <c r="GM34" s="276"/>
      <c r="GN34" s="256"/>
      <c r="GO34" s="276"/>
      <c r="GP34" s="256"/>
    </row>
    <row r="35" spans="1:204" ht="15.75" x14ac:dyDescent="0.25">
      <c r="A35" s="22"/>
      <c r="B35" s="23" t="s">
        <v>24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35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35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35"/>
      <c r="AU35" s="36"/>
      <c r="AV35" s="27"/>
      <c r="AW35" s="27"/>
      <c r="AX35" s="36"/>
      <c r="AY35" s="27"/>
      <c r="AZ35" s="27"/>
      <c r="BA35" s="36"/>
      <c r="BB35" s="27"/>
      <c r="BC35" s="27"/>
      <c r="BD35" s="36"/>
      <c r="BE35" s="27"/>
      <c r="BF35" s="27"/>
      <c r="BG35" s="36"/>
      <c r="BH35" s="26"/>
      <c r="BI35" s="35"/>
      <c r="BJ35" s="36"/>
      <c r="BK35" s="27"/>
      <c r="BL35" s="27"/>
      <c r="BM35" s="36"/>
      <c r="BN35" s="27"/>
      <c r="BO35" s="27"/>
      <c r="BP35" s="36"/>
      <c r="BQ35" s="27"/>
      <c r="BR35" s="27"/>
      <c r="BS35" s="36"/>
      <c r="BT35" s="36"/>
      <c r="BU35" s="36"/>
      <c r="BV35" s="36"/>
      <c r="BW35" s="36"/>
      <c r="BX35" s="36"/>
      <c r="BY35" s="36"/>
      <c r="BZ35" s="98">
        <v>22.805</v>
      </c>
      <c r="CA35" s="99">
        <v>55.392000000000003</v>
      </c>
      <c r="CB35" s="36">
        <v>23.837</v>
      </c>
      <c r="CC35" s="98">
        <v>23.837</v>
      </c>
      <c r="CD35" s="99">
        <v>56.845999999999997</v>
      </c>
      <c r="CE35" s="36">
        <v>54.353999999999999</v>
      </c>
      <c r="CF35" s="98">
        <v>24.5</v>
      </c>
      <c r="CG35" s="99">
        <v>54.353999999999999</v>
      </c>
      <c r="CH35" s="36">
        <v>96.627999999999986</v>
      </c>
      <c r="CI35" s="98">
        <v>25.485999999999997</v>
      </c>
      <c r="CJ35" s="99">
        <v>58.638000000000012</v>
      </c>
      <c r="CK35" s="36">
        <v>56.14</v>
      </c>
      <c r="CL35" s="98">
        <v>96.627999999999986</v>
      </c>
      <c r="CM35" s="99">
        <v>225.23</v>
      </c>
      <c r="CN35" s="27"/>
      <c r="CO35" s="80">
        <v>24.638000000000002</v>
      </c>
      <c r="CP35" s="86">
        <v>56.14</v>
      </c>
      <c r="CQ35" s="80">
        <v>23.162999999999997</v>
      </c>
      <c r="CR35" s="86">
        <v>61.51</v>
      </c>
      <c r="CS35" s="80">
        <v>29.414999999999999</v>
      </c>
      <c r="CT35" s="86">
        <v>67.468999999999994</v>
      </c>
      <c r="CU35" s="80">
        <v>30.622</v>
      </c>
      <c r="CV35" s="86">
        <v>61.544000000000004</v>
      </c>
      <c r="CW35" s="80">
        <v>107.83799999999999</v>
      </c>
      <c r="CX35" s="86">
        <v>246.66300000000001</v>
      </c>
      <c r="CY35" s="80">
        <v>26.307000000000002</v>
      </c>
      <c r="CZ35" s="86">
        <v>55.081049999999998</v>
      </c>
      <c r="DA35" s="80">
        <v>29.701999999999998</v>
      </c>
      <c r="DB35" s="86">
        <v>75.494726</v>
      </c>
      <c r="DC35" s="80">
        <v>23.398</v>
      </c>
      <c r="DD35" s="86">
        <v>61.717676000000004</v>
      </c>
      <c r="DE35" s="80">
        <v>27.587000000000003</v>
      </c>
      <c r="DF35" s="86">
        <v>70.187467999999996</v>
      </c>
      <c r="DG35" s="80">
        <v>106.994</v>
      </c>
      <c r="DH35" s="86">
        <v>262.48091999999997</v>
      </c>
      <c r="DI35" s="80">
        <v>34.837000000000003</v>
      </c>
      <c r="DJ35" s="86">
        <v>67.060807999999994</v>
      </c>
      <c r="DK35" s="80">
        <v>27.949000000000002</v>
      </c>
      <c r="DL35" s="86">
        <v>70.273460999999998</v>
      </c>
      <c r="DM35" s="41">
        <v>29.594000000000001</v>
      </c>
      <c r="DN35" s="86">
        <v>69.188759000000005</v>
      </c>
      <c r="DO35" s="80">
        <v>28.748000000000001</v>
      </c>
      <c r="DP35" s="86">
        <v>73.508873999999992</v>
      </c>
      <c r="DQ35" s="80">
        <v>121.128</v>
      </c>
      <c r="DR35" s="86">
        <v>280.031902</v>
      </c>
      <c r="DS35" s="150">
        <v>30.801400000000001</v>
      </c>
      <c r="DT35" s="151">
        <v>66.210796999999999</v>
      </c>
      <c r="DU35" s="150">
        <v>33.521999999999998</v>
      </c>
      <c r="DV35" s="151">
        <v>70.144205999999997</v>
      </c>
      <c r="DW35" s="150">
        <v>32.395299999999999</v>
      </c>
      <c r="DX35" s="151">
        <v>78.238253999999998</v>
      </c>
      <c r="DY35" s="150">
        <v>45.296999999999997</v>
      </c>
      <c r="DZ35" s="151">
        <v>78.232873999999995</v>
      </c>
      <c r="EA35" s="150">
        <v>142.01570000000001</v>
      </c>
      <c r="EB35" s="151">
        <v>292.82613100000003</v>
      </c>
      <c r="EC35" s="162">
        <v>33.82</v>
      </c>
      <c r="ED35" s="162">
        <v>77.878</v>
      </c>
      <c r="EE35" s="162">
        <v>35.487000000000002</v>
      </c>
      <c r="EF35" s="162">
        <v>76.631</v>
      </c>
      <c r="EG35" s="162">
        <v>41.270999999999994</v>
      </c>
      <c r="EH35" s="162">
        <v>84.665999999999983</v>
      </c>
      <c r="EI35" s="162">
        <v>51.232000000000014</v>
      </c>
      <c r="EJ35" s="162">
        <v>96.356000000000009</v>
      </c>
      <c r="EK35" s="181">
        <v>161.81</v>
      </c>
      <c r="EL35" s="151">
        <v>335.53099999999995</v>
      </c>
      <c r="EM35" s="201">
        <v>41.417000000000009</v>
      </c>
      <c r="EN35" s="162">
        <v>83.080967999999999</v>
      </c>
      <c r="EO35" s="162">
        <v>42.974100000000007</v>
      </c>
      <c r="EP35" s="162">
        <v>79.768675999999999</v>
      </c>
      <c r="EQ35" s="162">
        <v>39.574600000000004</v>
      </c>
      <c r="ER35" s="162">
        <f>ER36+ER37+ER38+ER41+ER42+ER43+ER44+ER48+ER51</f>
        <v>87.894045000000006</v>
      </c>
      <c r="ES35" s="162">
        <v>48.268000000000008</v>
      </c>
      <c r="ET35" s="162">
        <f>ET36+ET37+ET38+ET41+ET42+ET43+ET44+ET48+ET51</f>
        <v>95.439854000000011</v>
      </c>
      <c r="EU35" s="162">
        <f t="shared" si="26"/>
        <v>172.23370000000003</v>
      </c>
      <c r="EV35" s="151">
        <f t="shared" si="27"/>
        <v>346.18354299999999</v>
      </c>
      <c r="EW35" s="275">
        <v>37.442399999999999</v>
      </c>
      <c r="EX35" s="271">
        <v>123.42060000000001</v>
      </c>
      <c r="EY35" s="271">
        <v>45.424799999999998</v>
      </c>
      <c r="EZ35" s="271">
        <v>122.81</v>
      </c>
      <c r="FA35" s="271">
        <v>45.797999999999995</v>
      </c>
      <c r="FB35" s="271">
        <v>141.976</v>
      </c>
      <c r="FC35" s="271">
        <v>48.563400000000001</v>
      </c>
      <c r="FD35" s="271">
        <v>149.24800000000002</v>
      </c>
      <c r="FE35" s="271">
        <v>177.2286</v>
      </c>
      <c r="FF35" s="274">
        <v>537.45460000000003</v>
      </c>
      <c r="FG35" s="275">
        <v>53.371804000000004</v>
      </c>
      <c r="FH35" s="271">
        <f>+FH36+FH37+FH38+FH41+FH42+FH43+FH44+FH48+FH51</f>
        <v>137.83491600000002</v>
      </c>
      <c r="FI35" s="276">
        <v>56.850807589100015</v>
      </c>
      <c r="FJ35" s="271">
        <f>+FJ36+FJ37+FJ38+FJ41+FJ42+FJ43+FJ44+FJ48+FJ51</f>
        <v>139.44346000000002</v>
      </c>
      <c r="FK35" s="276">
        <v>54.302634895880004</v>
      </c>
      <c r="FL35" s="271">
        <f>+FL36+FL37+FL38+FL41+FL42+FL43+FL44+FL48+FL51</f>
        <v>143.84306099999998</v>
      </c>
      <c r="FM35" s="276">
        <v>55.803720836015124</v>
      </c>
      <c r="FN35" s="271">
        <f>+FN36+FN37+FN38+FN41+FN42+FN43+FN44+FN48+FN51</f>
        <v>248.70892800000001</v>
      </c>
      <c r="FO35" s="276">
        <v>220.32896732099513</v>
      </c>
      <c r="FP35" s="271">
        <f>+FN35+FL35+FJ35+FH35</f>
        <v>669.83036500000003</v>
      </c>
      <c r="FQ35" s="279">
        <f>+FQ36+FQ37+FQ38+FQ41+FQ42+FQ43+FQ44+FQ48+FQ51</f>
        <v>58.203341306427518</v>
      </c>
      <c r="FR35" s="276">
        <f>+FR36+FR37+FR38+FR41+FR42+FR43+FR44+FR48+FR51</f>
        <v>181.18543918875892</v>
      </c>
      <c r="FS35" s="276">
        <f t="shared" ref="FS35:FY35" si="31">+FS36+FS37+FS38+FS41+FS42+FS43+FS44+FS48+FS51</f>
        <v>53.753888297766196</v>
      </c>
      <c r="FT35" s="276">
        <f t="shared" si="31"/>
        <v>213.88273647550537</v>
      </c>
      <c r="FU35" s="276">
        <f t="shared" si="31"/>
        <v>72.61491127636242</v>
      </c>
      <c r="FV35" s="276">
        <f t="shared" si="31"/>
        <v>180.93700083501079</v>
      </c>
      <c r="FW35" s="276">
        <f t="shared" si="31"/>
        <v>69.517714372434995</v>
      </c>
      <c r="FX35" s="276">
        <f t="shared" si="31"/>
        <v>182.59869201332106</v>
      </c>
      <c r="FY35" s="276">
        <f t="shared" si="31"/>
        <v>254.08985525299116</v>
      </c>
      <c r="FZ35" s="272">
        <f t="shared" ref="FZ35:FZ40" si="32">+FX35+FV35+FT35+FR35</f>
        <v>758.60386851259614</v>
      </c>
      <c r="GA35" s="276">
        <f t="shared" ref="GA35:GF35" si="33">+GA36+GA37+GA38+GA41+GA42+GA43+GA44+GA48+GA51</f>
        <v>65.839553764023634</v>
      </c>
      <c r="GB35" s="276">
        <f t="shared" si="33"/>
        <v>221.66740550147162</v>
      </c>
      <c r="GC35" s="276">
        <f t="shared" si="33"/>
        <v>63.743933120846918</v>
      </c>
      <c r="GD35" s="276">
        <f t="shared" si="33"/>
        <v>275.26222280544073</v>
      </c>
      <c r="GE35" s="276">
        <f t="shared" si="33"/>
        <v>75.820665879847155</v>
      </c>
      <c r="GF35" s="276">
        <f t="shared" si="33"/>
        <v>226.47103162445381</v>
      </c>
      <c r="GG35" s="276">
        <f t="shared" ref="GG35:GK35" si="34">+GG36+GG37+GG38+GG41+GG42+GG43+GG44+GG48+GG51</f>
        <v>77.272744770937948</v>
      </c>
      <c r="GH35" s="276">
        <f>+GH36+GH37+GH38+GH41+GH42+GH43+GH44+GH48+GH51</f>
        <v>294.25271198377794</v>
      </c>
      <c r="GI35" s="276">
        <f t="shared" si="34"/>
        <v>282.67689753565566</v>
      </c>
      <c r="GJ35" s="339">
        <f t="shared" si="34"/>
        <v>1017.6533719151441</v>
      </c>
      <c r="GK35" s="276">
        <f t="shared" si="34"/>
        <v>75.151046734383115</v>
      </c>
      <c r="GL35" s="276">
        <f>+GL36+GL37+GL38+GL41+GL42+GL43+GL44+GL48+GL51</f>
        <v>259.61690357002419</v>
      </c>
      <c r="GM35" s="276">
        <f t="shared" ref="GM35:GN35" si="35">+GM36+GM37+GM38+GM41+GM42+GM43+GM44+GM48+GM51</f>
        <v>75.150507087390295</v>
      </c>
      <c r="GN35" s="276">
        <f t="shared" si="35"/>
        <v>361.32564004285547</v>
      </c>
      <c r="GO35" s="276">
        <f>+GO36+GO37+GO38+GO41+GO42+GO43+GO44+GO48+GO51</f>
        <v>79.84601180340745</v>
      </c>
      <c r="GP35" s="276">
        <f>+GP36+GP37+GP38+GP41+GP42+GP43+GP44+GP48+GP51</f>
        <v>517.69689109757041</v>
      </c>
      <c r="GQ35" s="276">
        <f>+GQ36+GQ37+GQ38+GQ41+GQ42+GQ43+GQ44+GQ48+GQ51</f>
        <v>230.14756562518087</v>
      </c>
      <c r="GR35" s="276">
        <f>+GR36+GR37+GR38+GR41+GR42+GR43+GR44+GR48+GR51</f>
        <v>231.05486853956873</v>
      </c>
      <c r="GT35" s="55">
        <f t="shared" ref="GT35:GU35" si="36">+GT36+GT37+GT38+GT41+GT42+GT43+GT44+GT48+GT51</f>
        <v>924.16174936023299</v>
      </c>
      <c r="GU35" s="55">
        <f t="shared" si="36"/>
        <v>924.70206287110204</v>
      </c>
      <c r="GV35" s="351">
        <f t="shared" ref="GV35:GV53" si="37">+GT35-GU35</f>
        <v>-0.54031351086905488</v>
      </c>
    </row>
    <row r="36" spans="1:204" ht="15.75" x14ac:dyDescent="0.25">
      <c r="A36" s="44"/>
      <c r="B36" s="15" t="s">
        <v>25</v>
      </c>
      <c r="C36" s="16">
        <v>12.3</v>
      </c>
      <c r="D36" s="16">
        <v>4.8</v>
      </c>
      <c r="E36" s="16"/>
      <c r="F36" s="16">
        <v>13.7</v>
      </c>
      <c r="G36" s="16">
        <v>4.5999999999999996</v>
      </c>
      <c r="H36" s="16"/>
      <c r="I36" s="16">
        <v>14.45</v>
      </c>
      <c r="J36" s="16">
        <v>5.5</v>
      </c>
      <c r="K36" s="16"/>
      <c r="L36" s="16">
        <v>12.1</v>
      </c>
      <c r="M36" s="16">
        <v>4.3</v>
      </c>
      <c r="N36" s="16"/>
      <c r="O36" s="16">
        <f>C36+F36+I36+L36</f>
        <v>52.550000000000004</v>
      </c>
      <c r="P36" s="32">
        <f>D36+G36+J36+M36</f>
        <v>19.2</v>
      </c>
      <c r="Q36" s="16"/>
      <c r="R36" s="16">
        <v>10.4</v>
      </c>
      <c r="S36" s="16">
        <v>4.3</v>
      </c>
      <c r="T36" s="16"/>
      <c r="U36" s="16">
        <v>10.4</v>
      </c>
      <c r="V36" s="16">
        <v>3.9</v>
      </c>
      <c r="W36" s="16"/>
      <c r="X36" s="16">
        <v>9.3000000000000007</v>
      </c>
      <c r="Y36" s="16">
        <v>4.5</v>
      </c>
      <c r="Z36" s="16"/>
      <c r="AA36" s="16">
        <v>9.94</v>
      </c>
      <c r="AB36" s="16">
        <v>3.9</v>
      </c>
      <c r="AC36" s="16"/>
      <c r="AD36" s="16">
        <f>R36+U36+X36+AA36</f>
        <v>40.04</v>
      </c>
      <c r="AE36" s="32">
        <f>S36+V36+Y36+AB36</f>
        <v>16.599999999999998</v>
      </c>
      <c r="AF36" s="16"/>
      <c r="AG36" s="16">
        <v>9</v>
      </c>
      <c r="AH36" s="16">
        <v>3.7</v>
      </c>
      <c r="AI36" s="16"/>
      <c r="AJ36" s="16">
        <v>7.45</v>
      </c>
      <c r="AK36" s="16">
        <v>2.7</v>
      </c>
      <c r="AL36" s="16"/>
      <c r="AM36" s="16">
        <v>9.1999999999999993</v>
      </c>
      <c r="AN36" s="16">
        <v>3.6</v>
      </c>
      <c r="AO36" s="16"/>
      <c r="AP36" s="16">
        <v>9.65</v>
      </c>
      <c r="AQ36" s="16">
        <v>3.94</v>
      </c>
      <c r="AR36" s="16"/>
      <c r="AS36" s="16">
        <f>AG36+AJ36+AM36+AP36</f>
        <v>35.299999999999997</v>
      </c>
      <c r="AT36" s="32">
        <f>AH36+AK36+AN36+AQ36</f>
        <v>13.94</v>
      </c>
      <c r="AU36" s="36">
        <f>AS36-AT36</f>
        <v>21.36</v>
      </c>
      <c r="AV36" s="17">
        <v>7.2</v>
      </c>
      <c r="AW36" s="17">
        <v>2.9</v>
      </c>
      <c r="AX36" s="36">
        <f>AV36-AW36</f>
        <v>4.3000000000000007</v>
      </c>
      <c r="AY36" s="17">
        <v>7.6</v>
      </c>
      <c r="AZ36" s="17">
        <v>1.7</v>
      </c>
      <c r="BA36" s="36">
        <f>AY36-AZ36</f>
        <v>5.8999999999999995</v>
      </c>
      <c r="BB36" s="17">
        <v>8.3000000000000007</v>
      </c>
      <c r="BC36" s="17">
        <v>2.34</v>
      </c>
      <c r="BD36" s="36">
        <f>BB36-BC36</f>
        <v>5.9600000000000009</v>
      </c>
      <c r="BE36" s="17">
        <v>8.6999999999999993</v>
      </c>
      <c r="BF36" s="17">
        <v>2.3199999999999998</v>
      </c>
      <c r="BG36" s="36">
        <f>BE36-BF36</f>
        <v>6.379999999999999</v>
      </c>
      <c r="BH36" s="16">
        <f>AV36+AY36+BB36+BE36</f>
        <v>31.8</v>
      </c>
      <c r="BI36" s="32">
        <f>AW36+AZ36+BC36+BF36</f>
        <v>9.26</v>
      </c>
      <c r="BJ36" s="36">
        <f>BH36-BI36</f>
        <v>22.54</v>
      </c>
      <c r="BK36" s="17">
        <v>4.9000000000000004</v>
      </c>
      <c r="BL36" s="17">
        <v>1.7</v>
      </c>
      <c r="BM36" s="36">
        <f>BK36-BL36</f>
        <v>3.2</v>
      </c>
      <c r="BN36" s="17">
        <v>6.6</v>
      </c>
      <c r="BO36" s="17">
        <v>2.2000000000000002</v>
      </c>
      <c r="BP36" s="36">
        <f>BN36-BO36</f>
        <v>4.3999999999999995</v>
      </c>
      <c r="BQ36" s="17">
        <v>6.34</v>
      </c>
      <c r="BR36" s="17">
        <v>2.15</v>
      </c>
      <c r="BS36" s="36">
        <f>BQ36-BR36</f>
        <v>4.1899999999999995</v>
      </c>
      <c r="BT36" s="36">
        <v>6.74</v>
      </c>
      <c r="BU36" s="36">
        <v>2.15</v>
      </c>
      <c r="BV36" s="36">
        <f>BT36-BU36</f>
        <v>4.59</v>
      </c>
      <c r="BW36" s="17">
        <f>BT36+BQ36+BN36+BK36</f>
        <v>24.58</v>
      </c>
      <c r="BX36" s="17">
        <f>BU36+BR36+BO36+BL36</f>
        <v>8.1999999999999993</v>
      </c>
      <c r="BY36" s="36">
        <f>BW36-BX36</f>
        <v>16.38</v>
      </c>
      <c r="BZ36" s="92">
        <v>6.6</v>
      </c>
      <c r="CA36" s="93">
        <v>2.5</v>
      </c>
      <c r="CB36" s="36">
        <v>6.7069999999999999</v>
      </c>
      <c r="CC36" s="92">
        <v>6.7069999999999999</v>
      </c>
      <c r="CD36" s="93">
        <v>3.1</v>
      </c>
      <c r="CE36" s="36">
        <v>3.25</v>
      </c>
      <c r="CF36" s="92">
        <v>6.226</v>
      </c>
      <c r="CG36" s="93">
        <v>3.25</v>
      </c>
      <c r="CH36" s="36">
        <v>26.923999999999999</v>
      </c>
      <c r="CI36" s="92">
        <v>7.391</v>
      </c>
      <c r="CJ36" s="93">
        <v>3.75</v>
      </c>
      <c r="CK36" s="36">
        <v>2.6640000000000001</v>
      </c>
      <c r="CL36" s="92">
        <v>26.923999999999999</v>
      </c>
      <c r="CM36" s="93">
        <v>12.6</v>
      </c>
      <c r="CN36" s="17"/>
      <c r="CO36" s="81">
        <v>7.0460000000000003</v>
      </c>
      <c r="CP36" s="88">
        <v>2.6640000000000001</v>
      </c>
      <c r="CQ36" s="81">
        <v>7.7729999999999997</v>
      </c>
      <c r="CR36" s="88">
        <v>3.2679999999999998</v>
      </c>
      <c r="CS36" s="81">
        <v>8.7710000000000008</v>
      </c>
      <c r="CT36" s="88">
        <v>3.1349999999999998</v>
      </c>
      <c r="CU36" s="81">
        <v>9.6980000000000004</v>
      </c>
      <c r="CV36" s="88">
        <v>4.0190000000000001</v>
      </c>
      <c r="CW36" s="81">
        <v>33.288000000000004</v>
      </c>
      <c r="CX36" s="88">
        <v>13.086</v>
      </c>
      <c r="CY36" s="81">
        <v>9.4269999999999996</v>
      </c>
      <c r="CZ36" s="88">
        <v>3</v>
      </c>
      <c r="DA36" s="81">
        <v>8.3290000000000006</v>
      </c>
      <c r="DB36" s="88">
        <v>3.9279999999999999</v>
      </c>
      <c r="DC36" s="81">
        <v>8.66</v>
      </c>
      <c r="DD36" s="88">
        <v>2.87</v>
      </c>
      <c r="DE36" s="81">
        <v>10.249000000000001</v>
      </c>
      <c r="DF36" s="88">
        <v>3.294</v>
      </c>
      <c r="DG36" s="81">
        <v>36.664999999999999</v>
      </c>
      <c r="DH36" s="88">
        <v>13.091999999999999</v>
      </c>
      <c r="DI36" s="81">
        <v>10.009</v>
      </c>
      <c r="DJ36" s="88">
        <v>3.7480000000000002</v>
      </c>
      <c r="DK36" s="81">
        <v>10.452</v>
      </c>
      <c r="DL36" s="88">
        <v>3.6269999999999998</v>
      </c>
      <c r="DM36" s="80">
        <v>12.012</v>
      </c>
      <c r="DN36" s="88">
        <v>2.3580000000000001</v>
      </c>
      <c r="DO36" s="81">
        <v>10.4</v>
      </c>
      <c r="DP36" s="88">
        <v>3.6</v>
      </c>
      <c r="DQ36" s="81">
        <v>42.872999999999998</v>
      </c>
      <c r="DR36" s="88">
        <v>13.333000000000002</v>
      </c>
      <c r="DS36" s="147">
        <v>13.537000000000001</v>
      </c>
      <c r="DT36" s="130">
        <v>4.7309999999999999</v>
      </c>
      <c r="DU36" s="147">
        <v>14.003</v>
      </c>
      <c r="DV36" s="130">
        <v>4.734</v>
      </c>
      <c r="DW36" s="147">
        <v>13.9964</v>
      </c>
      <c r="DX36" s="130">
        <v>5.2919999999999998</v>
      </c>
      <c r="DY36" s="147">
        <v>15.071</v>
      </c>
      <c r="DZ36" s="130">
        <v>5.0579999999999998</v>
      </c>
      <c r="EA36" s="147">
        <v>56.607399999999998</v>
      </c>
      <c r="EB36" s="130">
        <v>19.815000000000001</v>
      </c>
      <c r="EC36" s="125">
        <v>13.151999999999999</v>
      </c>
      <c r="ED36" s="125">
        <v>4.4320000000000004</v>
      </c>
      <c r="EE36" s="125">
        <v>14.38</v>
      </c>
      <c r="EF36" s="125">
        <v>6.3129999999999997</v>
      </c>
      <c r="EG36" s="125">
        <v>16.187999999999999</v>
      </c>
      <c r="EH36" s="125">
        <v>6.0359999999999996</v>
      </c>
      <c r="EI36" s="125">
        <v>17.332000000000001</v>
      </c>
      <c r="EJ36" s="125">
        <v>5.7160000000000002</v>
      </c>
      <c r="EK36" s="125">
        <v>61.052</v>
      </c>
      <c r="EL36" s="149">
        <v>22.497</v>
      </c>
      <c r="EM36" s="148">
        <v>18.315000000000001</v>
      </c>
      <c r="EN36" s="125">
        <v>4.7</v>
      </c>
      <c r="EO36" s="125">
        <v>16.864999999999998</v>
      </c>
      <c r="EP36" s="125">
        <v>6.6</v>
      </c>
      <c r="EQ36" s="125">
        <v>16.361999999999998</v>
      </c>
      <c r="ER36" s="125">
        <v>6.3</v>
      </c>
      <c r="ES36" s="125">
        <v>12.56</v>
      </c>
      <c r="ET36" s="125">
        <v>7.1</v>
      </c>
      <c r="EU36" s="125">
        <f t="shared" si="26"/>
        <v>64.10199999999999</v>
      </c>
      <c r="EV36" s="149">
        <f t="shared" si="27"/>
        <v>24.7</v>
      </c>
      <c r="EW36" s="261">
        <v>15.7654</v>
      </c>
      <c r="EX36" s="262">
        <v>6.3019999999999996</v>
      </c>
      <c r="EY36" s="262">
        <v>17.513400000000001</v>
      </c>
      <c r="EZ36" s="262">
        <v>7.4290000000000003</v>
      </c>
      <c r="FA36" s="262">
        <v>15.933</v>
      </c>
      <c r="FB36" s="262">
        <v>6.79</v>
      </c>
      <c r="FC36" s="262">
        <v>20.268000000000001</v>
      </c>
      <c r="FD36" s="262">
        <v>6.2969999999999997</v>
      </c>
      <c r="FE36" s="253">
        <v>69.479799999999997</v>
      </c>
      <c r="FF36" s="257">
        <v>26.817999999999998</v>
      </c>
      <c r="FG36" s="261">
        <v>17.734000000000002</v>
      </c>
      <c r="FH36" s="262">
        <v>6.492</v>
      </c>
      <c r="FI36" s="262">
        <v>18.873000000000001</v>
      </c>
      <c r="FJ36" s="262">
        <v>7.0350000000000001</v>
      </c>
      <c r="FK36" s="262">
        <v>19.569400000000002</v>
      </c>
      <c r="FL36" s="262">
        <v>7.0990000000000002</v>
      </c>
      <c r="FM36" s="262">
        <v>19.475000000000001</v>
      </c>
      <c r="FN36" s="262">
        <v>8.8179999999999996</v>
      </c>
      <c r="FO36" s="253">
        <v>75.651399999999995</v>
      </c>
      <c r="FP36" s="253">
        <f t="shared" ref="FP36:FP51" si="38">+FN36+FL36+FJ36+FH36</f>
        <v>29.443999999999999</v>
      </c>
      <c r="FQ36" s="263">
        <v>17.146216331403764</v>
      </c>
      <c r="FR36" s="262">
        <v>9.628933572290741</v>
      </c>
      <c r="FS36" s="262">
        <v>16.569553780268119</v>
      </c>
      <c r="FT36" s="262">
        <v>6.7083858452619269</v>
      </c>
      <c r="FU36" s="262">
        <v>17.43008798035644</v>
      </c>
      <c r="FV36" s="262">
        <v>4.8535285715665557</v>
      </c>
      <c r="FW36" s="262">
        <v>23.6</v>
      </c>
      <c r="FX36" s="262">
        <v>5.1554888839507953</v>
      </c>
      <c r="FY36" s="253">
        <v>74.745858092028328</v>
      </c>
      <c r="FZ36" s="254">
        <f t="shared" si="32"/>
        <v>26.346336873070019</v>
      </c>
      <c r="GA36" s="263">
        <v>18.366293198302749</v>
      </c>
      <c r="GB36" s="262">
        <v>7.3580166681041961</v>
      </c>
      <c r="GC36" s="262">
        <v>21.824994289349583</v>
      </c>
      <c r="GD36" s="262">
        <v>6.7773444002315477</v>
      </c>
      <c r="GE36" s="262">
        <v>18.138714185399788</v>
      </c>
      <c r="GF36" s="262">
        <v>7.3255536293632417</v>
      </c>
      <c r="GG36" s="262">
        <v>20.919971342113669</v>
      </c>
      <c r="GH36" s="262">
        <v>17.229284857700151</v>
      </c>
      <c r="GI36" s="253">
        <f>+GG36+GE36+GC36+GA36</f>
        <v>79.249973015165793</v>
      </c>
      <c r="GJ36" s="254">
        <f>+GH36+GF36+GD36+GB36</f>
        <v>38.69019955539914</v>
      </c>
      <c r="GK36" s="263">
        <v>19.873435672977131</v>
      </c>
      <c r="GL36" s="262">
        <v>8.5786220060781471</v>
      </c>
      <c r="GM36" s="262">
        <v>17.781414144631782</v>
      </c>
      <c r="GN36" s="262">
        <v>8.7770276505209832</v>
      </c>
      <c r="GO36" s="262">
        <v>17.460431863013426</v>
      </c>
      <c r="GP36" s="262">
        <v>5.1972100000000001</v>
      </c>
      <c r="GQ36" s="329">
        <f>+GO36+GM36+GK36</f>
        <v>55.115281680622338</v>
      </c>
      <c r="GR36" s="329">
        <f>+'[1]C11-C12 serv'!$D$13</f>
        <v>55.115279952231596</v>
      </c>
      <c r="GS36" s="351">
        <f t="shared" ref="GS36:GS57" si="39">+GR36-GQ36</f>
        <v>-1.7283907425280631E-6</v>
      </c>
      <c r="GT36" s="55">
        <f t="shared" ref="GT36:GT53" si="40">+GP36+GN36+GL36</f>
        <v>22.552859656599132</v>
      </c>
      <c r="GU36" s="38">
        <f>+'[1]C11-C12 serv'!$D$40</f>
        <v>22.552860799817076</v>
      </c>
      <c r="GV36" s="351">
        <f t="shared" si="37"/>
        <v>-1.1432179434223144E-6</v>
      </c>
    </row>
    <row r="37" spans="1:204" ht="15" x14ac:dyDescent="0.2">
      <c r="A37" s="43"/>
      <c r="B37" s="15" t="s">
        <v>26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32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32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>
        <f>AG37+AJ37+AM37+AP37</f>
        <v>0</v>
      </c>
      <c r="AT37" s="32">
        <f>AH37+AK37+AN37+AQ37</f>
        <v>0</v>
      </c>
      <c r="AU37" s="36"/>
      <c r="AV37" s="17"/>
      <c r="AW37" s="17"/>
      <c r="AX37" s="36"/>
      <c r="AY37" s="17"/>
      <c r="AZ37" s="17"/>
      <c r="BA37" s="36"/>
      <c r="BB37" s="17"/>
      <c r="BC37" s="17"/>
      <c r="BD37" s="36"/>
      <c r="BE37" s="17"/>
      <c r="BF37" s="17"/>
      <c r="BG37" s="36"/>
      <c r="BH37" s="16"/>
      <c r="BI37" s="32"/>
      <c r="BJ37" s="36"/>
      <c r="BK37" s="17"/>
      <c r="BL37" s="17"/>
      <c r="BM37" s="36"/>
      <c r="BN37" s="17"/>
      <c r="BO37" s="17"/>
      <c r="BP37" s="36"/>
      <c r="BQ37" s="17"/>
      <c r="BR37" s="17"/>
      <c r="BS37" s="36"/>
      <c r="BT37" s="36"/>
      <c r="BU37" s="36"/>
      <c r="BV37" s="36"/>
      <c r="BW37" s="36"/>
      <c r="BX37" s="36"/>
      <c r="BY37" s="36"/>
      <c r="BZ37" s="92">
        <v>0.05</v>
      </c>
      <c r="CA37" s="93">
        <v>1.2</v>
      </c>
      <c r="CB37" s="36">
        <v>0.1</v>
      </c>
      <c r="CC37" s="92">
        <v>0.1</v>
      </c>
      <c r="CD37" s="93">
        <v>1.2</v>
      </c>
      <c r="CE37" s="36">
        <v>1.3</v>
      </c>
      <c r="CF37" s="92">
        <v>5.0000000000000001E-3</v>
      </c>
      <c r="CG37" s="93">
        <v>1.3</v>
      </c>
      <c r="CH37" s="36">
        <v>0.255</v>
      </c>
      <c r="CI37" s="92">
        <v>0.1</v>
      </c>
      <c r="CJ37" s="93">
        <v>1.3</v>
      </c>
      <c r="CK37" s="36">
        <v>1.45</v>
      </c>
      <c r="CL37" s="92">
        <v>0.255</v>
      </c>
      <c r="CM37" s="93">
        <v>5</v>
      </c>
      <c r="CN37" s="17"/>
      <c r="CO37" s="81">
        <v>0.1</v>
      </c>
      <c r="CP37" s="88">
        <v>1.45</v>
      </c>
      <c r="CQ37" s="81">
        <v>0.1</v>
      </c>
      <c r="CR37" s="88">
        <v>1.55</v>
      </c>
      <c r="CS37" s="81">
        <v>0.12</v>
      </c>
      <c r="CT37" s="88">
        <v>1.55</v>
      </c>
      <c r="CU37" s="81">
        <v>0.12</v>
      </c>
      <c r="CV37" s="88">
        <v>1.6</v>
      </c>
      <c r="CW37" s="81">
        <v>0.44</v>
      </c>
      <c r="CX37" s="88">
        <v>6.15</v>
      </c>
      <c r="CY37" s="81">
        <v>0.105</v>
      </c>
      <c r="CZ37" s="88">
        <v>1.8</v>
      </c>
      <c r="DA37" s="81">
        <v>0.1</v>
      </c>
      <c r="DB37" s="88">
        <v>1.8</v>
      </c>
      <c r="DC37" s="81">
        <v>0.14000000000000001</v>
      </c>
      <c r="DD37" s="88">
        <v>1.9</v>
      </c>
      <c r="DE37" s="81">
        <v>0.1</v>
      </c>
      <c r="DF37" s="88">
        <v>1.9</v>
      </c>
      <c r="DG37" s="81">
        <v>0.44500000000000001</v>
      </c>
      <c r="DH37" s="88">
        <v>7.4</v>
      </c>
      <c r="DI37" s="81">
        <v>0.11</v>
      </c>
      <c r="DJ37" s="88">
        <v>3</v>
      </c>
      <c r="DK37" s="81">
        <v>0.09</v>
      </c>
      <c r="DL37" s="88">
        <v>3</v>
      </c>
      <c r="DM37" s="81">
        <v>0.11</v>
      </c>
      <c r="DN37" s="88">
        <v>2.09</v>
      </c>
      <c r="DO37" s="81">
        <v>0.1</v>
      </c>
      <c r="DP37" s="88">
        <v>1.9</v>
      </c>
      <c r="DQ37" s="81">
        <v>0.41</v>
      </c>
      <c r="DR37" s="88">
        <v>9.99</v>
      </c>
      <c r="DS37" s="147">
        <v>0.11600000000000001</v>
      </c>
      <c r="DT37" s="130">
        <v>5.2</v>
      </c>
      <c r="DU37" s="147">
        <v>9.5000000000000001E-2</v>
      </c>
      <c r="DV37" s="130">
        <v>4.3</v>
      </c>
      <c r="DW37" s="147">
        <v>9.5000000000000001E-2</v>
      </c>
      <c r="DX37" s="130">
        <v>3.6</v>
      </c>
      <c r="DY37" s="147">
        <v>9.5000000000000001E-2</v>
      </c>
      <c r="DZ37" s="130">
        <v>2.508</v>
      </c>
      <c r="EA37" s="147">
        <v>0.40100000000000002</v>
      </c>
      <c r="EB37" s="130">
        <v>15.608000000000001</v>
      </c>
      <c r="EC37" s="125">
        <v>0.124</v>
      </c>
      <c r="ED37" s="125">
        <v>5.45</v>
      </c>
      <c r="EE37" s="125">
        <v>0.124</v>
      </c>
      <c r="EF37" s="125">
        <v>4.5149999999999997</v>
      </c>
      <c r="EG37" s="125">
        <v>0.124</v>
      </c>
      <c r="EH37" s="125">
        <v>4.415</v>
      </c>
      <c r="EI37" s="125">
        <v>0.1</v>
      </c>
      <c r="EJ37" s="125">
        <v>3.26</v>
      </c>
      <c r="EK37" s="125">
        <v>0.47199999999999998</v>
      </c>
      <c r="EL37" s="149">
        <v>17.64</v>
      </c>
      <c r="EM37" s="148">
        <v>0.126</v>
      </c>
      <c r="EN37" s="125">
        <v>5.7</v>
      </c>
      <c r="EO37" s="125">
        <v>0.17399999999999999</v>
      </c>
      <c r="EP37" s="125">
        <v>4.8</v>
      </c>
      <c r="EQ37" s="125">
        <v>0.126</v>
      </c>
      <c r="ER37" s="125">
        <v>4.5999999999999996</v>
      </c>
      <c r="ES37" s="125">
        <v>0.114</v>
      </c>
      <c r="ET37" s="125">
        <v>3.3999999999999995</v>
      </c>
      <c r="EU37" s="125">
        <f t="shared" si="26"/>
        <v>0.54</v>
      </c>
      <c r="EV37" s="149">
        <f t="shared" si="27"/>
        <v>18.5</v>
      </c>
      <c r="EW37" s="261">
        <v>0.13800000000000001</v>
      </c>
      <c r="EX37" s="262">
        <v>9.4740000000000002</v>
      </c>
      <c r="EY37" s="262">
        <v>0.193</v>
      </c>
      <c r="EZ37" s="262">
        <v>5.3929999999999998</v>
      </c>
      <c r="FA37" s="262">
        <v>0.13400000000000001</v>
      </c>
      <c r="FB37" s="262">
        <v>8.4710000000000001</v>
      </c>
      <c r="FC37" s="262">
        <v>0.13300000000000001</v>
      </c>
      <c r="FD37" s="262">
        <v>2.9430000000000001</v>
      </c>
      <c r="FE37" s="253">
        <v>0.59800000000000009</v>
      </c>
      <c r="FF37" s="257">
        <v>26.280999999999999</v>
      </c>
      <c r="FG37" s="261">
        <v>0.14899999999999999</v>
      </c>
      <c r="FH37" s="262">
        <v>1.162291</v>
      </c>
      <c r="FI37" s="262">
        <v>0.20501108909999999</v>
      </c>
      <c r="FJ37" s="262">
        <v>1.028</v>
      </c>
      <c r="FK37" s="262">
        <v>0.14437689587999999</v>
      </c>
      <c r="FL37" s="262">
        <v>12.3855</v>
      </c>
      <c r="FM37" s="262">
        <v>0.11254083601512001</v>
      </c>
      <c r="FN37" s="262">
        <v>10.614000000000001</v>
      </c>
      <c r="FO37" s="253">
        <v>0.61092882099512003</v>
      </c>
      <c r="FP37" s="253">
        <f t="shared" si="38"/>
        <v>25.189791</v>
      </c>
      <c r="FQ37" s="263">
        <v>3.6153265944599999E-2</v>
      </c>
      <c r="FR37" s="262">
        <v>7.52</v>
      </c>
      <c r="FS37" s="262">
        <v>0.22342108490118001</v>
      </c>
      <c r="FT37" s="262">
        <v>28.606999999999999</v>
      </c>
      <c r="FU37" s="262">
        <v>0.159507594568224</v>
      </c>
      <c r="FV37" s="262">
        <v>11.302</v>
      </c>
      <c r="FW37" s="262">
        <v>0.12701358752666445</v>
      </c>
      <c r="FX37" s="262">
        <v>26.047999999999998</v>
      </c>
      <c r="FY37" s="253">
        <v>0.54609553294066848</v>
      </c>
      <c r="FZ37" s="254">
        <f t="shared" si="32"/>
        <v>73.47699999999999</v>
      </c>
      <c r="GA37" s="263"/>
      <c r="GB37" s="262">
        <v>29.77186858434402</v>
      </c>
      <c r="GC37" s="262">
        <v>0.23839029758955907</v>
      </c>
      <c r="GD37" s="262">
        <v>43.812945995626819</v>
      </c>
      <c r="GE37" s="262">
        <v>0.1780902293354221</v>
      </c>
      <c r="GF37" s="262">
        <v>24.456247839533532</v>
      </c>
      <c r="GG37" s="262">
        <v>0.14339834031760415</v>
      </c>
      <c r="GH37" s="262">
        <v>100.42674805</v>
      </c>
      <c r="GI37" s="253">
        <f>+GG37+GE37+GC37+GA37</f>
        <v>0.55987886724258529</v>
      </c>
      <c r="GJ37" s="254">
        <f>+GH37+GF37+GD37+GB37</f>
        <v>198.46781046950437</v>
      </c>
      <c r="GK37" s="263">
        <v>4.3652527776573913E-2</v>
      </c>
      <c r="GL37" s="262">
        <v>25.169832890000002</v>
      </c>
      <c r="GM37" s="262">
        <v>0.26413644972923145</v>
      </c>
      <c r="GN37" s="262">
        <v>125.64358599999998</v>
      </c>
      <c r="GO37" s="262">
        <v>0.19162508676491419</v>
      </c>
      <c r="GP37" s="262">
        <v>227.22900900000002</v>
      </c>
      <c r="GQ37" s="55">
        <f t="shared" ref="GQ37:GQ51" si="41">+GO37+GM37+GK37</f>
        <v>0.49941406427071955</v>
      </c>
      <c r="GR37" s="55">
        <f>+'[1]C11-C12 serv'!$D$20</f>
        <v>0.49941406427071955</v>
      </c>
      <c r="GS37" s="351">
        <f t="shared" si="39"/>
        <v>0</v>
      </c>
      <c r="GT37" s="55">
        <f t="shared" si="40"/>
        <v>378.04242789</v>
      </c>
      <c r="GU37" s="38">
        <f>+'[1]C11-C12 serv'!$D$34</f>
        <v>378.04242789</v>
      </c>
      <c r="GV37" s="351">
        <f t="shared" si="37"/>
        <v>0</v>
      </c>
    </row>
    <row r="38" spans="1:204" ht="15" x14ac:dyDescent="0.2">
      <c r="A38" s="43"/>
      <c r="B38" s="15" t="s">
        <v>27</v>
      </c>
      <c r="C38" s="16">
        <f>C39+C40</f>
        <v>5.9</v>
      </c>
      <c r="D38" s="16">
        <f>D39+D40</f>
        <v>9.4559999999999995</v>
      </c>
      <c r="E38" s="16"/>
      <c r="F38" s="16">
        <f>F39+F40</f>
        <v>6.1</v>
      </c>
      <c r="G38" s="16">
        <f>G39+G40</f>
        <v>8.9559999999999995</v>
      </c>
      <c r="H38" s="16"/>
      <c r="I38" s="16">
        <f>I39+I40</f>
        <v>5.6</v>
      </c>
      <c r="J38" s="16">
        <f>J39+J40</f>
        <v>10.4816</v>
      </c>
      <c r="K38" s="16"/>
      <c r="L38" s="16">
        <f>L39+L40</f>
        <v>4.7</v>
      </c>
      <c r="M38" s="16">
        <f>M39+M40</f>
        <v>8.5001999999999995</v>
      </c>
      <c r="N38" s="16"/>
      <c r="O38" s="16">
        <f t="shared" ref="O38:O51" si="42">C38+F38+I38+L38</f>
        <v>22.3</v>
      </c>
      <c r="P38" s="32">
        <f t="shared" ref="P38:P51" si="43">D38+G38+J38+M38</f>
        <v>37.393799999999999</v>
      </c>
      <c r="Q38" s="16"/>
      <c r="R38" s="16">
        <f>R39+R40</f>
        <v>9.1</v>
      </c>
      <c r="S38" s="16">
        <f>S39+S40</f>
        <v>13.294501204115887</v>
      </c>
      <c r="T38" s="16"/>
      <c r="U38" s="16">
        <f>U39+U40</f>
        <v>8</v>
      </c>
      <c r="V38" s="16">
        <f>V39+V40</f>
        <v>11.633257162946036</v>
      </c>
      <c r="W38" s="16"/>
      <c r="X38" s="16">
        <f>X39+X40</f>
        <v>13.9</v>
      </c>
      <c r="Y38" s="16">
        <f>Y39+Y40</f>
        <v>11.465273724757791</v>
      </c>
      <c r="Z38" s="16"/>
      <c r="AA38" s="16">
        <f>AA39+AA40</f>
        <v>20.7</v>
      </c>
      <c r="AB38" s="16">
        <f>AB39+AB40</f>
        <v>13.060723289035511</v>
      </c>
      <c r="AC38" s="16"/>
      <c r="AD38" s="16">
        <f t="shared" ref="AD38:AD51" si="44">R38+U38+X38+AA38</f>
        <v>51.7</v>
      </c>
      <c r="AE38" s="32">
        <f t="shared" ref="AE38:AE51" si="45">S38+V38+Y38+AB38</f>
        <v>49.453755380855227</v>
      </c>
      <c r="AF38" s="16"/>
      <c r="AG38" s="16">
        <f>AG39+AG40</f>
        <v>10.8</v>
      </c>
      <c r="AH38" s="16">
        <f>AH39+AH40</f>
        <v>13.614492753623189</v>
      </c>
      <c r="AI38" s="16"/>
      <c r="AJ38" s="16">
        <f>AJ39+AJ40</f>
        <v>6.3</v>
      </c>
      <c r="AK38" s="16">
        <f>AK39+AK40</f>
        <v>16.276909413854352</v>
      </c>
      <c r="AL38" s="16"/>
      <c r="AM38" s="16">
        <f>AM39+AM40</f>
        <v>12</v>
      </c>
      <c r="AN38" s="16">
        <f>AN39+AN40</f>
        <v>13.949255952380952</v>
      </c>
      <c r="AO38" s="16"/>
      <c r="AP38" s="16">
        <f>AP39+AP40</f>
        <v>12.1</v>
      </c>
      <c r="AQ38" s="16">
        <f>AQ39+AQ40</f>
        <v>13.18585940375414</v>
      </c>
      <c r="AR38" s="16"/>
      <c r="AS38" s="16">
        <f t="shared" ref="AS38:AT45" si="46">AG38+AJ38+AM38+AP38</f>
        <v>41.2</v>
      </c>
      <c r="AT38" s="32">
        <f t="shared" si="46"/>
        <v>57.026517523612625</v>
      </c>
      <c r="AU38" s="16">
        <f t="shared" ref="AU38:AU44" si="47">AS38-AT38</f>
        <v>-15.826517523612623</v>
      </c>
      <c r="AV38" s="16">
        <f>AV39+AV40</f>
        <v>7</v>
      </c>
      <c r="AW38" s="16">
        <f>AW39+AW40</f>
        <v>15.144422873486125</v>
      </c>
      <c r="AX38" s="16">
        <f t="shared" ref="AX38:AX44" si="48">AV38-AW38</f>
        <v>-8.1444228734861248</v>
      </c>
      <c r="AY38" s="16">
        <f>AY39+AY40</f>
        <v>7.14</v>
      </c>
      <c r="AZ38" s="16">
        <f>AZ39+AZ40</f>
        <v>19.061988159508378</v>
      </c>
      <c r="BA38" s="16">
        <f t="shared" ref="BA38:BA44" si="49">AY38-AZ38</f>
        <v>-11.921988159508377</v>
      </c>
      <c r="BB38" s="16">
        <f>BB39+BB40</f>
        <v>11.25</v>
      </c>
      <c r="BC38" s="16">
        <f>BC39+BC40</f>
        <v>20.25391487332476</v>
      </c>
      <c r="BD38" s="16">
        <f t="shared" ref="BD38:BD44" si="50">BB38-BC38</f>
        <v>-9.00391487332476</v>
      </c>
      <c r="BE38" s="16">
        <f>BE39+BE40</f>
        <v>10</v>
      </c>
      <c r="BF38" s="16">
        <f>BF39+BF40</f>
        <v>20.137535615897537</v>
      </c>
      <c r="BG38" s="16">
        <f t="shared" ref="BG38:BG44" si="51">BE38-BF38</f>
        <v>-10.137535615897537</v>
      </c>
      <c r="BH38" s="16">
        <f t="shared" ref="BH38:BI44" si="52">AV38+AY38+BB38+BE38</f>
        <v>35.39</v>
      </c>
      <c r="BI38" s="32">
        <f t="shared" si="52"/>
        <v>74.597861522216803</v>
      </c>
      <c r="BJ38" s="16">
        <f t="shared" ref="BJ38:BJ44" si="53">BH38-BI38</f>
        <v>-39.207861522216803</v>
      </c>
      <c r="BK38" s="16">
        <f>BK39</f>
        <v>8.1</v>
      </c>
      <c r="BL38" s="16">
        <f>BL39+BL40</f>
        <v>24.690200000000001</v>
      </c>
      <c r="BM38" s="16">
        <f t="shared" ref="BM38:BM44" si="54">BK38-BL38</f>
        <v>-16.590200000000003</v>
      </c>
      <c r="BN38" s="16">
        <v>9.6</v>
      </c>
      <c r="BO38" s="16">
        <f>BO39+BO40</f>
        <v>25.455500000000001</v>
      </c>
      <c r="BP38" s="16">
        <f t="shared" ref="BP38:BP44" si="55">BN38-BO38</f>
        <v>-15.855500000000001</v>
      </c>
      <c r="BQ38" s="17">
        <v>6.7</v>
      </c>
      <c r="BR38" s="16">
        <f>BR39+BR40</f>
        <v>28.543500000000002</v>
      </c>
      <c r="BS38" s="16">
        <f t="shared" ref="BS38:BS44" si="56">BQ38-BR38</f>
        <v>-21.843500000000002</v>
      </c>
      <c r="BT38" s="36">
        <f>BT39</f>
        <v>9.1</v>
      </c>
      <c r="BU38" s="16">
        <f>BU39+BU40</f>
        <v>23.419999999999998</v>
      </c>
      <c r="BV38" s="16">
        <f t="shared" ref="BV38:BV44" si="57">BT38-BU38</f>
        <v>-14.319999999999999</v>
      </c>
      <c r="BW38" s="17">
        <f>BT38+BQ38+BN38+BK38</f>
        <v>33.5</v>
      </c>
      <c r="BX38" s="17">
        <f>BX39+BX40</f>
        <v>102.10919999999999</v>
      </c>
      <c r="BY38" s="36">
        <f t="shared" ref="BY38:BY44" si="58">BW38-BX38</f>
        <v>-68.609199999999987</v>
      </c>
      <c r="BZ38" s="96">
        <v>7.9820000000000002</v>
      </c>
      <c r="CA38" s="97">
        <v>29.243000000000002</v>
      </c>
      <c r="CB38" s="16">
        <v>8.8689999999999998</v>
      </c>
      <c r="CC38" s="96">
        <v>8.8689999999999998</v>
      </c>
      <c r="CD38" s="97">
        <v>31.234000000000002</v>
      </c>
      <c r="CE38" s="16">
        <v>23.923999999999999</v>
      </c>
      <c r="CF38" s="96">
        <v>10.698</v>
      </c>
      <c r="CG38" s="97">
        <v>23.923999999999999</v>
      </c>
      <c r="CH38" s="16">
        <v>37.555999999999997</v>
      </c>
      <c r="CI38" s="96">
        <v>10.007</v>
      </c>
      <c r="CJ38" s="97">
        <v>21.77</v>
      </c>
      <c r="CK38" s="16">
        <v>28.809000000000001</v>
      </c>
      <c r="CL38" s="92">
        <v>37.555999999999997</v>
      </c>
      <c r="CM38" s="93">
        <v>106.17099999999999</v>
      </c>
      <c r="CN38" s="17"/>
      <c r="CO38" s="78">
        <v>8.8079999999999998</v>
      </c>
      <c r="CP38" s="91">
        <v>28.809000000000001</v>
      </c>
      <c r="CQ38" s="78">
        <v>7.0739999999999998</v>
      </c>
      <c r="CR38" s="91">
        <v>30.337999999999997</v>
      </c>
      <c r="CS38" s="78">
        <v>13.147</v>
      </c>
      <c r="CT38" s="91">
        <v>29.791</v>
      </c>
      <c r="CU38" s="78">
        <v>12.433</v>
      </c>
      <c r="CV38" s="91">
        <v>27.861000000000001</v>
      </c>
      <c r="CW38" s="78">
        <v>41.461999999999996</v>
      </c>
      <c r="CX38" s="91">
        <v>116.79899999999999</v>
      </c>
      <c r="CY38" s="78">
        <v>7.9050000000000002</v>
      </c>
      <c r="CZ38" s="91">
        <v>25.15605</v>
      </c>
      <c r="DA38" s="78">
        <v>12.416</v>
      </c>
      <c r="DB38" s="91">
        <v>40.794725999999997</v>
      </c>
      <c r="DC38" s="78">
        <v>6.1479999999999997</v>
      </c>
      <c r="DD38" s="91">
        <v>24.311676000000002</v>
      </c>
      <c r="DE38" s="78">
        <v>8.8889999999999993</v>
      </c>
      <c r="DF38" s="91">
        <v>30.410468000000002</v>
      </c>
      <c r="DG38" s="78">
        <v>35.357999999999997</v>
      </c>
      <c r="DH38" s="91">
        <v>120.67292</v>
      </c>
      <c r="DI38" s="78">
        <v>13.835000000000001</v>
      </c>
      <c r="DJ38" s="91">
        <v>29.941808000000002</v>
      </c>
      <c r="DK38" s="78">
        <v>7.1390000000000002</v>
      </c>
      <c r="DL38" s="91">
        <v>28.283460999999999</v>
      </c>
      <c r="DM38" s="81">
        <v>7.9290000000000003</v>
      </c>
      <c r="DN38" s="91">
        <v>28.552758999999998</v>
      </c>
      <c r="DO38" s="78">
        <v>11.054</v>
      </c>
      <c r="DP38" s="91">
        <v>33.216873999999997</v>
      </c>
      <c r="DQ38" s="78">
        <v>39.957000000000001</v>
      </c>
      <c r="DR38" s="91">
        <v>119.994902</v>
      </c>
      <c r="DS38" s="147">
        <v>6.0949999999999998</v>
      </c>
      <c r="DT38" s="130">
        <v>23.434797</v>
      </c>
      <c r="DU38" s="147">
        <v>8.3109999999999999</v>
      </c>
      <c r="DV38" s="130">
        <v>27.609206</v>
      </c>
      <c r="DW38" s="147">
        <v>6.8049999999999997</v>
      </c>
      <c r="DX38" s="130">
        <v>28.326253999999999</v>
      </c>
      <c r="DY38" s="147">
        <v>19.768000000000001</v>
      </c>
      <c r="DZ38" s="130">
        <v>28.843874</v>
      </c>
      <c r="EA38" s="147">
        <v>40.978999999999999</v>
      </c>
      <c r="EB38" s="130">
        <v>108.21413099999999</v>
      </c>
      <c r="EC38" s="160">
        <v>7.8470000000000004</v>
      </c>
      <c r="ED38" s="160">
        <v>26.754000000000001</v>
      </c>
      <c r="EE38" s="160">
        <v>8.093</v>
      </c>
      <c r="EF38" s="160">
        <v>27.423000000000002</v>
      </c>
      <c r="EG38" s="160">
        <v>11.462999999999999</v>
      </c>
      <c r="EH38" s="160">
        <v>35.202999999999996</v>
      </c>
      <c r="EI38" s="160">
        <v>21.573</v>
      </c>
      <c r="EJ38" s="160">
        <v>38.527000000000001</v>
      </c>
      <c r="EK38" s="125">
        <v>48.976000000000006</v>
      </c>
      <c r="EL38" s="130">
        <v>127.907</v>
      </c>
      <c r="EM38" s="147">
        <v>10.06</v>
      </c>
      <c r="EN38" s="160">
        <v>29.078968</v>
      </c>
      <c r="EO38" s="160">
        <v>12.73</v>
      </c>
      <c r="EP38" s="160">
        <v>27.459676000000002</v>
      </c>
      <c r="EQ38" s="160">
        <v>10.24</v>
      </c>
      <c r="ER38" s="160">
        <v>34.468045000000004</v>
      </c>
      <c r="ES38" s="160">
        <v>23.669</v>
      </c>
      <c r="ET38" s="160">
        <f>ET39+ET40</f>
        <v>38.645854</v>
      </c>
      <c r="EU38" s="160">
        <f t="shared" si="26"/>
        <v>56.698999999999998</v>
      </c>
      <c r="EV38" s="130">
        <f t="shared" si="27"/>
        <v>129.65254300000001</v>
      </c>
      <c r="EW38" s="270">
        <v>9.6539999999999999</v>
      </c>
      <c r="EX38" s="253">
        <v>33.340200000000003</v>
      </c>
      <c r="EY38" s="253">
        <v>12.0144</v>
      </c>
      <c r="EZ38" s="253">
        <v>32.021000000000001</v>
      </c>
      <c r="FA38" s="253">
        <v>14.705</v>
      </c>
      <c r="FB38" s="253">
        <v>44.789000000000001</v>
      </c>
      <c r="FC38" s="253">
        <v>12.185</v>
      </c>
      <c r="FD38" s="253">
        <v>39.718000000000004</v>
      </c>
      <c r="FE38" s="253">
        <v>48.558400000000006</v>
      </c>
      <c r="FF38" s="253">
        <v>149.8682</v>
      </c>
      <c r="FG38" s="270">
        <v>17.615400000000001</v>
      </c>
      <c r="FH38" s="253">
        <f>+FH39+FH40</f>
        <v>47.556624999999997</v>
      </c>
      <c r="FI38" s="253">
        <v>17.978300000000001</v>
      </c>
      <c r="FJ38" s="253">
        <f>+FJ39+FJ40</f>
        <v>44.729460000000003</v>
      </c>
      <c r="FK38" s="253">
        <v>16.705200000000001</v>
      </c>
      <c r="FL38" s="253">
        <f>+FL39+FL40</f>
        <v>60.130060999999998</v>
      </c>
      <c r="FM38" s="253">
        <v>18.21</v>
      </c>
      <c r="FN38" s="253">
        <f>+FN39+FN40</f>
        <v>56.906427999999998</v>
      </c>
      <c r="FO38" s="253">
        <v>70.508900000000011</v>
      </c>
      <c r="FP38" s="253">
        <f t="shared" si="38"/>
        <v>209.32257399999997</v>
      </c>
      <c r="FQ38" s="278">
        <f>+FQ39+FQ40</f>
        <v>21.205002026049204</v>
      </c>
      <c r="FR38" s="253">
        <f>+FR39+FR40</f>
        <v>57.535589999999999</v>
      </c>
      <c r="FS38" s="253">
        <f t="shared" ref="FS38:FX38" si="59">+FS39+FS40</f>
        <v>19.132076700434155</v>
      </c>
      <c r="FT38" s="253">
        <f t="shared" si="59"/>
        <v>53.663888999999998</v>
      </c>
      <c r="FU38" s="253">
        <f t="shared" si="59"/>
        <v>31.496661505065124</v>
      </c>
      <c r="FV38" s="253">
        <f t="shared" si="59"/>
        <v>61.633016999999995</v>
      </c>
      <c r="FW38" s="253">
        <f t="shared" si="59"/>
        <v>25.271577858176546</v>
      </c>
      <c r="FX38" s="253">
        <f t="shared" si="59"/>
        <v>61.578881881331398</v>
      </c>
      <c r="FY38" s="253">
        <f>+FY39</f>
        <v>97.105318089725031</v>
      </c>
      <c r="FZ38" s="254">
        <f t="shared" si="32"/>
        <v>234.41137788133142</v>
      </c>
      <c r="GA38" s="278">
        <f>+GA39+GA40</f>
        <v>25.785499999999999</v>
      </c>
      <c r="GB38" s="253">
        <f>+GB39+GB40</f>
        <v>56.767291574529665</v>
      </c>
      <c r="GC38" s="253">
        <f t="shared" ref="GC38:GH38" si="60">+GC39+GC40</f>
        <v>19.866196382054987</v>
      </c>
      <c r="GD38" s="253">
        <f t="shared" si="60"/>
        <v>91.259194062228659</v>
      </c>
      <c r="GE38" s="253">
        <f t="shared" si="60"/>
        <v>34.628184081041979</v>
      </c>
      <c r="GF38" s="253">
        <f t="shared" si="60"/>
        <v>64.170746335745307</v>
      </c>
      <c r="GG38" s="253">
        <f t="shared" si="60"/>
        <v>26.408798861794487</v>
      </c>
      <c r="GH38" s="253">
        <f t="shared" si="60"/>
        <v>54.295046003183792</v>
      </c>
      <c r="GI38" s="253">
        <f>+GI39</f>
        <v>106.68867932489145</v>
      </c>
      <c r="GJ38" s="254">
        <f t="shared" ref="GJ38:GJ51" si="61">+GH38+GF38+GD38+GB38</f>
        <v>266.49227797568744</v>
      </c>
      <c r="GK38" s="278">
        <f>+GK39+GK40</f>
        <v>33.208249493487699</v>
      </c>
      <c r="GL38" s="253">
        <f>+GL39+GL40</f>
        <v>77.252202159189579</v>
      </c>
      <c r="GM38" s="253">
        <f>+GM39</f>
        <v>35.955631259044857</v>
      </c>
      <c r="GN38" s="253">
        <f>+GN39+GN40</f>
        <v>69.790660497829236</v>
      </c>
      <c r="GO38" s="253">
        <f>+GO39</f>
        <v>37.782814848046321</v>
      </c>
      <c r="GP38" s="253">
        <f>+GP39+GP40</f>
        <v>67.434822693198242</v>
      </c>
      <c r="GQ38" s="55">
        <f t="shared" si="41"/>
        <v>106.94669560057888</v>
      </c>
      <c r="GR38" s="55">
        <f>+'[1]C11-C12 serv'!$D$12</f>
        <v>106.94669240335746</v>
      </c>
      <c r="GS38" s="351">
        <f t="shared" si="39"/>
        <v>-3.1972214173947577E-6</v>
      </c>
      <c r="GT38" s="55"/>
      <c r="GV38" s="351">
        <f t="shared" si="37"/>
        <v>0</v>
      </c>
    </row>
    <row r="39" spans="1:204" ht="15" x14ac:dyDescent="0.2">
      <c r="A39" s="43"/>
      <c r="B39" s="15" t="s">
        <v>28</v>
      </c>
      <c r="C39" s="16">
        <v>5.9</v>
      </c>
      <c r="D39" s="16">
        <v>6.2</v>
      </c>
      <c r="E39" s="16"/>
      <c r="F39" s="16">
        <v>6.1</v>
      </c>
      <c r="G39" s="16">
        <v>5.7</v>
      </c>
      <c r="H39" s="16"/>
      <c r="I39" s="16">
        <v>5.6</v>
      </c>
      <c r="J39" s="16">
        <v>6.9</v>
      </c>
      <c r="K39" s="16"/>
      <c r="L39" s="16">
        <v>4.7</v>
      </c>
      <c r="M39" s="16">
        <v>5</v>
      </c>
      <c r="N39" s="16"/>
      <c r="O39" s="16">
        <f t="shared" si="42"/>
        <v>22.3</v>
      </c>
      <c r="P39" s="32">
        <f t="shared" si="43"/>
        <v>23.8</v>
      </c>
      <c r="Q39" s="16"/>
      <c r="R39" s="16">
        <v>9.1</v>
      </c>
      <c r="S39" s="16">
        <v>9.85</v>
      </c>
      <c r="T39" s="16"/>
      <c r="U39" s="16">
        <v>8</v>
      </c>
      <c r="V39" s="16">
        <v>9.4</v>
      </c>
      <c r="W39" s="16"/>
      <c r="X39" s="16">
        <v>13.9</v>
      </c>
      <c r="Y39" s="16">
        <v>9</v>
      </c>
      <c r="Z39" s="16"/>
      <c r="AA39" s="16">
        <v>20.7</v>
      </c>
      <c r="AB39" s="16">
        <v>11.1</v>
      </c>
      <c r="AC39" s="16"/>
      <c r="AD39" s="16">
        <f t="shared" si="44"/>
        <v>51.7</v>
      </c>
      <c r="AE39" s="32">
        <f t="shared" si="45"/>
        <v>39.35</v>
      </c>
      <c r="AF39" s="16"/>
      <c r="AG39" s="16">
        <v>10.8</v>
      </c>
      <c r="AH39" s="16">
        <v>10.6</v>
      </c>
      <c r="AI39" s="16"/>
      <c r="AJ39" s="16">
        <v>6.3</v>
      </c>
      <c r="AK39" s="16">
        <v>13.3</v>
      </c>
      <c r="AL39" s="16"/>
      <c r="AM39" s="16">
        <v>12</v>
      </c>
      <c r="AN39" s="16">
        <v>10.7</v>
      </c>
      <c r="AO39" s="16"/>
      <c r="AP39" s="16">
        <v>12.1</v>
      </c>
      <c r="AQ39" s="16">
        <v>10.44</v>
      </c>
      <c r="AR39" s="16"/>
      <c r="AS39" s="16">
        <f t="shared" si="46"/>
        <v>41.2</v>
      </c>
      <c r="AT39" s="32">
        <f t="shared" si="46"/>
        <v>45.039999999999992</v>
      </c>
      <c r="AU39" s="36">
        <f t="shared" si="47"/>
        <v>-3.8399999999999892</v>
      </c>
      <c r="AV39" s="17">
        <v>7</v>
      </c>
      <c r="AW39" s="17">
        <v>13</v>
      </c>
      <c r="AX39" s="36">
        <f t="shared" si="48"/>
        <v>-6</v>
      </c>
      <c r="AY39" s="17">
        <v>7.14</v>
      </c>
      <c r="AZ39" s="17">
        <v>16.8</v>
      </c>
      <c r="BA39" s="36">
        <f t="shared" si="49"/>
        <v>-9.66</v>
      </c>
      <c r="BB39" s="17">
        <v>11.25</v>
      </c>
      <c r="BC39" s="17">
        <v>18.100000000000001</v>
      </c>
      <c r="BD39" s="36">
        <f t="shared" si="50"/>
        <v>-6.8500000000000014</v>
      </c>
      <c r="BE39" s="17">
        <v>10</v>
      </c>
      <c r="BF39" s="17">
        <v>18</v>
      </c>
      <c r="BG39" s="36">
        <f t="shared" si="51"/>
        <v>-8</v>
      </c>
      <c r="BH39" s="16">
        <f t="shared" si="52"/>
        <v>35.39</v>
      </c>
      <c r="BI39" s="32">
        <f t="shared" si="52"/>
        <v>65.900000000000006</v>
      </c>
      <c r="BJ39" s="36">
        <f t="shared" si="53"/>
        <v>-30.510000000000005</v>
      </c>
      <c r="BK39" s="17">
        <v>8.1</v>
      </c>
      <c r="BL39" s="17">
        <v>20.3</v>
      </c>
      <c r="BM39" s="36">
        <f t="shared" si="54"/>
        <v>-12.200000000000001</v>
      </c>
      <c r="BN39" s="17">
        <v>9.6</v>
      </c>
      <c r="BO39" s="17">
        <v>20.5</v>
      </c>
      <c r="BP39" s="36">
        <f t="shared" si="55"/>
        <v>-10.9</v>
      </c>
      <c r="BQ39" s="17">
        <v>6.7</v>
      </c>
      <c r="BR39" s="17">
        <v>23.7</v>
      </c>
      <c r="BS39" s="36">
        <f t="shared" si="56"/>
        <v>-17</v>
      </c>
      <c r="BT39" s="36">
        <v>9.1</v>
      </c>
      <c r="BU39" s="36">
        <v>18.899999999999999</v>
      </c>
      <c r="BV39" s="36">
        <f t="shared" si="57"/>
        <v>-9.7999999999999989</v>
      </c>
      <c r="BW39" s="17">
        <f>BT39+BQ39+BN39+BK39</f>
        <v>33.5</v>
      </c>
      <c r="BX39" s="17">
        <f t="shared" ref="BX39:BX44" si="62">BU39+BR39+BO39+BL39</f>
        <v>83.399999999999991</v>
      </c>
      <c r="BY39" s="36">
        <f t="shared" si="58"/>
        <v>-49.899999999999991</v>
      </c>
      <c r="BZ39" s="92">
        <v>7.9820000000000002</v>
      </c>
      <c r="CA39" s="93">
        <v>26.1</v>
      </c>
      <c r="CB39" s="36">
        <v>8.8689999999999998</v>
      </c>
      <c r="CC39" s="92">
        <v>8.8689999999999998</v>
      </c>
      <c r="CD39" s="93">
        <v>27.1</v>
      </c>
      <c r="CE39" s="36">
        <v>19.7</v>
      </c>
      <c r="CF39" s="92">
        <v>10.698</v>
      </c>
      <c r="CG39" s="93">
        <v>19.7</v>
      </c>
      <c r="CH39" s="36">
        <v>37.555999999999997</v>
      </c>
      <c r="CI39" s="92">
        <v>10.007</v>
      </c>
      <c r="CJ39" s="93">
        <v>17.100000000000001</v>
      </c>
      <c r="CK39" s="36">
        <v>24.751000000000001</v>
      </c>
      <c r="CL39" s="92">
        <v>37.555999999999997</v>
      </c>
      <c r="CM39" s="93">
        <v>90</v>
      </c>
      <c r="CN39" s="17"/>
      <c r="CO39" s="81">
        <v>8.8079999999999998</v>
      </c>
      <c r="CP39" s="88">
        <v>24.751000000000001</v>
      </c>
      <c r="CQ39" s="81">
        <v>7.0739999999999998</v>
      </c>
      <c r="CR39" s="88">
        <v>25.806999999999999</v>
      </c>
      <c r="CS39" s="81">
        <v>13.147</v>
      </c>
      <c r="CT39" s="88">
        <v>25.167000000000002</v>
      </c>
      <c r="CU39" s="81">
        <v>12.433</v>
      </c>
      <c r="CV39" s="88">
        <v>23.058</v>
      </c>
      <c r="CW39" s="81">
        <v>41.461999999999996</v>
      </c>
      <c r="CX39" s="88">
        <v>98.783000000000001</v>
      </c>
      <c r="CY39" s="81">
        <v>7.9050000000000002</v>
      </c>
      <c r="CZ39" s="88">
        <v>20.634</v>
      </c>
      <c r="DA39" s="81">
        <v>12.416</v>
      </c>
      <c r="DB39" s="88">
        <v>35.774000000000001</v>
      </c>
      <c r="DC39" s="81">
        <v>6.1479999999999997</v>
      </c>
      <c r="DD39" s="88">
        <v>19.065000000000001</v>
      </c>
      <c r="DE39" s="81">
        <v>8.8889999999999993</v>
      </c>
      <c r="DF39" s="88">
        <v>25</v>
      </c>
      <c r="DG39" s="81">
        <v>35.357999999999997</v>
      </c>
      <c r="DH39" s="88">
        <v>100.473</v>
      </c>
      <c r="DI39" s="81">
        <v>13.835000000000001</v>
      </c>
      <c r="DJ39" s="88">
        <v>24.629000000000001</v>
      </c>
      <c r="DK39" s="81">
        <v>7.1390000000000002</v>
      </c>
      <c r="DL39" s="88">
        <v>22.817</v>
      </c>
      <c r="DM39" s="78">
        <v>7.9290000000000003</v>
      </c>
      <c r="DN39" s="88">
        <v>23.49</v>
      </c>
      <c r="DO39" s="81">
        <v>11.054</v>
      </c>
      <c r="DP39" s="88">
        <v>15.752000000000001</v>
      </c>
      <c r="DQ39" s="81">
        <v>39.957000000000001</v>
      </c>
      <c r="DR39" s="88">
        <v>86.688000000000002</v>
      </c>
      <c r="DS39" s="147">
        <v>6.0949999999999998</v>
      </c>
      <c r="DT39" s="130">
        <v>17.585999999999999</v>
      </c>
      <c r="DU39" s="147">
        <v>8.3109999999999999</v>
      </c>
      <c r="DV39" s="130">
        <v>21.094999999999999</v>
      </c>
      <c r="DW39" s="147">
        <v>6.8049999999999997</v>
      </c>
      <c r="DX39" s="130">
        <v>21.094999999999999</v>
      </c>
      <c r="DY39" s="147">
        <v>19.768000000000001</v>
      </c>
      <c r="DZ39" s="130">
        <v>23.126999999999999</v>
      </c>
      <c r="EA39" s="147">
        <v>40.978999999999999</v>
      </c>
      <c r="EB39" s="130">
        <v>82.902999999999992</v>
      </c>
      <c r="EC39" s="125">
        <v>7.8470000000000004</v>
      </c>
      <c r="ED39" s="125">
        <v>18.484000000000002</v>
      </c>
      <c r="EE39" s="125">
        <v>8.093</v>
      </c>
      <c r="EF39" s="125">
        <v>17.064</v>
      </c>
      <c r="EG39" s="125">
        <v>11.462999999999999</v>
      </c>
      <c r="EH39" s="125">
        <v>23.393999999999998</v>
      </c>
      <c r="EI39" s="125">
        <v>21.573</v>
      </c>
      <c r="EJ39" s="125">
        <v>27.670999999999999</v>
      </c>
      <c r="EK39" s="125">
        <v>48.976000000000006</v>
      </c>
      <c r="EL39" s="149">
        <v>86.613</v>
      </c>
      <c r="EM39" s="148">
        <v>10.06</v>
      </c>
      <c r="EN39" s="125">
        <v>20.45</v>
      </c>
      <c r="EO39" s="125">
        <v>12.73</v>
      </c>
      <c r="EP39" s="125">
        <v>19.45</v>
      </c>
      <c r="EQ39" s="125">
        <v>10.24</v>
      </c>
      <c r="ER39" s="125">
        <v>24.69</v>
      </c>
      <c r="ES39" s="125">
        <v>23.669</v>
      </c>
      <c r="ET39" s="125">
        <f>26.81+2</f>
        <v>28.81</v>
      </c>
      <c r="EU39" s="125">
        <f t="shared" si="26"/>
        <v>56.698999999999998</v>
      </c>
      <c r="EV39" s="149">
        <f t="shared" si="27"/>
        <v>93.4</v>
      </c>
      <c r="EW39" s="261">
        <v>9.6539999999999999</v>
      </c>
      <c r="EX39" s="262">
        <v>22.7422</v>
      </c>
      <c r="EY39" s="262">
        <v>12.0144</v>
      </c>
      <c r="EZ39" s="262">
        <v>20.488</v>
      </c>
      <c r="FA39" s="262">
        <v>14.705</v>
      </c>
      <c r="FB39" s="262">
        <v>31.161000000000001</v>
      </c>
      <c r="FC39" s="253">
        <v>12.185</v>
      </c>
      <c r="FD39" s="253">
        <v>24.413</v>
      </c>
      <c r="FE39" s="253">
        <v>48.558400000000006</v>
      </c>
      <c r="FF39" s="257">
        <v>98.804199999999994</v>
      </c>
      <c r="FG39" s="261">
        <v>17.615400000000001</v>
      </c>
      <c r="FH39" s="262">
        <v>32.686999999999998</v>
      </c>
      <c r="FI39" s="262">
        <v>17.978300000000001</v>
      </c>
      <c r="FJ39" s="262">
        <v>26.022200000000002</v>
      </c>
      <c r="FK39" s="262">
        <v>16.705200000000001</v>
      </c>
      <c r="FL39" s="262">
        <v>36.972999999999999</v>
      </c>
      <c r="FM39" s="253">
        <v>18.21</v>
      </c>
      <c r="FN39" s="253">
        <v>34.726999999999997</v>
      </c>
      <c r="FO39" s="253">
        <v>70.508900000000011</v>
      </c>
      <c r="FP39" s="253">
        <f t="shared" si="38"/>
        <v>130.4092</v>
      </c>
      <c r="FQ39" s="263">
        <v>21.205002026049204</v>
      </c>
      <c r="FR39" s="262">
        <v>38.707999999999998</v>
      </c>
      <c r="FS39" s="262">
        <v>19.132076700434155</v>
      </c>
      <c r="FT39" s="262">
        <v>34.646999999999998</v>
      </c>
      <c r="FU39" s="262">
        <v>31.496661505065124</v>
      </c>
      <c r="FV39" s="262">
        <v>41.665999999999997</v>
      </c>
      <c r="FW39" s="262">
        <v>25.271577858176546</v>
      </c>
      <c r="FX39" s="262">
        <v>39.860501881331402</v>
      </c>
      <c r="FY39" s="253">
        <v>97.105318089725031</v>
      </c>
      <c r="FZ39" s="254">
        <f t="shared" si="32"/>
        <v>154.88150188133139</v>
      </c>
      <c r="GA39" s="263">
        <v>25.785499999999999</v>
      </c>
      <c r="GB39" s="262">
        <v>39.096933574529665</v>
      </c>
      <c r="GC39" s="262">
        <v>19.866196382054987</v>
      </c>
      <c r="GD39" s="262">
        <v>72.965727062228652</v>
      </c>
      <c r="GE39" s="262">
        <v>34.628184081041979</v>
      </c>
      <c r="GF39" s="262">
        <v>44.383148335745311</v>
      </c>
      <c r="GG39" s="262">
        <v>26.408798861794487</v>
      </c>
      <c r="GH39" s="262">
        <v>31.84854100318379</v>
      </c>
      <c r="GI39" s="253">
        <f>+GG39+GE39+GC39+GA39</f>
        <v>106.68867932489145</v>
      </c>
      <c r="GJ39" s="254">
        <f t="shared" si="61"/>
        <v>188.2943499756874</v>
      </c>
      <c r="GK39" s="263">
        <v>33.208249493487699</v>
      </c>
      <c r="GL39" s="262">
        <v>56.406390159189584</v>
      </c>
      <c r="GM39" s="262">
        <v>35.955631259044857</v>
      </c>
      <c r="GN39" s="262">
        <v>50.076916497829245</v>
      </c>
      <c r="GO39" s="262">
        <v>37.782814848046321</v>
      </c>
      <c r="GP39" s="262">
        <v>43.340141693198234</v>
      </c>
      <c r="GQ39" s="55">
        <f t="shared" si="41"/>
        <v>106.94669560057888</v>
      </c>
      <c r="GR39" s="55">
        <f>+'[1]C11-C12 serv'!$D$12</f>
        <v>106.94669240335746</v>
      </c>
      <c r="GS39" s="351">
        <f t="shared" si="39"/>
        <v>-3.1972214173947577E-6</v>
      </c>
      <c r="GT39" s="55">
        <f t="shared" si="40"/>
        <v>149.82344835021706</v>
      </c>
      <c r="GU39" s="38">
        <f>+'[1]C11-C12 serv'!$D$35</f>
        <v>149.82345100687414</v>
      </c>
      <c r="GV39" s="351">
        <f t="shared" si="37"/>
        <v>-2.6566570738850714E-6</v>
      </c>
    </row>
    <row r="40" spans="1:204" ht="15" x14ac:dyDescent="0.2">
      <c r="A40" s="43"/>
      <c r="B40" s="15" t="s">
        <v>29</v>
      </c>
      <c r="C40" s="16"/>
      <c r="D40" s="16">
        <v>3.2559999999999998</v>
      </c>
      <c r="E40" s="16"/>
      <c r="F40" s="16"/>
      <c r="G40" s="16">
        <v>3.2559999999999998</v>
      </c>
      <c r="H40" s="16"/>
      <c r="I40" s="16"/>
      <c r="J40" s="16">
        <v>3.5815999999999999</v>
      </c>
      <c r="K40" s="16"/>
      <c r="L40" s="16"/>
      <c r="M40" s="16">
        <v>3.5001999999999995</v>
      </c>
      <c r="N40" s="16"/>
      <c r="O40" s="16">
        <f t="shared" si="42"/>
        <v>0</v>
      </c>
      <c r="P40" s="32">
        <f t="shared" si="43"/>
        <v>13.593799999999998</v>
      </c>
      <c r="Q40" s="16"/>
      <c r="R40" s="16"/>
      <c r="S40" s="16">
        <v>3.4445012041158871</v>
      </c>
      <c r="T40" s="16"/>
      <c r="U40" s="16"/>
      <c r="V40" s="16">
        <v>2.2332571629460358</v>
      </c>
      <c r="W40" s="16"/>
      <c r="X40" s="16"/>
      <c r="Y40" s="16">
        <v>2.4652737247577914</v>
      </c>
      <c r="Z40" s="16"/>
      <c r="AA40" s="16"/>
      <c r="AB40" s="16">
        <v>1.9607232890355109</v>
      </c>
      <c r="AC40" s="16"/>
      <c r="AD40" s="16">
        <f t="shared" si="44"/>
        <v>0</v>
      </c>
      <c r="AE40" s="32">
        <f t="shared" si="45"/>
        <v>10.103755380855226</v>
      </c>
      <c r="AF40" s="16"/>
      <c r="AG40" s="16"/>
      <c r="AH40" s="16">
        <v>3.0144927536231885</v>
      </c>
      <c r="AI40" s="16"/>
      <c r="AJ40" s="16"/>
      <c r="AK40" s="16">
        <v>2.9769094138543517</v>
      </c>
      <c r="AL40" s="16"/>
      <c r="AM40" s="16"/>
      <c r="AN40" s="16">
        <v>3.249255952380953</v>
      </c>
      <c r="AO40" s="16"/>
      <c r="AP40" s="16"/>
      <c r="AQ40" s="16">
        <v>2.7458594037541411</v>
      </c>
      <c r="AR40" s="16"/>
      <c r="AS40" s="16">
        <f t="shared" si="46"/>
        <v>0</v>
      </c>
      <c r="AT40" s="32">
        <f t="shared" si="46"/>
        <v>11.986517523612633</v>
      </c>
      <c r="AU40" s="36">
        <f t="shared" si="47"/>
        <v>-11.986517523612633</v>
      </c>
      <c r="AV40" s="17"/>
      <c r="AW40" s="16">
        <v>2.1444228734861257</v>
      </c>
      <c r="AX40" s="36">
        <f t="shared" si="48"/>
        <v>-2.1444228734861257</v>
      </c>
      <c r="AY40" s="16"/>
      <c r="AZ40" s="16">
        <v>2.2619881595083755</v>
      </c>
      <c r="BA40" s="36">
        <f t="shared" si="49"/>
        <v>-2.2619881595083755</v>
      </c>
      <c r="BB40" s="16"/>
      <c r="BC40" s="16">
        <v>2.1539148733247591</v>
      </c>
      <c r="BD40" s="36">
        <f t="shared" si="50"/>
        <v>-2.1539148733247591</v>
      </c>
      <c r="BE40" s="16"/>
      <c r="BF40" s="16">
        <v>2.1375356158975376</v>
      </c>
      <c r="BG40" s="36">
        <f t="shared" si="51"/>
        <v>-2.1375356158975376</v>
      </c>
      <c r="BH40" s="16">
        <f t="shared" si="52"/>
        <v>0</v>
      </c>
      <c r="BI40" s="32">
        <f t="shared" si="52"/>
        <v>8.6978615222167974</v>
      </c>
      <c r="BJ40" s="36">
        <f t="shared" si="53"/>
        <v>-8.6978615222167974</v>
      </c>
      <c r="BK40" s="17"/>
      <c r="BL40" s="17">
        <f>1.4089+1.2844+1.6969</f>
        <v>4.3902000000000001</v>
      </c>
      <c r="BM40" s="36">
        <f t="shared" si="54"/>
        <v>-4.3902000000000001</v>
      </c>
      <c r="BN40" s="17"/>
      <c r="BO40" s="17">
        <f>1.8198+1.606+1.5297</f>
        <v>4.9555000000000007</v>
      </c>
      <c r="BP40" s="36">
        <f t="shared" si="55"/>
        <v>-4.9555000000000007</v>
      </c>
      <c r="BQ40" s="17"/>
      <c r="BR40" s="17">
        <f>1.8036+1.7279+1.312</f>
        <v>4.8435000000000006</v>
      </c>
      <c r="BS40" s="36">
        <f t="shared" si="56"/>
        <v>-4.8435000000000006</v>
      </c>
      <c r="BT40" s="36"/>
      <c r="BU40" s="36">
        <v>4.5199999999999996</v>
      </c>
      <c r="BV40" s="36">
        <f t="shared" si="57"/>
        <v>-4.5199999999999996</v>
      </c>
      <c r="BW40" s="17"/>
      <c r="BX40" s="17">
        <f t="shared" si="62"/>
        <v>18.709200000000003</v>
      </c>
      <c r="BY40" s="36">
        <f t="shared" si="58"/>
        <v>-18.709200000000003</v>
      </c>
      <c r="BZ40" s="92"/>
      <c r="CA40" s="93">
        <v>3.1429999999999998</v>
      </c>
      <c r="CB40" s="36"/>
      <c r="CC40" s="92"/>
      <c r="CD40" s="93">
        <v>4.1340000000000003</v>
      </c>
      <c r="CE40" s="36">
        <v>4.2240000000000002</v>
      </c>
      <c r="CF40" s="92"/>
      <c r="CG40" s="93">
        <v>4.2240000000000002</v>
      </c>
      <c r="CH40" s="36"/>
      <c r="CI40" s="92"/>
      <c r="CJ40" s="93">
        <v>4.67</v>
      </c>
      <c r="CK40" s="36">
        <v>4.0579999999999998</v>
      </c>
      <c r="CL40" s="92"/>
      <c r="CM40" s="93">
        <v>16.170999999999999</v>
      </c>
      <c r="CN40" s="17"/>
      <c r="CO40" s="81"/>
      <c r="CP40" s="88">
        <v>4.0579999999999998</v>
      </c>
      <c r="CQ40" s="81"/>
      <c r="CR40" s="88">
        <v>4.5309999999999997</v>
      </c>
      <c r="CS40" s="81"/>
      <c r="CT40" s="88">
        <v>4.6239999999999997</v>
      </c>
      <c r="CU40" s="81"/>
      <c r="CV40" s="88">
        <v>4.8029999999999999</v>
      </c>
      <c r="CW40" s="81"/>
      <c r="CX40" s="88">
        <v>18.015999999999998</v>
      </c>
      <c r="CY40" s="81"/>
      <c r="CZ40" s="88">
        <v>4.5220500000000001</v>
      </c>
      <c r="DA40" s="81"/>
      <c r="DB40" s="88">
        <v>5.0207259999999998</v>
      </c>
      <c r="DC40" s="81"/>
      <c r="DD40" s="88">
        <v>5.2466759999999999</v>
      </c>
      <c r="DE40" s="81"/>
      <c r="DF40" s="88">
        <v>5.4104679999999998</v>
      </c>
      <c r="DG40" s="81">
        <v>0</v>
      </c>
      <c r="DH40" s="88">
        <v>20.199919999999999</v>
      </c>
      <c r="DI40" s="81"/>
      <c r="DJ40" s="88">
        <v>5.3129999999999997</v>
      </c>
      <c r="DK40" s="81"/>
      <c r="DL40" s="88">
        <v>5.4660000000000002</v>
      </c>
      <c r="DM40" s="81"/>
      <c r="DN40" s="88">
        <v>5.0629999999999997</v>
      </c>
      <c r="DO40" s="81"/>
      <c r="DP40" s="88">
        <v>5.7169999999999996</v>
      </c>
      <c r="DQ40" s="81"/>
      <c r="DR40" s="88">
        <v>21.558999999999997</v>
      </c>
      <c r="DS40" s="147"/>
      <c r="DT40" s="130">
        <v>5.8487970000000002</v>
      </c>
      <c r="DU40" s="147"/>
      <c r="DV40" s="130">
        <v>6.5142059999999997</v>
      </c>
      <c r="DW40" s="147"/>
      <c r="DX40" s="130">
        <v>7.2312539999999998</v>
      </c>
      <c r="DY40" s="147"/>
      <c r="DZ40" s="130">
        <v>5.7168739999999998</v>
      </c>
      <c r="EA40" s="147">
        <v>0</v>
      </c>
      <c r="EB40" s="130">
        <v>25.311131</v>
      </c>
      <c r="EC40" s="125"/>
      <c r="ED40" s="125">
        <v>8.27</v>
      </c>
      <c r="EE40" s="125"/>
      <c r="EF40" s="125">
        <v>10.359</v>
      </c>
      <c r="EG40" s="125"/>
      <c r="EH40" s="125">
        <v>11.808999999999999</v>
      </c>
      <c r="EI40" s="125"/>
      <c r="EJ40" s="125">
        <v>10.856</v>
      </c>
      <c r="EK40" s="125">
        <v>0</v>
      </c>
      <c r="EL40" s="149">
        <v>41.293999999999997</v>
      </c>
      <c r="EM40" s="148"/>
      <c r="EN40" s="125">
        <v>8.6289680000000004</v>
      </c>
      <c r="EO40" s="125"/>
      <c r="EP40" s="125">
        <v>8.0096760000000007</v>
      </c>
      <c r="EQ40" s="125"/>
      <c r="ER40" s="125">
        <v>9.7780450000000005</v>
      </c>
      <c r="ES40" s="125"/>
      <c r="ET40" s="125">
        <v>9.8358539999999994</v>
      </c>
      <c r="EU40" s="125">
        <f t="shared" si="26"/>
        <v>0</v>
      </c>
      <c r="EV40" s="149">
        <f t="shared" si="27"/>
        <v>36.252543000000003</v>
      </c>
      <c r="EW40" s="261"/>
      <c r="EX40" s="262">
        <v>10.598000000000001</v>
      </c>
      <c r="EY40" s="262"/>
      <c r="EZ40" s="262">
        <v>11.532999999999999</v>
      </c>
      <c r="FA40" s="262"/>
      <c r="FB40" s="262">
        <v>13.628</v>
      </c>
      <c r="FC40" s="262"/>
      <c r="FD40" s="262">
        <v>15.305</v>
      </c>
      <c r="FE40" s="253"/>
      <c r="FF40" s="257">
        <v>51.064</v>
      </c>
      <c r="FG40" s="261"/>
      <c r="FH40" s="262">
        <v>14.869624999999999</v>
      </c>
      <c r="FI40" s="262"/>
      <c r="FJ40" s="262">
        <v>18.707260000000002</v>
      </c>
      <c r="FK40" s="262"/>
      <c r="FL40" s="262">
        <v>23.157060999999999</v>
      </c>
      <c r="FM40" s="262"/>
      <c r="FN40" s="262">
        <v>22.179428000000001</v>
      </c>
      <c r="FO40" s="253"/>
      <c r="FP40" s="253">
        <f t="shared" si="38"/>
        <v>78.913374000000005</v>
      </c>
      <c r="FQ40" s="263"/>
      <c r="FR40" s="262">
        <v>18.827590000000001</v>
      </c>
      <c r="FS40" s="262"/>
      <c r="FT40" s="262">
        <v>19.016888999999999</v>
      </c>
      <c r="FU40" s="262"/>
      <c r="FV40" s="262">
        <v>19.967016999999998</v>
      </c>
      <c r="FW40" s="262"/>
      <c r="FX40" s="262">
        <v>21.71838</v>
      </c>
      <c r="FY40" s="253"/>
      <c r="FZ40" s="254">
        <f t="shared" si="32"/>
        <v>79.529876000000002</v>
      </c>
      <c r="GA40" s="263"/>
      <c r="GB40" s="262">
        <v>17.670358</v>
      </c>
      <c r="GC40" s="262"/>
      <c r="GD40" s="262">
        <v>18.293467</v>
      </c>
      <c r="GE40" s="262"/>
      <c r="GF40" s="262">
        <v>19.787597999999999</v>
      </c>
      <c r="GG40" s="262"/>
      <c r="GH40" s="262">
        <f>22.587105-0.1406</f>
        <v>22.446505000000002</v>
      </c>
      <c r="GI40" s="253"/>
      <c r="GJ40" s="254">
        <f t="shared" si="61"/>
        <v>78.197928000000005</v>
      </c>
      <c r="GK40" s="263"/>
      <c r="GL40" s="262">
        <v>20.845811999999999</v>
      </c>
      <c r="GM40" s="262"/>
      <c r="GN40" s="262">
        <v>19.713743999999998</v>
      </c>
      <c r="GO40" s="262"/>
      <c r="GP40" s="262">
        <v>24.094681000000001</v>
      </c>
      <c r="GQ40" s="55">
        <f t="shared" si="41"/>
        <v>0</v>
      </c>
      <c r="GR40" s="55"/>
      <c r="GS40" s="351">
        <f t="shared" si="39"/>
        <v>0</v>
      </c>
      <c r="GT40" s="55">
        <f t="shared" si="40"/>
        <v>64.654236999999995</v>
      </c>
      <c r="GV40" s="351">
        <f t="shared" si="37"/>
        <v>64.654236999999995</v>
      </c>
    </row>
    <row r="41" spans="1:204" ht="15" x14ac:dyDescent="0.2">
      <c r="A41" s="43"/>
      <c r="B41" s="15" t="s">
        <v>30</v>
      </c>
      <c r="C41" s="16">
        <v>1.1000000000000001</v>
      </c>
      <c r="D41" s="16"/>
      <c r="E41" s="16"/>
      <c r="F41" s="16">
        <v>1.2</v>
      </c>
      <c r="G41" s="16"/>
      <c r="H41" s="16"/>
      <c r="I41" s="16">
        <v>0.65</v>
      </c>
      <c r="J41" s="16"/>
      <c r="K41" s="16"/>
      <c r="L41" s="16">
        <v>0.5</v>
      </c>
      <c r="M41" s="16"/>
      <c r="N41" s="16"/>
      <c r="O41" s="16">
        <f t="shared" si="42"/>
        <v>3.4499999999999997</v>
      </c>
      <c r="P41" s="32">
        <f t="shared" si="43"/>
        <v>0</v>
      </c>
      <c r="Q41" s="16"/>
      <c r="R41" s="16">
        <v>1</v>
      </c>
      <c r="S41" s="16">
        <v>0.55000000000000004</v>
      </c>
      <c r="T41" s="16"/>
      <c r="U41" s="16">
        <v>1</v>
      </c>
      <c r="V41" s="16">
        <v>0.5</v>
      </c>
      <c r="W41" s="16"/>
      <c r="X41" s="16">
        <v>1.1000000000000001</v>
      </c>
      <c r="Y41" s="16">
        <v>0.8</v>
      </c>
      <c r="Z41" s="16"/>
      <c r="AA41" s="16">
        <v>1.2</v>
      </c>
      <c r="AB41" s="16">
        <v>1.1000000000000001</v>
      </c>
      <c r="AC41" s="16"/>
      <c r="AD41" s="16">
        <f t="shared" si="44"/>
        <v>4.3</v>
      </c>
      <c r="AE41" s="32">
        <f t="shared" si="45"/>
        <v>2.95</v>
      </c>
      <c r="AF41" s="16"/>
      <c r="AG41" s="16">
        <v>1.1000000000000001</v>
      </c>
      <c r="AH41" s="16">
        <v>0.7</v>
      </c>
      <c r="AI41" s="16"/>
      <c r="AJ41" s="16">
        <v>1.2</v>
      </c>
      <c r="AK41" s="16">
        <v>0.74</v>
      </c>
      <c r="AL41" s="16"/>
      <c r="AM41" s="16">
        <v>1.2</v>
      </c>
      <c r="AN41" s="16">
        <v>0.8</v>
      </c>
      <c r="AO41" s="16"/>
      <c r="AP41" s="16">
        <v>1</v>
      </c>
      <c r="AQ41" s="16">
        <v>0.82</v>
      </c>
      <c r="AR41" s="16"/>
      <c r="AS41" s="16">
        <f t="shared" si="46"/>
        <v>4.5</v>
      </c>
      <c r="AT41" s="32">
        <f t="shared" si="46"/>
        <v>3.06</v>
      </c>
      <c r="AU41" s="36">
        <f t="shared" si="47"/>
        <v>1.44</v>
      </c>
      <c r="AV41" s="17">
        <v>0.7</v>
      </c>
      <c r="AW41" s="17">
        <v>0.5</v>
      </c>
      <c r="AX41" s="36">
        <f t="shared" si="48"/>
        <v>0.19999999999999996</v>
      </c>
      <c r="AY41" s="17">
        <v>0.9</v>
      </c>
      <c r="AZ41" s="17">
        <v>0.5</v>
      </c>
      <c r="BA41" s="36">
        <f t="shared" si="49"/>
        <v>0.4</v>
      </c>
      <c r="BB41" s="17">
        <v>0.9</v>
      </c>
      <c r="BC41" s="17">
        <v>0.95</v>
      </c>
      <c r="BD41" s="36">
        <f t="shared" si="50"/>
        <v>-4.9999999999999933E-2</v>
      </c>
      <c r="BE41" s="17">
        <v>1.1000000000000001</v>
      </c>
      <c r="BF41" s="17">
        <v>0.55000000000000004</v>
      </c>
      <c r="BG41" s="36">
        <f t="shared" si="51"/>
        <v>0.55000000000000004</v>
      </c>
      <c r="BH41" s="16">
        <f t="shared" si="52"/>
        <v>3.6</v>
      </c>
      <c r="BI41" s="32">
        <f t="shared" si="52"/>
        <v>2.5</v>
      </c>
      <c r="BJ41" s="36">
        <f t="shared" si="53"/>
        <v>1.1000000000000001</v>
      </c>
      <c r="BK41" s="17">
        <v>2.1</v>
      </c>
      <c r="BL41" s="17">
        <v>0.6</v>
      </c>
      <c r="BM41" s="36">
        <f t="shared" si="54"/>
        <v>1.5</v>
      </c>
      <c r="BN41" s="17">
        <v>2.2999999999999998</v>
      </c>
      <c r="BO41" s="17">
        <v>0.5</v>
      </c>
      <c r="BP41" s="36">
        <f t="shared" si="55"/>
        <v>1.7999999999999998</v>
      </c>
      <c r="BQ41" s="17">
        <v>3.2</v>
      </c>
      <c r="BR41" s="17">
        <v>0.7</v>
      </c>
      <c r="BS41" s="36">
        <f t="shared" si="56"/>
        <v>2.5</v>
      </c>
      <c r="BT41" s="36">
        <v>2.64</v>
      </c>
      <c r="BU41" s="36">
        <v>0.5</v>
      </c>
      <c r="BV41" s="36">
        <f t="shared" si="57"/>
        <v>2.14</v>
      </c>
      <c r="BW41" s="17">
        <f t="shared" ref="BW41:BW48" si="63">BT41+BQ41+BN41+BK41</f>
        <v>10.24</v>
      </c>
      <c r="BX41" s="17">
        <f t="shared" si="62"/>
        <v>2.2999999999999998</v>
      </c>
      <c r="BY41" s="36">
        <f t="shared" si="58"/>
        <v>7.94</v>
      </c>
      <c r="BZ41" s="92">
        <v>1.306</v>
      </c>
      <c r="CA41" s="93">
        <v>0.65</v>
      </c>
      <c r="CB41" s="36">
        <v>1.3049999999999999</v>
      </c>
      <c r="CC41" s="92">
        <v>1.3049999999999999</v>
      </c>
      <c r="CD41" s="93">
        <v>0.5</v>
      </c>
      <c r="CE41" s="36">
        <v>0.45</v>
      </c>
      <c r="CF41" s="92">
        <v>1.35</v>
      </c>
      <c r="CG41" s="93">
        <v>0.45</v>
      </c>
      <c r="CH41" s="36">
        <v>5.5940000000000003</v>
      </c>
      <c r="CI41" s="92">
        <v>1.633</v>
      </c>
      <c r="CJ41" s="93">
        <v>0.55000000000000004</v>
      </c>
      <c r="CK41" s="36">
        <v>0.63300000000000001</v>
      </c>
      <c r="CL41" s="92">
        <v>5.5940000000000003</v>
      </c>
      <c r="CM41" s="93">
        <v>2.15</v>
      </c>
      <c r="CN41" s="17"/>
      <c r="CO41" s="81">
        <v>1.5740000000000001</v>
      </c>
      <c r="CP41" s="88">
        <v>0.63300000000000001</v>
      </c>
      <c r="CQ41" s="81">
        <v>1.3360000000000001</v>
      </c>
      <c r="CR41" s="88">
        <v>0.3</v>
      </c>
      <c r="CS41" s="81">
        <v>1.002</v>
      </c>
      <c r="CT41" s="88">
        <v>0.14000000000000001</v>
      </c>
      <c r="CU41" s="81">
        <v>2.0990000000000002</v>
      </c>
      <c r="CV41" s="88">
        <v>0.64</v>
      </c>
      <c r="CW41" s="81">
        <v>6.0110000000000001</v>
      </c>
      <c r="CX41" s="88">
        <v>1.7130000000000001</v>
      </c>
      <c r="CY41" s="81">
        <v>1.514</v>
      </c>
      <c r="CZ41" s="88">
        <v>0.503</v>
      </c>
      <c r="DA41" s="81">
        <v>1.831</v>
      </c>
      <c r="DB41" s="88">
        <v>0.27200000000000002</v>
      </c>
      <c r="DC41" s="81">
        <v>1.7010000000000001</v>
      </c>
      <c r="DD41" s="88">
        <v>0.42399999999999999</v>
      </c>
      <c r="DE41" s="81">
        <v>1.9870000000000001</v>
      </c>
      <c r="DF41" s="88">
        <v>0.69299999999999995</v>
      </c>
      <c r="DG41" s="81">
        <v>7.0330000000000004</v>
      </c>
      <c r="DH41" s="88">
        <v>1.8919999999999999</v>
      </c>
      <c r="DI41" s="81">
        <v>2.4470000000000001</v>
      </c>
      <c r="DJ41" s="88">
        <v>0.26700000000000002</v>
      </c>
      <c r="DK41" s="81">
        <v>2.7189999999999999</v>
      </c>
      <c r="DL41" s="88">
        <v>0.28799999999999998</v>
      </c>
      <c r="DM41" s="81">
        <v>2.7759999999999998</v>
      </c>
      <c r="DN41" s="88">
        <v>0.5</v>
      </c>
      <c r="DO41" s="81">
        <v>1.2330000000000001</v>
      </c>
      <c r="DP41" s="88">
        <v>0.90700000000000003</v>
      </c>
      <c r="DQ41" s="81">
        <v>9.1750000000000007</v>
      </c>
      <c r="DR41" s="88">
        <v>1.9620000000000002</v>
      </c>
      <c r="DS41" s="147">
        <v>2.9870000000000001</v>
      </c>
      <c r="DT41" s="130">
        <v>0.51700000000000002</v>
      </c>
      <c r="DU41" s="147">
        <v>3.04</v>
      </c>
      <c r="DV41" s="130">
        <v>0.51800000000000002</v>
      </c>
      <c r="DW41" s="147">
        <v>3.4670000000000001</v>
      </c>
      <c r="DX41" s="130">
        <v>0.48199999999999998</v>
      </c>
      <c r="DY41" s="147">
        <v>2.0350000000000001</v>
      </c>
      <c r="DZ41" s="130">
        <v>0.61699999999999999</v>
      </c>
      <c r="EA41" s="147">
        <v>11.529000000000002</v>
      </c>
      <c r="EB41" s="130">
        <v>2.1339999999999999</v>
      </c>
      <c r="EC41" s="125">
        <v>3.0539999999999998</v>
      </c>
      <c r="ED41" s="125">
        <v>0.66300000000000003</v>
      </c>
      <c r="EE41" s="125">
        <v>3.3439999999999999</v>
      </c>
      <c r="EF41" s="125">
        <v>0.72699999999999998</v>
      </c>
      <c r="EG41" s="125">
        <v>3.3079999999999998</v>
      </c>
      <c r="EH41" s="125">
        <v>0.63200000000000001</v>
      </c>
      <c r="EI41" s="125">
        <v>3.395</v>
      </c>
      <c r="EJ41" s="125">
        <v>0.53800000000000003</v>
      </c>
      <c r="EK41" s="125">
        <v>13.100999999999999</v>
      </c>
      <c r="EL41" s="149">
        <v>2.5599999999999996</v>
      </c>
      <c r="EM41" s="148">
        <v>2.8</v>
      </c>
      <c r="EN41" s="125">
        <v>0.64</v>
      </c>
      <c r="EO41" s="125">
        <v>3.2</v>
      </c>
      <c r="EP41" s="125">
        <v>0.86</v>
      </c>
      <c r="EQ41" s="125">
        <v>3</v>
      </c>
      <c r="ER41" s="125">
        <v>0.8</v>
      </c>
      <c r="ES41" s="125">
        <v>2.8079999999999998</v>
      </c>
      <c r="ET41" s="125">
        <v>0.5</v>
      </c>
      <c r="EU41" s="125">
        <f t="shared" si="26"/>
        <v>11.808</v>
      </c>
      <c r="EV41" s="149">
        <f t="shared" si="27"/>
        <v>2.8000000000000003</v>
      </c>
      <c r="EW41" s="261">
        <v>0.25</v>
      </c>
      <c r="EX41" s="262">
        <v>1.68</v>
      </c>
      <c r="EY41" s="262">
        <v>0.47899999999999998</v>
      </c>
      <c r="EZ41" s="262">
        <v>1.429</v>
      </c>
      <c r="FA41" s="262">
        <v>0.45600000000000002</v>
      </c>
      <c r="FB41" s="262">
        <v>1.073</v>
      </c>
      <c r="FC41" s="262">
        <v>0.95699999999999996</v>
      </c>
      <c r="FD41" s="262">
        <v>2.1880000000000002</v>
      </c>
      <c r="FE41" s="253">
        <v>2.1419999999999999</v>
      </c>
      <c r="FF41" s="257">
        <v>6.37</v>
      </c>
      <c r="FG41" s="261">
        <v>0.48199999999999998</v>
      </c>
      <c r="FH41" s="262">
        <v>3.12</v>
      </c>
      <c r="FI41" s="262">
        <v>0.56299999999999994</v>
      </c>
      <c r="FJ41" s="262">
        <v>2.448</v>
      </c>
      <c r="FK41" s="262">
        <v>0.63200000000000001</v>
      </c>
      <c r="FL41" s="262">
        <v>3.3010000000000002</v>
      </c>
      <c r="FM41" s="262">
        <v>0.58299999999999996</v>
      </c>
      <c r="FN41" s="262">
        <v>3.9319999999999999</v>
      </c>
      <c r="FO41" s="253">
        <v>2.2599999999999998</v>
      </c>
      <c r="FP41" s="253">
        <v>12.801</v>
      </c>
      <c r="FQ41" s="263">
        <v>0.65001040300000001</v>
      </c>
      <c r="FR41" s="280">
        <v>4.6922896936903031</v>
      </c>
      <c r="FS41" s="262">
        <v>0.5796104230000001</v>
      </c>
      <c r="FT41" s="262">
        <v>3.996931580086831</v>
      </c>
      <c r="FU41" s="262">
        <v>1.606767174</v>
      </c>
      <c r="FV41" s="262">
        <v>4.9148444634442843</v>
      </c>
      <c r="FW41" s="262">
        <v>0.78465000000000007</v>
      </c>
      <c r="FX41" s="262">
        <v>5.018816600000001</v>
      </c>
      <c r="FY41" s="253">
        <v>3.621038</v>
      </c>
      <c r="FZ41" s="254">
        <f t="shared" ref="FZ41:FZ51" si="64">+FX41+FV41+FT41+FR41</f>
        <v>18.622882337221419</v>
      </c>
      <c r="GA41" s="263">
        <v>1.222515746</v>
      </c>
      <c r="GB41" s="262">
        <v>4.0589892936903036</v>
      </c>
      <c r="GC41" s="262">
        <v>0.92825007999999987</v>
      </c>
      <c r="GD41" s="262">
        <v>2.7443136936903039</v>
      </c>
      <c r="GE41" s="262">
        <v>0.75430217400000021</v>
      </c>
      <c r="GF41" s="262">
        <v>4.2928301936903042</v>
      </c>
      <c r="GG41" s="262">
        <v>1.0783789999999995</v>
      </c>
      <c r="GH41" s="262">
        <v>7.577685693690305</v>
      </c>
      <c r="GI41" s="253">
        <f>+GG41+GE41+GC41+GA41</f>
        <v>3.9834469999999995</v>
      </c>
      <c r="GJ41" s="254">
        <f t="shared" si="61"/>
        <v>18.673818874761217</v>
      </c>
      <c r="GK41" s="263">
        <v>0.85964674600000002</v>
      </c>
      <c r="GL41" s="262">
        <v>6.4250359999999995</v>
      </c>
      <c r="GM41" s="262">
        <v>0.95683200000000002</v>
      </c>
      <c r="GN41" s="262">
        <v>9.2291390100000008</v>
      </c>
      <c r="GO41" s="262">
        <v>1.3724621679941695</v>
      </c>
      <c r="GP41" s="262">
        <v>4.6410990291545176</v>
      </c>
      <c r="GQ41" s="55">
        <f t="shared" si="41"/>
        <v>3.1889409139941698</v>
      </c>
      <c r="GR41" s="55">
        <f>+'[1]C11-C12 serv'!$D$18</f>
        <v>3.1889409139941698</v>
      </c>
      <c r="GS41" s="351">
        <f t="shared" si="39"/>
        <v>0</v>
      </c>
      <c r="GT41" s="55">
        <f t="shared" si="40"/>
        <v>20.295274039154517</v>
      </c>
      <c r="GU41" s="38">
        <f>+'[1]C11-C12 serv'!$D$42</f>
        <v>20.295274039154521</v>
      </c>
      <c r="GV41" s="351">
        <f t="shared" si="37"/>
        <v>0</v>
      </c>
    </row>
    <row r="42" spans="1:204" ht="15" x14ac:dyDescent="0.2">
      <c r="A42" s="43"/>
      <c r="B42" s="15" t="s">
        <v>31</v>
      </c>
      <c r="C42" s="16"/>
      <c r="D42" s="16">
        <v>1.3</v>
      </c>
      <c r="E42" s="16"/>
      <c r="F42" s="16"/>
      <c r="G42" s="16">
        <v>1.2</v>
      </c>
      <c r="H42" s="16"/>
      <c r="I42" s="16"/>
      <c r="J42" s="16">
        <v>1</v>
      </c>
      <c r="K42" s="16"/>
      <c r="L42" s="16"/>
      <c r="M42" s="16">
        <v>1.5</v>
      </c>
      <c r="N42" s="16"/>
      <c r="O42" s="16">
        <f t="shared" si="42"/>
        <v>0</v>
      </c>
      <c r="P42" s="32">
        <f t="shared" si="43"/>
        <v>5</v>
      </c>
      <c r="Q42" s="16"/>
      <c r="R42" s="16">
        <v>0.1</v>
      </c>
      <c r="S42" s="16">
        <v>1</v>
      </c>
      <c r="T42" s="16"/>
      <c r="U42" s="16">
        <v>0.2</v>
      </c>
      <c r="V42" s="16">
        <v>1</v>
      </c>
      <c r="W42" s="16"/>
      <c r="X42" s="16">
        <v>0.1</v>
      </c>
      <c r="Y42" s="16">
        <v>1</v>
      </c>
      <c r="Z42" s="16"/>
      <c r="AA42" s="16">
        <v>0.1</v>
      </c>
      <c r="AB42" s="16">
        <v>1</v>
      </c>
      <c r="AC42" s="16"/>
      <c r="AD42" s="16">
        <f t="shared" si="44"/>
        <v>0.5</v>
      </c>
      <c r="AE42" s="32">
        <f t="shared" si="45"/>
        <v>4</v>
      </c>
      <c r="AF42" s="16"/>
      <c r="AG42" s="16">
        <v>0.1</v>
      </c>
      <c r="AH42" s="16">
        <v>1</v>
      </c>
      <c r="AI42" s="16"/>
      <c r="AJ42" s="16">
        <v>0.1</v>
      </c>
      <c r="AK42" s="16">
        <v>1.1000000000000001</v>
      </c>
      <c r="AL42" s="16"/>
      <c r="AM42" s="16">
        <v>0.1</v>
      </c>
      <c r="AN42" s="16">
        <v>1.1000000000000001</v>
      </c>
      <c r="AO42" s="16"/>
      <c r="AP42" s="16">
        <v>0.1</v>
      </c>
      <c r="AQ42" s="16">
        <v>1</v>
      </c>
      <c r="AR42" s="16"/>
      <c r="AS42" s="16">
        <f t="shared" si="46"/>
        <v>0.4</v>
      </c>
      <c r="AT42" s="32">
        <f t="shared" si="46"/>
        <v>4.2</v>
      </c>
      <c r="AU42" s="36">
        <f t="shared" si="47"/>
        <v>-3.8000000000000003</v>
      </c>
      <c r="AV42" s="17">
        <v>0.1</v>
      </c>
      <c r="AW42" s="17">
        <v>1</v>
      </c>
      <c r="AX42" s="36">
        <f t="shared" si="48"/>
        <v>-0.9</v>
      </c>
      <c r="AY42" s="17">
        <v>0.14000000000000001</v>
      </c>
      <c r="AZ42" s="17">
        <v>1.1000000000000001</v>
      </c>
      <c r="BA42" s="36">
        <f t="shared" si="49"/>
        <v>-0.96000000000000008</v>
      </c>
      <c r="BB42" s="17">
        <v>0.1</v>
      </c>
      <c r="BC42" s="17">
        <v>1.2</v>
      </c>
      <c r="BD42" s="36">
        <f t="shared" si="50"/>
        <v>-1.0999999999999999</v>
      </c>
      <c r="BE42" s="17">
        <v>0.1</v>
      </c>
      <c r="BF42" s="17">
        <v>1.2</v>
      </c>
      <c r="BG42" s="36">
        <f t="shared" si="51"/>
        <v>-1.0999999999999999</v>
      </c>
      <c r="BH42" s="16">
        <f t="shared" si="52"/>
        <v>0.44000000000000006</v>
      </c>
      <c r="BI42" s="32">
        <f t="shared" si="52"/>
        <v>4.5</v>
      </c>
      <c r="BJ42" s="36">
        <f t="shared" si="53"/>
        <v>-4.0599999999999996</v>
      </c>
      <c r="BK42" s="17">
        <v>0.14000000000000001</v>
      </c>
      <c r="BL42" s="17">
        <v>1.6</v>
      </c>
      <c r="BM42" s="36">
        <f t="shared" si="54"/>
        <v>-1.46</v>
      </c>
      <c r="BN42" s="17">
        <v>0.1</v>
      </c>
      <c r="BO42" s="17">
        <v>1.5</v>
      </c>
      <c r="BP42" s="36">
        <f t="shared" si="55"/>
        <v>-1.4</v>
      </c>
      <c r="BQ42" s="17">
        <v>0.1</v>
      </c>
      <c r="BR42" s="17">
        <v>1.2</v>
      </c>
      <c r="BS42" s="36">
        <f t="shared" si="56"/>
        <v>-1.0999999999999999</v>
      </c>
      <c r="BT42" s="36">
        <v>0.1</v>
      </c>
      <c r="BU42" s="36">
        <v>1</v>
      </c>
      <c r="BV42" s="36">
        <f t="shared" si="57"/>
        <v>-0.9</v>
      </c>
      <c r="BW42" s="17">
        <f t="shared" si="63"/>
        <v>0.44000000000000006</v>
      </c>
      <c r="BX42" s="17">
        <f t="shared" si="62"/>
        <v>5.3000000000000007</v>
      </c>
      <c r="BY42" s="36">
        <f t="shared" si="58"/>
        <v>-4.8600000000000003</v>
      </c>
      <c r="BZ42" s="92">
        <v>0.125</v>
      </c>
      <c r="CA42" s="93">
        <v>2</v>
      </c>
      <c r="CB42" s="36">
        <v>0.11899999999999999</v>
      </c>
      <c r="CC42" s="92">
        <v>0.11899999999999999</v>
      </c>
      <c r="CD42" s="93">
        <v>2</v>
      </c>
      <c r="CE42" s="36">
        <v>2</v>
      </c>
      <c r="CF42" s="92">
        <v>8.7999999999999995E-2</v>
      </c>
      <c r="CG42" s="93">
        <v>2</v>
      </c>
      <c r="CH42" s="36">
        <v>0.39900000000000002</v>
      </c>
      <c r="CI42" s="92">
        <v>6.7000000000000004E-2</v>
      </c>
      <c r="CJ42" s="93">
        <v>2</v>
      </c>
      <c r="CK42" s="36">
        <v>2.2999999999999998</v>
      </c>
      <c r="CL42" s="92">
        <v>0.39900000000000002</v>
      </c>
      <c r="CM42" s="93">
        <v>8</v>
      </c>
      <c r="CN42" s="17"/>
      <c r="CO42" s="81">
        <v>0.125</v>
      </c>
      <c r="CP42" s="88">
        <v>2.2999999999999998</v>
      </c>
      <c r="CQ42" s="81">
        <v>0.11899999999999999</v>
      </c>
      <c r="CR42" s="88">
        <v>2.34</v>
      </c>
      <c r="CS42" s="81">
        <v>8.8999999999999996E-2</v>
      </c>
      <c r="CT42" s="88">
        <v>2.44</v>
      </c>
      <c r="CU42" s="81">
        <v>6.8000000000000005E-2</v>
      </c>
      <c r="CV42" s="88">
        <v>2.44</v>
      </c>
      <c r="CW42" s="81">
        <v>0.40100000000000002</v>
      </c>
      <c r="CX42" s="88">
        <v>9.52</v>
      </c>
      <c r="CY42" s="81">
        <v>0.13100000000000001</v>
      </c>
      <c r="CZ42" s="88">
        <v>2.5</v>
      </c>
      <c r="DA42" s="81">
        <v>0.12</v>
      </c>
      <c r="DB42" s="88">
        <v>2.7</v>
      </c>
      <c r="DC42" s="81">
        <v>9.2999999999999999E-2</v>
      </c>
      <c r="DD42" s="88">
        <v>2.8</v>
      </c>
      <c r="DE42" s="81">
        <v>7.0999999999999994E-2</v>
      </c>
      <c r="DF42" s="88">
        <v>2.9</v>
      </c>
      <c r="DG42" s="81">
        <v>0.41499999999999998</v>
      </c>
      <c r="DH42" s="88">
        <v>10.9</v>
      </c>
      <c r="DI42" s="81">
        <v>0.13700000000000001</v>
      </c>
      <c r="DJ42" s="88">
        <v>3.5</v>
      </c>
      <c r="DK42" s="81">
        <v>0.09</v>
      </c>
      <c r="DL42" s="88">
        <v>3.5</v>
      </c>
      <c r="DM42" s="81">
        <v>0.09</v>
      </c>
      <c r="DN42" s="88">
        <v>3.08</v>
      </c>
      <c r="DO42" s="81">
        <v>9.8000000000000004E-2</v>
      </c>
      <c r="DP42" s="88">
        <v>3.0449999999999999</v>
      </c>
      <c r="DQ42" s="81">
        <v>0.41499999999999998</v>
      </c>
      <c r="DR42" s="88">
        <v>13.125</v>
      </c>
      <c r="DS42" s="147">
        <v>0.14399999999999999</v>
      </c>
      <c r="DT42" s="130">
        <v>3.85</v>
      </c>
      <c r="DU42" s="147">
        <v>0.113</v>
      </c>
      <c r="DV42" s="130">
        <v>4.1559999999999997</v>
      </c>
      <c r="DW42" s="147">
        <v>0.113</v>
      </c>
      <c r="DX42" s="130">
        <v>4.34</v>
      </c>
      <c r="DY42" s="147">
        <v>0.10299999999999999</v>
      </c>
      <c r="DZ42" s="130">
        <v>3.3879999999999999</v>
      </c>
      <c r="EA42" s="147">
        <v>0.47299999999999998</v>
      </c>
      <c r="EB42" s="130">
        <v>15.734</v>
      </c>
      <c r="EC42" s="125">
        <v>0.154</v>
      </c>
      <c r="ED42" s="125">
        <v>4.3</v>
      </c>
      <c r="EE42" s="125">
        <v>0.21299999999999999</v>
      </c>
      <c r="EF42" s="125">
        <v>4.4649999999999999</v>
      </c>
      <c r="EG42" s="125">
        <v>0.216</v>
      </c>
      <c r="EH42" s="125">
        <v>3.46</v>
      </c>
      <c r="EI42" s="125">
        <v>0.14000000000000001</v>
      </c>
      <c r="EJ42" s="125">
        <v>4.4039999999999999</v>
      </c>
      <c r="EK42" s="125">
        <v>0.72299999999999998</v>
      </c>
      <c r="EL42" s="149">
        <v>16.629000000000001</v>
      </c>
      <c r="EM42" s="148">
        <v>0.16</v>
      </c>
      <c r="EN42" s="125">
        <v>4.5</v>
      </c>
      <c r="EO42" s="125">
        <v>0.24</v>
      </c>
      <c r="EP42" s="125">
        <v>4.7</v>
      </c>
      <c r="EQ42" s="125">
        <v>0.16</v>
      </c>
      <c r="ER42" s="125">
        <v>4.72</v>
      </c>
      <c r="ES42" s="125">
        <v>0.14099999999999999</v>
      </c>
      <c r="ET42" s="125">
        <v>4.0999999999999996</v>
      </c>
      <c r="EU42" s="125">
        <f t="shared" si="26"/>
        <v>0.70099999999999996</v>
      </c>
      <c r="EV42" s="149">
        <f t="shared" si="27"/>
        <v>18.02</v>
      </c>
      <c r="EW42" s="261">
        <v>2.1840000000000002</v>
      </c>
      <c r="EX42" s="262">
        <v>7.7009999999999996</v>
      </c>
      <c r="EY42" s="262">
        <v>2.3610000000000002</v>
      </c>
      <c r="EZ42" s="262">
        <v>6.9210000000000003</v>
      </c>
      <c r="FA42" s="262">
        <v>2.3490000000000002</v>
      </c>
      <c r="FB42" s="262">
        <v>8.016</v>
      </c>
      <c r="FC42" s="262">
        <v>2.5539999999999998</v>
      </c>
      <c r="FD42" s="262">
        <v>7.101</v>
      </c>
      <c r="FE42" s="253">
        <v>9.4480000000000004</v>
      </c>
      <c r="FF42" s="257">
        <v>29.739000000000001</v>
      </c>
      <c r="FG42" s="261">
        <v>3.0470000000000002</v>
      </c>
      <c r="FH42" s="262">
        <v>7.2450000000000001</v>
      </c>
      <c r="FI42" s="262">
        <v>2.5630000000000002</v>
      </c>
      <c r="FJ42" s="262">
        <v>7.9870000000000001</v>
      </c>
      <c r="FK42" s="262">
        <v>2.218</v>
      </c>
      <c r="FL42" s="262">
        <v>6.57</v>
      </c>
      <c r="FM42" s="262">
        <v>3.3759999999999999</v>
      </c>
      <c r="FN42" s="262">
        <v>7.9470000000000001</v>
      </c>
      <c r="FO42" s="253">
        <v>11.204000000000001</v>
      </c>
      <c r="FP42" s="253">
        <v>29.748999999999999</v>
      </c>
      <c r="FQ42" s="263">
        <v>4.4737422669477596</v>
      </c>
      <c r="FR42" s="262">
        <v>8.734809126</v>
      </c>
      <c r="FS42" s="262">
        <v>3.8925967350000006</v>
      </c>
      <c r="FT42" s="262">
        <v>7.8996742300000005</v>
      </c>
      <c r="FU42" s="262">
        <v>3.9476733759016791</v>
      </c>
      <c r="FV42" s="262">
        <v>6.4998531499999999</v>
      </c>
      <c r="FW42" s="262">
        <v>5.4936139757016793</v>
      </c>
      <c r="FX42" s="262">
        <v>9.6558839500000015</v>
      </c>
      <c r="FY42" s="253">
        <v>17.807626353551118</v>
      </c>
      <c r="FZ42" s="254">
        <f t="shared" si="64"/>
        <v>32.790220456000007</v>
      </c>
      <c r="GA42" s="263">
        <v>4.2793862669477658</v>
      </c>
      <c r="GB42" s="262">
        <v>10.117672945999999</v>
      </c>
      <c r="GC42" s="262">
        <v>6.7363967350000005</v>
      </c>
      <c r="GD42" s="262">
        <v>8.3521717869999996</v>
      </c>
      <c r="GE42" s="262">
        <v>5.3001445695016782</v>
      </c>
      <c r="GF42" s="262">
        <v>7.2712106729999997</v>
      </c>
      <c r="GG42" s="262">
        <v>6.8492657695016792</v>
      </c>
      <c r="GH42" s="262">
        <v>8.2270810599999997</v>
      </c>
      <c r="GI42" s="253">
        <f>+GG42+GE42+GC42+GA42</f>
        <v>23.16519334095112</v>
      </c>
      <c r="GJ42" s="254">
        <f t="shared" si="61"/>
        <v>33.968136465999997</v>
      </c>
      <c r="GK42" s="263">
        <v>7.8782152669477661</v>
      </c>
      <c r="GL42" s="262">
        <v>10.954669186000002</v>
      </c>
      <c r="GM42" s="262">
        <v>4.5238995330500007</v>
      </c>
      <c r="GN42" s="262">
        <v>9.6731393059999995</v>
      </c>
      <c r="GO42" s="262">
        <v>4.2179731178966966</v>
      </c>
      <c r="GP42" s="262">
        <v>11.009757676</v>
      </c>
      <c r="GQ42" s="55">
        <f t="shared" si="41"/>
        <v>16.620087917894462</v>
      </c>
      <c r="GR42" s="55">
        <f>+'[1]C11-C12 serv'!$D$14</f>
        <v>16.620087917894462</v>
      </c>
      <c r="GS42" s="351">
        <f t="shared" si="39"/>
        <v>0</v>
      </c>
      <c r="GT42" s="55">
        <f t="shared" si="40"/>
        <v>31.637566167999999</v>
      </c>
      <c r="GU42" s="38">
        <f>+'[1]C11-C12 serv'!$D$38</f>
        <v>31.637561458000008</v>
      </c>
      <c r="GV42" s="351">
        <f t="shared" si="37"/>
        <v>4.7099999918032154E-6</v>
      </c>
    </row>
    <row r="43" spans="1:204" ht="15" x14ac:dyDescent="0.2">
      <c r="A43" s="43"/>
      <c r="B43" s="15" t="s">
        <v>56</v>
      </c>
      <c r="C43" s="16"/>
      <c r="D43" s="16">
        <f>1.3+0.1</f>
        <v>1.4000000000000001</v>
      </c>
      <c r="E43" s="16"/>
      <c r="F43" s="16"/>
      <c r="G43" s="16">
        <v>1.4</v>
      </c>
      <c r="H43" s="16"/>
      <c r="I43" s="16"/>
      <c r="J43" s="16">
        <v>1.5</v>
      </c>
      <c r="K43" s="16"/>
      <c r="L43" s="16"/>
      <c r="M43" s="16">
        <v>0.92</v>
      </c>
      <c r="N43" s="16"/>
      <c r="O43" s="16">
        <f t="shared" si="42"/>
        <v>0</v>
      </c>
      <c r="P43" s="32">
        <f t="shared" si="43"/>
        <v>5.22</v>
      </c>
      <c r="Q43" s="16"/>
      <c r="R43" s="16">
        <v>0.4</v>
      </c>
      <c r="S43" s="16">
        <v>1.2</v>
      </c>
      <c r="T43" s="16"/>
      <c r="U43" s="16">
        <v>0.4</v>
      </c>
      <c r="V43" s="16">
        <v>1.2</v>
      </c>
      <c r="W43" s="16"/>
      <c r="X43" s="16">
        <v>0.4</v>
      </c>
      <c r="Y43" s="16">
        <v>1.2</v>
      </c>
      <c r="Z43" s="16"/>
      <c r="AA43" s="16">
        <v>0.35</v>
      </c>
      <c r="AB43" s="16">
        <v>1.2</v>
      </c>
      <c r="AC43" s="16"/>
      <c r="AD43" s="16">
        <f t="shared" si="44"/>
        <v>1.5500000000000003</v>
      </c>
      <c r="AE43" s="32">
        <f t="shared" si="45"/>
        <v>4.8</v>
      </c>
      <c r="AF43" s="16"/>
      <c r="AG43" s="16">
        <v>0.4</v>
      </c>
      <c r="AH43" s="16">
        <v>1.24</v>
      </c>
      <c r="AI43" s="16"/>
      <c r="AJ43" s="16">
        <v>0.4</v>
      </c>
      <c r="AK43" s="16">
        <v>1.3</v>
      </c>
      <c r="AL43" s="16"/>
      <c r="AM43" s="16">
        <v>0.4</v>
      </c>
      <c r="AN43" s="16">
        <v>1.25</v>
      </c>
      <c r="AO43" s="16"/>
      <c r="AP43" s="16">
        <v>0.4</v>
      </c>
      <c r="AQ43" s="16">
        <v>1.34</v>
      </c>
      <c r="AR43" s="16"/>
      <c r="AS43" s="16">
        <f t="shared" si="46"/>
        <v>1.6</v>
      </c>
      <c r="AT43" s="32">
        <f t="shared" si="46"/>
        <v>5.13</v>
      </c>
      <c r="AU43" s="36">
        <f t="shared" si="47"/>
        <v>-3.53</v>
      </c>
      <c r="AV43" s="17">
        <v>0.36</v>
      </c>
      <c r="AW43" s="17">
        <v>1.24</v>
      </c>
      <c r="AX43" s="36">
        <f t="shared" si="48"/>
        <v>-0.88</v>
      </c>
      <c r="AY43" s="17">
        <v>0.4</v>
      </c>
      <c r="AZ43" s="17">
        <v>1.4</v>
      </c>
      <c r="BA43" s="36">
        <f t="shared" si="49"/>
        <v>-0.99999999999999989</v>
      </c>
      <c r="BB43" s="17">
        <v>0.4</v>
      </c>
      <c r="BC43" s="17">
        <v>1.3</v>
      </c>
      <c r="BD43" s="36">
        <f t="shared" si="50"/>
        <v>-0.9</v>
      </c>
      <c r="BE43" s="17">
        <v>0.4</v>
      </c>
      <c r="BF43" s="17">
        <v>1.34</v>
      </c>
      <c r="BG43" s="36">
        <f t="shared" si="51"/>
        <v>-0.94000000000000006</v>
      </c>
      <c r="BH43" s="16">
        <f t="shared" si="52"/>
        <v>1.56</v>
      </c>
      <c r="BI43" s="32">
        <f t="shared" si="52"/>
        <v>5.2799999999999994</v>
      </c>
      <c r="BJ43" s="36">
        <f t="shared" si="53"/>
        <v>-3.7199999999999993</v>
      </c>
      <c r="BK43" s="17">
        <v>0.4</v>
      </c>
      <c r="BL43" s="17">
        <v>1.4</v>
      </c>
      <c r="BM43" s="36">
        <f t="shared" si="54"/>
        <v>-0.99999999999999989</v>
      </c>
      <c r="BN43" s="17">
        <v>0.5</v>
      </c>
      <c r="BO43" s="17">
        <v>1.6</v>
      </c>
      <c r="BP43" s="36">
        <f t="shared" si="55"/>
        <v>-1.1000000000000001</v>
      </c>
      <c r="BQ43" s="17">
        <v>0.38</v>
      </c>
      <c r="BR43" s="17">
        <v>1.3</v>
      </c>
      <c r="BS43" s="36">
        <f t="shared" si="56"/>
        <v>-0.92</v>
      </c>
      <c r="BT43" s="36">
        <v>0.5</v>
      </c>
      <c r="BU43" s="36">
        <v>1.4</v>
      </c>
      <c r="BV43" s="36">
        <f t="shared" si="57"/>
        <v>-0.89999999999999991</v>
      </c>
      <c r="BW43" s="17">
        <f t="shared" si="63"/>
        <v>1.7799999999999998</v>
      </c>
      <c r="BX43" s="17">
        <f t="shared" si="62"/>
        <v>5.7000000000000011</v>
      </c>
      <c r="BY43" s="36">
        <f t="shared" si="58"/>
        <v>-3.9200000000000013</v>
      </c>
      <c r="BZ43" s="92">
        <v>0.37</v>
      </c>
      <c r="CA43" s="93">
        <v>2.04</v>
      </c>
      <c r="CB43" s="36">
        <v>0.48</v>
      </c>
      <c r="CC43" s="92">
        <v>0.48</v>
      </c>
      <c r="CD43" s="93">
        <v>2</v>
      </c>
      <c r="CE43" s="36">
        <v>1.95</v>
      </c>
      <c r="CF43" s="92">
        <v>0.435</v>
      </c>
      <c r="CG43" s="93">
        <v>1.95</v>
      </c>
      <c r="CH43" s="36">
        <v>1.69</v>
      </c>
      <c r="CI43" s="92">
        <v>0.40500000000000003</v>
      </c>
      <c r="CJ43" s="93">
        <v>2</v>
      </c>
      <c r="CK43" s="36">
        <v>2.2109999999999999</v>
      </c>
      <c r="CL43" s="92">
        <v>1.69</v>
      </c>
      <c r="CM43" s="93">
        <v>7.99</v>
      </c>
      <c r="CN43" s="17"/>
      <c r="CO43" s="81">
        <v>0.4</v>
      </c>
      <c r="CP43" s="88">
        <v>2.2109999999999999</v>
      </c>
      <c r="CQ43" s="81">
        <v>0.5</v>
      </c>
      <c r="CR43" s="88">
        <v>2.17</v>
      </c>
      <c r="CS43" s="81">
        <v>0.42</v>
      </c>
      <c r="CT43" s="88">
        <v>2.2999999999999998</v>
      </c>
      <c r="CU43" s="81">
        <v>0.52</v>
      </c>
      <c r="CV43" s="88">
        <v>3</v>
      </c>
      <c r="CW43" s="81">
        <v>1.84</v>
      </c>
      <c r="CX43" s="88">
        <v>9.6809999999999992</v>
      </c>
      <c r="CY43" s="81">
        <v>0.44</v>
      </c>
      <c r="CZ43" s="88">
        <v>2.5</v>
      </c>
      <c r="DA43" s="81">
        <v>0.54</v>
      </c>
      <c r="DB43" s="88">
        <v>2.5</v>
      </c>
      <c r="DC43" s="81">
        <v>0.4</v>
      </c>
      <c r="DD43" s="88">
        <v>2.7</v>
      </c>
      <c r="DE43" s="81">
        <v>0.54</v>
      </c>
      <c r="DF43" s="88">
        <v>3.5</v>
      </c>
      <c r="DG43" s="81">
        <v>1.92</v>
      </c>
      <c r="DH43" s="88">
        <v>11.2</v>
      </c>
      <c r="DI43" s="81">
        <v>0.4</v>
      </c>
      <c r="DJ43" s="88">
        <v>3</v>
      </c>
      <c r="DK43" s="81">
        <v>0.5</v>
      </c>
      <c r="DL43" s="88">
        <v>3.621</v>
      </c>
      <c r="DM43" s="81">
        <v>0.38</v>
      </c>
      <c r="DN43" s="88">
        <v>3.9</v>
      </c>
      <c r="DO43" s="81">
        <v>0.5</v>
      </c>
      <c r="DP43" s="88">
        <v>3.9</v>
      </c>
      <c r="DQ43" s="81">
        <v>1.78</v>
      </c>
      <c r="DR43" s="88">
        <v>14.420999999999999</v>
      </c>
      <c r="DS43" s="147">
        <v>0.42</v>
      </c>
      <c r="DT43" s="130">
        <v>3.3</v>
      </c>
      <c r="DU43" s="147">
        <v>0.63</v>
      </c>
      <c r="DV43" s="130">
        <v>3.5</v>
      </c>
      <c r="DW43" s="147">
        <v>0.52500000000000002</v>
      </c>
      <c r="DX43" s="130">
        <v>4.7069999999999999</v>
      </c>
      <c r="DY43" s="147">
        <v>0.43</v>
      </c>
      <c r="DZ43" s="130">
        <v>4.68</v>
      </c>
      <c r="EA43" s="147">
        <v>2.0049999999999999</v>
      </c>
      <c r="EB43" s="130">
        <v>16.187000000000001</v>
      </c>
      <c r="EC43" s="125">
        <v>0.504</v>
      </c>
      <c r="ED43" s="125">
        <v>3.895</v>
      </c>
      <c r="EE43" s="125">
        <v>0.5</v>
      </c>
      <c r="EF43" s="125">
        <v>3.95</v>
      </c>
      <c r="EG43" s="125">
        <v>0.79600000000000004</v>
      </c>
      <c r="EH43" s="125">
        <v>3.3479999999999999</v>
      </c>
      <c r="EI43" s="125">
        <v>0.45200000000000001</v>
      </c>
      <c r="EJ43" s="125">
        <v>6.6130000000000004</v>
      </c>
      <c r="EK43" s="125">
        <v>2.2519999999999998</v>
      </c>
      <c r="EL43" s="149">
        <v>17.806000000000001</v>
      </c>
      <c r="EM43" s="148">
        <v>0.50600000000000001</v>
      </c>
      <c r="EN43" s="125">
        <v>4.05</v>
      </c>
      <c r="EO43" s="125">
        <v>0.59400000000000008</v>
      </c>
      <c r="EP43" s="125">
        <v>4.1500000000000004</v>
      </c>
      <c r="EQ43" s="125">
        <v>0.8</v>
      </c>
      <c r="ER43" s="125">
        <v>4.9189999999999996</v>
      </c>
      <c r="ES43" s="125">
        <v>0.6</v>
      </c>
      <c r="ET43" s="125">
        <v>5.5309999999999997</v>
      </c>
      <c r="EU43" s="125">
        <f t="shared" si="26"/>
        <v>2.5</v>
      </c>
      <c r="EV43" s="149">
        <f t="shared" si="27"/>
        <v>18.649999999999999</v>
      </c>
      <c r="EW43" s="261">
        <v>0.71299999999999997</v>
      </c>
      <c r="EX43" s="262">
        <v>4.915</v>
      </c>
      <c r="EY43" s="262">
        <v>0.77400000000000002</v>
      </c>
      <c r="EZ43" s="262">
        <v>5.3380000000000001</v>
      </c>
      <c r="FA43" s="262">
        <v>2.1379999999999999</v>
      </c>
      <c r="FB43" s="262">
        <v>3.76</v>
      </c>
      <c r="FC43" s="262">
        <v>0.64700000000000002</v>
      </c>
      <c r="FD43" s="262">
        <v>4.1109999999999998</v>
      </c>
      <c r="FE43" s="253">
        <v>4.2720000000000002</v>
      </c>
      <c r="FF43" s="257">
        <v>18.123999999999999</v>
      </c>
      <c r="FG43" s="261">
        <v>2.63</v>
      </c>
      <c r="FH43" s="262">
        <v>7.5270000000000001</v>
      </c>
      <c r="FI43" s="262">
        <v>2.8940000000000001</v>
      </c>
      <c r="FJ43" s="262">
        <v>8.3219999999999992</v>
      </c>
      <c r="FK43" s="262">
        <v>2.61</v>
      </c>
      <c r="FL43" s="262">
        <v>6.9539999999999997</v>
      </c>
      <c r="FM43" s="262">
        <v>2.2229999999999999</v>
      </c>
      <c r="FN43" s="262">
        <v>8.2870000000000008</v>
      </c>
      <c r="FO43" s="253">
        <v>10.356999999999999</v>
      </c>
      <c r="FP43" s="253">
        <f t="shared" si="38"/>
        <v>31.09</v>
      </c>
      <c r="FQ43" s="263">
        <v>3.8224852948486121</v>
      </c>
      <c r="FR43" s="262">
        <v>10.190850428226252</v>
      </c>
      <c r="FS43" s="262">
        <v>4.0145905234486126</v>
      </c>
      <c r="FT43" s="262">
        <v>11.500374256871263</v>
      </c>
      <c r="FU43" s="262">
        <v>3.9034378934486123</v>
      </c>
      <c r="FV43" s="262">
        <v>9.3439999999999994</v>
      </c>
      <c r="FW43" s="262">
        <v>3.4648699134486121</v>
      </c>
      <c r="FX43" s="262">
        <v>11.405987384621262</v>
      </c>
      <c r="FY43" s="253">
        <v>15.205383625194449</v>
      </c>
      <c r="FZ43" s="254">
        <f t="shared" si="64"/>
        <v>42.441212069718773</v>
      </c>
      <c r="GA43" s="263">
        <v>4.4613325677970987</v>
      </c>
      <c r="GB43" s="262">
        <v>11.76006751871482</v>
      </c>
      <c r="GC43" s="262">
        <v>4.4168925701830988</v>
      </c>
      <c r="GD43" s="262">
        <v>9.9637291386439379</v>
      </c>
      <c r="GE43" s="262">
        <v>5.3142619901830983</v>
      </c>
      <c r="GF43" s="262">
        <v>11.542293283621436</v>
      </c>
      <c r="GG43" s="262">
        <v>7.3887976001830999</v>
      </c>
      <c r="GH43" s="262">
        <v>15.712858535921438</v>
      </c>
      <c r="GI43" s="253">
        <f>+GG43+GE43+GC43+GA43</f>
        <v>21.581284728346397</v>
      </c>
      <c r="GJ43" s="254">
        <f t="shared" si="61"/>
        <v>48.978948476901635</v>
      </c>
      <c r="GK43" s="263">
        <v>4.1014212949915478</v>
      </c>
      <c r="GL43" s="262">
        <v>16.224954087607092</v>
      </c>
      <c r="GM43" s="262">
        <v>4.5735319618849299</v>
      </c>
      <c r="GN43" s="262">
        <v>17.494050533856331</v>
      </c>
      <c r="GO43" s="262">
        <v>4.8824560580734229</v>
      </c>
      <c r="GP43" s="262">
        <v>14.879808371417736</v>
      </c>
      <c r="GQ43" s="55">
        <f t="shared" si="41"/>
        <v>13.557409314949901</v>
      </c>
      <c r="GR43" s="55">
        <f>+'[1]C11-C12 serv'!$D$17</f>
        <v>13.557409314949901</v>
      </c>
      <c r="GS43" s="351">
        <f t="shared" si="39"/>
        <v>0</v>
      </c>
      <c r="GT43" s="55">
        <f t="shared" si="40"/>
        <v>48.598812992881165</v>
      </c>
      <c r="GU43" s="38">
        <f>+'[1]C11-C12 serv'!$D$37</f>
        <v>48.598814992881159</v>
      </c>
      <c r="GV43" s="351">
        <f t="shared" si="37"/>
        <v>-1.9999999949504854E-6</v>
      </c>
    </row>
    <row r="44" spans="1:204" ht="15" x14ac:dyDescent="0.2">
      <c r="A44" s="43"/>
      <c r="B44" s="15" t="s">
        <v>57</v>
      </c>
      <c r="C44" s="16">
        <f>+C45+C46+C47</f>
        <v>2.4</v>
      </c>
      <c r="D44" s="16">
        <f>+D45+D46+D47</f>
        <v>5.4</v>
      </c>
      <c r="E44" s="16"/>
      <c r="F44" s="16">
        <f>+F45+F46+F47</f>
        <v>2.6</v>
      </c>
      <c r="G44" s="16">
        <f>+G45+G46+G47</f>
        <v>5.4</v>
      </c>
      <c r="H44" s="16"/>
      <c r="I44" s="16">
        <f>+I45+I46+I47</f>
        <v>2.2999999999999998</v>
      </c>
      <c r="J44" s="16">
        <f>+J45+J46+J47</f>
        <v>5.99</v>
      </c>
      <c r="K44" s="16"/>
      <c r="L44" s="16">
        <f>+L45+L46+L47</f>
        <v>2.7</v>
      </c>
      <c r="M44" s="16">
        <f>+M45+M46+M47</f>
        <v>3.9</v>
      </c>
      <c r="N44" s="16"/>
      <c r="O44" s="16">
        <f t="shared" si="42"/>
        <v>10</v>
      </c>
      <c r="P44" s="32">
        <f t="shared" si="43"/>
        <v>20.689999999999998</v>
      </c>
      <c r="Q44" s="16"/>
      <c r="R44" s="16">
        <f>+R45+R46+R47</f>
        <v>1.2</v>
      </c>
      <c r="S44" s="16">
        <f>+S45+S46+S47</f>
        <v>3.05</v>
      </c>
      <c r="T44" s="16"/>
      <c r="U44" s="16">
        <f>+U45+U46+U47</f>
        <v>1.1000000000000001</v>
      </c>
      <c r="V44" s="16">
        <f>+V45+V46+V47</f>
        <v>3.24</v>
      </c>
      <c r="W44" s="16"/>
      <c r="X44" s="16">
        <f>+X45+X46+X47</f>
        <v>1.04</v>
      </c>
      <c r="Y44" s="16">
        <f>+Y45+Y46+Y47</f>
        <v>3.15</v>
      </c>
      <c r="Z44" s="16"/>
      <c r="AA44" s="16">
        <f>+AA45+AA46+AA47</f>
        <v>1.1499999999999999</v>
      </c>
      <c r="AB44" s="16">
        <f>+AB45+AB46+AB47</f>
        <v>3.38</v>
      </c>
      <c r="AC44" s="16"/>
      <c r="AD44" s="16">
        <f t="shared" si="44"/>
        <v>4.49</v>
      </c>
      <c r="AE44" s="32">
        <f t="shared" si="45"/>
        <v>12.82</v>
      </c>
      <c r="AF44" s="16"/>
      <c r="AG44" s="16">
        <f>+AG45+AG46+AG47</f>
        <v>1.24</v>
      </c>
      <c r="AH44" s="16">
        <f>+AH45+AH46+AH47</f>
        <v>3.34</v>
      </c>
      <c r="AI44" s="16"/>
      <c r="AJ44" s="16">
        <f>+AJ45+AJ46+AJ47</f>
        <v>1.3</v>
      </c>
      <c r="AK44" s="16">
        <f>+AK45+AK46+AK47</f>
        <v>3.4000000000000004</v>
      </c>
      <c r="AL44" s="16"/>
      <c r="AM44" s="16">
        <f>+AM45+AM46+AM47</f>
        <v>1.1499999999999999</v>
      </c>
      <c r="AN44" s="16">
        <f>+AN45+AN46+AN47</f>
        <v>3.5500000000000003</v>
      </c>
      <c r="AO44" s="16"/>
      <c r="AP44" s="16">
        <f>+AP45+AP46+AP47</f>
        <v>1</v>
      </c>
      <c r="AQ44" s="16">
        <f>+AQ45+AQ46+AQ47</f>
        <v>3.4400000000000004</v>
      </c>
      <c r="AR44" s="16"/>
      <c r="AS44" s="16">
        <f t="shared" si="46"/>
        <v>4.6899999999999995</v>
      </c>
      <c r="AT44" s="32">
        <f t="shared" si="46"/>
        <v>13.73</v>
      </c>
      <c r="AU44" s="16">
        <f t="shared" si="47"/>
        <v>-9.0400000000000009</v>
      </c>
      <c r="AV44" s="16">
        <f>+AV45+AV46+AV47</f>
        <v>1.1000000000000001</v>
      </c>
      <c r="AW44" s="16">
        <f>+AW45+AW46+AW47</f>
        <v>3.4400000000000004</v>
      </c>
      <c r="AX44" s="16">
        <f t="shared" si="48"/>
        <v>-2.3400000000000003</v>
      </c>
      <c r="AY44" s="16">
        <f>+AY45+AY46+AY47</f>
        <v>1.34</v>
      </c>
      <c r="AZ44" s="16">
        <f>+AZ45+AZ46+AZ47</f>
        <v>3.54</v>
      </c>
      <c r="BA44" s="16">
        <f t="shared" si="49"/>
        <v>-2.2000000000000002</v>
      </c>
      <c r="BB44" s="16">
        <f>+BB45+BB46+BB47</f>
        <v>1.2</v>
      </c>
      <c r="BC44" s="16">
        <f>+BC45+BC46+BC47</f>
        <v>3.7</v>
      </c>
      <c r="BD44" s="16">
        <f t="shared" si="50"/>
        <v>-2.5</v>
      </c>
      <c r="BE44" s="16">
        <f>+BE45+BE46+BE47</f>
        <v>1.1399999999999999</v>
      </c>
      <c r="BF44" s="16">
        <f>+BF45+BF46+BF47</f>
        <v>3.74</v>
      </c>
      <c r="BG44" s="16">
        <f t="shared" si="51"/>
        <v>-2.6000000000000005</v>
      </c>
      <c r="BH44" s="16">
        <f t="shared" si="52"/>
        <v>4.78</v>
      </c>
      <c r="BI44" s="32">
        <f t="shared" si="52"/>
        <v>14.42</v>
      </c>
      <c r="BJ44" s="16">
        <f t="shared" si="53"/>
        <v>-9.64</v>
      </c>
      <c r="BK44" s="16">
        <f>+BK45+BK46+BK47</f>
        <v>1.7000000000000002</v>
      </c>
      <c r="BL44" s="16">
        <f>+BL45+BL46+BL47</f>
        <v>10.6</v>
      </c>
      <c r="BM44" s="16">
        <f t="shared" si="54"/>
        <v>-8.8999999999999986</v>
      </c>
      <c r="BN44" s="16">
        <f>+BN45+BN46+BN47</f>
        <v>2</v>
      </c>
      <c r="BO44" s="16">
        <f>+BO45+BO46+BO47</f>
        <v>10.5</v>
      </c>
      <c r="BP44" s="16">
        <f t="shared" si="55"/>
        <v>-8.5</v>
      </c>
      <c r="BQ44" s="16">
        <f>+BQ45+BQ46+BQ47</f>
        <v>2</v>
      </c>
      <c r="BR44" s="16">
        <f>+BR45+BR46+BR47</f>
        <v>10.34</v>
      </c>
      <c r="BS44" s="16">
        <f t="shared" si="56"/>
        <v>-8.34</v>
      </c>
      <c r="BT44" s="16">
        <f>+BT45+BT46+BT47</f>
        <v>1.7000000000000002</v>
      </c>
      <c r="BU44" s="16">
        <f>+BU45+BU46+BU47</f>
        <v>9.9400000000000013</v>
      </c>
      <c r="BV44" s="16">
        <f t="shared" si="57"/>
        <v>-8.240000000000002</v>
      </c>
      <c r="BW44" s="17">
        <f t="shared" si="63"/>
        <v>7.4</v>
      </c>
      <c r="BX44" s="17">
        <f t="shared" si="62"/>
        <v>41.38</v>
      </c>
      <c r="BY44" s="36">
        <f t="shared" si="58"/>
        <v>-33.980000000000004</v>
      </c>
      <c r="BZ44" s="96">
        <v>1.8720000000000001</v>
      </c>
      <c r="CA44" s="97">
        <v>12.558999999999999</v>
      </c>
      <c r="CB44" s="16">
        <v>2.0470000000000002</v>
      </c>
      <c r="CC44" s="96">
        <v>2.0470000000000002</v>
      </c>
      <c r="CD44" s="97">
        <v>11.611999999999998</v>
      </c>
      <c r="CE44" s="16">
        <v>16.829999999999998</v>
      </c>
      <c r="CF44" s="96">
        <v>1.6520000000000001</v>
      </c>
      <c r="CG44" s="97">
        <v>16.829999999999998</v>
      </c>
      <c r="CH44" s="16">
        <v>7.4960000000000004</v>
      </c>
      <c r="CI44" s="96">
        <v>1.925</v>
      </c>
      <c r="CJ44" s="97">
        <v>20.668000000000003</v>
      </c>
      <c r="CK44" s="16">
        <v>13.728999999999999</v>
      </c>
      <c r="CL44" s="92">
        <v>7.4960000000000004</v>
      </c>
      <c r="CM44" s="93">
        <v>61.668999999999997</v>
      </c>
      <c r="CN44" s="17"/>
      <c r="CO44" s="78">
        <v>2</v>
      </c>
      <c r="CP44" s="91">
        <v>13.728999999999999</v>
      </c>
      <c r="CQ44" s="78">
        <v>1.8290000000000002</v>
      </c>
      <c r="CR44" s="91">
        <v>16.09</v>
      </c>
      <c r="CS44" s="78">
        <v>1.84</v>
      </c>
      <c r="CT44" s="91">
        <v>21.332999999999998</v>
      </c>
      <c r="CU44" s="78">
        <v>1.7760000000000002</v>
      </c>
      <c r="CV44" s="91">
        <v>15.991</v>
      </c>
      <c r="CW44" s="78">
        <v>7.4450000000000003</v>
      </c>
      <c r="CX44" s="91">
        <v>67.143000000000001</v>
      </c>
      <c r="CY44" s="78">
        <v>2.0950000000000002</v>
      </c>
      <c r="CZ44" s="91">
        <v>14.385</v>
      </c>
      <c r="DA44" s="78">
        <v>1.8340000000000001</v>
      </c>
      <c r="DB44" s="91">
        <v>17.248999999999999</v>
      </c>
      <c r="DC44" s="78">
        <v>1.875</v>
      </c>
      <c r="DD44" s="91">
        <v>20.055</v>
      </c>
      <c r="DE44" s="78">
        <v>1.7510000000000001</v>
      </c>
      <c r="DF44" s="91">
        <v>20.9</v>
      </c>
      <c r="DG44" s="78">
        <v>7.5549999999999997</v>
      </c>
      <c r="DH44" s="91">
        <v>72.588999999999999</v>
      </c>
      <c r="DI44" s="78">
        <v>3.1989999999999998</v>
      </c>
      <c r="DJ44" s="91">
        <v>17.692</v>
      </c>
      <c r="DK44" s="78">
        <v>2.4940000000000002</v>
      </c>
      <c r="DL44" s="91">
        <v>21.338999999999999</v>
      </c>
      <c r="DM44" s="81">
        <v>2.5710000000000002</v>
      </c>
      <c r="DN44" s="91">
        <v>21.774999999999999</v>
      </c>
      <c r="DO44" s="78">
        <v>2.1360000000000001</v>
      </c>
      <c r="DP44" s="91">
        <v>20.561</v>
      </c>
      <c r="DQ44" s="78">
        <v>10.4</v>
      </c>
      <c r="DR44" s="91">
        <v>81.36699999999999</v>
      </c>
      <c r="DS44" s="147">
        <v>3.3140000000000001</v>
      </c>
      <c r="DT44" s="130">
        <v>19.948</v>
      </c>
      <c r="DU44" s="147">
        <v>3.0939999999999999</v>
      </c>
      <c r="DV44" s="130">
        <v>18.600999999999999</v>
      </c>
      <c r="DW44" s="147">
        <v>3.242</v>
      </c>
      <c r="DX44" s="130">
        <v>23.738</v>
      </c>
      <c r="DY44" s="147">
        <v>3.4</v>
      </c>
      <c r="DZ44" s="130">
        <v>26.922000000000001</v>
      </c>
      <c r="EA44" s="147">
        <v>13.05</v>
      </c>
      <c r="EB44" s="130">
        <v>89.209000000000003</v>
      </c>
      <c r="EC44" s="125">
        <v>4.3250000000000002</v>
      </c>
      <c r="ED44" s="125">
        <v>25.661999999999999</v>
      </c>
      <c r="EE44" s="125">
        <v>4.1579999999999995</v>
      </c>
      <c r="EF44" s="125">
        <v>22.218</v>
      </c>
      <c r="EG44" s="125">
        <v>4.2480000000000002</v>
      </c>
      <c r="EH44" s="125">
        <v>24.511000000000003</v>
      </c>
      <c r="EI44" s="125">
        <v>3.4740000000000002</v>
      </c>
      <c r="EJ44" s="125">
        <v>26.629000000000001</v>
      </c>
      <c r="EK44" s="125">
        <v>16.204999999999998</v>
      </c>
      <c r="EL44" s="149">
        <v>99.02</v>
      </c>
      <c r="EM44" s="148">
        <v>4.57</v>
      </c>
      <c r="EN44" s="125">
        <v>26.945</v>
      </c>
      <c r="EO44" s="125">
        <v>4.2915999999999999</v>
      </c>
      <c r="EP44" s="125">
        <v>23.329000000000001</v>
      </c>
      <c r="EQ44" s="125">
        <v>4.1385999999999994</v>
      </c>
      <c r="ER44" s="125">
        <v>23.54</v>
      </c>
      <c r="ES44" s="125">
        <v>3.5079999999999996</v>
      </c>
      <c r="ET44" s="125">
        <v>27.295000000000002</v>
      </c>
      <c r="EU44" s="125">
        <f t="shared" si="26"/>
        <v>16.508199999999999</v>
      </c>
      <c r="EV44" s="149">
        <f t="shared" si="27"/>
        <v>101.10900000000001</v>
      </c>
      <c r="EW44" s="261">
        <v>3.359</v>
      </c>
      <c r="EX44" s="262">
        <v>51.630200000000002</v>
      </c>
      <c r="EY44" s="262">
        <v>6.6597999999999997</v>
      </c>
      <c r="EZ44" s="262">
        <v>55.878</v>
      </c>
      <c r="FA44" s="262">
        <v>4.3780000000000001</v>
      </c>
      <c r="FB44" s="262">
        <v>58.784000000000006</v>
      </c>
      <c r="FC44" s="262">
        <v>4.3230000000000004</v>
      </c>
      <c r="FD44" s="262">
        <v>77.207999999999998</v>
      </c>
      <c r="FE44" s="262">
        <v>18.719799999999999</v>
      </c>
      <c r="FF44" s="257">
        <v>243.50020000000001</v>
      </c>
      <c r="FG44" s="261">
        <v>6.0389999999999997</v>
      </c>
      <c r="FH44" s="262">
        <f>+FH45+FH46+FH47</f>
        <v>55.174000000000007</v>
      </c>
      <c r="FI44" s="262">
        <v>8.1210000000000004</v>
      </c>
      <c r="FJ44" s="262">
        <v>59.273000000000003</v>
      </c>
      <c r="FK44" s="262">
        <v>6.5570000000000004</v>
      </c>
      <c r="FL44" s="262">
        <v>36.597999999999999</v>
      </c>
      <c r="FM44" s="262">
        <v>6.4560000000000004</v>
      </c>
      <c r="FN44" s="262">
        <v>141.85300000000001</v>
      </c>
      <c r="FO44" s="262">
        <v>27.172999999999998</v>
      </c>
      <c r="FP44" s="253">
        <f t="shared" si="38"/>
        <v>292.89800000000002</v>
      </c>
      <c r="FQ44" s="263">
        <f>+FQ45+FQ46+FQ47</f>
        <v>5.1799398894275734</v>
      </c>
      <c r="FR44" s="262">
        <f>+FR45+FR46+FR47</f>
        <v>74.144478676300011</v>
      </c>
      <c r="FS44" s="262">
        <f t="shared" ref="FS44:FY44" si="65">+FS45+FS46+FS47</f>
        <v>4.6205637025710979</v>
      </c>
      <c r="FT44" s="262">
        <f t="shared" si="65"/>
        <v>92.734423520000007</v>
      </c>
      <c r="FU44" s="262">
        <f t="shared" si="65"/>
        <v>7.8214825153994241</v>
      </c>
      <c r="FV44" s="262">
        <f t="shared" si="65"/>
        <v>69.706757649999986</v>
      </c>
      <c r="FW44" s="262">
        <f t="shared" si="65"/>
        <v>5.2094414053994251</v>
      </c>
      <c r="FX44" s="262">
        <f t="shared" si="65"/>
        <v>52.397358553039076</v>
      </c>
      <c r="FY44" s="262">
        <f t="shared" si="65"/>
        <v>22.831427512797521</v>
      </c>
      <c r="FZ44" s="254">
        <f t="shared" si="64"/>
        <v>288.98301839933907</v>
      </c>
      <c r="GA44" s="263">
        <f t="shared" ref="GA44:GI44" si="66">+GA45+GA46+GA47</f>
        <v>5.969883795055301</v>
      </c>
      <c r="GB44" s="262">
        <f t="shared" si="66"/>
        <v>93.101073796300014</v>
      </c>
      <c r="GC44" s="262">
        <f t="shared" si="66"/>
        <v>4.5699126365553013</v>
      </c>
      <c r="GD44" s="262">
        <f t="shared" si="66"/>
        <v>102.03776431599999</v>
      </c>
      <c r="GE44" s="262">
        <f t="shared" si="66"/>
        <v>4.6038758016553007</v>
      </c>
      <c r="GF44" s="262">
        <f t="shared" si="66"/>
        <v>95.044378870000003</v>
      </c>
      <c r="GG44" s="262">
        <f t="shared" si="66"/>
        <v>8.6476565512476817</v>
      </c>
      <c r="GH44" s="262">
        <f t="shared" si="66"/>
        <v>76.631170889999993</v>
      </c>
      <c r="GI44" s="253">
        <f t="shared" si="66"/>
        <v>23.791328784513585</v>
      </c>
      <c r="GJ44" s="254">
        <f t="shared" si="61"/>
        <v>366.81438787229996</v>
      </c>
      <c r="GK44" s="263">
        <f t="shared" ref="GK44:GP44" si="67">+GK45+GK46+GK47</f>
        <v>4.6929566608534543</v>
      </c>
      <c r="GL44" s="262">
        <f t="shared" si="67"/>
        <v>100.2592623038</v>
      </c>
      <c r="GM44" s="262">
        <f t="shared" si="67"/>
        <v>6.0664419644461525</v>
      </c>
      <c r="GN44" s="262">
        <f t="shared" si="67"/>
        <v>108.25664947979999</v>
      </c>
      <c r="GO44" s="262">
        <f t="shared" si="67"/>
        <v>8.2149564188923048</v>
      </c>
      <c r="GP44" s="262">
        <f t="shared" si="67"/>
        <v>168.49879899979993</v>
      </c>
      <c r="GQ44" s="55">
        <f t="shared" si="41"/>
        <v>18.97435504419191</v>
      </c>
      <c r="GR44" s="55">
        <f>+'[1]C11-C12 serv'!$D$16</f>
        <v>19.881662884191911</v>
      </c>
      <c r="GS44" s="351">
        <f t="shared" si="39"/>
        <v>0.90730784000000142</v>
      </c>
      <c r="GT44" s="55">
        <f t="shared" si="40"/>
        <v>377.01471078339989</v>
      </c>
      <c r="GU44" s="38">
        <f>+'[1]C11-C12 serv'!$D$33</f>
        <v>377.55502536339998</v>
      </c>
      <c r="GV44" s="351">
        <f t="shared" si="37"/>
        <v>-0.5403145800000857</v>
      </c>
    </row>
    <row r="45" spans="1:204" ht="15" x14ac:dyDescent="0.2">
      <c r="A45" s="43"/>
      <c r="B45" s="15" t="s">
        <v>58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>
        <f t="shared" si="42"/>
        <v>0</v>
      </c>
      <c r="P45" s="32">
        <f t="shared" si="43"/>
        <v>0</v>
      </c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>
        <f t="shared" si="44"/>
        <v>0</v>
      </c>
      <c r="AE45" s="32">
        <f t="shared" si="45"/>
        <v>0</v>
      </c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>
        <f t="shared" si="46"/>
        <v>0</v>
      </c>
      <c r="AT45" s="32">
        <f t="shared" si="46"/>
        <v>0</v>
      </c>
      <c r="AU45" s="36"/>
      <c r="AV45" s="17"/>
      <c r="AW45" s="17"/>
      <c r="AX45" s="36"/>
      <c r="AY45" s="17"/>
      <c r="AZ45" s="17"/>
      <c r="BA45" s="36"/>
      <c r="BB45" s="17"/>
      <c r="BC45" s="17"/>
      <c r="BD45" s="36"/>
      <c r="BE45" s="17"/>
      <c r="BF45" s="17"/>
      <c r="BG45" s="36"/>
      <c r="BH45" s="16">
        <f t="shared" ref="BH45:BI47" si="68">AV45+AY45+BB45+BE45</f>
        <v>0</v>
      </c>
      <c r="BI45" s="32">
        <f t="shared" si="68"/>
        <v>0</v>
      </c>
      <c r="BJ45" s="36"/>
      <c r="BK45" s="17"/>
      <c r="BL45" s="17"/>
      <c r="BM45" s="36"/>
      <c r="BN45" s="17"/>
      <c r="BO45" s="17"/>
      <c r="BP45" s="36"/>
      <c r="BQ45" s="17"/>
      <c r="BR45" s="17"/>
      <c r="BS45" s="36"/>
      <c r="BT45" s="36"/>
      <c r="BU45" s="36"/>
      <c r="BV45" s="36"/>
      <c r="BW45" s="17">
        <f t="shared" si="63"/>
        <v>0</v>
      </c>
      <c r="BX45" s="17">
        <f t="shared" ref="BX45:BX51" si="69">BU45+BR45+BO45+BL45</f>
        <v>0</v>
      </c>
      <c r="BY45" s="36">
        <f t="shared" ref="BY45:BY51" si="70">BW45-BX45</f>
        <v>0</v>
      </c>
      <c r="BZ45" s="92">
        <v>0</v>
      </c>
      <c r="CA45" s="93">
        <v>0.1</v>
      </c>
      <c r="CB45" s="36">
        <v>0.14000000000000001</v>
      </c>
      <c r="CC45" s="92">
        <v>0.14000000000000001</v>
      </c>
      <c r="CD45" s="93">
        <v>0.1</v>
      </c>
      <c r="CE45" s="36">
        <v>0.1</v>
      </c>
      <c r="CF45" s="92">
        <v>0</v>
      </c>
      <c r="CG45" s="93">
        <v>0.1</v>
      </c>
      <c r="CH45" s="36">
        <v>0.24</v>
      </c>
      <c r="CI45" s="92">
        <v>0.1</v>
      </c>
      <c r="CJ45" s="93">
        <v>0.2</v>
      </c>
      <c r="CK45" s="36">
        <v>0.1</v>
      </c>
      <c r="CL45" s="92">
        <v>0.24</v>
      </c>
      <c r="CM45" s="93">
        <v>0.5</v>
      </c>
      <c r="CN45" s="17"/>
      <c r="CO45" s="81">
        <v>0</v>
      </c>
      <c r="CP45" s="88">
        <v>0.1</v>
      </c>
      <c r="CQ45" s="81">
        <v>0.1</v>
      </c>
      <c r="CR45" s="88">
        <v>0.1</v>
      </c>
      <c r="CS45" s="81">
        <v>0</v>
      </c>
      <c r="CT45" s="88">
        <v>0.05</v>
      </c>
      <c r="CU45" s="81">
        <v>0.14000000000000001</v>
      </c>
      <c r="CV45" s="88">
        <v>0.2</v>
      </c>
      <c r="CW45" s="81">
        <v>0.24</v>
      </c>
      <c r="CX45" s="88">
        <v>0.45</v>
      </c>
      <c r="CY45" s="81">
        <v>5.7000000000000002E-2</v>
      </c>
      <c r="CZ45" s="88">
        <v>0.105</v>
      </c>
      <c r="DA45" s="81">
        <v>0</v>
      </c>
      <c r="DB45" s="88">
        <v>0.11</v>
      </c>
      <c r="DC45" s="81">
        <v>0</v>
      </c>
      <c r="DD45" s="88">
        <v>5.5E-2</v>
      </c>
      <c r="DE45" s="81">
        <v>0</v>
      </c>
      <c r="DF45" s="88">
        <v>0.3</v>
      </c>
      <c r="DG45" s="81">
        <v>5.7000000000000002E-2</v>
      </c>
      <c r="DH45" s="88">
        <v>0.56999999999999995</v>
      </c>
      <c r="DI45" s="81">
        <v>0.06</v>
      </c>
      <c r="DJ45" s="88">
        <v>0.49</v>
      </c>
      <c r="DK45" s="81">
        <v>6.0000000000000001E-3</v>
      </c>
      <c r="DL45" s="88">
        <v>0.61099999999999999</v>
      </c>
      <c r="DM45" s="78">
        <v>0</v>
      </c>
      <c r="DN45" s="88">
        <v>0.217</v>
      </c>
      <c r="DO45" s="81">
        <v>0</v>
      </c>
      <c r="DP45" s="88">
        <v>0.46600000000000003</v>
      </c>
      <c r="DQ45" s="81">
        <v>6.6000000000000003E-2</v>
      </c>
      <c r="DR45" s="88">
        <v>1.784</v>
      </c>
      <c r="DS45" s="147">
        <v>0.51400000000000001</v>
      </c>
      <c r="DT45" s="130">
        <v>0.51500000000000001</v>
      </c>
      <c r="DU45" s="147">
        <v>0.51400000000000001</v>
      </c>
      <c r="DV45" s="130">
        <v>0.64100000000000001</v>
      </c>
      <c r="DW45" s="147">
        <v>0.64200000000000002</v>
      </c>
      <c r="DX45" s="130">
        <v>0.86799999999999999</v>
      </c>
      <c r="DY45" s="147">
        <v>0.7</v>
      </c>
      <c r="DZ45" s="130">
        <v>0.9</v>
      </c>
      <c r="EA45" s="147">
        <v>2.37</v>
      </c>
      <c r="EB45" s="130">
        <v>2.9239999999999999</v>
      </c>
      <c r="EC45" s="125">
        <v>0.55000000000000004</v>
      </c>
      <c r="ED45" s="125">
        <v>0.996</v>
      </c>
      <c r="EE45" s="125">
        <v>0.65</v>
      </c>
      <c r="EF45" s="125">
        <v>0.7</v>
      </c>
      <c r="EG45" s="125">
        <v>0.68</v>
      </c>
      <c r="EH45" s="125">
        <v>0.73</v>
      </c>
      <c r="EI45" s="125">
        <v>0.72699999999999998</v>
      </c>
      <c r="EJ45" s="125">
        <v>0.70299999999999996</v>
      </c>
      <c r="EK45" s="125">
        <v>2.6070000000000002</v>
      </c>
      <c r="EL45" s="149">
        <v>3.129</v>
      </c>
      <c r="EM45" s="148">
        <v>0.57999999999999996</v>
      </c>
      <c r="EN45" s="125">
        <v>0.996</v>
      </c>
      <c r="EO45" s="125">
        <v>0.46600000000000003</v>
      </c>
      <c r="EP45" s="125">
        <v>0.6</v>
      </c>
      <c r="EQ45" s="125">
        <v>0.46</v>
      </c>
      <c r="ER45" s="125">
        <v>0.57999999999999996</v>
      </c>
      <c r="ES45" s="125">
        <v>0.73399999999999999</v>
      </c>
      <c r="ET45" s="125">
        <v>0.9</v>
      </c>
      <c r="EU45" s="125">
        <f t="shared" si="26"/>
        <v>2.2399999999999998</v>
      </c>
      <c r="EV45" s="149">
        <f t="shared" si="27"/>
        <v>3.0760000000000001</v>
      </c>
      <c r="EW45" s="261">
        <v>1.954</v>
      </c>
      <c r="EX45" s="262">
        <v>1.61</v>
      </c>
      <c r="EY45" s="262">
        <v>2.048</v>
      </c>
      <c r="EZ45" s="262">
        <v>1.58</v>
      </c>
      <c r="FA45" s="262">
        <v>1.9970000000000001</v>
      </c>
      <c r="FB45" s="262">
        <v>1.4610000000000001</v>
      </c>
      <c r="FC45" s="262">
        <v>1.996</v>
      </c>
      <c r="FD45" s="262">
        <v>1.8440000000000001</v>
      </c>
      <c r="FE45" s="253">
        <v>7.9950000000000001</v>
      </c>
      <c r="FF45" s="257">
        <v>6.4950000000000001</v>
      </c>
      <c r="FG45" s="261">
        <v>1.897</v>
      </c>
      <c r="FH45" s="262">
        <v>2.1120000000000001</v>
      </c>
      <c r="FI45" s="262">
        <v>2.4780000000000002</v>
      </c>
      <c r="FJ45" s="262">
        <v>2.2240000000000002</v>
      </c>
      <c r="FK45" s="262">
        <v>2.117</v>
      </c>
      <c r="FL45" s="262">
        <v>3.3530000000000002</v>
      </c>
      <c r="FM45" s="262">
        <v>2.137</v>
      </c>
      <c r="FN45" s="262">
        <v>2.4350000000000001</v>
      </c>
      <c r="FO45" s="253">
        <v>8.6289999999999996</v>
      </c>
      <c r="FP45" s="253">
        <f t="shared" si="38"/>
        <v>10.124000000000001</v>
      </c>
      <c r="FQ45" s="263">
        <v>1.0505646575708401</v>
      </c>
      <c r="FR45" s="262">
        <v>2.6309999999999998</v>
      </c>
      <c r="FS45" s="262">
        <v>1.1292091376</v>
      </c>
      <c r="FT45" s="262">
        <v>2.0059999999999998</v>
      </c>
      <c r="FU45" s="262">
        <v>1.133105</v>
      </c>
      <c r="FV45" s="262">
        <v>0.52400000000000002</v>
      </c>
      <c r="FW45" s="262">
        <v>1.133105</v>
      </c>
      <c r="FX45" s="262">
        <v>0.52400000000000002</v>
      </c>
      <c r="FY45" s="253">
        <v>4.4459837951708403</v>
      </c>
      <c r="FZ45" s="254">
        <f t="shared" si="64"/>
        <v>5.6849999999999996</v>
      </c>
      <c r="GA45" s="263">
        <v>1.1399999999999999</v>
      </c>
      <c r="GB45" s="262">
        <v>2.1332324300000001</v>
      </c>
      <c r="GC45" s="262">
        <v>1.1327897676000001</v>
      </c>
      <c r="GD45" s="262">
        <v>0.70331584000000003</v>
      </c>
      <c r="GE45" s="262">
        <v>1.1327897676000001</v>
      </c>
      <c r="GF45" s="262">
        <v>0.79284284000000005</v>
      </c>
      <c r="GG45" s="262">
        <v>2.0496423225961902</v>
      </c>
      <c r="GH45" s="262">
        <v>2.07811995</v>
      </c>
      <c r="GI45" s="253">
        <f t="shared" ref="GI45:GI51" si="71">+GG45+GE45+GC45+GA45</f>
        <v>5.4552218577961904</v>
      </c>
      <c r="GJ45" s="254">
        <f t="shared" si="61"/>
        <v>5.7075110599999999</v>
      </c>
      <c r="GK45" s="263">
        <v>1.139933750782254</v>
      </c>
      <c r="GL45" s="262">
        <v>3.6787726300000005</v>
      </c>
      <c r="GM45" s="262">
        <v>2.0342232344461522</v>
      </c>
      <c r="GN45" s="262">
        <v>3.6777514000000004</v>
      </c>
      <c r="GO45" s="262">
        <v>1.7982232344461522</v>
      </c>
      <c r="GP45" s="262">
        <v>3.51867653</v>
      </c>
      <c r="GQ45" s="55">
        <f t="shared" si="41"/>
        <v>4.9723802196745588</v>
      </c>
      <c r="GR45" s="55"/>
      <c r="GS45" s="351"/>
      <c r="GT45" s="55">
        <f t="shared" si="40"/>
        <v>10.875200560000001</v>
      </c>
      <c r="GV45" s="351"/>
    </row>
    <row r="46" spans="1:204" ht="15" x14ac:dyDescent="0.2">
      <c r="A46" s="43"/>
      <c r="B46" s="15" t="s">
        <v>59</v>
      </c>
      <c r="C46" s="16">
        <v>2.4</v>
      </c>
      <c r="D46" s="16">
        <v>2.8</v>
      </c>
      <c r="E46" s="16"/>
      <c r="F46" s="16">
        <v>2.6</v>
      </c>
      <c r="G46" s="16">
        <v>2.9</v>
      </c>
      <c r="H46" s="16"/>
      <c r="I46" s="16">
        <v>2.2999999999999998</v>
      </c>
      <c r="J46" s="16">
        <v>3.05</v>
      </c>
      <c r="K46" s="16"/>
      <c r="L46" s="16">
        <v>2.7</v>
      </c>
      <c r="M46" s="16">
        <v>1.9</v>
      </c>
      <c r="N46" s="16"/>
      <c r="O46" s="16">
        <f t="shared" si="42"/>
        <v>10</v>
      </c>
      <c r="P46" s="32">
        <f t="shared" si="43"/>
        <v>10.65</v>
      </c>
      <c r="Q46" s="16"/>
      <c r="R46" s="16">
        <v>0.9</v>
      </c>
      <c r="S46" s="16">
        <v>1.1499999999999999</v>
      </c>
      <c r="T46" s="16"/>
      <c r="U46" s="16">
        <v>0.8</v>
      </c>
      <c r="V46" s="16">
        <v>1.24</v>
      </c>
      <c r="W46" s="16"/>
      <c r="X46" s="16">
        <v>0.84</v>
      </c>
      <c r="Y46" s="16">
        <v>1.1000000000000001</v>
      </c>
      <c r="Z46" s="16"/>
      <c r="AA46" s="16">
        <v>1</v>
      </c>
      <c r="AB46" s="16">
        <v>1.34</v>
      </c>
      <c r="AC46" s="16"/>
      <c r="AD46" s="16">
        <f t="shared" si="44"/>
        <v>3.54</v>
      </c>
      <c r="AE46" s="32">
        <f t="shared" si="45"/>
        <v>4.83</v>
      </c>
      <c r="AF46" s="16"/>
      <c r="AG46" s="16">
        <v>0.94</v>
      </c>
      <c r="AH46" s="16">
        <v>1.34</v>
      </c>
      <c r="AI46" s="16"/>
      <c r="AJ46" s="16">
        <v>1</v>
      </c>
      <c r="AK46" s="16">
        <v>1.3</v>
      </c>
      <c r="AL46" s="16"/>
      <c r="AM46" s="16">
        <v>0.9</v>
      </c>
      <c r="AN46" s="16">
        <v>1.35</v>
      </c>
      <c r="AO46" s="16"/>
      <c r="AP46" s="16">
        <v>0.75</v>
      </c>
      <c r="AQ46" s="16">
        <v>1.34</v>
      </c>
      <c r="AR46" s="16"/>
      <c r="AS46" s="16">
        <f>AG46+AJ46+AM46+AP46</f>
        <v>3.59</v>
      </c>
      <c r="AT46" s="32">
        <f>AH46+AK46+AN46+AQ46</f>
        <v>5.33</v>
      </c>
      <c r="AU46" s="36">
        <f>AS46-AT46</f>
        <v>-1.7400000000000002</v>
      </c>
      <c r="AV46" s="17">
        <v>0.8</v>
      </c>
      <c r="AW46" s="17">
        <v>1.34</v>
      </c>
      <c r="AX46" s="36">
        <f t="shared" ref="AX46:AX51" si="72">AV46-AW46</f>
        <v>-0.54</v>
      </c>
      <c r="AY46" s="17">
        <v>1.04</v>
      </c>
      <c r="AZ46" s="17">
        <v>1.34</v>
      </c>
      <c r="BA46" s="36">
        <f t="shared" ref="BA46:BA51" si="73">AY46-AZ46</f>
        <v>-0.30000000000000004</v>
      </c>
      <c r="BB46" s="17">
        <v>0.9</v>
      </c>
      <c r="BC46" s="17">
        <v>1.5</v>
      </c>
      <c r="BD46" s="36">
        <f t="shared" ref="BD46:BD51" si="74">BB46-BC46</f>
        <v>-0.6</v>
      </c>
      <c r="BE46" s="17">
        <v>0.84</v>
      </c>
      <c r="BF46" s="17">
        <v>1.54</v>
      </c>
      <c r="BG46" s="36">
        <f>BE46-BF46</f>
        <v>-0.70000000000000007</v>
      </c>
      <c r="BH46" s="16">
        <f t="shared" si="68"/>
        <v>3.58</v>
      </c>
      <c r="BI46" s="32">
        <f t="shared" si="68"/>
        <v>5.72</v>
      </c>
      <c r="BJ46" s="36">
        <f>BH46-BI46</f>
        <v>-2.1399999999999997</v>
      </c>
      <c r="BK46" s="17">
        <v>0.9</v>
      </c>
      <c r="BL46" s="17">
        <v>2.4</v>
      </c>
      <c r="BM46" s="36">
        <f t="shared" ref="BM46:BM51" si="75">BK46-BL46</f>
        <v>-1.5</v>
      </c>
      <c r="BN46" s="17">
        <v>1.1000000000000001</v>
      </c>
      <c r="BO46" s="17">
        <v>2.6</v>
      </c>
      <c r="BP46" s="36">
        <f t="shared" ref="BP46:BP51" si="76">BN46-BO46</f>
        <v>-1.5</v>
      </c>
      <c r="BQ46" s="17">
        <v>1</v>
      </c>
      <c r="BR46" s="17">
        <v>2.5</v>
      </c>
      <c r="BS46" s="36">
        <f t="shared" ref="BS46:BS51" si="77">BQ46-BR46</f>
        <v>-1.5</v>
      </c>
      <c r="BT46" s="36">
        <v>0.8</v>
      </c>
      <c r="BU46" s="36">
        <v>2.5</v>
      </c>
      <c r="BV46" s="36">
        <f>BT46-BU46</f>
        <v>-1.7</v>
      </c>
      <c r="BW46" s="17">
        <f t="shared" si="63"/>
        <v>3.8000000000000003</v>
      </c>
      <c r="BX46" s="17">
        <f t="shared" si="69"/>
        <v>10</v>
      </c>
      <c r="BY46" s="36">
        <f t="shared" si="70"/>
        <v>-6.1999999999999993</v>
      </c>
      <c r="BZ46" s="92">
        <v>1.429</v>
      </c>
      <c r="CA46" s="93">
        <v>2.75</v>
      </c>
      <c r="CB46" s="36">
        <v>1.4670000000000001</v>
      </c>
      <c r="CC46" s="92">
        <v>1.4670000000000001</v>
      </c>
      <c r="CD46" s="93">
        <v>4.5999999999999996</v>
      </c>
      <c r="CE46" s="36">
        <v>5.85</v>
      </c>
      <c r="CF46" s="92">
        <v>1.2290000000000001</v>
      </c>
      <c r="CG46" s="93">
        <v>5.85</v>
      </c>
      <c r="CH46" s="36">
        <v>5.5330000000000004</v>
      </c>
      <c r="CI46" s="92">
        <v>1.4079999999999999</v>
      </c>
      <c r="CJ46" s="93">
        <v>3.1</v>
      </c>
      <c r="CK46" s="36">
        <v>4</v>
      </c>
      <c r="CL46" s="92">
        <v>5.5330000000000004</v>
      </c>
      <c r="CM46" s="93">
        <v>16.3</v>
      </c>
      <c r="CN46" s="17"/>
      <c r="CO46" s="81">
        <v>1.1000000000000001</v>
      </c>
      <c r="CP46" s="88">
        <v>4</v>
      </c>
      <c r="CQ46" s="81">
        <v>1</v>
      </c>
      <c r="CR46" s="88">
        <v>5.5970000000000004</v>
      </c>
      <c r="CS46" s="81">
        <v>0.94</v>
      </c>
      <c r="CT46" s="88">
        <v>7.4480000000000004</v>
      </c>
      <c r="CU46" s="81">
        <v>1.31</v>
      </c>
      <c r="CV46" s="88">
        <v>3.5</v>
      </c>
      <c r="CW46" s="81">
        <v>4.3499999999999996</v>
      </c>
      <c r="CX46" s="88">
        <v>20.545000000000002</v>
      </c>
      <c r="CY46" s="81">
        <v>1.25</v>
      </c>
      <c r="CZ46" s="88">
        <v>4.0999999999999996</v>
      </c>
      <c r="DA46" s="81">
        <v>1.125</v>
      </c>
      <c r="DB46" s="88">
        <v>5.5</v>
      </c>
      <c r="DC46" s="81">
        <v>1.1499999999999999</v>
      </c>
      <c r="DD46" s="88">
        <v>6.5</v>
      </c>
      <c r="DE46" s="81">
        <v>1.0740000000000001</v>
      </c>
      <c r="DF46" s="88">
        <v>7.5</v>
      </c>
      <c r="DG46" s="81">
        <v>4.5990000000000002</v>
      </c>
      <c r="DH46" s="88">
        <v>23.6</v>
      </c>
      <c r="DI46" s="81">
        <v>2.0129999999999999</v>
      </c>
      <c r="DJ46" s="88">
        <v>7</v>
      </c>
      <c r="DK46" s="81">
        <v>1.85</v>
      </c>
      <c r="DL46" s="88">
        <v>7.0940000000000003</v>
      </c>
      <c r="DM46" s="81">
        <v>1.86</v>
      </c>
      <c r="DN46" s="88">
        <v>9.0289999999999999</v>
      </c>
      <c r="DO46" s="81">
        <v>1.452</v>
      </c>
      <c r="DP46" s="88">
        <v>5.5</v>
      </c>
      <c r="DQ46" s="81">
        <v>7.1749999999999998</v>
      </c>
      <c r="DR46" s="88">
        <v>28.623000000000001</v>
      </c>
      <c r="DS46" s="147">
        <v>1.6180000000000001</v>
      </c>
      <c r="DT46" s="130">
        <v>7.7</v>
      </c>
      <c r="DU46" s="147">
        <v>1.6</v>
      </c>
      <c r="DV46" s="130">
        <v>7.8029999999999999</v>
      </c>
      <c r="DW46" s="147">
        <v>1.6</v>
      </c>
      <c r="DX46" s="130">
        <v>9.2219999999999995</v>
      </c>
      <c r="DY46" s="147">
        <v>1.7</v>
      </c>
      <c r="DZ46" s="130">
        <v>10.835000000000001</v>
      </c>
      <c r="EA46" s="147">
        <v>6.5180000000000007</v>
      </c>
      <c r="EB46" s="130">
        <v>35.56</v>
      </c>
      <c r="EC46" s="125">
        <v>2.2530000000000001</v>
      </c>
      <c r="ED46" s="125">
        <v>8.8550000000000004</v>
      </c>
      <c r="EE46" s="125">
        <v>2.0059999999999998</v>
      </c>
      <c r="EF46" s="125">
        <v>9</v>
      </c>
      <c r="EG46" s="125">
        <v>2.1880000000000002</v>
      </c>
      <c r="EH46" s="125">
        <v>9.3290000000000006</v>
      </c>
      <c r="EI46" s="125">
        <v>1.74</v>
      </c>
      <c r="EJ46" s="125">
        <v>9.2650000000000006</v>
      </c>
      <c r="EK46" s="125">
        <v>8.1869999999999994</v>
      </c>
      <c r="EL46" s="149">
        <v>36.448999999999998</v>
      </c>
      <c r="EM46" s="148">
        <v>2.4</v>
      </c>
      <c r="EN46" s="125">
        <v>9.3000000000000007</v>
      </c>
      <c r="EO46" s="125">
        <v>2.2829999999999999</v>
      </c>
      <c r="EP46" s="125">
        <v>9.3000000000000007</v>
      </c>
      <c r="EQ46" s="125">
        <v>2.2359999999999998</v>
      </c>
      <c r="ER46" s="125">
        <v>8.99</v>
      </c>
      <c r="ES46" s="125">
        <v>1.7569999999999999</v>
      </c>
      <c r="ET46" s="125">
        <v>9.7949999999999999</v>
      </c>
      <c r="EU46" s="125">
        <f t="shared" si="26"/>
        <v>8.6760000000000002</v>
      </c>
      <c r="EV46" s="149">
        <f t="shared" si="27"/>
        <v>37.385000000000005</v>
      </c>
      <c r="EW46" s="261">
        <v>1.2030000000000001</v>
      </c>
      <c r="EX46" s="262">
        <v>14.282999999999999</v>
      </c>
      <c r="EY46" s="262">
        <v>1.3884000000000001</v>
      </c>
      <c r="EZ46" s="262">
        <v>10.076000000000001</v>
      </c>
      <c r="FA46" s="262">
        <v>1.3660000000000001</v>
      </c>
      <c r="FB46" s="262">
        <v>15.364000000000001</v>
      </c>
      <c r="FC46" s="262">
        <v>1.2789999999999999</v>
      </c>
      <c r="FD46" s="262">
        <v>13.356999999999999</v>
      </c>
      <c r="FE46" s="253">
        <v>5.2364000000000006</v>
      </c>
      <c r="FF46" s="257">
        <v>53.08</v>
      </c>
      <c r="FG46" s="261">
        <v>3.395</v>
      </c>
      <c r="FH46" s="262">
        <v>7.2279999999999998</v>
      </c>
      <c r="FI46" s="262">
        <v>3.4740000000000002</v>
      </c>
      <c r="FJ46" s="262">
        <v>8.16</v>
      </c>
      <c r="FK46" s="262">
        <v>3.4180000000000001</v>
      </c>
      <c r="FL46" s="262">
        <v>8.234</v>
      </c>
      <c r="FM46" s="262">
        <v>3.4350000000000001</v>
      </c>
      <c r="FN46" s="262">
        <v>7.97</v>
      </c>
      <c r="FO46" s="253">
        <v>13.722</v>
      </c>
      <c r="FP46" s="253">
        <f t="shared" si="38"/>
        <v>31.591999999999999</v>
      </c>
      <c r="FQ46" s="263">
        <v>2.2209269198567334</v>
      </c>
      <c r="FR46" s="262">
        <v>6.7057707600000018</v>
      </c>
      <c r="FS46" s="262">
        <v>1.7670987449710982</v>
      </c>
      <c r="FT46" s="262">
        <v>7.9414235200000007</v>
      </c>
      <c r="FU46" s="262">
        <v>1.7070286398567331</v>
      </c>
      <c r="FV46" s="262">
        <v>12.482316620000001</v>
      </c>
      <c r="FW46" s="262">
        <v>1.8053175298567334</v>
      </c>
      <c r="FX46" s="262">
        <v>2.8958207500000004</v>
      </c>
      <c r="FY46" s="253">
        <v>7.5003718345412977</v>
      </c>
      <c r="FZ46" s="254">
        <f t="shared" si="64"/>
        <v>30.025331650000005</v>
      </c>
      <c r="GA46" s="263">
        <f>+[2]Servicios!$CK$32</f>
        <v>1.5298837950553008</v>
      </c>
      <c r="GB46" s="262">
        <v>11.19761548</v>
      </c>
      <c r="GC46" s="262">
        <f>+[2]Servicios!$CL$32</f>
        <v>1.7610290489553007</v>
      </c>
      <c r="GD46" s="262">
        <v>6.0718515200000001</v>
      </c>
      <c r="GE46" s="262">
        <f>+[2]Servicios!$CM$32</f>
        <v>1.7798252140553008</v>
      </c>
      <c r="GF46" s="262">
        <v>6.0718515200000001</v>
      </c>
      <c r="GG46" s="262">
        <f>+[2]Servicios!$CN$32</f>
        <v>1.9193730860553007</v>
      </c>
      <c r="GH46" s="262">
        <v>5.5733935199999998</v>
      </c>
      <c r="GI46" s="253">
        <f t="shared" si="71"/>
        <v>6.9901111441212027</v>
      </c>
      <c r="GJ46" s="254">
        <f t="shared" si="61"/>
        <v>28.914712039999998</v>
      </c>
      <c r="GK46" s="263">
        <f>+'[3]Servicios no Factoriales '!$AY$41</f>
        <v>1</v>
      </c>
      <c r="GL46" s="262">
        <f>+'[3]Servicios no Factoriales '!$AZ$41</f>
        <v>11.593065792499999</v>
      </c>
      <c r="GM46" s="262">
        <f>+'[3]Servicios no Factoriales '!$BA$41</f>
        <v>1.6896382299999999</v>
      </c>
      <c r="GN46" s="262">
        <f>+'[3]Servicios no Factoriales '!$BB$41</f>
        <v>10.2218996125</v>
      </c>
      <c r="GO46" s="262">
        <v>1.7533595499999999</v>
      </c>
      <c r="GP46" s="262">
        <v>10.474370932500001</v>
      </c>
      <c r="GQ46" s="55">
        <f t="shared" si="41"/>
        <v>4.4429977799999998</v>
      </c>
      <c r="GR46" s="55"/>
      <c r="GS46" s="351"/>
      <c r="GT46" s="55">
        <f t="shared" si="40"/>
        <v>32.289336337500004</v>
      </c>
      <c r="GV46" s="351"/>
    </row>
    <row r="47" spans="1:204" ht="15" x14ac:dyDescent="0.2">
      <c r="A47" s="43"/>
      <c r="B47" s="15" t="s">
        <v>60</v>
      </c>
      <c r="C47" s="16"/>
      <c r="D47" s="16">
        <v>2.6</v>
      </c>
      <c r="E47" s="16"/>
      <c r="F47" s="16"/>
      <c r="G47" s="16">
        <v>2.5</v>
      </c>
      <c r="H47" s="16"/>
      <c r="I47" s="16"/>
      <c r="J47" s="16">
        <v>2.94</v>
      </c>
      <c r="K47" s="16"/>
      <c r="L47" s="16"/>
      <c r="M47" s="16">
        <v>2</v>
      </c>
      <c r="N47" s="16"/>
      <c r="O47" s="16">
        <f t="shared" si="42"/>
        <v>0</v>
      </c>
      <c r="P47" s="32">
        <f t="shared" si="43"/>
        <v>10.039999999999999</v>
      </c>
      <c r="Q47" s="16"/>
      <c r="R47" s="16">
        <v>0.3</v>
      </c>
      <c r="S47" s="16">
        <v>1.9</v>
      </c>
      <c r="T47" s="16"/>
      <c r="U47" s="16">
        <v>0.3</v>
      </c>
      <c r="V47" s="16">
        <v>2</v>
      </c>
      <c r="W47" s="16"/>
      <c r="X47" s="16">
        <v>0.2</v>
      </c>
      <c r="Y47" s="16">
        <v>2.0499999999999998</v>
      </c>
      <c r="Z47" s="16"/>
      <c r="AA47" s="16">
        <v>0.15</v>
      </c>
      <c r="AB47" s="16">
        <v>2.04</v>
      </c>
      <c r="AC47" s="16"/>
      <c r="AD47" s="16">
        <f t="shared" si="44"/>
        <v>0.95000000000000007</v>
      </c>
      <c r="AE47" s="32">
        <f t="shared" si="45"/>
        <v>7.9899999999999993</v>
      </c>
      <c r="AF47" s="16"/>
      <c r="AG47" s="16">
        <v>0.3</v>
      </c>
      <c r="AH47" s="16">
        <v>2</v>
      </c>
      <c r="AI47" s="16"/>
      <c r="AJ47" s="16">
        <v>0.3</v>
      </c>
      <c r="AK47" s="16">
        <v>2.1</v>
      </c>
      <c r="AL47" s="16"/>
      <c r="AM47" s="16">
        <v>0.25</v>
      </c>
      <c r="AN47" s="16">
        <v>2.2000000000000002</v>
      </c>
      <c r="AO47" s="16"/>
      <c r="AP47" s="16">
        <v>0.25</v>
      </c>
      <c r="AQ47" s="16">
        <v>2.1</v>
      </c>
      <c r="AR47" s="16"/>
      <c r="AS47" s="16">
        <f>AG47+AJ47+AM47+AP47</f>
        <v>1.1000000000000001</v>
      </c>
      <c r="AT47" s="32">
        <f>AH47+AK47+AN47+AQ47</f>
        <v>8.4</v>
      </c>
      <c r="AU47" s="36"/>
      <c r="AV47" s="17">
        <v>0.3</v>
      </c>
      <c r="AW47" s="17">
        <v>2.1</v>
      </c>
      <c r="AX47" s="36">
        <f t="shared" si="72"/>
        <v>-1.8</v>
      </c>
      <c r="AY47" s="17">
        <v>0.3</v>
      </c>
      <c r="AZ47" s="17">
        <v>2.2000000000000002</v>
      </c>
      <c r="BA47" s="36">
        <f t="shared" si="73"/>
        <v>-1.9000000000000001</v>
      </c>
      <c r="BB47" s="17">
        <v>0.3</v>
      </c>
      <c r="BC47" s="17">
        <v>2.2000000000000002</v>
      </c>
      <c r="BD47" s="36">
        <f t="shared" si="74"/>
        <v>-1.9000000000000001</v>
      </c>
      <c r="BE47" s="17">
        <v>0.3</v>
      </c>
      <c r="BF47" s="17">
        <v>2.2000000000000002</v>
      </c>
      <c r="BG47" s="36"/>
      <c r="BH47" s="16">
        <f t="shared" si="68"/>
        <v>1.2</v>
      </c>
      <c r="BI47" s="32">
        <f t="shared" si="68"/>
        <v>8.7000000000000011</v>
      </c>
      <c r="BJ47" s="36"/>
      <c r="BK47" s="17">
        <v>0.8</v>
      </c>
      <c r="BL47" s="17">
        <v>8.1999999999999993</v>
      </c>
      <c r="BM47" s="36">
        <f t="shared" si="75"/>
        <v>-7.3999999999999995</v>
      </c>
      <c r="BN47" s="17">
        <v>0.9</v>
      </c>
      <c r="BO47" s="17">
        <v>7.9</v>
      </c>
      <c r="BP47" s="36">
        <f t="shared" si="76"/>
        <v>-7</v>
      </c>
      <c r="BQ47" s="17">
        <v>1</v>
      </c>
      <c r="BR47" s="17">
        <v>7.84</v>
      </c>
      <c r="BS47" s="36">
        <f t="shared" si="77"/>
        <v>-6.84</v>
      </c>
      <c r="BT47" s="36">
        <v>0.9</v>
      </c>
      <c r="BU47" s="36">
        <v>7.44</v>
      </c>
      <c r="BV47" s="36"/>
      <c r="BW47" s="17">
        <f t="shared" si="63"/>
        <v>3.5999999999999996</v>
      </c>
      <c r="BX47" s="17">
        <f t="shared" si="69"/>
        <v>31.38</v>
      </c>
      <c r="BY47" s="36">
        <f t="shared" si="70"/>
        <v>-27.78</v>
      </c>
      <c r="BZ47" s="92">
        <v>0.443</v>
      </c>
      <c r="CA47" s="93">
        <v>9.7089999999999996</v>
      </c>
      <c r="CB47" s="36">
        <v>0.44</v>
      </c>
      <c r="CC47" s="92">
        <v>0.44</v>
      </c>
      <c r="CD47" s="93">
        <v>6.9119999999999999</v>
      </c>
      <c r="CE47" s="36">
        <v>10.88</v>
      </c>
      <c r="CF47" s="92">
        <v>0.42299999999999999</v>
      </c>
      <c r="CG47" s="93">
        <v>10.88</v>
      </c>
      <c r="CH47" s="36">
        <v>1.7230000000000001</v>
      </c>
      <c r="CI47" s="92">
        <v>0.41699999999999998</v>
      </c>
      <c r="CJ47" s="93">
        <v>17.368000000000002</v>
      </c>
      <c r="CK47" s="36">
        <v>9.6289999999999996</v>
      </c>
      <c r="CL47" s="92">
        <v>1.7230000000000001</v>
      </c>
      <c r="CM47" s="93">
        <v>44.869</v>
      </c>
      <c r="CN47" s="17"/>
      <c r="CO47" s="81">
        <v>0.9</v>
      </c>
      <c r="CP47" s="88">
        <v>9.6289999999999996</v>
      </c>
      <c r="CQ47" s="81">
        <v>0.72899999999999998</v>
      </c>
      <c r="CR47" s="88">
        <v>10.393000000000001</v>
      </c>
      <c r="CS47" s="81">
        <v>0.9</v>
      </c>
      <c r="CT47" s="88">
        <v>13.835000000000001</v>
      </c>
      <c r="CU47" s="81">
        <v>0.32600000000000001</v>
      </c>
      <c r="CV47" s="88">
        <v>12.291</v>
      </c>
      <c r="CW47" s="81">
        <v>2.855</v>
      </c>
      <c r="CX47" s="88">
        <v>46.147999999999996</v>
      </c>
      <c r="CY47" s="81">
        <v>0.78800000000000003</v>
      </c>
      <c r="CZ47" s="88">
        <v>10.18</v>
      </c>
      <c r="DA47" s="81">
        <v>0.70899999999999996</v>
      </c>
      <c r="DB47" s="88">
        <v>11.638999999999999</v>
      </c>
      <c r="DC47" s="81">
        <v>0.72499999999999998</v>
      </c>
      <c r="DD47" s="88">
        <v>13.5</v>
      </c>
      <c r="DE47" s="81">
        <v>0.67700000000000005</v>
      </c>
      <c r="DF47" s="88">
        <v>13.1</v>
      </c>
      <c r="DG47" s="81">
        <v>2.899</v>
      </c>
      <c r="DH47" s="88">
        <v>48.419000000000004</v>
      </c>
      <c r="DI47" s="81">
        <v>1.1259999999999999</v>
      </c>
      <c r="DJ47" s="88">
        <v>10.202</v>
      </c>
      <c r="DK47" s="81">
        <v>0.63800000000000001</v>
      </c>
      <c r="DL47" s="88">
        <v>13.634</v>
      </c>
      <c r="DM47" s="81">
        <v>0.71099999999999997</v>
      </c>
      <c r="DN47" s="88">
        <v>12.529</v>
      </c>
      <c r="DO47" s="81">
        <v>0.68400000000000005</v>
      </c>
      <c r="DP47" s="88">
        <v>14.595000000000001</v>
      </c>
      <c r="DQ47" s="81">
        <v>3.1589999999999998</v>
      </c>
      <c r="DR47" s="88">
        <v>50.96</v>
      </c>
      <c r="DS47" s="147">
        <v>1.1819999999999999</v>
      </c>
      <c r="DT47" s="130">
        <v>11.733000000000001</v>
      </c>
      <c r="DU47" s="147">
        <v>0.98</v>
      </c>
      <c r="DV47" s="130">
        <v>10.157</v>
      </c>
      <c r="DW47" s="147">
        <v>1</v>
      </c>
      <c r="DX47" s="130">
        <v>13.648</v>
      </c>
      <c r="DY47" s="147">
        <v>1</v>
      </c>
      <c r="DZ47" s="130">
        <v>15.186999999999999</v>
      </c>
      <c r="EA47" s="147">
        <v>4.1619999999999999</v>
      </c>
      <c r="EB47" s="130">
        <v>50.725000000000001</v>
      </c>
      <c r="EC47" s="125">
        <v>1.522</v>
      </c>
      <c r="ED47" s="125">
        <v>15.811</v>
      </c>
      <c r="EE47" s="125">
        <v>1.502</v>
      </c>
      <c r="EF47" s="125">
        <v>12.518000000000001</v>
      </c>
      <c r="EG47" s="125">
        <v>1.38</v>
      </c>
      <c r="EH47" s="125">
        <v>14.452</v>
      </c>
      <c r="EI47" s="125">
        <v>1.0069999999999999</v>
      </c>
      <c r="EJ47" s="125">
        <v>16.661000000000001</v>
      </c>
      <c r="EK47" s="125">
        <v>5.4109999999999996</v>
      </c>
      <c r="EL47" s="149">
        <v>59.442</v>
      </c>
      <c r="EM47" s="148">
        <v>1.59</v>
      </c>
      <c r="EN47" s="125">
        <v>16.649000000000001</v>
      </c>
      <c r="EO47" s="125">
        <v>1.5426</v>
      </c>
      <c r="EP47" s="125">
        <v>13.429</v>
      </c>
      <c r="EQ47" s="125">
        <v>1.4425999999999999</v>
      </c>
      <c r="ER47" s="125">
        <v>13.97</v>
      </c>
      <c r="ES47" s="125">
        <v>1.0169999999999999</v>
      </c>
      <c r="ET47" s="125">
        <v>16.600000000000001</v>
      </c>
      <c r="EU47" s="125">
        <f t="shared" si="26"/>
        <v>5.5922000000000001</v>
      </c>
      <c r="EV47" s="149">
        <f t="shared" si="27"/>
        <v>60.648000000000003</v>
      </c>
      <c r="EW47" s="261">
        <v>0.20200000000000001</v>
      </c>
      <c r="EX47" s="262">
        <v>35.737200000000001</v>
      </c>
      <c r="EY47" s="262">
        <v>3.2233999999999998</v>
      </c>
      <c r="EZ47" s="262">
        <v>44.222000000000001</v>
      </c>
      <c r="FA47" s="262">
        <v>1.0149999999999999</v>
      </c>
      <c r="FB47" s="262">
        <v>41.959000000000003</v>
      </c>
      <c r="FC47" s="262">
        <v>1.048</v>
      </c>
      <c r="FD47" s="262">
        <v>62.006999999999998</v>
      </c>
      <c r="FE47" s="253">
        <v>5.4883999999999995</v>
      </c>
      <c r="FF47" s="257">
        <v>183.92520000000002</v>
      </c>
      <c r="FG47" s="261">
        <v>0.747</v>
      </c>
      <c r="FH47" s="262">
        <v>45.834000000000003</v>
      </c>
      <c r="FI47" s="262">
        <v>2.169</v>
      </c>
      <c r="FJ47" s="262">
        <v>48.889000000000003</v>
      </c>
      <c r="FK47" s="262">
        <v>1.022</v>
      </c>
      <c r="FL47" s="262">
        <v>25.010999999999999</v>
      </c>
      <c r="FM47" s="262">
        <v>0.88400000000000001</v>
      </c>
      <c r="FN47" s="262">
        <v>131.44800000000001</v>
      </c>
      <c r="FO47" s="253">
        <v>4.8220000000000001</v>
      </c>
      <c r="FP47" s="253">
        <f t="shared" si="38"/>
        <v>251.18200000000002</v>
      </c>
      <c r="FQ47" s="263">
        <v>1.908448312</v>
      </c>
      <c r="FR47" s="262">
        <v>64.807707916300004</v>
      </c>
      <c r="FS47" s="262">
        <v>1.72425582</v>
      </c>
      <c r="FT47" s="262">
        <v>82.787000000000006</v>
      </c>
      <c r="FU47" s="262">
        <v>4.9813488755426913</v>
      </c>
      <c r="FV47" s="262">
        <v>56.700441029999993</v>
      </c>
      <c r="FW47" s="262">
        <v>2.2710188755426914</v>
      </c>
      <c r="FX47" s="262">
        <v>48.977537803039077</v>
      </c>
      <c r="FY47" s="253">
        <v>10.885071883085384</v>
      </c>
      <c r="FZ47" s="254">
        <f t="shared" si="64"/>
        <v>253.27268674933907</v>
      </c>
      <c r="GA47" s="263">
        <v>3.3</v>
      </c>
      <c r="GB47" s="262">
        <v>79.770225886300011</v>
      </c>
      <c r="GC47" s="262">
        <v>1.6760938200000002</v>
      </c>
      <c r="GD47" s="262">
        <v>95.262596955999996</v>
      </c>
      <c r="GE47" s="262">
        <v>1.6912608200000001</v>
      </c>
      <c r="GF47" s="262">
        <v>88.179684510000001</v>
      </c>
      <c r="GG47" s="262">
        <v>4.6786411425961898</v>
      </c>
      <c r="GH47" s="262">
        <v>68.979657419999995</v>
      </c>
      <c r="GI47" s="253">
        <f t="shared" si="71"/>
        <v>11.345995782596191</v>
      </c>
      <c r="GJ47" s="254">
        <f t="shared" si="61"/>
        <v>332.19216477229998</v>
      </c>
      <c r="GK47" s="263">
        <v>2.5530229100712001</v>
      </c>
      <c r="GL47" s="262">
        <v>84.987423881300003</v>
      </c>
      <c r="GM47" s="262">
        <v>2.3425805</v>
      </c>
      <c r="GN47" s="262">
        <v>94.356998467299988</v>
      </c>
      <c r="GO47" s="262">
        <v>4.6633736344461525</v>
      </c>
      <c r="GP47" s="262">
        <v>154.50575153729994</v>
      </c>
      <c r="GQ47" s="55">
        <f t="shared" si="41"/>
        <v>9.5589770445173521</v>
      </c>
      <c r="GR47" s="55"/>
      <c r="GS47" s="351"/>
      <c r="GT47" s="55">
        <f t="shared" si="40"/>
        <v>333.85017388589995</v>
      </c>
      <c r="GV47" s="351"/>
    </row>
    <row r="48" spans="1:204" ht="15" x14ac:dyDescent="0.2">
      <c r="A48" s="43"/>
      <c r="B48" s="15" t="s">
        <v>61</v>
      </c>
      <c r="C48" s="17">
        <f>C49+C50</f>
        <v>0</v>
      </c>
      <c r="D48" s="17">
        <f>D49+D50</f>
        <v>1.4</v>
      </c>
      <c r="E48" s="16"/>
      <c r="F48" s="17">
        <f>F49+F50</f>
        <v>0</v>
      </c>
      <c r="G48" s="17">
        <f>G49+G50</f>
        <v>1.5</v>
      </c>
      <c r="H48" s="16"/>
      <c r="I48" s="17">
        <f>I49+I50</f>
        <v>0</v>
      </c>
      <c r="J48" s="17">
        <f>J49+J50</f>
        <v>1.7</v>
      </c>
      <c r="K48" s="16"/>
      <c r="L48" s="17">
        <f>L49+L50</f>
        <v>0</v>
      </c>
      <c r="M48" s="17">
        <f>M49+M50</f>
        <v>1.1000000000000001</v>
      </c>
      <c r="N48" s="16"/>
      <c r="O48" s="16">
        <f t="shared" si="42"/>
        <v>0</v>
      </c>
      <c r="P48" s="32">
        <f t="shared" si="43"/>
        <v>5.6999999999999993</v>
      </c>
      <c r="Q48" s="16"/>
      <c r="R48" s="17">
        <f>R49+R50</f>
        <v>0.25</v>
      </c>
      <c r="S48" s="17">
        <f>S49+S50</f>
        <v>0.54</v>
      </c>
      <c r="T48" s="16"/>
      <c r="U48" s="17">
        <f>U49+U50</f>
        <v>0.3</v>
      </c>
      <c r="V48" s="17">
        <f>V49+V50</f>
        <v>0.5</v>
      </c>
      <c r="W48" s="16"/>
      <c r="X48" s="17">
        <f>X49+X50</f>
        <v>0.34</v>
      </c>
      <c r="Y48" s="17">
        <f>Y49+Y50</f>
        <v>0.34</v>
      </c>
      <c r="Z48" s="16"/>
      <c r="AA48" s="17">
        <f>AA49+AA50</f>
        <v>0.2</v>
      </c>
      <c r="AB48" s="17">
        <f>AB49+AB50</f>
        <v>0.54</v>
      </c>
      <c r="AC48" s="16"/>
      <c r="AD48" s="16">
        <f t="shared" si="44"/>
        <v>1.0900000000000001</v>
      </c>
      <c r="AE48" s="32">
        <f t="shared" si="45"/>
        <v>1.9200000000000002</v>
      </c>
      <c r="AF48" s="16"/>
      <c r="AG48" s="17">
        <f>AG49+AG50</f>
        <v>0.34</v>
      </c>
      <c r="AH48" s="17">
        <f>AH49+AH50</f>
        <v>0.5</v>
      </c>
      <c r="AI48" s="16"/>
      <c r="AJ48" s="17">
        <f>AJ49+AJ50</f>
        <v>0.25</v>
      </c>
      <c r="AK48" s="17">
        <f>AK49+AK50</f>
        <v>0.4</v>
      </c>
      <c r="AL48" s="16"/>
      <c r="AM48" s="17">
        <f>AM49+AM50</f>
        <v>0.3</v>
      </c>
      <c r="AN48" s="17">
        <f>AN49+AN50</f>
        <v>0.55000000000000004</v>
      </c>
      <c r="AO48" s="16"/>
      <c r="AP48" s="17">
        <f>AP49+AP50</f>
        <v>0.15</v>
      </c>
      <c r="AQ48" s="17">
        <f>AQ49+AQ50</f>
        <v>0.64</v>
      </c>
      <c r="AR48" s="16"/>
      <c r="AS48" s="16">
        <f t="shared" ref="AS48:AT51" si="78">AG48+AJ48+AM48+AP48</f>
        <v>1.04</v>
      </c>
      <c r="AT48" s="32">
        <f t="shared" si="78"/>
        <v>2.0900000000000003</v>
      </c>
      <c r="AU48" s="17">
        <f>AS48-AT48</f>
        <v>-1.0500000000000003</v>
      </c>
      <c r="AV48" s="17">
        <f>AV49+AV50</f>
        <v>0.2</v>
      </c>
      <c r="AW48" s="17">
        <f>AW49+AW50</f>
        <v>0.52</v>
      </c>
      <c r="AX48" s="17">
        <f t="shared" si="72"/>
        <v>-0.32</v>
      </c>
      <c r="AY48" s="17">
        <f>AY49+AY50</f>
        <v>0.2</v>
      </c>
      <c r="AZ48" s="17">
        <f>AZ49+AZ50</f>
        <v>0.45</v>
      </c>
      <c r="BA48" s="17">
        <f t="shared" si="73"/>
        <v>-0.25</v>
      </c>
      <c r="BB48" s="17">
        <f>BB49+BB50</f>
        <v>0.3</v>
      </c>
      <c r="BC48" s="17">
        <f>BC49+BC50</f>
        <v>0.55000000000000004</v>
      </c>
      <c r="BD48" s="17">
        <f t="shared" si="74"/>
        <v>-0.25000000000000006</v>
      </c>
      <c r="BE48" s="17">
        <f>BE49+BE50</f>
        <v>0.24</v>
      </c>
      <c r="BF48" s="17">
        <f>BF49+BF50</f>
        <v>0.6</v>
      </c>
      <c r="BG48" s="17">
        <f>BE48-BF48</f>
        <v>-0.36</v>
      </c>
      <c r="BH48" s="16">
        <f t="shared" ref="BH48:BI51" si="79">AV48+AY48+BB48+BE48</f>
        <v>0.94</v>
      </c>
      <c r="BI48" s="32">
        <f t="shared" si="79"/>
        <v>2.12</v>
      </c>
      <c r="BJ48" s="17">
        <f>BH48-BI48</f>
        <v>-1.1800000000000002</v>
      </c>
      <c r="BK48" s="17">
        <f>BK49+BK50</f>
        <v>0.22</v>
      </c>
      <c r="BL48" s="17">
        <f>BL49+BL50</f>
        <v>0.5</v>
      </c>
      <c r="BM48" s="17">
        <f t="shared" si="75"/>
        <v>-0.28000000000000003</v>
      </c>
      <c r="BN48" s="17">
        <f>BN49+BN50</f>
        <v>0.2</v>
      </c>
      <c r="BO48" s="17">
        <f>BO49+BO50</f>
        <v>0.60000000000000009</v>
      </c>
      <c r="BP48" s="17">
        <f t="shared" si="76"/>
        <v>-0.40000000000000008</v>
      </c>
      <c r="BQ48" s="17">
        <f>BQ49+BQ50</f>
        <v>0.2</v>
      </c>
      <c r="BR48" s="17">
        <f>BR49+BR50</f>
        <v>0.6</v>
      </c>
      <c r="BS48" s="17">
        <f t="shared" si="77"/>
        <v>-0.39999999999999997</v>
      </c>
      <c r="BT48" s="17">
        <f>BT49+BT50</f>
        <v>0.24</v>
      </c>
      <c r="BU48" s="17">
        <f>BU49+BU50</f>
        <v>0.55000000000000004</v>
      </c>
      <c r="BV48" s="17">
        <f>BT48-BU48</f>
        <v>-0.31000000000000005</v>
      </c>
      <c r="BW48" s="17">
        <f t="shared" si="63"/>
        <v>0.86</v>
      </c>
      <c r="BX48" s="17">
        <f t="shared" si="69"/>
        <v>2.25</v>
      </c>
      <c r="BY48" s="36">
        <f t="shared" si="70"/>
        <v>-1.3900000000000001</v>
      </c>
      <c r="BZ48" s="92">
        <v>0.221</v>
      </c>
      <c r="CA48" s="93">
        <v>1.1000000000000001</v>
      </c>
      <c r="CB48" s="17">
        <v>0.32600000000000001</v>
      </c>
      <c r="CC48" s="92">
        <v>0.32600000000000001</v>
      </c>
      <c r="CD48" s="93">
        <v>1.05</v>
      </c>
      <c r="CE48" s="17">
        <v>1.1000000000000001</v>
      </c>
      <c r="CF48" s="92">
        <v>0.30499999999999999</v>
      </c>
      <c r="CG48" s="93">
        <v>1.1000000000000001</v>
      </c>
      <c r="CH48" s="17">
        <v>1.1879999999999999</v>
      </c>
      <c r="CI48" s="92">
        <v>0.33600000000000002</v>
      </c>
      <c r="CJ48" s="93">
        <v>1.2</v>
      </c>
      <c r="CK48" s="17">
        <v>1.3540000000000001</v>
      </c>
      <c r="CL48" s="92">
        <v>1.1879999999999999</v>
      </c>
      <c r="CM48" s="93">
        <v>4.45</v>
      </c>
      <c r="CN48" s="17"/>
      <c r="CO48" s="78">
        <v>0.215</v>
      </c>
      <c r="CP48" s="91">
        <v>1.3540000000000001</v>
      </c>
      <c r="CQ48" s="78">
        <v>0.32600000000000001</v>
      </c>
      <c r="CR48" s="91">
        <v>1.4079999999999999</v>
      </c>
      <c r="CS48" s="78">
        <v>0.30499999999999999</v>
      </c>
      <c r="CT48" s="91">
        <v>1.3</v>
      </c>
      <c r="CU48" s="78">
        <v>0.41600000000000004</v>
      </c>
      <c r="CV48" s="91">
        <v>1.353</v>
      </c>
      <c r="CW48" s="78">
        <v>1.2620000000000002</v>
      </c>
      <c r="CX48" s="91">
        <v>5.415</v>
      </c>
      <c r="CY48" s="78">
        <v>0.28999999999999998</v>
      </c>
      <c r="CZ48" s="91">
        <v>1.44</v>
      </c>
      <c r="DA48" s="78">
        <v>0.33200000000000002</v>
      </c>
      <c r="DB48" s="91">
        <v>1.45</v>
      </c>
      <c r="DC48" s="78">
        <v>0.34</v>
      </c>
      <c r="DD48" s="91">
        <v>1.42</v>
      </c>
      <c r="DE48" s="78">
        <v>0.4</v>
      </c>
      <c r="DF48" s="91">
        <v>1.7</v>
      </c>
      <c r="DG48" s="78">
        <v>1.3619999999999999</v>
      </c>
      <c r="DH48" s="91">
        <v>6.01</v>
      </c>
      <c r="DI48" s="78">
        <v>0.3</v>
      </c>
      <c r="DJ48" s="91">
        <v>1.913</v>
      </c>
      <c r="DK48" s="78">
        <v>0.26500000000000001</v>
      </c>
      <c r="DL48" s="91">
        <v>1.94</v>
      </c>
      <c r="DM48" s="81">
        <v>0.32599999999999996</v>
      </c>
      <c r="DN48" s="91">
        <v>1.9</v>
      </c>
      <c r="DO48" s="78">
        <v>0.32800000000000001</v>
      </c>
      <c r="DP48" s="91">
        <v>1.8079999999999998</v>
      </c>
      <c r="DQ48" s="78">
        <v>1.2189999999999999</v>
      </c>
      <c r="DR48" s="91">
        <v>7.5609999999999999</v>
      </c>
      <c r="DS48" s="147">
        <v>0.31539999999999996</v>
      </c>
      <c r="DT48" s="130">
        <v>2.1040000000000001</v>
      </c>
      <c r="DU48" s="147">
        <v>0.36299999999999999</v>
      </c>
      <c r="DV48" s="130">
        <v>2.11</v>
      </c>
      <c r="DW48" s="147">
        <v>0.27939999999999998</v>
      </c>
      <c r="DX48" s="130">
        <v>2.5219999999999998</v>
      </c>
      <c r="DY48" s="147">
        <v>0.36899999999999999</v>
      </c>
      <c r="DZ48" s="130">
        <v>2.6150000000000002</v>
      </c>
      <c r="EA48" s="147">
        <v>1.3268</v>
      </c>
      <c r="EB48" s="130">
        <v>9.3509999999999991</v>
      </c>
      <c r="EC48" s="125">
        <v>0.33099999999999996</v>
      </c>
      <c r="ED48" s="125">
        <v>2.3260000000000001</v>
      </c>
      <c r="EE48" s="125">
        <v>0.38100000000000001</v>
      </c>
      <c r="EF48" s="125">
        <v>2.2699999999999996</v>
      </c>
      <c r="EG48" s="125">
        <v>0.38100000000000001</v>
      </c>
      <c r="EH48" s="125">
        <v>2.27</v>
      </c>
      <c r="EI48" s="125">
        <v>0.41400000000000003</v>
      </c>
      <c r="EJ48" s="125">
        <v>3.2930000000000001</v>
      </c>
      <c r="EK48" s="125">
        <v>1.5070000000000001</v>
      </c>
      <c r="EL48" s="149">
        <v>10.159000000000001</v>
      </c>
      <c r="EM48" s="148">
        <v>0.33999999999999997</v>
      </c>
      <c r="EN48" s="125">
        <v>2.3890000000000002</v>
      </c>
      <c r="EO48" s="125">
        <v>0.34949999999999998</v>
      </c>
      <c r="EP48" s="125">
        <v>2.42</v>
      </c>
      <c r="EQ48" s="125">
        <v>0.40799999999999997</v>
      </c>
      <c r="ER48" s="125">
        <v>2.65</v>
      </c>
      <c r="ES48" s="125">
        <v>0.41800000000000004</v>
      </c>
      <c r="ET48" s="125">
        <v>2.927</v>
      </c>
      <c r="EU48" s="125">
        <f t="shared" si="26"/>
        <v>1.5154999999999998</v>
      </c>
      <c r="EV48" s="149">
        <f t="shared" si="27"/>
        <v>10.385999999999999</v>
      </c>
      <c r="EW48" s="261">
        <v>0.36699999999999999</v>
      </c>
      <c r="EX48" s="262">
        <v>2.5110000000000001</v>
      </c>
      <c r="EY48" s="262">
        <v>0.36799999999999999</v>
      </c>
      <c r="EZ48" s="262">
        <v>2.4590000000000001</v>
      </c>
      <c r="FA48" s="262">
        <v>0.36899999999999999</v>
      </c>
      <c r="FB48" s="262">
        <v>4.9249999999999998</v>
      </c>
      <c r="FC48" s="262">
        <v>0.36799999999999999</v>
      </c>
      <c r="FD48" s="262">
        <v>3.532</v>
      </c>
      <c r="FE48" s="262">
        <v>1.472</v>
      </c>
      <c r="FF48" s="257">
        <v>13.427</v>
      </c>
      <c r="FG48" s="261">
        <v>0.377</v>
      </c>
      <c r="FH48" s="262">
        <f>+FH49+FH50</f>
        <v>2.5739999999999998</v>
      </c>
      <c r="FI48" s="262">
        <v>0.37930000000000003</v>
      </c>
      <c r="FJ48" s="262">
        <v>2.5259999999999998</v>
      </c>
      <c r="FK48" s="262">
        <v>0.379</v>
      </c>
      <c r="FL48" s="262">
        <v>5.0520000000000005</v>
      </c>
      <c r="FM48" s="262">
        <v>0.37869999999999998</v>
      </c>
      <c r="FN48" s="262">
        <v>3.6875</v>
      </c>
      <c r="FO48" s="262">
        <v>1.514</v>
      </c>
      <c r="FP48" s="253">
        <f t="shared" si="38"/>
        <v>13.839499999999999</v>
      </c>
      <c r="FQ48" s="263">
        <f>+FQ49+FQ50</f>
        <v>0.39138782880600004</v>
      </c>
      <c r="FR48" s="262">
        <f t="shared" ref="FR48:FX48" si="80">+FR49+FR50</f>
        <v>2.6384876922516085</v>
      </c>
      <c r="FS48" s="262">
        <f t="shared" si="80"/>
        <v>0.44133709814304001</v>
      </c>
      <c r="FT48" s="262">
        <f t="shared" si="80"/>
        <v>2.9400580432853518</v>
      </c>
      <c r="FU48" s="262">
        <f t="shared" si="80"/>
        <v>0.39066955682291998</v>
      </c>
      <c r="FV48" s="262">
        <f t="shared" si="80"/>
        <v>5.9</v>
      </c>
      <c r="FW48" s="262">
        <f t="shared" si="80"/>
        <v>0.44198463218207995</v>
      </c>
      <c r="FX48" s="262">
        <f t="shared" si="80"/>
        <v>3.9469199323785</v>
      </c>
      <c r="FY48" s="262">
        <f>+FW48+FU48+FS48+FQ48</f>
        <v>1.6653791159540399</v>
      </c>
      <c r="FZ48" s="254">
        <f t="shared" si="64"/>
        <v>15.425465667915461</v>
      </c>
      <c r="GA48" s="263">
        <f t="shared" ref="GA48:GH48" si="81">+GA49+GA50</f>
        <v>0.40164218992071721</v>
      </c>
      <c r="GB48" s="262">
        <f t="shared" si="81"/>
        <v>2.7076160697886005</v>
      </c>
      <c r="GC48" s="262">
        <f t="shared" si="81"/>
        <v>0.45290013011438734</v>
      </c>
      <c r="GD48" s="262">
        <f t="shared" si="81"/>
        <v>3.0170875640194281</v>
      </c>
      <c r="GE48" s="262">
        <f t="shared" si="81"/>
        <v>0.40309284872988904</v>
      </c>
      <c r="GF48" s="262">
        <f t="shared" si="81"/>
        <v>6.0658750294999919</v>
      </c>
      <c r="GG48" s="262">
        <f t="shared" si="81"/>
        <v>0.45568615577972404</v>
      </c>
      <c r="GH48" s="262">
        <f t="shared" si="81"/>
        <v>4.0692744502822338</v>
      </c>
      <c r="GI48" s="253">
        <f t="shared" si="71"/>
        <v>1.7133213245447176</v>
      </c>
      <c r="GJ48" s="254">
        <f t="shared" si="61"/>
        <v>15.859853113590255</v>
      </c>
      <c r="GK48" s="263">
        <f>+GK49+GK50</f>
        <v>0.41565950234895022</v>
      </c>
      <c r="GL48" s="262">
        <f>+GL49+GL50</f>
        <v>4.3783258548493711</v>
      </c>
      <c r="GM48" s="262">
        <f t="shared" ref="GM48:GO48" si="82">+GM49+GM50</f>
        <v>0.46852518460333403</v>
      </c>
      <c r="GN48" s="262">
        <f t="shared" si="82"/>
        <v>0.41565950234895022</v>
      </c>
      <c r="GO48" s="262">
        <f t="shared" si="82"/>
        <v>0.41695924272619711</v>
      </c>
      <c r="GP48" s="262">
        <f>+GP49+GP50+2.88734</f>
        <v>6.6805649999999979</v>
      </c>
      <c r="GQ48" s="55">
        <f t="shared" si="41"/>
        <v>1.3011439296784815</v>
      </c>
      <c r="GR48" s="55">
        <f>+'[1]C11-C12 serv'!$D$19</f>
        <v>1.3011439296784815</v>
      </c>
      <c r="GS48" s="351">
        <f t="shared" si="39"/>
        <v>0</v>
      </c>
      <c r="GT48" s="55">
        <f t="shared" si="40"/>
        <v>11.474550357198318</v>
      </c>
      <c r="GU48" s="38">
        <f>+'[1]C11-C12 serv'!$D$41</f>
        <v>11.474550854849372</v>
      </c>
      <c r="GV48" s="351">
        <f t="shared" si="37"/>
        <v>-4.9765105458732251E-7</v>
      </c>
    </row>
    <row r="49" spans="1:204" ht="15" x14ac:dyDescent="0.2">
      <c r="A49" s="43"/>
      <c r="B49" s="15" t="s">
        <v>62</v>
      </c>
      <c r="C49" s="16"/>
      <c r="D49" s="16">
        <v>1.4</v>
      </c>
      <c r="E49" s="16"/>
      <c r="F49" s="16"/>
      <c r="G49" s="16">
        <v>1.5</v>
      </c>
      <c r="H49" s="16"/>
      <c r="I49" s="16"/>
      <c r="J49" s="16">
        <v>1.7</v>
      </c>
      <c r="K49" s="16"/>
      <c r="L49" s="16"/>
      <c r="M49" s="16">
        <v>1.1000000000000001</v>
      </c>
      <c r="N49" s="16"/>
      <c r="O49" s="16">
        <f t="shared" si="42"/>
        <v>0</v>
      </c>
      <c r="P49" s="32">
        <f t="shared" si="43"/>
        <v>5.6999999999999993</v>
      </c>
      <c r="Q49" s="16"/>
      <c r="R49" s="16"/>
      <c r="S49" s="16">
        <v>0.54</v>
      </c>
      <c r="T49" s="16"/>
      <c r="U49" s="16"/>
      <c r="V49" s="16">
        <v>0.5</v>
      </c>
      <c r="W49" s="16"/>
      <c r="X49" s="16"/>
      <c r="Y49" s="16">
        <v>0.34</v>
      </c>
      <c r="Z49" s="16"/>
      <c r="AA49" s="16"/>
      <c r="AB49" s="16">
        <v>0.54</v>
      </c>
      <c r="AC49" s="16"/>
      <c r="AD49" s="16">
        <f t="shared" si="44"/>
        <v>0</v>
      </c>
      <c r="AE49" s="32">
        <f t="shared" si="45"/>
        <v>1.9200000000000002</v>
      </c>
      <c r="AF49" s="16"/>
      <c r="AG49" s="16"/>
      <c r="AH49" s="16">
        <v>0.5</v>
      </c>
      <c r="AI49" s="16"/>
      <c r="AJ49" s="16"/>
      <c r="AK49" s="16">
        <v>0.4</v>
      </c>
      <c r="AL49" s="16"/>
      <c r="AM49" s="16"/>
      <c r="AN49" s="16">
        <v>0.55000000000000004</v>
      </c>
      <c r="AO49" s="16"/>
      <c r="AP49" s="16"/>
      <c r="AQ49" s="16">
        <v>0.64</v>
      </c>
      <c r="AR49" s="16"/>
      <c r="AS49" s="16">
        <f t="shared" si="78"/>
        <v>0</v>
      </c>
      <c r="AT49" s="32">
        <f t="shared" si="78"/>
        <v>2.0900000000000003</v>
      </c>
      <c r="AU49" s="36">
        <f>AS49-AT49</f>
        <v>-2.0900000000000003</v>
      </c>
      <c r="AV49" s="17"/>
      <c r="AW49" s="17">
        <v>0.52</v>
      </c>
      <c r="AX49" s="36">
        <f t="shared" si="72"/>
        <v>-0.52</v>
      </c>
      <c r="AY49" s="17"/>
      <c r="AZ49" s="17">
        <v>0.45</v>
      </c>
      <c r="BA49" s="36">
        <f t="shared" si="73"/>
        <v>-0.45</v>
      </c>
      <c r="BB49" s="17"/>
      <c r="BC49" s="17">
        <v>0.55000000000000004</v>
      </c>
      <c r="BD49" s="36">
        <f t="shared" si="74"/>
        <v>-0.55000000000000004</v>
      </c>
      <c r="BE49" s="17"/>
      <c r="BF49" s="17">
        <v>0.6</v>
      </c>
      <c r="BG49" s="36">
        <f>BE49-BF49</f>
        <v>-0.6</v>
      </c>
      <c r="BH49" s="16">
        <f t="shared" si="79"/>
        <v>0</v>
      </c>
      <c r="BI49" s="32">
        <f t="shared" si="79"/>
        <v>2.12</v>
      </c>
      <c r="BJ49" s="36">
        <f>BH49-BI49</f>
        <v>-2.12</v>
      </c>
      <c r="BK49" s="17"/>
      <c r="BL49" s="17">
        <v>0.3</v>
      </c>
      <c r="BM49" s="36">
        <f t="shared" si="75"/>
        <v>-0.3</v>
      </c>
      <c r="BN49" s="17"/>
      <c r="BO49" s="17">
        <v>0.4</v>
      </c>
      <c r="BP49" s="36">
        <f t="shared" si="76"/>
        <v>-0.4</v>
      </c>
      <c r="BQ49" s="17"/>
      <c r="BR49" s="17">
        <v>0.5</v>
      </c>
      <c r="BS49" s="36">
        <f t="shared" si="77"/>
        <v>-0.5</v>
      </c>
      <c r="BT49" s="36"/>
      <c r="BU49" s="36">
        <v>0.35</v>
      </c>
      <c r="BV49" s="36">
        <f>BT49-BU49</f>
        <v>-0.35</v>
      </c>
      <c r="BW49" s="17"/>
      <c r="BX49" s="17">
        <f t="shared" si="69"/>
        <v>1.55</v>
      </c>
      <c r="BY49" s="36">
        <f t="shared" si="70"/>
        <v>-1.55</v>
      </c>
      <c r="BZ49" s="92">
        <v>0.221</v>
      </c>
      <c r="CA49" s="93">
        <v>1</v>
      </c>
      <c r="CB49" s="36">
        <v>0.22600000000000001</v>
      </c>
      <c r="CC49" s="92">
        <v>0.22600000000000001</v>
      </c>
      <c r="CD49" s="93">
        <v>0.95</v>
      </c>
      <c r="CE49" s="36">
        <v>1</v>
      </c>
      <c r="CF49" s="92">
        <v>0.30499999999999999</v>
      </c>
      <c r="CG49" s="93">
        <v>1</v>
      </c>
      <c r="CH49" s="36">
        <v>0.94799999999999995</v>
      </c>
      <c r="CI49" s="92">
        <v>0.19600000000000001</v>
      </c>
      <c r="CJ49" s="93">
        <v>1</v>
      </c>
      <c r="CK49" s="36">
        <v>1.254</v>
      </c>
      <c r="CL49" s="92">
        <v>0.94799999999999995</v>
      </c>
      <c r="CM49" s="93">
        <v>3.95</v>
      </c>
      <c r="CN49" s="17"/>
      <c r="CO49" s="81">
        <v>0.215</v>
      </c>
      <c r="CP49" s="88">
        <v>1.254</v>
      </c>
      <c r="CQ49" s="81">
        <v>0.22600000000000001</v>
      </c>
      <c r="CR49" s="88">
        <v>1.268</v>
      </c>
      <c r="CS49" s="81">
        <v>0.30499999999999999</v>
      </c>
      <c r="CT49" s="88">
        <v>1.2</v>
      </c>
      <c r="CU49" s="81">
        <v>0.27600000000000002</v>
      </c>
      <c r="CV49" s="88">
        <v>1.153</v>
      </c>
      <c r="CW49" s="81">
        <v>1.022</v>
      </c>
      <c r="CX49" s="88">
        <v>4.875</v>
      </c>
      <c r="CY49" s="81">
        <v>0.25</v>
      </c>
      <c r="CZ49" s="88">
        <v>1.32</v>
      </c>
      <c r="DA49" s="81">
        <v>0.22800000000000001</v>
      </c>
      <c r="DB49" s="88">
        <v>1.35</v>
      </c>
      <c r="DC49" s="81">
        <v>0.3</v>
      </c>
      <c r="DD49" s="88">
        <v>1.32</v>
      </c>
      <c r="DE49" s="81">
        <v>0.3</v>
      </c>
      <c r="DF49" s="88">
        <v>1.4</v>
      </c>
      <c r="DG49" s="81">
        <v>1.0779999999999998</v>
      </c>
      <c r="DH49" s="88">
        <v>5.39</v>
      </c>
      <c r="DI49" s="81">
        <v>0.26300000000000001</v>
      </c>
      <c r="DJ49" s="88">
        <v>1.7</v>
      </c>
      <c r="DK49" s="81">
        <v>0.20499999999999999</v>
      </c>
      <c r="DL49" s="88">
        <v>1.7</v>
      </c>
      <c r="DM49" s="78">
        <v>0.28499999999999998</v>
      </c>
      <c r="DN49" s="88">
        <v>1.7</v>
      </c>
      <c r="DO49" s="81">
        <v>0.22800000000000001</v>
      </c>
      <c r="DP49" s="88">
        <v>1.4179999999999999</v>
      </c>
      <c r="DQ49" s="81">
        <v>0.98099999999999998</v>
      </c>
      <c r="DR49" s="88">
        <v>6.5179999999999998</v>
      </c>
      <c r="DS49" s="147">
        <v>0.27639999999999998</v>
      </c>
      <c r="DT49" s="130">
        <v>1.87</v>
      </c>
      <c r="DU49" s="147">
        <v>0.216</v>
      </c>
      <c r="DV49" s="130">
        <v>1.87</v>
      </c>
      <c r="DW49" s="147">
        <v>0.21640000000000001</v>
      </c>
      <c r="DX49" s="130">
        <v>2.21</v>
      </c>
      <c r="DY49" s="147">
        <v>0.29899999999999999</v>
      </c>
      <c r="DZ49" s="130">
        <v>2.2999999999999998</v>
      </c>
      <c r="EA49" s="147">
        <v>1.0078</v>
      </c>
      <c r="EB49" s="130">
        <v>8.25</v>
      </c>
      <c r="EC49" s="125">
        <v>0.28899999999999998</v>
      </c>
      <c r="ED49" s="125">
        <v>2.0569999999999999</v>
      </c>
      <c r="EE49" s="125">
        <v>0.3</v>
      </c>
      <c r="EF49" s="125">
        <v>2.0299999999999998</v>
      </c>
      <c r="EG49" s="125">
        <v>0.3</v>
      </c>
      <c r="EH49" s="125">
        <v>1.8160000000000001</v>
      </c>
      <c r="EI49" s="125">
        <v>0.314</v>
      </c>
      <c r="EJ49" s="125">
        <v>2.99</v>
      </c>
      <c r="EK49" s="125">
        <v>1.2029999999999998</v>
      </c>
      <c r="EL49" s="149">
        <v>8.8930000000000007</v>
      </c>
      <c r="EM49" s="148">
        <v>0.28999999999999998</v>
      </c>
      <c r="EN49" s="125">
        <v>2.12</v>
      </c>
      <c r="EO49" s="125">
        <v>0.3</v>
      </c>
      <c r="EP49" s="125">
        <v>2.15</v>
      </c>
      <c r="EQ49" s="125">
        <v>0.35</v>
      </c>
      <c r="ER49" s="125">
        <v>2.35</v>
      </c>
      <c r="ES49" s="125">
        <v>0.317</v>
      </c>
      <c r="ET49" s="125">
        <v>2.4500000000000002</v>
      </c>
      <c r="EU49" s="125">
        <f t="shared" si="26"/>
        <v>1.2570000000000001</v>
      </c>
      <c r="EV49" s="149">
        <f t="shared" si="27"/>
        <v>9.07</v>
      </c>
      <c r="EW49" s="261">
        <v>0.311</v>
      </c>
      <c r="EX49" s="262">
        <v>2.226</v>
      </c>
      <c r="EY49" s="262">
        <v>0.32500000000000001</v>
      </c>
      <c r="EZ49" s="262">
        <v>2.2040000000000002</v>
      </c>
      <c r="FA49" s="262">
        <v>0.314</v>
      </c>
      <c r="FB49" s="262">
        <v>4.444</v>
      </c>
      <c r="FC49" s="262">
        <v>0.3</v>
      </c>
      <c r="FD49" s="262">
        <v>1.972</v>
      </c>
      <c r="FE49" s="253">
        <v>1.25</v>
      </c>
      <c r="FF49" s="257">
        <v>10.846</v>
      </c>
      <c r="FG49" s="261">
        <v>0.33</v>
      </c>
      <c r="FH49" s="262">
        <v>2.2879999999999998</v>
      </c>
      <c r="FI49" s="262">
        <v>0.35220000000000001</v>
      </c>
      <c r="FJ49" s="262">
        <v>2.2709999999999999</v>
      </c>
      <c r="FK49" s="262">
        <v>0.35</v>
      </c>
      <c r="FL49" s="262">
        <v>4.57</v>
      </c>
      <c r="FM49" s="262">
        <v>0.37</v>
      </c>
      <c r="FN49" s="262">
        <v>2.0245000000000002</v>
      </c>
      <c r="FO49" s="253">
        <v>1.4022000000000001</v>
      </c>
      <c r="FP49" s="253">
        <f t="shared" si="38"/>
        <v>11.153500000000001</v>
      </c>
      <c r="FQ49" s="263">
        <v>0.34300000000000003</v>
      </c>
      <c r="FR49" s="262">
        <v>2.3519999999999999</v>
      </c>
      <c r="FS49" s="262">
        <v>0.41220000000000001</v>
      </c>
      <c r="FT49" s="262">
        <v>2.6429999999999998</v>
      </c>
      <c r="FU49" s="262">
        <v>0.3</v>
      </c>
      <c r="FV49" s="262">
        <v>5.3179999999999996</v>
      </c>
      <c r="FW49" s="262">
        <v>0.41299999999999998</v>
      </c>
      <c r="FX49" s="262">
        <v>2.2280000000000002</v>
      </c>
      <c r="FY49" s="262">
        <f>+FW49+FU49+FS49+FQ49</f>
        <v>1.4681999999999999</v>
      </c>
      <c r="FZ49" s="254">
        <f t="shared" si="64"/>
        <v>12.541</v>
      </c>
      <c r="GA49" s="263">
        <v>0.36147797092864548</v>
      </c>
      <c r="GB49" s="262">
        <v>1.8953312488520202</v>
      </c>
      <c r="GC49" s="262">
        <v>0.31703009108007135</v>
      </c>
      <c r="GD49" s="262">
        <v>2.1119612948135997</v>
      </c>
      <c r="GE49" s="262">
        <v>0.28114953294450201</v>
      </c>
      <c r="GF49" s="262">
        <v>5</v>
      </c>
      <c r="GG49" s="262">
        <v>0.28114953294450201</v>
      </c>
      <c r="GH49" s="262">
        <v>3.1</v>
      </c>
      <c r="GI49" s="253">
        <f t="shared" si="71"/>
        <v>1.2408071278977209</v>
      </c>
      <c r="GJ49" s="254">
        <f t="shared" si="61"/>
        <v>12.10729254366562</v>
      </c>
      <c r="GK49" s="263">
        <v>0.37365174570514242</v>
      </c>
      <c r="GL49" s="262">
        <v>4.3363180982055631</v>
      </c>
      <c r="GM49" s="262">
        <v>0.42651742795952624</v>
      </c>
      <c r="GN49" s="262">
        <v>0.37365174570514242</v>
      </c>
      <c r="GO49" s="262">
        <v>0.37495148608238932</v>
      </c>
      <c r="GP49" s="262">
        <f>2.75121724335619+1</f>
        <v>3.7512172433561899</v>
      </c>
      <c r="GQ49" s="55">
        <f t="shared" si="41"/>
        <v>1.175120659747058</v>
      </c>
      <c r="GR49" s="55"/>
      <c r="GS49" s="351"/>
      <c r="GT49" s="55">
        <f t="shared" si="40"/>
        <v>8.4611870872668966</v>
      </c>
      <c r="GV49" s="351">
        <f t="shared" si="37"/>
        <v>8.4611870872668966</v>
      </c>
    </row>
    <row r="50" spans="1:204" ht="15" x14ac:dyDescent="0.2">
      <c r="A50" s="43"/>
      <c r="B50" s="15" t="s">
        <v>63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>
        <f t="shared" si="42"/>
        <v>0</v>
      </c>
      <c r="P50" s="32">
        <f t="shared" si="43"/>
        <v>0</v>
      </c>
      <c r="Q50" s="16"/>
      <c r="R50" s="16">
        <v>0.25</v>
      </c>
      <c r="S50" s="16"/>
      <c r="T50" s="16"/>
      <c r="U50" s="16">
        <v>0.3</v>
      </c>
      <c r="V50" s="16"/>
      <c r="W50" s="16"/>
      <c r="X50" s="16">
        <v>0.34</v>
      </c>
      <c r="Y50" s="16"/>
      <c r="Z50" s="16"/>
      <c r="AA50" s="16">
        <v>0.2</v>
      </c>
      <c r="AB50" s="16"/>
      <c r="AC50" s="16"/>
      <c r="AD50" s="16">
        <f t="shared" si="44"/>
        <v>1.0900000000000001</v>
      </c>
      <c r="AE50" s="32">
        <f t="shared" si="45"/>
        <v>0</v>
      </c>
      <c r="AF50" s="16"/>
      <c r="AG50" s="16">
        <v>0.34</v>
      </c>
      <c r="AH50" s="16"/>
      <c r="AI50" s="16"/>
      <c r="AJ50" s="16">
        <v>0.25</v>
      </c>
      <c r="AK50" s="16"/>
      <c r="AL50" s="16"/>
      <c r="AM50" s="16">
        <v>0.3</v>
      </c>
      <c r="AN50" s="16"/>
      <c r="AO50" s="16"/>
      <c r="AP50" s="16">
        <v>0.15</v>
      </c>
      <c r="AQ50" s="16"/>
      <c r="AR50" s="16"/>
      <c r="AS50" s="16">
        <f t="shared" si="78"/>
        <v>1.04</v>
      </c>
      <c r="AT50" s="32">
        <f t="shared" si="78"/>
        <v>0</v>
      </c>
      <c r="AU50" s="36">
        <f>AS50-AT50</f>
        <v>1.04</v>
      </c>
      <c r="AV50" s="17">
        <v>0.2</v>
      </c>
      <c r="AW50" s="17"/>
      <c r="AX50" s="36">
        <f t="shared" si="72"/>
        <v>0.2</v>
      </c>
      <c r="AY50" s="17">
        <v>0.2</v>
      </c>
      <c r="AZ50" s="17"/>
      <c r="BA50" s="36">
        <f t="shared" si="73"/>
        <v>0.2</v>
      </c>
      <c r="BB50" s="17">
        <v>0.3</v>
      </c>
      <c r="BC50" s="17"/>
      <c r="BD50" s="36">
        <f t="shared" si="74"/>
        <v>0.3</v>
      </c>
      <c r="BE50" s="17">
        <v>0.24</v>
      </c>
      <c r="BF50" s="17"/>
      <c r="BG50" s="36">
        <f>BE50-BF50</f>
        <v>0.24</v>
      </c>
      <c r="BH50" s="16">
        <f t="shared" si="79"/>
        <v>0.94</v>
      </c>
      <c r="BI50" s="32">
        <f t="shared" si="79"/>
        <v>0</v>
      </c>
      <c r="BJ50" s="36">
        <f>BH50-BI50</f>
        <v>0.94</v>
      </c>
      <c r="BK50" s="17">
        <v>0.22</v>
      </c>
      <c r="BL50" s="17">
        <v>0.2</v>
      </c>
      <c r="BM50" s="36">
        <f t="shared" si="75"/>
        <v>1.999999999999999E-2</v>
      </c>
      <c r="BN50" s="17">
        <v>0.2</v>
      </c>
      <c r="BO50" s="17">
        <v>0.2</v>
      </c>
      <c r="BP50" s="36">
        <f t="shared" si="76"/>
        <v>0</v>
      </c>
      <c r="BQ50" s="17">
        <v>0.2</v>
      </c>
      <c r="BR50" s="17">
        <v>0.1</v>
      </c>
      <c r="BS50" s="36">
        <f t="shared" si="77"/>
        <v>0.1</v>
      </c>
      <c r="BT50" s="36">
        <v>0.24</v>
      </c>
      <c r="BU50" s="36">
        <v>0.2</v>
      </c>
      <c r="BV50" s="36">
        <f>BT50-BU50</f>
        <v>3.999999999999998E-2</v>
      </c>
      <c r="BW50" s="17">
        <f>BT50+BQ50+BN50+BK50</f>
        <v>0.86</v>
      </c>
      <c r="BX50" s="17">
        <f t="shared" si="69"/>
        <v>0.7</v>
      </c>
      <c r="BY50" s="36">
        <f t="shared" si="70"/>
        <v>0.16000000000000003</v>
      </c>
      <c r="BZ50" s="92">
        <v>0</v>
      </c>
      <c r="CA50" s="93">
        <v>0.1</v>
      </c>
      <c r="CB50" s="36">
        <v>0.1</v>
      </c>
      <c r="CC50" s="92">
        <v>0.1</v>
      </c>
      <c r="CD50" s="93">
        <v>0.1</v>
      </c>
      <c r="CE50" s="36">
        <v>0.1</v>
      </c>
      <c r="CF50" s="92">
        <v>0</v>
      </c>
      <c r="CG50" s="93">
        <v>0.1</v>
      </c>
      <c r="CH50" s="36">
        <v>0.24</v>
      </c>
      <c r="CI50" s="92">
        <v>0.14000000000000001</v>
      </c>
      <c r="CJ50" s="93">
        <v>0.2</v>
      </c>
      <c r="CK50" s="36">
        <v>0.1</v>
      </c>
      <c r="CL50" s="92">
        <v>0.24</v>
      </c>
      <c r="CM50" s="93">
        <v>0.5</v>
      </c>
      <c r="CN50" s="17"/>
      <c r="CO50" s="81">
        <v>0</v>
      </c>
      <c r="CP50" s="88">
        <v>0.1</v>
      </c>
      <c r="CQ50" s="81">
        <v>0.1</v>
      </c>
      <c r="CR50" s="88">
        <v>0.14000000000000001</v>
      </c>
      <c r="CS50" s="81">
        <v>0</v>
      </c>
      <c r="CT50" s="88">
        <v>0.1</v>
      </c>
      <c r="CU50" s="81">
        <v>0.14000000000000001</v>
      </c>
      <c r="CV50" s="88">
        <v>0.2</v>
      </c>
      <c r="CW50" s="81">
        <v>0.24</v>
      </c>
      <c r="CX50" s="88">
        <v>0.54</v>
      </c>
      <c r="CY50" s="81">
        <v>0.04</v>
      </c>
      <c r="CZ50" s="88">
        <v>0.12</v>
      </c>
      <c r="DA50" s="81">
        <v>0.104</v>
      </c>
      <c r="DB50" s="88">
        <v>0.1</v>
      </c>
      <c r="DC50" s="81">
        <v>0.04</v>
      </c>
      <c r="DD50" s="88">
        <v>0.1</v>
      </c>
      <c r="DE50" s="81">
        <v>0.1</v>
      </c>
      <c r="DF50" s="88">
        <v>0.3</v>
      </c>
      <c r="DG50" s="81">
        <v>0.28399999999999997</v>
      </c>
      <c r="DH50" s="88">
        <v>0.62</v>
      </c>
      <c r="DI50" s="81">
        <v>3.6999999999999998E-2</v>
      </c>
      <c r="DJ50" s="88">
        <v>0.21299999999999999</v>
      </c>
      <c r="DK50" s="81">
        <v>0.06</v>
      </c>
      <c r="DL50" s="88">
        <v>0.24</v>
      </c>
      <c r="DM50" s="81">
        <v>4.1000000000000002E-2</v>
      </c>
      <c r="DN50" s="88">
        <v>0.2</v>
      </c>
      <c r="DO50" s="81">
        <v>0.1</v>
      </c>
      <c r="DP50" s="88">
        <v>0.39</v>
      </c>
      <c r="DQ50" s="81">
        <v>0.23800000000000002</v>
      </c>
      <c r="DR50" s="88">
        <v>1.0430000000000001</v>
      </c>
      <c r="DS50" s="147">
        <v>3.9E-2</v>
      </c>
      <c r="DT50" s="130">
        <v>0.23400000000000001</v>
      </c>
      <c r="DU50" s="147">
        <v>0.14699999999999999</v>
      </c>
      <c r="DV50" s="130">
        <v>0.24</v>
      </c>
      <c r="DW50" s="147">
        <v>6.3E-2</v>
      </c>
      <c r="DX50" s="130">
        <v>0.312</v>
      </c>
      <c r="DY50" s="147">
        <v>7.0000000000000007E-2</v>
      </c>
      <c r="DZ50" s="130">
        <v>0.315</v>
      </c>
      <c r="EA50" s="147">
        <v>0.31900000000000001</v>
      </c>
      <c r="EB50" s="130">
        <v>1.101</v>
      </c>
      <c r="EC50" s="125">
        <v>4.2000000000000003E-2</v>
      </c>
      <c r="ED50" s="125">
        <v>0.26900000000000002</v>
      </c>
      <c r="EE50" s="125">
        <v>8.1000000000000016E-2</v>
      </c>
      <c r="EF50" s="125">
        <v>0.24</v>
      </c>
      <c r="EG50" s="125">
        <v>8.1000000000000003E-2</v>
      </c>
      <c r="EH50" s="125">
        <v>0.45400000000000001</v>
      </c>
      <c r="EI50" s="125">
        <v>0.1</v>
      </c>
      <c r="EJ50" s="125">
        <v>0.30299999999999999</v>
      </c>
      <c r="EK50" s="125">
        <v>0.30399999999999999</v>
      </c>
      <c r="EL50" s="149">
        <v>1.266</v>
      </c>
      <c r="EM50" s="148">
        <v>0.05</v>
      </c>
      <c r="EN50" s="125">
        <v>0.26900000000000002</v>
      </c>
      <c r="EO50" s="125">
        <v>4.9500000000000002E-2</v>
      </c>
      <c r="EP50" s="125">
        <v>0.27</v>
      </c>
      <c r="EQ50" s="125">
        <v>5.8000000000000003E-2</v>
      </c>
      <c r="ER50" s="125">
        <v>0.3</v>
      </c>
      <c r="ES50" s="125">
        <v>0.10100000000000001</v>
      </c>
      <c r="ET50" s="125">
        <v>0.47699999999999998</v>
      </c>
      <c r="EU50" s="125">
        <f t="shared" si="26"/>
        <v>0.25850000000000001</v>
      </c>
      <c r="EV50" s="149">
        <f t="shared" si="27"/>
        <v>1.3159999999999998</v>
      </c>
      <c r="EW50" s="261">
        <v>5.6000000000000001E-2</v>
      </c>
      <c r="EX50" s="262">
        <v>0.28499999999999998</v>
      </c>
      <c r="EY50" s="262">
        <v>4.2999999999999997E-2</v>
      </c>
      <c r="EZ50" s="262">
        <v>0.255</v>
      </c>
      <c r="FA50" s="262">
        <v>5.5E-2</v>
      </c>
      <c r="FB50" s="262">
        <v>0.48099999999999998</v>
      </c>
      <c r="FC50" s="262">
        <v>6.8000000000000005E-2</v>
      </c>
      <c r="FD50" s="262">
        <v>1.56</v>
      </c>
      <c r="FE50" s="253">
        <v>0.22199999999999998</v>
      </c>
      <c r="FF50" s="257">
        <v>2.581</v>
      </c>
      <c r="FG50" s="261">
        <v>4.7E-2</v>
      </c>
      <c r="FH50" s="262">
        <v>0.28599999999999998</v>
      </c>
      <c r="FI50" s="262">
        <v>2.7099999999999999E-2</v>
      </c>
      <c r="FJ50" s="262">
        <v>0.255</v>
      </c>
      <c r="FK50" s="262">
        <v>2.9000000000000001E-2</v>
      </c>
      <c r="FL50" s="262">
        <v>0.48199999999999998</v>
      </c>
      <c r="FM50" s="262">
        <v>8.6999999999999994E-3</v>
      </c>
      <c r="FN50" s="262">
        <v>1.663</v>
      </c>
      <c r="FO50" s="253">
        <v>0.1118</v>
      </c>
      <c r="FP50" s="253">
        <f t="shared" si="38"/>
        <v>2.6859999999999999</v>
      </c>
      <c r="FQ50" s="263">
        <v>4.8387828805999997E-2</v>
      </c>
      <c r="FR50" s="262">
        <v>0.28648769225160864</v>
      </c>
      <c r="FS50" s="262">
        <v>2.913709814304E-2</v>
      </c>
      <c r="FT50" s="262">
        <v>0.29705804328535201</v>
      </c>
      <c r="FU50" s="262">
        <v>9.0669556822919994E-2</v>
      </c>
      <c r="FV50" s="262">
        <v>0.58200000000000074</v>
      </c>
      <c r="FW50" s="262">
        <v>2.898463218208E-2</v>
      </c>
      <c r="FX50" s="262">
        <v>1.7189199323784998</v>
      </c>
      <c r="FY50" s="262">
        <f>+FW50+FU50+FS50+FQ50</f>
        <v>0.19717911595403997</v>
      </c>
      <c r="FZ50" s="254">
        <f t="shared" si="64"/>
        <v>2.8844656679154612</v>
      </c>
      <c r="GA50" s="263">
        <v>4.0164218992071732E-2</v>
      </c>
      <c r="GB50" s="262">
        <v>0.81228482093658028</v>
      </c>
      <c r="GC50" s="262">
        <v>0.13587003903431599</v>
      </c>
      <c r="GD50" s="262">
        <v>0.90512626920582839</v>
      </c>
      <c r="GE50" s="262">
        <v>0.121943315785387</v>
      </c>
      <c r="GF50" s="262">
        <v>1.0658750294999919</v>
      </c>
      <c r="GG50" s="262">
        <v>0.17453662283522201</v>
      </c>
      <c r="GH50" s="262">
        <v>0.96927445028223369</v>
      </c>
      <c r="GI50" s="253">
        <f t="shared" si="71"/>
        <v>0.47251419664699673</v>
      </c>
      <c r="GJ50" s="254">
        <f t="shared" si="61"/>
        <v>3.7525605699246345</v>
      </c>
      <c r="GK50" s="263">
        <v>4.2007756643807792E-2</v>
      </c>
      <c r="GL50" s="262">
        <v>4.2007756643807792E-2</v>
      </c>
      <c r="GM50" s="262">
        <v>4.2007756643807792E-2</v>
      </c>
      <c r="GN50" s="262">
        <v>4.2007756643807792E-2</v>
      </c>
      <c r="GO50" s="262">
        <v>4.2007756643807792E-2</v>
      </c>
      <c r="GP50" s="262">
        <v>4.2007756643807792E-2</v>
      </c>
      <c r="GQ50" s="55">
        <f t="shared" si="41"/>
        <v>0.12602326993142338</v>
      </c>
      <c r="GR50" s="55"/>
      <c r="GS50" s="351"/>
      <c r="GT50" s="55">
        <f t="shared" si="40"/>
        <v>0.12602326993142338</v>
      </c>
      <c r="GV50" s="351">
        <f t="shared" si="37"/>
        <v>0.12602326993142338</v>
      </c>
    </row>
    <row r="51" spans="1:204" ht="15" x14ac:dyDescent="0.2">
      <c r="A51" s="43"/>
      <c r="B51" s="15" t="s">
        <v>64</v>
      </c>
      <c r="C51" s="16">
        <v>3.8</v>
      </c>
      <c r="D51" s="16">
        <v>3.5</v>
      </c>
      <c r="E51" s="16"/>
      <c r="F51" s="16">
        <v>4.5199999999999996</v>
      </c>
      <c r="G51" s="16">
        <v>4.9000000000000004</v>
      </c>
      <c r="H51" s="16"/>
      <c r="I51" s="16">
        <v>4.12</v>
      </c>
      <c r="J51" s="16">
        <v>4.8</v>
      </c>
      <c r="K51" s="16"/>
      <c r="L51" s="16">
        <v>3.6</v>
      </c>
      <c r="M51" s="16">
        <v>4.8</v>
      </c>
      <c r="N51" s="16"/>
      <c r="O51" s="16">
        <f t="shared" si="42"/>
        <v>16.040000000000003</v>
      </c>
      <c r="P51" s="32">
        <f t="shared" si="43"/>
        <v>18</v>
      </c>
      <c r="Q51" s="16"/>
      <c r="R51" s="16">
        <v>4.25</v>
      </c>
      <c r="S51" s="16">
        <v>3</v>
      </c>
      <c r="T51" s="16"/>
      <c r="U51" s="16">
        <v>4.9000000000000004</v>
      </c>
      <c r="V51" s="16">
        <v>4.0999999999999996</v>
      </c>
      <c r="W51" s="16"/>
      <c r="X51" s="16">
        <v>4.34</v>
      </c>
      <c r="Y51" s="16">
        <v>3.8</v>
      </c>
      <c r="Z51" s="16"/>
      <c r="AA51" s="16">
        <v>2.35</v>
      </c>
      <c r="AB51" s="16">
        <v>2.8</v>
      </c>
      <c r="AC51" s="16"/>
      <c r="AD51" s="16">
        <f t="shared" si="44"/>
        <v>15.84</v>
      </c>
      <c r="AE51" s="32">
        <f t="shared" si="45"/>
        <v>13.7</v>
      </c>
      <c r="AF51" s="16"/>
      <c r="AG51" s="16">
        <v>4.0999999999999996</v>
      </c>
      <c r="AH51" s="16">
        <v>4.24</v>
      </c>
      <c r="AI51" s="16"/>
      <c r="AJ51" s="16">
        <v>4.4000000000000004</v>
      </c>
      <c r="AK51" s="16">
        <v>4.2</v>
      </c>
      <c r="AL51" s="16"/>
      <c r="AM51" s="16">
        <v>4.54</v>
      </c>
      <c r="AN51" s="16">
        <v>4.55</v>
      </c>
      <c r="AO51" s="16"/>
      <c r="AP51" s="16">
        <v>3.75</v>
      </c>
      <c r="AQ51" s="16">
        <v>3.74</v>
      </c>
      <c r="AR51" s="16"/>
      <c r="AS51" s="16">
        <f t="shared" si="78"/>
        <v>16.79</v>
      </c>
      <c r="AT51" s="32">
        <f t="shared" si="78"/>
        <v>16.730000000000004</v>
      </c>
      <c r="AU51" s="36">
        <f>AS51-AT51</f>
        <v>5.9999999999995168E-2</v>
      </c>
      <c r="AV51" s="17">
        <v>3.9</v>
      </c>
      <c r="AW51" s="17">
        <v>4.3</v>
      </c>
      <c r="AX51" s="36">
        <f t="shared" si="72"/>
        <v>-0.39999999999999991</v>
      </c>
      <c r="AY51" s="17">
        <v>3.6</v>
      </c>
      <c r="AZ51" s="17">
        <v>4.4400000000000004</v>
      </c>
      <c r="BA51" s="36">
        <f t="shared" si="73"/>
        <v>-0.8400000000000003</v>
      </c>
      <c r="BB51" s="17">
        <v>3.7</v>
      </c>
      <c r="BC51" s="17">
        <v>4.05</v>
      </c>
      <c r="BD51" s="36">
        <f t="shared" si="74"/>
        <v>-0.34999999999999964</v>
      </c>
      <c r="BE51" s="17">
        <v>3.34</v>
      </c>
      <c r="BF51" s="17">
        <v>4.25</v>
      </c>
      <c r="BG51" s="36">
        <f>BE51-BF51</f>
        <v>-0.91000000000000014</v>
      </c>
      <c r="BH51" s="16">
        <f t="shared" si="79"/>
        <v>14.54</v>
      </c>
      <c r="BI51" s="32">
        <f t="shared" si="79"/>
        <v>17.04</v>
      </c>
      <c r="BJ51" s="36">
        <f>BH51-BI51</f>
        <v>-2.5</v>
      </c>
      <c r="BK51" s="17">
        <v>4.24</v>
      </c>
      <c r="BL51" s="17">
        <v>4.3</v>
      </c>
      <c r="BM51" s="36">
        <f t="shared" si="75"/>
        <v>-5.9999999999999609E-2</v>
      </c>
      <c r="BN51" s="17">
        <v>3.9</v>
      </c>
      <c r="BO51" s="17">
        <v>4.4400000000000004</v>
      </c>
      <c r="BP51" s="36">
        <f t="shared" si="76"/>
        <v>-0.54000000000000048</v>
      </c>
      <c r="BQ51" s="17">
        <v>3.5</v>
      </c>
      <c r="BR51" s="17">
        <v>3.93</v>
      </c>
      <c r="BS51" s="36">
        <f t="shared" si="77"/>
        <v>-0.43000000000000016</v>
      </c>
      <c r="BT51" s="36">
        <v>3.4</v>
      </c>
      <c r="BU51" s="36">
        <v>3.23</v>
      </c>
      <c r="BV51" s="36">
        <f>BT51-BU51</f>
        <v>0.16999999999999993</v>
      </c>
      <c r="BW51" s="17">
        <f>BT51+BQ51+BN51+BK51</f>
        <v>15.040000000000001</v>
      </c>
      <c r="BX51" s="17">
        <f t="shared" si="69"/>
        <v>15.900000000000002</v>
      </c>
      <c r="BY51" s="36">
        <f t="shared" si="70"/>
        <v>-0.86000000000000121</v>
      </c>
      <c r="BZ51" s="92">
        <v>4.2789999999999999</v>
      </c>
      <c r="CA51" s="93">
        <v>4.0999999999999996</v>
      </c>
      <c r="CB51" s="36">
        <v>3.8839999999999999</v>
      </c>
      <c r="CC51" s="92">
        <v>3.8839999999999999</v>
      </c>
      <c r="CD51" s="93">
        <v>4.1500000000000004</v>
      </c>
      <c r="CE51" s="36">
        <v>3.55</v>
      </c>
      <c r="CF51" s="92">
        <v>3.7410000000000001</v>
      </c>
      <c r="CG51" s="93">
        <v>3.55</v>
      </c>
      <c r="CH51" s="36">
        <v>15.526</v>
      </c>
      <c r="CI51" s="92">
        <v>3.6219999999999999</v>
      </c>
      <c r="CJ51" s="93">
        <v>5.4</v>
      </c>
      <c r="CK51" s="36">
        <v>2.99</v>
      </c>
      <c r="CL51" s="92">
        <v>15.526</v>
      </c>
      <c r="CM51" s="93">
        <v>17.2</v>
      </c>
      <c r="CN51" s="17"/>
      <c r="CO51" s="81">
        <v>4.37</v>
      </c>
      <c r="CP51" s="88">
        <v>2.99</v>
      </c>
      <c r="CQ51" s="81">
        <v>4.1059999999999999</v>
      </c>
      <c r="CR51" s="88">
        <v>4.0460000000000003</v>
      </c>
      <c r="CS51" s="81">
        <v>3.7209999999999996</v>
      </c>
      <c r="CT51" s="88">
        <v>5.48</v>
      </c>
      <c r="CU51" s="81">
        <v>3.492</v>
      </c>
      <c r="CV51" s="88">
        <v>4.6399999999999997</v>
      </c>
      <c r="CW51" s="81">
        <v>15.689</v>
      </c>
      <c r="CX51" s="88">
        <v>17.155999999999999</v>
      </c>
      <c r="CY51" s="81">
        <v>4.4000000000000004</v>
      </c>
      <c r="CZ51" s="88">
        <v>3.7970000000000002</v>
      </c>
      <c r="DA51" s="81">
        <v>4.2</v>
      </c>
      <c r="DB51" s="88">
        <v>4.8010000000000002</v>
      </c>
      <c r="DC51" s="81">
        <v>4.0410000000000004</v>
      </c>
      <c r="DD51" s="88">
        <v>5.2370000000000001</v>
      </c>
      <c r="DE51" s="81">
        <v>3.6</v>
      </c>
      <c r="DF51" s="88">
        <v>4.8899999999999997</v>
      </c>
      <c r="DG51" s="81">
        <v>16.241</v>
      </c>
      <c r="DH51" s="88">
        <v>18.725000000000001</v>
      </c>
      <c r="DI51" s="81">
        <v>4.4000000000000004</v>
      </c>
      <c r="DJ51" s="88">
        <v>3.9990000000000001</v>
      </c>
      <c r="DK51" s="81">
        <v>4.2</v>
      </c>
      <c r="DL51" s="88">
        <v>4.6749999999999998</v>
      </c>
      <c r="DM51" s="81">
        <v>3.4</v>
      </c>
      <c r="DN51" s="88">
        <v>5.0330000000000004</v>
      </c>
      <c r="DO51" s="81">
        <v>2.899</v>
      </c>
      <c r="DP51" s="88">
        <v>4.5709999999999997</v>
      </c>
      <c r="DQ51" s="81">
        <v>14.898999999999999</v>
      </c>
      <c r="DR51" s="88">
        <v>18.277999999999999</v>
      </c>
      <c r="DS51" s="147">
        <v>3.8730000000000002</v>
      </c>
      <c r="DT51" s="130">
        <v>3.1259999999999999</v>
      </c>
      <c r="DU51" s="147">
        <v>3.8730000000000002</v>
      </c>
      <c r="DV51" s="130">
        <v>4.6159999999999997</v>
      </c>
      <c r="DW51" s="147">
        <v>3.8725000000000001</v>
      </c>
      <c r="DX51" s="130">
        <v>5.2309999999999999</v>
      </c>
      <c r="DY51" s="147">
        <v>4.0259999999999998</v>
      </c>
      <c r="DZ51" s="130">
        <v>3.601</v>
      </c>
      <c r="EA51" s="147">
        <v>15.644500000000001</v>
      </c>
      <c r="EB51" s="130">
        <v>16.574000000000002</v>
      </c>
      <c r="EC51" s="125">
        <v>4.3289999999999997</v>
      </c>
      <c r="ED51" s="125">
        <v>4.3959999999999999</v>
      </c>
      <c r="EE51" s="125">
        <v>4.2939999999999996</v>
      </c>
      <c r="EF51" s="125">
        <v>4.75</v>
      </c>
      <c r="EG51" s="125">
        <v>4.5469999999999997</v>
      </c>
      <c r="EH51" s="125">
        <v>4.7910000000000004</v>
      </c>
      <c r="EI51" s="125">
        <v>4.3520000000000003</v>
      </c>
      <c r="EJ51" s="125">
        <v>7.3760000000000003</v>
      </c>
      <c r="EK51" s="125">
        <v>17.522000000000002</v>
      </c>
      <c r="EL51" s="149">
        <v>21.313000000000002</v>
      </c>
      <c r="EM51" s="148">
        <v>4.54</v>
      </c>
      <c r="EN51" s="125">
        <v>5.0780000000000003</v>
      </c>
      <c r="EO51" s="125">
        <v>4.53</v>
      </c>
      <c r="EP51" s="125">
        <v>5.45</v>
      </c>
      <c r="EQ51" s="125">
        <v>4.34</v>
      </c>
      <c r="ER51" s="125">
        <v>5.8970000000000002</v>
      </c>
      <c r="ES51" s="125">
        <v>4.45</v>
      </c>
      <c r="ET51" s="125">
        <v>5.9409999999999998</v>
      </c>
      <c r="EU51" s="125">
        <f t="shared" si="26"/>
        <v>17.86</v>
      </c>
      <c r="EV51" s="149">
        <f t="shared" si="27"/>
        <v>22.366</v>
      </c>
      <c r="EW51" s="261">
        <v>5.0119999999999996</v>
      </c>
      <c r="EX51" s="262">
        <v>5.8672000000000004</v>
      </c>
      <c r="EY51" s="262">
        <v>5.0621999999999998</v>
      </c>
      <c r="EZ51" s="262">
        <v>5.9420000000000002</v>
      </c>
      <c r="FA51" s="262">
        <v>5.3360000000000003</v>
      </c>
      <c r="FB51" s="262">
        <v>5.3680000000000003</v>
      </c>
      <c r="FC51" s="262">
        <v>7.1284000000000001</v>
      </c>
      <c r="FD51" s="262">
        <v>6.15</v>
      </c>
      <c r="FE51" s="253">
        <v>22.538600000000002</v>
      </c>
      <c r="FF51" s="257">
        <v>23.327200000000001</v>
      </c>
      <c r="FG51" s="261">
        <v>5.2984040000000006</v>
      </c>
      <c r="FH51" s="262">
        <v>6.984</v>
      </c>
      <c r="FI51" s="262">
        <v>5.2741964999999995</v>
      </c>
      <c r="FJ51" s="262">
        <v>6.0949999999999998</v>
      </c>
      <c r="FK51" s="262">
        <v>5.4876579999999997</v>
      </c>
      <c r="FL51" s="262">
        <v>5.7534999999999998</v>
      </c>
      <c r="FM51" s="262">
        <v>4.9894799999999995</v>
      </c>
      <c r="FN51" s="262">
        <v>6.6639999999999997</v>
      </c>
      <c r="FO51" s="253">
        <v>21.0497385</v>
      </c>
      <c r="FP51" s="253">
        <f t="shared" si="38"/>
        <v>25.496499999999997</v>
      </c>
      <c r="FQ51" s="263">
        <v>5.2984040000000006</v>
      </c>
      <c r="FR51" s="262">
        <v>6.1</v>
      </c>
      <c r="FS51" s="262">
        <v>4.2801382500000003</v>
      </c>
      <c r="FT51" s="262">
        <v>5.8319999999999999</v>
      </c>
      <c r="FU51" s="262">
        <v>5.8586236808000001</v>
      </c>
      <c r="FV51" s="262">
        <v>6.7830000000000004</v>
      </c>
      <c r="FW51" s="262">
        <v>5.1245630000000002</v>
      </c>
      <c r="FX51" s="262">
        <v>7.3913548279999999</v>
      </c>
      <c r="FY51" s="253">
        <v>20.561728930800001</v>
      </c>
      <c r="FZ51" s="254">
        <f t="shared" si="64"/>
        <v>26.106354828000001</v>
      </c>
      <c r="GA51" s="263">
        <v>5.3529999999999998</v>
      </c>
      <c r="GB51" s="262">
        <v>6.02480905</v>
      </c>
      <c r="GC51" s="262">
        <v>4.71</v>
      </c>
      <c r="GD51" s="262">
        <v>7.2976718480000002</v>
      </c>
      <c r="GE51" s="262">
        <v>6.5</v>
      </c>
      <c r="GF51" s="262">
        <v>6.3018957699999998</v>
      </c>
      <c r="GG51" s="262">
        <v>5.3807911500000003</v>
      </c>
      <c r="GH51" s="262">
        <v>10.083562443</v>
      </c>
      <c r="GI51" s="253">
        <f t="shared" si="71"/>
        <v>21.943791150000003</v>
      </c>
      <c r="GJ51" s="254">
        <f t="shared" si="61"/>
        <v>29.707939111000002</v>
      </c>
      <c r="GK51" s="263">
        <v>4.0778095690000002</v>
      </c>
      <c r="GL51" s="262">
        <v>10.373999082500001</v>
      </c>
      <c r="GM51" s="262">
        <v>4.5600945900000003</v>
      </c>
      <c r="GN51" s="262">
        <v>12.045728062499999</v>
      </c>
      <c r="GO51" s="262">
        <v>5.3063330000000004</v>
      </c>
      <c r="GP51" s="262">
        <v>12.125820328000001</v>
      </c>
      <c r="GQ51" s="55">
        <f t="shared" si="41"/>
        <v>13.944237159</v>
      </c>
      <c r="GR51" s="55">
        <f>+'[1]C11-C12 serv'!$D$15</f>
        <v>13.944237159</v>
      </c>
      <c r="GS51" s="351">
        <f t="shared" si="39"/>
        <v>0</v>
      </c>
      <c r="GT51" s="55">
        <f t="shared" si="40"/>
        <v>34.545547472999999</v>
      </c>
      <c r="GU51" s="38">
        <f>+'[1]C11-C12 serv'!$D$39</f>
        <v>34.545547472999999</v>
      </c>
      <c r="GV51" s="351">
        <f t="shared" si="37"/>
        <v>0</v>
      </c>
    </row>
    <row r="52" spans="1:204" ht="15.75" thickBot="1" x14ac:dyDescent="0.25">
      <c r="A52" s="61"/>
      <c r="B52" s="9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32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32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32"/>
      <c r="AU52" s="36"/>
      <c r="AV52" s="17"/>
      <c r="AW52" s="17"/>
      <c r="AX52" s="36"/>
      <c r="AY52" s="17"/>
      <c r="AZ52" s="17"/>
      <c r="BA52" s="36"/>
      <c r="BB52" s="17"/>
      <c r="BC52" s="17"/>
      <c r="BD52" s="36"/>
      <c r="BE52" s="17"/>
      <c r="BF52" s="17"/>
      <c r="BG52" s="36"/>
      <c r="BH52" s="16"/>
      <c r="BI52" s="32"/>
      <c r="BJ52" s="36"/>
      <c r="BK52" s="17"/>
      <c r="BL52" s="17"/>
      <c r="BM52" s="36"/>
      <c r="BN52" s="17"/>
      <c r="BO52" s="17"/>
      <c r="BP52" s="36"/>
      <c r="BQ52" s="17"/>
      <c r="BR52" s="17"/>
      <c r="BS52" s="36"/>
      <c r="BT52" s="36"/>
      <c r="BU52" s="36"/>
      <c r="BV52" s="36"/>
      <c r="BW52" s="36"/>
      <c r="BX52" s="36"/>
      <c r="BY52" s="36"/>
      <c r="BZ52" s="92"/>
      <c r="CA52" s="93"/>
      <c r="CB52" s="36"/>
      <c r="CC52" s="92"/>
      <c r="CD52" s="93"/>
      <c r="CE52" s="36"/>
      <c r="CF52" s="92"/>
      <c r="CG52" s="93"/>
      <c r="CH52" s="36"/>
      <c r="CI52" s="92"/>
      <c r="CJ52" s="93"/>
      <c r="CK52" s="36"/>
      <c r="CL52" s="92"/>
      <c r="CM52" s="93"/>
      <c r="CN52" s="17"/>
      <c r="CO52" s="81"/>
      <c r="CP52" s="88"/>
      <c r="CQ52" s="81"/>
      <c r="CR52" s="88"/>
      <c r="CS52" s="81"/>
      <c r="CT52" s="88"/>
      <c r="CU52" s="81"/>
      <c r="CV52" s="88"/>
      <c r="CW52" s="81"/>
      <c r="CX52" s="88"/>
      <c r="CY52" s="81"/>
      <c r="CZ52" s="88"/>
      <c r="DA52" s="81"/>
      <c r="DB52" s="88"/>
      <c r="DC52" s="81"/>
      <c r="DD52" s="88"/>
      <c r="DE52" s="81"/>
      <c r="DF52" s="88"/>
      <c r="DG52" s="81"/>
      <c r="DH52" s="88"/>
      <c r="DI52" s="81"/>
      <c r="DJ52" s="88"/>
      <c r="DK52" s="81"/>
      <c r="DL52" s="88"/>
      <c r="DM52" s="81"/>
      <c r="DN52" s="88"/>
      <c r="DO52" s="81"/>
      <c r="DP52" s="88"/>
      <c r="DQ52" s="81"/>
      <c r="DR52" s="88"/>
      <c r="DS52" s="147"/>
      <c r="DT52" s="130"/>
      <c r="DU52" s="147"/>
      <c r="DV52" s="130"/>
      <c r="DW52" s="147"/>
      <c r="DX52" s="130"/>
      <c r="DY52" s="147"/>
      <c r="DZ52" s="130"/>
      <c r="EA52" s="147"/>
      <c r="EB52" s="130"/>
      <c r="EC52" s="168"/>
      <c r="ED52" s="17"/>
      <c r="EE52" s="168"/>
      <c r="EF52" s="17"/>
      <c r="EG52" s="168"/>
      <c r="EH52" s="17"/>
      <c r="EI52" s="168"/>
      <c r="EJ52" s="17"/>
      <c r="EK52" s="160"/>
      <c r="EL52" s="130"/>
      <c r="EM52" s="232"/>
      <c r="EN52" s="17"/>
      <c r="EO52" s="168"/>
      <c r="EP52" s="17"/>
      <c r="EQ52" s="168"/>
      <c r="ER52" s="17"/>
      <c r="ES52" s="17"/>
      <c r="ET52" s="17"/>
      <c r="EU52" s="17"/>
      <c r="EV52" s="93"/>
      <c r="EW52" s="281"/>
      <c r="EX52" s="253"/>
      <c r="EY52" s="253"/>
      <c r="EZ52" s="253"/>
      <c r="FA52" s="253"/>
      <c r="FB52" s="253"/>
      <c r="FC52" s="253"/>
      <c r="FD52" s="253"/>
      <c r="FE52" s="253"/>
      <c r="FF52" s="260"/>
      <c r="FG52" s="281"/>
      <c r="FH52" s="253"/>
      <c r="FI52" s="282"/>
      <c r="FJ52" s="282"/>
      <c r="FK52" s="282"/>
      <c r="FL52" s="282"/>
      <c r="FM52" s="253"/>
      <c r="FN52" s="253"/>
      <c r="FO52" s="253"/>
      <c r="FP52" s="253"/>
      <c r="FQ52" s="283"/>
      <c r="FR52" s="253"/>
      <c r="FS52" s="282"/>
      <c r="FT52" s="282"/>
      <c r="FU52" s="282"/>
      <c r="FV52" s="282"/>
      <c r="FW52" s="282"/>
      <c r="FX52" s="282"/>
      <c r="FY52" s="246"/>
      <c r="FZ52" s="316"/>
      <c r="GA52" s="283"/>
      <c r="GB52" s="253"/>
      <c r="GC52" s="282"/>
      <c r="GD52" s="253"/>
      <c r="GE52" s="282"/>
      <c r="GF52" s="253"/>
      <c r="GG52" s="282"/>
      <c r="GH52" s="253"/>
      <c r="GI52" s="246"/>
      <c r="GJ52" s="316"/>
      <c r="GK52" s="283"/>
      <c r="GL52" s="253"/>
      <c r="GM52" s="282"/>
      <c r="GN52" s="253"/>
      <c r="GO52" s="282"/>
      <c r="GP52" s="253"/>
      <c r="GS52" s="351">
        <f t="shared" si="39"/>
        <v>0</v>
      </c>
      <c r="GT52" s="55">
        <f t="shared" si="40"/>
        <v>0</v>
      </c>
      <c r="GV52" s="351">
        <f t="shared" si="37"/>
        <v>0</v>
      </c>
    </row>
    <row r="53" spans="1:204" ht="16.5" thickBot="1" x14ac:dyDescent="0.3">
      <c r="A53" s="61"/>
      <c r="B53" s="203" t="s">
        <v>21</v>
      </c>
      <c r="C53" s="204">
        <f t="shared" ref="C53:AH53" si="83">+C36+C37+C38+C41+C42+C43+C44+C48+C51</f>
        <v>25.500000000000004</v>
      </c>
      <c r="D53" s="204">
        <f t="shared" si="83"/>
        <v>27.256</v>
      </c>
      <c r="E53" s="204">
        <f t="shared" si="83"/>
        <v>0</v>
      </c>
      <c r="F53" s="204">
        <f t="shared" si="83"/>
        <v>28.119999999999997</v>
      </c>
      <c r="G53" s="204">
        <f t="shared" si="83"/>
        <v>27.955999999999996</v>
      </c>
      <c r="H53" s="204">
        <f t="shared" si="83"/>
        <v>0</v>
      </c>
      <c r="I53" s="204">
        <f t="shared" si="83"/>
        <v>27.119999999999997</v>
      </c>
      <c r="J53" s="204">
        <f t="shared" si="83"/>
        <v>30.971600000000002</v>
      </c>
      <c r="K53" s="204">
        <f t="shared" si="83"/>
        <v>0</v>
      </c>
      <c r="L53" s="204">
        <f t="shared" si="83"/>
        <v>23.6</v>
      </c>
      <c r="M53" s="204">
        <f t="shared" si="83"/>
        <v>25.020200000000003</v>
      </c>
      <c r="N53" s="204">
        <f t="shared" si="83"/>
        <v>0</v>
      </c>
      <c r="O53" s="204">
        <f t="shared" si="83"/>
        <v>104.34000000000002</v>
      </c>
      <c r="P53" s="204">
        <f t="shared" si="83"/>
        <v>111.2038</v>
      </c>
      <c r="Q53" s="204">
        <f t="shared" si="83"/>
        <v>0</v>
      </c>
      <c r="R53" s="204">
        <f t="shared" si="83"/>
        <v>26.7</v>
      </c>
      <c r="S53" s="204">
        <f t="shared" si="83"/>
        <v>26.934501204115886</v>
      </c>
      <c r="T53" s="204">
        <f t="shared" si="83"/>
        <v>0</v>
      </c>
      <c r="U53" s="204">
        <f t="shared" si="83"/>
        <v>26.299999999999997</v>
      </c>
      <c r="V53" s="204">
        <f t="shared" si="83"/>
        <v>26.073257162946035</v>
      </c>
      <c r="W53" s="204">
        <f t="shared" si="83"/>
        <v>0</v>
      </c>
      <c r="X53" s="204">
        <f t="shared" si="83"/>
        <v>30.520000000000003</v>
      </c>
      <c r="Y53" s="204">
        <f t="shared" si="83"/>
        <v>26.255273724757789</v>
      </c>
      <c r="Z53" s="204">
        <f t="shared" si="83"/>
        <v>0</v>
      </c>
      <c r="AA53" s="204">
        <f t="shared" si="83"/>
        <v>35.99</v>
      </c>
      <c r="AB53" s="204">
        <f t="shared" si="83"/>
        <v>26.98072328903551</v>
      </c>
      <c r="AC53" s="204">
        <f t="shared" si="83"/>
        <v>0</v>
      </c>
      <c r="AD53" s="204">
        <f t="shared" si="83"/>
        <v>119.51</v>
      </c>
      <c r="AE53" s="204">
        <f t="shared" si="83"/>
        <v>106.24375538085522</v>
      </c>
      <c r="AF53" s="204">
        <f t="shared" si="83"/>
        <v>0</v>
      </c>
      <c r="AG53" s="204">
        <f t="shared" si="83"/>
        <v>27.08</v>
      </c>
      <c r="AH53" s="204">
        <f t="shared" si="83"/>
        <v>28.334492753623188</v>
      </c>
      <c r="AI53" s="204">
        <f t="shared" ref="AI53:BN53" si="84">+AI36+AI37+AI38+AI41+AI42+AI43+AI44+AI48+AI51</f>
        <v>0</v>
      </c>
      <c r="AJ53" s="204">
        <f t="shared" si="84"/>
        <v>21.4</v>
      </c>
      <c r="AK53" s="204">
        <f t="shared" si="84"/>
        <v>30.116909413854348</v>
      </c>
      <c r="AL53" s="204">
        <f t="shared" si="84"/>
        <v>0</v>
      </c>
      <c r="AM53" s="204">
        <f t="shared" si="84"/>
        <v>28.889999999999997</v>
      </c>
      <c r="AN53" s="204">
        <f t="shared" si="84"/>
        <v>29.349255952380958</v>
      </c>
      <c r="AO53" s="204">
        <f t="shared" si="84"/>
        <v>0</v>
      </c>
      <c r="AP53" s="204">
        <f t="shared" si="84"/>
        <v>28.15</v>
      </c>
      <c r="AQ53" s="204">
        <f t="shared" si="84"/>
        <v>28.105859403754145</v>
      </c>
      <c r="AR53" s="204">
        <f t="shared" si="84"/>
        <v>0</v>
      </c>
      <c r="AS53" s="204">
        <f t="shared" si="84"/>
        <v>105.52000000000001</v>
      </c>
      <c r="AT53" s="204">
        <f t="shared" si="84"/>
        <v>115.90651752361264</v>
      </c>
      <c r="AU53" s="204">
        <f t="shared" si="84"/>
        <v>-10.38651752361263</v>
      </c>
      <c r="AV53" s="204">
        <f t="shared" si="84"/>
        <v>20.559999999999995</v>
      </c>
      <c r="AW53" s="204">
        <f t="shared" si="84"/>
        <v>29.044422873486123</v>
      </c>
      <c r="AX53" s="204">
        <f t="shared" si="84"/>
        <v>-8.4844228734861247</v>
      </c>
      <c r="AY53" s="204">
        <f t="shared" si="84"/>
        <v>21.32</v>
      </c>
      <c r="AZ53" s="204">
        <f t="shared" si="84"/>
        <v>32.191988159508377</v>
      </c>
      <c r="BA53" s="204">
        <f t="shared" si="84"/>
        <v>-10.871988159508376</v>
      </c>
      <c r="BB53" s="204">
        <f t="shared" si="84"/>
        <v>26.15</v>
      </c>
      <c r="BC53" s="204">
        <f t="shared" si="84"/>
        <v>34.343914873324756</v>
      </c>
      <c r="BD53" s="204">
        <f t="shared" si="84"/>
        <v>-8.1939148733247578</v>
      </c>
      <c r="BE53" s="204">
        <f t="shared" si="84"/>
        <v>25.02</v>
      </c>
      <c r="BF53" s="204">
        <f t="shared" si="84"/>
        <v>34.137535615897541</v>
      </c>
      <c r="BG53" s="204">
        <f t="shared" si="84"/>
        <v>-9.1175356158975394</v>
      </c>
      <c r="BH53" s="204">
        <f t="shared" si="84"/>
        <v>93.049999999999983</v>
      </c>
      <c r="BI53" s="204">
        <f t="shared" si="84"/>
        <v>129.71786152221682</v>
      </c>
      <c r="BJ53" s="204">
        <f t="shared" si="84"/>
        <v>-36.667861522216803</v>
      </c>
      <c r="BK53" s="204">
        <f t="shared" si="84"/>
        <v>21.799999999999997</v>
      </c>
      <c r="BL53" s="204">
        <f t="shared" si="84"/>
        <v>45.3902</v>
      </c>
      <c r="BM53" s="204">
        <f t="shared" si="84"/>
        <v>-23.590200000000003</v>
      </c>
      <c r="BN53" s="204">
        <f t="shared" si="84"/>
        <v>25.2</v>
      </c>
      <c r="BO53" s="204">
        <f t="shared" ref="BO53:BY53" si="85">+BO36+BO37+BO38+BO41+BO42+BO43+BO44+BO48+BO51</f>
        <v>46.795499999999997</v>
      </c>
      <c r="BP53" s="204">
        <f t="shared" si="85"/>
        <v>-21.595499999999998</v>
      </c>
      <c r="BQ53" s="204">
        <f t="shared" si="85"/>
        <v>22.419999999999998</v>
      </c>
      <c r="BR53" s="204">
        <f t="shared" si="85"/>
        <v>48.763499999999993</v>
      </c>
      <c r="BS53" s="204">
        <f t="shared" si="85"/>
        <v>-26.343500000000002</v>
      </c>
      <c r="BT53" s="204">
        <f t="shared" si="85"/>
        <v>24.419999999999998</v>
      </c>
      <c r="BU53" s="204">
        <f t="shared" si="85"/>
        <v>42.189999999999991</v>
      </c>
      <c r="BV53" s="204">
        <f t="shared" si="85"/>
        <v>-17.770000000000003</v>
      </c>
      <c r="BW53" s="204">
        <f t="shared" si="85"/>
        <v>93.84</v>
      </c>
      <c r="BX53" s="204">
        <f t="shared" si="85"/>
        <v>183.13919999999999</v>
      </c>
      <c r="BY53" s="204">
        <f t="shared" si="85"/>
        <v>-89.299199999999999</v>
      </c>
      <c r="BZ53" s="205">
        <v>22.805</v>
      </c>
      <c r="CA53" s="206">
        <v>55.392000000000003</v>
      </c>
      <c r="CB53" s="204">
        <v>23.837000000000003</v>
      </c>
      <c r="CC53" s="205">
        <v>23.837000000000003</v>
      </c>
      <c r="CD53" s="206">
        <v>56.846000000000004</v>
      </c>
      <c r="CE53" s="204">
        <v>54.353999999999992</v>
      </c>
      <c r="CF53" s="205">
        <v>24.5</v>
      </c>
      <c r="CG53" s="206">
        <v>54.353999999999992</v>
      </c>
      <c r="CH53" s="204">
        <v>96.627999999999986</v>
      </c>
      <c r="CI53" s="205">
        <v>25.486000000000004</v>
      </c>
      <c r="CJ53" s="206">
        <v>58.638000000000005</v>
      </c>
      <c r="CK53" s="204">
        <v>56.14</v>
      </c>
      <c r="CL53" s="205">
        <v>96.627999999999986</v>
      </c>
      <c r="CM53" s="206">
        <v>225.23</v>
      </c>
      <c r="CN53" s="204"/>
      <c r="CO53" s="207">
        <v>24.638000000000002</v>
      </c>
      <c r="CP53" s="208">
        <v>56.14</v>
      </c>
      <c r="CQ53" s="207">
        <v>23.162999999999997</v>
      </c>
      <c r="CR53" s="208">
        <v>61.51</v>
      </c>
      <c r="CS53" s="207">
        <v>29.414999999999999</v>
      </c>
      <c r="CT53" s="208">
        <v>67.469000000000008</v>
      </c>
      <c r="CU53" s="207">
        <v>30.622000000000003</v>
      </c>
      <c r="CV53" s="208">
        <v>61.543999999999997</v>
      </c>
      <c r="CW53" s="207">
        <v>107.83799999999999</v>
      </c>
      <c r="CX53" s="208">
        <v>246.66299999999998</v>
      </c>
      <c r="CY53" s="207">
        <v>26.307000000000002</v>
      </c>
      <c r="CZ53" s="208">
        <v>55.081049999999998</v>
      </c>
      <c r="DA53" s="207">
        <v>29.702000000000002</v>
      </c>
      <c r="DB53" s="208">
        <v>75.494725999999986</v>
      </c>
      <c r="DC53" s="207">
        <v>23.398000000000003</v>
      </c>
      <c r="DD53" s="208">
        <v>61.717675999999997</v>
      </c>
      <c r="DE53" s="207">
        <v>27.587000000000003</v>
      </c>
      <c r="DF53" s="208">
        <v>70.18746800000001</v>
      </c>
      <c r="DG53" s="207">
        <v>106.99399999999997</v>
      </c>
      <c r="DH53" s="208">
        <v>262.48092000000003</v>
      </c>
      <c r="DI53" s="207">
        <v>124.12100000000001</v>
      </c>
      <c r="DJ53" s="207">
        <v>200.38673899999998</v>
      </c>
      <c r="DK53" s="207">
        <v>109.295</v>
      </c>
      <c r="DL53" s="207">
        <v>203.66508399999998</v>
      </c>
      <c r="DM53" s="207">
        <v>116.84699999999999</v>
      </c>
      <c r="DN53" s="208">
        <v>201.247761</v>
      </c>
      <c r="DO53" s="207">
        <v>126.358</v>
      </c>
      <c r="DP53" s="208">
        <v>221.27890099999996</v>
      </c>
      <c r="DQ53" s="207">
        <v>476.62099999999998</v>
      </c>
      <c r="DR53" s="209">
        <v>826.578485</v>
      </c>
      <c r="DS53" s="210">
        <v>137.56380000000001</v>
      </c>
      <c r="DT53" s="211">
        <v>238.11504100000002</v>
      </c>
      <c r="DU53" s="210">
        <v>107.88640000000001</v>
      </c>
      <c r="DV53" s="211">
        <v>197.941182</v>
      </c>
      <c r="DW53" s="210">
        <v>121.5793</v>
      </c>
      <c r="DX53" s="211">
        <v>232.30711700000001</v>
      </c>
      <c r="DY53" s="210">
        <f>SUM(DY35,DY33,DY26)</f>
        <v>132.357</v>
      </c>
      <c r="DZ53" s="211">
        <v>231.29671199999999</v>
      </c>
      <c r="EA53" s="210">
        <v>499.38650000000007</v>
      </c>
      <c r="EB53" s="206">
        <v>899.66005200000006</v>
      </c>
      <c r="EC53" s="163">
        <v>127.81</v>
      </c>
      <c r="ED53" s="163">
        <v>233.93166099999999</v>
      </c>
      <c r="EE53" s="163">
        <v>109.879</v>
      </c>
      <c r="EF53" s="163">
        <v>240.91764999999998</v>
      </c>
      <c r="EG53" s="163">
        <v>126.11199999999999</v>
      </c>
      <c r="EH53" s="163">
        <v>266.28841399999999</v>
      </c>
      <c r="EI53" s="163">
        <v>135.86500000000001</v>
      </c>
      <c r="EJ53" s="163">
        <v>276.00741400000004</v>
      </c>
      <c r="EK53" s="163">
        <v>499.666</v>
      </c>
      <c r="EL53" s="177">
        <v>1017.145139</v>
      </c>
      <c r="EM53" s="233">
        <v>127.46600000000001</v>
      </c>
      <c r="EN53" s="163">
        <v>237.85272200000003</v>
      </c>
      <c r="EO53" s="163">
        <v>120.7251</v>
      </c>
      <c r="EP53" s="163">
        <v>227.73083019021499</v>
      </c>
      <c r="EQ53" s="163">
        <v>131.59927279999999</v>
      </c>
      <c r="ER53" s="163">
        <f>ER35+ER33+ER26</f>
        <v>262.46411799999998</v>
      </c>
      <c r="ES53" s="163">
        <v>135.64300000000003</v>
      </c>
      <c r="ET53" s="163">
        <f>ET35+ET33+ET26</f>
        <v>292.97546099999988</v>
      </c>
      <c r="EU53" s="163">
        <f t="shared" si="26"/>
        <v>515.43337280000003</v>
      </c>
      <c r="EV53" s="177">
        <f t="shared" si="27"/>
        <v>1021.0231311902148</v>
      </c>
      <c r="EW53" s="284">
        <v>177.09041759999999</v>
      </c>
      <c r="EX53" s="285">
        <v>316.66060000000004</v>
      </c>
      <c r="EY53" s="285">
        <v>172.0086</v>
      </c>
      <c r="EZ53" s="285">
        <v>309.54759999999999</v>
      </c>
      <c r="FA53" s="285">
        <v>203.63120000000001</v>
      </c>
      <c r="FB53" s="285">
        <v>386.16450399999997</v>
      </c>
      <c r="FC53" s="285">
        <v>216.0538</v>
      </c>
      <c r="FD53" s="285">
        <v>401.599243</v>
      </c>
      <c r="FE53" s="285">
        <v>768.78401760000008</v>
      </c>
      <c r="FF53" s="285">
        <v>1413.971947</v>
      </c>
      <c r="FG53" s="284">
        <v>221.19680399999999</v>
      </c>
      <c r="FH53" s="285">
        <f>+FH35+FH33+FH26</f>
        <v>400.56082800000001</v>
      </c>
      <c r="FI53" s="285">
        <v>196.18980758910001</v>
      </c>
      <c r="FJ53" s="285">
        <f>+FJ35+FJ33+FJ26</f>
        <v>404.10641300000003</v>
      </c>
      <c r="FK53" s="285">
        <v>227.97562989588002</v>
      </c>
      <c r="FL53" s="285">
        <f>+FL35+FL33+FL26</f>
        <v>454.21715399999999</v>
      </c>
      <c r="FM53" s="285">
        <v>234.31712083601514</v>
      </c>
      <c r="FN53" s="285">
        <f>+FN35+FN33+FN26</f>
        <v>535.86756400000002</v>
      </c>
      <c r="FO53" s="285">
        <v>879.6793623209951</v>
      </c>
      <c r="FP53" s="285">
        <f>+FN53+FL53+FJ53+FH53</f>
        <v>1794.7519590000002</v>
      </c>
      <c r="FQ53" s="287">
        <f>+FQ35+FQ33+FQ26</f>
        <v>267.73202952447889</v>
      </c>
      <c r="FR53" s="285">
        <f>+FR35+FR33+FR26</f>
        <v>458.75924782747524</v>
      </c>
      <c r="FS53" s="285">
        <f t="shared" ref="FS53:FX53" si="86">+FS35+FS33+FS26</f>
        <v>206.96453653070654</v>
      </c>
      <c r="FT53" s="285">
        <f t="shared" si="86"/>
        <v>481.65471682136706</v>
      </c>
      <c r="FU53" s="285">
        <f t="shared" si="86"/>
        <v>261.64031636504762</v>
      </c>
      <c r="FV53" s="285">
        <f t="shared" si="86"/>
        <v>495.44759211060858</v>
      </c>
      <c r="FW53" s="285">
        <f t="shared" si="86"/>
        <v>269.52123809190499</v>
      </c>
      <c r="FX53" s="285">
        <f t="shared" si="86"/>
        <v>492.96718606422974</v>
      </c>
      <c r="FY53" s="285">
        <f>+FW53+FU53+FS53+FQ53</f>
        <v>1005.858120512138</v>
      </c>
      <c r="FZ53" s="319">
        <f>+FX53+FV53+FT53+FR53</f>
        <v>1928.8287428236806</v>
      </c>
      <c r="GA53" s="287">
        <f>+GA35+GA33+GA26</f>
        <v>263.75454384812861</v>
      </c>
      <c r="GB53" s="285">
        <f>+GB35+GB33+GB26</f>
        <v>501.78216526067661</v>
      </c>
      <c r="GC53" s="285">
        <f t="shared" ref="GC53:GH53" si="87">+GC35+GC33+GC26</f>
        <v>216.0795048126339</v>
      </c>
      <c r="GD53" s="285">
        <f t="shared" si="87"/>
        <v>543.31497027324792</v>
      </c>
      <c r="GE53" s="285">
        <f t="shared" si="87"/>
        <v>282.87146254287518</v>
      </c>
      <c r="GF53" s="285">
        <f t="shared" si="87"/>
        <v>526.36054987119621</v>
      </c>
      <c r="GG53" s="285">
        <f t="shared" si="87"/>
        <v>283.77536035073643</v>
      </c>
      <c r="GH53" s="285">
        <f t="shared" si="87"/>
        <v>591.73545047286007</v>
      </c>
      <c r="GI53" s="285">
        <f>+GG53+GE53+GC53+GA53</f>
        <v>1046.4808715543741</v>
      </c>
      <c r="GJ53" s="319">
        <f>+GH53+GF53+GD53+GB53</f>
        <v>2163.1931358779811</v>
      </c>
      <c r="GK53" s="287">
        <f t="shared" ref="GK53:GR53" si="88">+GK35+GK33+GK26</f>
        <v>314.9756400428073</v>
      </c>
      <c r="GL53" s="285">
        <f t="shared" si="88"/>
        <v>636.72993788966437</v>
      </c>
      <c r="GM53" s="285">
        <f t="shared" si="88"/>
        <v>269.20165159133938</v>
      </c>
      <c r="GN53" s="285">
        <f t="shared" si="88"/>
        <v>679.53785610374075</v>
      </c>
      <c r="GO53" s="285">
        <f t="shared" si="88"/>
        <v>328.00831305073473</v>
      </c>
      <c r="GP53" s="285">
        <f t="shared" si="88"/>
        <v>878.8770879482455</v>
      </c>
      <c r="GQ53" s="285">
        <f t="shared" si="88"/>
        <v>912.18560468488135</v>
      </c>
      <c r="GR53" s="285">
        <f t="shared" si="88"/>
        <v>912.19278852827676</v>
      </c>
      <c r="GS53" s="351">
        <f t="shared" si="39"/>
        <v>7.1838433954098946E-3</v>
      </c>
      <c r="GT53" s="55">
        <f t="shared" si="40"/>
        <v>2195.144881941651</v>
      </c>
      <c r="GU53" s="285">
        <f>+GU35+GU33+GU26</f>
        <v>1540.4966149697032</v>
      </c>
      <c r="GV53" s="351">
        <f t="shared" si="37"/>
        <v>654.64826697194781</v>
      </c>
    </row>
    <row r="54" spans="1:204" ht="15.75" x14ac:dyDescent="0.25">
      <c r="A54" s="71"/>
      <c r="B54" s="8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3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3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34"/>
      <c r="AU54" s="36"/>
      <c r="AV54" s="24"/>
      <c r="AW54" s="24"/>
      <c r="AX54" s="36"/>
      <c r="AY54" s="24"/>
      <c r="AZ54" s="24"/>
      <c r="BA54" s="36"/>
      <c r="BB54" s="24"/>
      <c r="BC54" s="24"/>
      <c r="BD54" s="36"/>
      <c r="BE54" s="24"/>
      <c r="BF54" s="24"/>
      <c r="BG54" s="36"/>
      <c r="BH54" s="24"/>
      <c r="BI54" s="34"/>
      <c r="BJ54" s="36"/>
      <c r="BK54" s="25"/>
      <c r="BL54" s="25"/>
      <c r="BM54" s="36"/>
      <c r="BN54" s="25"/>
      <c r="BO54" s="25"/>
      <c r="BP54" s="36"/>
      <c r="BQ54" s="25"/>
      <c r="BR54" s="25"/>
      <c r="BS54" s="36"/>
      <c r="BT54" s="25"/>
      <c r="BU54" s="36"/>
      <c r="BV54" s="36"/>
      <c r="BW54" s="36"/>
      <c r="BX54" s="36"/>
      <c r="BY54" s="36"/>
      <c r="BZ54" s="100"/>
      <c r="CA54" s="101"/>
      <c r="CB54" s="36"/>
      <c r="CC54" s="100"/>
      <c r="CD54" s="101"/>
      <c r="CE54" s="36"/>
      <c r="CF54" s="100"/>
      <c r="CG54" s="101"/>
      <c r="CH54" s="36"/>
      <c r="CI54" s="100"/>
      <c r="CJ54" s="101"/>
      <c r="CK54" s="36"/>
      <c r="CL54" s="100"/>
      <c r="CM54" s="101"/>
      <c r="CN54" s="25"/>
      <c r="CO54" s="83"/>
      <c r="CP54" s="90"/>
      <c r="CQ54" s="83"/>
      <c r="CR54" s="90"/>
      <c r="CS54" s="83"/>
      <c r="CT54" s="90"/>
      <c r="CU54" s="83"/>
      <c r="CV54" s="90"/>
      <c r="CW54" s="83"/>
      <c r="CX54" s="90"/>
      <c r="CY54" s="83"/>
      <c r="CZ54" s="90"/>
      <c r="DA54" s="83"/>
      <c r="DB54" s="90"/>
      <c r="DC54" s="83"/>
      <c r="DD54" s="129"/>
      <c r="DE54" s="83"/>
      <c r="DF54" s="90"/>
      <c r="DG54" s="83"/>
      <c r="DH54" s="90"/>
      <c r="DI54" s="83"/>
      <c r="DJ54" s="90"/>
      <c r="DK54" s="83"/>
      <c r="DL54" s="90"/>
      <c r="DM54" s="83"/>
      <c r="DN54" s="90"/>
      <c r="DO54" s="83"/>
      <c r="DP54" s="90"/>
      <c r="DQ54" s="83"/>
      <c r="DR54" s="142"/>
      <c r="DS54" s="143"/>
      <c r="DT54" s="152"/>
      <c r="DU54" s="143"/>
      <c r="DV54" s="152"/>
      <c r="DW54" s="143"/>
      <c r="DX54" s="152"/>
      <c r="DY54" s="143"/>
      <c r="DZ54" s="152"/>
      <c r="EA54" s="143"/>
      <c r="EB54" s="152"/>
      <c r="EC54" s="160"/>
      <c r="ED54" s="17"/>
      <c r="EE54" s="160"/>
      <c r="EF54" s="17"/>
      <c r="EG54" s="160"/>
      <c r="EH54" s="17"/>
      <c r="EI54" s="160"/>
      <c r="EJ54" s="17"/>
      <c r="EK54" s="160"/>
      <c r="EL54" s="130"/>
      <c r="EM54" s="147"/>
      <c r="EN54" s="17"/>
      <c r="EO54" s="160"/>
      <c r="EP54" s="17"/>
      <c r="EQ54" s="160"/>
      <c r="ER54" s="17"/>
      <c r="ES54" s="17"/>
      <c r="ET54" s="17"/>
      <c r="EU54" s="17"/>
      <c r="EV54" s="93"/>
      <c r="EW54" s="270"/>
      <c r="EX54" s="253"/>
      <c r="EY54" s="253"/>
      <c r="EZ54" s="253"/>
      <c r="FA54" s="253"/>
      <c r="FB54" s="253"/>
      <c r="FC54" s="253"/>
      <c r="FD54" s="253"/>
      <c r="FE54" s="256"/>
      <c r="FF54" s="260"/>
      <c r="FG54" s="270"/>
      <c r="FH54" s="253"/>
      <c r="FI54" s="253"/>
      <c r="FJ54" s="253"/>
      <c r="FK54" s="253"/>
      <c r="FL54" s="253"/>
      <c r="FM54" s="253"/>
      <c r="FN54" s="253"/>
      <c r="FO54" s="256"/>
      <c r="FP54" s="256"/>
      <c r="FQ54" s="278"/>
      <c r="FR54" s="253"/>
      <c r="FS54" s="253"/>
      <c r="FT54" s="253"/>
      <c r="FU54" s="253"/>
      <c r="FV54" s="253"/>
      <c r="FW54" s="253"/>
      <c r="FX54" s="253"/>
      <c r="FY54" s="256"/>
      <c r="FZ54" s="303"/>
      <c r="GA54" s="278"/>
      <c r="GB54" s="253"/>
      <c r="GC54" s="253"/>
      <c r="GD54" s="253"/>
      <c r="GE54" s="253"/>
      <c r="GF54" s="253"/>
      <c r="GG54" s="253"/>
      <c r="GH54" s="253"/>
      <c r="GI54" s="246"/>
      <c r="GJ54" s="316"/>
      <c r="GK54" s="278"/>
      <c r="GL54" s="253"/>
      <c r="GM54" s="253"/>
      <c r="GN54" s="253"/>
      <c r="GO54" s="253"/>
      <c r="GP54" s="253"/>
      <c r="GQ54" s="55"/>
      <c r="GR54" s="55"/>
      <c r="GS54" s="351">
        <f t="shared" si="39"/>
        <v>0</v>
      </c>
    </row>
    <row r="55" spans="1:204" ht="15.75" x14ac:dyDescent="0.25">
      <c r="A55" s="71"/>
      <c r="B55" s="23" t="s">
        <v>32</v>
      </c>
      <c r="C55" s="24">
        <f>C26+C33+C53</f>
        <v>61.424450867052002</v>
      </c>
      <c r="D55" s="24">
        <f>D26+D33+D53</f>
        <v>108.28600869565219</v>
      </c>
      <c r="E55" s="24"/>
      <c r="F55" s="24">
        <f>F26+F33+F53</f>
        <v>68.674000000000007</v>
      </c>
      <c r="G55" s="24">
        <f>G26+G33+G53</f>
        <v>105.0722730769231</v>
      </c>
      <c r="H55" s="24"/>
      <c r="I55" s="24">
        <f>I26+I33+I53</f>
        <v>63.524880000000003</v>
      </c>
      <c r="J55" s="24">
        <f>J26+J33+J53</f>
        <v>108.89427999999998</v>
      </c>
      <c r="K55" s="24"/>
      <c r="L55" s="24">
        <f>L26+L33+L53</f>
        <v>57.6805780346821</v>
      </c>
      <c r="M55" s="24">
        <f>M26+M33+M53</f>
        <v>118.76350000000001</v>
      </c>
      <c r="N55" s="24"/>
      <c r="O55" s="24">
        <f>C55+F55+I55+L55</f>
        <v>251.3039089017341</v>
      </c>
      <c r="P55" s="34">
        <f>D55+G55+J55+M55</f>
        <v>441.01606177257531</v>
      </c>
      <c r="Q55" s="24"/>
      <c r="R55" s="24">
        <f>R26+R33+R53</f>
        <v>59.91</v>
      </c>
      <c r="S55" s="24">
        <f>S26+S33+S53</f>
        <v>102.065</v>
      </c>
      <c r="T55" s="24"/>
      <c r="U55" s="24">
        <f t="shared" ref="U55:AB55" si="89">U26+U33+U53</f>
        <v>62.489999999999995</v>
      </c>
      <c r="V55" s="24">
        <f t="shared" si="89"/>
        <v>91.864999999999995</v>
      </c>
      <c r="W55" s="24">
        <f t="shared" si="89"/>
        <v>0</v>
      </c>
      <c r="X55" s="24">
        <f t="shared" si="89"/>
        <v>68.47</v>
      </c>
      <c r="Y55" s="24">
        <f t="shared" si="89"/>
        <v>99.019999999999982</v>
      </c>
      <c r="Z55" s="24">
        <f t="shared" si="89"/>
        <v>0</v>
      </c>
      <c r="AA55" s="24">
        <f t="shared" si="89"/>
        <v>68.426999999999992</v>
      </c>
      <c r="AB55" s="24">
        <f t="shared" si="89"/>
        <v>104.42</v>
      </c>
      <c r="AC55" s="24"/>
      <c r="AD55" s="24">
        <f>R55+U55+X55+AA55</f>
        <v>259.29700000000003</v>
      </c>
      <c r="AE55" s="34">
        <f>S55+V55+Y55+AB55</f>
        <v>397.37</v>
      </c>
      <c r="AF55" s="24"/>
      <c r="AG55" s="24">
        <f>AG26+AG33+AG53</f>
        <v>56.03</v>
      </c>
      <c r="AH55" s="24">
        <f>AH26+AH33+AH53</f>
        <v>101.66</v>
      </c>
      <c r="AI55" s="24"/>
      <c r="AJ55" s="24">
        <f t="shared" ref="AJ55:AQ55" si="90">AJ26+AJ33+AJ53</f>
        <v>54.21</v>
      </c>
      <c r="AK55" s="24">
        <f t="shared" si="90"/>
        <v>107.79</v>
      </c>
      <c r="AL55" s="24">
        <f t="shared" si="90"/>
        <v>0</v>
      </c>
      <c r="AM55" s="24">
        <f t="shared" si="90"/>
        <v>60.480000000000004</v>
      </c>
      <c r="AN55" s="24">
        <f t="shared" si="90"/>
        <v>100.10000000000001</v>
      </c>
      <c r="AO55" s="24">
        <f t="shared" si="90"/>
        <v>0</v>
      </c>
      <c r="AP55" s="24">
        <f t="shared" si="90"/>
        <v>53.2</v>
      </c>
      <c r="AQ55" s="24">
        <f t="shared" si="90"/>
        <v>96.350000000000023</v>
      </c>
      <c r="AR55" s="24"/>
      <c r="AS55" s="24">
        <f>AG55+AJ55+AM55+AP55</f>
        <v>223.92000000000002</v>
      </c>
      <c r="AT55" s="34">
        <f>AH55+AK55+AN55+AQ55</f>
        <v>405.90000000000003</v>
      </c>
      <c r="AU55" s="24">
        <f>AS55-AT55</f>
        <v>-181.98000000000002</v>
      </c>
      <c r="AV55" s="24">
        <f>AV26+AV33+AV53</f>
        <v>55.719999999999992</v>
      </c>
      <c r="AW55" s="24">
        <f>AW26+AW33+AW53</f>
        <v>93.7</v>
      </c>
      <c r="AX55" s="24">
        <f>AV55-AW55</f>
        <v>-37.980000000000011</v>
      </c>
      <c r="AY55" s="24">
        <f>AY26+AY33+AY53</f>
        <v>58.64</v>
      </c>
      <c r="AZ55" s="24">
        <f>AZ26+AZ33+AZ53</f>
        <v>100.79969696969698</v>
      </c>
      <c r="BA55" s="24">
        <f>AY55-AZ55</f>
        <v>-42.159696969696981</v>
      </c>
      <c r="BB55" s="24">
        <f>BB26+BB33+BB53</f>
        <v>64.37</v>
      </c>
      <c r="BC55" s="24">
        <f>BC26+BC33+BC53</f>
        <v>101.53</v>
      </c>
      <c r="BD55" s="24">
        <f>BB55-BC55</f>
        <v>-37.159999999999997</v>
      </c>
      <c r="BE55" s="24">
        <f>BE26+BE33+BE53</f>
        <v>57.099999999999994</v>
      </c>
      <c r="BF55" s="24">
        <f>BF26+BF33+BF53</f>
        <v>103.62</v>
      </c>
      <c r="BG55" s="24">
        <f>BE55-BF55</f>
        <v>-46.52000000000001</v>
      </c>
      <c r="BH55" s="24">
        <f>AV55+AY55+BB55+BE55</f>
        <v>235.82999999999998</v>
      </c>
      <c r="BI55" s="34">
        <f>AW55+AZ55+BC55+BF55</f>
        <v>399.64969696969695</v>
      </c>
      <c r="BJ55" s="24">
        <f>BH55-BI55</f>
        <v>-163.81969696969696</v>
      </c>
      <c r="BK55" s="24">
        <f>BK53+BK33+BK26</f>
        <v>59.61</v>
      </c>
      <c r="BL55" s="24">
        <f>BL53+BL33+BL26</f>
        <v>103.5812</v>
      </c>
      <c r="BM55" s="24">
        <f>BK55-BL55</f>
        <v>-43.971199999999996</v>
      </c>
      <c r="BN55" s="24">
        <f>BN53+BN33+BN26</f>
        <v>61.21</v>
      </c>
      <c r="BO55" s="24">
        <f>BO53+BO33+BO26</f>
        <v>109.98977599999999</v>
      </c>
      <c r="BP55" s="24">
        <f>BN55-BO55</f>
        <v>-48.779775999999991</v>
      </c>
      <c r="BQ55" s="24">
        <f>BQ53+BQ33+BQ26</f>
        <v>67.03</v>
      </c>
      <c r="BR55" s="24">
        <f>BR53+BR33+BR26</f>
        <v>113.84479399999999</v>
      </c>
      <c r="BS55" s="24">
        <f>BQ55-BR55</f>
        <v>-46.814793999999992</v>
      </c>
      <c r="BT55" s="24">
        <f>BT53+BT33+BT26</f>
        <v>68.75</v>
      </c>
      <c r="BU55" s="24">
        <f>BU53+BU33+BU26</f>
        <v>102.47999999999999</v>
      </c>
      <c r="BV55" s="24">
        <f>BT55-BU55</f>
        <v>-33.72999999999999</v>
      </c>
      <c r="BW55" s="24">
        <f>BW53+BW33+BW26</f>
        <v>256.60000000000002</v>
      </c>
      <c r="BX55" s="24">
        <f>BX53+BX33+BX26</f>
        <v>429.89576999999997</v>
      </c>
      <c r="BY55" s="24">
        <f>BW55-BX55</f>
        <v>-173.29576999999995</v>
      </c>
      <c r="BZ55" s="199">
        <v>84.2</v>
      </c>
      <c r="CA55" s="200">
        <v>131.30099999999999</v>
      </c>
      <c r="CB55" s="24">
        <v>82.100400000000008</v>
      </c>
      <c r="CC55" s="199">
        <v>82.100400000000008</v>
      </c>
      <c r="CD55" s="200">
        <v>135.22800000000001</v>
      </c>
      <c r="CE55" s="24">
        <v>141.35499999999999</v>
      </c>
      <c r="CF55" s="199">
        <v>98.8</v>
      </c>
      <c r="CG55" s="200">
        <v>139.745</v>
      </c>
      <c r="CH55" s="24">
        <v>364.00040000000001</v>
      </c>
      <c r="CI55" s="199">
        <v>98.9</v>
      </c>
      <c r="CJ55" s="200">
        <v>144.99200000000002</v>
      </c>
      <c r="CK55" s="24">
        <v>139.142</v>
      </c>
      <c r="CL55" s="199">
        <v>364.00040000000001</v>
      </c>
      <c r="CM55" s="200">
        <v>551.26600000000008</v>
      </c>
      <c r="CN55" s="24"/>
      <c r="CO55" s="83">
        <v>98.2</v>
      </c>
      <c r="CP55" s="90">
        <v>138.18600000000001</v>
      </c>
      <c r="CQ55" s="83">
        <v>89.2</v>
      </c>
      <c r="CR55" s="90">
        <v>142.93199999999999</v>
      </c>
      <c r="CS55" s="83">
        <v>116.2</v>
      </c>
      <c r="CT55" s="90">
        <v>167.369</v>
      </c>
      <c r="CU55" s="83">
        <v>112.8</v>
      </c>
      <c r="CV55" s="90">
        <v>158.32510000000002</v>
      </c>
      <c r="CW55" s="83">
        <v>416.4</v>
      </c>
      <c r="CX55" s="90">
        <v>606.81209999999999</v>
      </c>
      <c r="CY55" s="83">
        <v>120.77</v>
      </c>
      <c r="CZ55" s="90">
        <v>153.38186274999998</v>
      </c>
      <c r="DA55" s="83">
        <v>116.18599999999999</v>
      </c>
      <c r="DB55" s="90">
        <v>171.78405212999999</v>
      </c>
      <c r="DC55" s="83">
        <v>122.19200000000001</v>
      </c>
      <c r="DD55" s="212">
        <v>175.55916481</v>
      </c>
      <c r="DE55" s="83">
        <v>129.67500000000001</v>
      </c>
      <c r="DF55" s="90">
        <v>181.8227005</v>
      </c>
      <c r="DG55" s="83">
        <v>488.82299999999998</v>
      </c>
      <c r="DH55" s="90">
        <v>682.54778019000003</v>
      </c>
      <c r="DI55" s="83">
        <v>124.12100000000001</v>
      </c>
      <c r="DJ55" s="90">
        <v>200.38673899999998</v>
      </c>
      <c r="DK55" s="83">
        <v>109.295</v>
      </c>
      <c r="DL55" s="90">
        <v>203.66508399999998</v>
      </c>
      <c r="DM55" s="83">
        <v>116.84700000000001</v>
      </c>
      <c r="DN55" s="90">
        <v>201.247761</v>
      </c>
      <c r="DO55" s="83">
        <v>126.35800000000002</v>
      </c>
      <c r="DP55" s="90">
        <v>221.27890099999999</v>
      </c>
      <c r="DQ55" s="83">
        <v>476.62100000000004</v>
      </c>
      <c r="DR55" s="142">
        <v>826.578485</v>
      </c>
      <c r="DS55" s="201"/>
      <c r="DT55" s="176"/>
      <c r="DU55" s="201"/>
      <c r="DV55" s="176"/>
      <c r="DW55" s="201"/>
      <c r="DX55" s="176"/>
      <c r="DY55" s="201"/>
      <c r="DZ55" s="176"/>
      <c r="EA55" s="201"/>
      <c r="EB55" s="176"/>
      <c r="EC55" s="160"/>
      <c r="ED55" s="17"/>
      <c r="EE55" s="160"/>
      <c r="EF55" s="17"/>
      <c r="EG55" s="160"/>
      <c r="EH55" s="17"/>
      <c r="EI55" s="160"/>
      <c r="EJ55" s="17"/>
      <c r="EK55" s="160"/>
      <c r="EL55" s="130"/>
      <c r="EM55" s="147"/>
      <c r="EN55" s="17"/>
      <c r="EO55" s="160"/>
      <c r="EP55" s="17"/>
      <c r="EQ55" s="160"/>
      <c r="ER55" s="17"/>
      <c r="ES55" s="17"/>
      <c r="ET55" s="17"/>
      <c r="EU55" s="17"/>
      <c r="EV55" s="93"/>
      <c r="EW55" s="255"/>
      <c r="EX55" s="256"/>
      <c r="EY55" s="256"/>
      <c r="EZ55" s="256"/>
      <c r="FA55" s="256"/>
      <c r="FB55" s="256"/>
      <c r="FC55" s="256"/>
      <c r="FD55" s="256"/>
      <c r="FE55" s="256"/>
      <c r="FF55" s="260"/>
      <c r="FG55" s="255"/>
      <c r="FH55" s="256"/>
      <c r="FI55" s="256"/>
      <c r="FJ55" s="256"/>
      <c r="FK55" s="256"/>
      <c r="FL55" s="256"/>
      <c r="FM55" s="256"/>
      <c r="FN55" s="256"/>
      <c r="FO55" s="292"/>
      <c r="FP55" s="292"/>
      <c r="FQ55" s="161"/>
      <c r="FR55" s="253"/>
      <c r="FS55" s="160"/>
      <c r="FT55" s="256"/>
      <c r="FU55" s="160"/>
      <c r="FV55" s="256"/>
      <c r="FW55" s="160"/>
      <c r="FX55" s="256"/>
      <c r="FY55" s="160"/>
      <c r="FZ55" s="316"/>
      <c r="GA55" s="161"/>
      <c r="GB55" s="253"/>
      <c r="GC55" s="160"/>
      <c r="GD55" s="253"/>
      <c r="GE55" s="160"/>
      <c r="GF55" s="253"/>
      <c r="GG55" s="160"/>
      <c r="GH55" s="253"/>
      <c r="GI55" s="246"/>
      <c r="GJ55" s="316"/>
      <c r="GK55" s="161"/>
      <c r="GL55" s="253"/>
      <c r="GM55" s="160"/>
      <c r="GN55" s="253"/>
      <c r="GO55" s="160"/>
      <c r="GP55" s="253"/>
      <c r="GS55" s="351">
        <f t="shared" si="39"/>
        <v>0</v>
      </c>
    </row>
    <row r="56" spans="1:204" ht="15.75" x14ac:dyDescent="0.25">
      <c r="A56" s="71"/>
      <c r="B56" s="8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35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35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35"/>
      <c r="AU56" s="29"/>
      <c r="AV56" s="26"/>
      <c r="AW56" s="26"/>
      <c r="AX56" s="29"/>
      <c r="AY56" s="26"/>
      <c r="AZ56" s="26"/>
      <c r="BA56" s="29"/>
      <c r="BB56" s="26"/>
      <c r="BC56" s="26"/>
      <c r="BD56" s="29"/>
      <c r="BE56" s="26"/>
      <c r="BF56" s="26"/>
      <c r="BG56" s="29"/>
      <c r="BH56" s="26"/>
      <c r="BI56" s="35"/>
      <c r="BJ56" s="29"/>
      <c r="BK56" s="27"/>
      <c r="BL56" s="27"/>
      <c r="BM56" s="29"/>
      <c r="BN56" s="27"/>
      <c r="BO56" s="27"/>
      <c r="BP56" s="29"/>
      <c r="BQ56" s="27"/>
      <c r="BR56" s="27"/>
      <c r="BS56" s="29"/>
      <c r="BT56" s="27"/>
      <c r="BU56" s="29"/>
      <c r="BV56" s="29"/>
      <c r="BW56" s="29"/>
      <c r="BX56" s="29"/>
      <c r="BY56" s="29"/>
      <c r="BZ56" s="98"/>
      <c r="CA56" s="99"/>
      <c r="CB56" s="29"/>
      <c r="CC56" s="98"/>
      <c r="CD56" s="99"/>
      <c r="CE56" s="29"/>
      <c r="CF56" s="98"/>
      <c r="CG56" s="99"/>
      <c r="CH56" s="29"/>
      <c r="CI56" s="98"/>
      <c r="CJ56" s="99"/>
      <c r="CK56" s="29"/>
      <c r="CL56" s="98"/>
      <c r="CM56" s="99"/>
      <c r="CN56" s="27"/>
      <c r="CO56" s="80"/>
      <c r="CP56" s="86"/>
      <c r="CQ56" s="80"/>
      <c r="CR56" s="86"/>
      <c r="CS56" s="80"/>
      <c r="CT56" s="86"/>
      <c r="CU56" s="80"/>
      <c r="CV56" s="86"/>
      <c r="CW56" s="80"/>
      <c r="CX56" s="86"/>
      <c r="CY56" s="80"/>
      <c r="CZ56" s="86"/>
      <c r="DA56" s="80"/>
      <c r="DB56" s="86"/>
      <c r="DC56" s="80"/>
      <c r="DD56" s="128"/>
      <c r="DE56" s="80"/>
      <c r="DF56" s="86"/>
      <c r="DG56" s="80"/>
      <c r="DH56" s="86"/>
      <c r="DI56" s="80"/>
      <c r="DJ56" s="86"/>
      <c r="DK56" s="80"/>
      <c r="DL56" s="86"/>
      <c r="DM56" s="80"/>
      <c r="DN56" s="86"/>
      <c r="DO56" s="80"/>
      <c r="DP56" s="86"/>
      <c r="DQ56" s="80"/>
      <c r="DR56" s="86"/>
      <c r="DS56" s="147"/>
      <c r="DT56" s="130"/>
      <c r="DU56" s="147"/>
      <c r="DV56" s="130"/>
      <c r="DW56" s="147"/>
      <c r="DX56" s="130"/>
      <c r="DY56" s="147"/>
      <c r="DZ56" s="130"/>
      <c r="EA56" s="147"/>
      <c r="EB56" s="130"/>
      <c r="EC56" s="160"/>
      <c r="ED56" s="17"/>
      <c r="EE56" s="160"/>
      <c r="EF56" s="17"/>
      <c r="EG56" s="160"/>
      <c r="EH56" s="17"/>
      <c r="EI56" s="160"/>
      <c r="EJ56" s="17"/>
      <c r="EK56" s="160"/>
      <c r="EL56" s="130"/>
      <c r="EM56" s="147"/>
      <c r="EN56" s="17"/>
      <c r="EO56" s="160"/>
      <c r="EP56" s="17"/>
      <c r="EQ56" s="160"/>
      <c r="ER56" s="17"/>
      <c r="ES56" s="17"/>
      <c r="ET56" s="17"/>
      <c r="EU56" s="17"/>
      <c r="EV56" s="93"/>
      <c r="EW56" s="255"/>
      <c r="EX56" s="256"/>
      <c r="EY56" s="256"/>
      <c r="EZ56" s="256"/>
      <c r="FA56" s="256"/>
      <c r="FB56" s="256"/>
      <c r="FC56" s="256"/>
      <c r="FD56" s="256"/>
      <c r="FE56" s="256"/>
      <c r="FF56" s="260"/>
      <c r="FG56" s="255"/>
      <c r="FH56" s="256"/>
      <c r="FI56" s="256"/>
      <c r="FJ56" s="256"/>
      <c r="FK56" s="256"/>
      <c r="FL56" s="256"/>
      <c r="FM56" s="256"/>
      <c r="FN56" s="256"/>
      <c r="FO56" s="256"/>
      <c r="FP56" s="256"/>
      <c r="FQ56" s="161"/>
      <c r="FR56" s="253"/>
      <c r="FS56" s="160"/>
      <c r="FT56" s="256"/>
      <c r="FU56" s="160"/>
      <c r="FV56" s="256"/>
      <c r="FW56" s="160"/>
      <c r="FX56" s="256"/>
      <c r="FY56" s="160"/>
      <c r="FZ56" s="316"/>
      <c r="GA56" s="161"/>
      <c r="GB56" s="253"/>
      <c r="GC56" s="160"/>
      <c r="GD56" s="253"/>
      <c r="GE56" s="160"/>
      <c r="GF56" s="253"/>
      <c r="GG56" s="160"/>
      <c r="GH56" s="253"/>
      <c r="GI56" s="246"/>
      <c r="GJ56" s="316"/>
      <c r="GK56" s="161"/>
      <c r="GL56" s="253"/>
      <c r="GM56" s="160"/>
      <c r="GN56" s="253"/>
      <c r="GO56" s="160"/>
      <c r="GP56" s="253"/>
      <c r="GS56" s="351">
        <f t="shared" si="39"/>
        <v>0</v>
      </c>
    </row>
    <row r="57" spans="1:204" ht="16.5" thickBot="1" x14ac:dyDescent="0.3">
      <c r="A57" s="71"/>
      <c r="B57" s="213" t="s">
        <v>33</v>
      </c>
      <c r="C57" s="214">
        <f>C55</f>
        <v>61.424450867052002</v>
      </c>
      <c r="D57" s="214">
        <f>D55-D11-D40</f>
        <v>52.007508695652191</v>
      </c>
      <c r="E57" s="214"/>
      <c r="F57" s="214">
        <f>F55</f>
        <v>68.674000000000007</v>
      </c>
      <c r="G57" s="214">
        <f>G55-G11-G40</f>
        <v>53.17867307692309</v>
      </c>
      <c r="H57" s="214"/>
      <c r="I57" s="214">
        <f>I55</f>
        <v>63.524880000000003</v>
      </c>
      <c r="J57" s="214">
        <f>J55-J11-J40</f>
        <v>54.886699999999976</v>
      </c>
      <c r="K57" s="214"/>
      <c r="L57" s="214">
        <f>L55</f>
        <v>57.6805780346821</v>
      </c>
      <c r="M57" s="214">
        <f>M55-M11-M40</f>
        <v>57.244099999999996</v>
      </c>
      <c r="N57" s="214"/>
      <c r="O57" s="214">
        <f>C57+F57+I57+L57</f>
        <v>251.3039089017341</v>
      </c>
      <c r="P57" s="215">
        <f>D57+G57+J57+M57</f>
        <v>217.31698177257528</v>
      </c>
      <c r="Q57" s="214"/>
      <c r="R57" s="214">
        <f>R55</f>
        <v>59.91</v>
      </c>
      <c r="S57" s="214">
        <f>S55-S11-S40</f>
        <v>54.864999999999995</v>
      </c>
      <c r="T57" s="214"/>
      <c r="U57" s="214">
        <f>U55</f>
        <v>62.489999999999995</v>
      </c>
      <c r="V57" s="214">
        <f>V55-V11-V40</f>
        <v>55.564999999999998</v>
      </c>
      <c r="W57" s="214"/>
      <c r="X57" s="214">
        <f>X55</f>
        <v>68.47</v>
      </c>
      <c r="Y57" s="214">
        <f>Y55-Y11-Y40</f>
        <v>60.619999999999976</v>
      </c>
      <c r="Z57" s="214"/>
      <c r="AA57" s="214">
        <f>AA55</f>
        <v>68.426999999999992</v>
      </c>
      <c r="AB57" s="214">
        <f>AB55-AB11-AB40</f>
        <v>62.42</v>
      </c>
      <c r="AC57" s="214"/>
      <c r="AD57" s="214">
        <f>R57+U57+X57+AA57</f>
        <v>259.29700000000003</v>
      </c>
      <c r="AE57" s="215">
        <f>S57+V57+Y57+AB57</f>
        <v>233.46999999999997</v>
      </c>
      <c r="AF57" s="214"/>
      <c r="AG57" s="214">
        <f>AG55</f>
        <v>56.03</v>
      </c>
      <c r="AH57" s="214">
        <f>AH55-AH11-AH40</f>
        <v>60.059999999999995</v>
      </c>
      <c r="AI57" s="214"/>
      <c r="AJ57" s="214">
        <f>AJ55</f>
        <v>54.21</v>
      </c>
      <c r="AK57" s="214">
        <f>AK55-AK11-AK40</f>
        <v>65.89</v>
      </c>
      <c r="AL57" s="214"/>
      <c r="AM57" s="214">
        <f>AM55</f>
        <v>60.480000000000004</v>
      </c>
      <c r="AN57" s="214">
        <f>AN55-AN11-AN40</f>
        <v>60.400000000000006</v>
      </c>
      <c r="AO57" s="214"/>
      <c r="AP57" s="214">
        <f>AP55</f>
        <v>53.2</v>
      </c>
      <c r="AQ57" s="214">
        <f>AQ55-AQ11-AQ40</f>
        <v>61.65000000000002</v>
      </c>
      <c r="AR57" s="214"/>
      <c r="AS57" s="214">
        <f>AG57+AJ57+AM57+AP57</f>
        <v>223.92000000000002</v>
      </c>
      <c r="AT57" s="215">
        <f>AH57+AK57+AN57+AQ57</f>
        <v>248</v>
      </c>
      <c r="AU57" s="214">
        <f>AS57-AT57</f>
        <v>-24.079999999999984</v>
      </c>
      <c r="AV57" s="214">
        <f>AV55</f>
        <v>55.719999999999992</v>
      </c>
      <c r="AW57" s="214">
        <f>AW55-AW11-AW40</f>
        <v>62.20000000000001</v>
      </c>
      <c r="AX57" s="214">
        <f>AV57-AW57</f>
        <v>-6.4800000000000182</v>
      </c>
      <c r="AY57" s="214">
        <f>AY55</f>
        <v>58.64</v>
      </c>
      <c r="AZ57" s="214">
        <f>AZ55-AZ11-AZ40</f>
        <v>67.599696969696978</v>
      </c>
      <c r="BA57" s="214">
        <f>AY57-AZ57</f>
        <v>-8.9596969696969779</v>
      </c>
      <c r="BB57" s="214">
        <f>BB55</f>
        <v>64.37</v>
      </c>
      <c r="BC57" s="214">
        <f>BC55-BC11-BC40</f>
        <v>69.929999999999993</v>
      </c>
      <c r="BD57" s="214">
        <f>BB57-BC57</f>
        <v>-5.5599999999999881</v>
      </c>
      <c r="BE57" s="214">
        <f>BE55</f>
        <v>57.099999999999994</v>
      </c>
      <c r="BF57" s="214">
        <f>BF55-BF11-BF40</f>
        <v>72.220000000000013</v>
      </c>
      <c r="BG57" s="214">
        <f>BE57-BF57</f>
        <v>-15.120000000000019</v>
      </c>
      <c r="BH57" s="214">
        <f>AV57+AY57+BB57+BE57</f>
        <v>235.82999999999998</v>
      </c>
      <c r="BI57" s="215">
        <f>AW57+AZ57+BC57+BF57</f>
        <v>271.94969696969702</v>
      </c>
      <c r="BJ57" s="214">
        <f>BH57-BI57</f>
        <v>-36.119696969697031</v>
      </c>
      <c r="BK57" s="214">
        <f>BK55</f>
        <v>59.61</v>
      </c>
      <c r="BL57" s="214">
        <f>BL55-BL11-BL40</f>
        <v>71.06</v>
      </c>
      <c r="BM57" s="214">
        <f>BK57-BL57</f>
        <v>-11.450000000000003</v>
      </c>
      <c r="BN57" s="214">
        <f>BN55</f>
        <v>61.21</v>
      </c>
      <c r="BO57" s="214">
        <f>BO55-BO11-BO40</f>
        <v>73.899999999999991</v>
      </c>
      <c r="BP57" s="214">
        <f>BN57-BO57</f>
        <v>-12.689999999999991</v>
      </c>
      <c r="BQ57" s="214">
        <f>BQ55</f>
        <v>67.03</v>
      </c>
      <c r="BR57" s="214">
        <f>BR55-BR11-BR40</f>
        <v>78.16</v>
      </c>
      <c r="BS57" s="214">
        <f>BQ57-BR57</f>
        <v>-11.129999999999995</v>
      </c>
      <c r="BT57" s="214">
        <f>BT55</f>
        <v>68.75</v>
      </c>
      <c r="BU57" s="214">
        <f>BU55-BU11-BU40</f>
        <v>74.179999999999993</v>
      </c>
      <c r="BV57" s="214">
        <f>BT57-BU57</f>
        <v>-5.4299999999999926</v>
      </c>
      <c r="BW57" s="216">
        <f>BT57+BQ57+BN57+BK57</f>
        <v>256.60000000000002</v>
      </c>
      <c r="BX57" s="216">
        <f>BX55-BX11-BX40</f>
        <v>297.29999999999995</v>
      </c>
      <c r="BY57" s="214">
        <f>BW57-BX57</f>
        <v>-40.699999999999932</v>
      </c>
      <c r="BZ57" s="217">
        <v>84.2</v>
      </c>
      <c r="CA57" s="218">
        <v>103.4</v>
      </c>
      <c r="CB57" s="214">
        <v>82.100400000000008</v>
      </c>
      <c r="CC57" s="217">
        <v>82.100400000000008</v>
      </c>
      <c r="CD57" s="218">
        <v>105.5</v>
      </c>
      <c r="CE57" s="214">
        <v>111.71</v>
      </c>
      <c r="CF57" s="217">
        <v>98.8</v>
      </c>
      <c r="CG57" s="218">
        <v>110.1</v>
      </c>
      <c r="CH57" s="214">
        <v>364.00040000000001</v>
      </c>
      <c r="CI57" s="217">
        <v>98.9</v>
      </c>
      <c r="CJ57" s="218">
        <v>114</v>
      </c>
      <c r="CK57" s="214">
        <v>113.35599999999999</v>
      </c>
      <c r="CL57" s="217">
        <v>364.00040000000001</v>
      </c>
      <c r="CM57" s="218">
        <v>433</v>
      </c>
      <c r="CN57" s="214"/>
      <c r="CO57" s="219">
        <v>98.2</v>
      </c>
      <c r="CP57" s="220">
        <v>112.4</v>
      </c>
      <c r="CQ57" s="219">
        <v>89.2</v>
      </c>
      <c r="CR57" s="220">
        <v>113.1</v>
      </c>
      <c r="CS57" s="219">
        <v>116.2</v>
      </c>
      <c r="CT57" s="220">
        <v>137.1</v>
      </c>
      <c r="CU57" s="219">
        <v>112.8</v>
      </c>
      <c r="CV57" s="220">
        <v>124.6</v>
      </c>
      <c r="CW57" s="219">
        <v>416.4</v>
      </c>
      <c r="CX57" s="220">
        <v>487.2</v>
      </c>
      <c r="CY57" s="219">
        <v>120.77</v>
      </c>
      <c r="CZ57" s="220">
        <v>118.465</v>
      </c>
      <c r="DA57" s="219">
        <v>116.18599999999999</v>
      </c>
      <c r="DB57" s="220">
        <v>136.15799999999999</v>
      </c>
      <c r="DC57" s="219">
        <v>122.19200000000001</v>
      </c>
      <c r="DD57" s="220">
        <v>137.23768288614201</v>
      </c>
      <c r="DE57" s="219">
        <v>129.67500000000001</v>
      </c>
      <c r="DF57" s="220">
        <v>139.22859937773501</v>
      </c>
      <c r="DG57" s="219">
        <v>488.82299999999998</v>
      </c>
      <c r="DH57" s="220">
        <v>531.04100000000005</v>
      </c>
      <c r="DI57" s="219">
        <v>124.12100000000001</v>
      </c>
      <c r="DJ57" s="220">
        <v>160.55099999999999</v>
      </c>
      <c r="DK57" s="219">
        <v>109.295</v>
      </c>
      <c r="DL57" s="220">
        <v>159.31</v>
      </c>
      <c r="DM57" s="219">
        <v>116.84699999999999</v>
      </c>
      <c r="DN57" s="220">
        <v>161.52199999999999</v>
      </c>
      <c r="DO57" s="219">
        <v>126.358</v>
      </c>
      <c r="DP57" s="220">
        <v>162.93</v>
      </c>
      <c r="DQ57" s="219">
        <v>476.62099999999998</v>
      </c>
      <c r="DR57" s="220">
        <v>644.31299999999999</v>
      </c>
      <c r="DS57" s="221">
        <v>137.56380000000001</v>
      </c>
      <c r="DT57" s="222">
        <v>192.619</v>
      </c>
      <c r="DU57" s="221">
        <v>107.88640000000001</v>
      </c>
      <c r="DV57" s="222">
        <v>146.43299999999999</v>
      </c>
      <c r="DW57" s="221">
        <v>121.5793</v>
      </c>
      <c r="DX57" s="222">
        <v>176.43899999999999</v>
      </c>
      <c r="DY57" s="221">
        <f>DY53</f>
        <v>132.357</v>
      </c>
      <c r="DZ57" s="222">
        <v>172.92400000000001</v>
      </c>
      <c r="EA57" s="221">
        <v>499.38650000000007</v>
      </c>
      <c r="EB57" s="222">
        <v>688.41499999999996</v>
      </c>
      <c r="EC57" s="214">
        <v>127.81</v>
      </c>
      <c r="ED57" s="214">
        <v>174.78899999999999</v>
      </c>
      <c r="EE57" s="214">
        <v>109.879</v>
      </c>
      <c r="EF57" s="214">
        <v>158.923</v>
      </c>
      <c r="EG57" s="214">
        <v>126.11199999999999</v>
      </c>
      <c r="EH57" s="214">
        <v>181.28700000000001</v>
      </c>
      <c r="EI57" s="214">
        <v>135.86500000000001</v>
      </c>
      <c r="EJ57" s="214">
        <v>184.869</v>
      </c>
      <c r="EK57" s="214">
        <v>499.666</v>
      </c>
      <c r="EL57" s="218">
        <v>699.86799999999994</v>
      </c>
      <c r="EM57" s="214">
        <f>EM53</f>
        <v>127.46600000000001</v>
      </c>
      <c r="EN57" s="214">
        <v>165.6</v>
      </c>
      <c r="EO57" s="214">
        <f>EO53</f>
        <v>120.7251</v>
      </c>
      <c r="EP57" s="214">
        <v>161.1</v>
      </c>
      <c r="EQ57" s="214">
        <f>EQ53</f>
        <v>131.59927279999999</v>
      </c>
      <c r="ER57" s="214">
        <v>188.6</v>
      </c>
      <c r="ES57" s="214">
        <f>ES53</f>
        <v>135.64300000000003</v>
      </c>
      <c r="ET57" s="214">
        <v>209.1</v>
      </c>
      <c r="EU57" s="214">
        <f>EU53</f>
        <v>515.43337280000003</v>
      </c>
      <c r="EV57" s="218">
        <f>ET57+ER57+EP57+EN57</f>
        <v>724.4</v>
      </c>
      <c r="EW57" s="288">
        <v>177.09041759999999</v>
      </c>
      <c r="EX57" s="286">
        <v>235.9957</v>
      </c>
      <c r="EY57" s="286">
        <v>172.0086</v>
      </c>
      <c r="EZ57" s="286">
        <v>220.9511</v>
      </c>
      <c r="FA57" s="286">
        <v>203.63120000000001</v>
      </c>
      <c r="FB57" s="286">
        <v>285.49350399999997</v>
      </c>
      <c r="FC57" s="286">
        <v>216.0538</v>
      </c>
      <c r="FD57" s="286">
        <v>289.72224299999999</v>
      </c>
      <c r="FE57" s="286">
        <v>768.78401760000008</v>
      </c>
      <c r="FF57" s="296">
        <v>1032.1625469999999</v>
      </c>
      <c r="FG57" s="288">
        <v>221.19680399999999</v>
      </c>
      <c r="FH57" s="286">
        <f>+FH53-FH11-FH18-FH20-FH23-FH25-FH40</f>
        <v>282.40850600000005</v>
      </c>
      <c r="FI57" s="286">
        <v>196.18980758910001</v>
      </c>
      <c r="FJ57" s="286">
        <f>+FJ53-FJ11-FJ18-FJ20-FJ23-FJ25-FJ40</f>
        <v>275.75089400000002</v>
      </c>
      <c r="FK57" s="286">
        <v>227.97562989588002</v>
      </c>
      <c r="FL57" s="286">
        <f>+FL53-FL11-FL18-FL20-FL23-FL25-FL40</f>
        <v>305.46962199999996</v>
      </c>
      <c r="FM57" s="286">
        <v>234.31712083601514</v>
      </c>
      <c r="FN57" s="286">
        <f>+FN53-FN11-FN18-FN20-FN23-FN25-FN40</f>
        <v>384.87146899999993</v>
      </c>
      <c r="FO57" s="286">
        <v>879.6793623209951</v>
      </c>
      <c r="FP57" s="286">
        <f>+FN57+FL57+FJ57+FH57</f>
        <v>1248.500491</v>
      </c>
      <c r="FQ57" s="289">
        <f>+FQ53</f>
        <v>267.73202952447889</v>
      </c>
      <c r="FR57" s="286">
        <f>+FR53-FR11-FR18-FR20-FR23-FR25-FR40</f>
        <v>322.68715682747529</v>
      </c>
      <c r="FS57" s="286">
        <v>206.9644598302724</v>
      </c>
      <c r="FT57" s="286">
        <f>+FT53-FT11-FT18-FT20-FT23-FT25-FT40</f>
        <v>344.36400682136707</v>
      </c>
      <c r="FU57" s="286">
        <v>261.64065485998248</v>
      </c>
      <c r="FV57" s="286">
        <f>+FV53-FV11-FV18-FV20-FV23-FV25-FV40</f>
        <v>348.1749351106086</v>
      </c>
      <c r="FW57" s="286">
        <v>269.52123809190499</v>
      </c>
      <c r="FX57" s="286">
        <f>+FX53-FX11-FX18-FX20-FX23-FX25-FX40</f>
        <v>332.80948906422969</v>
      </c>
      <c r="FY57" s="286">
        <v>1005.8583802805897</v>
      </c>
      <c r="FZ57" s="286">
        <f>+FZ53-FZ11-FZ18-FZ20-FZ23-FZ25-FZ40</f>
        <v>1348.0355878236803</v>
      </c>
      <c r="GA57" s="289">
        <f>+GA53</f>
        <v>263.75454384812861</v>
      </c>
      <c r="GB57" s="286">
        <f>+GB53-GB11-GB18-GB20-GB23-GB25-GB40</f>
        <v>361.3416042606766</v>
      </c>
      <c r="GC57" s="286">
        <f>+GC53</f>
        <v>216.0795048126339</v>
      </c>
      <c r="GD57" s="286">
        <f>+GD53-GD11-GD18-GD20-GD23-GD25-GD40</f>
        <v>399.53299467324791</v>
      </c>
      <c r="GE57" s="286">
        <v>282.84146254287515</v>
      </c>
      <c r="GF57" s="286">
        <f>+GF53-GF11-GF18-GF20-GF23-GF25-GF40</f>
        <v>372.23380847119626</v>
      </c>
      <c r="GG57" s="286">
        <f>+GG53</f>
        <v>283.77536035073643</v>
      </c>
      <c r="GH57" s="286">
        <f>+GH53-GH11-GH18-GH20-GH23-GH25-GH40</f>
        <v>421.51815277286005</v>
      </c>
      <c r="GI57" s="286">
        <f>+GI53</f>
        <v>1046.4808715543741</v>
      </c>
      <c r="GJ57" s="342">
        <f>+GH57+GF57+GD57+GB57</f>
        <v>1554.6265601779808</v>
      </c>
      <c r="GK57" s="289">
        <f>+GK53</f>
        <v>314.9756400428073</v>
      </c>
      <c r="GL57" s="286">
        <f>+GL53-GL11-GL18-GL20-GL23-GL25-GL40</f>
        <v>471.93559188966429</v>
      </c>
      <c r="GM57" s="286">
        <f>+GM53</f>
        <v>269.20165159133938</v>
      </c>
      <c r="GN57" s="286">
        <f>+GN53-GN11-GN18-GN20-GN23-GN25-GN40</f>
        <v>520.16121810374068</v>
      </c>
      <c r="GO57" s="286">
        <f>+GO53</f>
        <v>328.00831305073473</v>
      </c>
      <c r="GP57" s="286">
        <f>+GP53-GP11-GP18-GP20-GP23-GP25-GP40</f>
        <v>697.65278094824544</v>
      </c>
      <c r="GQ57" s="55">
        <f>+GN57+GL57</f>
        <v>992.09680999340503</v>
      </c>
      <c r="GR57" s="55"/>
      <c r="GS57" s="351">
        <f t="shared" si="39"/>
        <v>-992.09680999340503</v>
      </c>
      <c r="GT57" s="286">
        <f>+GT53-GT11-GT18-GT20-GT23-GT25-GT40</f>
        <v>1689.7495909416509</v>
      </c>
      <c r="GU57" s="286">
        <f>+GU53-GU11-GU18-GU20-GU23-GU25-GU40</f>
        <v>1540.4966149697032</v>
      </c>
    </row>
    <row r="58" spans="1:204" ht="15.75" x14ac:dyDescent="0.25">
      <c r="A58" s="71"/>
      <c r="B58" s="6" t="s">
        <v>4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>
        <f>BH57-BI57</f>
        <v>-36.119696969697031</v>
      </c>
      <c r="BJ58" s="72"/>
      <c r="BK58" s="43"/>
      <c r="BL58" s="60"/>
      <c r="BM58" s="60"/>
      <c r="BN58" s="60"/>
      <c r="BO58" s="43"/>
      <c r="BP58" s="43"/>
      <c r="BQ58" s="43"/>
      <c r="BR58" s="43"/>
      <c r="BS58" s="43"/>
      <c r="CN58" s="55"/>
      <c r="CO58" s="43"/>
      <c r="CP58" s="60"/>
      <c r="CQ58" s="60"/>
      <c r="CR58" s="60"/>
      <c r="CX58" s="73">
        <f>+CX57-CW57</f>
        <v>70.800000000000011</v>
      </c>
      <c r="CZ58" s="73"/>
      <c r="DB58" s="73"/>
      <c r="DD58" s="73"/>
      <c r="DF58" s="73"/>
      <c r="DH58" s="73"/>
      <c r="DP58" s="84"/>
      <c r="DS58" s="41"/>
      <c r="DT58" s="84"/>
      <c r="DU58" s="41"/>
      <c r="DV58" s="84"/>
      <c r="DW58" s="41"/>
      <c r="DX58" s="84"/>
      <c r="DY58" s="41"/>
      <c r="DZ58" s="84"/>
      <c r="EA58" s="41"/>
      <c r="EB58" s="84"/>
      <c r="FI58" s="185"/>
      <c r="FJ58" s="185"/>
      <c r="FK58" s="185"/>
      <c r="FP58" s="55"/>
      <c r="FQ58" s="158"/>
      <c r="FR58" s="158"/>
      <c r="FS58" s="158"/>
      <c r="FT58" s="158" t="s">
        <v>33</v>
      </c>
      <c r="FU58" s="242"/>
      <c r="FV58" s="158"/>
      <c r="FW58" s="242"/>
      <c r="FX58" s="158"/>
      <c r="FY58" s="41"/>
      <c r="FZ58" s="245"/>
      <c r="GA58" s="245"/>
      <c r="GB58" s="245"/>
      <c r="GK58" s="55"/>
      <c r="GL58" s="55"/>
      <c r="GM58" s="246"/>
      <c r="GN58" s="246"/>
      <c r="GO58" s="55"/>
      <c r="GP58" s="55"/>
    </row>
    <row r="59" spans="1:204" ht="15" x14ac:dyDescent="0.2">
      <c r="A59" s="61"/>
      <c r="B59" s="6" t="s">
        <v>3</v>
      </c>
      <c r="C59" s="4"/>
      <c r="D59" s="4"/>
      <c r="E59" s="4"/>
      <c r="F59" s="4"/>
      <c r="G59" s="4"/>
      <c r="H59" s="4"/>
      <c r="I59" s="4"/>
      <c r="J59" s="30"/>
      <c r="K59" s="30"/>
      <c r="L59" s="4"/>
      <c r="M59" s="4"/>
      <c r="N59" s="4"/>
      <c r="O59" s="60"/>
      <c r="P59" s="60"/>
      <c r="Q59" s="60"/>
      <c r="R59" s="43"/>
      <c r="S59" s="43"/>
      <c r="T59" s="43"/>
      <c r="U59" s="43"/>
      <c r="V59" s="43"/>
      <c r="W59" s="43"/>
      <c r="X59" s="43"/>
      <c r="Y59" s="60"/>
      <c r="Z59" s="60"/>
      <c r="AA59" s="43"/>
      <c r="AB59" s="43"/>
      <c r="AC59" s="43"/>
      <c r="AD59" s="60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74"/>
      <c r="AT59" s="63"/>
      <c r="AU59" s="63"/>
      <c r="AV59" s="63">
        <v>55.8</v>
      </c>
      <c r="AY59" s="157">
        <v>58.6</v>
      </c>
      <c r="BB59" s="63">
        <v>64.400000000000006</v>
      </c>
      <c r="BD59" s="63"/>
      <c r="BE59" s="63">
        <v>57.1</v>
      </c>
      <c r="BF59" s="63"/>
      <c r="BG59" s="63"/>
      <c r="BH59" s="63">
        <v>235.9</v>
      </c>
      <c r="BI59" s="63">
        <v>271.89999999999998</v>
      </c>
      <c r="BJ59" s="63"/>
      <c r="BK59" s="43"/>
      <c r="BL59" s="60"/>
      <c r="BM59" s="60"/>
      <c r="BN59" s="60"/>
      <c r="BO59" s="43"/>
      <c r="BP59" s="43"/>
      <c r="BQ59" s="43"/>
      <c r="BR59" s="43"/>
      <c r="BS59" s="43"/>
      <c r="BW59" s="38">
        <v>256.7</v>
      </c>
      <c r="BX59" s="38">
        <v>-297.2</v>
      </c>
      <c r="CA59" s="55"/>
      <c r="CB59" s="55"/>
      <c r="CL59" s="55"/>
      <c r="CO59" s="43"/>
      <c r="CP59" s="60"/>
      <c r="CQ59" s="60"/>
      <c r="CR59" s="60"/>
      <c r="CT59" s="76"/>
      <c r="CV59" s="76"/>
      <c r="CW59" s="55"/>
      <c r="CX59" s="76"/>
      <c r="CZ59" s="76"/>
      <c r="DB59" s="76"/>
      <c r="DD59" s="76"/>
      <c r="DE59" s="79"/>
      <c r="DF59" s="76"/>
      <c r="DH59" s="62"/>
      <c r="DI59" s="62"/>
      <c r="DJ59" s="62"/>
      <c r="DK59" s="62"/>
      <c r="DL59" s="62"/>
      <c r="DN59" s="62"/>
      <c r="DP59" s="62"/>
      <c r="DR59" s="62"/>
      <c r="DS59" s="1"/>
      <c r="DT59" s="62"/>
      <c r="DU59" s="1"/>
      <c r="DV59" s="62"/>
      <c r="DW59" s="1"/>
      <c r="DX59" s="62"/>
      <c r="DY59" s="1"/>
      <c r="DZ59" s="62"/>
      <c r="EA59" s="1"/>
      <c r="EB59" s="62"/>
      <c r="FJ59" s="182"/>
      <c r="FL59" s="182"/>
      <c r="FN59" s="182"/>
      <c r="FP59" s="55"/>
      <c r="FQ59"/>
      <c r="FR59"/>
      <c r="FV59"/>
      <c r="FZ59"/>
      <c r="GA59" s="321"/>
      <c r="GB59" s="329"/>
      <c r="GD59" s="329"/>
      <c r="GF59" s="189"/>
      <c r="GH59" s="329"/>
      <c r="GK59" s="353"/>
      <c r="GL59" s="353"/>
      <c r="GM59" s="259"/>
      <c r="GN59" s="354"/>
      <c r="GO59" s="353"/>
      <c r="GP59" s="353"/>
      <c r="GT59" s="55">
        <f>1690.3-GT57</f>
        <v>0.55040905834903242</v>
      </c>
    </row>
    <row r="60" spans="1:204" ht="18" x14ac:dyDescent="0.2">
      <c r="A60" s="61"/>
      <c r="B60" s="75" t="s">
        <v>38</v>
      </c>
      <c r="C60" s="43"/>
      <c r="D60" s="43"/>
      <c r="E60" s="43"/>
      <c r="F60" s="43"/>
      <c r="G60" s="43"/>
      <c r="H60" s="43"/>
      <c r="I60" s="60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74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72">
        <f>BH59-BI59</f>
        <v>-35.999999999999972</v>
      </c>
      <c r="BJ60" s="63"/>
      <c r="BK60" s="43"/>
      <c r="BL60" s="43"/>
      <c r="BM60" s="43"/>
      <c r="BN60" s="43"/>
      <c r="BO60" s="43"/>
      <c r="BP60" s="43"/>
      <c r="BQ60" s="43"/>
      <c r="BR60" s="43"/>
      <c r="BS60" s="43"/>
      <c r="CA60" s="55"/>
      <c r="CB60" s="55"/>
      <c r="CO60" s="43"/>
      <c r="CP60" s="76"/>
      <c r="CQ60" s="43"/>
      <c r="CR60" s="76"/>
      <c r="CT60" s="76"/>
      <c r="CV60" s="76"/>
      <c r="CX60" s="76"/>
      <c r="CZ60" s="76"/>
      <c r="DA60" s="76"/>
      <c r="DB60" s="76"/>
      <c r="DC60" s="76"/>
      <c r="DD60" s="76"/>
      <c r="DE60" s="76"/>
      <c r="DF60" s="76"/>
      <c r="DG60" s="76"/>
      <c r="DH60" s="76"/>
      <c r="DI60" s="124"/>
      <c r="DJ60" s="76"/>
      <c r="DK60" s="76"/>
      <c r="DL60" s="76"/>
      <c r="DN60" s="76"/>
      <c r="DP60" s="76"/>
      <c r="DR60" s="76"/>
      <c r="DS60" s="41"/>
      <c r="DT60" s="76"/>
      <c r="DU60" s="41"/>
      <c r="DV60" s="76"/>
      <c r="DW60" s="41"/>
      <c r="DX60" s="76"/>
      <c r="DY60" s="41"/>
      <c r="DZ60" s="76"/>
      <c r="EA60" s="41"/>
      <c r="EB60" s="76"/>
      <c r="FA60" s="39"/>
      <c r="FB60" s="39"/>
      <c r="FC60" s="39"/>
      <c r="FD60" s="38"/>
      <c r="FH60" s="323"/>
      <c r="FI60" s="139"/>
      <c r="FJ60" s="323"/>
      <c r="FK60" s="139"/>
      <c r="FL60" s="324"/>
      <c r="FM60" s="56"/>
      <c r="FN60" s="324"/>
      <c r="FP60" s="59"/>
      <c r="FQ60"/>
      <c r="FR60" s="7">
        <f>+FR53-FR57</f>
        <v>136.07209099999994</v>
      </c>
      <c r="FS60" s="182"/>
      <c r="FT60" s="7">
        <f>+FT53-FT57</f>
        <v>137.29070999999999</v>
      </c>
      <c r="FU60" s="320"/>
      <c r="FV60" s="7">
        <f>+FV53-FV57</f>
        <v>147.27265699999998</v>
      </c>
      <c r="FW60" s="320"/>
      <c r="FX60" s="7">
        <f>+FX53-FX57</f>
        <v>160.15769700000004</v>
      </c>
      <c r="FY60" s="321"/>
      <c r="FZ60" s="7">
        <f>+FZ57-FZ53</f>
        <v>-580.7931550000003</v>
      </c>
      <c r="GB60" s="55">
        <f>+GB53-GB57</f>
        <v>140.440561</v>
      </c>
      <c r="GD60" s="55">
        <f>+GD53-GD57</f>
        <v>143.78197560000001</v>
      </c>
      <c r="GF60" s="55">
        <f>+GF53-GF57</f>
        <v>154.12674139999996</v>
      </c>
      <c r="GG60" s="55"/>
      <c r="GH60" s="55">
        <f>+GH53-GH57</f>
        <v>170.21729770000002</v>
      </c>
      <c r="GJ60" s="55"/>
      <c r="GK60" s="329"/>
      <c r="GL60" s="329"/>
      <c r="GM60" s="259"/>
      <c r="GN60" s="259"/>
      <c r="GO60" s="259"/>
      <c r="GP60" s="259"/>
      <c r="GQ60" s="352"/>
      <c r="GR60" s="352"/>
      <c r="GS60" s="352"/>
    </row>
    <row r="61" spans="1:204" ht="15" x14ac:dyDescent="0.2">
      <c r="A61" s="61"/>
      <c r="B61" s="77"/>
      <c r="AW61" s="126" t="s">
        <v>68</v>
      </c>
      <c r="AX61" s="126"/>
      <c r="AY61" s="127">
        <f>AY59-AY57</f>
        <v>-3.9999999999999147E-2</v>
      </c>
      <c r="BH61" s="56">
        <f>BH59-BH57</f>
        <v>7.00000000000216E-2</v>
      </c>
      <c r="BI61" s="56">
        <f>BI59-BI57</f>
        <v>-4.9696969697038185E-2</v>
      </c>
      <c r="DF61" s="79">
        <f>DF57+[4]BOP!$O$39</f>
        <v>-4.8316906031686813E-13</v>
      </c>
      <c r="DJ61" s="62"/>
      <c r="DL61" s="62"/>
      <c r="DN61" s="62"/>
      <c r="DP61" s="62"/>
      <c r="DR61" s="62"/>
      <c r="DS61" s="41"/>
      <c r="DT61" s="62"/>
      <c r="DU61" s="41"/>
      <c r="DV61" s="62"/>
      <c r="DW61" s="41"/>
      <c r="DX61" s="62"/>
      <c r="DY61" s="41"/>
      <c r="DZ61" s="62"/>
      <c r="EA61" s="41"/>
      <c r="EB61" s="62"/>
      <c r="EW61" s="59"/>
      <c r="EX61" s="59"/>
      <c r="EY61" s="59"/>
      <c r="EZ61" s="59"/>
      <c r="FA61" s="59"/>
      <c r="FB61" s="59"/>
      <c r="FC61" s="59"/>
      <c r="FD61" s="59"/>
      <c r="FF61" s="59"/>
      <c r="FH61" s="321"/>
      <c r="FI61" s="17"/>
      <c r="FJ61" s="321"/>
      <c r="FK61" s="17"/>
      <c r="FL61" s="321"/>
      <c r="FN61" s="321"/>
      <c r="FP61" s="328"/>
      <c r="FQ61" s="182"/>
      <c r="FS61" s="329"/>
      <c r="FT61" s="244"/>
      <c r="FU61" s="246"/>
      <c r="FV61" s="246"/>
      <c r="FW61" s="246"/>
      <c r="FX61" s="246"/>
      <c r="FZ61" s="321"/>
      <c r="GA61" s="55"/>
      <c r="GB61" s="55">
        <f>+GB57+GD57</f>
        <v>760.87459893392452</v>
      </c>
      <c r="GL61" s="55"/>
      <c r="GM61" s="246"/>
      <c r="GN61" s="55"/>
      <c r="GP61" s="55"/>
    </row>
    <row r="62" spans="1:204" ht="15" x14ac:dyDescent="0.2">
      <c r="A62" s="61"/>
      <c r="B62" s="77">
        <f ca="1">NOW()</f>
        <v>42023.930966666667</v>
      </c>
      <c r="C62" s="43"/>
      <c r="D62" s="43"/>
      <c r="E62" s="43"/>
      <c r="F62" s="60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74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CO62" s="43"/>
      <c r="CP62" s="43"/>
      <c r="CQ62" s="43"/>
      <c r="CR62" s="43"/>
      <c r="DI62" s="124"/>
      <c r="DJ62" s="76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FI62" s="190"/>
      <c r="FJ62" s="192"/>
      <c r="FK62" s="190"/>
      <c r="FL62" s="193"/>
      <c r="FM62" s="189"/>
      <c r="FP62" s="55"/>
      <c r="FQ62"/>
      <c r="FR62" s="350"/>
      <c r="FS62"/>
      <c r="FT62" s="350"/>
      <c r="FU62" s="246"/>
      <c r="FV62" s="350"/>
      <c r="FW62" s="246"/>
      <c r="FX62" s="350"/>
      <c r="FZ62" s="350"/>
      <c r="GF62" s="55"/>
      <c r="GH62" s="329"/>
      <c r="GJ62" s="73"/>
      <c r="GM62" s="246"/>
      <c r="GN62" s="246"/>
      <c r="GP62" s="351"/>
    </row>
    <row r="63" spans="1:204" ht="16.5" thickBot="1" x14ac:dyDescent="0.3">
      <c r="A63" s="61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74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CM63" s="73">
        <f>CM55-CM57</f>
        <v>118.26600000000008</v>
      </c>
      <c r="CO63" s="73"/>
      <c r="CP63" s="73"/>
      <c r="CQ63" s="43"/>
      <c r="CR63" s="73"/>
      <c r="CT63" s="73"/>
      <c r="CV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84"/>
      <c r="EE63" s="41"/>
      <c r="EF63" s="84"/>
      <c r="EG63" s="41"/>
      <c r="EH63" s="84" t="s">
        <v>69</v>
      </c>
      <c r="EI63" s="41"/>
      <c r="EJ63" s="84"/>
      <c r="EK63" s="41"/>
      <c r="EL63" s="165"/>
      <c r="EM63" s="39"/>
      <c r="EN63" s="39"/>
      <c r="EO63" s="166"/>
      <c r="EP63" s="166"/>
      <c r="EQ63" s="17"/>
      <c r="ER63" s="17"/>
      <c r="ES63" s="17"/>
      <c r="ET63" s="17"/>
      <c r="EU63" s="17"/>
      <c r="EV63" s="17"/>
      <c r="EX63" s="178"/>
      <c r="EZ63" s="178"/>
      <c r="FB63" s="183"/>
      <c r="FD63" s="164"/>
      <c r="FE63" s="165"/>
      <c r="FF63" s="165"/>
      <c r="FG63" s="185"/>
      <c r="FH63" s="185"/>
      <c r="FI63" s="194"/>
      <c r="FJ63" s="194"/>
      <c r="FK63" s="194"/>
      <c r="FL63" s="194"/>
      <c r="FQ63"/>
      <c r="FR63" s="349"/>
      <c r="FS63"/>
      <c r="FT63"/>
      <c r="GM63" s="246"/>
      <c r="GN63" s="246"/>
    </row>
    <row r="64" spans="1:204" ht="15" x14ac:dyDescent="0.2">
      <c r="A64" s="61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74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CM64" s="55"/>
      <c r="CO64" s="43"/>
      <c r="CP64" s="43"/>
      <c r="CQ64" s="43"/>
      <c r="CR64" s="43"/>
      <c r="DA64"/>
      <c r="DB64"/>
      <c r="DC64"/>
      <c r="DI64" s="79"/>
      <c r="DJ64" s="79"/>
      <c r="DK64" s="79"/>
      <c r="DL64" s="79"/>
      <c r="DS64" s="41"/>
      <c r="DT64" s="84"/>
      <c r="DU64" s="41"/>
      <c r="DV64" s="41"/>
      <c r="DW64" s="41"/>
      <c r="DX64" s="41"/>
      <c r="DY64" s="41"/>
      <c r="DZ64" s="41"/>
      <c r="EA64" s="41"/>
      <c r="EB64" s="41"/>
      <c r="EC64" s="1"/>
      <c r="ED64" s="62"/>
      <c r="EE64" s="1"/>
      <c r="EF64" s="62"/>
      <c r="EG64" s="1"/>
      <c r="EH64" s="62" t="s">
        <v>70</v>
      </c>
      <c r="EI64" s="1"/>
      <c r="EJ64" s="62"/>
      <c r="EK64" s="1"/>
      <c r="EL64" s="62"/>
      <c r="EM64" s="39"/>
      <c r="EN64" s="39"/>
      <c r="EO64" s="167"/>
      <c r="EP64" s="166"/>
      <c r="EW64" s="161"/>
      <c r="EX64" s="17"/>
      <c r="EY64" s="17"/>
      <c r="EZ64" s="17"/>
      <c r="FA64" s="73"/>
      <c r="FB64" s="182"/>
      <c r="FG64" s="160"/>
      <c r="FH64" s="182"/>
      <c r="FL64" s="38"/>
      <c r="FQ64"/>
      <c r="FR64"/>
      <c r="FS64"/>
      <c r="FT64" s="7"/>
      <c r="FX64" s="7"/>
      <c r="FZ64" s="329"/>
      <c r="GJ64" s="329"/>
      <c r="GM64" s="246"/>
      <c r="GN64" s="246"/>
    </row>
    <row r="65" spans="1:196" ht="15" x14ac:dyDescent="0.2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74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CO65" s="43"/>
      <c r="CP65" s="43"/>
      <c r="CQ65" s="43"/>
      <c r="CR65" s="43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76">
        <f t="shared" ref="EC65:EJ65" si="91">EC53-EC57</f>
        <v>0</v>
      </c>
      <c r="ED65" s="76">
        <f t="shared" si="91"/>
        <v>59.142661000000004</v>
      </c>
      <c r="EE65" s="76">
        <f t="shared" si="91"/>
        <v>0</v>
      </c>
      <c r="EF65" s="76">
        <f t="shared" si="91"/>
        <v>81.994649999999979</v>
      </c>
      <c r="EG65" s="76">
        <f t="shared" si="91"/>
        <v>0</v>
      </c>
      <c r="EH65" s="76">
        <f t="shared" si="91"/>
        <v>85.001413999999983</v>
      </c>
      <c r="EI65" s="76">
        <f t="shared" si="91"/>
        <v>0</v>
      </c>
      <c r="EJ65" s="76">
        <f t="shared" si="91"/>
        <v>91.13841400000004</v>
      </c>
      <c r="EK65" s="41"/>
      <c r="EL65" s="76">
        <f>EL53-EL57</f>
        <v>317.27713900000003</v>
      </c>
      <c r="EM65" s="39"/>
      <c r="EN65" s="76">
        <f>EN53-EN57</f>
        <v>72.252722000000034</v>
      </c>
      <c r="EO65" s="166"/>
      <c r="EP65" s="76">
        <f>EP53-EP57</f>
        <v>66.630830190214994</v>
      </c>
      <c r="ER65" s="76">
        <f>ER53-ER57</f>
        <v>73.864117999999991</v>
      </c>
      <c r="ET65" s="76">
        <f>ET53-ET57</f>
        <v>83.875460999999888</v>
      </c>
      <c r="EV65" s="85">
        <f>EV53-EV57</f>
        <v>296.62313119021485</v>
      </c>
      <c r="EW65" s="161"/>
      <c r="EX65" s="17"/>
      <c r="EZ65" s="17"/>
      <c r="FA65" s="179"/>
      <c r="FB65" s="182"/>
      <c r="FG65" s="160"/>
      <c r="FH65" s="185"/>
      <c r="FQ65"/>
      <c r="FR65"/>
      <c r="FS65"/>
      <c r="FT65" s="7"/>
      <c r="FX65" s="7"/>
      <c r="GM65" s="246"/>
      <c r="GN65" s="246"/>
    </row>
    <row r="66" spans="1:196" ht="15" x14ac:dyDescent="0.2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74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CO66" s="43"/>
      <c r="CP66" s="43"/>
      <c r="CQ66" s="43"/>
      <c r="CR66" s="43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62"/>
      <c r="EE66" s="41"/>
      <c r="EF66" s="62"/>
      <c r="EG66" s="41"/>
      <c r="EH66" s="62"/>
      <c r="EI66" s="41"/>
      <c r="EJ66" s="62"/>
      <c r="EK66" s="41"/>
      <c r="EL66" s="62"/>
      <c r="EM66" s="39"/>
      <c r="EN66" s="39"/>
      <c r="EO66" s="166"/>
      <c r="EP66" s="166"/>
      <c r="EV66" s="166">
        <v>-296.66573400000107</v>
      </c>
      <c r="EW66" s="161"/>
      <c r="EX66" s="17">
        <f>EX65-EX64</f>
        <v>0</v>
      </c>
      <c r="EY66" s="17"/>
      <c r="EZ66" s="17">
        <f>EZ65-EZ64</f>
        <v>0</v>
      </c>
      <c r="FA66" s="38">
        <v>2811.8</v>
      </c>
      <c r="FF66" s="38"/>
      <c r="FG66" s="160"/>
      <c r="FH66" s="17"/>
      <c r="FQ66"/>
      <c r="FR66"/>
      <c r="FS66"/>
      <c r="FT66"/>
      <c r="GM66" s="246"/>
      <c r="GN66" s="246"/>
    </row>
    <row r="67" spans="1:196" ht="16.5" thickBot="1" x14ac:dyDescent="0.3">
      <c r="A67" s="43"/>
      <c r="B67" s="43" t="s">
        <v>66</v>
      </c>
      <c r="C67" s="60">
        <f t="shared" ref="C67:AV67" si="92">C55-C57</f>
        <v>0</v>
      </c>
      <c r="D67" s="60">
        <f t="shared" si="92"/>
        <v>56.278499999999994</v>
      </c>
      <c r="E67" s="60">
        <f t="shared" si="92"/>
        <v>0</v>
      </c>
      <c r="F67" s="60">
        <f t="shared" si="92"/>
        <v>0</v>
      </c>
      <c r="G67" s="60">
        <f t="shared" si="92"/>
        <v>51.893600000000006</v>
      </c>
      <c r="H67" s="60">
        <f t="shared" si="92"/>
        <v>0</v>
      </c>
      <c r="I67" s="60">
        <f t="shared" si="92"/>
        <v>0</v>
      </c>
      <c r="J67" s="60">
        <f t="shared" si="92"/>
        <v>54.007580000000004</v>
      </c>
      <c r="K67" s="60">
        <f t="shared" si="92"/>
        <v>0</v>
      </c>
      <c r="L67" s="60">
        <f t="shared" si="92"/>
        <v>0</v>
      </c>
      <c r="M67" s="60">
        <f t="shared" si="92"/>
        <v>61.519400000000012</v>
      </c>
      <c r="N67" s="60">
        <f t="shared" si="92"/>
        <v>0</v>
      </c>
      <c r="O67" s="60">
        <f t="shared" si="92"/>
        <v>0</v>
      </c>
      <c r="P67" s="60">
        <f t="shared" si="92"/>
        <v>223.69908000000004</v>
      </c>
      <c r="Q67" s="60">
        <f t="shared" si="92"/>
        <v>0</v>
      </c>
      <c r="R67" s="60">
        <f t="shared" si="92"/>
        <v>0</v>
      </c>
      <c r="S67" s="60">
        <f t="shared" si="92"/>
        <v>47.2</v>
      </c>
      <c r="T67" s="60">
        <f t="shared" si="92"/>
        <v>0</v>
      </c>
      <c r="U67" s="60">
        <f t="shared" si="92"/>
        <v>0</v>
      </c>
      <c r="V67" s="60">
        <f t="shared" si="92"/>
        <v>36.299999999999997</v>
      </c>
      <c r="W67" s="60">
        <f t="shared" si="92"/>
        <v>0</v>
      </c>
      <c r="X67" s="60">
        <f t="shared" si="92"/>
        <v>0</v>
      </c>
      <c r="Y67" s="60">
        <f t="shared" si="92"/>
        <v>38.400000000000006</v>
      </c>
      <c r="Z67" s="60">
        <f t="shared" si="92"/>
        <v>0</v>
      </c>
      <c r="AA67" s="60">
        <f t="shared" si="92"/>
        <v>0</v>
      </c>
      <c r="AB67" s="60">
        <f t="shared" si="92"/>
        <v>42</v>
      </c>
      <c r="AC67" s="60">
        <f t="shared" si="92"/>
        <v>0</v>
      </c>
      <c r="AD67" s="60">
        <f t="shared" si="92"/>
        <v>0</v>
      </c>
      <c r="AE67" s="60">
        <f t="shared" si="92"/>
        <v>163.90000000000003</v>
      </c>
      <c r="AF67" s="60">
        <f t="shared" si="92"/>
        <v>0</v>
      </c>
      <c r="AG67" s="60">
        <f t="shared" si="92"/>
        <v>0</v>
      </c>
      <c r="AH67" s="60">
        <f t="shared" si="92"/>
        <v>41.6</v>
      </c>
      <c r="AI67" s="60">
        <f t="shared" si="92"/>
        <v>0</v>
      </c>
      <c r="AJ67" s="60">
        <f t="shared" si="92"/>
        <v>0</v>
      </c>
      <c r="AK67" s="60">
        <f t="shared" si="92"/>
        <v>41.900000000000006</v>
      </c>
      <c r="AL67" s="60">
        <f t="shared" si="92"/>
        <v>0</v>
      </c>
      <c r="AM67" s="60">
        <f t="shared" si="92"/>
        <v>0</v>
      </c>
      <c r="AN67" s="60">
        <f t="shared" si="92"/>
        <v>39.700000000000003</v>
      </c>
      <c r="AO67" s="60">
        <f t="shared" si="92"/>
        <v>0</v>
      </c>
      <c r="AP67" s="60">
        <f t="shared" si="92"/>
        <v>0</v>
      </c>
      <c r="AQ67" s="60">
        <f t="shared" si="92"/>
        <v>34.700000000000003</v>
      </c>
      <c r="AR67" s="60">
        <f t="shared" si="92"/>
        <v>0</v>
      </c>
      <c r="AS67" s="60">
        <f t="shared" si="92"/>
        <v>0</v>
      </c>
      <c r="AT67" s="60">
        <f t="shared" si="92"/>
        <v>157.90000000000003</v>
      </c>
      <c r="AU67" s="60">
        <f t="shared" si="92"/>
        <v>-157.90000000000003</v>
      </c>
      <c r="AV67" s="60">
        <f t="shared" si="92"/>
        <v>0</v>
      </c>
      <c r="AW67" s="60">
        <f>AW55-AW57</f>
        <v>31.499999999999993</v>
      </c>
      <c r="AX67" s="60">
        <f t="shared" ref="AX67:CP67" si="93">AX55-AX57</f>
        <v>-31.499999999999993</v>
      </c>
      <c r="AY67" s="60">
        <f t="shared" si="93"/>
        <v>0</v>
      </c>
      <c r="AZ67" s="60">
        <f t="shared" si="93"/>
        <v>33.200000000000003</v>
      </c>
      <c r="BA67" s="60">
        <f t="shared" si="93"/>
        <v>-33.200000000000003</v>
      </c>
      <c r="BB67" s="60">
        <f t="shared" si="93"/>
        <v>0</v>
      </c>
      <c r="BC67" s="60">
        <f t="shared" si="93"/>
        <v>31.600000000000009</v>
      </c>
      <c r="BD67" s="60">
        <f t="shared" si="93"/>
        <v>-31.600000000000009</v>
      </c>
      <c r="BE67" s="60">
        <f t="shared" si="93"/>
        <v>0</v>
      </c>
      <c r="BF67" s="60">
        <f t="shared" si="93"/>
        <v>31.399999999999991</v>
      </c>
      <c r="BG67" s="60">
        <f t="shared" si="93"/>
        <v>-31.399999999999991</v>
      </c>
      <c r="BH67" s="60">
        <f t="shared" si="93"/>
        <v>0</v>
      </c>
      <c r="BI67" s="60">
        <f t="shared" si="93"/>
        <v>127.69999999999993</v>
      </c>
      <c r="BJ67" s="60">
        <f t="shared" si="93"/>
        <v>-127.69999999999993</v>
      </c>
      <c r="BK67" s="60">
        <f t="shared" si="93"/>
        <v>0</v>
      </c>
      <c r="BL67" s="60">
        <f t="shared" si="93"/>
        <v>32.521199999999993</v>
      </c>
      <c r="BM67" s="60">
        <f t="shared" si="93"/>
        <v>-32.521199999999993</v>
      </c>
      <c r="BN67" s="60">
        <f t="shared" si="93"/>
        <v>0</v>
      </c>
      <c r="BO67" s="60">
        <f t="shared" si="93"/>
        <v>36.089776000000001</v>
      </c>
      <c r="BP67" s="60">
        <f t="shared" si="93"/>
        <v>-36.089776000000001</v>
      </c>
      <c r="BQ67" s="60">
        <f t="shared" si="93"/>
        <v>0</v>
      </c>
      <c r="BR67" s="60">
        <f t="shared" si="93"/>
        <v>35.684793999999997</v>
      </c>
      <c r="BS67" s="60">
        <f t="shared" si="93"/>
        <v>-35.684793999999997</v>
      </c>
      <c r="BT67" s="60">
        <f t="shared" si="93"/>
        <v>0</v>
      </c>
      <c r="BU67" s="60">
        <f t="shared" si="93"/>
        <v>28.299999999999997</v>
      </c>
      <c r="BV67" s="60">
        <f t="shared" si="93"/>
        <v>-28.299999999999997</v>
      </c>
      <c r="BW67" s="60">
        <f t="shared" si="93"/>
        <v>0</v>
      </c>
      <c r="BX67" s="60">
        <f t="shared" si="93"/>
        <v>132.59577000000002</v>
      </c>
      <c r="BY67" s="60">
        <f t="shared" si="93"/>
        <v>-132.59577000000002</v>
      </c>
      <c r="BZ67" s="60">
        <f t="shared" si="93"/>
        <v>0</v>
      </c>
      <c r="CA67" s="60">
        <f t="shared" si="93"/>
        <v>27.900999999999982</v>
      </c>
      <c r="CB67" s="60">
        <f t="shared" si="93"/>
        <v>0</v>
      </c>
      <c r="CC67" s="60">
        <f t="shared" si="93"/>
        <v>0</v>
      </c>
      <c r="CD67" s="60">
        <f t="shared" si="93"/>
        <v>29.728000000000009</v>
      </c>
      <c r="CE67" s="60">
        <f t="shared" si="93"/>
        <v>29.644999999999996</v>
      </c>
      <c r="CF67" s="60">
        <f t="shared" si="93"/>
        <v>0</v>
      </c>
      <c r="CG67" s="60">
        <f t="shared" si="93"/>
        <v>29.64500000000001</v>
      </c>
      <c r="CH67" s="60">
        <f t="shared" si="93"/>
        <v>0</v>
      </c>
      <c r="CI67" s="60">
        <f t="shared" si="93"/>
        <v>0</v>
      </c>
      <c r="CJ67" s="60">
        <f t="shared" si="93"/>
        <v>30.992000000000019</v>
      </c>
      <c r="CK67" s="60">
        <f t="shared" si="93"/>
        <v>25.786000000000001</v>
      </c>
      <c r="CL67" s="60">
        <f t="shared" si="93"/>
        <v>0</v>
      </c>
      <c r="CM67" s="60">
        <f t="shared" si="93"/>
        <v>118.26600000000008</v>
      </c>
      <c r="CN67" s="60"/>
      <c r="CO67" s="60">
        <f t="shared" si="93"/>
        <v>0</v>
      </c>
      <c r="CP67" s="60">
        <f t="shared" si="93"/>
        <v>25.786000000000001</v>
      </c>
      <c r="CQ67" s="60"/>
      <c r="CR67" s="60"/>
      <c r="CS67" s="60"/>
      <c r="CW67" s="60">
        <f>CW55-CW57</f>
        <v>0</v>
      </c>
      <c r="CX67" s="60">
        <f>CX55-CX57</f>
        <v>119.6121</v>
      </c>
      <c r="CY67" s="60">
        <f t="shared" ref="CY67:DD67" si="94">CY55-CY57</f>
        <v>0</v>
      </c>
      <c r="CZ67" s="60">
        <f t="shared" si="94"/>
        <v>34.916862749999979</v>
      </c>
      <c r="DA67" s="60">
        <f t="shared" si="94"/>
        <v>0</v>
      </c>
      <c r="DB67" s="60">
        <f t="shared" si="94"/>
        <v>35.626052130000005</v>
      </c>
      <c r="DC67" s="60">
        <f t="shared" si="94"/>
        <v>0</v>
      </c>
      <c r="DD67" s="60">
        <f t="shared" si="94"/>
        <v>38.321481923857988</v>
      </c>
      <c r="DF67" s="60">
        <f t="shared" ref="DF67:DR67" si="95">DF55-DF57</f>
        <v>42.594101122264988</v>
      </c>
      <c r="DG67" s="60">
        <f t="shared" si="95"/>
        <v>0</v>
      </c>
      <c r="DH67" s="60">
        <f t="shared" si="95"/>
        <v>151.50678018999997</v>
      </c>
      <c r="DI67" s="60">
        <f t="shared" si="95"/>
        <v>0</v>
      </c>
      <c r="DJ67" s="60">
        <f t="shared" si="95"/>
        <v>39.83573899999999</v>
      </c>
      <c r="DK67" s="60">
        <f t="shared" si="95"/>
        <v>0</v>
      </c>
      <c r="DL67" s="60">
        <f t="shared" si="95"/>
        <v>44.355083999999977</v>
      </c>
      <c r="DM67" s="60">
        <f t="shared" si="95"/>
        <v>0</v>
      </c>
      <c r="DN67" s="60">
        <f t="shared" si="95"/>
        <v>39.725761000000006</v>
      </c>
      <c r="DO67" s="60">
        <f t="shared" si="95"/>
        <v>0</v>
      </c>
      <c r="DP67" s="60">
        <f t="shared" si="95"/>
        <v>58.348900999999984</v>
      </c>
      <c r="DQ67" s="60">
        <f t="shared" si="95"/>
        <v>0</v>
      </c>
      <c r="DR67" s="60">
        <f t="shared" si="95"/>
        <v>182.26548500000001</v>
      </c>
      <c r="DS67" s="60">
        <f t="shared" ref="DS67:EB67" si="96">DS53-DS57</f>
        <v>0</v>
      </c>
      <c r="DT67" s="60">
        <f t="shared" si="96"/>
        <v>45.496041000000019</v>
      </c>
      <c r="DU67" s="60">
        <f t="shared" si="96"/>
        <v>0</v>
      </c>
      <c r="DV67" s="60">
        <f t="shared" si="96"/>
        <v>51.508182000000005</v>
      </c>
      <c r="DW67" s="60">
        <f t="shared" si="96"/>
        <v>0</v>
      </c>
      <c r="DX67" s="60">
        <f t="shared" si="96"/>
        <v>55.868117000000012</v>
      </c>
      <c r="DY67" s="60">
        <f t="shared" si="96"/>
        <v>0</v>
      </c>
      <c r="DZ67" s="60">
        <f t="shared" si="96"/>
        <v>58.372711999999979</v>
      </c>
      <c r="EA67" s="60">
        <f t="shared" si="96"/>
        <v>0</v>
      </c>
      <c r="EB67" s="60">
        <f t="shared" si="96"/>
        <v>211.2450520000001</v>
      </c>
      <c r="EC67" s="41"/>
      <c r="ED67" s="141">
        <v>236.74011739999997</v>
      </c>
      <c r="EE67" s="140">
        <v>109.879</v>
      </c>
      <c r="EF67" s="141">
        <v>238.25044869999999</v>
      </c>
      <c r="EG67" s="140">
        <v>126.11199999999999</v>
      </c>
      <c r="EH67" s="141">
        <v>274.40525124999999</v>
      </c>
      <c r="EI67" s="140">
        <v>135.86500000000001</v>
      </c>
      <c r="EJ67" s="141">
        <v>274.40525124999999</v>
      </c>
      <c r="EK67" s="140">
        <v>499.666</v>
      </c>
      <c r="EL67" s="141">
        <v>930.57223799999997</v>
      </c>
      <c r="EM67" s="39"/>
      <c r="EN67" s="39"/>
      <c r="EO67" s="166"/>
      <c r="EP67" s="166"/>
      <c r="EV67" s="184">
        <f>EV65+EV66</f>
        <v>-4.2602809786217222E-2</v>
      </c>
      <c r="EW67" s="164"/>
      <c r="EX67" s="165"/>
      <c r="EY67" s="158"/>
      <c r="EZ67" s="158"/>
      <c r="FA67" s="179">
        <f>FA65-FA66</f>
        <v>-2811.8</v>
      </c>
      <c r="FF67" s="58"/>
      <c r="FG67" s="190"/>
      <c r="FH67" s="191"/>
      <c r="FI67" s="60"/>
      <c r="FJ67" s="60"/>
      <c r="FK67" s="60"/>
      <c r="FQ67"/>
      <c r="FR67"/>
      <c r="FS67"/>
      <c r="FT67"/>
      <c r="GM67" s="246"/>
      <c r="GN67" s="246"/>
    </row>
    <row r="68" spans="1:196" ht="15" x14ac:dyDescent="0.2">
      <c r="A68" s="4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W68" s="73"/>
      <c r="CX68" s="73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84">
        <f>ED67-ED53</f>
        <v>2.808456399999983</v>
      </c>
      <c r="EE68" s="41"/>
      <c r="EF68" s="84">
        <f>EF67-EF53</f>
        <v>-2.6672012999999879</v>
      </c>
      <c r="EG68" s="41"/>
      <c r="EH68" s="84">
        <f>EH67-EH53</f>
        <v>8.1168372500000032</v>
      </c>
      <c r="EI68" s="41"/>
      <c r="EJ68" s="84">
        <f>EJ67-EJ53</f>
        <v>-1.6021627500000477</v>
      </c>
      <c r="EK68" s="41"/>
      <c r="EL68" s="84">
        <f>EL67-EL53</f>
        <v>-86.572901000000002</v>
      </c>
      <c r="EM68" s="39"/>
      <c r="EN68" s="39">
        <v>74.416672000000062</v>
      </c>
      <c r="EO68" s="166"/>
      <c r="EP68" s="39">
        <v>64.509483000000046</v>
      </c>
      <c r="ER68" s="39">
        <v>73.86411800000019</v>
      </c>
      <c r="ET68" s="39">
        <v>83.875460999999859</v>
      </c>
      <c r="FF68" s="58"/>
      <c r="FG68" s="194"/>
      <c r="FH68" s="194"/>
      <c r="GM68" s="246"/>
      <c r="GN68" s="246"/>
    </row>
    <row r="69" spans="1:196" ht="15" x14ac:dyDescent="0.2">
      <c r="DL69" s="55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39"/>
      <c r="EN69" s="60">
        <v>-88.052817388708604</v>
      </c>
      <c r="EO69" s="60"/>
      <c r="EP69" s="60">
        <v>-69.282904313954305</v>
      </c>
      <c r="EQ69" s="60"/>
      <c r="ER69" s="60">
        <v>-74.250957840888475</v>
      </c>
      <c r="ES69" s="60"/>
      <c r="ET69" s="60">
        <v>-90.090963044529019</v>
      </c>
      <c r="EU69" s="42"/>
      <c r="EV69" s="42">
        <v>-321.67764258808074</v>
      </c>
      <c r="GM69" s="246"/>
      <c r="GN69" s="246"/>
    </row>
    <row r="70" spans="1:196" x14ac:dyDescent="0.2"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39"/>
      <c r="EN70" s="39"/>
      <c r="EO70" s="39"/>
      <c r="GM70" s="246"/>
      <c r="GN70" s="246"/>
    </row>
    <row r="71" spans="1:196" x14ac:dyDescent="0.2"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39"/>
      <c r="EN71" s="39"/>
      <c r="EO71" s="39"/>
      <c r="GM71" s="246"/>
      <c r="GN71" s="246"/>
    </row>
    <row r="72" spans="1:196" x14ac:dyDescent="0.2"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39"/>
      <c r="EN72" s="39"/>
      <c r="EO72" s="39"/>
      <c r="GM72" s="246"/>
      <c r="GN72" s="246"/>
    </row>
    <row r="73" spans="1:196" x14ac:dyDescent="0.2">
      <c r="CM73" s="38">
        <f>90.6/1609.5</f>
        <v>5.6290773532152838E-2</v>
      </c>
      <c r="CO73" s="38">
        <f>1826.2*CM73</f>
        <v>102.79821062441752</v>
      </c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39"/>
      <c r="EN73" s="39"/>
      <c r="EO73" s="39"/>
      <c r="GM73" s="246"/>
      <c r="GN73" s="246"/>
    </row>
    <row r="74" spans="1:196" x14ac:dyDescent="0.2">
      <c r="CM74" s="38">
        <f>CM40/1609.5</f>
        <v>1.004721963342653E-2</v>
      </c>
      <c r="CO74" s="38">
        <f>1826.2*CM74</f>
        <v>18.348232494563529</v>
      </c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39"/>
      <c r="EN74" s="39"/>
      <c r="EO74" s="39"/>
      <c r="GM74" s="246"/>
      <c r="GN74" s="246"/>
    </row>
    <row r="75" spans="1:196" x14ac:dyDescent="0.2"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39"/>
      <c r="EN75" s="39"/>
      <c r="EO75" s="39"/>
      <c r="GM75" s="246"/>
      <c r="GN75" s="246"/>
    </row>
    <row r="76" spans="1:196" x14ac:dyDescent="0.2"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39"/>
      <c r="EN76" s="39"/>
      <c r="EO76" s="39"/>
      <c r="GM76" s="246"/>
      <c r="GN76" s="246"/>
    </row>
    <row r="77" spans="1:196" x14ac:dyDescent="0.2"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39"/>
      <c r="EN77" s="39"/>
      <c r="EO77" s="39"/>
      <c r="GM77" s="246"/>
      <c r="GN77" s="246"/>
    </row>
    <row r="78" spans="1:196" x14ac:dyDescent="0.2"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39"/>
      <c r="EN78" s="39"/>
      <c r="EO78" s="39"/>
      <c r="GM78" s="246"/>
      <c r="GN78" s="246"/>
    </row>
    <row r="79" spans="1:196" x14ac:dyDescent="0.2"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39"/>
      <c r="EN79" s="39"/>
      <c r="EO79" s="39"/>
      <c r="GM79" s="246"/>
      <c r="GN79" s="246"/>
    </row>
    <row r="80" spans="1:196" x14ac:dyDescent="0.2"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39"/>
      <c r="EN80" s="39"/>
      <c r="EO80" s="39"/>
      <c r="GM80" s="246"/>
      <c r="GN80" s="246"/>
    </row>
    <row r="81" spans="123:196" x14ac:dyDescent="0.2"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39"/>
      <c r="EN81" s="39"/>
      <c r="EO81" s="39"/>
      <c r="GM81" s="246"/>
      <c r="GN81" s="246"/>
    </row>
    <row r="82" spans="123:196" x14ac:dyDescent="0.2"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39"/>
      <c r="EN82" s="39"/>
      <c r="EO82" s="39"/>
      <c r="GM82" s="246"/>
      <c r="GN82" s="246"/>
    </row>
    <row r="83" spans="123:196" x14ac:dyDescent="0.2"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39"/>
      <c r="EN83" s="39"/>
      <c r="EO83" s="39"/>
      <c r="GM83" s="246"/>
      <c r="GN83" s="246"/>
    </row>
    <row r="84" spans="123:196" x14ac:dyDescent="0.2"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39"/>
      <c r="EN84" s="39"/>
      <c r="EO84" s="39"/>
      <c r="GM84" s="246"/>
      <c r="GN84" s="246"/>
    </row>
    <row r="85" spans="123:196" x14ac:dyDescent="0.2"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39"/>
      <c r="EN85" s="39"/>
      <c r="EO85" s="39"/>
      <c r="GM85" s="246"/>
      <c r="GN85" s="246"/>
    </row>
    <row r="86" spans="123:196" x14ac:dyDescent="0.2"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39"/>
      <c r="EN86" s="39"/>
      <c r="EO86" s="39"/>
      <c r="GM86" s="246"/>
      <c r="GN86" s="246"/>
    </row>
    <row r="87" spans="123:196" x14ac:dyDescent="0.2"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39"/>
      <c r="EN87" s="39"/>
      <c r="EO87" s="39"/>
      <c r="GM87" s="246"/>
      <c r="GN87" s="246"/>
    </row>
    <row r="88" spans="123:196" x14ac:dyDescent="0.2"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39"/>
      <c r="EN88" s="39"/>
      <c r="EO88" s="39"/>
      <c r="GM88" s="246"/>
      <c r="GN88" s="246"/>
    </row>
    <row r="89" spans="123:196" x14ac:dyDescent="0.2"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39"/>
      <c r="EN89" s="39"/>
      <c r="EO89" s="39"/>
      <c r="GM89" s="246"/>
      <c r="GN89" s="246"/>
    </row>
    <row r="90" spans="123:196" x14ac:dyDescent="0.2"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39"/>
      <c r="EN90" s="39"/>
      <c r="EO90" s="39"/>
      <c r="GM90" s="246"/>
      <c r="GN90" s="246"/>
    </row>
    <row r="91" spans="123:196" x14ac:dyDescent="0.2"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39"/>
      <c r="EN91" s="39"/>
      <c r="EO91" s="39"/>
      <c r="GM91" s="246"/>
      <c r="GN91" s="246"/>
    </row>
    <row r="92" spans="123:196" x14ac:dyDescent="0.2"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39"/>
      <c r="EN92" s="39"/>
      <c r="EO92" s="39"/>
      <c r="GM92" s="246"/>
      <c r="GN92" s="246"/>
    </row>
    <row r="93" spans="123:196" x14ac:dyDescent="0.2"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39"/>
      <c r="EN93" s="39"/>
      <c r="EO93" s="39"/>
      <c r="GM93" s="246"/>
      <c r="GN93" s="246"/>
    </row>
    <row r="94" spans="123:196" x14ac:dyDescent="0.2"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39"/>
      <c r="EN94" s="39"/>
      <c r="EO94" s="39"/>
      <c r="GM94" s="246"/>
      <c r="GN94" s="246"/>
    </row>
    <row r="95" spans="123:196" x14ac:dyDescent="0.2"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39"/>
      <c r="EN95" s="39"/>
      <c r="EO95" s="39"/>
      <c r="GM95" s="246"/>
      <c r="GN95" s="246"/>
    </row>
    <row r="96" spans="123:196" x14ac:dyDescent="0.2"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39"/>
      <c r="EN96" s="39"/>
      <c r="EO96" s="39"/>
      <c r="GM96" s="246"/>
      <c r="GN96" s="246"/>
    </row>
    <row r="97" spans="123:196" x14ac:dyDescent="0.2"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39"/>
      <c r="EN97" s="39"/>
      <c r="EO97" s="39"/>
      <c r="GM97" s="246"/>
      <c r="GN97" s="246"/>
    </row>
    <row r="98" spans="123:196" x14ac:dyDescent="0.2"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39"/>
      <c r="EN98" s="39"/>
      <c r="EO98" s="39"/>
      <c r="GM98" s="246"/>
      <c r="GN98" s="246"/>
    </row>
    <row r="99" spans="123:196" x14ac:dyDescent="0.2"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39"/>
      <c r="EN99" s="39"/>
      <c r="EO99" s="39"/>
      <c r="GM99" s="246"/>
      <c r="GN99" s="246"/>
    </row>
    <row r="100" spans="123:196" x14ac:dyDescent="0.2"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39"/>
      <c r="EN100" s="39"/>
      <c r="EO100" s="39"/>
      <c r="GM100" s="246"/>
      <c r="GN100" s="246"/>
    </row>
    <row r="101" spans="123:196" x14ac:dyDescent="0.2"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39"/>
      <c r="EN101" s="39"/>
      <c r="EO101" s="39"/>
      <c r="GM101" s="246"/>
      <c r="GN101" s="246"/>
    </row>
    <row r="102" spans="123:196" x14ac:dyDescent="0.2"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39"/>
      <c r="EN102" s="39"/>
      <c r="EO102" s="39"/>
      <c r="GM102" s="246"/>
      <c r="GN102" s="246"/>
    </row>
    <row r="103" spans="123:196" x14ac:dyDescent="0.2"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39"/>
      <c r="EN103" s="39"/>
      <c r="EO103" s="39"/>
      <c r="GM103" s="246"/>
      <c r="GN103" s="246"/>
    </row>
    <row r="104" spans="123:196" x14ac:dyDescent="0.2"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39"/>
      <c r="EN104" s="39"/>
      <c r="EO104" s="39"/>
      <c r="GM104" s="246"/>
      <c r="GN104" s="246"/>
    </row>
    <row r="105" spans="123:196" x14ac:dyDescent="0.2"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39"/>
      <c r="EN105" s="39"/>
      <c r="EO105" s="39"/>
      <c r="GM105" s="246"/>
      <c r="GN105" s="246"/>
    </row>
    <row r="106" spans="123:196" x14ac:dyDescent="0.2"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39"/>
      <c r="EN106" s="39"/>
      <c r="EO106" s="39"/>
      <c r="GM106" s="246"/>
      <c r="GN106" s="246"/>
    </row>
    <row r="107" spans="123:196" x14ac:dyDescent="0.2"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39"/>
      <c r="EN107" s="39"/>
      <c r="EO107" s="39"/>
      <c r="GM107" s="246"/>
      <c r="GN107" s="246"/>
    </row>
    <row r="108" spans="123:196" x14ac:dyDescent="0.2"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39"/>
      <c r="EN108" s="39"/>
      <c r="EO108" s="39"/>
      <c r="GM108" s="246"/>
      <c r="GN108" s="246"/>
    </row>
    <row r="109" spans="123:196" x14ac:dyDescent="0.2"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39"/>
      <c r="EN109" s="39"/>
      <c r="EO109" s="39"/>
      <c r="GM109" s="246"/>
      <c r="GN109" s="246"/>
    </row>
    <row r="110" spans="123:196" x14ac:dyDescent="0.2"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39"/>
      <c r="EN110" s="39"/>
      <c r="EO110" s="39"/>
      <c r="GM110" s="246"/>
      <c r="GN110" s="246"/>
    </row>
    <row r="111" spans="123:196" x14ac:dyDescent="0.2"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39"/>
      <c r="EN111" s="39"/>
      <c r="EO111" s="39"/>
      <c r="GM111" s="246"/>
      <c r="GN111" s="246"/>
    </row>
    <row r="112" spans="123:196" x14ac:dyDescent="0.2"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39"/>
      <c r="EN112" s="39"/>
      <c r="EO112" s="39"/>
      <c r="GM112" s="246"/>
      <c r="GN112" s="246"/>
    </row>
    <row r="113" spans="123:196" x14ac:dyDescent="0.2"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39"/>
      <c r="EN113" s="39"/>
      <c r="EO113" s="39"/>
      <c r="GM113" s="246"/>
      <c r="GN113" s="246"/>
    </row>
    <row r="114" spans="123:196" x14ac:dyDescent="0.2"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39"/>
      <c r="EN114" s="39"/>
      <c r="EO114" s="39"/>
      <c r="GM114" s="246"/>
      <c r="GN114" s="246"/>
    </row>
    <row r="115" spans="123:196" x14ac:dyDescent="0.2"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39"/>
      <c r="EN115" s="39"/>
      <c r="EO115" s="39"/>
      <c r="GM115" s="246"/>
      <c r="GN115" s="246"/>
    </row>
    <row r="116" spans="123:196" x14ac:dyDescent="0.2"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39"/>
      <c r="EN116" s="39"/>
      <c r="EO116" s="39"/>
      <c r="GM116" s="246"/>
      <c r="GN116" s="246"/>
    </row>
    <row r="117" spans="123:196" x14ac:dyDescent="0.2"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39"/>
      <c r="EN117" s="39"/>
      <c r="EO117" s="39"/>
      <c r="GM117" s="246"/>
      <c r="GN117" s="246"/>
    </row>
    <row r="118" spans="123:196" x14ac:dyDescent="0.2"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39"/>
      <c r="EN118" s="39"/>
      <c r="EO118" s="39"/>
      <c r="GM118" s="246"/>
      <c r="GN118" s="246"/>
    </row>
    <row r="119" spans="123:196" x14ac:dyDescent="0.2"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39"/>
      <c r="EN119" s="39"/>
      <c r="EO119" s="39"/>
      <c r="GM119" s="246"/>
      <c r="GN119" s="246"/>
    </row>
    <row r="120" spans="123:196" x14ac:dyDescent="0.2"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39"/>
      <c r="EN120" s="39"/>
      <c r="EO120" s="39"/>
      <c r="GM120" s="246"/>
      <c r="GN120" s="246"/>
    </row>
    <row r="121" spans="123:196" x14ac:dyDescent="0.2"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39"/>
      <c r="EN121" s="39"/>
      <c r="EO121" s="39"/>
      <c r="GM121" s="246"/>
      <c r="GN121" s="246"/>
    </row>
    <row r="122" spans="123:196" x14ac:dyDescent="0.2"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39"/>
      <c r="EN122" s="39"/>
      <c r="EO122" s="39"/>
      <c r="GM122" s="246"/>
      <c r="GN122" s="246"/>
    </row>
    <row r="123" spans="123:196" x14ac:dyDescent="0.2"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39"/>
      <c r="EN123" s="39"/>
      <c r="EO123" s="39"/>
      <c r="GM123" s="246"/>
      <c r="GN123" s="246"/>
    </row>
    <row r="124" spans="123:196" x14ac:dyDescent="0.2"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39"/>
      <c r="EN124" s="39"/>
      <c r="EO124" s="39"/>
      <c r="GM124" s="246"/>
      <c r="GN124" s="246"/>
    </row>
    <row r="125" spans="123:196" x14ac:dyDescent="0.2"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39"/>
      <c r="EN125" s="39"/>
      <c r="EO125" s="39"/>
      <c r="GM125" s="246"/>
      <c r="GN125" s="246"/>
    </row>
    <row r="126" spans="123:196" x14ac:dyDescent="0.2"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39"/>
      <c r="EN126" s="39"/>
      <c r="EO126" s="39"/>
      <c r="GM126" s="246"/>
      <c r="GN126" s="246"/>
    </row>
    <row r="127" spans="123:196" x14ac:dyDescent="0.2"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39"/>
      <c r="EN127" s="39"/>
      <c r="EO127" s="39"/>
      <c r="GM127" s="246"/>
      <c r="GN127" s="246"/>
    </row>
    <row r="128" spans="123:196" x14ac:dyDescent="0.2"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39"/>
      <c r="EN128" s="39"/>
      <c r="EO128" s="39"/>
      <c r="GM128" s="246"/>
      <c r="GN128" s="246"/>
    </row>
    <row r="129" spans="123:196" x14ac:dyDescent="0.2"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39"/>
      <c r="EN129" s="39"/>
      <c r="EO129" s="39"/>
      <c r="GM129" s="246"/>
      <c r="GN129" s="246"/>
    </row>
    <row r="130" spans="123:196" x14ac:dyDescent="0.2"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39"/>
      <c r="EN130" s="39"/>
      <c r="EO130" s="39"/>
      <c r="GM130" s="246"/>
      <c r="GN130" s="246"/>
    </row>
    <row r="131" spans="123:196" x14ac:dyDescent="0.2"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39"/>
      <c r="EN131" s="39"/>
      <c r="EO131" s="39"/>
      <c r="GM131" s="246"/>
      <c r="GN131" s="246"/>
    </row>
    <row r="132" spans="123:196" x14ac:dyDescent="0.2"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39"/>
      <c r="EN132" s="39"/>
      <c r="EO132" s="39"/>
      <c r="GM132" s="246"/>
      <c r="GN132" s="246"/>
    </row>
    <row r="133" spans="123:196" x14ac:dyDescent="0.2"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39"/>
      <c r="EN133" s="39"/>
      <c r="EO133" s="39"/>
      <c r="GM133" s="246"/>
      <c r="GN133" s="246"/>
    </row>
    <row r="134" spans="123:196" x14ac:dyDescent="0.2"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39"/>
      <c r="EN134" s="39"/>
      <c r="EO134" s="39"/>
      <c r="GM134" s="246"/>
      <c r="GN134" s="246"/>
    </row>
    <row r="135" spans="123:196" x14ac:dyDescent="0.2"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39"/>
      <c r="EN135" s="39"/>
      <c r="EO135" s="39"/>
      <c r="GM135" s="246"/>
      <c r="GN135" s="246"/>
    </row>
    <row r="136" spans="123:196" x14ac:dyDescent="0.2"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39"/>
      <c r="EN136" s="39"/>
      <c r="EO136" s="39"/>
      <c r="GM136" s="246"/>
      <c r="GN136" s="246"/>
    </row>
    <row r="137" spans="123:196" x14ac:dyDescent="0.2"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39"/>
      <c r="EN137" s="39"/>
      <c r="EO137" s="39"/>
      <c r="GM137" s="246"/>
      <c r="GN137" s="246"/>
    </row>
    <row r="138" spans="123:196" x14ac:dyDescent="0.2"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39"/>
      <c r="EN138" s="39"/>
      <c r="EO138" s="39"/>
      <c r="GM138" s="246"/>
      <c r="GN138" s="246"/>
    </row>
    <row r="139" spans="123:196" x14ac:dyDescent="0.2"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39"/>
      <c r="EN139" s="39"/>
      <c r="EO139" s="39"/>
      <c r="GM139" s="246"/>
      <c r="GN139" s="246"/>
    </row>
    <row r="140" spans="123:196" x14ac:dyDescent="0.2"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39"/>
      <c r="EN140" s="39"/>
      <c r="EO140" s="39"/>
      <c r="GM140" s="246"/>
      <c r="GN140" s="246"/>
    </row>
    <row r="141" spans="123:196" x14ac:dyDescent="0.2"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39"/>
      <c r="EN141" s="39"/>
      <c r="EO141" s="39"/>
      <c r="GM141" s="246"/>
      <c r="GN141" s="246"/>
    </row>
    <row r="142" spans="123:196" x14ac:dyDescent="0.2"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39"/>
      <c r="EN142" s="39"/>
      <c r="EO142" s="39"/>
      <c r="GM142" s="246"/>
      <c r="GN142" s="246"/>
    </row>
    <row r="143" spans="123:196" x14ac:dyDescent="0.2"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39"/>
      <c r="EN143" s="39"/>
      <c r="EO143" s="39"/>
      <c r="GM143" s="246"/>
      <c r="GN143" s="246"/>
    </row>
    <row r="144" spans="123:196" x14ac:dyDescent="0.2"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39"/>
      <c r="EN144" s="39"/>
      <c r="EO144" s="39"/>
      <c r="GM144" s="246"/>
      <c r="GN144" s="246"/>
    </row>
    <row r="145" spans="123:196" x14ac:dyDescent="0.2"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39"/>
      <c r="EN145" s="39"/>
      <c r="EO145" s="39"/>
      <c r="GM145" s="246"/>
      <c r="GN145" s="246"/>
    </row>
    <row r="146" spans="123:196" x14ac:dyDescent="0.2"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39"/>
      <c r="EN146" s="39"/>
      <c r="EO146" s="39"/>
      <c r="GM146" s="246"/>
      <c r="GN146" s="246"/>
    </row>
    <row r="147" spans="123:196" x14ac:dyDescent="0.2"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39"/>
      <c r="EN147" s="39"/>
      <c r="EO147" s="39"/>
      <c r="GM147" s="246"/>
      <c r="GN147" s="246"/>
    </row>
    <row r="148" spans="123:196" x14ac:dyDescent="0.2"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39"/>
      <c r="EN148" s="39"/>
      <c r="EO148" s="39"/>
      <c r="GM148" s="246"/>
      <c r="GN148" s="246"/>
    </row>
    <row r="149" spans="123:196" x14ac:dyDescent="0.2"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39"/>
      <c r="EN149" s="39"/>
      <c r="EO149" s="39"/>
      <c r="GM149" s="246"/>
      <c r="GN149" s="246"/>
    </row>
    <row r="150" spans="123:196" x14ac:dyDescent="0.2"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39"/>
      <c r="EN150" s="39"/>
      <c r="EO150" s="39"/>
      <c r="GM150" s="246"/>
      <c r="GN150" s="246"/>
    </row>
    <row r="151" spans="123:196" x14ac:dyDescent="0.2"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39"/>
      <c r="EN151" s="39"/>
      <c r="EO151" s="39"/>
      <c r="GM151" s="246"/>
      <c r="GN151" s="246"/>
    </row>
    <row r="152" spans="123:196" x14ac:dyDescent="0.2"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39"/>
      <c r="EN152" s="39"/>
      <c r="EO152" s="39"/>
      <c r="GM152" s="246"/>
      <c r="GN152" s="246"/>
    </row>
    <row r="153" spans="123:196" x14ac:dyDescent="0.2"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39"/>
      <c r="EN153" s="39"/>
      <c r="EO153" s="39"/>
      <c r="GM153" s="246"/>
      <c r="GN153" s="246"/>
    </row>
    <row r="154" spans="123:196" x14ac:dyDescent="0.2"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39"/>
      <c r="EN154" s="39"/>
      <c r="EO154" s="39"/>
      <c r="GM154" s="246"/>
      <c r="GN154" s="246"/>
    </row>
    <row r="155" spans="123:196" x14ac:dyDescent="0.2"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39"/>
      <c r="EN155" s="39"/>
      <c r="EO155" s="39"/>
      <c r="GM155" s="246"/>
      <c r="GN155" s="246"/>
    </row>
    <row r="156" spans="123:196" x14ac:dyDescent="0.2"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39"/>
      <c r="EN156" s="39"/>
      <c r="EO156" s="39"/>
      <c r="GM156" s="246"/>
      <c r="GN156" s="246"/>
    </row>
    <row r="157" spans="123:196" x14ac:dyDescent="0.2"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39"/>
      <c r="EN157" s="39"/>
      <c r="EO157" s="39"/>
      <c r="GM157" s="246"/>
      <c r="GN157" s="246"/>
    </row>
    <row r="158" spans="123:196" x14ac:dyDescent="0.2"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39"/>
      <c r="EN158" s="39"/>
      <c r="EO158" s="39"/>
      <c r="GM158" s="246"/>
      <c r="GN158" s="246"/>
    </row>
    <row r="159" spans="123:196" x14ac:dyDescent="0.2"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39"/>
      <c r="EN159" s="39"/>
      <c r="EO159" s="39"/>
      <c r="GM159" s="246"/>
      <c r="GN159" s="246"/>
    </row>
    <row r="160" spans="123:196" x14ac:dyDescent="0.2"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39"/>
      <c r="EN160" s="39"/>
      <c r="EO160" s="39"/>
      <c r="GM160" s="246"/>
      <c r="GN160" s="246"/>
    </row>
    <row r="161" spans="123:196" x14ac:dyDescent="0.2"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39"/>
      <c r="EN161" s="39"/>
      <c r="EO161" s="39"/>
      <c r="GM161" s="246"/>
      <c r="GN161" s="246"/>
    </row>
    <row r="162" spans="123:196" x14ac:dyDescent="0.2"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39"/>
      <c r="EN162" s="39"/>
      <c r="EO162" s="39"/>
      <c r="GM162" s="246"/>
      <c r="GN162" s="246"/>
    </row>
    <row r="163" spans="123:196" x14ac:dyDescent="0.2"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39"/>
      <c r="EN163" s="39"/>
      <c r="EO163" s="39"/>
      <c r="GM163" s="246"/>
      <c r="GN163" s="246"/>
    </row>
    <row r="164" spans="123:196" x14ac:dyDescent="0.2"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39"/>
      <c r="EN164" s="39"/>
      <c r="EO164" s="39"/>
      <c r="GM164" s="246"/>
      <c r="GN164" s="246"/>
    </row>
    <row r="165" spans="123:196" x14ac:dyDescent="0.2"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39"/>
      <c r="EN165" s="39"/>
      <c r="EO165" s="39"/>
      <c r="GM165" s="246"/>
      <c r="GN165" s="246"/>
    </row>
    <row r="166" spans="123:196" x14ac:dyDescent="0.2"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39"/>
      <c r="EN166" s="39"/>
      <c r="EO166" s="39"/>
      <c r="GM166" s="246"/>
      <c r="GN166" s="246"/>
    </row>
    <row r="167" spans="123:196" x14ac:dyDescent="0.2"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39"/>
      <c r="EN167" s="39"/>
      <c r="EO167" s="39"/>
      <c r="GM167" s="246"/>
      <c r="GN167" s="246"/>
    </row>
    <row r="168" spans="123:196" x14ac:dyDescent="0.2"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39"/>
      <c r="EN168" s="39"/>
      <c r="EO168" s="39"/>
    </row>
    <row r="169" spans="123:196" x14ac:dyDescent="0.2"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39"/>
      <c r="EN169" s="39"/>
      <c r="EO169" s="39"/>
    </row>
    <row r="170" spans="123:196" x14ac:dyDescent="0.2"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39"/>
      <c r="EN170" s="39"/>
      <c r="EO170" s="39"/>
    </row>
    <row r="171" spans="123:196" x14ac:dyDescent="0.2"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39"/>
      <c r="EN171" s="39"/>
      <c r="EO171" s="39"/>
    </row>
    <row r="172" spans="123:196" x14ac:dyDescent="0.2"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39"/>
      <c r="EN172" s="39"/>
      <c r="EO172" s="39"/>
    </row>
    <row r="173" spans="123:196" x14ac:dyDescent="0.2"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39"/>
      <c r="EN173" s="39"/>
      <c r="EO173" s="39"/>
    </row>
    <row r="174" spans="123:196" x14ac:dyDescent="0.2"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39"/>
      <c r="EN174" s="39"/>
      <c r="EO174" s="39"/>
    </row>
    <row r="175" spans="123:196" x14ac:dyDescent="0.2"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39"/>
      <c r="EN175" s="39"/>
      <c r="EO175" s="39"/>
    </row>
    <row r="176" spans="123:196" x14ac:dyDescent="0.2"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39"/>
      <c r="EN176" s="39"/>
      <c r="EO176" s="39"/>
    </row>
    <row r="177" spans="123:145" x14ac:dyDescent="0.2"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39"/>
      <c r="EN177" s="39"/>
      <c r="EO177" s="39"/>
    </row>
    <row r="178" spans="123:145" x14ac:dyDescent="0.2"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39"/>
      <c r="EN178" s="39"/>
      <c r="EO178" s="39"/>
    </row>
    <row r="179" spans="123:145" x14ac:dyDescent="0.2"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39"/>
      <c r="EN179" s="39"/>
      <c r="EO179" s="39"/>
    </row>
    <row r="180" spans="123:145" x14ac:dyDescent="0.2"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39"/>
      <c r="EN180" s="39"/>
      <c r="EO180" s="39"/>
    </row>
    <row r="181" spans="123:145" x14ac:dyDescent="0.2"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39"/>
      <c r="EN181" s="39"/>
      <c r="EO181" s="39"/>
    </row>
    <row r="182" spans="123:145" x14ac:dyDescent="0.2"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39"/>
      <c r="EN182" s="39"/>
      <c r="EO182" s="39"/>
    </row>
    <row r="183" spans="123:145" x14ac:dyDescent="0.2"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39"/>
      <c r="EN183" s="39"/>
      <c r="EO183" s="39"/>
    </row>
    <row r="184" spans="123:145" x14ac:dyDescent="0.2"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39"/>
      <c r="EN184" s="39"/>
      <c r="EO184" s="39"/>
    </row>
    <row r="185" spans="123:145" x14ac:dyDescent="0.2"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39"/>
      <c r="EN185" s="39"/>
      <c r="EO185" s="39"/>
    </row>
    <row r="186" spans="123:145" x14ac:dyDescent="0.2"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39"/>
      <c r="EN186" s="39"/>
      <c r="EO186" s="39"/>
    </row>
    <row r="187" spans="123:145" x14ac:dyDescent="0.2"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39"/>
      <c r="EN187" s="39"/>
      <c r="EO187" s="39"/>
    </row>
    <row r="188" spans="123:145" x14ac:dyDescent="0.2"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39"/>
      <c r="EN188" s="39"/>
      <c r="EO188" s="39"/>
    </row>
    <row r="189" spans="123:145" x14ac:dyDescent="0.2"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39"/>
      <c r="EN189" s="39"/>
      <c r="EO189" s="39"/>
    </row>
    <row r="190" spans="123:145" x14ac:dyDescent="0.2"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39"/>
      <c r="EN190" s="39"/>
      <c r="EO190" s="39"/>
    </row>
    <row r="191" spans="123:145" x14ac:dyDescent="0.2"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39"/>
      <c r="EN191" s="39"/>
      <c r="EO191" s="39"/>
    </row>
    <row r="192" spans="123:145" x14ac:dyDescent="0.2"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39"/>
      <c r="EN192" s="39"/>
      <c r="EO192" s="39"/>
    </row>
    <row r="193" spans="123:145" x14ac:dyDescent="0.2"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39"/>
      <c r="EN193" s="39"/>
      <c r="EO193" s="39"/>
    </row>
    <row r="194" spans="123:145" x14ac:dyDescent="0.2"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39"/>
      <c r="EN194" s="39"/>
      <c r="EO194" s="39"/>
    </row>
    <row r="195" spans="123:145" x14ac:dyDescent="0.2"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39"/>
      <c r="EN195" s="39"/>
      <c r="EO195" s="39"/>
    </row>
    <row r="196" spans="123:145" x14ac:dyDescent="0.2"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39"/>
      <c r="EN196" s="39"/>
      <c r="EO196" s="39"/>
    </row>
    <row r="197" spans="123:145" x14ac:dyDescent="0.2"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39"/>
      <c r="EN197" s="39"/>
      <c r="EO197" s="39"/>
    </row>
    <row r="198" spans="123:145" x14ac:dyDescent="0.2"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39"/>
      <c r="EN198" s="39"/>
      <c r="EO198" s="39"/>
    </row>
    <row r="199" spans="123:145" x14ac:dyDescent="0.2"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39"/>
      <c r="EN199" s="39"/>
      <c r="EO199" s="39"/>
    </row>
    <row r="200" spans="123:145" x14ac:dyDescent="0.2"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39"/>
      <c r="EN200" s="39"/>
      <c r="EO200" s="39"/>
    </row>
    <row r="201" spans="123:145" x14ac:dyDescent="0.2"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39"/>
      <c r="EN201" s="39"/>
      <c r="EO201" s="39"/>
    </row>
    <row r="202" spans="123:145" x14ac:dyDescent="0.2"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39"/>
      <c r="EN202" s="39"/>
      <c r="EO202" s="39"/>
    </row>
    <row r="203" spans="123:145" x14ac:dyDescent="0.2"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39"/>
      <c r="EN203" s="39"/>
      <c r="EO203" s="39"/>
    </row>
    <row r="204" spans="123:145" x14ac:dyDescent="0.2"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39"/>
      <c r="EN204" s="39"/>
      <c r="EO204" s="39"/>
    </row>
    <row r="205" spans="123:145" x14ac:dyDescent="0.2"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39"/>
      <c r="EN205" s="39"/>
      <c r="EO205" s="39"/>
    </row>
    <row r="206" spans="123:145" x14ac:dyDescent="0.2"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39"/>
      <c r="EN206" s="39"/>
      <c r="EO206" s="39"/>
    </row>
    <row r="207" spans="123:145" x14ac:dyDescent="0.2"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39"/>
      <c r="EN207" s="39"/>
      <c r="EO207" s="39"/>
    </row>
    <row r="208" spans="123:145" x14ac:dyDescent="0.2"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39"/>
      <c r="EN208" s="39"/>
      <c r="EO208" s="39"/>
    </row>
    <row r="209" spans="123:145" x14ac:dyDescent="0.2"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39"/>
      <c r="EN209" s="39"/>
      <c r="EO209" s="39"/>
    </row>
    <row r="210" spans="123:145" x14ac:dyDescent="0.2"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39"/>
      <c r="EN210" s="39"/>
      <c r="EO210" s="39"/>
    </row>
    <row r="211" spans="123:145" x14ac:dyDescent="0.2"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39"/>
      <c r="EN211" s="39"/>
      <c r="EO211" s="39"/>
    </row>
    <row r="212" spans="123:145" x14ac:dyDescent="0.2"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39"/>
      <c r="EN212" s="39"/>
      <c r="EO212" s="39"/>
    </row>
    <row r="213" spans="123:145" x14ac:dyDescent="0.2"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39"/>
      <c r="EN213" s="39"/>
      <c r="EO213" s="39"/>
    </row>
    <row r="214" spans="123:145" x14ac:dyDescent="0.2"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39"/>
      <c r="EN214" s="39"/>
      <c r="EO214" s="39"/>
    </row>
    <row r="215" spans="123:145" x14ac:dyDescent="0.2"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39"/>
      <c r="EN215" s="39"/>
      <c r="EO215" s="39"/>
    </row>
    <row r="216" spans="123:145" x14ac:dyDescent="0.2"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39"/>
      <c r="EN216" s="39"/>
      <c r="EO216" s="39"/>
    </row>
    <row r="217" spans="123:145" x14ac:dyDescent="0.2"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39"/>
      <c r="EN217" s="39"/>
      <c r="EO217" s="39"/>
    </row>
    <row r="218" spans="123:145" x14ac:dyDescent="0.2"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39"/>
      <c r="EN218" s="39"/>
      <c r="EO218" s="39"/>
    </row>
    <row r="219" spans="123:145" x14ac:dyDescent="0.2"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39"/>
      <c r="EN219" s="39"/>
      <c r="EO219" s="39"/>
    </row>
    <row r="220" spans="123:145" x14ac:dyDescent="0.2"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39"/>
      <c r="EN220" s="39"/>
      <c r="EO220" s="39"/>
    </row>
    <row r="221" spans="123:145" x14ac:dyDescent="0.2"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39"/>
      <c r="EN221" s="39"/>
      <c r="EO221" s="39"/>
    </row>
    <row r="222" spans="123:145" x14ac:dyDescent="0.2"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39"/>
      <c r="EN222" s="39"/>
      <c r="EO222" s="39"/>
    </row>
    <row r="223" spans="123:145" x14ac:dyDescent="0.2"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39"/>
      <c r="EN223" s="39"/>
      <c r="EO223" s="39"/>
    </row>
    <row r="224" spans="123:145" x14ac:dyDescent="0.2"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39"/>
      <c r="EN224" s="39"/>
      <c r="EO224" s="39"/>
    </row>
    <row r="225" spans="123:145" x14ac:dyDescent="0.2"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39"/>
      <c r="EN225" s="39"/>
      <c r="EO225" s="39"/>
    </row>
    <row r="226" spans="123:145" x14ac:dyDescent="0.2"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39"/>
      <c r="EN226" s="39"/>
      <c r="EO226" s="39"/>
    </row>
    <row r="227" spans="123:145" x14ac:dyDescent="0.2"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39"/>
      <c r="EN227" s="39"/>
      <c r="EO227" s="39"/>
    </row>
    <row r="228" spans="123:145" x14ac:dyDescent="0.2"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39"/>
      <c r="EN228" s="39"/>
      <c r="EO228" s="39"/>
    </row>
    <row r="229" spans="123:145" x14ac:dyDescent="0.2"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39"/>
      <c r="EN229" s="39"/>
      <c r="EO229" s="39"/>
    </row>
    <row r="230" spans="123:145" x14ac:dyDescent="0.2"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39"/>
      <c r="EN230" s="39"/>
      <c r="EO230" s="39"/>
    </row>
    <row r="231" spans="123:145" x14ac:dyDescent="0.2"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39"/>
      <c r="EN231" s="39"/>
      <c r="EO231" s="39"/>
    </row>
    <row r="232" spans="123:145" x14ac:dyDescent="0.2"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39"/>
      <c r="EN232" s="39"/>
      <c r="EO232" s="39"/>
    </row>
    <row r="233" spans="123:145" x14ac:dyDescent="0.2"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39"/>
      <c r="EN233" s="39"/>
      <c r="EO233" s="39"/>
    </row>
    <row r="234" spans="123:145" x14ac:dyDescent="0.2"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39"/>
      <c r="EN234" s="39"/>
      <c r="EO234" s="39"/>
    </row>
    <row r="235" spans="123:145" x14ac:dyDescent="0.2"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39"/>
      <c r="EN235" s="39"/>
      <c r="EO235" s="39"/>
    </row>
    <row r="236" spans="123:145" x14ac:dyDescent="0.2"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39"/>
      <c r="EN236" s="39"/>
      <c r="EO236" s="39"/>
    </row>
    <row r="237" spans="123:145" x14ac:dyDescent="0.2"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39"/>
      <c r="EN237" s="39"/>
      <c r="EO237" s="39"/>
    </row>
    <row r="238" spans="123:145" x14ac:dyDescent="0.2"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39"/>
      <c r="EN238" s="39"/>
      <c r="EO238" s="39"/>
    </row>
    <row r="239" spans="123:145" x14ac:dyDescent="0.2"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39"/>
      <c r="EN239" s="39"/>
      <c r="EO239" s="39"/>
    </row>
    <row r="240" spans="123:145" x14ac:dyDescent="0.2"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39"/>
      <c r="EN240" s="39"/>
      <c r="EO240" s="39"/>
    </row>
    <row r="241" spans="123:145" x14ac:dyDescent="0.2"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39"/>
      <c r="EN241" s="39"/>
      <c r="EO241" s="39"/>
    </row>
    <row r="242" spans="123:145" x14ac:dyDescent="0.2"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39"/>
      <c r="EN242" s="39"/>
      <c r="EO242" s="39"/>
    </row>
    <row r="243" spans="123:145" x14ac:dyDescent="0.2"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39"/>
      <c r="EN243" s="39"/>
      <c r="EO243" s="39"/>
    </row>
    <row r="244" spans="123:145" x14ac:dyDescent="0.2"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39"/>
      <c r="EN244" s="39"/>
      <c r="EO244" s="39"/>
    </row>
    <row r="245" spans="123:145" x14ac:dyDescent="0.2"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39"/>
      <c r="EN245" s="39"/>
      <c r="EO245" s="39"/>
    </row>
    <row r="246" spans="123:145" x14ac:dyDescent="0.2"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39"/>
      <c r="EN246" s="39"/>
      <c r="EO246" s="39"/>
    </row>
    <row r="247" spans="123:145" x14ac:dyDescent="0.2"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39"/>
      <c r="EN247" s="39"/>
      <c r="EO247" s="39"/>
    </row>
    <row r="248" spans="123:145" x14ac:dyDescent="0.2"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39"/>
      <c r="EN248" s="39"/>
      <c r="EO248" s="39"/>
    </row>
    <row r="249" spans="123:145" x14ac:dyDescent="0.2"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39"/>
      <c r="EN249" s="39"/>
      <c r="EO249" s="39"/>
    </row>
    <row r="250" spans="123:145" x14ac:dyDescent="0.2"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39"/>
      <c r="EN250" s="39"/>
      <c r="EO250" s="39"/>
    </row>
    <row r="251" spans="123:145" x14ac:dyDescent="0.2"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39"/>
      <c r="EN251" s="39"/>
      <c r="EO251" s="39"/>
    </row>
    <row r="252" spans="123:145" x14ac:dyDescent="0.2"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39"/>
      <c r="EN252" s="39"/>
      <c r="EO252" s="39"/>
    </row>
    <row r="253" spans="123:145" x14ac:dyDescent="0.2"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39"/>
      <c r="EN253" s="39"/>
      <c r="EO253" s="39"/>
    </row>
    <row r="254" spans="123:145" x14ac:dyDescent="0.2"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39"/>
      <c r="EN254" s="39"/>
      <c r="EO254" s="39"/>
    </row>
    <row r="255" spans="123:145" x14ac:dyDescent="0.2"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39"/>
      <c r="EN255" s="39"/>
      <c r="EO255" s="39"/>
    </row>
    <row r="256" spans="123:145" x14ac:dyDescent="0.2"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39"/>
      <c r="EN256" s="39"/>
      <c r="EO256" s="39"/>
    </row>
    <row r="257" spans="123:145" x14ac:dyDescent="0.2"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39"/>
      <c r="EN257" s="39"/>
      <c r="EO257" s="39"/>
    </row>
    <row r="258" spans="123:145" x14ac:dyDescent="0.2"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39"/>
      <c r="EN258" s="39"/>
      <c r="EO258" s="39"/>
    </row>
    <row r="259" spans="123:145" x14ac:dyDescent="0.2"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39"/>
      <c r="EN259" s="39"/>
      <c r="EO259" s="39"/>
    </row>
    <row r="260" spans="123:145" x14ac:dyDescent="0.2"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39"/>
      <c r="EN260" s="39"/>
      <c r="EO260" s="39"/>
    </row>
    <row r="261" spans="123:145" x14ac:dyDescent="0.2"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39"/>
      <c r="EN261" s="39"/>
      <c r="EO261" s="39"/>
    </row>
    <row r="262" spans="123:145" x14ac:dyDescent="0.2"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39"/>
      <c r="EN262" s="39"/>
      <c r="EO262" s="39"/>
    </row>
    <row r="263" spans="123:145" x14ac:dyDescent="0.2"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39"/>
      <c r="EN263" s="39"/>
      <c r="EO263" s="39"/>
    </row>
    <row r="264" spans="123:145" x14ac:dyDescent="0.2"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39"/>
      <c r="EN264" s="39"/>
      <c r="EO264" s="39"/>
    </row>
    <row r="265" spans="123:145" x14ac:dyDescent="0.2"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39"/>
      <c r="EN265" s="39"/>
      <c r="EO265" s="39"/>
    </row>
    <row r="266" spans="123:145" x14ac:dyDescent="0.2"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39"/>
      <c r="EN266" s="39"/>
      <c r="EO266" s="39"/>
    </row>
    <row r="267" spans="123:145" x14ac:dyDescent="0.2"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39"/>
      <c r="EN267" s="39"/>
      <c r="EO267" s="39"/>
    </row>
    <row r="268" spans="123:145" x14ac:dyDescent="0.2"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39"/>
      <c r="EN268" s="39"/>
      <c r="EO268" s="39"/>
    </row>
    <row r="269" spans="123:145" x14ac:dyDescent="0.2"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39"/>
      <c r="EN269" s="39"/>
      <c r="EO269" s="39"/>
    </row>
    <row r="270" spans="123:145" x14ac:dyDescent="0.2"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39"/>
      <c r="EN270" s="39"/>
      <c r="EO270" s="39"/>
    </row>
    <row r="271" spans="123:145" x14ac:dyDescent="0.2"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39"/>
      <c r="EN271" s="39"/>
      <c r="EO271" s="39"/>
    </row>
    <row r="272" spans="123:145" x14ac:dyDescent="0.2"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39"/>
      <c r="EN272" s="39"/>
      <c r="EO272" s="39"/>
    </row>
    <row r="273" spans="123:145" x14ac:dyDescent="0.2"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39"/>
      <c r="EN273" s="39"/>
      <c r="EO273" s="39"/>
    </row>
    <row r="274" spans="123:145" x14ac:dyDescent="0.2"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39"/>
      <c r="EN274" s="39"/>
      <c r="EO274" s="39"/>
    </row>
    <row r="275" spans="123:145" x14ac:dyDescent="0.2"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39"/>
      <c r="EN275" s="39"/>
      <c r="EO275" s="39"/>
    </row>
    <row r="276" spans="123:145" x14ac:dyDescent="0.2"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39"/>
      <c r="EN276" s="39"/>
      <c r="EO276" s="39"/>
    </row>
    <row r="277" spans="123:145" x14ac:dyDescent="0.2"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39"/>
      <c r="EN277" s="39"/>
      <c r="EO277" s="39"/>
    </row>
    <row r="278" spans="123:145" x14ac:dyDescent="0.2"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39"/>
      <c r="EN278" s="39"/>
      <c r="EO278" s="39"/>
    </row>
    <row r="279" spans="123:145" x14ac:dyDescent="0.2"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39"/>
      <c r="EN279" s="39"/>
      <c r="EO279" s="39"/>
    </row>
    <row r="280" spans="123:145" x14ac:dyDescent="0.2"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39"/>
      <c r="EN280" s="39"/>
      <c r="EO280" s="39"/>
    </row>
    <row r="281" spans="123:145" x14ac:dyDescent="0.2"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39"/>
      <c r="EN281" s="39"/>
      <c r="EO281" s="39"/>
    </row>
    <row r="282" spans="123:145" x14ac:dyDescent="0.2"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39"/>
      <c r="EN282" s="39"/>
      <c r="EO282" s="39"/>
    </row>
    <row r="283" spans="123:145" x14ac:dyDescent="0.2"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39"/>
      <c r="EN283" s="39"/>
      <c r="EO283" s="39"/>
    </row>
    <row r="284" spans="123:145" x14ac:dyDescent="0.2"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39"/>
      <c r="EN284" s="39"/>
      <c r="EO284" s="39"/>
    </row>
    <row r="285" spans="123:145" x14ac:dyDescent="0.2"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39"/>
      <c r="EN285" s="39"/>
      <c r="EO285" s="39"/>
    </row>
    <row r="286" spans="123:145" x14ac:dyDescent="0.2"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39"/>
      <c r="EN286" s="39"/>
      <c r="EO286" s="39"/>
    </row>
    <row r="287" spans="123:145" x14ac:dyDescent="0.2"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39"/>
      <c r="EN287" s="39"/>
      <c r="EO287" s="39"/>
    </row>
    <row r="288" spans="123:145" x14ac:dyDescent="0.2"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39"/>
      <c r="EN288" s="39"/>
      <c r="EO288" s="39"/>
    </row>
    <row r="289" spans="123:145" x14ac:dyDescent="0.2"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39"/>
      <c r="EN289" s="39"/>
      <c r="EO289" s="39"/>
    </row>
    <row r="290" spans="123:145" x14ac:dyDescent="0.2"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39"/>
      <c r="EN290" s="39"/>
      <c r="EO290" s="39"/>
    </row>
    <row r="291" spans="123:145" x14ac:dyDescent="0.2"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39"/>
      <c r="EN291" s="39"/>
      <c r="EO291" s="39"/>
    </row>
    <row r="292" spans="123:145" x14ac:dyDescent="0.2"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39"/>
      <c r="EN292" s="39"/>
      <c r="EO292" s="39"/>
    </row>
    <row r="293" spans="123:145" x14ac:dyDescent="0.2"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39"/>
      <c r="EN293" s="39"/>
      <c r="EO293" s="39"/>
    </row>
    <row r="294" spans="123:145" x14ac:dyDescent="0.2"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39"/>
      <c r="EN294" s="39"/>
      <c r="EO294" s="39"/>
    </row>
    <row r="295" spans="123:145" x14ac:dyDescent="0.2"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39"/>
      <c r="EN295" s="39"/>
      <c r="EO295" s="39"/>
    </row>
    <row r="296" spans="123:145" x14ac:dyDescent="0.2"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39"/>
      <c r="EN296" s="39"/>
      <c r="EO296" s="39"/>
    </row>
    <row r="297" spans="123:145" x14ac:dyDescent="0.2"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39"/>
      <c r="EN297" s="39"/>
      <c r="EO297" s="39"/>
    </row>
    <row r="298" spans="123:145" x14ac:dyDescent="0.2"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39"/>
      <c r="EN298" s="39"/>
      <c r="EO298" s="39"/>
    </row>
    <row r="299" spans="123:145" x14ac:dyDescent="0.2"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39"/>
      <c r="EN299" s="39"/>
      <c r="EO299" s="39"/>
    </row>
    <row r="300" spans="123:145" x14ac:dyDescent="0.2"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39"/>
      <c r="EN300" s="39"/>
      <c r="EO300" s="39"/>
    </row>
    <row r="301" spans="123:145" x14ac:dyDescent="0.2"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39"/>
      <c r="EN301" s="39"/>
      <c r="EO301" s="39"/>
    </row>
    <row r="302" spans="123:145" x14ac:dyDescent="0.2"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39"/>
      <c r="EN302" s="39"/>
      <c r="EO302" s="39"/>
    </row>
    <row r="303" spans="123:145" x14ac:dyDescent="0.2"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39"/>
      <c r="EN303" s="39"/>
      <c r="EO303" s="39"/>
    </row>
    <row r="304" spans="123:145" x14ac:dyDescent="0.2"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39"/>
      <c r="EN304" s="39"/>
      <c r="EO304" s="39"/>
    </row>
    <row r="305" spans="123:145" x14ac:dyDescent="0.2"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39"/>
      <c r="EN305" s="39"/>
      <c r="EO305" s="39"/>
    </row>
    <row r="306" spans="123:145" x14ac:dyDescent="0.2"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39"/>
      <c r="EN306" s="39"/>
      <c r="EO306" s="39"/>
    </row>
    <row r="307" spans="123:145" x14ac:dyDescent="0.2"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39"/>
      <c r="EN307" s="39"/>
      <c r="EO307" s="39"/>
    </row>
    <row r="308" spans="123:145" x14ac:dyDescent="0.2"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39"/>
      <c r="EN308" s="39"/>
      <c r="EO308" s="39"/>
    </row>
    <row r="309" spans="123:145" x14ac:dyDescent="0.2"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39"/>
      <c r="EN309" s="39"/>
      <c r="EO309" s="39"/>
    </row>
    <row r="310" spans="123:145" x14ac:dyDescent="0.2"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39"/>
      <c r="EN310" s="39"/>
      <c r="EO310" s="39"/>
    </row>
    <row r="311" spans="123:145" x14ac:dyDescent="0.2"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39"/>
      <c r="EN311" s="39"/>
      <c r="EO311" s="39"/>
    </row>
    <row r="312" spans="123:145" x14ac:dyDescent="0.2"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39"/>
      <c r="EN312" s="39"/>
      <c r="EO312" s="39"/>
    </row>
    <row r="313" spans="123:145" x14ac:dyDescent="0.2"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39"/>
      <c r="EN313" s="39"/>
      <c r="EO313" s="39"/>
    </row>
    <row r="314" spans="123:145" x14ac:dyDescent="0.2"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39"/>
      <c r="EN314" s="39"/>
      <c r="EO314" s="39"/>
    </row>
    <row r="315" spans="123:145" x14ac:dyDescent="0.2"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39"/>
      <c r="EN315" s="39"/>
      <c r="EO315" s="39"/>
    </row>
    <row r="316" spans="123:145" x14ac:dyDescent="0.2"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39"/>
      <c r="EN316" s="39"/>
      <c r="EO316" s="39"/>
    </row>
    <row r="317" spans="123:145" x14ac:dyDescent="0.2"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39"/>
      <c r="EN317" s="39"/>
      <c r="EO317" s="39"/>
    </row>
    <row r="318" spans="123:145" x14ac:dyDescent="0.2"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39"/>
      <c r="EN318" s="39"/>
      <c r="EO318" s="39"/>
    </row>
    <row r="319" spans="123:145" x14ac:dyDescent="0.2"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39"/>
      <c r="EN319" s="39"/>
      <c r="EO319" s="39"/>
    </row>
    <row r="320" spans="123:145" x14ac:dyDescent="0.2"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39"/>
      <c r="EN320" s="39"/>
      <c r="EO320" s="39"/>
    </row>
    <row r="321" spans="123:145" x14ac:dyDescent="0.2"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39"/>
      <c r="EN321" s="39"/>
      <c r="EO321" s="39"/>
    </row>
    <row r="322" spans="123:145" x14ac:dyDescent="0.2"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39"/>
      <c r="EN322" s="39"/>
      <c r="EO322" s="39"/>
    </row>
    <row r="323" spans="123:145" x14ac:dyDescent="0.2"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39"/>
      <c r="EN323" s="39"/>
      <c r="EO323" s="39"/>
    </row>
    <row r="324" spans="123:145" x14ac:dyDescent="0.2"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39"/>
      <c r="EN324" s="39"/>
      <c r="EO324" s="39"/>
    </row>
    <row r="325" spans="123:145" x14ac:dyDescent="0.2"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39"/>
      <c r="EN325" s="39"/>
      <c r="EO325" s="39"/>
    </row>
    <row r="326" spans="123:145" x14ac:dyDescent="0.2"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39"/>
      <c r="EN326" s="39"/>
      <c r="EO326" s="39"/>
    </row>
    <row r="327" spans="123:145" x14ac:dyDescent="0.2"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39"/>
      <c r="EN327" s="39"/>
      <c r="EO327" s="39"/>
    </row>
    <row r="328" spans="123:145" x14ac:dyDescent="0.2"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39"/>
      <c r="EN328" s="39"/>
      <c r="EO328" s="39"/>
    </row>
    <row r="329" spans="123:145" x14ac:dyDescent="0.2"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39"/>
      <c r="EN329" s="39"/>
      <c r="EO329" s="39"/>
    </row>
    <row r="330" spans="123:145" x14ac:dyDescent="0.2"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39"/>
      <c r="EN330" s="39"/>
      <c r="EO330" s="39"/>
    </row>
    <row r="331" spans="123:145" x14ac:dyDescent="0.2"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39"/>
      <c r="EN331" s="39"/>
      <c r="EO331" s="39"/>
    </row>
    <row r="332" spans="123:145" x14ac:dyDescent="0.2"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39"/>
      <c r="EN332" s="39"/>
      <c r="EO332" s="39"/>
    </row>
    <row r="333" spans="123:145" x14ac:dyDescent="0.2"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39"/>
      <c r="EN333" s="39"/>
      <c r="EO333" s="39"/>
    </row>
    <row r="334" spans="123:145" x14ac:dyDescent="0.2"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39"/>
      <c r="EN334" s="39"/>
      <c r="EO334" s="39"/>
    </row>
    <row r="335" spans="123:145" x14ac:dyDescent="0.2"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39"/>
      <c r="EN335" s="39"/>
      <c r="EO335" s="39"/>
    </row>
    <row r="336" spans="123:145" x14ac:dyDescent="0.2"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39"/>
      <c r="EN336" s="39"/>
      <c r="EO336" s="39"/>
    </row>
    <row r="337" spans="123:145" x14ac:dyDescent="0.2"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39"/>
      <c r="EN337" s="39"/>
      <c r="EO337" s="39"/>
    </row>
    <row r="338" spans="123:145" x14ac:dyDescent="0.2"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39"/>
      <c r="EN338" s="39"/>
      <c r="EO338" s="39"/>
    </row>
    <row r="339" spans="123:145" x14ac:dyDescent="0.2"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39"/>
      <c r="EN339" s="39"/>
      <c r="EO339" s="39"/>
    </row>
    <row r="340" spans="123:145" x14ac:dyDescent="0.2"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39"/>
      <c r="EN340" s="39"/>
      <c r="EO340" s="39"/>
    </row>
    <row r="341" spans="123:145" x14ac:dyDescent="0.2"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39"/>
      <c r="EN341" s="39"/>
      <c r="EO341" s="39"/>
    </row>
    <row r="342" spans="123:145" x14ac:dyDescent="0.2"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39"/>
      <c r="EN342" s="39"/>
      <c r="EO342" s="39"/>
    </row>
    <row r="343" spans="123:145" x14ac:dyDescent="0.2"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39"/>
      <c r="EN343" s="39"/>
      <c r="EO343" s="39"/>
    </row>
    <row r="344" spans="123:145" x14ac:dyDescent="0.2"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39"/>
      <c r="EN344" s="39"/>
      <c r="EO344" s="39"/>
    </row>
    <row r="345" spans="123:145" x14ac:dyDescent="0.2"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39"/>
      <c r="EN345" s="39"/>
      <c r="EO345" s="39"/>
    </row>
    <row r="346" spans="123:145" x14ac:dyDescent="0.2"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39"/>
      <c r="EN346" s="39"/>
      <c r="EO346" s="39"/>
    </row>
    <row r="347" spans="123:145" x14ac:dyDescent="0.2"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39"/>
      <c r="EN347" s="39"/>
      <c r="EO347" s="39"/>
    </row>
    <row r="348" spans="123:145" x14ac:dyDescent="0.2"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39"/>
      <c r="EN348" s="39"/>
      <c r="EO348" s="39"/>
    </row>
    <row r="349" spans="123:145" x14ac:dyDescent="0.2"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39"/>
      <c r="EN349" s="39"/>
      <c r="EO349" s="39"/>
    </row>
    <row r="350" spans="123:145" x14ac:dyDescent="0.2"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39"/>
      <c r="EN350" s="39"/>
      <c r="EO350" s="39"/>
    </row>
    <row r="351" spans="123:145" x14ac:dyDescent="0.2"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39"/>
      <c r="EN351" s="39"/>
      <c r="EO351" s="39"/>
    </row>
    <row r="352" spans="123:145" x14ac:dyDescent="0.2"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39"/>
      <c r="EN352" s="39"/>
      <c r="EO352" s="39"/>
    </row>
    <row r="353" spans="123:145" x14ac:dyDescent="0.2"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39"/>
      <c r="EN353" s="39"/>
      <c r="EO353" s="39"/>
    </row>
    <row r="354" spans="123:145" x14ac:dyDescent="0.2"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39"/>
      <c r="EN354" s="39"/>
      <c r="EO354" s="39"/>
    </row>
    <row r="355" spans="123:145" x14ac:dyDescent="0.2"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39"/>
      <c r="EN355" s="39"/>
      <c r="EO355" s="39"/>
    </row>
    <row r="356" spans="123:145" x14ac:dyDescent="0.2"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39"/>
      <c r="EN356" s="39"/>
      <c r="EO356" s="39"/>
    </row>
    <row r="357" spans="123:145" x14ac:dyDescent="0.2"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39"/>
      <c r="EN357" s="39"/>
      <c r="EO357" s="39"/>
    </row>
    <row r="358" spans="123:145" x14ac:dyDescent="0.2"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39"/>
      <c r="EN358" s="39"/>
      <c r="EO358" s="39"/>
    </row>
    <row r="359" spans="123:145" x14ac:dyDescent="0.2"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39"/>
      <c r="EN359" s="39"/>
      <c r="EO359" s="39"/>
    </row>
    <row r="360" spans="123:145" x14ac:dyDescent="0.2"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39"/>
      <c r="EN360" s="39"/>
      <c r="EO360" s="39"/>
    </row>
    <row r="361" spans="123:145" x14ac:dyDescent="0.2"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39"/>
      <c r="EN361" s="39"/>
      <c r="EO361" s="39"/>
    </row>
    <row r="362" spans="123:145" x14ac:dyDescent="0.2"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39"/>
      <c r="EN362" s="39"/>
      <c r="EO362" s="39"/>
    </row>
    <row r="363" spans="123:145" x14ac:dyDescent="0.2"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39"/>
      <c r="EN363" s="39"/>
      <c r="EO363" s="39"/>
    </row>
    <row r="364" spans="123:145" x14ac:dyDescent="0.2"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39"/>
      <c r="EN364" s="39"/>
      <c r="EO364" s="39"/>
    </row>
    <row r="365" spans="123:145" x14ac:dyDescent="0.2"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39"/>
      <c r="EN365" s="39"/>
      <c r="EO365" s="39"/>
    </row>
    <row r="366" spans="123:145" x14ac:dyDescent="0.2"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39"/>
      <c r="EN366" s="39"/>
      <c r="EO366" s="39"/>
    </row>
    <row r="367" spans="123:145" x14ac:dyDescent="0.2"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39"/>
      <c r="EN367" s="39"/>
      <c r="EO367" s="39"/>
    </row>
    <row r="368" spans="123:145" x14ac:dyDescent="0.2"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39"/>
      <c r="EN368" s="39"/>
      <c r="EO368" s="39"/>
    </row>
    <row r="369" spans="123:145" x14ac:dyDescent="0.2"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39"/>
      <c r="EN369" s="39"/>
      <c r="EO369" s="39"/>
    </row>
    <row r="370" spans="123:145" x14ac:dyDescent="0.2"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39"/>
      <c r="EN370" s="39"/>
      <c r="EO370" s="39"/>
    </row>
    <row r="371" spans="123:145" x14ac:dyDescent="0.2"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39"/>
      <c r="EN371" s="39"/>
      <c r="EO371" s="39"/>
    </row>
    <row r="372" spans="123:145" x14ac:dyDescent="0.2"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39"/>
      <c r="EN372" s="39"/>
      <c r="EO372" s="39"/>
    </row>
    <row r="373" spans="123:145" x14ac:dyDescent="0.2"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39"/>
      <c r="EN373" s="39"/>
      <c r="EO373" s="39"/>
    </row>
    <row r="374" spans="123:145" x14ac:dyDescent="0.2"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39"/>
      <c r="EN374" s="39"/>
      <c r="EO374" s="39"/>
    </row>
    <row r="375" spans="123:145" x14ac:dyDescent="0.2"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39"/>
      <c r="EN375" s="39"/>
      <c r="EO375" s="39"/>
    </row>
    <row r="376" spans="123:145" x14ac:dyDescent="0.2"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39"/>
      <c r="EN376" s="39"/>
      <c r="EO376" s="39"/>
    </row>
    <row r="377" spans="123:145" x14ac:dyDescent="0.2"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39"/>
      <c r="EN377" s="39"/>
      <c r="EO377" s="39"/>
    </row>
    <row r="378" spans="123:145" x14ac:dyDescent="0.2"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39"/>
      <c r="EN378" s="39"/>
      <c r="EO378" s="39"/>
    </row>
    <row r="379" spans="123:145" x14ac:dyDescent="0.2"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39"/>
      <c r="EN379" s="39"/>
      <c r="EO379" s="39"/>
    </row>
    <row r="380" spans="123:145" x14ac:dyDescent="0.2"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39"/>
      <c r="EN380" s="39"/>
      <c r="EO380" s="39"/>
    </row>
    <row r="381" spans="123:145" x14ac:dyDescent="0.2"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39"/>
      <c r="EN381" s="39"/>
      <c r="EO381" s="39"/>
    </row>
    <row r="382" spans="123:145" x14ac:dyDescent="0.2"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39"/>
      <c r="EN382" s="39"/>
      <c r="EO382" s="39"/>
    </row>
    <row r="383" spans="123:145" x14ac:dyDescent="0.2"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39"/>
      <c r="EN383" s="39"/>
      <c r="EO383" s="39"/>
    </row>
    <row r="384" spans="123:145" x14ac:dyDescent="0.2"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39"/>
      <c r="EN384" s="39"/>
      <c r="EO384" s="39"/>
    </row>
    <row r="385" spans="123:145" x14ac:dyDescent="0.2"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39"/>
      <c r="EN385" s="39"/>
      <c r="EO385" s="39"/>
    </row>
    <row r="386" spans="123:145" x14ac:dyDescent="0.2"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39"/>
      <c r="EN386" s="39"/>
      <c r="EO386" s="39"/>
    </row>
    <row r="387" spans="123:145" x14ac:dyDescent="0.2"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39"/>
      <c r="EN387" s="39"/>
      <c r="EO387" s="39"/>
    </row>
    <row r="388" spans="123:145" x14ac:dyDescent="0.2"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39"/>
      <c r="EN388" s="39"/>
      <c r="EO388" s="39"/>
    </row>
    <row r="389" spans="123:145" x14ac:dyDescent="0.2"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39"/>
      <c r="EN389" s="39"/>
      <c r="EO389" s="39"/>
    </row>
    <row r="390" spans="123:145" x14ac:dyDescent="0.2"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39"/>
      <c r="EN390" s="39"/>
      <c r="EO390" s="39"/>
    </row>
    <row r="391" spans="123:145" x14ac:dyDescent="0.2"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39"/>
      <c r="EN391" s="39"/>
      <c r="EO391" s="39"/>
    </row>
    <row r="392" spans="123:145" x14ac:dyDescent="0.2"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39"/>
      <c r="EN392" s="39"/>
      <c r="EO392" s="39"/>
    </row>
    <row r="393" spans="123:145" x14ac:dyDescent="0.2"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39"/>
      <c r="EN393" s="39"/>
      <c r="EO393" s="39"/>
    </row>
    <row r="394" spans="123:145" x14ac:dyDescent="0.2"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39"/>
      <c r="EN394" s="39"/>
      <c r="EO394" s="39"/>
    </row>
    <row r="395" spans="123:145" x14ac:dyDescent="0.2"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39"/>
      <c r="EN395" s="39"/>
      <c r="EO395" s="39"/>
    </row>
    <row r="396" spans="123:145" x14ac:dyDescent="0.2"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39"/>
      <c r="EN396" s="39"/>
      <c r="EO396" s="39"/>
    </row>
    <row r="397" spans="123:145" x14ac:dyDescent="0.2"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39"/>
      <c r="EN397" s="39"/>
      <c r="EO397" s="39"/>
    </row>
    <row r="398" spans="123:145" x14ac:dyDescent="0.2"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39"/>
      <c r="EN398" s="39"/>
      <c r="EO398" s="39"/>
    </row>
    <row r="399" spans="123:145" x14ac:dyDescent="0.2"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39"/>
      <c r="EN399" s="39"/>
      <c r="EO399" s="39"/>
    </row>
    <row r="400" spans="123:145" x14ac:dyDescent="0.2"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39"/>
      <c r="EN400" s="39"/>
      <c r="EO400" s="39"/>
    </row>
    <row r="401" spans="123:145" x14ac:dyDescent="0.2"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39"/>
      <c r="EN401" s="39"/>
      <c r="EO401" s="39"/>
    </row>
    <row r="402" spans="123:145" x14ac:dyDescent="0.2"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39"/>
      <c r="EN402" s="39"/>
      <c r="EO402" s="39"/>
    </row>
    <row r="403" spans="123:145" x14ac:dyDescent="0.2"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39"/>
      <c r="EN403" s="39"/>
      <c r="EO403" s="39"/>
    </row>
    <row r="404" spans="123:145" x14ac:dyDescent="0.2"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39"/>
      <c r="EN404" s="39"/>
      <c r="EO404" s="39"/>
    </row>
    <row r="405" spans="123:145" x14ac:dyDescent="0.2"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39"/>
      <c r="EN405" s="39"/>
      <c r="EO405" s="39"/>
    </row>
    <row r="406" spans="123:145" x14ac:dyDescent="0.2"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39"/>
      <c r="EN406" s="39"/>
      <c r="EO406" s="39"/>
    </row>
    <row r="407" spans="123:145" x14ac:dyDescent="0.2"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39"/>
      <c r="EN407" s="39"/>
      <c r="EO407" s="39"/>
    </row>
    <row r="408" spans="123:145" x14ac:dyDescent="0.2"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39"/>
      <c r="EN408" s="39"/>
      <c r="EO408" s="39"/>
    </row>
    <row r="409" spans="123:145" x14ac:dyDescent="0.2"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39"/>
      <c r="EN409" s="39"/>
      <c r="EO409" s="39"/>
    </row>
    <row r="410" spans="123:145" x14ac:dyDescent="0.2"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39"/>
      <c r="EN410" s="39"/>
      <c r="EO410" s="39"/>
    </row>
    <row r="411" spans="123:145" x14ac:dyDescent="0.2"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39"/>
      <c r="EN411" s="39"/>
      <c r="EO411" s="39"/>
    </row>
    <row r="412" spans="123:145" x14ac:dyDescent="0.2"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39"/>
      <c r="EN412" s="39"/>
      <c r="EO412" s="39"/>
    </row>
    <row r="413" spans="123:145" x14ac:dyDescent="0.2"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39"/>
      <c r="EN413" s="39"/>
      <c r="EO413" s="39"/>
    </row>
    <row r="414" spans="123:145" x14ac:dyDescent="0.2"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39"/>
      <c r="EN414" s="39"/>
      <c r="EO414" s="39"/>
    </row>
    <row r="415" spans="123:145" x14ac:dyDescent="0.2"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39"/>
      <c r="EN415" s="39"/>
      <c r="EO415" s="39"/>
    </row>
    <row r="416" spans="123:145" x14ac:dyDescent="0.2"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39"/>
      <c r="EN416" s="39"/>
      <c r="EO416" s="39"/>
    </row>
    <row r="417" spans="123:145" x14ac:dyDescent="0.2"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39"/>
      <c r="EN417" s="39"/>
      <c r="EO417" s="39"/>
    </row>
    <row r="418" spans="123:145" x14ac:dyDescent="0.2"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39"/>
      <c r="EN418" s="39"/>
      <c r="EO418" s="39"/>
    </row>
    <row r="419" spans="123:145" x14ac:dyDescent="0.2"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39"/>
      <c r="EN419" s="39"/>
      <c r="EO419" s="39"/>
    </row>
    <row r="420" spans="123:145" x14ac:dyDescent="0.2"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39"/>
      <c r="EN420" s="39"/>
      <c r="EO420" s="39"/>
    </row>
    <row r="421" spans="123:145" x14ac:dyDescent="0.2"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39"/>
      <c r="EN421" s="39"/>
      <c r="EO421" s="39"/>
    </row>
    <row r="422" spans="123:145" x14ac:dyDescent="0.2"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39"/>
      <c r="EN422" s="39"/>
      <c r="EO422" s="39"/>
    </row>
    <row r="423" spans="123:145" x14ac:dyDescent="0.2"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39"/>
      <c r="EN423" s="39"/>
      <c r="EO423" s="39"/>
    </row>
    <row r="424" spans="123:145" x14ac:dyDescent="0.2"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39"/>
      <c r="EN424" s="39"/>
      <c r="EO424" s="39"/>
    </row>
    <row r="425" spans="123:145" x14ac:dyDescent="0.2"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39"/>
      <c r="EN425" s="39"/>
      <c r="EO425" s="39"/>
    </row>
    <row r="426" spans="123:145" x14ac:dyDescent="0.2"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39"/>
      <c r="EN426" s="39"/>
      <c r="EO426" s="39"/>
    </row>
    <row r="427" spans="123:145" x14ac:dyDescent="0.2"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39"/>
      <c r="EN427" s="39"/>
      <c r="EO427" s="39"/>
    </row>
    <row r="428" spans="123:145" x14ac:dyDescent="0.2"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39"/>
      <c r="EN428" s="39"/>
      <c r="EO428" s="39"/>
    </row>
    <row r="429" spans="123:145" x14ac:dyDescent="0.2"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39"/>
      <c r="EN429" s="39"/>
      <c r="EO429" s="39"/>
    </row>
    <row r="430" spans="123:145" x14ac:dyDescent="0.2"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39"/>
      <c r="EN430" s="39"/>
      <c r="EO430" s="39"/>
    </row>
    <row r="431" spans="123:145" x14ac:dyDescent="0.2"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39"/>
      <c r="EN431" s="39"/>
      <c r="EO431" s="39"/>
    </row>
    <row r="432" spans="123:145" x14ac:dyDescent="0.2"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39"/>
      <c r="EN432" s="39"/>
      <c r="EO432" s="39"/>
    </row>
    <row r="433" spans="123:145" x14ac:dyDescent="0.2"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39"/>
      <c r="EN433" s="39"/>
      <c r="EO433" s="39"/>
    </row>
    <row r="434" spans="123:145" x14ac:dyDescent="0.2"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39"/>
      <c r="EN434" s="39"/>
      <c r="EO434" s="39"/>
    </row>
    <row r="435" spans="123:145" x14ac:dyDescent="0.2"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39"/>
      <c r="EN435" s="39"/>
      <c r="EO435" s="39"/>
    </row>
    <row r="436" spans="123:145" x14ac:dyDescent="0.2"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39"/>
      <c r="EN436" s="39"/>
      <c r="EO436" s="39"/>
    </row>
    <row r="437" spans="123:145" x14ac:dyDescent="0.2"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39"/>
      <c r="EN437" s="39"/>
      <c r="EO437" s="39"/>
    </row>
    <row r="438" spans="123:145" x14ac:dyDescent="0.2"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39"/>
      <c r="EN438" s="39"/>
      <c r="EO438" s="39"/>
    </row>
    <row r="439" spans="123:145" x14ac:dyDescent="0.2"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39"/>
      <c r="EN439" s="39"/>
      <c r="EO439" s="39"/>
    </row>
    <row r="440" spans="123:145" x14ac:dyDescent="0.2"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39"/>
      <c r="EN440" s="39"/>
      <c r="EO440" s="39"/>
    </row>
    <row r="441" spans="123:145" x14ac:dyDescent="0.2"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39"/>
      <c r="EN441" s="39"/>
      <c r="EO441" s="39"/>
    </row>
    <row r="442" spans="123:145" x14ac:dyDescent="0.2"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39"/>
      <c r="EN442" s="39"/>
      <c r="EO442" s="39"/>
    </row>
    <row r="443" spans="123:145" x14ac:dyDescent="0.2"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39"/>
      <c r="EN443" s="39"/>
      <c r="EO443" s="39"/>
    </row>
    <row r="444" spans="123:145" x14ac:dyDescent="0.2"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39"/>
      <c r="EN444" s="39"/>
      <c r="EO444" s="39"/>
    </row>
    <row r="445" spans="123:145" x14ac:dyDescent="0.2"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39"/>
      <c r="EN445" s="39"/>
      <c r="EO445" s="39"/>
    </row>
    <row r="446" spans="123:145" x14ac:dyDescent="0.2"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39"/>
      <c r="EN446" s="39"/>
      <c r="EO446" s="39"/>
    </row>
    <row r="447" spans="123:145" x14ac:dyDescent="0.2"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39"/>
      <c r="EN447" s="39"/>
      <c r="EO447" s="39"/>
    </row>
    <row r="448" spans="123:145" x14ac:dyDescent="0.2"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39"/>
      <c r="EN448" s="39"/>
      <c r="EO448" s="39"/>
    </row>
    <row r="449" spans="123:145" x14ac:dyDescent="0.2"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39"/>
      <c r="EN449" s="39"/>
      <c r="EO449" s="39"/>
    </row>
    <row r="450" spans="123:145" x14ac:dyDescent="0.2"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39"/>
      <c r="EN450" s="39"/>
      <c r="EO450" s="39"/>
    </row>
    <row r="451" spans="123:145" x14ac:dyDescent="0.2"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39"/>
      <c r="EN451" s="39"/>
      <c r="EO451" s="39"/>
    </row>
    <row r="452" spans="123:145" x14ac:dyDescent="0.2"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39"/>
      <c r="EN452" s="39"/>
      <c r="EO452" s="39"/>
    </row>
    <row r="453" spans="123:145" x14ac:dyDescent="0.2"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39"/>
      <c r="EN453" s="39"/>
      <c r="EO453" s="39"/>
    </row>
    <row r="454" spans="123:145" x14ac:dyDescent="0.2"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39"/>
      <c r="EN454" s="39"/>
      <c r="EO454" s="39"/>
    </row>
    <row r="455" spans="123:145" x14ac:dyDescent="0.2"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39"/>
      <c r="EN455" s="39"/>
      <c r="EO455" s="39"/>
    </row>
    <row r="456" spans="123:145" x14ac:dyDescent="0.2"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39"/>
      <c r="EN456" s="39"/>
      <c r="EO456" s="39"/>
    </row>
    <row r="457" spans="123:145" x14ac:dyDescent="0.2"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39"/>
      <c r="EN457" s="39"/>
      <c r="EO457" s="39"/>
    </row>
    <row r="458" spans="123:145" x14ac:dyDescent="0.2"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39"/>
      <c r="EN458" s="39"/>
      <c r="EO458" s="39"/>
    </row>
    <row r="459" spans="123:145" x14ac:dyDescent="0.2"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39"/>
      <c r="EN459" s="39"/>
      <c r="EO459" s="39"/>
    </row>
    <row r="460" spans="123:145" x14ac:dyDescent="0.2"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39"/>
      <c r="EN460" s="39"/>
      <c r="EO460" s="39"/>
    </row>
    <row r="461" spans="123:145" x14ac:dyDescent="0.2"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39"/>
      <c r="EN461" s="39"/>
      <c r="EO461" s="39"/>
    </row>
    <row r="462" spans="123:145" x14ac:dyDescent="0.2"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39"/>
      <c r="EN462" s="39"/>
      <c r="EO462" s="39"/>
    </row>
    <row r="463" spans="123:145" x14ac:dyDescent="0.2"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39"/>
      <c r="EN463" s="39"/>
      <c r="EO463" s="39"/>
    </row>
    <row r="464" spans="123:145" x14ac:dyDescent="0.2"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39"/>
      <c r="EN464" s="39"/>
      <c r="EO464" s="39"/>
    </row>
    <row r="465" spans="123:145" x14ac:dyDescent="0.2"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39"/>
      <c r="EN465" s="39"/>
      <c r="EO465" s="39"/>
    </row>
    <row r="466" spans="123:145" x14ac:dyDescent="0.2"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39"/>
      <c r="EN466" s="39"/>
      <c r="EO466" s="39"/>
    </row>
    <row r="467" spans="123:145" x14ac:dyDescent="0.2"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39"/>
      <c r="EN467" s="39"/>
      <c r="EO467" s="39"/>
    </row>
    <row r="468" spans="123:145" x14ac:dyDescent="0.2"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39"/>
      <c r="EN468" s="39"/>
      <c r="EO468" s="39"/>
    </row>
    <row r="469" spans="123:145" x14ac:dyDescent="0.2"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39"/>
      <c r="EN469" s="39"/>
      <c r="EO469" s="39"/>
    </row>
    <row r="470" spans="123:145" x14ac:dyDescent="0.2"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39"/>
      <c r="EN470" s="39"/>
      <c r="EO470" s="39"/>
    </row>
    <row r="471" spans="123:145" x14ac:dyDescent="0.2"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39"/>
      <c r="EN471" s="39"/>
      <c r="EO471" s="39"/>
    </row>
    <row r="472" spans="123:145" x14ac:dyDescent="0.2"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39"/>
      <c r="EN472" s="39"/>
      <c r="EO472" s="39"/>
    </row>
    <row r="473" spans="123:145" x14ac:dyDescent="0.2"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39"/>
      <c r="EN473" s="39"/>
      <c r="EO473" s="39"/>
    </row>
    <row r="474" spans="123:145" x14ac:dyDescent="0.2"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39"/>
      <c r="EN474" s="39"/>
      <c r="EO474" s="39"/>
    </row>
    <row r="475" spans="123:145" x14ac:dyDescent="0.2"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39"/>
      <c r="EN475" s="39"/>
      <c r="EO475" s="39"/>
    </row>
    <row r="476" spans="123:145" x14ac:dyDescent="0.2"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39"/>
      <c r="EN476" s="39"/>
      <c r="EO476" s="39"/>
    </row>
    <row r="477" spans="123:145" x14ac:dyDescent="0.2"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39"/>
      <c r="EN477" s="39"/>
      <c r="EO477" s="39"/>
    </row>
    <row r="478" spans="123:145" x14ac:dyDescent="0.2"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39"/>
      <c r="EN478" s="39"/>
      <c r="EO478" s="39"/>
    </row>
    <row r="479" spans="123:145" x14ac:dyDescent="0.2"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39"/>
      <c r="EN479" s="39"/>
      <c r="EO479" s="39"/>
    </row>
    <row r="480" spans="123:145" x14ac:dyDescent="0.2"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39"/>
      <c r="EN480" s="39"/>
      <c r="EO480" s="39"/>
    </row>
    <row r="481" spans="123:145" x14ac:dyDescent="0.2"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39"/>
      <c r="EN481" s="39"/>
      <c r="EO481" s="39"/>
    </row>
    <row r="482" spans="123:145" x14ac:dyDescent="0.2"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39"/>
      <c r="EN482" s="39"/>
      <c r="EO482" s="39"/>
    </row>
    <row r="483" spans="123:145" x14ac:dyDescent="0.2"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39"/>
      <c r="EN483" s="39"/>
      <c r="EO483" s="39"/>
    </row>
    <row r="484" spans="123:145" x14ac:dyDescent="0.2"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39"/>
      <c r="EN484" s="39"/>
      <c r="EO484" s="39"/>
    </row>
    <row r="485" spans="123:145" x14ac:dyDescent="0.2"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39"/>
      <c r="EN485" s="39"/>
      <c r="EO485" s="39"/>
    </row>
    <row r="486" spans="123:145" x14ac:dyDescent="0.2"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39"/>
      <c r="EN486" s="39"/>
      <c r="EO486" s="39"/>
    </row>
    <row r="487" spans="123:145" x14ac:dyDescent="0.2"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39"/>
      <c r="EN487" s="39"/>
      <c r="EO487" s="39"/>
    </row>
    <row r="488" spans="123:145" x14ac:dyDescent="0.2"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39"/>
      <c r="EN488" s="39"/>
      <c r="EO488" s="39"/>
    </row>
    <row r="489" spans="123:145" x14ac:dyDescent="0.2"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39"/>
      <c r="EN489" s="39"/>
      <c r="EO489" s="39"/>
    </row>
    <row r="490" spans="123:145" x14ac:dyDescent="0.2"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39"/>
      <c r="EN490" s="39"/>
      <c r="EO490" s="39"/>
    </row>
    <row r="491" spans="123:145" x14ac:dyDescent="0.2"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39"/>
      <c r="EN491" s="39"/>
      <c r="EO491" s="39"/>
    </row>
    <row r="492" spans="123:145" x14ac:dyDescent="0.2"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39"/>
      <c r="EN492" s="39"/>
      <c r="EO492" s="39"/>
    </row>
    <row r="493" spans="123:145" x14ac:dyDescent="0.2"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39"/>
      <c r="EN493" s="39"/>
      <c r="EO493" s="39"/>
    </row>
    <row r="494" spans="123:145" x14ac:dyDescent="0.2"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39"/>
      <c r="EN494" s="39"/>
      <c r="EO494" s="39"/>
    </row>
    <row r="495" spans="123:145" x14ac:dyDescent="0.2"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39"/>
      <c r="EN495" s="39"/>
      <c r="EO495" s="39"/>
    </row>
    <row r="496" spans="123:145" x14ac:dyDescent="0.2"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39"/>
      <c r="EN496" s="39"/>
      <c r="EO496" s="39"/>
    </row>
    <row r="497" spans="123:145" x14ac:dyDescent="0.2"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39"/>
      <c r="EN497" s="39"/>
      <c r="EO497" s="39"/>
    </row>
    <row r="498" spans="123:145" x14ac:dyDescent="0.2"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39"/>
      <c r="EN498" s="39"/>
      <c r="EO498" s="39"/>
    </row>
    <row r="499" spans="123:145" x14ac:dyDescent="0.2"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39"/>
      <c r="EN499" s="39"/>
      <c r="EO499" s="39"/>
    </row>
    <row r="500" spans="123:145" x14ac:dyDescent="0.2"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39"/>
      <c r="EN500" s="39"/>
      <c r="EO500" s="39"/>
    </row>
    <row r="501" spans="123:145" x14ac:dyDescent="0.2"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39"/>
      <c r="EN501" s="39"/>
      <c r="EO501" s="39"/>
    </row>
    <row r="502" spans="123:145" x14ac:dyDescent="0.2"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39"/>
      <c r="EN502" s="39"/>
      <c r="EO502" s="39"/>
    </row>
    <row r="503" spans="123:145" x14ac:dyDescent="0.2"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39"/>
      <c r="EN503" s="39"/>
      <c r="EO503" s="39"/>
    </row>
    <row r="504" spans="123:145" x14ac:dyDescent="0.2"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39"/>
      <c r="EN504" s="39"/>
      <c r="EO504" s="39"/>
    </row>
    <row r="505" spans="123:145" x14ac:dyDescent="0.2"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39"/>
      <c r="EN505" s="39"/>
      <c r="EO505" s="39"/>
    </row>
    <row r="506" spans="123:145" x14ac:dyDescent="0.2"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39"/>
      <c r="EN506" s="39"/>
      <c r="EO506" s="39"/>
    </row>
    <row r="507" spans="123:145" x14ac:dyDescent="0.2"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39"/>
      <c r="EN507" s="39"/>
      <c r="EO507" s="39"/>
    </row>
    <row r="508" spans="123:145" x14ac:dyDescent="0.2"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39"/>
      <c r="EN508" s="39"/>
      <c r="EO508" s="39"/>
    </row>
    <row r="509" spans="123:145" x14ac:dyDescent="0.2"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39"/>
      <c r="EN509" s="39"/>
      <c r="EO509" s="39"/>
    </row>
    <row r="510" spans="123:145" x14ac:dyDescent="0.2"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39"/>
      <c r="EN510" s="39"/>
      <c r="EO510" s="39"/>
    </row>
    <row r="511" spans="123:145" x14ac:dyDescent="0.2"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39"/>
      <c r="EN511" s="39"/>
      <c r="EO511" s="39"/>
    </row>
    <row r="512" spans="123:145" x14ac:dyDescent="0.2"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39"/>
      <c r="EN512" s="39"/>
      <c r="EO512" s="39"/>
    </row>
    <row r="513" spans="123:145" x14ac:dyDescent="0.2"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39"/>
      <c r="EN513" s="39"/>
      <c r="EO513" s="39"/>
    </row>
    <row r="514" spans="123:145" x14ac:dyDescent="0.2"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39"/>
      <c r="EN514" s="39"/>
      <c r="EO514" s="39"/>
    </row>
    <row r="515" spans="123:145" x14ac:dyDescent="0.2"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39"/>
      <c r="EN515" s="39"/>
      <c r="EO515" s="39"/>
    </row>
    <row r="516" spans="123:145" x14ac:dyDescent="0.2"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39"/>
      <c r="EN516" s="39"/>
      <c r="EO516" s="39"/>
    </row>
    <row r="517" spans="123:145" x14ac:dyDescent="0.2"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39"/>
      <c r="EN517" s="39"/>
      <c r="EO517" s="39"/>
    </row>
    <row r="518" spans="123:145" x14ac:dyDescent="0.2"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39"/>
      <c r="EN518" s="39"/>
      <c r="EO518" s="39"/>
    </row>
    <row r="519" spans="123:145" x14ac:dyDescent="0.2"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39"/>
      <c r="EN519" s="39"/>
      <c r="EO519" s="39"/>
    </row>
    <row r="520" spans="123:145" x14ac:dyDescent="0.2"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39"/>
      <c r="EN520" s="39"/>
      <c r="EO520" s="39"/>
    </row>
    <row r="521" spans="123:145" x14ac:dyDescent="0.2"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39"/>
      <c r="EN521" s="39"/>
      <c r="EO521" s="39"/>
    </row>
    <row r="522" spans="123:145" x14ac:dyDescent="0.2"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39"/>
      <c r="EN522" s="39"/>
      <c r="EO522" s="39"/>
    </row>
    <row r="523" spans="123:145" x14ac:dyDescent="0.2"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39"/>
      <c r="EN523" s="39"/>
      <c r="EO523" s="39"/>
    </row>
    <row r="524" spans="123:145" x14ac:dyDescent="0.2"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39"/>
      <c r="EN524" s="39"/>
      <c r="EO524" s="39"/>
    </row>
    <row r="525" spans="123:145" x14ac:dyDescent="0.2"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39"/>
      <c r="EN525" s="39"/>
      <c r="EO525" s="39"/>
    </row>
    <row r="526" spans="123:145" x14ac:dyDescent="0.2"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39"/>
      <c r="EN526" s="39"/>
      <c r="EO526" s="39"/>
    </row>
    <row r="527" spans="123:145" x14ac:dyDescent="0.2"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39"/>
      <c r="EN527" s="39"/>
      <c r="EO527" s="39"/>
    </row>
    <row r="528" spans="123:145" x14ac:dyDescent="0.2"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39"/>
      <c r="EN528" s="39"/>
      <c r="EO528" s="39"/>
    </row>
    <row r="529" spans="123:145" x14ac:dyDescent="0.2"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39"/>
      <c r="EN529" s="39"/>
      <c r="EO529" s="39"/>
    </row>
    <row r="530" spans="123:145" x14ac:dyDescent="0.2"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39"/>
      <c r="EN530" s="39"/>
      <c r="EO530" s="39"/>
    </row>
    <row r="531" spans="123:145" x14ac:dyDescent="0.2"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39"/>
      <c r="EN531" s="39"/>
      <c r="EO531" s="39"/>
    </row>
    <row r="532" spans="123:145" x14ac:dyDescent="0.2"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39"/>
      <c r="EN532" s="39"/>
      <c r="EO532" s="39"/>
    </row>
    <row r="533" spans="123:145" x14ac:dyDescent="0.2"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39"/>
      <c r="EN533" s="39"/>
      <c r="EO533" s="39"/>
    </row>
    <row r="534" spans="123:145" x14ac:dyDescent="0.2"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39"/>
      <c r="EN534" s="39"/>
      <c r="EO534" s="39"/>
    </row>
    <row r="535" spans="123:145" x14ac:dyDescent="0.2"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39"/>
      <c r="EN535" s="39"/>
      <c r="EO535" s="39"/>
    </row>
    <row r="536" spans="123:145" x14ac:dyDescent="0.2"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39"/>
      <c r="EN536" s="39"/>
      <c r="EO536" s="39"/>
    </row>
    <row r="537" spans="123:145" x14ac:dyDescent="0.2"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39"/>
      <c r="EN537" s="39"/>
      <c r="EO537" s="39"/>
    </row>
    <row r="538" spans="123:145" x14ac:dyDescent="0.2"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39"/>
      <c r="EN538" s="39"/>
      <c r="EO538" s="39"/>
    </row>
    <row r="539" spans="123:145" x14ac:dyDescent="0.2"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39"/>
      <c r="EN539" s="39"/>
      <c r="EO539" s="39"/>
    </row>
    <row r="540" spans="123:145" x14ac:dyDescent="0.2"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39"/>
      <c r="EN540" s="39"/>
      <c r="EO540" s="39"/>
    </row>
    <row r="541" spans="123:145" x14ac:dyDescent="0.2"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39"/>
      <c r="EN541" s="39"/>
      <c r="EO541" s="39"/>
    </row>
    <row r="542" spans="123:145" x14ac:dyDescent="0.2"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39"/>
      <c r="EN542" s="39"/>
      <c r="EO542" s="39"/>
    </row>
    <row r="543" spans="123:145" x14ac:dyDescent="0.2"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39"/>
      <c r="EN543" s="39"/>
      <c r="EO543" s="39"/>
    </row>
    <row r="544" spans="123:145" x14ac:dyDescent="0.2"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39"/>
      <c r="EN544" s="39"/>
      <c r="EO544" s="39"/>
    </row>
    <row r="545" spans="123:145" x14ac:dyDescent="0.2"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39"/>
      <c r="EN545" s="39"/>
      <c r="EO545" s="39"/>
    </row>
    <row r="546" spans="123:145" x14ac:dyDescent="0.2"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39"/>
      <c r="EN546" s="39"/>
      <c r="EO546" s="39"/>
    </row>
    <row r="547" spans="123:145" x14ac:dyDescent="0.2"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39"/>
      <c r="EN547" s="39"/>
      <c r="EO547" s="39"/>
    </row>
    <row r="548" spans="123:145" x14ac:dyDescent="0.2"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39"/>
      <c r="EN548" s="39"/>
      <c r="EO548" s="39"/>
    </row>
    <row r="549" spans="123:145" x14ac:dyDescent="0.2"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39"/>
      <c r="EN549" s="39"/>
      <c r="EO549" s="39"/>
    </row>
    <row r="550" spans="123:145" x14ac:dyDescent="0.2"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39"/>
      <c r="EN550" s="39"/>
      <c r="EO550" s="39"/>
    </row>
    <row r="551" spans="123:145" x14ac:dyDescent="0.2"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39"/>
      <c r="EN551" s="39"/>
      <c r="EO551" s="39"/>
    </row>
    <row r="552" spans="123:145" x14ac:dyDescent="0.2"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39"/>
      <c r="EN552" s="39"/>
      <c r="EO552" s="39"/>
    </row>
    <row r="553" spans="123:145" x14ac:dyDescent="0.2"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39"/>
      <c r="EN553" s="39"/>
      <c r="EO553" s="39"/>
    </row>
    <row r="554" spans="123:145" x14ac:dyDescent="0.2"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39"/>
      <c r="EN554" s="39"/>
      <c r="EO554" s="39"/>
    </row>
    <row r="555" spans="123:145" x14ac:dyDescent="0.2"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39"/>
      <c r="EN555" s="39"/>
      <c r="EO555" s="39"/>
    </row>
    <row r="556" spans="123:145" x14ac:dyDescent="0.2"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39"/>
      <c r="EN556" s="39"/>
      <c r="EO556" s="39"/>
    </row>
    <row r="557" spans="123:145" x14ac:dyDescent="0.2"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39"/>
      <c r="EN557" s="39"/>
      <c r="EO557" s="39"/>
    </row>
    <row r="558" spans="123:145" x14ac:dyDescent="0.2"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39"/>
      <c r="EN558" s="39"/>
      <c r="EO558" s="39"/>
    </row>
    <row r="559" spans="123:145" x14ac:dyDescent="0.2"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39"/>
      <c r="EN559" s="39"/>
      <c r="EO559" s="39"/>
    </row>
    <row r="560" spans="123:145" x14ac:dyDescent="0.2"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39"/>
      <c r="EN560" s="39"/>
      <c r="EO560" s="39"/>
    </row>
    <row r="561" spans="123:145" x14ac:dyDescent="0.2"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39"/>
      <c r="EN561" s="39"/>
      <c r="EO561" s="39"/>
    </row>
    <row r="562" spans="123:145" x14ac:dyDescent="0.2"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39"/>
      <c r="EN562" s="39"/>
      <c r="EO562" s="39"/>
    </row>
    <row r="563" spans="123:145" x14ac:dyDescent="0.2"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39"/>
      <c r="EN563" s="39"/>
      <c r="EO563" s="39"/>
    </row>
    <row r="564" spans="123:145" x14ac:dyDescent="0.2"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39"/>
      <c r="EN564" s="39"/>
      <c r="EO564" s="39"/>
    </row>
    <row r="565" spans="123:145" x14ac:dyDescent="0.2"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39"/>
      <c r="EN565" s="39"/>
      <c r="EO565" s="39"/>
    </row>
    <row r="566" spans="123:145" x14ac:dyDescent="0.2"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39"/>
      <c r="EN566" s="39"/>
      <c r="EO566" s="39"/>
    </row>
    <row r="567" spans="123:145" x14ac:dyDescent="0.2"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39"/>
      <c r="EN567" s="39"/>
      <c r="EO567" s="39"/>
    </row>
    <row r="568" spans="123:145" x14ac:dyDescent="0.2"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39"/>
      <c r="EN568" s="39"/>
      <c r="EO568" s="39"/>
    </row>
    <row r="569" spans="123:145" x14ac:dyDescent="0.2"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39"/>
      <c r="EN569" s="39"/>
      <c r="EO569" s="39"/>
    </row>
    <row r="570" spans="123:145" x14ac:dyDescent="0.2"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39"/>
      <c r="EN570" s="39"/>
      <c r="EO570" s="39"/>
    </row>
    <row r="571" spans="123:145" x14ac:dyDescent="0.2"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39"/>
      <c r="EN571" s="39"/>
      <c r="EO571" s="39"/>
    </row>
    <row r="572" spans="123:145" x14ac:dyDescent="0.2"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39"/>
      <c r="EN572" s="39"/>
      <c r="EO572" s="39"/>
    </row>
    <row r="573" spans="123:145" x14ac:dyDescent="0.2"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39"/>
      <c r="EN573" s="39"/>
      <c r="EO573" s="39"/>
    </row>
    <row r="574" spans="123:145" x14ac:dyDescent="0.2"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39"/>
      <c r="EN574" s="39"/>
      <c r="EO574" s="39"/>
    </row>
    <row r="575" spans="123:145" x14ac:dyDescent="0.2"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39"/>
      <c r="EN575" s="39"/>
      <c r="EO575" s="39"/>
    </row>
    <row r="576" spans="123:145" x14ac:dyDescent="0.2"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39"/>
      <c r="EN576" s="39"/>
      <c r="EO576" s="39"/>
    </row>
    <row r="577" spans="123:145" x14ac:dyDescent="0.2"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39"/>
      <c r="EN577" s="39"/>
      <c r="EO577" s="39"/>
    </row>
    <row r="578" spans="123:145" x14ac:dyDescent="0.2"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39"/>
      <c r="EN578" s="39"/>
      <c r="EO578" s="39"/>
    </row>
    <row r="579" spans="123:145" x14ac:dyDescent="0.2"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39"/>
      <c r="EN579" s="39"/>
      <c r="EO579" s="39"/>
    </row>
    <row r="580" spans="123:145" x14ac:dyDescent="0.2"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39"/>
      <c r="EN580" s="39"/>
      <c r="EO580" s="39"/>
    </row>
    <row r="581" spans="123:145" x14ac:dyDescent="0.2"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39"/>
      <c r="EN581" s="39"/>
      <c r="EO581" s="39"/>
    </row>
    <row r="582" spans="123:145" x14ac:dyDescent="0.2"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39"/>
      <c r="EN582" s="39"/>
      <c r="EO582" s="39"/>
    </row>
    <row r="583" spans="123:145" x14ac:dyDescent="0.2"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39"/>
      <c r="EN583" s="39"/>
      <c r="EO583" s="39"/>
    </row>
    <row r="584" spans="123:145" x14ac:dyDescent="0.2"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39"/>
      <c r="EN584" s="39"/>
      <c r="EO584" s="39"/>
    </row>
    <row r="585" spans="123:145" x14ac:dyDescent="0.2"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39"/>
      <c r="EN585" s="39"/>
      <c r="EO585" s="39"/>
    </row>
    <row r="586" spans="123:145" x14ac:dyDescent="0.2"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39"/>
      <c r="EN586" s="39"/>
      <c r="EO586" s="39"/>
    </row>
    <row r="587" spans="123:145" x14ac:dyDescent="0.2"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39"/>
      <c r="EN587" s="39"/>
      <c r="EO587" s="39"/>
    </row>
    <row r="588" spans="123:145" x14ac:dyDescent="0.2"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39"/>
      <c r="EN588" s="39"/>
      <c r="EO588" s="39"/>
    </row>
    <row r="589" spans="123:145" x14ac:dyDescent="0.2"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39"/>
      <c r="EN589" s="39"/>
      <c r="EO589" s="39"/>
    </row>
    <row r="590" spans="123:145" x14ac:dyDescent="0.2"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39"/>
      <c r="EN590" s="39"/>
      <c r="EO590" s="39"/>
    </row>
    <row r="591" spans="123:145" x14ac:dyDescent="0.2"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39"/>
      <c r="EN591" s="39"/>
      <c r="EO591" s="39"/>
    </row>
    <row r="592" spans="123:145" x14ac:dyDescent="0.2"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39"/>
      <c r="EN592" s="39"/>
      <c r="EO592" s="39"/>
    </row>
    <row r="593" spans="123:145" x14ac:dyDescent="0.2"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39"/>
      <c r="EN593" s="39"/>
      <c r="EO593" s="39"/>
    </row>
    <row r="594" spans="123:145" x14ac:dyDescent="0.2"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39"/>
      <c r="EN594" s="39"/>
      <c r="EO594" s="39"/>
    </row>
    <row r="595" spans="123:145" x14ac:dyDescent="0.2"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39"/>
      <c r="EN595" s="39"/>
      <c r="EO595" s="39"/>
    </row>
    <row r="596" spans="123:145" x14ac:dyDescent="0.2"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39"/>
      <c r="EN596" s="39"/>
      <c r="EO596" s="39"/>
    </row>
    <row r="597" spans="123:145" x14ac:dyDescent="0.2"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39"/>
      <c r="EN597" s="39"/>
      <c r="EO597" s="39"/>
    </row>
    <row r="598" spans="123:145" x14ac:dyDescent="0.2"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39"/>
      <c r="EN598" s="39"/>
      <c r="EO598" s="39"/>
    </row>
    <row r="599" spans="123:145" x14ac:dyDescent="0.2"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39"/>
      <c r="EN599" s="39"/>
      <c r="EO599" s="39"/>
    </row>
    <row r="600" spans="123:145" x14ac:dyDescent="0.2"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39"/>
      <c r="EN600" s="39"/>
      <c r="EO600" s="39"/>
    </row>
    <row r="601" spans="123:145" x14ac:dyDescent="0.2"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39"/>
      <c r="EN601" s="39"/>
      <c r="EO601" s="39"/>
    </row>
    <row r="602" spans="123:145" x14ac:dyDescent="0.2"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39"/>
      <c r="EN602" s="39"/>
      <c r="EO602" s="39"/>
    </row>
    <row r="603" spans="123:145" x14ac:dyDescent="0.2"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39"/>
      <c r="EN603" s="39"/>
      <c r="EO603" s="39"/>
    </row>
    <row r="604" spans="123:145" x14ac:dyDescent="0.2"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39"/>
      <c r="EN604" s="39"/>
      <c r="EO604" s="39"/>
    </row>
    <row r="605" spans="123:145" x14ac:dyDescent="0.2"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39"/>
      <c r="EN605" s="39"/>
      <c r="EO605" s="39"/>
    </row>
    <row r="606" spans="123:145" x14ac:dyDescent="0.2"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39"/>
      <c r="EN606" s="39"/>
      <c r="EO606" s="39"/>
    </row>
    <row r="607" spans="123:145" x14ac:dyDescent="0.2"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39"/>
      <c r="EN607" s="39"/>
      <c r="EO607" s="39"/>
    </row>
    <row r="608" spans="123:145" x14ac:dyDescent="0.2"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39"/>
      <c r="EN608" s="39"/>
      <c r="EO608" s="39"/>
    </row>
    <row r="609" spans="123:145" x14ac:dyDescent="0.2"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39"/>
      <c r="EN609" s="39"/>
      <c r="EO609" s="39"/>
    </row>
    <row r="610" spans="123:145" x14ac:dyDescent="0.2"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39"/>
      <c r="EN610" s="39"/>
      <c r="EO610" s="39"/>
    </row>
    <row r="611" spans="123:145" x14ac:dyDescent="0.2"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39"/>
      <c r="EN611" s="39"/>
      <c r="EO611" s="39"/>
    </row>
    <row r="612" spans="123:145" x14ac:dyDescent="0.2"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39"/>
      <c r="EN612" s="39"/>
      <c r="EO612" s="39"/>
    </row>
    <row r="613" spans="123:145" x14ac:dyDescent="0.2"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39"/>
      <c r="EN613" s="39"/>
      <c r="EO613" s="39"/>
    </row>
    <row r="614" spans="123:145" x14ac:dyDescent="0.2"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39"/>
      <c r="EN614" s="39"/>
      <c r="EO614" s="39"/>
    </row>
    <row r="615" spans="123:145" x14ac:dyDescent="0.2"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39"/>
      <c r="EN615" s="39"/>
      <c r="EO615" s="39"/>
    </row>
    <row r="616" spans="123:145" x14ac:dyDescent="0.2"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39"/>
      <c r="EN616" s="39"/>
      <c r="EO616" s="39"/>
    </row>
    <row r="617" spans="123:145" x14ac:dyDescent="0.2"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39"/>
      <c r="EN617" s="39"/>
      <c r="EO617" s="39"/>
    </row>
    <row r="618" spans="123:145" x14ac:dyDescent="0.2"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39"/>
      <c r="EN618" s="39"/>
      <c r="EO618" s="39"/>
    </row>
    <row r="619" spans="123:145" x14ac:dyDescent="0.2"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39"/>
      <c r="EN619" s="39"/>
      <c r="EO619" s="39"/>
    </row>
    <row r="620" spans="123:145" x14ac:dyDescent="0.2"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39"/>
      <c r="EN620" s="39"/>
      <c r="EO620" s="39"/>
    </row>
    <row r="621" spans="123:145" x14ac:dyDescent="0.2"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39"/>
      <c r="EN621" s="39"/>
      <c r="EO621" s="39"/>
    </row>
    <row r="622" spans="123:145" x14ac:dyDescent="0.2"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39"/>
      <c r="EN622" s="39"/>
      <c r="EO622" s="39"/>
    </row>
    <row r="623" spans="123:145" x14ac:dyDescent="0.2"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39"/>
      <c r="EN623" s="39"/>
      <c r="EO623" s="39"/>
    </row>
    <row r="624" spans="123:145" x14ac:dyDescent="0.2"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39"/>
      <c r="EN624" s="39"/>
      <c r="EO624" s="39"/>
    </row>
    <row r="625" spans="123:145" x14ac:dyDescent="0.2"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39"/>
      <c r="EN625" s="39"/>
      <c r="EO625" s="39"/>
    </row>
    <row r="626" spans="123:145" x14ac:dyDescent="0.2"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39"/>
      <c r="EN626" s="39"/>
      <c r="EO626" s="39"/>
    </row>
    <row r="627" spans="123:145" x14ac:dyDescent="0.2"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39"/>
      <c r="EN627" s="39"/>
      <c r="EO627" s="39"/>
    </row>
    <row r="628" spans="123:145" x14ac:dyDescent="0.2"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39"/>
      <c r="EN628" s="39"/>
      <c r="EO628" s="39"/>
    </row>
    <row r="629" spans="123:145" x14ac:dyDescent="0.2"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39"/>
      <c r="EN629" s="39"/>
      <c r="EO629" s="39"/>
    </row>
    <row r="630" spans="123:145" x14ac:dyDescent="0.2"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39"/>
      <c r="EN630" s="39"/>
      <c r="EO630" s="39"/>
    </row>
    <row r="631" spans="123:145" x14ac:dyDescent="0.2"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39"/>
      <c r="EN631" s="39"/>
      <c r="EO631" s="39"/>
    </row>
    <row r="632" spans="123:145" x14ac:dyDescent="0.2"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39"/>
      <c r="EN632" s="39"/>
      <c r="EO632" s="39"/>
    </row>
    <row r="633" spans="123:145" x14ac:dyDescent="0.2"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39"/>
      <c r="EN633" s="39"/>
      <c r="EO633" s="39"/>
    </row>
    <row r="634" spans="123:145" x14ac:dyDescent="0.2"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39"/>
      <c r="EN634" s="39"/>
      <c r="EO634" s="39"/>
    </row>
    <row r="635" spans="123:145" x14ac:dyDescent="0.2"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39"/>
      <c r="EN635" s="39"/>
      <c r="EO635" s="39"/>
    </row>
    <row r="636" spans="123:145" x14ac:dyDescent="0.2"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39"/>
      <c r="EN636" s="39"/>
      <c r="EO636" s="39"/>
    </row>
    <row r="637" spans="123:145" x14ac:dyDescent="0.2"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39"/>
      <c r="EN637" s="39"/>
      <c r="EO637" s="39"/>
    </row>
    <row r="638" spans="123:145" x14ac:dyDescent="0.2"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39"/>
      <c r="EN638" s="39"/>
      <c r="EO638" s="39"/>
    </row>
    <row r="639" spans="123:145" x14ac:dyDescent="0.2"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39"/>
      <c r="EN639" s="39"/>
      <c r="EO639" s="39"/>
    </row>
    <row r="640" spans="123:145" x14ac:dyDescent="0.2"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39"/>
      <c r="EN640" s="39"/>
      <c r="EO640" s="39"/>
    </row>
    <row r="641" spans="123:145" x14ac:dyDescent="0.2"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39"/>
      <c r="EN641" s="39"/>
      <c r="EO641" s="39"/>
    </row>
    <row r="642" spans="123:145" x14ac:dyDescent="0.2"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39"/>
      <c r="EN642" s="39"/>
      <c r="EO642" s="39"/>
    </row>
    <row r="643" spans="123:145" x14ac:dyDescent="0.2"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39"/>
      <c r="EN643" s="39"/>
      <c r="EO643" s="39"/>
    </row>
    <row r="644" spans="123:145" x14ac:dyDescent="0.2"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39"/>
      <c r="EN644" s="39"/>
      <c r="EO644" s="39"/>
    </row>
    <row r="645" spans="123:145" x14ac:dyDescent="0.2"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39"/>
      <c r="EN645" s="39"/>
      <c r="EO645" s="39"/>
    </row>
    <row r="646" spans="123:145" x14ac:dyDescent="0.2"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39"/>
      <c r="EN646" s="39"/>
      <c r="EO646" s="39"/>
    </row>
    <row r="647" spans="123:145" x14ac:dyDescent="0.2"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39"/>
      <c r="EN647" s="39"/>
      <c r="EO647" s="39"/>
    </row>
    <row r="648" spans="123:145" x14ac:dyDescent="0.2"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39"/>
      <c r="EN648" s="39"/>
      <c r="EO648" s="39"/>
    </row>
    <row r="649" spans="123:145" x14ac:dyDescent="0.2"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39"/>
      <c r="EN649" s="39"/>
      <c r="EO649" s="39"/>
    </row>
    <row r="650" spans="123:145" x14ac:dyDescent="0.2"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39"/>
      <c r="EN650" s="39"/>
      <c r="EO650" s="39"/>
    </row>
    <row r="651" spans="123:145" x14ac:dyDescent="0.2"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39"/>
      <c r="EN651" s="39"/>
      <c r="EO651" s="39"/>
    </row>
    <row r="652" spans="123:145" x14ac:dyDescent="0.2"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39"/>
      <c r="EN652" s="39"/>
      <c r="EO652" s="39"/>
    </row>
    <row r="653" spans="123:145" x14ac:dyDescent="0.2"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39"/>
      <c r="EN653" s="39"/>
      <c r="EO653" s="39"/>
    </row>
    <row r="654" spans="123:145" x14ac:dyDescent="0.2"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39"/>
      <c r="EN654" s="39"/>
      <c r="EO654" s="39"/>
    </row>
    <row r="655" spans="123:145" x14ac:dyDescent="0.2"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39"/>
      <c r="EN655" s="39"/>
      <c r="EO655" s="39"/>
    </row>
    <row r="656" spans="123:145" x14ac:dyDescent="0.2"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39"/>
      <c r="EN656" s="39"/>
      <c r="EO656" s="39"/>
    </row>
    <row r="657" spans="123:145" x14ac:dyDescent="0.2"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39"/>
      <c r="EN657" s="39"/>
      <c r="EO657" s="39"/>
    </row>
    <row r="658" spans="123:145" x14ac:dyDescent="0.2"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39"/>
      <c r="EN658" s="39"/>
      <c r="EO658" s="39"/>
    </row>
    <row r="659" spans="123:145" x14ac:dyDescent="0.2"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39"/>
      <c r="EN659" s="39"/>
      <c r="EO659" s="39"/>
    </row>
    <row r="660" spans="123:145" x14ac:dyDescent="0.2"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39"/>
      <c r="EN660" s="39"/>
      <c r="EO660" s="39"/>
    </row>
    <row r="661" spans="123:145" x14ac:dyDescent="0.2"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39"/>
      <c r="EN661" s="39"/>
      <c r="EO661" s="39"/>
    </row>
    <row r="662" spans="123:145" x14ac:dyDescent="0.2"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39"/>
      <c r="EN662" s="39"/>
      <c r="EO662" s="39"/>
    </row>
    <row r="663" spans="123:145" x14ac:dyDescent="0.2"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39"/>
      <c r="EN663" s="39"/>
      <c r="EO663" s="39"/>
    </row>
    <row r="664" spans="123:145" x14ac:dyDescent="0.2"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39"/>
      <c r="EN664" s="39"/>
      <c r="EO664" s="39"/>
    </row>
    <row r="665" spans="123:145" x14ac:dyDescent="0.2"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39"/>
      <c r="EN665" s="39"/>
      <c r="EO665" s="39"/>
    </row>
    <row r="666" spans="123:145" x14ac:dyDescent="0.2"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39"/>
      <c r="EN666" s="39"/>
      <c r="EO666" s="39"/>
    </row>
    <row r="667" spans="123:145" x14ac:dyDescent="0.2"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39"/>
      <c r="EN667" s="39"/>
      <c r="EO667" s="39"/>
    </row>
    <row r="668" spans="123:145" x14ac:dyDescent="0.2"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39"/>
      <c r="EN668" s="39"/>
      <c r="EO668" s="39"/>
    </row>
    <row r="669" spans="123:145" x14ac:dyDescent="0.2"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39"/>
      <c r="EN669" s="39"/>
      <c r="EO669" s="39"/>
    </row>
    <row r="670" spans="123:145" x14ac:dyDescent="0.2"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39"/>
      <c r="EN670" s="39"/>
      <c r="EO670" s="39"/>
    </row>
    <row r="671" spans="123:145" x14ac:dyDescent="0.2"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39"/>
      <c r="EN671" s="39"/>
      <c r="EO671" s="39"/>
    </row>
    <row r="672" spans="123:145" x14ac:dyDescent="0.2"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39"/>
      <c r="EN672" s="39"/>
      <c r="EO672" s="39"/>
    </row>
    <row r="673" spans="123:145" x14ac:dyDescent="0.2"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39"/>
      <c r="EN673" s="39"/>
      <c r="EO673" s="39"/>
    </row>
    <row r="674" spans="123:145" x14ac:dyDescent="0.2"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39"/>
      <c r="EN674" s="39"/>
      <c r="EO674" s="39"/>
    </row>
    <row r="675" spans="123:145" x14ac:dyDescent="0.2"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39"/>
      <c r="EN675" s="39"/>
      <c r="EO675" s="39"/>
    </row>
    <row r="676" spans="123:145" x14ac:dyDescent="0.2"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39"/>
      <c r="EN676" s="39"/>
      <c r="EO676" s="39"/>
    </row>
    <row r="677" spans="123:145" x14ac:dyDescent="0.2"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39"/>
      <c r="EN677" s="39"/>
      <c r="EO677" s="39"/>
    </row>
    <row r="678" spans="123:145" x14ac:dyDescent="0.2"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39"/>
      <c r="EN678" s="39"/>
      <c r="EO678" s="39"/>
    </row>
    <row r="679" spans="123:145" x14ac:dyDescent="0.2"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39"/>
      <c r="EN679" s="39"/>
      <c r="EO679" s="39"/>
    </row>
    <row r="680" spans="123:145" x14ac:dyDescent="0.2"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39"/>
      <c r="EN680" s="39"/>
      <c r="EO680" s="39"/>
    </row>
    <row r="681" spans="123:145" x14ac:dyDescent="0.2"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39"/>
      <c r="EN681" s="39"/>
      <c r="EO681" s="39"/>
    </row>
    <row r="682" spans="123:145" x14ac:dyDescent="0.2"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39"/>
      <c r="EN682" s="39"/>
      <c r="EO682" s="39"/>
    </row>
    <row r="683" spans="123:145" x14ac:dyDescent="0.2"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39"/>
      <c r="EN683" s="39"/>
      <c r="EO683" s="39"/>
    </row>
    <row r="684" spans="123:145" x14ac:dyDescent="0.2"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39"/>
      <c r="EN684" s="39"/>
      <c r="EO684" s="39"/>
    </row>
    <row r="685" spans="123:145" x14ac:dyDescent="0.2"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39"/>
      <c r="EN685" s="39"/>
      <c r="EO685" s="39"/>
    </row>
    <row r="686" spans="123:145" x14ac:dyDescent="0.2"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39"/>
      <c r="EN686" s="39"/>
      <c r="EO686" s="39"/>
    </row>
    <row r="687" spans="123:145" x14ac:dyDescent="0.2"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39"/>
      <c r="EN687" s="39"/>
      <c r="EO687" s="39"/>
    </row>
    <row r="688" spans="123:145" x14ac:dyDescent="0.2"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39"/>
      <c r="EN688" s="39"/>
      <c r="EO688" s="39"/>
    </row>
    <row r="689" spans="123:145" x14ac:dyDescent="0.2"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39"/>
      <c r="EN689" s="39"/>
      <c r="EO689" s="39"/>
    </row>
    <row r="690" spans="123:145" x14ac:dyDescent="0.2"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39"/>
      <c r="EN690" s="39"/>
      <c r="EO690" s="39"/>
    </row>
    <row r="691" spans="123:145" x14ac:dyDescent="0.2"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39"/>
      <c r="EN691" s="39"/>
      <c r="EO691" s="39"/>
    </row>
    <row r="692" spans="123:145" x14ac:dyDescent="0.2"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39"/>
      <c r="EN692" s="39"/>
      <c r="EO692" s="39"/>
    </row>
    <row r="693" spans="123:145" x14ac:dyDescent="0.2"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39"/>
      <c r="EN693" s="39"/>
      <c r="EO693" s="39"/>
    </row>
    <row r="694" spans="123:145" x14ac:dyDescent="0.2"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39"/>
      <c r="EN694" s="39"/>
      <c r="EO694" s="39"/>
    </row>
    <row r="695" spans="123:145" x14ac:dyDescent="0.2"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39"/>
      <c r="EN695" s="39"/>
      <c r="EO695" s="39"/>
    </row>
    <row r="696" spans="123:145" x14ac:dyDescent="0.2"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39"/>
      <c r="EN696" s="39"/>
      <c r="EO696" s="39"/>
    </row>
    <row r="697" spans="123:145" x14ac:dyDescent="0.2"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39"/>
      <c r="EN697" s="39"/>
      <c r="EO697" s="39"/>
    </row>
    <row r="698" spans="123:145" x14ac:dyDescent="0.2"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39"/>
      <c r="EN698" s="39"/>
      <c r="EO698" s="39"/>
    </row>
    <row r="699" spans="123:145" x14ac:dyDescent="0.2"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39"/>
      <c r="EN699" s="39"/>
      <c r="EO699" s="39"/>
    </row>
    <row r="700" spans="123:145" x14ac:dyDescent="0.2"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39"/>
      <c r="EN700" s="39"/>
      <c r="EO700" s="39"/>
    </row>
    <row r="701" spans="123:145" x14ac:dyDescent="0.2"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39"/>
      <c r="EN701" s="39"/>
      <c r="EO701" s="39"/>
    </row>
    <row r="702" spans="123:145" x14ac:dyDescent="0.2"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39"/>
      <c r="EN702" s="39"/>
      <c r="EO702" s="39"/>
    </row>
    <row r="703" spans="123:145" x14ac:dyDescent="0.2"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39"/>
      <c r="EN703" s="39"/>
      <c r="EO703" s="39"/>
    </row>
    <row r="704" spans="123:145" x14ac:dyDescent="0.2"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39"/>
      <c r="EN704" s="39"/>
      <c r="EO704" s="39"/>
    </row>
    <row r="705" spans="123:145" x14ac:dyDescent="0.2"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39"/>
      <c r="EN705" s="39"/>
      <c r="EO705" s="39"/>
    </row>
    <row r="706" spans="123:145" x14ac:dyDescent="0.2"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39"/>
      <c r="EN706" s="39"/>
      <c r="EO706" s="39"/>
    </row>
    <row r="707" spans="123:145" x14ac:dyDescent="0.2"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39"/>
      <c r="EN707" s="39"/>
      <c r="EO707" s="39"/>
    </row>
    <row r="708" spans="123:145" x14ac:dyDescent="0.2"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39"/>
      <c r="EN708" s="39"/>
      <c r="EO708" s="39"/>
    </row>
    <row r="709" spans="123:145" x14ac:dyDescent="0.2"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39"/>
      <c r="EN709" s="39"/>
      <c r="EO709" s="39"/>
    </row>
    <row r="710" spans="123:145" x14ac:dyDescent="0.2"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39"/>
      <c r="EN710" s="39"/>
      <c r="EO710" s="39"/>
    </row>
    <row r="711" spans="123:145" x14ac:dyDescent="0.2"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39"/>
      <c r="EN711" s="39"/>
      <c r="EO711" s="39"/>
    </row>
    <row r="712" spans="123:145" x14ac:dyDescent="0.2"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39"/>
      <c r="EN712" s="39"/>
      <c r="EO712" s="39"/>
    </row>
    <row r="713" spans="123:145" x14ac:dyDescent="0.2"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39"/>
      <c r="EN713" s="39"/>
      <c r="EO713" s="39"/>
    </row>
    <row r="714" spans="123:145" x14ac:dyDescent="0.2"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39"/>
      <c r="EN714" s="39"/>
      <c r="EO714" s="39"/>
    </row>
    <row r="715" spans="123:145" x14ac:dyDescent="0.2"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39"/>
      <c r="EN715" s="39"/>
      <c r="EO715" s="39"/>
    </row>
    <row r="716" spans="123:145" x14ac:dyDescent="0.2"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39"/>
      <c r="EN716" s="39"/>
      <c r="EO716" s="39"/>
    </row>
    <row r="717" spans="123:145" x14ac:dyDescent="0.2"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39"/>
      <c r="EN717" s="39"/>
      <c r="EO717" s="39"/>
    </row>
    <row r="718" spans="123:145" x14ac:dyDescent="0.2"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39"/>
      <c r="EN718" s="39"/>
      <c r="EO718" s="39"/>
    </row>
    <row r="719" spans="123:145" x14ac:dyDescent="0.2"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39"/>
      <c r="EN719" s="39"/>
      <c r="EO719" s="39"/>
    </row>
    <row r="720" spans="123:145" x14ac:dyDescent="0.2"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39"/>
      <c r="EN720" s="39"/>
      <c r="EO720" s="39"/>
    </row>
    <row r="721" spans="123:145" x14ac:dyDescent="0.2"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39"/>
      <c r="EN721" s="39"/>
      <c r="EO721" s="39"/>
    </row>
    <row r="722" spans="123:145" x14ac:dyDescent="0.2"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39"/>
      <c r="EN722" s="39"/>
      <c r="EO722" s="39"/>
    </row>
    <row r="723" spans="123:145" x14ac:dyDescent="0.2"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39"/>
      <c r="EN723" s="39"/>
      <c r="EO723" s="39"/>
    </row>
    <row r="724" spans="123:145" x14ac:dyDescent="0.2"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39"/>
      <c r="EN724" s="39"/>
      <c r="EO724" s="39"/>
    </row>
    <row r="725" spans="123:145" x14ac:dyDescent="0.2"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39"/>
      <c r="EN725" s="39"/>
      <c r="EO725" s="39"/>
    </row>
    <row r="726" spans="123:145" x14ac:dyDescent="0.2"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39"/>
      <c r="EN726" s="39"/>
      <c r="EO726" s="39"/>
    </row>
    <row r="727" spans="123:145" x14ac:dyDescent="0.2"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39"/>
      <c r="EN727" s="39"/>
      <c r="EO727" s="39"/>
    </row>
    <row r="728" spans="123:145" x14ac:dyDescent="0.2"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39"/>
      <c r="EN728" s="39"/>
      <c r="EO728" s="39"/>
    </row>
    <row r="729" spans="123:145" x14ac:dyDescent="0.2"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39"/>
      <c r="EN729" s="39"/>
      <c r="EO729" s="39"/>
    </row>
    <row r="730" spans="123:145" x14ac:dyDescent="0.2"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39"/>
      <c r="EN730" s="39"/>
      <c r="EO730" s="39"/>
    </row>
    <row r="731" spans="123:145" x14ac:dyDescent="0.2"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39"/>
      <c r="EN731" s="39"/>
      <c r="EO731" s="39"/>
    </row>
    <row r="732" spans="123:145" x14ac:dyDescent="0.2"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39"/>
      <c r="EN732" s="39"/>
      <c r="EO732" s="39"/>
    </row>
    <row r="733" spans="123:145" x14ac:dyDescent="0.2"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39"/>
      <c r="EN733" s="39"/>
      <c r="EO733" s="39"/>
    </row>
    <row r="734" spans="123:145" x14ac:dyDescent="0.2"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39"/>
      <c r="EN734" s="39"/>
      <c r="EO734" s="39"/>
    </row>
    <row r="735" spans="123:145" x14ac:dyDescent="0.2"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39"/>
      <c r="EN735" s="39"/>
      <c r="EO735" s="39"/>
    </row>
    <row r="736" spans="123:145" x14ac:dyDescent="0.2"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39"/>
      <c r="EN736" s="39"/>
      <c r="EO736" s="39"/>
    </row>
    <row r="737" spans="123:145" x14ac:dyDescent="0.2"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39"/>
      <c r="EN737" s="39"/>
      <c r="EO737" s="39"/>
    </row>
    <row r="738" spans="123:145" x14ac:dyDescent="0.2"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39"/>
      <c r="EN738" s="39"/>
      <c r="EO738" s="39"/>
    </row>
    <row r="739" spans="123:145" x14ac:dyDescent="0.2"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39"/>
      <c r="EN739" s="39"/>
      <c r="EO739" s="39"/>
    </row>
    <row r="740" spans="123:145" x14ac:dyDescent="0.2"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39"/>
      <c r="EN740" s="39"/>
      <c r="EO740" s="39"/>
    </row>
    <row r="741" spans="123:145" x14ac:dyDescent="0.2"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39"/>
      <c r="EN741" s="39"/>
      <c r="EO741" s="39"/>
    </row>
    <row r="742" spans="123:145" x14ac:dyDescent="0.2"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39"/>
      <c r="EN742" s="39"/>
      <c r="EO742" s="39"/>
    </row>
    <row r="743" spans="123:145" x14ac:dyDescent="0.2"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39"/>
      <c r="EN743" s="39"/>
      <c r="EO743" s="39"/>
    </row>
    <row r="744" spans="123:145" x14ac:dyDescent="0.2"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39"/>
      <c r="EN744" s="39"/>
      <c r="EO744" s="39"/>
    </row>
    <row r="745" spans="123:145" x14ac:dyDescent="0.2"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39"/>
      <c r="EN745" s="39"/>
      <c r="EO745" s="39"/>
    </row>
    <row r="746" spans="123:145" x14ac:dyDescent="0.2"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39"/>
      <c r="EN746" s="39"/>
      <c r="EO746" s="39"/>
    </row>
    <row r="747" spans="123:145" x14ac:dyDescent="0.2"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39"/>
      <c r="EN747" s="39"/>
      <c r="EO747" s="39"/>
    </row>
    <row r="748" spans="123:145" x14ac:dyDescent="0.2"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39"/>
      <c r="EN748" s="39"/>
      <c r="EO748" s="39"/>
    </row>
    <row r="749" spans="123:145" x14ac:dyDescent="0.2"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39"/>
      <c r="EN749" s="39"/>
      <c r="EO749" s="39"/>
    </row>
    <row r="750" spans="123:145" x14ac:dyDescent="0.2"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39"/>
      <c r="EN750" s="39"/>
      <c r="EO750" s="39"/>
    </row>
    <row r="751" spans="123:145" x14ac:dyDescent="0.2"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39"/>
      <c r="EN751" s="39"/>
      <c r="EO751" s="39"/>
    </row>
    <row r="752" spans="123:145" x14ac:dyDescent="0.2"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39"/>
      <c r="EN752" s="39"/>
      <c r="EO752" s="39"/>
    </row>
    <row r="753" spans="123:145" x14ac:dyDescent="0.2"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39"/>
      <c r="EN753" s="39"/>
      <c r="EO753" s="39"/>
    </row>
    <row r="754" spans="123:145" x14ac:dyDescent="0.2"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39"/>
      <c r="EN754" s="39"/>
      <c r="EO754" s="39"/>
    </row>
    <row r="755" spans="123:145" x14ac:dyDescent="0.2"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39"/>
      <c r="EN755" s="39"/>
      <c r="EO755" s="39"/>
    </row>
    <row r="756" spans="123:145" x14ac:dyDescent="0.2"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39"/>
      <c r="EN756" s="39"/>
      <c r="EO756" s="39"/>
    </row>
    <row r="757" spans="123:145" x14ac:dyDescent="0.2"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39"/>
      <c r="EN757" s="39"/>
      <c r="EO757" s="39"/>
    </row>
    <row r="758" spans="123:145" x14ac:dyDescent="0.2"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39"/>
      <c r="EN758" s="39"/>
      <c r="EO758" s="39"/>
    </row>
    <row r="759" spans="123:145" x14ac:dyDescent="0.2"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39"/>
      <c r="EN759" s="39"/>
      <c r="EO759" s="39"/>
    </row>
    <row r="760" spans="123:145" x14ac:dyDescent="0.2"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39"/>
      <c r="EN760" s="39"/>
      <c r="EO760" s="39"/>
    </row>
    <row r="761" spans="123:145" x14ac:dyDescent="0.2"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39"/>
      <c r="EN761" s="39"/>
      <c r="EO761" s="39"/>
    </row>
    <row r="762" spans="123:145" x14ac:dyDescent="0.2"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39"/>
      <c r="EN762" s="39"/>
      <c r="EO762" s="39"/>
    </row>
    <row r="763" spans="123:145" x14ac:dyDescent="0.2"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39"/>
      <c r="EN763" s="39"/>
      <c r="EO763" s="39"/>
    </row>
    <row r="764" spans="123:145" x14ac:dyDescent="0.2"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39"/>
      <c r="EN764" s="39"/>
      <c r="EO764" s="39"/>
    </row>
    <row r="765" spans="123:145" x14ac:dyDescent="0.2"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39"/>
      <c r="EN765" s="39"/>
      <c r="EO765" s="39"/>
    </row>
    <row r="766" spans="123:145" x14ac:dyDescent="0.2"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39"/>
      <c r="EN766" s="39"/>
      <c r="EO766" s="39"/>
    </row>
    <row r="767" spans="123:145" x14ac:dyDescent="0.2"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39"/>
      <c r="EN767" s="39"/>
      <c r="EO767" s="39"/>
    </row>
    <row r="768" spans="123:145" x14ac:dyDescent="0.2"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39"/>
      <c r="EN768" s="39"/>
      <c r="EO768" s="39"/>
    </row>
    <row r="769" spans="123:145" x14ac:dyDescent="0.2"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39"/>
      <c r="EN769" s="39"/>
      <c r="EO769" s="39"/>
    </row>
    <row r="770" spans="123:145" x14ac:dyDescent="0.2"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39"/>
      <c r="EN770" s="39"/>
      <c r="EO770" s="39"/>
    </row>
    <row r="771" spans="123:145" x14ac:dyDescent="0.2"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39"/>
      <c r="EN771" s="39"/>
      <c r="EO771" s="39"/>
    </row>
    <row r="772" spans="123:145" x14ac:dyDescent="0.2"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39"/>
      <c r="EN772" s="39"/>
      <c r="EO772" s="39"/>
    </row>
    <row r="773" spans="123:145" x14ac:dyDescent="0.2"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39"/>
      <c r="EN773" s="39"/>
      <c r="EO773" s="39"/>
    </row>
    <row r="774" spans="123:145" x14ac:dyDescent="0.2"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39"/>
      <c r="EN774" s="39"/>
      <c r="EO774" s="39"/>
    </row>
    <row r="775" spans="123:145" x14ac:dyDescent="0.2"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39"/>
      <c r="EN775" s="39"/>
      <c r="EO775" s="39"/>
    </row>
    <row r="776" spans="123:145" x14ac:dyDescent="0.2"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39"/>
      <c r="EN776" s="39"/>
      <c r="EO776" s="39"/>
    </row>
    <row r="777" spans="123:145" x14ac:dyDescent="0.2"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39"/>
      <c r="EN777" s="39"/>
      <c r="EO777" s="39"/>
    </row>
    <row r="778" spans="123:145" x14ac:dyDescent="0.2"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39"/>
      <c r="EN778" s="39"/>
      <c r="EO778" s="39"/>
    </row>
    <row r="779" spans="123:145" x14ac:dyDescent="0.2"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39"/>
      <c r="EN779" s="39"/>
      <c r="EO779" s="39"/>
    </row>
    <row r="780" spans="123:145" x14ac:dyDescent="0.2"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39"/>
      <c r="EN780" s="39"/>
      <c r="EO780" s="39"/>
    </row>
    <row r="781" spans="123:145" x14ac:dyDescent="0.2"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39"/>
      <c r="EN781" s="39"/>
      <c r="EO781" s="39"/>
    </row>
    <row r="782" spans="123:145" x14ac:dyDescent="0.2"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39"/>
      <c r="EN782" s="39"/>
      <c r="EO782" s="39"/>
    </row>
    <row r="783" spans="123:145" x14ac:dyDescent="0.2"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39"/>
      <c r="EN783" s="39"/>
      <c r="EO783" s="39"/>
    </row>
    <row r="784" spans="123:145" x14ac:dyDescent="0.2"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39"/>
      <c r="EN784" s="39"/>
      <c r="EO784" s="39"/>
    </row>
    <row r="785" spans="123:145" x14ac:dyDescent="0.2"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39"/>
      <c r="EN785" s="39"/>
      <c r="EO785" s="39"/>
    </row>
    <row r="786" spans="123:145" x14ac:dyDescent="0.2"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39"/>
      <c r="EN786" s="39"/>
      <c r="EO786" s="39"/>
    </row>
    <row r="787" spans="123:145" x14ac:dyDescent="0.2"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39"/>
      <c r="EN787" s="39"/>
      <c r="EO787" s="39"/>
    </row>
    <row r="788" spans="123:145" x14ac:dyDescent="0.2"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39"/>
      <c r="EN788" s="39"/>
      <c r="EO788" s="39"/>
    </row>
    <row r="789" spans="123:145" x14ac:dyDescent="0.2"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39"/>
      <c r="EN789" s="39"/>
      <c r="EO789" s="39"/>
    </row>
    <row r="790" spans="123:145" x14ac:dyDescent="0.2"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39"/>
      <c r="EN790" s="39"/>
      <c r="EO790" s="39"/>
    </row>
    <row r="791" spans="123:145" x14ac:dyDescent="0.2"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39"/>
      <c r="EN791" s="39"/>
      <c r="EO791" s="39"/>
    </row>
    <row r="792" spans="123:145" x14ac:dyDescent="0.2"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39"/>
      <c r="EN792" s="39"/>
      <c r="EO792" s="39"/>
    </row>
    <row r="793" spans="123:145" x14ac:dyDescent="0.2"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39"/>
      <c r="EN793" s="39"/>
      <c r="EO793" s="39"/>
    </row>
    <row r="794" spans="123:145" x14ac:dyDescent="0.2"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39"/>
      <c r="EN794" s="39"/>
      <c r="EO794" s="39"/>
    </row>
    <row r="795" spans="123:145" x14ac:dyDescent="0.2"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39"/>
      <c r="EN795" s="39"/>
      <c r="EO795" s="39"/>
    </row>
    <row r="796" spans="123:145" x14ac:dyDescent="0.2"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39"/>
      <c r="EN796" s="39"/>
      <c r="EO796" s="39"/>
    </row>
    <row r="797" spans="123:145" x14ac:dyDescent="0.2"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39"/>
      <c r="EN797" s="39"/>
      <c r="EO797" s="39"/>
    </row>
    <row r="798" spans="123:145" x14ac:dyDescent="0.2"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39"/>
      <c r="EN798" s="39"/>
      <c r="EO798" s="39"/>
    </row>
    <row r="799" spans="123:145" x14ac:dyDescent="0.2"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39"/>
      <c r="EN799" s="39"/>
      <c r="EO799" s="39"/>
    </row>
    <row r="800" spans="123:145" x14ac:dyDescent="0.2"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39"/>
      <c r="EN800" s="39"/>
      <c r="EO800" s="39"/>
    </row>
    <row r="801" spans="123:145" x14ac:dyDescent="0.2"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39"/>
      <c r="EN801" s="39"/>
      <c r="EO801" s="39"/>
    </row>
    <row r="802" spans="123:145" x14ac:dyDescent="0.2"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39"/>
      <c r="EN802" s="39"/>
      <c r="EO802" s="39"/>
    </row>
    <row r="803" spans="123:145" x14ac:dyDescent="0.2"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39"/>
      <c r="EN803" s="39"/>
      <c r="EO803" s="39"/>
    </row>
    <row r="804" spans="123:145" x14ac:dyDescent="0.2"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39"/>
      <c r="EN804" s="39"/>
      <c r="EO804" s="39"/>
    </row>
    <row r="805" spans="123:145" x14ac:dyDescent="0.2"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39"/>
      <c r="EN805" s="39"/>
      <c r="EO805" s="39"/>
    </row>
    <row r="806" spans="123:145" x14ac:dyDescent="0.2"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39"/>
      <c r="EN806" s="39"/>
      <c r="EO806" s="39"/>
    </row>
    <row r="807" spans="123:145" x14ac:dyDescent="0.2"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39"/>
      <c r="EN807" s="39"/>
      <c r="EO807" s="39"/>
    </row>
    <row r="808" spans="123:145" x14ac:dyDescent="0.2"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39"/>
      <c r="EN808" s="39"/>
      <c r="EO808" s="39"/>
    </row>
    <row r="809" spans="123:145" x14ac:dyDescent="0.2"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39"/>
      <c r="EN809" s="39"/>
      <c r="EO809" s="39"/>
    </row>
    <row r="810" spans="123:145" x14ac:dyDescent="0.2"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39"/>
      <c r="EN810" s="39"/>
      <c r="EO810" s="39"/>
    </row>
    <row r="811" spans="123:145" x14ac:dyDescent="0.2"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39"/>
      <c r="EN811" s="39"/>
      <c r="EO811" s="39"/>
    </row>
    <row r="812" spans="123:145" x14ac:dyDescent="0.2"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39"/>
      <c r="EN812" s="39"/>
      <c r="EO812" s="39"/>
    </row>
    <row r="813" spans="123:145" x14ac:dyDescent="0.2"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39"/>
      <c r="EN813" s="39"/>
      <c r="EO813" s="39"/>
    </row>
    <row r="814" spans="123:145" x14ac:dyDescent="0.2"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39"/>
      <c r="EN814" s="39"/>
      <c r="EO814" s="39"/>
    </row>
    <row r="815" spans="123:145" x14ac:dyDescent="0.2"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39"/>
      <c r="EN815" s="39"/>
      <c r="EO815" s="39"/>
    </row>
    <row r="816" spans="123:145" x14ac:dyDescent="0.2"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39"/>
      <c r="EN816" s="39"/>
      <c r="EO816" s="39"/>
    </row>
    <row r="817" spans="123:145" x14ac:dyDescent="0.2"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39"/>
      <c r="EN817" s="39"/>
      <c r="EO817" s="39"/>
    </row>
    <row r="818" spans="123:145" x14ac:dyDescent="0.2"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39"/>
      <c r="EN818" s="39"/>
      <c r="EO818" s="39"/>
    </row>
    <row r="819" spans="123:145" x14ac:dyDescent="0.2"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39"/>
      <c r="EN819" s="39"/>
      <c r="EO819" s="39"/>
    </row>
    <row r="820" spans="123:145" x14ac:dyDescent="0.2"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39"/>
      <c r="EN820" s="39"/>
      <c r="EO820" s="39"/>
    </row>
    <row r="821" spans="123:145" x14ac:dyDescent="0.2"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39"/>
      <c r="EN821" s="39"/>
      <c r="EO821" s="39"/>
    </row>
    <row r="822" spans="123:145" x14ac:dyDescent="0.2"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39"/>
      <c r="EN822" s="39"/>
      <c r="EO822" s="39"/>
    </row>
    <row r="823" spans="123:145" x14ac:dyDescent="0.2"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39"/>
      <c r="EN823" s="39"/>
      <c r="EO823" s="39"/>
    </row>
    <row r="824" spans="123:145" x14ac:dyDescent="0.2"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39"/>
      <c r="EN824" s="39"/>
      <c r="EO824" s="39"/>
    </row>
    <row r="825" spans="123:145" x14ac:dyDescent="0.2"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39"/>
      <c r="EN825" s="39"/>
      <c r="EO825" s="39"/>
    </row>
    <row r="826" spans="123:145" x14ac:dyDescent="0.2"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39"/>
      <c r="EN826" s="39"/>
      <c r="EO826" s="39"/>
    </row>
    <row r="827" spans="123:145" x14ac:dyDescent="0.2"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39"/>
      <c r="EN827" s="39"/>
      <c r="EO827" s="39"/>
    </row>
    <row r="828" spans="123:145" x14ac:dyDescent="0.2"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39"/>
      <c r="EN828" s="39"/>
      <c r="EO828" s="39"/>
    </row>
    <row r="829" spans="123:145" x14ac:dyDescent="0.2"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39"/>
      <c r="EN829" s="39"/>
      <c r="EO829" s="39"/>
    </row>
    <row r="830" spans="123:145" x14ac:dyDescent="0.2"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39"/>
      <c r="EN830" s="39"/>
      <c r="EO830" s="39"/>
    </row>
    <row r="831" spans="123:145" x14ac:dyDescent="0.2"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39"/>
      <c r="EN831" s="39"/>
      <c r="EO831" s="39"/>
    </row>
    <row r="832" spans="123:145" x14ac:dyDescent="0.2"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39"/>
      <c r="EN832" s="39"/>
      <c r="EO832" s="39"/>
    </row>
    <row r="833" spans="123:145" x14ac:dyDescent="0.2"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39"/>
      <c r="EN833" s="39"/>
      <c r="EO833" s="39"/>
    </row>
    <row r="834" spans="123:145" x14ac:dyDescent="0.2"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39"/>
      <c r="EN834" s="39"/>
      <c r="EO834" s="39"/>
    </row>
    <row r="835" spans="123:145" x14ac:dyDescent="0.2"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39"/>
      <c r="EN835" s="39"/>
      <c r="EO835" s="39"/>
    </row>
    <row r="836" spans="123:145" x14ac:dyDescent="0.2"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39"/>
      <c r="EN836" s="39"/>
      <c r="EO836" s="39"/>
    </row>
    <row r="837" spans="123:145" x14ac:dyDescent="0.2"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39"/>
      <c r="EN837" s="39"/>
      <c r="EO837" s="39"/>
    </row>
    <row r="838" spans="123:145" x14ac:dyDescent="0.2"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39"/>
      <c r="EN838" s="39"/>
      <c r="EO838" s="39"/>
    </row>
    <row r="839" spans="123:145" x14ac:dyDescent="0.2"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39"/>
      <c r="EN839" s="39"/>
      <c r="EO839" s="39"/>
    </row>
    <row r="840" spans="123:145" x14ac:dyDescent="0.2"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39"/>
      <c r="EN840" s="39"/>
      <c r="EO840" s="39"/>
    </row>
    <row r="841" spans="123:145" x14ac:dyDescent="0.2"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39"/>
      <c r="EN841" s="39"/>
      <c r="EO841" s="39"/>
    </row>
    <row r="842" spans="123:145" x14ac:dyDescent="0.2"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39"/>
      <c r="EN842" s="39"/>
      <c r="EO842" s="39"/>
    </row>
    <row r="843" spans="123:145" x14ac:dyDescent="0.2"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39"/>
      <c r="EN843" s="39"/>
      <c r="EO843" s="39"/>
    </row>
    <row r="844" spans="123:145" x14ac:dyDescent="0.2"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39"/>
      <c r="EN844" s="39"/>
      <c r="EO844" s="39"/>
    </row>
    <row r="845" spans="123:145" x14ac:dyDescent="0.2"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39"/>
      <c r="EN845" s="39"/>
      <c r="EO845" s="39"/>
    </row>
    <row r="846" spans="123:145" x14ac:dyDescent="0.2"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39"/>
      <c r="EN846" s="39"/>
      <c r="EO846" s="39"/>
    </row>
    <row r="847" spans="123:145" x14ac:dyDescent="0.2"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39"/>
      <c r="EN847" s="39"/>
      <c r="EO847" s="39"/>
    </row>
    <row r="848" spans="123:145" x14ac:dyDescent="0.2"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39"/>
      <c r="EN848" s="39"/>
      <c r="EO848" s="39"/>
    </row>
    <row r="849" spans="123:145" x14ac:dyDescent="0.2"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39"/>
      <c r="EN849" s="39"/>
      <c r="EO849" s="39"/>
    </row>
    <row r="850" spans="123:145" x14ac:dyDescent="0.2"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39"/>
      <c r="EN850" s="39"/>
      <c r="EO850" s="39"/>
    </row>
    <row r="851" spans="123:145" x14ac:dyDescent="0.2"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39"/>
      <c r="EN851" s="39"/>
      <c r="EO851" s="39"/>
    </row>
    <row r="852" spans="123:145" x14ac:dyDescent="0.2"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39"/>
      <c r="EN852" s="39"/>
      <c r="EO852" s="39"/>
    </row>
    <row r="853" spans="123:145" x14ac:dyDescent="0.2"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39"/>
      <c r="EN853" s="39"/>
      <c r="EO853" s="39"/>
    </row>
    <row r="854" spans="123:145" x14ac:dyDescent="0.2"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39"/>
      <c r="EN854" s="39"/>
      <c r="EO854" s="39"/>
    </row>
    <row r="855" spans="123:145" x14ac:dyDescent="0.2"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39"/>
      <c r="EN855" s="39"/>
      <c r="EO855" s="39"/>
    </row>
    <row r="856" spans="123:145" x14ac:dyDescent="0.2"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39"/>
      <c r="EN856" s="39"/>
      <c r="EO856" s="39"/>
    </row>
    <row r="857" spans="123:145" x14ac:dyDescent="0.2"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39"/>
      <c r="EN857" s="39"/>
      <c r="EO857" s="39"/>
    </row>
    <row r="858" spans="123:145" x14ac:dyDescent="0.2"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39"/>
      <c r="EN858" s="39"/>
      <c r="EO858" s="39"/>
    </row>
    <row r="859" spans="123:145" x14ac:dyDescent="0.2"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39"/>
      <c r="EN859" s="39"/>
      <c r="EO859" s="39"/>
    </row>
    <row r="860" spans="123:145" x14ac:dyDescent="0.2"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39"/>
      <c r="EN860" s="39"/>
      <c r="EO860" s="39"/>
    </row>
    <row r="861" spans="123:145" x14ac:dyDescent="0.2"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39"/>
      <c r="EN861" s="39"/>
      <c r="EO861" s="39"/>
    </row>
    <row r="862" spans="123:145" x14ac:dyDescent="0.2"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39"/>
      <c r="EN862" s="39"/>
      <c r="EO862" s="39"/>
    </row>
    <row r="863" spans="123:145" x14ac:dyDescent="0.2"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39"/>
      <c r="EN863" s="39"/>
      <c r="EO863" s="39"/>
    </row>
    <row r="864" spans="123:145" x14ac:dyDescent="0.2"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39"/>
      <c r="EN864" s="39"/>
      <c r="EO864" s="39"/>
    </row>
    <row r="865" spans="123:145" x14ac:dyDescent="0.2"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39"/>
      <c r="EN865" s="39"/>
      <c r="EO865" s="39"/>
    </row>
    <row r="866" spans="123:145" x14ac:dyDescent="0.2"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39"/>
      <c r="EN866" s="39"/>
      <c r="EO866" s="39"/>
    </row>
    <row r="867" spans="123:145" x14ac:dyDescent="0.2"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39"/>
      <c r="EN867" s="39"/>
      <c r="EO867" s="39"/>
    </row>
    <row r="868" spans="123:145" x14ac:dyDescent="0.2"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39"/>
      <c r="EN868" s="39"/>
      <c r="EO868" s="39"/>
    </row>
    <row r="869" spans="123:145" x14ac:dyDescent="0.2"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39"/>
      <c r="EN869" s="39"/>
      <c r="EO869" s="39"/>
    </row>
    <row r="870" spans="123:145" x14ac:dyDescent="0.2"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39"/>
      <c r="EN870" s="39"/>
      <c r="EO870" s="39"/>
    </row>
    <row r="871" spans="123:145" x14ac:dyDescent="0.2"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39"/>
      <c r="EN871" s="39"/>
      <c r="EO871" s="39"/>
    </row>
    <row r="872" spans="123:145" x14ac:dyDescent="0.2"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39"/>
      <c r="EN872" s="39"/>
      <c r="EO872" s="39"/>
    </row>
    <row r="873" spans="123:145" x14ac:dyDescent="0.2"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39"/>
      <c r="EN873" s="39"/>
      <c r="EO873" s="39"/>
    </row>
    <row r="874" spans="123:145" x14ac:dyDescent="0.2"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39"/>
      <c r="EN874" s="39"/>
      <c r="EO874" s="39"/>
    </row>
    <row r="875" spans="123:145" x14ac:dyDescent="0.2"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39"/>
      <c r="EN875" s="39"/>
      <c r="EO875" s="39"/>
    </row>
    <row r="876" spans="123:145" x14ac:dyDescent="0.2"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39"/>
      <c r="EN876" s="39"/>
      <c r="EO876" s="39"/>
    </row>
    <row r="877" spans="123:145" x14ac:dyDescent="0.2"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39"/>
      <c r="EN877" s="39"/>
      <c r="EO877" s="39"/>
    </row>
    <row r="878" spans="123:145" x14ac:dyDescent="0.2"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39"/>
      <c r="EN878" s="39"/>
      <c r="EO878" s="39"/>
    </row>
    <row r="879" spans="123:145" x14ac:dyDescent="0.2"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39"/>
      <c r="EN879" s="39"/>
      <c r="EO879" s="39"/>
    </row>
    <row r="880" spans="123:145" x14ac:dyDescent="0.2"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39"/>
      <c r="EN880" s="39"/>
      <c r="EO880" s="39"/>
    </row>
    <row r="881" spans="123:145" x14ac:dyDescent="0.2"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39"/>
      <c r="EN881" s="39"/>
      <c r="EO881" s="39"/>
    </row>
    <row r="882" spans="123:145" x14ac:dyDescent="0.2"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39"/>
      <c r="EN882" s="39"/>
      <c r="EO882" s="39"/>
    </row>
    <row r="883" spans="123:145" x14ac:dyDescent="0.2"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39"/>
      <c r="EN883" s="39"/>
      <c r="EO883" s="39"/>
    </row>
    <row r="884" spans="123:145" x14ac:dyDescent="0.2"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39"/>
      <c r="EN884" s="39"/>
      <c r="EO884" s="39"/>
    </row>
    <row r="885" spans="123:145" x14ac:dyDescent="0.2"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39"/>
      <c r="EN885" s="39"/>
      <c r="EO885" s="39"/>
    </row>
    <row r="886" spans="123:145" x14ac:dyDescent="0.2"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39"/>
      <c r="EN886" s="39"/>
      <c r="EO886" s="39"/>
    </row>
    <row r="887" spans="123:145" x14ac:dyDescent="0.2"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39"/>
      <c r="EN887" s="39"/>
      <c r="EO887" s="39"/>
    </row>
    <row r="888" spans="123:145" x14ac:dyDescent="0.2"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39"/>
      <c r="EN888" s="39"/>
      <c r="EO888" s="39"/>
    </row>
    <row r="889" spans="123:145" x14ac:dyDescent="0.2"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39"/>
      <c r="EN889" s="39"/>
      <c r="EO889" s="39"/>
    </row>
    <row r="890" spans="123:145" x14ac:dyDescent="0.2"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39"/>
      <c r="EN890" s="39"/>
      <c r="EO890" s="39"/>
    </row>
    <row r="891" spans="123:145" x14ac:dyDescent="0.2"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39"/>
      <c r="EN891" s="39"/>
      <c r="EO891" s="39"/>
    </row>
    <row r="892" spans="123:145" x14ac:dyDescent="0.2"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39"/>
      <c r="EN892" s="39"/>
      <c r="EO892" s="39"/>
    </row>
    <row r="893" spans="123:145" x14ac:dyDescent="0.2"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39"/>
      <c r="EN893" s="39"/>
      <c r="EO893" s="39"/>
    </row>
    <row r="894" spans="123:145" x14ac:dyDescent="0.2"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39"/>
      <c r="EN894" s="39"/>
      <c r="EO894" s="39"/>
    </row>
    <row r="895" spans="123:145" x14ac:dyDescent="0.2"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39"/>
      <c r="EN895" s="39"/>
      <c r="EO895" s="39"/>
    </row>
    <row r="896" spans="123:145" x14ac:dyDescent="0.2"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39"/>
      <c r="EN896" s="39"/>
      <c r="EO896" s="39"/>
    </row>
    <row r="897" spans="123:145" x14ac:dyDescent="0.2"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39"/>
      <c r="EN897" s="39"/>
      <c r="EO897" s="39"/>
    </row>
    <row r="898" spans="123:145" x14ac:dyDescent="0.2"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39"/>
      <c r="EN898" s="39"/>
      <c r="EO898" s="39"/>
    </row>
    <row r="899" spans="123:145" x14ac:dyDescent="0.2"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39"/>
      <c r="EN899" s="39"/>
      <c r="EO899" s="39"/>
    </row>
    <row r="900" spans="123:145" x14ac:dyDescent="0.2"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39"/>
      <c r="EN900" s="39"/>
      <c r="EO900" s="39"/>
    </row>
    <row r="901" spans="123:145" x14ac:dyDescent="0.2"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39"/>
      <c r="EN901" s="39"/>
      <c r="EO901" s="39"/>
    </row>
    <row r="902" spans="123:145" x14ac:dyDescent="0.2"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39"/>
      <c r="EN902" s="39"/>
      <c r="EO902" s="39"/>
    </row>
    <row r="903" spans="123:145" x14ac:dyDescent="0.2"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39"/>
      <c r="EN903" s="39"/>
      <c r="EO903" s="39"/>
    </row>
    <row r="904" spans="123:145" x14ac:dyDescent="0.2"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39"/>
      <c r="EN904" s="39"/>
      <c r="EO904" s="39"/>
    </row>
    <row r="905" spans="123:145" x14ac:dyDescent="0.2"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39"/>
      <c r="EN905" s="39"/>
      <c r="EO905" s="39"/>
    </row>
    <row r="906" spans="123:145" x14ac:dyDescent="0.2"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39"/>
      <c r="EN906" s="39"/>
      <c r="EO906" s="39"/>
    </row>
    <row r="907" spans="123:145" x14ac:dyDescent="0.2"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39"/>
      <c r="EN907" s="39"/>
      <c r="EO907" s="39"/>
    </row>
    <row r="908" spans="123:145" x14ac:dyDescent="0.2"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39"/>
      <c r="EN908" s="39"/>
      <c r="EO908" s="39"/>
    </row>
    <row r="909" spans="123:145" x14ac:dyDescent="0.2"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39"/>
      <c r="EN909" s="39"/>
      <c r="EO909" s="39"/>
    </row>
    <row r="910" spans="123:145" x14ac:dyDescent="0.2"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39"/>
      <c r="EN910" s="39"/>
      <c r="EO910" s="39"/>
    </row>
    <row r="911" spans="123:145" x14ac:dyDescent="0.2"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39"/>
      <c r="EN911" s="39"/>
      <c r="EO911" s="39"/>
    </row>
    <row r="912" spans="123:145" x14ac:dyDescent="0.2"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39"/>
      <c r="EN912" s="39"/>
      <c r="EO912" s="39"/>
    </row>
    <row r="913" spans="123:145" x14ac:dyDescent="0.2"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39"/>
      <c r="EN913" s="39"/>
      <c r="EO913" s="39"/>
    </row>
    <row r="914" spans="123:145" x14ac:dyDescent="0.2"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39"/>
      <c r="EN914" s="39"/>
      <c r="EO914" s="39"/>
    </row>
    <row r="915" spans="123:145" x14ac:dyDescent="0.2"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39"/>
      <c r="EN915" s="39"/>
      <c r="EO915" s="39"/>
    </row>
    <row r="916" spans="123:145" x14ac:dyDescent="0.2"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39"/>
      <c r="EN916" s="39"/>
      <c r="EO916" s="39"/>
    </row>
    <row r="917" spans="123:145" x14ac:dyDescent="0.2"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39"/>
      <c r="EN917" s="39"/>
      <c r="EO917" s="39"/>
    </row>
    <row r="918" spans="123:145" x14ac:dyDescent="0.2"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39"/>
      <c r="EN918" s="39"/>
      <c r="EO918" s="39"/>
    </row>
    <row r="919" spans="123:145" x14ac:dyDescent="0.2"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39"/>
      <c r="EN919" s="39"/>
      <c r="EO919" s="39"/>
    </row>
    <row r="920" spans="123:145" x14ac:dyDescent="0.2"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39"/>
      <c r="EN920" s="39"/>
      <c r="EO920" s="39"/>
    </row>
    <row r="921" spans="123:145" x14ac:dyDescent="0.2"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39"/>
      <c r="EN921" s="39"/>
      <c r="EO921" s="39"/>
    </row>
    <row r="922" spans="123:145" x14ac:dyDescent="0.2"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39"/>
      <c r="EN922" s="39"/>
      <c r="EO922" s="39"/>
    </row>
    <row r="923" spans="123:145" x14ac:dyDescent="0.2"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39"/>
      <c r="EN923" s="39"/>
      <c r="EO923" s="39"/>
    </row>
    <row r="924" spans="123:145" x14ac:dyDescent="0.2"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39"/>
      <c r="EN924" s="39"/>
      <c r="EO924" s="39"/>
    </row>
    <row r="925" spans="123:145" x14ac:dyDescent="0.2"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39"/>
      <c r="EN925" s="39"/>
      <c r="EO925" s="39"/>
    </row>
    <row r="926" spans="123:145" x14ac:dyDescent="0.2"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39"/>
      <c r="EN926" s="39"/>
      <c r="EO926" s="39"/>
    </row>
    <row r="927" spans="123:145" x14ac:dyDescent="0.2"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39"/>
      <c r="EN927" s="39"/>
      <c r="EO927" s="39"/>
    </row>
    <row r="928" spans="123:145" x14ac:dyDescent="0.2"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39"/>
      <c r="EN928" s="39"/>
      <c r="EO928" s="39"/>
    </row>
    <row r="929" spans="123:145" x14ac:dyDescent="0.2"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39"/>
      <c r="EN929" s="39"/>
      <c r="EO929" s="39"/>
    </row>
    <row r="930" spans="123:145" x14ac:dyDescent="0.2"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39"/>
      <c r="EN930" s="39"/>
      <c r="EO930" s="39"/>
    </row>
    <row r="931" spans="123:145" x14ac:dyDescent="0.2"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39"/>
      <c r="EN931" s="39"/>
      <c r="EO931" s="39"/>
    </row>
    <row r="932" spans="123:145" x14ac:dyDescent="0.2"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39"/>
      <c r="EN932" s="39"/>
      <c r="EO932" s="39"/>
    </row>
    <row r="933" spans="123:145" x14ac:dyDescent="0.2"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39"/>
      <c r="EN933" s="39"/>
      <c r="EO933" s="39"/>
    </row>
    <row r="934" spans="123:145" x14ac:dyDescent="0.2"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39"/>
      <c r="EN934" s="39"/>
      <c r="EO934" s="39"/>
    </row>
    <row r="935" spans="123:145" x14ac:dyDescent="0.2"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39"/>
      <c r="EN935" s="39"/>
      <c r="EO935" s="39"/>
    </row>
    <row r="936" spans="123:145" x14ac:dyDescent="0.2"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39"/>
      <c r="EN936" s="39"/>
      <c r="EO936" s="39"/>
    </row>
    <row r="937" spans="123:145" x14ac:dyDescent="0.2"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39"/>
      <c r="EN937" s="39"/>
      <c r="EO937" s="39"/>
    </row>
    <row r="938" spans="123:145" x14ac:dyDescent="0.2"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39"/>
      <c r="EN938" s="39"/>
      <c r="EO938" s="39"/>
    </row>
    <row r="939" spans="123:145" x14ac:dyDescent="0.2"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39"/>
      <c r="EN939" s="39"/>
      <c r="EO939" s="39"/>
    </row>
    <row r="940" spans="123:145" x14ac:dyDescent="0.2"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39"/>
      <c r="EN940" s="39"/>
      <c r="EO940" s="39"/>
    </row>
    <row r="941" spans="123:145" x14ac:dyDescent="0.2"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39"/>
      <c r="EN941" s="39"/>
      <c r="EO941" s="39"/>
    </row>
    <row r="942" spans="123:145" x14ac:dyDescent="0.2"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39"/>
      <c r="EN942" s="39"/>
      <c r="EO942" s="39"/>
    </row>
    <row r="943" spans="123:145" x14ac:dyDescent="0.2"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39"/>
      <c r="EN943" s="39"/>
      <c r="EO943" s="39"/>
    </row>
    <row r="944" spans="123:145" x14ac:dyDescent="0.2"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39"/>
      <c r="EN944" s="39"/>
      <c r="EO944" s="39"/>
    </row>
    <row r="945" spans="123:145" x14ac:dyDescent="0.2"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39"/>
      <c r="EN945" s="39"/>
      <c r="EO945" s="39"/>
    </row>
    <row r="946" spans="123:145" x14ac:dyDescent="0.2"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39"/>
      <c r="EN946" s="39"/>
      <c r="EO946" s="39"/>
    </row>
    <row r="947" spans="123:145" x14ac:dyDescent="0.2"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39"/>
      <c r="EN947" s="39"/>
      <c r="EO947" s="39"/>
    </row>
    <row r="948" spans="123:145" x14ac:dyDescent="0.2"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39"/>
      <c r="EN948" s="39"/>
      <c r="EO948" s="39"/>
    </row>
    <row r="949" spans="123:145" x14ac:dyDescent="0.2"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39"/>
      <c r="EN949" s="39"/>
      <c r="EO949" s="39"/>
    </row>
    <row r="950" spans="123:145" x14ac:dyDescent="0.2"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39"/>
      <c r="EN950" s="39"/>
      <c r="EO950" s="39"/>
    </row>
    <row r="951" spans="123:145" x14ac:dyDescent="0.2"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39"/>
      <c r="EN951" s="39"/>
      <c r="EO951" s="39"/>
    </row>
    <row r="952" spans="123:145" x14ac:dyDescent="0.2"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39"/>
      <c r="EN952" s="39"/>
      <c r="EO952" s="39"/>
    </row>
    <row r="953" spans="123:145" x14ac:dyDescent="0.2"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39"/>
      <c r="EN953" s="39"/>
      <c r="EO953" s="39"/>
    </row>
    <row r="954" spans="123:145" x14ac:dyDescent="0.2"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39"/>
      <c r="EN954" s="39"/>
      <c r="EO954" s="39"/>
    </row>
    <row r="955" spans="123:145" x14ac:dyDescent="0.2"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39"/>
      <c r="EN955" s="39"/>
      <c r="EO955" s="39"/>
    </row>
    <row r="956" spans="123:145" x14ac:dyDescent="0.2"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39"/>
      <c r="EN956" s="39"/>
      <c r="EO956" s="39"/>
    </row>
    <row r="957" spans="123:145" x14ac:dyDescent="0.2"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39"/>
      <c r="EN957" s="39"/>
      <c r="EO957" s="39"/>
    </row>
    <row r="958" spans="123:145" x14ac:dyDescent="0.2"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39"/>
      <c r="EN958" s="39"/>
      <c r="EO958" s="39"/>
    </row>
    <row r="959" spans="123:145" x14ac:dyDescent="0.2"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39"/>
      <c r="EN959" s="39"/>
      <c r="EO959" s="39"/>
    </row>
    <row r="960" spans="123:145" x14ac:dyDescent="0.2"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39"/>
      <c r="EN960" s="39"/>
      <c r="EO960" s="39"/>
    </row>
    <row r="961" spans="123:145" x14ac:dyDescent="0.2"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39"/>
      <c r="EN961" s="39"/>
      <c r="EO961" s="39"/>
    </row>
    <row r="962" spans="123:145" x14ac:dyDescent="0.2"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39"/>
      <c r="EN962" s="39"/>
      <c r="EO962" s="39"/>
    </row>
    <row r="963" spans="123:145" x14ac:dyDescent="0.2"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39"/>
      <c r="EN963" s="39"/>
      <c r="EO963" s="39"/>
    </row>
    <row r="964" spans="123:145" x14ac:dyDescent="0.2"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39"/>
      <c r="EN964" s="39"/>
      <c r="EO964" s="39"/>
    </row>
    <row r="965" spans="123:145" x14ac:dyDescent="0.2"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39"/>
      <c r="EN965" s="39"/>
      <c r="EO965" s="39"/>
    </row>
    <row r="966" spans="123:145" x14ac:dyDescent="0.2"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39"/>
      <c r="EN966" s="39"/>
      <c r="EO966" s="39"/>
    </row>
    <row r="967" spans="123:145" x14ac:dyDescent="0.2"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39"/>
      <c r="EN967" s="39"/>
      <c r="EO967" s="39"/>
    </row>
    <row r="968" spans="123:145" x14ac:dyDescent="0.2"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39"/>
      <c r="EN968" s="39"/>
      <c r="EO968" s="39"/>
    </row>
    <row r="969" spans="123:145" x14ac:dyDescent="0.2"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39"/>
      <c r="EN969" s="39"/>
      <c r="EO969" s="39"/>
    </row>
    <row r="970" spans="123:145" x14ac:dyDescent="0.2"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39"/>
      <c r="EN970" s="39"/>
      <c r="EO970" s="39"/>
    </row>
    <row r="971" spans="123:145" x14ac:dyDescent="0.2"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39"/>
      <c r="EN971" s="39"/>
      <c r="EO971" s="39"/>
    </row>
    <row r="972" spans="123:145" x14ac:dyDescent="0.2"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39"/>
      <c r="EN972" s="39"/>
      <c r="EO972" s="39"/>
    </row>
    <row r="973" spans="123:145" x14ac:dyDescent="0.2"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39"/>
      <c r="EN973" s="39"/>
      <c r="EO973" s="39"/>
    </row>
    <row r="974" spans="123:145" x14ac:dyDescent="0.2"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39"/>
      <c r="EN974" s="39"/>
      <c r="EO974" s="39"/>
    </row>
    <row r="975" spans="123:145" x14ac:dyDescent="0.2"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39"/>
      <c r="EN975" s="39"/>
      <c r="EO975" s="39"/>
    </row>
    <row r="976" spans="123:145" x14ac:dyDescent="0.2"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39"/>
      <c r="EN976" s="39"/>
      <c r="EO976" s="39"/>
    </row>
    <row r="977" spans="123:145" x14ac:dyDescent="0.2"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39"/>
      <c r="EN977" s="39"/>
      <c r="EO977" s="39"/>
    </row>
    <row r="978" spans="123:145" x14ac:dyDescent="0.2"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39"/>
      <c r="EN978" s="39"/>
      <c r="EO978" s="39"/>
    </row>
    <row r="979" spans="123:145" x14ac:dyDescent="0.2"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39"/>
      <c r="EN979" s="39"/>
      <c r="EO979" s="39"/>
    </row>
    <row r="980" spans="123:145" x14ac:dyDescent="0.2"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39"/>
      <c r="EN980" s="39"/>
      <c r="EO980" s="39"/>
    </row>
    <row r="981" spans="123:145" x14ac:dyDescent="0.2"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39"/>
      <c r="EN981" s="39"/>
      <c r="EO981" s="39"/>
    </row>
    <row r="982" spans="123:145" x14ac:dyDescent="0.2"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39"/>
      <c r="EN982" s="39"/>
      <c r="EO982" s="39"/>
    </row>
    <row r="983" spans="123:145" x14ac:dyDescent="0.2"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39"/>
      <c r="EN983" s="39"/>
      <c r="EO983" s="39"/>
    </row>
    <row r="984" spans="123:145" x14ac:dyDescent="0.2"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39"/>
      <c r="EN984" s="39"/>
      <c r="EO984" s="39"/>
    </row>
    <row r="985" spans="123:145" x14ac:dyDescent="0.2"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39"/>
      <c r="EN985" s="39"/>
      <c r="EO985" s="39"/>
    </row>
    <row r="986" spans="123:145" x14ac:dyDescent="0.2"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39"/>
      <c r="EN986" s="39"/>
      <c r="EO986" s="39"/>
    </row>
    <row r="987" spans="123:145" x14ac:dyDescent="0.2"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39"/>
      <c r="EN987" s="39"/>
      <c r="EO987" s="39"/>
    </row>
    <row r="988" spans="123:145" x14ac:dyDescent="0.2"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39"/>
      <c r="EN988" s="39"/>
      <c r="EO988" s="39"/>
    </row>
    <row r="989" spans="123:145" x14ac:dyDescent="0.2"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39"/>
      <c r="EN989" s="39"/>
      <c r="EO989" s="39"/>
    </row>
    <row r="990" spans="123:145" x14ac:dyDescent="0.2"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39"/>
      <c r="EN990" s="39"/>
      <c r="EO990" s="39"/>
    </row>
    <row r="991" spans="123:145" x14ac:dyDescent="0.2"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39"/>
      <c r="EN991" s="39"/>
      <c r="EO991" s="39"/>
    </row>
    <row r="992" spans="123:145" x14ac:dyDescent="0.2"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39"/>
      <c r="EN992" s="39"/>
      <c r="EO992" s="39"/>
    </row>
    <row r="993" spans="123:145" x14ac:dyDescent="0.2"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39"/>
      <c r="EN993" s="39"/>
      <c r="EO993" s="39"/>
    </row>
    <row r="994" spans="123:145" x14ac:dyDescent="0.2"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39"/>
      <c r="EN994" s="39"/>
      <c r="EO994" s="39"/>
    </row>
    <row r="995" spans="123:145" x14ac:dyDescent="0.2"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39"/>
      <c r="EN995" s="39"/>
      <c r="EO995" s="39"/>
    </row>
    <row r="996" spans="123:145" x14ac:dyDescent="0.2"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39"/>
      <c r="EN996" s="39"/>
      <c r="EO996" s="39"/>
    </row>
    <row r="997" spans="123:145" x14ac:dyDescent="0.2"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39"/>
      <c r="EN997" s="39"/>
      <c r="EO997" s="39"/>
    </row>
    <row r="998" spans="123:145" x14ac:dyDescent="0.2"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39"/>
      <c r="EN998" s="39"/>
      <c r="EO998" s="39"/>
    </row>
    <row r="999" spans="123:145" x14ac:dyDescent="0.2"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39"/>
      <c r="EN999" s="39"/>
      <c r="EO999" s="39"/>
    </row>
    <row r="1000" spans="123:145" x14ac:dyDescent="0.2"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39"/>
      <c r="EN1000" s="39"/>
      <c r="EO1000" s="39"/>
    </row>
    <row r="1001" spans="123:145" x14ac:dyDescent="0.2"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39"/>
      <c r="EN1001" s="39"/>
      <c r="EO1001" s="39"/>
    </row>
    <row r="1002" spans="123:145" x14ac:dyDescent="0.2"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39"/>
      <c r="EN1002" s="39"/>
      <c r="EO1002" s="39"/>
    </row>
    <row r="1003" spans="123:145" x14ac:dyDescent="0.2"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39"/>
      <c r="EN1003" s="39"/>
      <c r="EO1003" s="39"/>
    </row>
    <row r="1004" spans="123:145" x14ac:dyDescent="0.2"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39"/>
      <c r="EN1004" s="39"/>
      <c r="EO1004" s="39"/>
    </row>
    <row r="1005" spans="123:145" x14ac:dyDescent="0.2"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39"/>
      <c r="EN1005" s="39"/>
      <c r="EO1005" s="39"/>
    </row>
    <row r="1006" spans="123:145" x14ac:dyDescent="0.2"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39"/>
      <c r="EN1006" s="39"/>
      <c r="EO1006" s="39"/>
    </row>
    <row r="1007" spans="123:145" x14ac:dyDescent="0.2"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39"/>
      <c r="EN1007" s="39"/>
      <c r="EO1007" s="39"/>
    </row>
    <row r="1008" spans="123:145" x14ac:dyDescent="0.2"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39"/>
      <c r="EN1008" s="39"/>
      <c r="EO1008" s="39"/>
    </row>
    <row r="1009" spans="123:145" x14ac:dyDescent="0.2"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39"/>
      <c r="EN1009" s="39"/>
      <c r="EO1009" s="39"/>
    </row>
    <row r="1010" spans="123:145" x14ac:dyDescent="0.2"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39"/>
      <c r="EN1010" s="39"/>
      <c r="EO1010" s="39"/>
    </row>
    <row r="1011" spans="123:145" x14ac:dyDescent="0.2"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39"/>
      <c r="EN1011" s="39"/>
      <c r="EO1011" s="39"/>
    </row>
    <row r="1012" spans="123:145" x14ac:dyDescent="0.2"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39"/>
      <c r="EN1012" s="39"/>
      <c r="EO1012" s="39"/>
    </row>
    <row r="1013" spans="123:145" x14ac:dyDescent="0.2"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39"/>
      <c r="EN1013" s="39"/>
      <c r="EO1013" s="39"/>
    </row>
    <row r="1014" spans="123:145" x14ac:dyDescent="0.2"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39"/>
      <c r="EN1014" s="39"/>
      <c r="EO1014" s="39"/>
    </row>
    <row r="1015" spans="123:145" x14ac:dyDescent="0.2"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39"/>
      <c r="EN1015" s="39"/>
      <c r="EO1015" s="39"/>
    </row>
    <row r="1016" spans="123:145" x14ac:dyDescent="0.2"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39"/>
      <c r="EN1016" s="39"/>
      <c r="EO1016" s="39"/>
    </row>
    <row r="1017" spans="123:145" x14ac:dyDescent="0.2"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39"/>
      <c r="EN1017" s="39"/>
      <c r="EO1017" s="39"/>
    </row>
    <row r="1018" spans="123:145" x14ac:dyDescent="0.2"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39"/>
      <c r="EN1018" s="39"/>
      <c r="EO1018" s="39"/>
    </row>
    <row r="1019" spans="123:145" x14ac:dyDescent="0.2"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39"/>
      <c r="EN1019" s="39"/>
      <c r="EO1019" s="39"/>
    </row>
    <row r="1020" spans="123:145" x14ac:dyDescent="0.2"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39"/>
      <c r="EN1020" s="39"/>
      <c r="EO1020" s="39"/>
    </row>
    <row r="1021" spans="123:145" x14ac:dyDescent="0.2"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39"/>
      <c r="EN1021" s="39"/>
      <c r="EO1021" s="39"/>
    </row>
    <row r="1022" spans="123:145" x14ac:dyDescent="0.2"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39"/>
      <c r="EN1022" s="39"/>
      <c r="EO1022" s="39"/>
    </row>
    <row r="1023" spans="123:145" x14ac:dyDescent="0.2"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39"/>
      <c r="EN1023" s="39"/>
      <c r="EO1023" s="39"/>
    </row>
    <row r="1024" spans="123:145" x14ac:dyDescent="0.2"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39"/>
      <c r="EN1024" s="39"/>
      <c r="EO1024" s="39"/>
    </row>
    <row r="1025" spans="123:145" x14ac:dyDescent="0.2"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39"/>
      <c r="EN1025" s="39"/>
      <c r="EO1025" s="39"/>
    </row>
    <row r="1026" spans="123:145" x14ac:dyDescent="0.2"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39"/>
      <c r="EN1026" s="39"/>
      <c r="EO1026" s="39"/>
    </row>
    <row r="1027" spans="123:145" x14ac:dyDescent="0.2"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39"/>
      <c r="EN1027" s="39"/>
      <c r="EO1027" s="39"/>
    </row>
    <row r="1028" spans="123:145" x14ac:dyDescent="0.2"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39"/>
      <c r="EN1028" s="39"/>
      <c r="EO1028" s="39"/>
    </row>
    <row r="1029" spans="123:145" x14ac:dyDescent="0.2"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39"/>
      <c r="EN1029" s="39"/>
      <c r="EO1029" s="39"/>
    </row>
    <row r="1030" spans="123:145" x14ac:dyDescent="0.2"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39"/>
      <c r="EN1030" s="39"/>
      <c r="EO1030" s="39"/>
    </row>
    <row r="1031" spans="123:145" x14ac:dyDescent="0.2"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39"/>
      <c r="EN1031" s="39"/>
      <c r="EO1031" s="39"/>
    </row>
    <row r="1032" spans="123:145" x14ac:dyDescent="0.2"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39"/>
      <c r="EN1032" s="39"/>
      <c r="EO1032" s="39"/>
    </row>
    <row r="1033" spans="123:145" x14ac:dyDescent="0.2"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39"/>
      <c r="EN1033" s="39"/>
      <c r="EO1033" s="39"/>
    </row>
    <row r="1034" spans="123:145" x14ac:dyDescent="0.2"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39"/>
      <c r="EN1034" s="39"/>
      <c r="EO1034" s="39"/>
    </row>
    <row r="1035" spans="123:145" x14ac:dyDescent="0.2"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39"/>
      <c r="EN1035" s="39"/>
      <c r="EO1035" s="39"/>
    </row>
    <row r="1036" spans="123:145" x14ac:dyDescent="0.2"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39"/>
      <c r="EN1036" s="39"/>
      <c r="EO1036" s="39"/>
    </row>
    <row r="1037" spans="123:145" x14ac:dyDescent="0.2"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39"/>
      <c r="EN1037" s="39"/>
      <c r="EO1037" s="39"/>
    </row>
    <row r="1038" spans="123:145" x14ac:dyDescent="0.2"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39"/>
      <c r="EN1038" s="39"/>
      <c r="EO1038" s="39"/>
    </row>
    <row r="1039" spans="123:145" x14ac:dyDescent="0.2"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39"/>
      <c r="EN1039" s="39"/>
      <c r="EO1039" s="39"/>
    </row>
    <row r="1040" spans="123:145" x14ac:dyDescent="0.2"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39"/>
      <c r="EN1040" s="39"/>
      <c r="EO1040" s="39"/>
    </row>
    <row r="1041" spans="123:145" x14ac:dyDescent="0.2"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39"/>
      <c r="EN1041" s="39"/>
      <c r="EO1041" s="39"/>
    </row>
    <row r="1042" spans="123:145" x14ac:dyDescent="0.2"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39"/>
      <c r="EN1042" s="39"/>
      <c r="EO1042" s="39"/>
    </row>
    <row r="1043" spans="123:145" x14ac:dyDescent="0.2"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39"/>
      <c r="EN1043" s="39"/>
      <c r="EO1043" s="39"/>
    </row>
    <row r="1044" spans="123:145" x14ac:dyDescent="0.2"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39"/>
      <c r="EN1044" s="39"/>
      <c r="EO1044" s="39"/>
    </row>
    <row r="1045" spans="123:145" x14ac:dyDescent="0.2"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39"/>
      <c r="EN1045" s="39"/>
      <c r="EO1045" s="39"/>
    </row>
    <row r="1046" spans="123:145" x14ac:dyDescent="0.2"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39"/>
      <c r="EN1046" s="39"/>
      <c r="EO1046" s="39"/>
    </row>
    <row r="1047" spans="123:145" x14ac:dyDescent="0.2"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39"/>
      <c r="EN1047" s="39"/>
      <c r="EO1047" s="39"/>
    </row>
    <row r="1048" spans="123:145" x14ac:dyDescent="0.2"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39"/>
      <c r="EN1048" s="39"/>
      <c r="EO1048" s="39"/>
    </row>
    <row r="1049" spans="123:145" x14ac:dyDescent="0.2"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39"/>
      <c r="EN1049" s="39"/>
      <c r="EO1049" s="39"/>
    </row>
    <row r="1050" spans="123:145" x14ac:dyDescent="0.2"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39"/>
      <c r="EN1050" s="39"/>
      <c r="EO1050" s="39"/>
    </row>
    <row r="1051" spans="123:145" x14ac:dyDescent="0.2"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39"/>
      <c r="EN1051" s="39"/>
      <c r="EO1051" s="39"/>
    </row>
    <row r="1052" spans="123:145" x14ac:dyDescent="0.2"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39"/>
      <c r="EN1052" s="39"/>
      <c r="EO1052" s="39"/>
    </row>
    <row r="1053" spans="123:145" x14ac:dyDescent="0.2"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39"/>
      <c r="EN1053" s="39"/>
      <c r="EO1053" s="39"/>
    </row>
    <row r="1054" spans="123:145" x14ac:dyDescent="0.2"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39"/>
      <c r="EN1054" s="39"/>
      <c r="EO1054" s="39"/>
    </row>
    <row r="1055" spans="123:145" x14ac:dyDescent="0.2"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39"/>
      <c r="EN1055" s="39"/>
      <c r="EO1055" s="39"/>
    </row>
    <row r="1056" spans="123:145" x14ac:dyDescent="0.2"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39"/>
      <c r="EN1056" s="39"/>
      <c r="EO1056" s="39"/>
    </row>
    <row r="1057" spans="123:145" x14ac:dyDescent="0.2"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39"/>
      <c r="EN1057" s="39"/>
      <c r="EO1057" s="39"/>
    </row>
    <row r="1058" spans="123:145" x14ac:dyDescent="0.2"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39"/>
      <c r="EN1058" s="39"/>
      <c r="EO1058" s="39"/>
    </row>
    <row r="1059" spans="123:145" x14ac:dyDescent="0.2"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39"/>
      <c r="EN1059" s="39"/>
      <c r="EO1059" s="39"/>
    </row>
    <row r="1060" spans="123:145" x14ac:dyDescent="0.2"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39"/>
      <c r="EN1060" s="39"/>
      <c r="EO1060" s="39"/>
    </row>
    <row r="1061" spans="123:145" x14ac:dyDescent="0.2"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39"/>
      <c r="EN1061" s="39"/>
      <c r="EO1061" s="39"/>
    </row>
    <row r="1062" spans="123:145" x14ac:dyDescent="0.2"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39"/>
      <c r="EN1062" s="39"/>
      <c r="EO1062" s="39"/>
    </row>
    <row r="1063" spans="123:145" x14ac:dyDescent="0.2"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39"/>
      <c r="EN1063" s="39"/>
      <c r="EO1063" s="39"/>
    </row>
    <row r="1064" spans="123:145" x14ac:dyDescent="0.2"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39"/>
      <c r="EN1064" s="39"/>
      <c r="EO1064" s="39"/>
    </row>
    <row r="1065" spans="123:145" x14ac:dyDescent="0.2"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39"/>
      <c r="EN1065" s="39"/>
      <c r="EO1065" s="39"/>
    </row>
    <row r="1066" spans="123:145" x14ac:dyDescent="0.2"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39"/>
      <c r="EN1066" s="39"/>
      <c r="EO1066" s="39"/>
    </row>
    <row r="1067" spans="123:145" x14ac:dyDescent="0.2"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39"/>
      <c r="EN1067" s="39"/>
      <c r="EO1067" s="39"/>
    </row>
    <row r="1068" spans="123:145" x14ac:dyDescent="0.2"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39"/>
      <c r="EN1068" s="39"/>
      <c r="EO1068" s="39"/>
    </row>
    <row r="1069" spans="123:145" x14ac:dyDescent="0.2"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39"/>
      <c r="EN1069" s="39"/>
      <c r="EO1069" s="39"/>
    </row>
    <row r="1070" spans="123:145" x14ac:dyDescent="0.2"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39"/>
      <c r="EN1070" s="39"/>
      <c r="EO1070" s="39"/>
    </row>
    <row r="1071" spans="123:145" x14ac:dyDescent="0.2"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39"/>
      <c r="EN1071" s="39"/>
      <c r="EO1071" s="39"/>
    </row>
    <row r="1072" spans="123:145" x14ac:dyDescent="0.2"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39"/>
      <c r="EN1072" s="39"/>
      <c r="EO1072" s="39"/>
    </row>
    <row r="1073" spans="123:145" x14ac:dyDescent="0.2"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39"/>
      <c r="EN1073" s="39"/>
      <c r="EO1073" s="39"/>
    </row>
    <row r="1074" spans="123:145" x14ac:dyDescent="0.2"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39"/>
      <c r="EN1074" s="39"/>
      <c r="EO1074" s="39"/>
    </row>
    <row r="1075" spans="123:145" x14ac:dyDescent="0.2"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39"/>
      <c r="EN1075" s="39"/>
      <c r="EO1075" s="39"/>
    </row>
    <row r="1076" spans="123:145" x14ac:dyDescent="0.2"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39"/>
      <c r="EN1076" s="39"/>
      <c r="EO1076" s="39"/>
    </row>
    <row r="1077" spans="123:145" x14ac:dyDescent="0.2"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39"/>
      <c r="EN1077" s="39"/>
      <c r="EO1077" s="39"/>
    </row>
    <row r="1078" spans="123:145" x14ac:dyDescent="0.2"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39"/>
      <c r="EN1078" s="39"/>
      <c r="EO1078" s="39"/>
    </row>
    <row r="1079" spans="123:145" x14ac:dyDescent="0.2"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39"/>
      <c r="EN1079" s="39"/>
      <c r="EO1079" s="39"/>
    </row>
    <row r="1080" spans="123:145" x14ac:dyDescent="0.2"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39"/>
      <c r="EN1080" s="39"/>
      <c r="EO1080" s="39"/>
    </row>
    <row r="1081" spans="123:145" x14ac:dyDescent="0.2"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39"/>
      <c r="EN1081" s="39"/>
      <c r="EO1081" s="39"/>
    </row>
    <row r="1082" spans="123:145" x14ac:dyDescent="0.2"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39"/>
      <c r="EN1082" s="39"/>
      <c r="EO1082" s="39"/>
    </row>
    <row r="1083" spans="123:145" x14ac:dyDescent="0.2"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39"/>
      <c r="EN1083" s="39"/>
      <c r="EO1083" s="39"/>
    </row>
    <row r="1084" spans="123:145" x14ac:dyDescent="0.2"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39"/>
      <c r="EN1084" s="39"/>
      <c r="EO1084" s="39"/>
    </row>
    <row r="1085" spans="123:145" x14ac:dyDescent="0.2"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39"/>
      <c r="EN1085" s="39"/>
      <c r="EO1085" s="39"/>
    </row>
    <row r="1086" spans="123:145" x14ac:dyDescent="0.2"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39"/>
      <c r="EN1086" s="39"/>
      <c r="EO1086" s="39"/>
    </row>
    <row r="1087" spans="123:145" x14ac:dyDescent="0.2"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39"/>
      <c r="EN1087" s="39"/>
      <c r="EO1087" s="39"/>
    </row>
    <row r="1088" spans="123:145" x14ac:dyDescent="0.2"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39"/>
      <c r="EN1088" s="39"/>
      <c r="EO1088" s="39"/>
    </row>
    <row r="1089" spans="123:145" x14ac:dyDescent="0.2"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39"/>
      <c r="EN1089" s="39"/>
      <c r="EO1089" s="39"/>
    </row>
    <row r="1090" spans="123:145" x14ac:dyDescent="0.2"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39"/>
      <c r="EN1090" s="39"/>
      <c r="EO1090" s="39"/>
    </row>
    <row r="1091" spans="123:145" x14ac:dyDescent="0.2"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39"/>
      <c r="EN1091" s="39"/>
      <c r="EO1091" s="39"/>
    </row>
    <row r="1092" spans="123:145" x14ac:dyDescent="0.2"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39"/>
      <c r="EN1092" s="39"/>
      <c r="EO1092" s="39"/>
    </row>
    <row r="1093" spans="123:145" x14ac:dyDescent="0.2"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39"/>
      <c r="EN1093" s="39"/>
      <c r="EO1093" s="39"/>
    </row>
    <row r="1094" spans="123:145" x14ac:dyDescent="0.2"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39"/>
      <c r="EN1094" s="39"/>
      <c r="EO1094" s="39"/>
    </row>
    <row r="1095" spans="123:145" x14ac:dyDescent="0.2"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39"/>
      <c r="EN1095" s="39"/>
      <c r="EO1095" s="39"/>
    </row>
    <row r="1096" spans="123:145" x14ac:dyDescent="0.2"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39"/>
      <c r="EN1096" s="39"/>
      <c r="EO1096" s="39"/>
    </row>
    <row r="1097" spans="123:145" x14ac:dyDescent="0.2"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39"/>
      <c r="EN1097" s="39"/>
      <c r="EO1097" s="39"/>
    </row>
    <row r="1098" spans="123:145" x14ac:dyDescent="0.2"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39"/>
      <c r="EN1098" s="39"/>
      <c r="EO1098" s="39"/>
    </row>
    <row r="1099" spans="123:145" x14ac:dyDescent="0.2"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39"/>
      <c r="EN1099" s="39"/>
      <c r="EO1099" s="39"/>
    </row>
    <row r="1100" spans="123:145" x14ac:dyDescent="0.2"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39"/>
      <c r="EN1100" s="39"/>
      <c r="EO1100" s="39"/>
    </row>
    <row r="1101" spans="123:145" x14ac:dyDescent="0.2"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39"/>
      <c r="EN1101" s="39"/>
      <c r="EO1101" s="39"/>
    </row>
    <row r="1102" spans="123:145" x14ac:dyDescent="0.2"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39"/>
      <c r="EN1102" s="39"/>
      <c r="EO1102" s="39"/>
    </row>
    <row r="1103" spans="123:145" x14ac:dyDescent="0.2"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39"/>
      <c r="EN1103" s="39"/>
      <c r="EO1103" s="39"/>
    </row>
    <row r="1104" spans="123:145" x14ac:dyDescent="0.2"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39"/>
      <c r="EN1104" s="39"/>
      <c r="EO1104" s="39"/>
    </row>
    <row r="1105" spans="123:145" x14ac:dyDescent="0.2"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39"/>
      <c r="EN1105" s="39"/>
      <c r="EO1105" s="39"/>
    </row>
    <row r="1106" spans="123:145" x14ac:dyDescent="0.2"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39"/>
      <c r="EN1106" s="39"/>
      <c r="EO1106" s="39"/>
    </row>
    <row r="1107" spans="123:145" x14ac:dyDescent="0.2"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39"/>
      <c r="EN1107" s="39"/>
      <c r="EO1107" s="39"/>
    </row>
    <row r="1108" spans="123:145" x14ac:dyDescent="0.2"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39"/>
      <c r="EN1108" s="39"/>
      <c r="EO1108" s="39"/>
    </row>
    <row r="1109" spans="123:145" x14ac:dyDescent="0.2"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39"/>
      <c r="EN1109" s="39"/>
      <c r="EO1109" s="39"/>
    </row>
    <row r="1110" spans="123:145" x14ac:dyDescent="0.2"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39"/>
      <c r="EN1110" s="39"/>
      <c r="EO1110" s="39"/>
    </row>
    <row r="1111" spans="123:145" x14ac:dyDescent="0.2"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39"/>
      <c r="EN1111" s="39"/>
      <c r="EO1111" s="39"/>
    </row>
    <row r="1112" spans="123:145" x14ac:dyDescent="0.2"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39"/>
      <c r="EN1112" s="39"/>
      <c r="EO1112" s="39"/>
    </row>
    <row r="1113" spans="123:145" x14ac:dyDescent="0.2"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39"/>
      <c r="EN1113" s="39"/>
      <c r="EO1113" s="39"/>
    </row>
    <row r="1114" spans="123:145" x14ac:dyDescent="0.2"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39"/>
      <c r="EN1114" s="39"/>
      <c r="EO1114" s="39"/>
    </row>
    <row r="1115" spans="123:145" x14ac:dyDescent="0.2"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39"/>
      <c r="EN1115" s="39"/>
      <c r="EO1115" s="39"/>
    </row>
    <row r="1116" spans="123:145" x14ac:dyDescent="0.2"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39"/>
      <c r="EN1116" s="39"/>
      <c r="EO1116" s="39"/>
    </row>
    <row r="1117" spans="123:145" x14ac:dyDescent="0.2"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39"/>
      <c r="EN1117" s="39"/>
      <c r="EO1117" s="39"/>
    </row>
    <row r="1118" spans="123:145" x14ac:dyDescent="0.2"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39"/>
      <c r="EN1118" s="39"/>
      <c r="EO1118" s="39"/>
    </row>
    <row r="1119" spans="123:145" x14ac:dyDescent="0.2"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39"/>
      <c r="EN1119" s="39"/>
      <c r="EO1119" s="39"/>
    </row>
    <row r="1120" spans="123:145" x14ac:dyDescent="0.2"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39"/>
      <c r="EN1120" s="39"/>
      <c r="EO1120" s="39"/>
    </row>
    <row r="1121" spans="123:145" x14ac:dyDescent="0.2"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39"/>
      <c r="EN1121" s="39"/>
      <c r="EO1121" s="39"/>
    </row>
    <row r="1122" spans="123:145" x14ac:dyDescent="0.2"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39"/>
      <c r="EN1122" s="39"/>
      <c r="EO1122" s="39"/>
    </row>
    <row r="1123" spans="123:145" x14ac:dyDescent="0.2"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39"/>
      <c r="EN1123" s="39"/>
      <c r="EO1123" s="39"/>
    </row>
    <row r="1124" spans="123:145" x14ac:dyDescent="0.2"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39"/>
      <c r="EN1124" s="39"/>
      <c r="EO1124" s="39"/>
    </row>
    <row r="1125" spans="123:145" x14ac:dyDescent="0.2"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39"/>
      <c r="EN1125" s="39"/>
      <c r="EO1125" s="39"/>
    </row>
    <row r="1126" spans="123:145" x14ac:dyDescent="0.2"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39"/>
      <c r="EN1126" s="39"/>
      <c r="EO1126" s="39"/>
    </row>
    <row r="1127" spans="123:145" x14ac:dyDescent="0.2"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39"/>
      <c r="EN1127" s="39"/>
      <c r="EO1127" s="39"/>
    </row>
    <row r="1128" spans="123:145" x14ac:dyDescent="0.2"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39"/>
      <c r="EN1128" s="39"/>
      <c r="EO1128" s="39"/>
    </row>
    <row r="1129" spans="123:145" x14ac:dyDescent="0.2"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39"/>
      <c r="EN1129" s="39"/>
      <c r="EO1129" s="39"/>
    </row>
    <row r="1130" spans="123:145" x14ac:dyDescent="0.2"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39"/>
      <c r="EN1130" s="39"/>
      <c r="EO1130" s="39"/>
    </row>
    <row r="1131" spans="123:145" x14ac:dyDescent="0.2"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39"/>
      <c r="EN1131" s="39"/>
      <c r="EO1131" s="39"/>
    </row>
    <row r="1132" spans="123:145" x14ac:dyDescent="0.2"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39"/>
      <c r="EN1132" s="39"/>
      <c r="EO1132" s="39"/>
    </row>
    <row r="1133" spans="123:145" x14ac:dyDescent="0.2"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39"/>
      <c r="EN1133" s="39"/>
      <c r="EO1133" s="39"/>
    </row>
    <row r="1134" spans="123:145" x14ac:dyDescent="0.2"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39"/>
      <c r="EN1134" s="39"/>
      <c r="EO1134" s="39"/>
    </row>
    <row r="1135" spans="123:145" x14ac:dyDescent="0.2"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39"/>
      <c r="EN1135" s="39"/>
      <c r="EO1135" s="39"/>
    </row>
    <row r="1136" spans="123:145" x14ac:dyDescent="0.2"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39"/>
      <c r="EN1136" s="39"/>
      <c r="EO1136" s="39"/>
    </row>
    <row r="1137" spans="123:145" x14ac:dyDescent="0.2"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39"/>
      <c r="EN1137" s="39"/>
      <c r="EO1137" s="39"/>
    </row>
    <row r="1138" spans="123:145" x14ac:dyDescent="0.2"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39"/>
      <c r="EN1138" s="39"/>
      <c r="EO1138" s="39"/>
    </row>
    <row r="1139" spans="123:145" x14ac:dyDescent="0.2"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39"/>
      <c r="EN1139" s="39"/>
      <c r="EO1139" s="39"/>
    </row>
    <row r="1140" spans="123:145" x14ac:dyDescent="0.2"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39"/>
      <c r="EN1140" s="39"/>
      <c r="EO1140" s="39"/>
    </row>
    <row r="1141" spans="123:145" x14ac:dyDescent="0.2"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39"/>
      <c r="EN1141" s="39"/>
      <c r="EO1141" s="39"/>
    </row>
    <row r="1142" spans="123:145" x14ac:dyDescent="0.2"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39"/>
      <c r="EN1142" s="39"/>
      <c r="EO1142" s="39"/>
    </row>
    <row r="1143" spans="123:145" x14ac:dyDescent="0.2"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39"/>
      <c r="EN1143" s="39"/>
      <c r="EO1143" s="39"/>
    </row>
    <row r="1144" spans="123:145" x14ac:dyDescent="0.2"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39"/>
      <c r="EN1144" s="39"/>
      <c r="EO1144" s="39"/>
    </row>
    <row r="1145" spans="123:145" x14ac:dyDescent="0.2"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39"/>
      <c r="EN1145" s="39"/>
      <c r="EO1145" s="39"/>
    </row>
    <row r="1146" spans="123:145" x14ac:dyDescent="0.2"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39"/>
      <c r="EN1146" s="39"/>
      <c r="EO1146" s="39"/>
    </row>
    <row r="1147" spans="123:145" x14ac:dyDescent="0.2"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39"/>
      <c r="EN1147" s="39"/>
      <c r="EO1147" s="39"/>
    </row>
    <row r="1148" spans="123:145" x14ac:dyDescent="0.2"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39"/>
      <c r="EN1148" s="39"/>
      <c r="EO1148" s="39"/>
    </row>
    <row r="1149" spans="123:145" x14ac:dyDescent="0.2"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39"/>
      <c r="EN1149" s="39"/>
      <c r="EO1149" s="39"/>
    </row>
    <row r="1150" spans="123:145" x14ac:dyDescent="0.2"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39"/>
      <c r="EN1150" s="39"/>
      <c r="EO1150" s="39"/>
    </row>
    <row r="1151" spans="123:145" x14ac:dyDescent="0.2"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39"/>
      <c r="EN1151" s="39"/>
      <c r="EO1151" s="39"/>
    </row>
    <row r="1152" spans="123:145" x14ac:dyDescent="0.2"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39"/>
      <c r="EN1152" s="39"/>
      <c r="EO1152" s="39"/>
    </row>
    <row r="1153" spans="123:145" x14ac:dyDescent="0.2"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39"/>
      <c r="EN1153" s="39"/>
      <c r="EO1153" s="39"/>
    </row>
    <row r="1154" spans="123:145" x14ac:dyDescent="0.2"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39"/>
      <c r="EN1154" s="39"/>
      <c r="EO1154" s="39"/>
    </row>
    <row r="1155" spans="123:145" x14ac:dyDescent="0.2"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39"/>
      <c r="EN1155" s="39"/>
      <c r="EO1155" s="39"/>
    </row>
    <row r="1156" spans="123:145" x14ac:dyDescent="0.2"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39"/>
      <c r="EN1156" s="39"/>
      <c r="EO1156" s="39"/>
    </row>
    <row r="1157" spans="123:145" x14ac:dyDescent="0.2"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39"/>
      <c r="EN1157" s="39"/>
      <c r="EO1157" s="39"/>
    </row>
    <row r="1158" spans="123:145" x14ac:dyDescent="0.2"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39"/>
      <c r="EN1158" s="39"/>
      <c r="EO1158" s="39"/>
    </row>
    <row r="1159" spans="123:145" x14ac:dyDescent="0.2">
      <c r="DS1159" s="41"/>
      <c r="DT1159" s="41"/>
      <c r="DU1159" s="41"/>
      <c r="DV1159" s="41"/>
      <c r="DW1159" s="41"/>
      <c r="DX1159" s="41"/>
      <c r="DY1159" s="41"/>
      <c r="DZ1159" s="41"/>
      <c r="EA1159" s="41"/>
      <c r="EB1159" s="41"/>
      <c r="EC1159" s="41"/>
      <c r="ED1159" s="41"/>
      <c r="EE1159" s="41"/>
      <c r="EF1159" s="41"/>
      <c r="EG1159" s="41"/>
      <c r="EH1159" s="41"/>
      <c r="EI1159" s="41"/>
      <c r="EJ1159" s="41"/>
      <c r="EK1159" s="41"/>
      <c r="EL1159" s="41"/>
      <c r="EM1159" s="39"/>
      <c r="EN1159" s="39"/>
      <c r="EO1159" s="39"/>
    </row>
    <row r="1160" spans="123:145" x14ac:dyDescent="0.2"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39"/>
      <c r="EN1160" s="39"/>
      <c r="EO1160" s="39"/>
    </row>
    <row r="1161" spans="123:145" x14ac:dyDescent="0.2">
      <c r="DS1161" s="41"/>
      <c r="DT1161" s="41"/>
      <c r="DU1161" s="41"/>
      <c r="DV1161" s="41"/>
      <c r="DW1161" s="41"/>
      <c r="DX1161" s="41"/>
      <c r="DY1161" s="41"/>
      <c r="DZ1161" s="41"/>
      <c r="EA1161" s="41"/>
      <c r="EB1161" s="41"/>
      <c r="EC1161" s="41"/>
      <c r="ED1161" s="41"/>
      <c r="EE1161" s="41"/>
      <c r="EF1161" s="41"/>
      <c r="EG1161" s="41"/>
      <c r="EH1161" s="41"/>
      <c r="EI1161" s="41"/>
      <c r="EJ1161" s="41"/>
      <c r="EK1161" s="41"/>
      <c r="EL1161" s="41"/>
      <c r="EM1161" s="39"/>
      <c r="EN1161" s="39"/>
      <c r="EO1161" s="39"/>
    </row>
    <row r="1162" spans="123:145" x14ac:dyDescent="0.2"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39"/>
      <c r="EN1162" s="39"/>
      <c r="EO1162" s="39"/>
    </row>
    <row r="1163" spans="123:145" x14ac:dyDescent="0.2">
      <c r="DS1163" s="41"/>
      <c r="DT1163" s="41"/>
      <c r="DU1163" s="41"/>
      <c r="DV1163" s="41"/>
      <c r="DW1163" s="41"/>
      <c r="DX1163" s="41"/>
      <c r="DY1163" s="41"/>
      <c r="DZ1163" s="41"/>
      <c r="EA1163" s="41"/>
      <c r="EB1163" s="41"/>
      <c r="EC1163" s="41"/>
      <c r="ED1163" s="41"/>
      <c r="EE1163" s="41"/>
      <c r="EF1163" s="41"/>
      <c r="EG1163" s="41"/>
      <c r="EH1163" s="41"/>
      <c r="EI1163" s="41"/>
      <c r="EJ1163" s="41"/>
      <c r="EK1163" s="41"/>
      <c r="EL1163" s="41"/>
      <c r="EM1163" s="39"/>
      <c r="EN1163" s="39"/>
      <c r="EO1163" s="39"/>
    </row>
    <row r="1164" spans="123:145" x14ac:dyDescent="0.2"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39"/>
      <c r="EN1164" s="39"/>
      <c r="EO1164" s="39"/>
    </row>
    <row r="1165" spans="123:145" x14ac:dyDescent="0.2">
      <c r="DS1165" s="41"/>
      <c r="DT1165" s="41"/>
      <c r="DU1165" s="41"/>
      <c r="DV1165" s="41"/>
      <c r="DW1165" s="41"/>
      <c r="DX1165" s="41"/>
      <c r="DY1165" s="41"/>
      <c r="DZ1165" s="41"/>
      <c r="EA1165" s="41"/>
      <c r="EB1165" s="41"/>
      <c r="EC1165" s="41"/>
      <c r="ED1165" s="41"/>
      <c r="EE1165" s="41"/>
      <c r="EF1165" s="41"/>
      <c r="EG1165" s="41"/>
      <c r="EH1165" s="41"/>
      <c r="EI1165" s="41"/>
      <c r="EJ1165" s="41"/>
      <c r="EK1165" s="41"/>
      <c r="EL1165" s="41"/>
      <c r="EM1165" s="39"/>
      <c r="EN1165" s="39"/>
      <c r="EO1165" s="39"/>
    </row>
    <row r="1166" spans="123:145" x14ac:dyDescent="0.2"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39"/>
      <c r="EN1166" s="39"/>
      <c r="EO1166" s="39"/>
    </row>
    <row r="1167" spans="123:145" x14ac:dyDescent="0.2">
      <c r="DS1167" s="41"/>
      <c r="DT1167" s="41"/>
      <c r="DU1167" s="41"/>
      <c r="DV1167" s="41"/>
      <c r="DW1167" s="41"/>
      <c r="DX1167" s="41"/>
      <c r="DY1167" s="41"/>
      <c r="DZ1167" s="41"/>
      <c r="EA1167" s="41"/>
      <c r="EB1167" s="41"/>
      <c r="EC1167" s="41"/>
      <c r="ED1167" s="41"/>
      <c r="EE1167" s="41"/>
      <c r="EF1167" s="41"/>
      <c r="EG1167" s="41"/>
      <c r="EH1167" s="41"/>
      <c r="EI1167" s="41"/>
      <c r="EJ1167" s="41"/>
      <c r="EK1167" s="41"/>
      <c r="EL1167" s="41"/>
      <c r="EM1167" s="39"/>
      <c r="EN1167" s="39"/>
      <c r="EO1167" s="39"/>
    </row>
    <row r="1168" spans="123:145" x14ac:dyDescent="0.2"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39"/>
      <c r="EN1168" s="39"/>
      <c r="EO1168" s="39"/>
    </row>
    <row r="1169" spans="123:145" x14ac:dyDescent="0.2">
      <c r="DS1169" s="41"/>
      <c r="DT1169" s="41"/>
      <c r="DU1169" s="41"/>
      <c r="DV1169" s="41"/>
      <c r="DW1169" s="41"/>
      <c r="DX1169" s="41"/>
      <c r="DY1169" s="41"/>
      <c r="DZ1169" s="41"/>
      <c r="EA1169" s="41"/>
      <c r="EB1169" s="41"/>
      <c r="EC1169" s="41"/>
      <c r="ED1169" s="41"/>
      <c r="EE1169" s="41"/>
      <c r="EF1169" s="41"/>
      <c r="EG1169" s="41"/>
      <c r="EH1169" s="41"/>
      <c r="EI1169" s="41"/>
      <c r="EJ1169" s="41"/>
      <c r="EK1169" s="41"/>
      <c r="EL1169" s="41"/>
      <c r="EM1169" s="39"/>
      <c r="EN1169" s="39"/>
      <c r="EO1169" s="39"/>
    </row>
    <row r="1170" spans="123:145" x14ac:dyDescent="0.2"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39"/>
      <c r="EN1170" s="39"/>
      <c r="EO1170" s="39"/>
    </row>
    <row r="1171" spans="123:145" x14ac:dyDescent="0.2">
      <c r="DS1171" s="41"/>
      <c r="DT1171" s="41"/>
      <c r="DU1171" s="41"/>
      <c r="DV1171" s="41"/>
      <c r="DW1171" s="41"/>
      <c r="DX1171" s="41"/>
      <c r="DY1171" s="41"/>
      <c r="DZ1171" s="41"/>
      <c r="EA1171" s="41"/>
      <c r="EB1171" s="41"/>
      <c r="EC1171" s="41"/>
      <c r="ED1171" s="41"/>
      <c r="EE1171" s="41"/>
      <c r="EF1171" s="41"/>
      <c r="EG1171" s="41"/>
      <c r="EH1171" s="41"/>
      <c r="EI1171" s="41"/>
      <c r="EJ1171" s="41"/>
      <c r="EK1171" s="41"/>
      <c r="EL1171" s="41"/>
      <c r="EM1171" s="39"/>
      <c r="EN1171" s="39"/>
      <c r="EO1171" s="39"/>
    </row>
    <row r="1172" spans="123:145" x14ac:dyDescent="0.2"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39"/>
      <c r="EN1172" s="39"/>
      <c r="EO1172" s="39"/>
    </row>
    <row r="1173" spans="123:145" x14ac:dyDescent="0.2">
      <c r="DS1173" s="41"/>
      <c r="DT1173" s="41"/>
      <c r="DU1173" s="41"/>
      <c r="DV1173" s="41"/>
      <c r="DW1173" s="41"/>
      <c r="DX1173" s="41"/>
      <c r="DY1173" s="41"/>
      <c r="DZ1173" s="41"/>
      <c r="EA1173" s="41"/>
      <c r="EB1173" s="41"/>
      <c r="EC1173" s="41"/>
      <c r="ED1173" s="41"/>
      <c r="EE1173" s="41"/>
      <c r="EF1173" s="41"/>
      <c r="EG1173" s="41"/>
      <c r="EH1173" s="41"/>
      <c r="EI1173" s="41"/>
      <c r="EJ1173" s="41"/>
      <c r="EK1173" s="41"/>
      <c r="EL1173" s="41"/>
      <c r="EM1173" s="39"/>
      <c r="EN1173" s="39"/>
      <c r="EO1173" s="39"/>
    </row>
    <row r="1174" spans="123:145" x14ac:dyDescent="0.2"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39"/>
      <c r="EN1174" s="39"/>
      <c r="EO1174" s="39"/>
    </row>
    <row r="1175" spans="123:145" x14ac:dyDescent="0.2">
      <c r="DS1175" s="41"/>
      <c r="DT1175" s="41"/>
      <c r="DU1175" s="41"/>
      <c r="DV1175" s="41"/>
      <c r="DW1175" s="41"/>
      <c r="DX1175" s="41"/>
      <c r="DY1175" s="41"/>
      <c r="DZ1175" s="41"/>
      <c r="EA1175" s="41"/>
      <c r="EB1175" s="41"/>
      <c r="EC1175" s="41"/>
      <c r="ED1175" s="41"/>
      <c r="EE1175" s="41"/>
      <c r="EF1175" s="41"/>
      <c r="EG1175" s="41"/>
      <c r="EH1175" s="41"/>
      <c r="EI1175" s="41"/>
      <c r="EJ1175" s="41"/>
      <c r="EK1175" s="41"/>
      <c r="EL1175" s="41"/>
      <c r="EM1175" s="39"/>
      <c r="EN1175" s="39"/>
      <c r="EO1175" s="39"/>
    </row>
    <row r="1176" spans="123:145" x14ac:dyDescent="0.2"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39"/>
      <c r="EN1176" s="39"/>
      <c r="EO1176" s="39"/>
    </row>
    <row r="1177" spans="123:145" x14ac:dyDescent="0.2">
      <c r="DS1177" s="41"/>
      <c r="DT1177" s="41"/>
      <c r="DU1177" s="41"/>
      <c r="DV1177" s="41"/>
      <c r="DW1177" s="41"/>
      <c r="DX1177" s="41"/>
      <c r="DY1177" s="41"/>
      <c r="DZ1177" s="41"/>
      <c r="EA1177" s="41"/>
      <c r="EB1177" s="41"/>
      <c r="EC1177" s="41"/>
      <c r="ED1177" s="41"/>
      <c r="EE1177" s="41"/>
      <c r="EF1177" s="41"/>
      <c r="EG1177" s="41"/>
      <c r="EH1177" s="41"/>
      <c r="EI1177" s="41"/>
      <c r="EJ1177" s="41"/>
      <c r="EK1177" s="41"/>
      <c r="EL1177" s="41"/>
      <c r="EM1177" s="39"/>
      <c r="EN1177" s="39"/>
      <c r="EO1177" s="39"/>
    </row>
    <row r="1178" spans="123:145" x14ac:dyDescent="0.2"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39"/>
      <c r="EN1178" s="39"/>
      <c r="EO1178" s="39"/>
    </row>
    <row r="1179" spans="123:145" x14ac:dyDescent="0.2">
      <c r="DS1179" s="41"/>
      <c r="DT1179" s="41"/>
      <c r="DU1179" s="41"/>
      <c r="DV1179" s="41"/>
      <c r="DW1179" s="41"/>
      <c r="DX1179" s="41"/>
      <c r="DY1179" s="41"/>
      <c r="DZ1179" s="41"/>
      <c r="EA1179" s="41"/>
      <c r="EB1179" s="41"/>
      <c r="EC1179" s="41"/>
      <c r="ED1179" s="41"/>
      <c r="EE1179" s="41"/>
      <c r="EF1179" s="41"/>
      <c r="EG1179" s="41"/>
      <c r="EH1179" s="41"/>
      <c r="EI1179" s="41"/>
      <c r="EJ1179" s="41"/>
      <c r="EK1179" s="41"/>
      <c r="EL1179" s="41"/>
      <c r="EM1179" s="39"/>
      <c r="EN1179" s="39"/>
      <c r="EO1179" s="39"/>
    </row>
    <row r="1180" spans="123:145" x14ac:dyDescent="0.2"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39"/>
      <c r="EN1180" s="39"/>
      <c r="EO1180" s="39"/>
    </row>
    <row r="1181" spans="123:145" x14ac:dyDescent="0.2">
      <c r="DS1181" s="41"/>
      <c r="DT1181" s="41"/>
      <c r="DU1181" s="41"/>
      <c r="DV1181" s="41"/>
      <c r="DW1181" s="41"/>
      <c r="DX1181" s="41"/>
      <c r="DY1181" s="41"/>
      <c r="DZ1181" s="41"/>
      <c r="EA1181" s="41"/>
      <c r="EB1181" s="41"/>
      <c r="EC1181" s="41"/>
      <c r="ED1181" s="41"/>
      <c r="EE1181" s="41"/>
      <c r="EF1181" s="41"/>
      <c r="EG1181" s="41"/>
      <c r="EH1181" s="41"/>
      <c r="EI1181" s="41"/>
      <c r="EJ1181" s="41"/>
      <c r="EK1181" s="41"/>
      <c r="EL1181" s="41"/>
      <c r="EM1181" s="39"/>
      <c r="EN1181" s="39"/>
      <c r="EO1181" s="39"/>
    </row>
    <row r="1182" spans="123:145" x14ac:dyDescent="0.2"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39"/>
      <c r="EN1182" s="39"/>
      <c r="EO1182" s="39"/>
    </row>
    <row r="1183" spans="123:145" x14ac:dyDescent="0.2">
      <c r="DS1183" s="41"/>
      <c r="DT1183" s="41"/>
      <c r="DU1183" s="41"/>
      <c r="DV1183" s="41"/>
      <c r="DW1183" s="41"/>
      <c r="DX1183" s="41"/>
      <c r="DY1183" s="41"/>
      <c r="DZ1183" s="41"/>
      <c r="EA1183" s="41"/>
      <c r="EB1183" s="41"/>
      <c r="EC1183" s="41"/>
      <c r="ED1183" s="41"/>
      <c r="EE1183" s="41"/>
      <c r="EF1183" s="41"/>
      <c r="EG1183" s="41"/>
      <c r="EH1183" s="41"/>
      <c r="EI1183" s="41"/>
      <c r="EJ1183" s="41"/>
      <c r="EK1183" s="41"/>
      <c r="EL1183" s="41"/>
      <c r="EM1183" s="39"/>
      <c r="EN1183" s="39"/>
      <c r="EO1183" s="39"/>
    </row>
    <row r="1184" spans="123:145" x14ac:dyDescent="0.2"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39"/>
      <c r="EN1184" s="39"/>
      <c r="EO1184" s="39"/>
    </row>
    <row r="1185" spans="123:145" x14ac:dyDescent="0.2">
      <c r="DS1185" s="41"/>
      <c r="DT1185" s="41"/>
      <c r="DU1185" s="41"/>
      <c r="DV1185" s="41"/>
      <c r="DW1185" s="41"/>
      <c r="DX1185" s="41"/>
      <c r="DY1185" s="41"/>
      <c r="DZ1185" s="41"/>
      <c r="EA1185" s="41"/>
      <c r="EB1185" s="41"/>
      <c r="EC1185" s="41"/>
      <c r="ED1185" s="41"/>
      <c r="EE1185" s="41"/>
      <c r="EF1185" s="41"/>
      <c r="EG1185" s="41"/>
      <c r="EH1185" s="41"/>
      <c r="EI1185" s="41"/>
      <c r="EJ1185" s="41"/>
      <c r="EK1185" s="41"/>
      <c r="EL1185" s="41"/>
      <c r="EM1185" s="39"/>
      <c r="EN1185" s="39"/>
      <c r="EO1185" s="39"/>
    </row>
    <row r="1186" spans="123:145" x14ac:dyDescent="0.2"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39"/>
      <c r="EN1186" s="39"/>
      <c r="EO1186" s="39"/>
    </row>
    <row r="1187" spans="123:145" x14ac:dyDescent="0.2">
      <c r="DS1187" s="41"/>
      <c r="DT1187" s="41"/>
      <c r="DU1187" s="41"/>
      <c r="DV1187" s="41"/>
      <c r="DW1187" s="41"/>
      <c r="DX1187" s="41"/>
      <c r="DY1187" s="41"/>
      <c r="DZ1187" s="41"/>
      <c r="EA1187" s="41"/>
      <c r="EB1187" s="41"/>
      <c r="EC1187" s="41"/>
      <c r="ED1187" s="41"/>
      <c r="EE1187" s="41"/>
      <c r="EF1187" s="41"/>
      <c r="EG1187" s="41"/>
      <c r="EH1187" s="41"/>
      <c r="EI1187" s="41"/>
      <c r="EJ1187" s="41"/>
      <c r="EK1187" s="41"/>
      <c r="EL1187" s="41"/>
      <c r="EM1187" s="39"/>
      <c r="EN1187" s="39"/>
      <c r="EO1187" s="39"/>
    </row>
    <row r="1188" spans="123:145" x14ac:dyDescent="0.2"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39"/>
      <c r="EN1188" s="39"/>
      <c r="EO1188" s="39"/>
    </row>
    <row r="1189" spans="123:145" x14ac:dyDescent="0.2">
      <c r="DS1189" s="41"/>
      <c r="DT1189" s="41"/>
      <c r="DU1189" s="41"/>
      <c r="DV1189" s="41"/>
      <c r="DW1189" s="41"/>
      <c r="DX1189" s="41"/>
      <c r="DY1189" s="41"/>
      <c r="DZ1189" s="41"/>
      <c r="EA1189" s="41"/>
      <c r="EB1189" s="41"/>
      <c r="EC1189" s="41"/>
      <c r="ED1189" s="41"/>
      <c r="EE1189" s="41"/>
      <c r="EF1189" s="41"/>
      <c r="EG1189" s="41"/>
      <c r="EH1189" s="41"/>
      <c r="EI1189" s="41"/>
      <c r="EJ1189" s="41"/>
      <c r="EK1189" s="41"/>
      <c r="EL1189" s="41"/>
      <c r="EM1189" s="39"/>
      <c r="EN1189" s="39"/>
      <c r="EO1189" s="39"/>
    </row>
    <row r="1190" spans="123:145" x14ac:dyDescent="0.2"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39"/>
      <c r="EN1190" s="39"/>
      <c r="EO1190" s="39"/>
    </row>
    <row r="1191" spans="123:145" x14ac:dyDescent="0.2">
      <c r="DS1191" s="41"/>
      <c r="DT1191" s="41"/>
      <c r="DU1191" s="41"/>
      <c r="DV1191" s="41"/>
      <c r="DW1191" s="41"/>
      <c r="DX1191" s="41"/>
      <c r="DY1191" s="41"/>
      <c r="DZ1191" s="41"/>
      <c r="EA1191" s="41"/>
      <c r="EB1191" s="41"/>
      <c r="EC1191" s="41"/>
      <c r="ED1191" s="41"/>
      <c r="EE1191" s="41"/>
      <c r="EF1191" s="41"/>
      <c r="EG1191" s="41"/>
      <c r="EH1191" s="41"/>
      <c r="EI1191" s="41"/>
      <c r="EJ1191" s="41"/>
      <c r="EK1191" s="41"/>
      <c r="EL1191" s="41"/>
      <c r="EM1191" s="39"/>
      <c r="EN1191" s="39"/>
      <c r="EO1191" s="39"/>
    </row>
    <row r="1192" spans="123:145" x14ac:dyDescent="0.2"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39"/>
      <c r="EN1192" s="39"/>
      <c r="EO1192" s="39"/>
    </row>
    <row r="1193" spans="123:145" x14ac:dyDescent="0.2">
      <c r="DS1193" s="41"/>
      <c r="DT1193" s="41"/>
      <c r="DU1193" s="41"/>
      <c r="DV1193" s="41"/>
      <c r="DW1193" s="41"/>
      <c r="DX1193" s="41"/>
      <c r="DY1193" s="41"/>
      <c r="DZ1193" s="41"/>
      <c r="EA1193" s="41"/>
      <c r="EB1193" s="41"/>
      <c r="EC1193" s="41"/>
      <c r="ED1193" s="41"/>
      <c r="EE1193" s="41"/>
      <c r="EF1193" s="41"/>
      <c r="EG1193" s="41"/>
      <c r="EH1193" s="41"/>
      <c r="EI1193" s="41"/>
      <c r="EJ1193" s="41"/>
      <c r="EK1193" s="41"/>
      <c r="EL1193" s="41"/>
      <c r="EM1193" s="39"/>
      <c r="EN1193" s="39"/>
      <c r="EO1193" s="39"/>
    </row>
    <row r="1194" spans="123:145" x14ac:dyDescent="0.2"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39"/>
      <c r="EN1194" s="39"/>
      <c r="EO1194" s="39"/>
    </row>
    <row r="1195" spans="123:145" x14ac:dyDescent="0.2">
      <c r="DS1195" s="41"/>
      <c r="DT1195" s="41"/>
      <c r="DU1195" s="41"/>
      <c r="DV1195" s="41"/>
      <c r="DW1195" s="41"/>
      <c r="DX1195" s="41"/>
      <c r="DY1195" s="41"/>
      <c r="DZ1195" s="41"/>
      <c r="EA1195" s="41"/>
      <c r="EB1195" s="41"/>
      <c r="EC1195" s="41"/>
      <c r="ED1195" s="41"/>
      <c r="EE1195" s="41"/>
      <c r="EF1195" s="41"/>
      <c r="EG1195" s="41"/>
      <c r="EH1195" s="41"/>
      <c r="EI1195" s="41"/>
      <c r="EJ1195" s="41"/>
      <c r="EK1195" s="41"/>
      <c r="EL1195" s="41"/>
      <c r="EM1195" s="39"/>
      <c r="EN1195" s="39"/>
      <c r="EO1195" s="39"/>
    </row>
    <row r="1196" spans="123:145" x14ac:dyDescent="0.2"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39"/>
      <c r="EN1196" s="39"/>
      <c r="EO1196" s="39"/>
    </row>
    <row r="1197" spans="123:145" x14ac:dyDescent="0.2">
      <c r="DS1197" s="41"/>
      <c r="DT1197" s="41"/>
      <c r="DU1197" s="41"/>
      <c r="DV1197" s="41"/>
      <c r="DW1197" s="41"/>
      <c r="DX1197" s="41"/>
      <c r="DY1197" s="41"/>
      <c r="DZ1197" s="41"/>
      <c r="EA1197" s="41"/>
      <c r="EB1197" s="41"/>
      <c r="EC1197" s="41"/>
      <c r="ED1197" s="41"/>
      <c r="EE1197" s="41"/>
      <c r="EF1197" s="41"/>
      <c r="EG1197" s="41"/>
      <c r="EH1197" s="41"/>
      <c r="EI1197" s="41"/>
      <c r="EJ1197" s="41"/>
      <c r="EK1197" s="41"/>
      <c r="EL1197" s="41"/>
      <c r="EM1197" s="39"/>
      <c r="EN1197" s="39"/>
      <c r="EO1197" s="39"/>
    </row>
    <row r="1198" spans="123:145" x14ac:dyDescent="0.2"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39"/>
      <c r="EN1198" s="39"/>
      <c r="EO1198" s="39"/>
    </row>
    <row r="1199" spans="123:145" x14ac:dyDescent="0.2">
      <c r="DS1199" s="41"/>
      <c r="DT1199" s="41"/>
      <c r="DU1199" s="41"/>
      <c r="DV1199" s="41"/>
      <c r="DW1199" s="41"/>
      <c r="DX1199" s="41"/>
      <c r="DY1199" s="41"/>
      <c r="DZ1199" s="41"/>
      <c r="EA1199" s="41"/>
      <c r="EB1199" s="41"/>
      <c r="EC1199" s="41"/>
      <c r="ED1199" s="41"/>
      <c r="EE1199" s="41"/>
      <c r="EF1199" s="41"/>
      <c r="EG1199" s="41"/>
      <c r="EH1199" s="41"/>
      <c r="EI1199" s="41"/>
      <c r="EJ1199" s="41"/>
      <c r="EK1199" s="41"/>
      <c r="EL1199" s="41"/>
      <c r="EM1199" s="39"/>
      <c r="EN1199" s="39"/>
      <c r="EO1199" s="39"/>
    </row>
    <row r="1200" spans="123:145" x14ac:dyDescent="0.2"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39"/>
      <c r="EN1200" s="39"/>
      <c r="EO1200" s="39"/>
    </row>
    <row r="1201" spans="123:145" x14ac:dyDescent="0.2">
      <c r="DS1201" s="41"/>
      <c r="DT1201" s="41"/>
      <c r="DU1201" s="41"/>
      <c r="DV1201" s="41"/>
      <c r="DW1201" s="41"/>
      <c r="DX1201" s="41"/>
      <c r="DY1201" s="41"/>
      <c r="DZ1201" s="41"/>
      <c r="EA1201" s="41"/>
      <c r="EB1201" s="41"/>
      <c r="EC1201" s="41"/>
      <c r="ED1201" s="41"/>
      <c r="EE1201" s="41"/>
      <c r="EF1201" s="41"/>
      <c r="EG1201" s="41"/>
      <c r="EH1201" s="41"/>
      <c r="EI1201" s="41"/>
      <c r="EJ1201" s="41"/>
      <c r="EK1201" s="41"/>
      <c r="EL1201" s="41"/>
      <c r="EM1201" s="39"/>
      <c r="EN1201" s="39"/>
      <c r="EO1201" s="39"/>
    </row>
    <row r="1202" spans="123:145" x14ac:dyDescent="0.2">
      <c r="DS1202" s="41"/>
      <c r="DT1202" s="41"/>
      <c r="DU1202" s="41"/>
      <c r="DV1202" s="41"/>
      <c r="DW1202" s="41"/>
      <c r="DX1202" s="41"/>
      <c r="DY1202" s="41"/>
      <c r="DZ1202" s="41"/>
      <c r="EA1202" s="41"/>
      <c r="EB1202" s="41"/>
      <c r="EC1202" s="41"/>
      <c r="ED1202" s="41"/>
      <c r="EE1202" s="41"/>
      <c r="EF1202" s="41"/>
      <c r="EG1202" s="41"/>
      <c r="EH1202" s="41"/>
      <c r="EI1202" s="41"/>
      <c r="EJ1202" s="41"/>
      <c r="EK1202" s="41"/>
      <c r="EL1202" s="41"/>
      <c r="EM1202" s="39"/>
      <c r="EN1202" s="39"/>
      <c r="EO1202" s="39"/>
    </row>
    <row r="1203" spans="123:145" x14ac:dyDescent="0.2">
      <c r="DS1203" s="41"/>
      <c r="DT1203" s="41"/>
      <c r="DU1203" s="41"/>
      <c r="DV1203" s="41"/>
      <c r="DW1203" s="41"/>
      <c r="DX1203" s="41"/>
      <c r="DY1203" s="41"/>
      <c r="DZ1203" s="41"/>
      <c r="EA1203" s="41"/>
      <c r="EB1203" s="41"/>
      <c r="EC1203" s="41"/>
      <c r="ED1203" s="41"/>
      <c r="EE1203" s="41"/>
      <c r="EF1203" s="41"/>
      <c r="EG1203" s="41"/>
      <c r="EH1203" s="41"/>
      <c r="EI1203" s="41"/>
      <c r="EJ1203" s="41"/>
      <c r="EK1203" s="41"/>
      <c r="EL1203" s="41"/>
      <c r="EM1203" s="39"/>
      <c r="EN1203" s="39"/>
      <c r="EO1203" s="39"/>
    </row>
    <row r="1204" spans="123:145" x14ac:dyDescent="0.2">
      <c r="DS1204" s="41"/>
      <c r="DT1204" s="41"/>
      <c r="DU1204" s="41"/>
      <c r="DV1204" s="41"/>
      <c r="DW1204" s="41"/>
      <c r="DX1204" s="41"/>
      <c r="DY1204" s="41"/>
      <c r="DZ1204" s="41"/>
      <c r="EA1204" s="41"/>
      <c r="EB1204" s="41"/>
      <c r="EC1204" s="41"/>
      <c r="ED1204" s="41"/>
      <c r="EE1204" s="41"/>
      <c r="EF1204" s="41"/>
      <c r="EG1204" s="41"/>
      <c r="EH1204" s="41"/>
      <c r="EI1204" s="41"/>
      <c r="EJ1204" s="41"/>
      <c r="EK1204" s="41"/>
      <c r="EL1204" s="41"/>
      <c r="EM1204" s="39"/>
      <c r="EN1204" s="39"/>
      <c r="EO1204" s="39"/>
    </row>
    <row r="1205" spans="123:145" x14ac:dyDescent="0.2">
      <c r="DS1205" s="41"/>
      <c r="DT1205" s="41"/>
      <c r="DU1205" s="41"/>
      <c r="DV1205" s="41"/>
      <c r="DW1205" s="41"/>
      <c r="DX1205" s="41"/>
      <c r="DY1205" s="41"/>
      <c r="DZ1205" s="41"/>
      <c r="EA1205" s="41"/>
      <c r="EB1205" s="41"/>
      <c r="EC1205" s="41"/>
      <c r="ED1205" s="41"/>
      <c r="EE1205" s="41"/>
      <c r="EF1205" s="41"/>
      <c r="EG1205" s="41"/>
      <c r="EH1205" s="41"/>
      <c r="EI1205" s="41"/>
      <c r="EJ1205" s="41"/>
      <c r="EK1205" s="41"/>
      <c r="EL1205" s="41"/>
      <c r="EM1205" s="39"/>
      <c r="EN1205" s="39"/>
      <c r="EO1205" s="39"/>
    </row>
    <row r="1206" spans="123:145" x14ac:dyDescent="0.2">
      <c r="DS1206" s="41"/>
      <c r="DT1206" s="41"/>
      <c r="DU1206" s="41"/>
      <c r="DV1206" s="41"/>
      <c r="DW1206" s="41"/>
      <c r="DX1206" s="41"/>
      <c r="DY1206" s="41"/>
      <c r="DZ1206" s="41"/>
      <c r="EA1206" s="41"/>
      <c r="EB1206" s="41"/>
      <c r="EC1206" s="41"/>
      <c r="ED1206" s="41"/>
      <c r="EE1206" s="41"/>
      <c r="EF1206" s="41"/>
      <c r="EG1206" s="41"/>
      <c r="EH1206" s="41"/>
      <c r="EI1206" s="41"/>
      <c r="EJ1206" s="41"/>
      <c r="EK1206" s="41"/>
      <c r="EL1206" s="41"/>
      <c r="EM1206" s="39"/>
      <c r="EN1206" s="39"/>
      <c r="EO1206" s="39"/>
    </row>
    <row r="1207" spans="123:145" x14ac:dyDescent="0.2">
      <c r="DS1207" s="41"/>
      <c r="DT1207" s="41"/>
      <c r="DU1207" s="41"/>
      <c r="DV1207" s="41"/>
      <c r="DW1207" s="41"/>
      <c r="DX1207" s="41"/>
      <c r="DY1207" s="41"/>
      <c r="DZ1207" s="41"/>
      <c r="EA1207" s="41"/>
      <c r="EB1207" s="41"/>
      <c r="EC1207" s="41"/>
      <c r="ED1207" s="41"/>
      <c r="EE1207" s="41"/>
      <c r="EF1207" s="41"/>
      <c r="EG1207" s="41"/>
      <c r="EH1207" s="41"/>
      <c r="EI1207" s="41"/>
      <c r="EJ1207" s="41"/>
      <c r="EK1207" s="41"/>
      <c r="EL1207" s="41"/>
      <c r="EM1207" s="39"/>
      <c r="EN1207" s="39"/>
      <c r="EO1207" s="39"/>
    </row>
    <row r="1208" spans="123:145" x14ac:dyDescent="0.2">
      <c r="DS1208" s="41"/>
      <c r="DT1208" s="41"/>
      <c r="DU1208" s="41"/>
      <c r="DV1208" s="41"/>
      <c r="DW1208" s="41"/>
      <c r="DX1208" s="41"/>
      <c r="DY1208" s="41"/>
      <c r="DZ1208" s="41"/>
      <c r="EA1208" s="41"/>
      <c r="EB1208" s="41"/>
      <c r="EC1208" s="41"/>
      <c r="ED1208" s="41"/>
      <c r="EE1208" s="41"/>
      <c r="EF1208" s="41"/>
      <c r="EG1208" s="41"/>
      <c r="EH1208" s="41"/>
      <c r="EI1208" s="41"/>
      <c r="EJ1208" s="41"/>
      <c r="EK1208" s="41"/>
      <c r="EL1208" s="41"/>
      <c r="EM1208" s="39"/>
      <c r="EN1208" s="39"/>
      <c r="EO1208" s="39"/>
    </row>
    <row r="1209" spans="123:145" x14ac:dyDescent="0.2">
      <c r="DS1209" s="41"/>
      <c r="DT1209" s="41"/>
      <c r="DU1209" s="41"/>
      <c r="DV1209" s="41"/>
      <c r="DW1209" s="41"/>
      <c r="DX1209" s="41"/>
      <c r="DY1209" s="41"/>
      <c r="DZ1209" s="41"/>
      <c r="EA1209" s="41"/>
      <c r="EB1209" s="41"/>
      <c r="EC1209" s="41"/>
      <c r="ED1209" s="41"/>
      <c r="EE1209" s="41"/>
      <c r="EF1209" s="41"/>
      <c r="EG1209" s="41"/>
      <c r="EH1209" s="41"/>
      <c r="EI1209" s="41"/>
      <c r="EJ1209" s="41"/>
      <c r="EK1209" s="41"/>
      <c r="EL1209" s="41"/>
      <c r="EM1209" s="39"/>
      <c r="EN1209" s="39"/>
      <c r="EO1209" s="39"/>
    </row>
    <row r="1210" spans="123:145" x14ac:dyDescent="0.2">
      <c r="DS1210" s="41"/>
      <c r="DT1210" s="41"/>
      <c r="DU1210" s="41"/>
      <c r="DV1210" s="41"/>
      <c r="DW1210" s="41"/>
      <c r="DX1210" s="41"/>
      <c r="DY1210" s="41"/>
      <c r="DZ1210" s="41"/>
      <c r="EA1210" s="41"/>
      <c r="EB1210" s="41"/>
      <c r="EC1210" s="41"/>
      <c r="ED1210" s="41"/>
      <c r="EE1210" s="41"/>
      <c r="EF1210" s="41"/>
      <c r="EG1210" s="41"/>
      <c r="EH1210" s="41"/>
      <c r="EI1210" s="41"/>
      <c r="EJ1210" s="41"/>
      <c r="EK1210" s="41"/>
      <c r="EL1210" s="41"/>
      <c r="EM1210" s="39"/>
      <c r="EN1210" s="39"/>
      <c r="EO1210" s="39"/>
    </row>
    <row r="1211" spans="123:145" x14ac:dyDescent="0.2">
      <c r="DS1211" s="41"/>
      <c r="DT1211" s="41"/>
      <c r="DU1211" s="41"/>
      <c r="DV1211" s="41"/>
      <c r="DW1211" s="41"/>
      <c r="DX1211" s="41"/>
      <c r="DY1211" s="41"/>
      <c r="DZ1211" s="41"/>
      <c r="EA1211" s="41"/>
      <c r="EB1211" s="41"/>
      <c r="EC1211" s="41"/>
      <c r="ED1211" s="41"/>
      <c r="EE1211" s="41"/>
      <c r="EF1211" s="41"/>
      <c r="EG1211" s="41"/>
      <c r="EH1211" s="41"/>
      <c r="EI1211" s="41"/>
      <c r="EJ1211" s="41"/>
      <c r="EK1211" s="41"/>
      <c r="EL1211" s="41"/>
      <c r="EM1211" s="39"/>
      <c r="EN1211" s="39"/>
      <c r="EO1211" s="39"/>
    </row>
    <row r="1212" spans="123:145" x14ac:dyDescent="0.2">
      <c r="DS1212" s="41"/>
      <c r="DT1212" s="41"/>
      <c r="DU1212" s="41"/>
      <c r="DV1212" s="41"/>
      <c r="DW1212" s="41"/>
      <c r="DX1212" s="41"/>
      <c r="DY1212" s="41"/>
      <c r="DZ1212" s="41"/>
      <c r="EA1212" s="41"/>
      <c r="EB1212" s="41"/>
      <c r="EC1212" s="41"/>
      <c r="ED1212" s="41"/>
      <c r="EE1212" s="41"/>
      <c r="EF1212" s="41"/>
      <c r="EG1212" s="41"/>
      <c r="EH1212" s="41"/>
      <c r="EI1212" s="41"/>
      <c r="EJ1212" s="41"/>
      <c r="EK1212" s="41"/>
      <c r="EL1212" s="41"/>
      <c r="EM1212" s="39"/>
      <c r="EN1212" s="39"/>
      <c r="EO1212" s="39"/>
    </row>
    <row r="1213" spans="123:145" x14ac:dyDescent="0.2">
      <c r="DS1213" s="41"/>
      <c r="DT1213" s="41"/>
      <c r="DU1213" s="41"/>
      <c r="DV1213" s="41"/>
      <c r="DW1213" s="41"/>
      <c r="DX1213" s="41"/>
      <c r="DY1213" s="41"/>
      <c r="DZ1213" s="41"/>
      <c r="EA1213" s="41"/>
      <c r="EB1213" s="41"/>
      <c r="EC1213" s="41"/>
      <c r="ED1213" s="41"/>
      <c r="EE1213" s="41"/>
      <c r="EF1213" s="41"/>
      <c r="EG1213" s="41"/>
      <c r="EH1213" s="41"/>
      <c r="EI1213" s="41"/>
      <c r="EJ1213" s="41"/>
      <c r="EK1213" s="41"/>
      <c r="EL1213" s="41"/>
      <c r="EM1213" s="39"/>
      <c r="EN1213" s="39"/>
      <c r="EO1213" s="39"/>
    </row>
    <row r="1214" spans="123:145" x14ac:dyDescent="0.2">
      <c r="DS1214" s="41"/>
      <c r="DT1214" s="41"/>
      <c r="DU1214" s="41"/>
      <c r="DV1214" s="41"/>
      <c r="DW1214" s="41"/>
      <c r="DX1214" s="41"/>
      <c r="DY1214" s="41"/>
      <c r="DZ1214" s="41"/>
      <c r="EA1214" s="41"/>
      <c r="EB1214" s="41"/>
      <c r="EC1214" s="41"/>
      <c r="ED1214" s="41"/>
      <c r="EE1214" s="41"/>
      <c r="EF1214" s="41"/>
      <c r="EG1214" s="41"/>
      <c r="EH1214" s="41"/>
      <c r="EI1214" s="41"/>
      <c r="EJ1214" s="41"/>
      <c r="EK1214" s="41"/>
      <c r="EL1214" s="41"/>
      <c r="EM1214" s="39"/>
      <c r="EN1214" s="39"/>
      <c r="EO1214" s="39"/>
    </row>
    <row r="1215" spans="123:145" x14ac:dyDescent="0.2">
      <c r="DS1215" s="41"/>
      <c r="DT1215" s="41"/>
      <c r="DU1215" s="41"/>
      <c r="DV1215" s="41"/>
      <c r="DW1215" s="41"/>
      <c r="DX1215" s="41"/>
      <c r="DY1215" s="41"/>
      <c r="DZ1215" s="41"/>
      <c r="EA1215" s="41"/>
      <c r="EB1215" s="41"/>
      <c r="EC1215" s="41"/>
      <c r="ED1215" s="41"/>
      <c r="EE1215" s="41"/>
      <c r="EF1215" s="41"/>
      <c r="EG1215" s="41"/>
      <c r="EH1215" s="41"/>
      <c r="EI1215" s="41"/>
      <c r="EJ1215" s="41"/>
      <c r="EK1215" s="41"/>
      <c r="EL1215" s="41"/>
      <c r="EM1215" s="39"/>
      <c r="EN1215" s="39"/>
      <c r="EO1215" s="39"/>
    </row>
    <row r="1216" spans="123:145" x14ac:dyDescent="0.2">
      <c r="DS1216" s="41"/>
      <c r="DT1216" s="41"/>
      <c r="DU1216" s="41"/>
      <c r="DV1216" s="41"/>
      <c r="DW1216" s="41"/>
      <c r="DX1216" s="41"/>
      <c r="DY1216" s="41"/>
      <c r="DZ1216" s="41"/>
      <c r="EA1216" s="41"/>
      <c r="EB1216" s="41"/>
      <c r="EC1216" s="41"/>
      <c r="ED1216" s="41"/>
      <c r="EE1216" s="41"/>
      <c r="EF1216" s="41"/>
      <c r="EG1216" s="41"/>
      <c r="EH1216" s="41"/>
      <c r="EI1216" s="41"/>
      <c r="EJ1216" s="41"/>
      <c r="EK1216" s="41"/>
      <c r="EL1216" s="41"/>
      <c r="EM1216" s="39"/>
      <c r="EN1216" s="39"/>
      <c r="EO1216" s="39"/>
    </row>
    <row r="1217" spans="123:145" x14ac:dyDescent="0.2">
      <c r="DS1217" s="41"/>
      <c r="DT1217" s="41"/>
      <c r="DU1217" s="41"/>
      <c r="DV1217" s="41"/>
      <c r="DW1217" s="41"/>
      <c r="DX1217" s="41"/>
      <c r="DY1217" s="41"/>
      <c r="DZ1217" s="41"/>
      <c r="EA1217" s="41"/>
      <c r="EB1217" s="41"/>
      <c r="EC1217" s="41"/>
      <c r="ED1217" s="41"/>
      <c r="EE1217" s="41"/>
      <c r="EF1217" s="41"/>
      <c r="EG1217" s="41"/>
      <c r="EH1217" s="41"/>
      <c r="EI1217" s="41"/>
      <c r="EJ1217" s="41"/>
      <c r="EK1217" s="41"/>
      <c r="EL1217" s="41"/>
      <c r="EM1217" s="39"/>
      <c r="EN1217" s="39"/>
      <c r="EO1217" s="39"/>
    </row>
    <row r="1218" spans="123:145" x14ac:dyDescent="0.2">
      <c r="DS1218" s="41"/>
      <c r="DT1218" s="41"/>
      <c r="DU1218" s="41"/>
      <c r="DV1218" s="41"/>
      <c r="DW1218" s="41"/>
      <c r="DX1218" s="41"/>
      <c r="DY1218" s="41"/>
      <c r="DZ1218" s="41"/>
      <c r="EA1218" s="41"/>
      <c r="EB1218" s="41"/>
      <c r="EC1218" s="41"/>
      <c r="ED1218" s="41"/>
      <c r="EE1218" s="41"/>
      <c r="EF1218" s="41"/>
      <c r="EG1218" s="41"/>
      <c r="EH1218" s="41"/>
      <c r="EI1218" s="41"/>
      <c r="EJ1218" s="41"/>
      <c r="EK1218" s="41"/>
      <c r="EL1218" s="41"/>
      <c r="EM1218" s="39"/>
      <c r="EN1218" s="39"/>
      <c r="EO1218" s="39"/>
    </row>
    <row r="1219" spans="123:145" x14ac:dyDescent="0.2">
      <c r="DS1219" s="41"/>
      <c r="DT1219" s="41"/>
      <c r="DU1219" s="41"/>
      <c r="DV1219" s="41"/>
      <c r="DW1219" s="41"/>
      <c r="DX1219" s="41"/>
      <c r="DY1219" s="41"/>
      <c r="DZ1219" s="41"/>
      <c r="EA1219" s="41"/>
      <c r="EB1219" s="41"/>
      <c r="EC1219" s="41"/>
      <c r="ED1219" s="41"/>
      <c r="EE1219" s="41"/>
      <c r="EF1219" s="41"/>
      <c r="EG1219" s="41"/>
      <c r="EH1219" s="41"/>
      <c r="EI1219" s="41"/>
      <c r="EJ1219" s="41"/>
      <c r="EK1219" s="41"/>
      <c r="EL1219" s="41"/>
      <c r="EM1219" s="39"/>
      <c r="EN1219" s="39"/>
      <c r="EO1219" s="39"/>
    </row>
    <row r="1220" spans="123:145" x14ac:dyDescent="0.2">
      <c r="DS1220" s="41"/>
      <c r="DT1220" s="41"/>
      <c r="DU1220" s="41"/>
      <c r="DV1220" s="41"/>
      <c r="DW1220" s="41"/>
      <c r="DX1220" s="41"/>
      <c r="DY1220" s="41"/>
      <c r="DZ1220" s="41"/>
      <c r="EA1220" s="41"/>
      <c r="EB1220" s="41"/>
      <c r="EC1220" s="41"/>
      <c r="ED1220" s="41"/>
      <c r="EE1220" s="41"/>
      <c r="EF1220" s="41"/>
      <c r="EG1220" s="41"/>
      <c r="EH1220" s="41"/>
      <c r="EI1220" s="41"/>
      <c r="EJ1220" s="41"/>
      <c r="EK1220" s="41"/>
      <c r="EL1220" s="41"/>
      <c r="EM1220" s="39"/>
      <c r="EN1220" s="39"/>
      <c r="EO1220" s="39"/>
    </row>
    <row r="1221" spans="123:145" x14ac:dyDescent="0.2">
      <c r="DS1221" s="41"/>
      <c r="DT1221" s="41"/>
      <c r="DU1221" s="41"/>
      <c r="DV1221" s="41"/>
      <c r="DW1221" s="41"/>
      <c r="DX1221" s="41"/>
      <c r="DY1221" s="41"/>
      <c r="DZ1221" s="41"/>
      <c r="EA1221" s="41"/>
      <c r="EB1221" s="41"/>
      <c r="EC1221" s="41"/>
      <c r="ED1221" s="41"/>
      <c r="EE1221" s="41"/>
      <c r="EF1221" s="41"/>
      <c r="EG1221" s="41"/>
      <c r="EH1221" s="41"/>
      <c r="EI1221" s="41"/>
      <c r="EJ1221" s="41"/>
      <c r="EK1221" s="41"/>
      <c r="EL1221" s="41"/>
      <c r="EM1221" s="39"/>
      <c r="EN1221" s="39"/>
      <c r="EO1221" s="39"/>
    </row>
    <row r="1222" spans="123:145" x14ac:dyDescent="0.2">
      <c r="DS1222" s="41"/>
      <c r="DT1222" s="41"/>
      <c r="DU1222" s="41"/>
      <c r="DV1222" s="41"/>
      <c r="DW1222" s="41"/>
      <c r="DX1222" s="41"/>
      <c r="DY1222" s="41"/>
      <c r="DZ1222" s="41"/>
      <c r="EA1222" s="41"/>
      <c r="EB1222" s="41"/>
      <c r="EC1222" s="41"/>
      <c r="ED1222" s="41"/>
      <c r="EE1222" s="41"/>
      <c r="EF1222" s="41"/>
      <c r="EG1222" s="41"/>
      <c r="EH1222" s="41"/>
      <c r="EI1222" s="41"/>
      <c r="EJ1222" s="41"/>
      <c r="EK1222" s="41"/>
      <c r="EL1222" s="41"/>
      <c r="EM1222" s="39"/>
      <c r="EN1222" s="39"/>
      <c r="EO1222" s="39"/>
    </row>
    <row r="1223" spans="123:145" x14ac:dyDescent="0.2">
      <c r="DS1223" s="41"/>
      <c r="DT1223" s="41"/>
      <c r="DU1223" s="41"/>
      <c r="DV1223" s="41"/>
      <c r="DW1223" s="41"/>
      <c r="DX1223" s="41"/>
      <c r="DY1223" s="41"/>
      <c r="DZ1223" s="41"/>
      <c r="EA1223" s="41"/>
      <c r="EB1223" s="41"/>
      <c r="EC1223" s="41"/>
      <c r="ED1223" s="41"/>
      <c r="EE1223" s="41"/>
      <c r="EF1223" s="41"/>
      <c r="EG1223" s="41"/>
      <c r="EH1223" s="41"/>
      <c r="EI1223" s="41"/>
      <c r="EJ1223" s="41"/>
      <c r="EK1223" s="41"/>
      <c r="EL1223" s="41"/>
      <c r="EM1223" s="39"/>
      <c r="EN1223" s="39"/>
      <c r="EO1223" s="39"/>
    </row>
    <row r="1224" spans="123:145" x14ac:dyDescent="0.2">
      <c r="DS1224" s="41"/>
      <c r="DT1224" s="41"/>
      <c r="DU1224" s="41"/>
      <c r="DV1224" s="41"/>
      <c r="DW1224" s="41"/>
      <c r="DX1224" s="41"/>
      <c r="DY1224" s="41"/>
      <c r="DZ1224" s="41"/>
      <c r="EA1224" s="41"/>
      <c r="EB1224" s="41"/>
      <c r="EC1224" s="41"/>
      <c r="ED1224" s="41"/>
      <c r="EE1224" s="41"/>
      <c r="EF1224" s="41"/>
      <c r="EG1224" s="41"/>
      <c r="EH1224" s="41"/>
      <c r="EI1224" s="41"/>
      <c r="EJ1224" s="41"/>
      <c r="EK1224" s="41"/>
      <c r="EL1224" s="41"/>
      <c r="EM1224" s="39"/>
      <c r="EN1224" s="39"/>
      <c r="EO1224" s="39"/>
    </row>
    <row r="1225" spans="123:145" x14ac:dyDescent="0.2">
      <c r="DS1225" s="41"/>
      <c r="DT1225" s="41"/>
      <c r="DU1225" s="41"/>
      <c r="DV1225" s="41"/>
      <c r="DW1225" s="41"/>
      <c r="DX1225" s="41"/>
      <c r="DY1225" s="41"/>
      <c r="DZ1225" s="41"/>
      <c r="EA1225" s="41"/>
      <c r="EB1225" s="41"/>
      <c r="EC1225" s="41"/>
      <c r="ED1225" s="41"/>
      <c r="EE1225" s="41"/>
      <c r="EF1225" s="41"/>
      <c r="EG1225" s="41"/>
      <c r="EH1225" s="41"/>
      <c r="EI1225" s="41"/>
      <c r="EJ1225" s="41"/>
      <c r="EK1225" s="41"/>
      <c r="EL1225" s="41"/>
      <c r="EM1225" s="39"/>
      <c r="EN1225" s="39"/>
      <c r="EO1225" s="39"/>
    </row>
    <row r="1226" spans="123:145" x14ac:dyDescent="0.2">
      <c r="DS1226" s="41"/>
      <c r="DT1226" s="41"/>
      <c r="DU1226" s="41"/>
      <c r="DV1226" s="41"/>
      <c r="DW1226" s="41"/>
      <c r="DX1226" s="41"/>
      <c r="DY1226" s="41"/>
      <c r="DZ1226" s="41"/>
      <c r="EA1226" s="41"/>
      <c r="EB1226" s="41"/>
      <c r="EC1226" s="41"/>
      <c r="ED1226" s="41"/>
      <c r="EE1226" s="41"/>
      <c r="EF1226" s="41"/>
      <c r="EG1226" s="41"/>
      <c r="EH1226" s="41"/>
      <c r="EI1226" s="41"/>
      <c r="EJ1226" s="41"/>
      <c r="EK1226" s="41"/>
      <c r="EL1226" s="41"/>
      <c r="EM1226" s="39"/>
      <c r="EN1226" s="39"/>
      <c r="EO1226" s="39"/>
    </row>
    <row r="1227" spans="123:145" x14ac:dyDescent="0.2">
      <c r="DS1227" s="41"/>
      <c r="DT1227" s="41"/>
      <c r="DU1227" s="41"/>
      <c r="DV1227" s="41"/>
      <c r="DW1227" s="41"/>
      <c r="DX1227" s="41"/>
      <c r="DY1227" s="41"/>
      <c r="DZ1227" s="41"/>
      <c r="EA1227" s="41"/>
      <c r="EB1227" s="41"/>
      <c r="EC1227" s="41"/>
      <c r="ED1227" s="41"/>
      <c r="EE1227" s="41"/>
      <c r="EF1227" s="41"/>
      <c r="EG1227" s="41"/>
      <c r="EH1227" s="41"/>
      <c r="EI1227" s="41"/>
      <c r="EJ1227" s="41"/>
      <c r="EK1227" s="41"/>
      <c r="EL1227" s="41"/>
      <c r="EM1227" s="39"/>
      <c r="EN1227" s="39"/>
      <c r="EO1227" s="39"/>
    </row>
    <row r="1228" spans="123:145" x14ac:dyDescent="0.2">
      <c r="DS1228" s="41"/>
      <c r="DT1228" s="41"/>
      <c r="DU1228" s="41"/>
      <c r="DV1228" s="41"/>
      <c r="DW1228" s="41"/>
      <c r="DX1228" s="41"/>
      <c r="DY1228" s="41"/>
      <c r="DZ1228" s="41"/>
      <c r="EA1228" s="41"/>
      <c r="EB1228" s="41"/>
      <c r="EC1228" s="41"/>
      <c r="ED1228" s="41"/>
      <c r="EE1228" s="41"/>
      <c r="EF1228" s="41"/>
      <c r="EG1228" s="41"/>
      <c r="EH1228" s="41"/>
      <c r="EI1228" s="41"/>
      <c r="EJ1228" s="41"/>
      <c r="EK1228" s="41"/>
      <c r="EL1228" s="41"/>
      <c r="EM1228" s="39"/>
      <c r="EN1228" s="39"/>
      <c r="EO1228" s="39"/>
    </row>
    <row r="1229" spans="123:145" x14ac:dyDescent="0.2">
      <c r="DS1229" s="41"/>
      <c r="DT1229" s="41"/>
      <c r="DU1229" s="41"/>
      <c r="DV1229" s="41"/>
      <c r="DW1229" s="41"/>
      <c r="DX1229" s="41"/>
      <c r="DY1229" s="41"/>
      <c r="DZ1229" s="41"/>
      <c r="EA1229" s="41"/>
      <c r="EB1229" s="41"/>
      <c r="EC1229" s="41"/>
      <c r="ED1229" s="41"/>
      <c r="EE1229" s="41"/>
      <c r="EF1229" s="41"/>
      <c r="EG1229" s="41"/>
      <c r="EH1229" s="41"/>
      <c r="EI1229" s="41"/>
      <c r="EJ1229" s="41"/>
      <c r="EK1229" s="41"/>
      <c r="EL1229" s="41"/>
      <c r="EM1229" s="39"/>
      <c r="EN1229" s="39"/>
      <c r="EO1229" s="39"/>
    </row>
    <row r="1230" spans="123:145" x14ac:dyDescent="0.2">
      <c r="DS1230" s="41"/>
      <c r="DT1230" s="41"/>
      <c r="DU1230" s="41"/>
      <c r="DV1230" s="41"/>
      <c r="DW1230" s="41"/>
      <c r="DX1230" s="41"/>
      <c r="DY1230" s="41"/>
      <c r="DZ1230" s="41"/>
      <c r="EA1230" s="41"/>
      <c r="EB1230" s="41"/>
      <c r="EC1230" s="41"/>
      <c r="ED1230" s="41"/>
      <c r="EE1230" s="41"/>
      <c r="EF1230" s="41"/>
      <c r="EG1230" s="41"/>
      <c r="EH1230" s="41"/>
      <c r="EI1230" s="41"/>
      <c r="EJ1230" s="41"/>
      <c r="EK1230" s="41"/>
      <c r="EL1230" s="41"/>
      <c r="EM1230" s="39"/>
      <c r="EN1230" s="39"/>
      <c r="EO1230" s="39"/>
    </row>
    <row r="1231" spans="123:145" x14ac:dyDescent="0.2">
      <c r="DS1231" s="41"/>
      <c r="DT1231" s="41"/>
      <c r="DU1231" s="41"/>
      <c r="DV1231" s="41"/>
      <c r="DW1231" s="41"/>
      <c r="DX1231" s="41"/>
      <c r="DY1231" s="41"/>
      <c r="DZ1231" s="41"/>
      <c r="EA1231" s="41"/>
      <c r="EB1231" s="41"/>
      <c r="EC1231" s="41"/>
      <c r="ED1231" s="41"/>
      <c r="EE1231" s="41"/>
      <c r="EF1231" s="41"/>
      <c r="EG1231" s="41"/>
      <c r="EH1231" s="41"/>
      <c r="EI1231" s="41"/>
      <c r="EJ1231" s="41"/>
      <c r="EK1231" s="41"/>
      <c r="EL1231" s="41"/>
      <c r="EM1231" s="39"/>
      <c r="EN1231" s="39"/>
      <c r="EO1231" s="39"/>
    </row>
    <row r="1232" spans="123:145" x14ac:dyDescent="0.2">
      <c r="DS1232" s="41"/>
      <c r="DT1232" s="41"/>
      <c r="DU1232" s="41"/>
      <c r="DV1232" s="41"/>
      <c r="DW1232" s="41"/>
      <c r="DX1232" s="41"/>
      <c r="DY1232" s="41"/>
      <c r="DZ1232" s="41"/>
      <c r="EA1232" s="41"/>
      <c r="EB1232" s="41"/>
      <c r="EC1232" s="41"/>
      <c r="ED1232" s="41"/>
      <c r="EE1232" s="41"/>
      <c r="EF1232" s="41"/>
      <c r="EG1232" s="41"/>
      <c r="EH1232" s="41"/>
      <c r="EI1232" s="41"/>
      <c r="EJ1232" s="41"/>
      <c r="EK1232" s="41"/>
      <c r="EL1232" s="41"/>
      <c r="EM1232" s="39"/>
      <c r="EN1232" s="39"/>
      <c r="EO1232" s="39"/>
    </row>
    <row r="1233" spans="123:145" x14ac:dyDescent="0.2">
      <c r="DS1233" s="41"/>
      <c r="DT1233" s="41"/>
      <c r="DU1233" s="41"/>
      <c r="DV1233" s="41"/>
      <c r="DW1233" s="41"/>
      <c r="DX1233" s="41"/>
      <c r="DY1233" s="41"/>
      <c r="DZ1233" s="41"/>
      <c r="EA1233" s="41"/>
      <c r="EB1233" s="41"/>
      <c r="EC1233" s="41"/>
      <c r="ED1233" s="41"/>
      <c r="EE1233" s="41"/>
      <c r="EF1233" s="41"/>
      <c r="EG1233" s="41"/>
      <c r="EH1233" s="41"/>
      <c r="EI1233" s="41"/>
      <c r="EJ1233" s="41"/>
      <c r="EK1233" s="41"/>
      <c r="EL1233" s="41"/>
      <c r="EM1233" s="39"/>
      <c r="EN1233" s="39"/>
      <c r="EO1233" s="39"/>
    </row>
    <row r="1234" spans="123:145" x14ac:dyDescent="0.2">
      <c r="DS1234" s="41"/>
      <c r="DT1234" s="41"/>
      <c r="DU1234" s="41"/>
      <c r="DV1234" s="41"/>
      <c r="DW1234" s="41"/>
      <c r="DX1234" s="41"/>
      <c r="DY1234" s="41"/>
      <c r="DZ1234" s="41"/>
      <c r="EA1234" s="41"/>
      <c r="EB1234" s="41"/>
      <c r="EC1234" s="41"/>
      <c r="ED1234" s="41"/>
      <c r="EE1234" s="41"/>
      <c r="EF1234" s="41"/>
      <c r="EG1234" s="41"/>
      <c r="EH1234" s="41"/>
      <c r="EI1234" s="41"/>
      <c r="EJ1234" s="41"/>
      <c r="EK1234" s="41"/>
      <c r="EL1234" s="41"/>
      <c r="EM1234" s="39"/>
      <c r="EN1234" s="39"/>
      <c r="EO1234" s="39"/>
    </row>
    <row r="1235" spans="123:145" x14ac:dyDescent="0.2">
      <c r="DS1235" s="41"/>
      <c r="DT1235" s="41"/>
      <c r="DU1235" s="41"/>
      <c r="DV1235" s="41"/>
      <c r="DW1235" s="41"/>
      <c r="DX1235" s="41"/>
      <c r="DY1235" s="41"/>
      <c r="DZ1235" s="41"/>
      <c r="EA1235" s="41"/>
      <c r="EB1235" s="41"/>
      <c r="EC1235" s="41"/>
      <c r="ED1235" s="41"/>
      <c r="EE1235" s="41"/>
      <c r="EF1235" s="41"/>
      <c r="EG1235" s="41"/>
      <c r="EH1235" s="41"/>
      <c r="EI1235" s="41"/>
      <c r="EJ1235" s="41"/>
      <c r="EK1235" s="41"/>
      <c r="EL1235" s="41"/>
      <c r="EM1235" s="39"/>
      <c r="EN1235" s="39"/>
      <c r="EO1235" s="39"/>
    </row>
    <row r="1236" spans="123:145" x14ac:dyDescent="0.2">
      <c r="DS1236" s="41"/>
      <c r="DT1236" s="41"/>
      <c r="DU1236" s="41"/>
      <c r="DV1236" s="41"/>
      <c r="DW1236" s="41"/>
      <c r="DX1236" s="41"/>
      <c r="DY1236" s="41"/>
      <c r="DZ1236" s="41"/>
      <c r="EA1236" s="41"/>
      <c r="EB1236" s="41"/>
      <c r="EC1236" s="41"/>
      <c r="ED1236" s="41"/>
      <c r="EE1236" s="41"/>
      <c r="EF1236" s="41"/>
      <c r="EG1236" s="41"/>
      <c r="EH1236" s="41"/>
      <c r="EI1236" s="41"/>
      <c r="EJ1236" s="41"/>
      <c r="EK1236" s="41"/>
      <c r="EL1236" s="41"/>
      <c r="EM1236" s="39"/>
      <c r="EN1236" s="39"/>
      <c r="EO1236" s="39"/>
    </row>
    <row r="1237" spans="123:145" x14ac:dyDescent="0.2">
      <c r="DS1237" s="41"/>
      <c r="DT1237" s="41"/>
      <c r="DU1237" s="41"/>
      <c r="DV1237" s="41"/>
      <c r="DW1237" s="41"/>
      <c r="DX1237" s="41"/>
      <c r="DY1237" s="41"/>
      <c r="DZ1237" s="41"/>
      <c r="EA1237" s="41"/>
      <c r="EB1237" s="41"/>
      <c r="EC1237" s="41"/>
      <c r="ED1237" s="41"/>
      <c r="EE1237" s="41"/>
      <c r="EF1237" s="41"/>
      <c r="EG1237" s="41"/>
      <c r="EH1237" s="41"/>
      <c r="EI1237" s="41"/>
      <c r="EJ1237" s="41"/>
      <c r="EK1237" s="41"/>
      <c r="EL1237" s="41"/>
      <c r="EM1237" s="39"/>
      <c r="EN1237" s="39"/>
      <c r="EO1237" s="39"/>
    </row>
    <row r="1238" spans="123:145" x14ac:dyDescent="0.2">
      <c r="DS1238" s="41"/>
      <c r="DT1238" s="41"/>
      <c r="DU1238" s="41"/>
      <c r="DV1238" s="41"/>
      <c r="DW1238" s="41"/>
      <c r="DX1238" s="41"/>
      <c r="DY1238" s="41"/>
      <c r="DZ1238" s="41"/>
      <c r="EA1238" s="41"/>
      <c r="EB1238" s="41"/>
      <c r="EC1238" s="41"/>
      <c r="ED1238" s="41"/>
      <c r="EE1238" s="41"/>
      <c r="EF1238" s="41"/>
      <c r="EG1238" s="41"/>
      <c r="EH1238" s="41"/>
      <c r="EI1238" s="41"/>
      <c r="EJ1238" s="41"/>
      <c r="EK1238" s="41"/>
      <c r="EL1238" s="41"/>
      <c r="EM1238" s="39"/>
      <c r="EN1238" s="39"/>
      <c r="EO1238" s="39"/>
    </row>
    <row r="1239" spans="123:145" x14ac:dyDescent="0.2">
      <c r="DS1239" s="41"/>
      <c r="DT1239" s="41"/>
      <c r="DU1239" s="41"/>
      <c r="DV1239" s="41"/>
      <c r="DW1239" s="41"/>
      <c r="DX1239" s="41"/>
      <c r="DY1239" s="41"/>
      <c r="DZ1239" s="41"/>
      <c r="EA1239" s="41"/>
      <c r="EB1239" s="41"/>
      <c r="EC1239" s="41"/>
      <c r="ED1239" s="41"/>
      <c r="EE1239" s="41"/>
      <c r="EF1239" s="41"/>
      <c r="EG1239" s="41"/>
      <c r="EH1239" s="41"/>
      <c r="EI1239" s="41"/>
      <c r="EJ1239" s="41"/>
      <c r="EK1239" s="41"/>
      <c r="EL1239" s="41"/>
      <c r="EM1239" s="39"/>
      <c r="EN1239" s="39"/>
      <c r="EO1239" s="39"/>
    </row>
    <row r="1240" spans="123:145" x14ac:dyDescent="0.2">
      <c r="DS1240" s="41"/>
      <c r="DT1240" s="41"/>
      <c r="DU1240" s="41"/>
      <c r="DV1240" s="41"/>
      <c r="DW1240" s="41"/>
      <c r="DX1240" s="41"/>
      <c r="DY1240" s="41"/>
      <c r="DZ1240" s="41"/>
      <c r="EA1240" s="41"/>
      <c r="EB1240" s="41"/>
      <c r="EC1240" s="41"/>
      <c r="ED1240" s="41"/>
      <c r="EE1240" s="41"/>
      <c r="EF1240" s="41"/>
      <c r="EG1240" s="41"/>
      <c r="EH1240" s="41"/>
      <c r="EI1240" s="41"/>
      <c r="EJ1240" s="41"/>
      <c r="EK1240" s="41"/>
      <c r="EL1240" s="41"/>
      <c r="EM1240" s="39"/>
      <c r="EN1240" s="39"/>
      <c r="EO1240" s="39"/>
    </row>
    <row r="1241" spans="123:145" x14ac:dyDescent="0.2">
      <c r="DS1241" s="41"/>
      <c r="DT1241" s="41"/>
      <c r="DU1241" s="41"/>
      <c r="DV1241" s="41"/>
      <c r="DW1241" s="41"/>
      <c r="DX1241" s="41"/>
      <c r="DY1241" s="41"/>
      <c r="DZ1241" s="41"/>
      <c r="EA1241" s="41"/>
      <c r="EB1241" s="41"/>
      <c r="EC1241" s="41"/>
      <c r="ED1241" s="41"/>
      <c r="EE1241" s="41"/>
      <c r="EF1241" s="41"/>
      <c r="EG1241" s="41"/>
      <c r="EH1241" s="41"/>
      <c r="EI1241" s="41"/>
      <c r="EJ1241" s="41"/>
      <c r="EK1241" s="41"/>
      <c r="EL1241" s="41"/>
      <c r="EM1241" s="39"/>
      <c r="EN1241" s="39"/>
      <c r="EO1241" s="39"/>
    </row>
    <row r="1242" spans="123:145" x14ac:dyDescent="0.2">
      <c r="DS1242" s="41"/>
      <c r="DT1242" s="41"/>
      <c r="DU1242" s="41"/>
      <c r="DV1242" s="41"/>
      <c r="DW1242" s="41"/>
      <c r="DX1242" s="41"/>
      <c r="DY1242" s="41"/>
      <c r="DZ1242" s="41"/>
      <c r="EA1242" s="41"/>
      <c r="EB1242" s="41"/>
      <c r="EC1242" s="41"/>
      <c r="ED1242" s="41"/>
      <c r="EE1242" s="41"/>
      <c r="EF1242" s="41"/>
      <c r="EG1242" s="41"/>
      <c r="EH1242" s="41"/>
      <c r="EI1242" s="41"/>
      <c r="EJ1242" s="41"/>
      <c r="EK1242" s="41"/>
      <c r="EL1242" s="41"/>
      <c r="EM1242" s="39"/>
      <c r="EN1242" s="39"/>
      <c r="EO1242" s="39"/>
    </row>
    <row r="1243" spans="123:145" x14ac:dyDescent="0.2">
      <c r="DS1243" s="41"/>
      <c r="DT1243" s="41"/>
      <c r="DU1243" s="41"/>
      <c r="DV1243" s="41"/>
      <c r="DW1243" s="41"/>
      <c r="DX1243" s="41"/>
      <c r="DY1243" s="41"/>
      <c r="DZ1243" s="41"/>
      <c r="EA1243" s="41"/>
      <c r="EB1243" s="41"/>
      <c r="EC1243" s="41"/>
      <c r="ED1243" s="41"/>
      <c r="EE1243" s="41"/>
      <c r="EF1243" s="41"/>
      <c r="EG1243" s="41"/>
      <c r="EH1243" s="41"/>
      <c r="EI1243" s="41"/>
      <c r="EJ1243" s="41"/>
      <c r="EK1243" s="41"/>
      <c r="EL1243" s="41"/>
      <c r="EM1243" s="39"/>
      <c r="EN1243" s="39"/>
      <c r="EO1243" s="39"/>
    </row>
    <row r="1244" spans="123:145" x14ac:dyDescent="0.2">
      <c r="DS1244" s="41"/>
      <c r="DT1244" s="41"/>
      <c r="DU1244" s="41"/>
      <c r="DV1244" s="41"/>
      <c r="DW1244" s="41"/>
      <c r="DX1244" s="41"/>
      <c r="DY1244" s="41"/>
      <c r="DZ1244" s="41"/>
      <c r="EA1244" s="41"/>
      <c r="EB1244" s="41"/>
      <c r="EC1244" s="41"/>
      <c r="ED1244" s="41"/>
      <c r="EE1244" s="41"/>
      <c r="EF1244" s="41"/>
      <c r="EG1244" s="41"/>
      <c r="EH1244" s="41"/>
      <c r="EI1244" s="41"/>
      <c r="EJ1244" s="41"/>
      <c r="EK1244" s="41"/>
      <c r="EL1244" s="41"/>
      <c r="EM1244" s="39"/>
      <c r="EN1244" s="39"/>
      <c r="EO1244" s="39"/>
    </row>
    <row r="1245" spans="123:145" x14ac:dyDescent="0.2">
      <c r="DS1245" s="41"/>
      <c r="DT1245" s="41"/>
      <c r="DU1245" s="41"/>
      <c r="DV1245" s="41"/>
      <c r="DW1245" s="41"/>
      <c r="DX1245" s="41"/>
      <c r="DY1245" s="41"/>
      <c r="DZ1245" s="41"/>
      <c r="EA1245" s="41"/>
      <c r="EB1245" s="41"/>
      <c r="EC1245" s="41"/>
      <c r="ED1245" s="41"/>
      <c r="EE1245" s="41"/>
      <c r="EF1245" s="41"/>
      <c r="EG1245" s="41"/>
      <c r="EH1245" s="41"/>
      <c r="EI1245" s="41"/>
      <c r="EJ1245" s="41"/>
      <c r="EK1245" s="41"/>
      <c r="EL1245" s="41"/>
      <c r="EM1245" s="39"/>
      <c r="EN1245" s="39"/>
      <c r="EO1245" s="39"/>
    </row>
    <row r="1246" spans="123:145" x14ac:dyDescent="0.2">
      <c r="DS1246" s="41"/>
      <c r="DT1246" s="41"/>
      <c r="DU1246" s="41"/>
      <c r="DV1246" s="41"/>
      <c r="DW1246" s="41"/>
      <c r="DX1246" s="41"/>
      <c r="DY1246" s="41"/>
      <c r="DZ1246" s="41"/>
      <c r="EA1246" s="41"/>
      <c r="EB1246" s="41"/>
      <c r="EC1246" s="41"/>
      <c r="ED1246" s="41"/>
      <c r="EE1246" s="41"/>
      <c r="EF1246" s="41"/>
      <c r="EG1246" s="41"/>
      <c r="EH1246" s="41"/>
      <c r="EI1246" s="41"/>
      <c r="EJ1246" s="41"/>
      <c r="EK1246" s="41"/>
      <c r="EL1246" s="41"/>
      <c r="EM1246" s="39"/>
      <c r="EN1246" s="39"/>
      <c r="EO1246" s="39"/>
    </row>
    <row r="1247" spans="123:145" x14ac:dyDescent="0.2">
      <c r="DS1247" s="41"/>
      <c r="DT1247" s="41"/>
      <c r="DU1247" s="41"/>
      <c r="DV1247" s="41"/>
      <c r="DW1247" s="41"/>
      <c r="DX1247" s="41"/>
      <c r="DY1247" s="41"/>
      <c r="DZ1247" s="41"/>
      <c r="EA1247" s="41"/>
      <c r="EB1247" s="41"/>
      <c r="EC1247" s="41"/>
      <c r="ED1247" s="41"/>
      <c r="EE1247" s="41"/>
      <c r="EF1247" s="41"/>
      <c r="EG1247" s="41"/>
      <c r="EH1247" s="41"/>
      <c r="EI1247" s="41"/>
      <c r="EJ1247" s="41"/>
      <c r="EK1247" s="41"/>
      <c r="EL1247" s="41"/>
      <c r="EM1247" s="39"/>
      <c r="EN1247" s="39"/>
      <c r="EO1247" s="39"/>
    </row>
    <row r="1248" spans="123:145" x14ac:dyDescent="0.2">
      <c r="DS1248" s="41"/>
      <c r="DT1248" s="41"/>
      <c r="DU1248" s="41"/>
      <c r="DV1248" s="41"/>
      <c r="DW1248" s="41"/>
      <c r="DX1248" s="41"/>
      <c r="DY1248" s="41"/>
      <c r="DZ1248" s="41"/>
      <c r="EA1248" s="41"/>
      <c r="EB1248" s="41"/>
      <c r="EC1248" s="41"/>
      <c r="ED1248" s="41"/>
      <c r="EE1248" s="41"/>
      <c r="EF1248" s="41"/>
      <c r="EG1248" s="41"/>
      <c r="EH1248" s="41"/>
      <c r="EI1248" s="41"/>
      <c r="EJ1248" s="41"/>
      <c r="EK1248" s="41"/>
      <c r="EL1248" s="41"/>
      <c r="EM1248" s="39"/>
      <c r="EN1248" s="39"/>
      <c r="EO1248" s="39"/>
    </row>
    <row r="1249" spans="123:145" x14ac:dyDescent="0.2">
      <c r="DS1249" s="41"/>
      <c r="DT1249" s="41"/>
      <c r="DU1249" s="41"/>
      <c r="DV1249" s="41"/>
      <c r="DW1249" s="41"/>
      <c r="DX1249" s="41"/>
      <c r="DY1249" s="41"/>
      <c r="DZ1249" s="41"/>
      <c r="EA1249" s="41"/>
      <c r="EB1249" s="41"/>
      <c r="EC1249" s="41"/>
      <c r="ED1249" s="41"/>
      <c r="EE1249" s="41"/>
      <c r="EF1249" s="41"/>
      <c r="EG1249" s="41"/>
      <c r="EH1249" s="41"/>
      <c r="EI1249" s="41"/>
      <c r="EJ1249" s="41"/>
      <c r="EK1249" s="41"/>
      <c r="EL1249" s="41"/>
      <c r="EM1249" s="39"/>
      <c r="EN1249" s="39"/>
      <c r="EO1249" s="39"/>
    </row>
    <row r="1250" spans="123:145" x14ac:dyDescent="0.2">
      <c r="DS1250" s="41"/>
      <c r="DT1250" s="41"/>
      <c r="DU1250" s="41"/>
      <c r="DV1250" s="41"/>
      <c r="DW1250" s="41"/>
      <c r="DX1250" s="41"/>
      <c r="DY1250" s="41"/>
      <c r="DZ1250" s="41"/>
      <c r="EA1250" s="41"/>
      <c r="EB1250" s="41"/>
      <c r="EC1250" s="41"/>
      <c r="ED1250" s="41"/>
      <c r="EE1250" s="41"/>
      <c r="EF1250" s="41"/>
      <c r="EG1250" s="41"/>
      <c r="EH1250" s="41"/>
      <c r="EI1250" s="41"/>
      <c r="EJ1250" s="41"/>
      <c r="EK1250" s="41"/>
      <c r="EL1250" s="41"/>
      <c r="EM1250" s="39"/>
      <c r="EN1250" s="39"/>
      <c r="EO1250" s="39"/>
    </row>
    <row r="1251" spans="123:145" x14ac:dyDescent="0.2">
      <c r="DS1251" s="41"/>
      <c r="DT1251" s="41"/>
      <c r="DU1251" s="41"/>
      <c r="DV1251" s="41"/>
      <c r="DW1251" s="41"/>
      <c r="DX1251" s="41"/>
      <c r="DY1251" s="41"/>
      <c r="DZ1251" s="41"/>
      <c r="EA1251" s="41"/>
      <c r="EB1251" s="41"/>
      <c r="EC1251" s="41"/>
      <c r="ED1251" s="41"/>
      <c r="EE1251" s="41"/>
      <c r="EF1251" s="41"/>
      <c r="EG1251" s="41"/>
      <c r="EH1251" s="41"/>
      <c r="EI1251" s="41"/>
      <c r="EJ1251" s="41"/>
      <c r="EK1251" s="41"/>
      <c r="EL1251" s="41"/>
      <c r="EM1251" s="39"/>
      <c r="EN1251" s="39"/>
      <c r="EO1251" s="39"/>
    </row>
    <row r="1252" spans="123:145" x14ac:dyDescent="0.2">
      <c r="DS1252" s="41"/>
      <c r="DT1252" s="41"/>
      <c r="DU1252" s="41"/>
      <c r="DV1252" s="41"/>
      <c r="DW1252" s="41"/>
      <c r="DX1252" s="41"/>
      <c r="DY1252" s="41"/>
      <c r="DZ1252" s="41"/>
      <c r="EA1252" s="41"/>
      <c r="EB1252" s="41"/>
      <c r="EC1252" s="41"/>
      <c r="ED1252" s="41"/>
      <c r="EE1252" s="41"/>
      <c r="EF1252" s="41"/>
      <c r="EG1252" s="41"/>
      <c r="EH1252" s="41"/>
      <c r="EI1252" s="41"/>
      <c r="EJ1252" s="41"/>
      <c r="EK1252" s="41"/>
      <c r="EL1252" s="41"/>
      <c r="EM1252" s="39"/>
      <c r="EN1252" s="39"/>
      <c r="EO1252" s="39"/>
    </row>
    <row r="1253" spans="123:145" x14ac:dyDescent="0.2">
      <c r="DS1253" s="41"/>
      <c r="DT1253" s="41"/>
      <c r="DU1253" s="41"/>
      <c r="DV1253" s="41"/>
      <c r="DW1253" s="41"/>
      <c r="DX1253" s="41"/>
      <c r="DY1253" s="41"/>
      <c r="DZ1253" s="41"/>
      <c r="EA1253" s="41"/>
      <c r="EB1253" s="41"/>
      <c r="EC1253" s="41"/>
      <c r="ED1253" s="41"/>
      <c r="EE1253" s="41"/>
      <c r="EF1253" s="41"/>
      <c r="EG1253" s="41"/>
      <c r="EH1253" s="41"/>
      <c r="EI1253" s="41"/>
      <c r="EJ1253" s="41"/>
      <c r="EK1253" s="41"/>
      <c r="EL1253" s="41"/>
      <c r="EM1253" s="39"/>
      <c r="EN1253" s="39"/>
      <c r="EO1253" s="39"/>
    </row>
    <row r="1254" spans="123:145" x14ac:dyDescent="0.2">
      <c r="DS1254" s="41"/>
      <c r="DT1254" s="41"/>
      <c r="DU1254" s="41"/>
      <c r="DV1254" s="41"/>
      <c r="DW1254" s="41"/>
      <c r="DX1254" s="41"/>
      <c r="DY1254" s="41"/>
      <c r="DZ1254" s="41"/>
      <c r="EA1254" s="41"/>
      <c r="EB1254" s="41"/>
      <c r="EC1254" s="41"/>
      <c r="ED1254" s="41"/>
      <c r="EE1254" s="41"/>
      <c r="EF1254" s="41"/>
      <c r="EG1254" s="41"/>
      <c r="EH1254" s="41"/>
      <c r="EI1254" s="41"/>
      <c r="EJ1254" s="41"/>
      <c r="EK1254" s="41"/>
      <c r="EL1254" s="41"/>
      <c r="EM1254" s="39"/>
      <c r="EN1254" s="39"/>
      <c r="EO1254" s="39"/>
    </row>
    <row r="1255" spans="123:145" x14ac:dyDescent="0.2">
      <c r="DS1255" s="41"/>
      <c r="DT1255" s="41"/>
      <c r="DU1255" s="41"/>
      <c r="DV1255" s="41"/>
      <c r="DW1255" s="41"/>
      <c r="DX1255" s="41"/>
      <c r="DY1255" s="41"/>
      <c r="DZ1255" s="41"/>
      <c r="EA1255" s="41"/>
      <c r="EB1255" s="41"/>
      <c r="EC1255" s="41"/>
      <c r="ED1255" s="41"/>
      <c r="EE1255" s="41"/>
      <c r="EF1255" s="41"/>
      <c r="EG1255" s="41"/>
      <c r="EH1255" s="41"/>
      <c r="EI1255" s="41"/>
      <c r="EJ1255" s="41"/>
      <c r="EK1255" s="41"/>
      <c r="EL1255" s="41"/>
      <c r="EM1255" s="39"/>
      <c r="EN1255" s="39"/>
      <c r="EO1255" s="39"/>
    </row>
    <row r="1256" spans="123:145" x14ac:dyDescent="0.2">
      <c r="DS1256" s="41"/>
      <c r="DT1256" s="41"/>
      <c r="DU1256" s="41"/>
      <c r="DV1256" s="41"/>
      <c r="DW1256" s="41"/>
      <c r="DX1256" s="41"/>
      <c r="DY1256" s="41"/>
      <c r="DZ1256" s="41"/>
      <c r="EA1256" s="41"/>
      <c r="EB1256" s="41"/>
      <c r="EC1256" s="41"/>
      <c r="ED1256" s="41"/>
      <c r="EE1256" s="41"/>
      <c r="EF1256" s="41"/>
      <c r="EG1256" s="41"/>
      <c r="EH1256" s="41"/>
      <c r="EI1256" s="41"/>
      <c r="EJ1256" s="41"/>
      <c r="EK1256" s="41"/>
      <c r="EL1256" s="41"/>
      <c r="EM1256" s="39"/>
      <c r="EN1256" s="39"/>
      <c r="EO1256" s="39"/>
    </row>
    <row r="1257" spans="123:145" x14ac:dyDescent="0.2">
      <c r="DS1257" s="41"/>
      <c r="DT1257" s="41"/>
      <c r="DU1257" s="41"/>
      <c r="DV1257" s="41"/>
      <c r="DW1257" s="41"/>
      <c r="DX1257" s="41"/>
      <c r="DY1257" s="41"/>
      <c r="DZ1257" s="41"/>
      <c r="EA1257" s="41"/>
      <c r="EB1257" s="41"/>
      <c r="EC1257" s="41"/>
      <c r="ED1257" s="41"/>
      <c r="EE1257" s="41"/>
      <c r="EF1257" s="41"/>
      <c r="EG1257" s="41"/>
      <c r="EH1257" s="41"/>
      <c r="EI1257" s="41"/>
      <c r="EJ1257" s="41"/>
      <c r="EK1257" s="41"/>
      <c r="EL1257" s="41"/>
      <c r="EM1257" s="39"/>
      <c r="EN1257" s="39"/>
      <c r="EO1257" s="39"/>
    </row>
    <row r="1258" spans="123:145" x14ac:dyDescent="0.2">
      <c r="DS1258" s="41"/>
      <c r="DT1258" s="41"/>
      <c r="DU1258" s="41"/>
      <c r="DV1258" s="41"/>
      <c r="DW1258" s="41"/>
      <c r="DX1258" s="41"/>
      <c r="DY1258" s="41"/>
      <c r="DZ1258" s="41"/>
      <c r="EA1258" s="41"/>
      <c r="EB1258" s="41"/>
      <c r="EC1258" s="41"/>
      <c r="ED1258" s="41"/>
      <c r="EE1258" s="41"/>
      <c r="EF1258" s="41"/>
      <c r="EG1258" s="41"/>
      <c r="EH1258" s="41"/>
      <c r="EI1258" s="41"/>
      <c r="EJ1258" s="41"/>
      <c r="EK1258" s="41"/>
      <c r="EL1258" s="41"/>
      <c r="EM1258" s="39"/>
      <c r="EN1258" s="39"/>
      <c r="EO1258" s="39"/>
    </row>
    <row r="1259" spans="123:145" x14ac:dyDescent="0.2">
      <c r="DS1259" s="41"/>
      <c r="DT1259" s="41"/>
      <c r="DU1259" s="41"/>
      <c r="DV1259" s="41"/>
      <c r="DW1259" s="41"/>
      <c r="DX1259" s="41"/>
      <c r="DY1259" s="41"/>
      <c r="DZ1259" s="41"/>
      <c r="EA1259" s="41"/>
      <c r="EB1259" s="41"/>
      <c r="EC1259" s="41"/>
      <c r="ED1259" s="41"/>
      <c r="EE1259" s="41"/>
      <c r="EF1259" s="41"/>
      <c r="EG1259" s="41"/>
      <c r="EH1259" s="41"/>
      <c r="EI1259" s="41"/>
      <c r="EJ1259" s="41"/>
      <c r="EK1259" s="41"/>
      <c r="EL1259" s="41"/>
      <c r="EM1259" s="39"/>
      <c r="EN1259" s="39"/>
      <c r="EO1259" s="39"/>
    </row>
    <row r="1260" spans="123:145" x14ac:dyDescent="0.2">
      <c r="DS1260" s="41"/>
      <c r="DT1260" s="41"/>
      <c r="DU1260" s="41"/>
      <c r="DV1260" s="41"/>
      <c r="DW1260" s="41"/>
      <c r="DX1260" s="41"/>
      <c r="DY1260" s="41"/>
      <c r="DZ1260" s="41"/>
      <c r="EA1260" s="41"/>
      <c r="EB1260" s="41"/>
      <c r="EC1260" s="41"/>
      <c r="ED1260" s="41"/>
      <c r="EE1260" s="41"/>
      <c r="EF1260" s="41"/>
      <c r="EG1260" s="41"/>
      <c r="EH1260" s="41"/>
      <c r="EI1260" s="41"/>
      <c r="EJ1260" s="41"/>
      <c r="EK1260" s="41"/>
      <c r="EL1260" s="41"/>
      <c r="EM1260" s="39"/>
      <c r="EN1260" s="39"/>
      <c r="EO1260" s="39"/>
    </row>
    <row r="1261" spans="123:145" x14ac:dyDescent="0.2">
      <c r="DS1261" s="41"/>
      <c r="DT1261" s="41"/>
      <c r="DU1261" s="41"/>
      <c r="DV1261" s="41"/>
      <c r="DW1261" s="41"/>
      <c r="DX1261" s="41"/>
      <c r="DY1261" s="41"/>
      <c r="DZ1261" s="41"/>
      <c r="EA1261" s="41"/>
      <c r="EB1261" s="41"/>
      <c r="EC1261" s="41"/>
      <c r="ED1261" s="41"/>
      <c r="EE1261" s="41"/>
      <c r="EF1261" s="41"/>
      <c r="EG1261" s="41"/>
      <c r="EH1261" s="41"/>
      <c r="EI1261" s="41"/>
      <c r="EJ1261" s="41"/>
      <c r="EK1261" s="41"/>
      <c r="EL1261" s="41"/>
      <c r="EM1261" s="39"/>
      <c r="EN1261" s="39"/>
      <c r="EO1261" s="39"/>
    </row>
    <row r="1262" spans="123:145" x14ac:dyDescent="0.2">
      <c r="DS1262" s="41"/>
      <c r="DT1262" s="41"/>
      <c r="DU1262" s="41"/>
      <c r="DV1262" s="41"/>
      <c r="DW1262" s="41"/>
      <c r="DX1262" s="41"/>
      <c r="DY1262" s="41"/>
      <c r="DZ1262" s="41"/>
      <c r="EA1262" s="41"/>
      <c r="EB1262" s="41"/>
      <c r="EC1262" s="41"/>
      <c r="ED1262" s="41"/>
      <c r="EE1262" s="41"/>
      <c r="EF1262" s="41"/>
      <c r="EG1262" s="41"/>
      <c r="EH1262" s="41"/>
      <c r="EI1262" s="41"/>
      <c r="EJ1262" s="41"/>
      <c r="EK1262" s="41"/>
      <c r="EL1262" s="41"/>
      <c r="EM1262" s="39"/>
      <c r="EN1262" s="39"/>
      <c r="EO1262" s="39"/>
    </row>
    <row r="1263" spans="123:145" x14ac:dyDescent="0.2">
      <c r="DS1263" s="41"/>
      <c r="DT1263" s="41"/>
      <c r="DU1263" s="41"/>
      <c r="DV1263" s="41"/>
      <c r="DW1263" s="41"/>
      <c r="DX1263" s="41"/>
      <c r="DY1263" s="41"/>
      <c r="DZ1263" s="41"/>
      <c r="EA1263" s="41"/>
      <c r="EB1263" s="41"/>
      <c r="EC1263" s="41"/>
      <c r="ED1263" s="41"/>
      <c r="EE1263" s="41"/>
      <c r="EF1263" s="41"/>
      <c r="EG1263" s="41"/>
      <c r="EH1263" s="41"/>
      <c r="EI1263" s="41"/>
      <c r="EJ1263" s="41"/>
      <c r="EK1263" s="41"/>
      <c r="EL1263" s="41"/>
      <c r="EM1263" s="39"/>
      <c r="EN1263" s="39"/>
      <c r="EO1263" s="39"/>
    </row>
    <row r="1264" spans="123:145" x14ac:dyDescent="0.2">
      <c r="DS1264" s="41"/>
      <c r="DT1264" s="41"/>
      <c r="DU1264" s="41"/>
      <c r="DV1264" s="41"/>
      <c r="DW1264" s="41"/>
      <c r="DX1264" s="41"/>
      <c r="DY1264" s="41"/>
      <c r="DZ1264" s="41"/>
      <c r="EA1264" s="41"/>
      <c r="EB1264" s="41"/>
      <c r="EC1264" s="41"/>
      <c r="ED1264" s="41"/>
      <c r="EE1264" s="41"/>
      <c r="EF1264" s="41"/>
      <c r="EG1264" s="41"/>
      <c r="EH1264" s="41"/>
      <c r="EI1264" s="41"/>
      <c r="EJ1264" s="41"/>
      <c r="EK1264" s="41"/>
      <c r="EL1264" s="41"/>
      <c r="EM1264" s="39"/>
      <c r="EN1264" s="39"/>
      <c r="EO1264" s="39"/>
    </row>
    <row r="1265" spans="123:145" x14ac:dyDescent="0.2">
      <c r="DS1265" s="41"/>
      <c r="DT1265" s="41"/>
      <c r="DU1265" s="41"/>
      <c r="DV1265" s="41"/>
      <c r="DW1265" s="41"/>
      <c r="DX1265" s="41"/>
      <c r="DY1265" s="41"/>
      <c r="DZ1265" s="41"/>
      <c r="EA1265" s="41"/>
      <c r="EB1265" s="41"/>
      <c r="EC1265" s="41"/>
      <c r="ED1265" s="41"/>
      <c r="EE1265" s="41"/>
      <c r="EF1265" s="41"/>
      <c r="EG1265" s="41"/>
      <c r="EH1265" s="41"/>
      <c r="EI1265" s="41"/>
      <c r="EJ1265" s="41"/>
      <c r="EK1265" s="41"/>
      <c r="EL1265" s="41"/>
      <c r="EM1265" s="39"/>
      <c r="EN1265" s="39"/>
      <c r="EO1265" s="39"/>
    </row>
    <row r="1266" spans="123:145" x14ac:dyDescent="0.2">
      <c r="DS1266" s="41"/>
      <c r="DT1266" s="41"/>
      <c r="DU1266" s="41"/>
      <c r="DV1266" s="41"/>
      <c r="DW1266" s="41"/>
      <c r="DX1266" s="41"/>
      <c r="DY1266" s="41"/>
      <c r="DZ1266" s="41"/>
      <c r="EA1266" s="41"/>
      <c r="EB1266" s="41"/>
      <c r="EC1266" s="41"/>
      <c r="ED1266" s="41"/>
      <c r="EE1266" s="41"/>
      <c r="EF1266" s="41"/>
      <c r="EG1266" s="41"/>
      <c r="EH1266" s="41"/>
      <c r="EI1266" s="41"/>
      <c r="EJ1266" s="41"/>
      <c r="EK1266" s="41"/>
      <c r="EL1266" s="41"/>
      <c r="EM1266" s="39"/>
      <c r="EN1266" s="39"/>
      <c r="EO1266" s="39"/>
    </row>
    <row r="1267" spans="123:145" x14ac:dyDescent="0.2">
      <c r="DS1267" s="41"/>
      <c r="DT1267" s="41"/>
      <c r="DU1267" s="41"/>
      <c r="DV1267" s="41"/>
      <c r="DW1267" s="41"/>
      <c r="DX1267" s="41"/>
      <c r="DY1267" s="41"/>
      <c r="DZ1267" s="41"/>
      <c r="EA1267" s="41"/>
      <c r="EB1267" s="41"/>
      <c r="EC1267" s="41"/>
      <c r="ED1267" s="41"/>
      <c r="EE1267" s="41"/>
      <c r="EF1267" s="41"/>
      <c r="EG1267" s="41"/>
      <c r="EH1267" s="41"/>
      <c r="EI1267" s="41"/>
      <c r="EJ1267" s="41"/>
      <c r="EK1267" s="41"/>
      <c r="EL1267" s="41"/>
      <c r="EM1267" s="39"/>
      <c r="EN1267" s="39"/>
      <c r="EO1267" s="39"/>
    </row>
    <row r="1268" spans="123:145" x14ac:dyDescent="0.2">
      <c r="DS1268" s="41"/>
      <c r="DT1268" s="41"/>
      <c r="DU1268" s="41"/>
      <c r="DV1268" s="41"/>
      <c r="DW1268" s="41"/>
      <c r="DX1268" s="41"/>
      <c r="DY1268" s="41"/>
      <c r="DZ1268" s="41"/>
      <c r="EA1268" s="41"/>
      <c r="EB1268" s="41"/>
      <c r="EC1268" s="41"/>
      <c r="ED1268" s="41"/>
      <c r="EE1268" s="41"/>
      <c r="EF1268" s="41"/>
      <c r="EG1268" s="41"/>
      <c r="EH1268" s="41"/>
      <c r="EI1268" s="41"/>
      <c r="EJ1268" s="41"/>
      <c r="EK1268" s="41"/>
      <c r="EL1268" s="41"/>
      <c r="EM1268" s="39"/>
      <c r="EN1268" s="39"/>
      <c r="EO1268" s="39"/>
    </row>
    <row r="1269" spans="123:145" x14ac:dyDescent="0.2">
      <c r="DS1269" s="41"/>
      <c r="DT1269" s="41"/>
      <c r="DU1269" s="41"/>
      <c r="DV1269" s="41"/>
      <c r="DW1269" s="41"/>
      <c r="DX1269" s="41"/>
      <c r="DY1269" s="41"/>
      <c r="DZ1269" s="41"/>
      <c r="EA1269" s="41"/>
      <c r="EB1269" s="41"/>
      <c r="EC1269" s="41"/>
      <c r="ED1269" s="41"/>
      <c r="EE1269" s="41"/>
      <c r="EF1269" s="41"/>
      <c r="EG1269" s="41"/>
      <c r="EH1269" s="41"/>
      <c r="EI1269" s="41"/>
      <c r="EJ1269" s="41"/>
      <c r="EK1269" s="41"/>
      <c r="EL1269" s="41"/>
      <c r="EM1269" s="39"/>
      <c r="EN1269" s="39"/>
      <c r="EO1269" s="39"/>
    </row>
    <row r="1270" spans="123:145" x14ac:dyDescent="0.2">
      <c r="DS1270" s="41"/>
      <c r="DT1270" s="41"/>
      <c r="DU1270" s="41"/>
      <c r="DV1270" s="41"/>
      <c r="DW1270" s="41"/>
      <c r="DX1270" s="41"/>
      <c r="DY1270" s="41"/>
      <c r="DZ1270" s="41"/>
      <c r="EA1270" s="41"/>
      <c r="EB1270" s="41"/>
      <c r="EC1270" s="41"/>
      <c r="ED1270" s="41"/>
      <c r="EE1270" s="41"/>
      <c r="EF1270" s="41"/>
      <c r="EG1270" s="41"/>
      <c r="EH1270" s="41"/>
      <c r="EI1270" s="41"/>
      <c r="EJ1270" s="41"/>
      <c r="EK1270" s="41"/>
      <c r="EL1270" s="41"/>
      <c r="EM1270" s="39"/>
      <c r="EN1270" s="39"/>
      <c r="EO1270" s="39"/>
    </row>
    <row r="1271" spans="123:145" x14ac:dyDescent="0.2">
      <c r="DS1271" s="41"/>
      <c r="DT1271" s="41"/>
      <c r="DU1271" s="41"/>
      <c r="DV1271" s="41"/>
      <c r="DW1271" s="41"/>
      <c r="DX1271" s="41"/>
      <c r="DY1271" s="41"/>
      <c r="DZ1271" s="41"/>
      <c r="EA1271" s="41"/>
      <c r="EB1271" s="41"/>
      <c r="EC1271" s="41"/>
      <c r="ED1271" s="41"/>
      <c r="EE1271" s="41"/>
      <c r="EF1271" s="41"/>
      <c r="EG1271" s="41"/>
      <c r="EH1271" s="41"/>
      <c r="EI1271" s="41"/>
      <c r="EJ1271" s="41"/>
      <c r="EK1271" s="41"/>
      <c r="EL1271" s="41"/>
      <c r="EM1271" s="39"/>
      <c r="EN1271" s="39"/>
      <c r="EO1271" s="39"/>
    </row>
    <row r="1272" spans="123:145" x14ac:dyDescent="0.2">
      <c r="DS1272" s="41"/>
      <c r="DT1272" s="41"/>
      <c r="DU1272" s="41"/>
      <c r="DV1272" s="41"/>
      <c r="DW1272" s="41"/>
      <c r="DX1272" s="41"/>
      <c r="DY1272" s="41"/>
      <c r="DZ1272" s="41"/>
      <c r="EA1272" s="41"/>
      <c r="EB1272" s="41"/>
      <c r="EC1272" s="41"/>
      <c r="ED1272" s="41"/>
      <c r="EE1272" s="41"/>
      <c r="EF1272" s="41"/>
      <c r="EG1272" s="41"/>
      <c r="EH1272" s="41"/>
      <c r="EI1272" s="41"/>
      <c r="EJ1272" s="41"/>
      <c r="EK1272" s="41"/>
      <c r="EL1272" s="41"/>
      <c r="EM1272" s="39"/>
      <c r="EN1272" s="39"/>
      <c r="EO1272" s="39"/>
    </row>
    <row r="1273" spans="123:145" x14ac:dyDescent="0.2">
      <c r="DS1273" s="41"/>
      <c r="DT1273" s="41"/>
      <c r="DU1273" s="41"/>
      <c r="DV1273" s="41"/>
      <c r="DW1273" s="41"/>
      <c r="DX1273" s="41"/>
      <c r="DY1273" s="41"/>
      <c r="DZ1273" s="41"/>
      <c r="EA1273" s="41"/>
      <c r="EB1273" s="41"/>
      <c r="EC1273" s="41"/>
      <c r="ED1273" s="41"/>
      <c r="EE1273" s="41"/>
      <c r="EF1273" s="41"/>
      <c r="EG1273" s="41"/>
      <c r="EH1273" s="41"/>
      <c r="EI1273" s="41"/>
      <c r="EJ1273" s="41"/>
      <c r="EK1273" s="41"/>
      <c r="EL1273" s="41"/>
      <c r="EM1273" s="39"/>
      <c r="EN1273" s="39"/>
      <c r="EO1273" s="39"/>
    </row>
    <row r="1274" spans="123:145" x14ac:dyDescent="0.2">
      <c r="DS1274" s="41"/>
      <c r="DT1274" s="41"/>
      <c r="DU1274" s="41"/>
      <c r="DV1274" s="41"/>
      <c r="DW1274" s="41"/>
      <c r="DX1274" s="41"/>
      <c r="DY1274" s="41"/>
      <c r="DZ1274" s="41"/>
      <c r="EA1274" s="41"/>
      <c r="EB1274" s="41"/>
      <c r="EC1274" s="41"/>
      <c r="ED1274" s="41"/>
      <c r="EE1274" s="41"/>
      <c r="EF1274" s="41"/>
      <c r="EG1274" s="41"/>
      <c r="EH1274" s="41"/>
      <c r="EI1274" s="41"/>
      <c r="EJ1274" s="41"/>
      <c r="EK1274" s="41"/>
      <c r="EL1274" s="41"/>
      <c r="EM1274" s="39"/>
      <c r="EN1274" s="39"/>
      <c r="EO1274" s="39"/>
    </row>
    <row r="1275" spans="123:145" x14ac:dyDescent="0.2">
      <c r="DS1275" s="41"/>
      <c r="DT1275" s="41"/>
      <c r="DU1275" s="41"/>
      <c r="DV1275" s="41"/>
      <c r="DW1275" s="41"/>
      <c r="DX1275" s="41"/>
      <c r="DY1275" s="41"/>
      <c r="DZ1275" s="41"/>
      <c r="EA1275" s="41"/>
      <c r="EB1275" s="41"/>
      <c r="EC1275" s="41"/>
      <c r="ED1275" s="41"/>
      <c r="EE1275" s="41"/>
      <c r="EF1275" s="41"/>
      <c r="EG1275" s="41"/>
      <c r="EH1275" s="41"/>
      <c r="EI1275" s="41"/>
      <c r="EJ1275" s="41"/>
      <c r="EK1275" s="41"/>
      <c r="EL1275" s="41"/>
      <c r="EM1275" s="39"/>
      <c r="EN1275" s="39"/>
      <c r="EO1275" s="39"/>
    </row>
    <row r="1276" spans="123:145" x14ac:dyDescent="0.2">
      <c r="DS1276" s="41"/>
      <c r="DT1276" s="41"/>
      <c r="DU1276" s="41"/>
      <c r="DV1276" s="41"/>
      <c r="DW1276" s="41"/>
      <c r="DX1276" s="41"/>
      <c r="DY1276" s="41"/>
      <c r="DZ1276" s="41"/>
      <c r="EA1276" s="41"/>
      <c r="EB1276" s="41"/>
      <c r="EC1276" s="41"/>
      <c r="ED1276" s="41"/>
      <c r="EE1276" s="41"/>
      <c r="EF1276" s="41"/>
      <c r="EG1276" s="41"/>
      <c r="EH1276" s="41"/>
      <c r="EI1276" s="41"/>
      <c r="EJ1276" s="41"/>
      <c r="EK1276" s="41"/>
      <c r="EL1276" s="41"/>
      <c r="EM1276" s="39"/>
      <c r="EN1276" s="39"/>
      <c r="EO1276" s="39"/>
    </row>
    <row r="1277" spans="123:145" x14ac:dyDescent="0.2">
      <c r="DS1277" s="41"/>
      <c r="DT1277" s="41"/>
      <c r="DU1277" s="41"/>
      <c r="DV1277" s="41"/>
      <c r="DW1277" s="41"/>
      <c r="DX1277" s="41"/>
      <c r="DY1277" s="41"/>
      <c r="DZ1277" s="41"/>
      <c r="EA1277" s="41"/>
      <c r="EB1277" s="41"/>
      <c r="EC1277" s="41"/>
      <c r="ED1277" s="41"/>
      <c r="EE1277" s="41"/>
      <c r="EF1277" s="41"/>
      <c r="EG1277" s="41"/>
      <c r="EH1277" s="41"/>
      <c r="EI1277" s="41"/>
      <c r="EJ1277" s="41"/>
      <c r="EK1277" s="41"/>
      <c r="EL1277" s="41"/>
      <c r="EM1277" s="39"/>
      <c r="EN1277" s="39"/>
      <c r="EO1277" s="39"/>
    </row>
    <row r="1278" spans="123:145" x14ac:dyDescent="0.2">
      <c r="DS1278" s="41"/>
      <c r="DT1278" s="41"/>
      <c r="DU1278" s="41"/>
      <c r="DV1278" s="41"/>
      <c r="DW1278" s="41"/>
      <c r="DX1278" s="41"/>
      <c r="DY1278" s="41"/>
      <c r="DZ1278" s="41"/>
      <c r="EA1278" s="41"/>
      <c r="EB1278" s="41"/>
      <c r="EC1278" s="41"/>
      <c r="ED1278" s="41"/>
      <c r="EE1278" s="41"/>
      <c r="EF1278" s="41"/>
      <c r="EG1278" s="41"/>
      <c r="EH1278" s="41"/>
      <c r="EI1278" s="41"/>
      <c r="EJ1278" s="41"/>
      <c r="EK1278" s="41"/>
      <c r="EL1278" s="41"/>
      <c r="EM1278" s="39"/>
      <c r="EN1278" s="39"/>
      <c r="EO1278" s="39"/>
    </row>
    <row r="1279" spans="123:145" x14ac:dyDescent="0.2">
      <c r="DS1279" s="41"/>
      <c r="DT1279" s="41"/>
      <c r="DU1279" s="41"/>
      <c r="DV1279" s="41"/>
      <c r="DW1279" s="41"/>
      <c r="DX1279" s="41"/>
      <c r="DY1279" s="41"/>
      <c r="DZ1279" s="41"/>
      <c r="EA1279" s="41"/>
      <c r="EB1279" s="41"/>
      <c r="EC1279" s="41"/>
      <c r="ED1279" s="41"/>
      <c r="EE1279" s="41"/>
      <c r="EF1279" s="41"/>
      <c r="EG1279" s="41"/>
      <c r="EH1279" s="41"/>
      <c r="EI1279" s="41"/>
      <c r="EJ1279" s="41"/>
      <c r="EK1279" s="41"/>
      <c r="EL1279" s="41"/>
      <c r="EM1279" s="39"/>
      <c r="EN1279" s="39"/>
      <c r="EO1279" s="39"/>
    </row>
    <row r="1280" spans="123:145" x14ac:dyDescent="0.2">
      <c r="DS1280" s="41"/>
      <c r="DT1280" s="41"/>
      <c r="DU1280" s="41"/>
      <c r="DV1280" s="41"/>
      <c r="DW1280" s="41"/>
      <c r="DX1280" s="41"/>
      <c r="DY1280" s="41"/>
      <c r="DZ1280" s="41"/>
      <c r="EA1280" s="41"/>
      <c r="EB1280" s="41"/>
      <c r="EC1280" s="41"/>
      <c r="ED1280" s="41"/>
      <c r="EE1280" s="41"/>
      <c r="EF1280" s="41"/>
      <c r="EG1280" s="41"/>
      <c r="EH1280" s="41"/>
      <c r="EI1280" s="41"/>
      <c r="EJ1280" s="41"/>
      <c r="EK1280" s="41"/>
      <c r="EL1280" s="41"/>
      <c r="EM1280" s="39"/>
      <c r="EN1280" s="39"/>
      <c r="EO1280" s="39"/>
    </row>
    <row r="1281" spans="123:145" x14ac:dyDescent="0.2">
      <c r="DS1281" s="41"/>
      <c r="DT1281" s="41"/>
      <c r="DU1281" s="41"/>
      <c r="DV1281" s="41"/>
      <c r="DW1281" s="41"/>
      <c r="DX1281" s="41"/>
      <c r="DY1281" s="41"/>
      <c r="DZ1281" s="41"/>
      <c r="EA1281" s="41"/>
      <c r="EB1281" s="41"/>
      <c r="EC1281" s="41"/>
      <c r="ED1281" s="41"/>
      <c r="EE1281" s="41"/>
      <c r="EF1281" s="41"/>
      <c r="EG1281" s="41"/>
      <c r="EH1281" s="41"/>
      <c r="EI1281" s="41"/>
      <c r="EJ1281" s="41"/>
      <c r="EK1281" s="41"/>
      <c r="EL1281" s="41"/>
      <c r="EM1281" s="39"/>
      <c r="EN1281" s="39"/>
      <c r="EO1281" s="39"/>
    </row>
    <row r="1282" spans="123:145" x14ac:dyDescent="0.2">
      <c r="DS1282" s="41"/>
      <c r="DT1282" s="41"/>
      <c r="DU1282" s="41"/>
      <c r="DV1282" s="41"/>
      <c r="DW1282" s="41"/>
      <c r="DX1282" s="41"/>
      <c r="DY1282" s="41"/>
      <c r="DZ1282" s="41"/>
      <c r="EA1282" s="41"/>
      <c r="EB1282" s="41"/>
      <c r="EC1282" s="41"/>
      <c r="ED1282" s="41"/>
      <c r="EE1282" s="41"/>
      <c r="EF1282" s="41"/>
      <c r="EG1282" s="41"/>
      <c r="EH1282" s="41"/>
      <c r="EI1282" s="41"/>
      <c r="EJ1282" s="41"/>
      <c r="EK1282" s="41"/>
      <c r="EL1282" s="41"/>
      <c r="EM1282" s="39"/>
      <c r="EN1282" s="39"/>
      <c r="EO1282" s="39"/>
    </row>
    <row r="1283" spans="123:145" x14ac:dyDescent="0.2">
      <c r="DS1283" s="41"/>
      <c r="DT1283" s="41"/>
      <c r="DU1283" s="41"/>
      <c r="DV1283" s="41"/>
      <c r="DW1283" s="41"/>
      <c r="DX1283" s="41"/>
      <c r="DY1283" s="41"/>
      <c r="DZ1283" s="41"/>
      <c r="EA1283" s="41"/>
      <c r="EB1283" s="41"/>
      <c r="EC1283" s="41"/>
      <c r="ED1283" s="41"/>
      <c r="EE1283" s="41"/>
      <c r="EF1283" s="41"/>
      <c r="EG1283" s="41"/>
      <c r="EH1283" s="41"/>
      <c r="EI1283" s="41"/>
      <c r="EJ1283" s="41"/>
      <c r="EK1283" s="41"/>
      <c r="EL1283" s="41"/>
      <c r="EM1283" s="39"/>
      <c r="EN1283" s="39"/>
      <c r="EO1283" s="39"/>
    </row>
    <row r="1284" spans="123:145" x14ac:dyDescent="0.2">
      <c r="DS1284" s="41"/>
      <c r="DT1284" s="41"/>
      <c r="DU1284" s="41"/>
      <c r="DV1284" s="41"/>
      <c r="DW1284" s="41"/>
      <c r="DX1284" s="41"/>
      <c r="DY1284" s="41"/>
      <c r="DZ1284" s="41"/>
      <c r="EA1284" s="41"/>
      <c r="EB1284" s="41"/>
      <c r="EC1284" s="41"/>
      <c r="ED1284" s="41"/>
      <c r="EE1284" s="41"/>
      <c r="EF1284" s="41"/>
      <c r="EG1284" s="41"/>
      <c r="EH1284" s="41"/>
      <c r="EI1284" s="41"/>
      <c r="EJ1284" s="41"/>
      <c r="EK1284" s="41"/>
      <c r="EL1284" s="41"/>
      <c r="EM1284" s="39"/>
      <c r="EN1284" s="39"/>
      <c r="EO1284" s="39"/>
    </row>
    <row r="1285" spans="123:145" x14ac:dyDescent="0.2">
      <c r="DS1285" s="41"/>
      <c r="DT1285" s="41"/>
      <c r="DU1285" s="41"/>
      <c r="DV1285" s="41"/>
      <c r="DW1285" s="41"/>
      <c r="DX1285" s="41"/>
      <c r="DY1285" s="41"/>
      <c r="DZ1285" s="41"/>
      <c r="EA1285" s="41"/>
      <c r="EB1285" s="41"/>
      <c r="EC1285" s="41"/>
      <c r="ED1285" s="41"/>
      <c r="EE1285" s="41"/>
      <c r="EF1285" s="41"/>
      <c r="EG1285" s="41"/>
      <c r="EH1285" s="41"/>
      <c r="EI1285" s="41"/>
      <c r="EJ1285" s="41"/>
      <c r="EK1285" s="41"/>
      <c r="EL1285" s="41"/>
      <c r="EM1285" s="39"/>
      <c r="EN1285" s="39"/>
      <c r="EO1285" s="39"/>
    </row>
    <row r="1286" spans="123:145" x14ac:dyDescent="0.2">
      <c r="DS1286" s="41"/>
      <c r="DT1286" s="41"/>
      <c r="DU1286" s="41"/>
      <c r="DV1286" s="41"/>
      <c r="DW1286" s="41"/>
      <c r="DX1286" s="41"/>
      <c r="DY1286" s="41"/>
      <c r="DZ1286" s="41"/>
      <c r="EA1286" s="41"/>
      <c r="EB1286" s="41"/>
      <c r="EC1286" s="41"/>
      <c r="ED1286" s="41"/>
      <c r="EE1286" s="41"/>
      <c r="EF1286" s="41"/>
      <c r="EG1286" s="41"/>
      <c r="EH1286" s="41"/>
      <c r="EI1286" s="41"/>
      <c r="EJ1286" s="41"/>
      <c r="EK1286" s="41"/>
      <c r="EL1286" s="41"/>
      <c r="EM1286" s="39"/>
      <c r="EN1286" s="39"/>
      <c r="EO1286" s="39"/>
    </row>
    <row r="1287" spans="123:145" x14ac:dyDescent="0.2">
      <c r="DS1287" s="41"/>
      <c r="DT1287" s="41"/>
      <c r="DU1287" s="41"/>
      <c r="DV1287" s="41"/>
      <c r="DW1287" s="41"/>
      <c r="DX1287" s="41"/>
      <c r="DY1287" s="41"/>
      <c r="DZ1287" s="41"/>
      <c r="EA1287" s="41"/>
      <c r="EB1287" s="41"/>
      <c r="EC1287" s="41"/>
      <c r="ED1287" s="41"/>
      <c r="EE1287" s="41"/>
      <c r="EF1287" s="41"/>
      <c r="EG1287" s="41"/>
      <c r="EH1287" s="41"/>
      <c r="EI1287" s="41"/>
      <c r="EJ1287" s="41"/>
      <c r="EK1287" s="41"/>
      <c r="EL1287" s="41"/>
      <c r="EM1287" s="39"/>
      <c r="EN1287" s="39"/>
      <c r="EO1287" s="39"/>
    </row>
    <row r="1288" spans="123:145" x14ac:dyDescent="0.2">
      <c r="DS1288" s="41"/>
      <c r="DT1288" s="41"/>
      <c r="DU1288" s="41"/>
      <c r="DV1288" s="41"/>
      <c r="DW1288" s="41"/>
      <c r="DX1288" s="41"/>
      <c r="DY1288" s="41"/>
      <c r="DZ1288" s="41"/>
      <c r="EA1288" s="41"/>
      <c r="EB1288" s="41"/>
      <c r="EC1288" s="41"/>
      <c r="ED1288" s="41"/>
      <c r="EE1288" s="41"/>
      <c r="EF1288" s="41"/>
      <c r="EG1288" s="41"/>
      <c r="EH1288" s="41"/>
      <c r="EI1288" s="41"/>
      <c r="EJ1288" s="41"/>
      <c r="EK1288" s="41"/>
      <c r="EL1288" s="41"/>
      <c r="EM1288" s="39"/>
      <c r="EN1288" s="39"/>
      <c r="EO1288" s="39"/>
    </row>
    <row r="1289" spans="123:145" x14ac:dyDescent="0.2">
      <c r="DS1289" s="41"/>
      <c r="DT1289" s="41"/>
      <c r="DU1289" s="41"/>
      <c r="DV1289" s="41"/>
      <c r="DW1289" s="41"/>
      <c r="DX1289" s="41"/>
      <c r="DY1289" s="41"/>
      <c r="DZ1289" s="41"/>
      <c r="EA1289" s="41"/>
      <c r="EB1289" s="41"/>
      <c r="EC1289" s="41"/>
      <c r="ED1289" s="41"/>
      <c r="EE1289" s="41"/>
      <c r="EF1289" s="41"/>
      <c r="EG1289" s="41"/>
      <c r="EH1289" s="41"/>
      <c r="EI1289" s="41"/>
      <c r="EJ1289" s="41"/>
      <c r="EK1289" s="41"/>
      <c r="EL1289" s="41"/>
      <c r="EM1289" s="39"/>
      <c r="EN1289" s="39"/>
      <c r="EO1289" s="39"/>
    </row>
    <row r="1290" spans="123:145" x14ac:dyDescent="0.2">
      <c r="DS1290" s="41"/>
      <c r="DT1290" s="41"/>
      <c r="DU1290" s="41"/>
      <c r="DV1290" s="41"/>
      <c r="DW1290" s="41"/>
      <c r="DX1290" s="41"/>
      <c r="DY1290" s="41"/>
      <c r="DZ1290" s="41"/>
      <c r="EA1290" s="41"/>
      <c r="EB1290" s="41"/>
      <c r="EC1290" s="41"/>
      <c r="ED1290" s="41"/>
      <c r="EE1290" s="41"/>
      <c r="EF1290" s="41"/>
      <c r="EG1290" s="41"/>
      <c r="EH1290" s="41"/>
      <c r="EI1290" s="41"/>
      <c r="EJ1290" s="41"/>
      <c r="EK1290" s="41"/>
      <c r="EL1290" s="41"/>
      <c r="EM1290" s="39"/>
      <c r="EN1290" s="39"/>
      <c r="EO1290" s="39"/>
    </row>
    <row r="1291" spans="123:145" x14ac:dyDescent="0.2">
      <c r="DS1291" s="41"/>
      <c r="DT1291" s="41"/>
      <c r="DU1291" s="41"/>
      <c r="DV1291" s="41"/>
      <c r="DW1291" s="41"/>
      <c r="DX1291" s="41"/>
      <c r="DY1291" s="41"/>
      <c r="DZ1291" s="41"/>
      <c r="EA1291" s="41"/>
      <c r="EB1291" s="41"/>
      <c r="EC1291" s="41"/>
      <c r="ED1291" s="41"/>
      <c r="EE1291" s="41"/>
      <c r="EF1291" s="41"/>
      <c r="EG1291" s="41"/>
      <c r="EH1291" s="41"/>
      <c r="EI1291" s="41"/>
      <c r="EJ1291" s="41"/>
      <c r="EK1291" s="41"/>
      <c r="EL1291" s="41"/>
      <c r="EM1291" s="39"/>
      <c r="EN1291" s="39"/>
      <c r="EO1291" s="39"/>
    </row>
    <row r="1292" spans="123:145" x14ac:dyDescent="0.2">
      <c r="DS1292" s="41"/>
      <c r="DT1292" s="41"/>
      <c r="DU1292" s="41"/>
      <c r="DV1292" s="41"/>
      <c r="DW1292" s="41"/>
      <c r="DX1292" s="41"/>
      <c r="DY1292" s="41"/>
      <c r="DZ1292" s="41"/>
      <c r="EA1292" s="41"/>
      <c r="EB1292" s="41"/>
      <c r="EC1292" s="41"/>
      <c r="ED1292" s="41"/>
      <c r="EE1292" s="41"/>
      <c r="EF1292" s="41"/>
      <c r="EG1292" s="41"/>
      <c r="EH1292" s="41"/>
      <c r="EI1292" s="41"/>
      <c r="EJ1292" s="41"/>
      <c r="EK1292" s="41"/>
      <c r="EL1292" s="41"/>
      <c r="EM1292" s="39"/>
      <c r="EN1292" s="39"/>
      <c r="EO1292" s="39"/>
    </row>
    <row r="1293" spans="123:145" x14ac:dyDescent="0.2">
      <c r="DS1293" s="41"/>
      <c r="DT1293" s="41"/>
      <c r="DU1293" s="41"/>
      <c r="DV1293" s="41"/>
      <c r="DW1293" s="41"/>
      <c r="DX1293" s="41"/>
      <c r="DY1293" s="41"/>
      <c r="DZ1293" s="41"/>
      <c r="EA1293" s="41"/>
      <c r="EB1293" s="41"/>
      <c r="EC1293" s="41"/>
      <c r="ED1293" s="41"/>
      <c r="EE1293" s="41"/>
      <c r="EF1293" s="41"/>
      <c r="EG1293" s="41"/>
      <c r="EH1293" s="41"/>
      <c r="EI1293" s="41"/>
      <c r="EJ1293" s="41"/>
      <c r="EK1293" s="41"/>
      <c r="EL1293" s="41"/>
      <c r="EM1293" s="39"/>
      <c r="EN1293" s="39"/>
      <c r="EO1293" s="39"/>
    </row>
    <row r="1294" spans="123:145" x14ac:dyDescent="0.2">
      <c r="DS1294" s="41"/>
      <c r="DT1294" s="41"/>
      <c r="DU1294" s="41"/>
      <c r="DV1294" s="41"/>
      <c r="DW1294" s="41"/>
      <c r="DX1294" s="41"/>
      <c r="DY1294" s="41"/>
      <c r="DZ1294" s="41"/>
      <c r="EA1294" s="41"/>
      <c r="EB1294" s="41"/>
      <c r="EC1294" s="41"/>
      <c r="ED1294" s="41"/>
      <c r="EE1294" s="41"/>
      <c r="EF1294" s="41"/>
      <c r="EG1294" s="41"/>
      <c r="EH1294" s="41"/>
      <c r="EI1294" s="41"/>
      <c r="EJ1294" s="41"/>
      <c r="EK1294" s="41"/>
      <c r="EL1294" s="41"/>
      <c r="EM1294" s="39"/>
      <c r="EN1294" s="39"/>
      <c r="EO1294" s="39"/>
    </row>
    <row r="1295" spans="123:145" x14ac:dyDescent="0.2">
      <c r="DS1295" s="41"/>
      <c r="DT1295" s="41"/>
      <c r="DU1295" s="41"/>
      <c r="DV1295" s="41"/>
      <c r="DW1295" s="41"/>
      <c r="DX1295" s="41"/>
      <c r="DY1295" s="41"/>
      <c r="DZ1295" s="41"/>
      <c r="EA1295" s="41"/>
      <c r="EB1295" s="41"/>
      <c r="EC1295" s="41"/>
      <c r="ED1295" s="41"/>
      <c r="EE1295" s="41"/>
      <c r="EF1295" s="41"/>
      <c r="EG1295" s="41"/>
      <c r="EH1295" s="41"/>
      <c r="EI1295" s="41"/>
      <c r="EJ1295" s="41"/>
      <c r="EK1295" s="41"/>
      <c r="EL1295" s="41"/>
      <c r="EM1295" s="39"/>
      <c r="EN1295" s="39"/>
      <c r="EO1295" s="39"/>
    </row>
    <row r="1296" spans="123:145" x14ac:dyDescent="0.2">
      <c r="DS1296" s="41"/>
      <c r="DT1296" s="41"/>
      <c r="DU1296" s="41"/>
      <c r="DV1296" s="41"/>
      <c r="DW1296" s="41"/>
      <c r="DX1296" s="41"/>
      <c r="DY1296" s="41"/>
      <c r="DZ1296" s="41"/>
      <c r="EA1296" s="41"/>
      <c r="EB1296" s="41"/>
      <c r="EC1296" s="41"/>
      <c r="ED1296" s="41"/>
      <c r="EE1296" s="41"/>
      <c r="EF1296" s="41"/>
      <c r="EG1296" s="41"/>
      <c r="EH1296" s="41"/>
      <c r="EI1296" s="41"/>
      <c r="EJ1296" s="41"/>
      <c r="EK1296" s="41"/>
      <c r="EL1296" s="41"/>
      <c r="EM1296" s="39"/>
      <c r="EN1296" s="39"/>
      <c r="EO1296" s="39"/>
    </row>
    <row r="1297" spans="123:145" x14ac:dyDescent="0.2">
      <c r="DS1297" s="41"/>
      <c r="DT1297" s="41"/>
      <c r="DU1297" s="41"/>
      <c r="DV1297" s="41"/>
      <c r="DW1297" s="41"/>
      <c r="DX1297" s="41"/>
      <c r="DY1297" s="41"/>
      <c r="DZ1297" s="41"/>
      <c r="EA1297" s="41"/>
      <c r="EB1297" s="41"/>
      <c r="EC1297" s="41"/>
      <c r="ED1297" s="41"/>
      <c r="EE1297" s="41"/>
      <c r="EF1297" s="41"/>
      <c r="EG1297" s="41"/>
      <c r="EH1297" s="41"/>
      <c r="EI1297" s="41"/>
      <c r="EJ1297" s="41"/>
      <c r="EK1297" s="41"/>
      <c r="EL1297" s="41"/>
      <c r="EM1297" s="39"/>
      <c r="EN1297" s="39"/>
      <c r="EO1297" s="39"/>
    </row>
    <row r="1298" spans="123:145" x14ac:dyDescent="0.2">
      <c r="DS1298" s="41"/>
      <c r="DT1298" s="41"/>
      <c r="DU1298" s="41"/>
      <c r="DV1298" s="41"/>
      <c r="DW1298" s="41"/>
      <c r="DX1298" s="41"/>
      <c r="DY1298" s="41"/>
      <c r="DZ1298" s="41"/>
      <c r="EA1298" s="41"/>
      <c r="EB1298" s="41"/>
      <c r="EC1298" s="41"/>
      <c r="ED1298" s="41"/>
      <c r="EE1298" s="41"/>
      <c r="EF1298" s="41"/>
      <c r="EG1298" s="41"/>
      <c r="EH1298" s="41"/>
      <c r="EI1298" s="41"/>
      <c r="EJ1298" s="41"/>
      <c r="EK1298" s="41"/>
      <c r="EL1298" s="41"/>
      <c r="EM1298" s="39"/>
      <c r="EN1298" s="39"/>
      <c r="EO1298" s="39"/>
    </row>
    <row r="1299" spans="123:145" x14ac:dyDescent="0.2">
      <c r="DS1299" s="41"/>
      <c r="DT1299" s="41"/>
      <c r="DU1299" s="41"/>
      <c r="DV1299" s="41"/>
      <c r="DW1299" s="41"/>
      <c r="DX1299" s="41"/>
      <c r="DY1299" s="41"/>
      <c r="DZ1299" s="41"/>
      <c r="EA1299" s="41"/>
      <c r="EB1299" s="41"/>
      <c r="EC1299" s="41"/>
      <c r="ED1299" s="41"/>
      <c r="EE1299" s="41"/>
      <c r="EF1299" s="41"/>
      <c r="EG1299" s="41"/>
      <c r="EH1299" s="41"/>
      <c r="EI1299" s="41"/>
      <c r="EJ1299" s="41"/>
      <c r="EK1299" s="41"/>
      <c r="EL1299" s="41"/>
      <c r="EM1299" s="39"/>
      <c r="EN1299" s="39"/>
      <c r="EO1299" s="39"/>
    </row>
    <row r="1300" spans="123:145" x14ac:dyDescent="0.2">
      <c r="DS1300" s="41"/>
      <c r="DT1300" s="41"/>
      <c r="DU1300" s="41"/>
      <c r="DV1300" s="41"/>
      <c r="DW1300" s="41"/>
      <c r="DX1300" s="41"/>
      <c r="DY1300" s="41"/>
      <c r="DZ1300" s="41"/>
      <c r="EA1300" s="41"/>
      <c r="EB1300" s="41"/>
      <c r="EC1300" s="41"/>
      <c r="ED1300" s="41"/>
      <c r="EE1300" s="41"/>
      <c r="EF1300" s="41"/>
      <c r="EG1300" s="41"/>
      <c r="EH1300" s="41"/>
      <c r="EI1300" s="41"/>
      <c r="EJ1300" s="41"/>
      <c r="EK1300" s="41"/>
      <c r="EL1300" s="41"/>
      <c r="EM1300" s="39"/>
      <c r="EN1300" s="39"/>
      <c r="EO1300" s="39"/>
    </row>
    <row r="1301" spans="123:145" x14ac:dyDescent="0.2">
      <c r="DS1301" s="41"/>
      <c r="DT1301" s="41"/>
      <c r="DU1301" s="41"/>
      <c r="DV1301" s="41"/>
      <c r="DW1301" s="41"/>
      <c r="DX1301" s="41"/>
      <c r="DY1301" s="41"/>
      <c r="DZ1301" s="41"/>
      <c r="EA1301" s="41"/>
      <c r="EB1301" s="41"/>
      <c r="EC1301" s="41"/>
      <c r="ED1301" s="41"/>
      <c r="EE1301" s="41"/>
      <c r="EF1301" s="41"/>
      <c r="EG1301" s="41"/>
      <c r="EH1301" s="41"/>
      <c r="EI1301" s="41"/>
      <c r="EJ1301" s="41"/>
      <c r="EK1301" s="41"/>
      <c r="EL1301" s="41"/>
      <c r="EM1301" s="39"/>
      <c r="EN1301" s="39"/>
      <c r="EO1301" s="39"/>
    </row>
    <row r="1302" spans="123:145" x14ac:dyDescent="0.2">
      <c r="DS1302" s="41"/>
      <c r="DT1302" s="41"/>
      <c r="DU1302" s="41"/>
      <c r="DV1302" s="41"/>
      <c r="DW1302" s="41"/>
      <c r="DX1302" s="41"/>
      <c r="DY1302" s="41"/>
      <c r="DZ1302" s="41"/>
      <c r="EA1302" s="41"/>
      <c r="EB1302" s="41"/>
      <c r="EC1302" s="41"/>
      <c r="ED1302" s="41"/>
      <c r="EE1302" s="41"/>
      <c r="EF1302" s="41"/>
      <c r="EG1302" s="41"/>
      <c r="EH1302" s="41"/>
      <c r="EI1302" s="41"/>
      <c r="EJ1302" s="41"/>
      <c r="EK1302" s="41"/>
      <c r="EL1302" s="41"/>
      <c r="EM1302" s="39"/>
      <c r="EN1302" s="39"/>
      <c r="EO1302" s="39"/>
    </row>
    <row r="1303" spans="123:145" x14ac:dyDescent="0.2">
      <c r="DS1303" s="41"/>
      <c r="DT1303" s="41"/>
      <c r="DU1303" s="41"/>
      <c r="DV1303" s="41"/>
      <c r="DW1303" s="41"/>
      <c r="DX1303" s="41"/>
      <c r="DY1303" s="41"/>
      <c r="DZ1303" s="41"/>
      <c r="EA1303" s="41"/>
      <c r="EB1303" s="41"/>
      <c r="EC1303" s="41"/>
      <c r="ED1303" s="41"/>
      <c r="EE1303" s="41"/>
      <c r="EF1303" s="41"/>
      <c r="EG1303" s="41"/>
      <c r="EH1303" s="41"/>
      <c r="EI1303" s="41"/>
      <c r="EJ1303" s="41"/>
      <c r="EK1303" s="41"/>
      <c r="EL1303" s="41"/>
      <c r="EM1303" s="39"/>
      <c r="EN1303" s="39"/>
      <c r="EO1303" s="39"/>
    </row>
    <row r="1304" spans="123:145" x14ac:dyDescent="0.2">
      <c r="DS1304" s="41"/>
      <c r="DT1304" s="41"/>
      <c r="DU1304" s="41"/>
      <c r="DV1304" s="41"/>
      <c r="DW1304" s="41"/>
      <c r="DX1304" s="41"/>
      <c r="DY1304" s="41"/>
      <c r="DZ1304" s="41"/>
      <c r="EA1304" s="41"/>
      <c r="EB1304" s="41"/>
      <c r="EC1304" s="41"/>
      <c r="ED1304" s="41"/>
      <c r="EE1304" s="41"/>
      <c r="EF1304" s="41"/>
      <c r="EG1304" s="41"/>
      <c r="EH1304" s="41"/>
      <c r="EI1304" s="41"/>
      <c r="EJ1304" s="41"/>
      <c r="EK1304" s="41"/>
      <c r="EL1304" s="41"/>
      <c r="EM1304" s="39"/>
      <c r="EN1304" s="39"/>
      <c r="EO1304" s="39"/>
    </row>
    <row r="1305" spans="123:145" x14ac:dyDescent="0.2">
      <c r="DS1305" s="41"/>
      <c r="DT1305" s="41"/>
      <c r="DU1305" s="41"/>
      <c r="DV1305" s="41"/>
      <c r="DW1305" s="41"/>
      <c r="DX1305" s="41"/>
      <c r="DY1305" s="41"/>
      <c r="DZ1305" s="41"/>
      <c r="EA1305" s="41"/>
      <c r="EB1305" s="41"/>
      <c r="EC1305" s="41"/>
      <c r="ED1305" s="41"/>
      <c r="EE1305" s="41"/>
      <c r="EF1305" s="41"/>
      <c r="EG1305" s="41"/>
      <c r="EH1305" s="41"/>
      <c r="EI1305" s="41"/>
      <c r="EJ1305" s="41"/>
      <c r="EK1305" s="41"/>
      <c r="EL1305" s="41"/>
      <c r="EM1305" s="39"/>
      <c r="EN1305" s="39"/>
      <c r="EO1305" s="39"/>
    </row>
    <row r="1306" spans="123:145" x14ac:dyDescent="0.2">
      <c r="DS1306" s="41"/>
      <c r="DT1306" s="41"/>
      <c r="DU1306" s="41"/>
      <c r="DV1306" s="41"/>
      <c r="DW1306" s="41"/>
      <c r="DX1306" s="41"/>
      <c r="DY1306" s="41"/>
      <c r="DZ1306" s="41"/>
      <c r="EA1306" s="41"/>
      <c r="EB1306" s="41"/>
      <c r="EC1306" s="41"/>
      <c r="ED1306" s="41"/>
      <c r="EE1306" s="41"/>
      <c r="EF1306" s="41"/>
      <c r="EG1306" s="41"/>
      <c r="EH1306" s="41"/>
      <c r="EI1306" s="41"/>
      <c r="EJ1306" s="41"/>
      <c r="EK1306" s="41"/>
      <c r="EL1306" s="41"/>
      <c r="EM1306" s="39"/>
      <c r="EN1306" s="39"/>
      <c r="EO1306" s="39"/>
    </row>
    <row r="1307" spans="123:145" x14ac:dyDescent="0.2">
      <c r="DS1307" s="41"/>
      <c r="DT1307" s="41"/>
      <c r="DU1307" s="41"/>
      <c r="DV1307" s="41"/>
      <c r="DW1307" s="41"/>
      <c r="DX1307" s="41"/>
      <c r="DY1307" s="41"/>
      <c r="DZ1307" s="41"/>
      <c r="EA1307" s="41"/>
      <c r="EB1307" s="41"/>
      <c r="EC1307" s="41"/>
      <c r="ED1307" s="41"/>
      <c r="EE1307" s="41"/>
      <c r="EF1307" s="41"/>
      <c r="EG1307" s="41"/>
      <c r="EH1307" s="41"/>
      <c r="EI1307" s="41"/>
      <c r="EJ1307" s="41"/>
      <c r="EK1307" s="41"/>
      <c r="EL1307" s="41"/>
      <c r="EM1307" s="39"/>
      <c r="EN1307" s="39"/>
      <c r="EO1307" s="39"/>
    </row>
    <row r="1308" spans="123:145" x14ac:dyDescent="0.2">
      <c r="DS1308" s="41"/>
      <c r="DT1308" s="41"/>
      <c r="DU1308" s="41"/>
      <c r="DV1308" s="41"/>
      <c r="DW1308" s="41"/>
      <c r="DX1308" s="41"/>
      <c r="DY1308" s="41"/>
      <c r="DZ1308" s="41"/>
      <c r="EA1308" s="41"/>
      <c r="EB1308" s="41"/>
      <c r="EC1308" s="41"/>
      <c r="ED1308" s="41"/>
      <c r="EE1308" s="41"/>
      <c r="EF1308" s="41"/>
      <c r="EG1308" s="41"/>
      <c r="EH1308" s="41"/>
      <c r="EI1308" s="41"/>
      <c r="EJ1308" s="41"/>
      <c r="EK1308" s="41"/>
      <c r="EL1308" s="41"/>
      <c r="EM1308" s="39"/>
      <c r="EN1308" s="39"/>
      <c r="EO1308" s="39"/>
    </row>
    <row r="1309" spans="123:145" x14ac:dyDescent="0.2">
      <c r="DS1309" s="41"/>
      <c r="DT1309" s="41"/>
      <c r="DU1309" s="41"/>
      <c r="DV1309" s="41"/>
      <c r="DW1309" s="41"/>
      <c r="DX1309" s="41"/>
      <c r="DY1309" s="41"/>
      <c r="DZ1309" s="41"/>
      <c r="EA1309" s="41"/>
      <c r="EB1309" s="41"/>
      <c r="EC1309" s="41"/>
      <c r="ED1309" s="41"/>
      <c r="EE1309" s="41"/>
      <c r="EF1309" s="41"/>
      <c r="EG1309" s="41"/>
      <c r="EH1309" s="41"/>
      <c r="EI1309" s="41"/>
      <c r="EJ1309" s="41"/>
      <c r="EK1309" s="41"/>
      <c r="EL1309" s="41"/>
      <c r="EM1309" s="39"/>
      <c r="EN1309" s="39"/>
      <c r="EO1309" s="39"/>
    </row>
    <row r="1310" spans="123:145" x14ac:dyDescent="0.2">
      <c r="DS1310" s="41"/>
      <c r="DT1310" s="41"/>
      <c r="DU1310" s="41"/>
      <c r="DV1310" s="41"/>
      <c r="DW1310" s="41"/>
      <c r="DX1310" s="41"/>
      <c r="DY1310" s="41"/>
      <c r="DZ1310" s="41"/>
      <c r="EA1310" s="41"/>
      <c r="EB1310" s="41"/>
      <c r="EC1310" s="41"/>
      <c r="ED1310" s="41"/>
      <c r="EE1310" s="41"/>
      <c r="EF1310" s="41"/>
      <c r="EG1310" s="41"/>
      <c r="EH1310" s="41"/>
      <c r="EI1310" s="41"/>
      <c r="EJ1310" s="41"/>
      <c r="EK1310" s="41"/>
      <c r="EL1310" s="41"/>
      <c r="EM1310" s="39"/>
      <c r="EN1310" s="39"/>
      <c r="EO1310" s="39"/>
    </row>
    <row r="1311" spans="123:145" x14ac:dyDescent="0.2">
      <c r="DS1311" s="41"/>
      <c r="DT1311" s="41"/>
      <c r="DU1311" s="41"/>
      <c r="DV1311" s="41"/>
      <c r="DW1311" s="41"/>
      <c r="DX1311" s="41"/>
      <c r="DY1311" s="41"/>
      <c r="DZ1311" s="41"/>
      <c r="EA1311" s="41"/>
      <c r="EB1311" s="41"/>
      <c r="EC1311" s="41"/>
      <c r="ED1311" s="41"/>
      <c r="EE1311" s="41"/>
      <c r="EF1311" s="41"/>
      <c r="EG1311" s="41"/>
      <c r="EH1311" s="41"/>
      <c r="EI1311" s="41"/>
      <c r="EJ1311" s="41"/>
      <c r="EK1311" s="41"/>
      <c r="EL1311" s="41"/>
      <c r="EM1311" s="39"/>
      <c r="EN1311" s="39"/>
      <c r="EO1311" s="39"/>
    </row>
    <row r="1312" spans="123:145" x14ac:dyDescent="0.2">
      <c r="DS1312" s="41"/>
      <c r="DT1312" s="41"/>
      <c r="DU1312" s="41"/>
      <c r="DV1312" s="41"/>
      <c r="DW1312" s="41"/>
      <c r="DX1312" s="41"/>
      <c r="DY1312" s="41"/>
      <c r="DZ1312" s="41"/>
      <c r="EA1312" s="41"/>
      <c r="EB1312" s="41"/>
      <c r="EC1312" s="41"/>
      <c r="ED1312" s="41"/>
      <c r="EE1312" s="41"/>
      <c r="EF1312" s="41"/>
      <c r="EG1312" s="41"/>
      <c r="EH1312" s="41"/>
      <c r="EI1312" s="41"/>
      <c r="EJ1312" s="41"/>
      <c r="EK1312" s="41"/>
      <c r="EL1312" s="41"/>
      <c r="EM1312" s="39"/>
      <c r="EN1312" s="39"/>
      <c r="EO1312" s="39"/>
    </row>
    <row r="1313" spans="123:145" x14ac:dyDescent="0.2">
      <c r="DS1313" s="41"/>
      <c r="DT1313" s="41"/>
      <c r="DU1313" s="41"/>
      <c r="DV1313" s="41"/>
      <c r="DW1313" s="41"/>
      <c r="DX1313" s="41"/>
      <c r="DY1313" s="41"/>
      <c r="DZ1313" s="41"/>
      <c r="EA1313" s="41"/>
      <c r="EB1313" s="41"/>
      <c r="EC1313" s="41"/>
      <c r="ED1313" s="41"/>
      <c r="EE1313" s="41"/>
      <c r="EF1313" s="41"/>
      <c r="EG1313" s="41"/>
      <c r="EH1313" s="41"/>
      <c r="EI1313" s="41"/>
      <c r="EJ1313" s="41"/>
      <c r="EK1313" s="41"/>
      <c r="EL1313" s="41"/>
      <c r="EM1313" s="39"/>
      <c r="EN1313" s="39"/>
      <c r="EO1313" s="39"/>
    </row>
    <row r="1314" spans="123:145" x14ac:dyDescent="0.2">
      <c r="DS1314" s="41"/>
      <c r="DT1314" s="41"/>
      <c r="DU1314" s="41"/>
      <c r="DV1314" s="41"/>
      <c r="DW1314" s="41"/>
      <c r="DX1314" s="41"/>
      <c r="DY1314" s="41"/>
      <c r="DZ1314" s="41"/>
      <c r="EA1314" s="41"/>
      <c r="EB1314" s="41"/>
      <c r="EC1314" s="41"/>
      <c r="ED1314" s="41"/>
      <c r="EE1314" s="41"/>
      <c r="EF1314" s="41"/>
      <c r="EG1314" s="41"/>
      <c r="EH1314" s="41"/>
      <c r="EI1314" s="41"/>
      <c r="EJ1314" s="41"/>
      <c r="EK1314" s="41"/>
      <c r="EL1314" s="41"/>
      <c r="EM1314" s="39"/>
      <c r="EN1314" s="39"/>
      <c r="EO1314" s="39"/>
    </row>
    <row r="1315" spans="123:145" x14ac:dyDescent="0.2">
      <c r="DS1315" s="41"/>
      <c r="DT1315" s="41"/>
      <c r="DU1315" s="41"/>
      <c r="DV1315" s="41"/>
      <c r="DW1315" s="41"/>
      <c r="DX1315" s="41"/>
      <c r="DY1315" s="41"/>
      <c r="DZ1315" s="41"/>
      <c r="EA1315" s="41"/>
      <c r="EB1315" s="41"/>
      <c r="EC1315" s="41"/>
      <c r="ED1315" s="41"/>
      <c r="EE1315" s="41"/>
      <c r="EF1315" s="41"/>
      <c r="EG1315" s="41"/>
      <c r="EH1315" s="41"/>
      <c r="EI1315" s="41"/>
      <c r="EJ1315" s="41"/>
      <c r="EK1315" s="41"/>
      <c r="EL1315" s="41"/>
      <c r="EM1315" s="39"/>
      <c r="EN1315" s="39"/>
      <c r="EO1315" s="39"/>
    </row>
    <row r="1316" spans="123:145" x14ac:dyDescent="0.2">
      <c r="DS1316" s="41"/>
      <c r="DT1316" s="41"/>
      <c r="DU1316" s="41"/>
      <c r="DV1316" s="41"/>
      <c r="DW1316" s="41"/>
      <c r="DX1316" s="41"/>
      <c r="DY1316" s="41"/>
      <c r="DZ1316" s="41"/>
      <c r="EA1316" s="41"/>
      <c r="EB1316" s="41"/>
      <c r="EC1316" s="41"/>
      <c r="ED1316" s="41"/>
      <c r="EE1316" s="41"/>
      <c r="EF1316" s="41"/>
      <c r="EG1316" s="41"/>
      <c r="EH1316" s="41"/>
      <c r="EI1316" s="41"/>
      <c r="EJ1316" s="41"/>
      <c r="EK1316" s="41"/>
      <c r="EL1316" s="41"/>
      <c r="EM1316" s="39"/>
      <c r="EN1316" s="39"/>
      <c r="EO1316" s="39"/>
    </row>
    <row r="1317" spans="123:145" x14ac:dyDescent="0.2">
      <c r="DS1317" s="41"/>
      <c r="DT1317" s="41"/>
      <c r="DU1317" s="41"/>
      <c r="DV1317" s="41"/>
      <c r="DW1317" s="41"/>
      <c r="DX1317" s="41"/>
      <c r="DY1317" s="41"/>
      <c r="DZ1317" s="41"/>
      <c r="EA1317" s="41"/>
      <c r="EB1317" s="41"/>
      <c r="EC1317" s="41"/>
      <c r="ED1317" s="41"/>
      <c r="EE1317" s="41"/>
      <c r="EF1317" s="41"/>
      <c r="EG1317" s="41"/>
      <c r="EH1317" s="41"/>
      <c r="EI1317" s="41"/>
      <c r="EJ1317" s="41"/>
      <c r="EK1317" s="41"/>
      <c r="EL1317" s="41"/>
      <c r="EM1317" s="39"/>
      <c r="EN1317" s="39"/>
      <c r="EO1317" s="39"/>
    </row>
    <row r="1318" spans="123:145" x14ac:dyDescent="0.2">
      <c r="DS1318" s="41"/>
      <c r="DT1318" s="41"/>
      <c r="DU1318" s="41"/>
      <c r="DV1318" s="41"/>
      <c r="DW1318" s="41"/>
      <c r="DX1318" s="41"/>
      <c r="DY1318" s="41"/>
      <c r="DZ1318" s="41"/>
      <c r="EA1318" s="41"/>
      <c r="EB1318" s="41"/>
      <c r="EC1318" s="41"/>
      <c r="ED1318" s="41"/>
      <c r="EE1318" s="41"/>
      <c r="EF1318" s="41"/>
      <c r="EG1318" s="41"/>
      <c r="EH1318" s="41"/>
      <c r="EI1318" s="41"/>
      <c r="EJ1318" s="41"/>
      <c r="EK1318" s="41"/>
      <c r="EL1318" s="41"/>
      <c r="EM1318" s="39"/>
      <c r="EN1318" s="39"/>
      <c r="EO1318" s="39"/>
    </row>
    <row r="1319" spans="123:145" x14ac:dyDescent="0.2">
      <c r="DS1319" s="41"/>
      <c r="DT1319" s="41"/>
      <c r="DU1319" s="41"/>
      <c r="DV1319" s="41"/>
      <c r="DW1319" s="41"/>
      <c r="DX1319" s="41"/>
      <c r="DY1319" s="41"/>
      <c r="DZ1319" s="41"/>
      <c r="EA1319" s="41"/>
      <c r="EB1319" s="41"/>
      <c r="EC1319" s="41"/>
      <c r="ED1319" s="41"/>
      <c r="EE1319" s="41"/>
      <c r="EF1319" s="41"/>
      <c r="EG1319" s="41"/>
      <c r="EH1319" s="41"/>
      <c r="EI1319" s="41"/>
      <c r="EJ1319" s="41"/>
      <c r="EK1319" s="41"/>
      <c r="EL1319" s="41"/>
      <c r="EM1319" s="39"/>
      <c r="EN1319" s="39"/>
      <c r="EO1319" s="39"/>
    </row>
    <row r="1320" spans="123:145" x14ac:dyDescent="0.2">
      <c r="DS1320" s="41"/>
      <c r="DT1320" s="41"/>
      <c r="DU1320" s="41"/>
      <c r="DV1320" s="41"/>
      <c r="DW1320" s="41"/>
      <c r="DX1320" s="41"/>
      <c r="DY1320" s="41"/>
      <c r="DZ1320" s="41"/>
      <c r="EA1320" s="41"/>
      <c r="EB1320" s="41"/>
      <c r="EC1320" s="41"/>
      <c r="ED1320" s="41"/>
      <c r="EE1320" s="41"/>
      <c r="EF1320" s="41"/>
      <c r="EG1320" s="41"/>
      <c r="EH1320" s="41"/>
      <c r="EI1320" s="41"/>
      <c r="EJ1320" s="41"/>
      <c r="EK1320" s="41"/>
      <c r="EL1320" s="41"/>
      <c r="EM1320" s="39"/>
      <c r="EN1320" s="39"/>
      <c r="EO1320" s="39"/>
    </row>
    <row r="1321" spans="123:145" x14ac:dyDescent="0.2">
      <c r="DS1321" s="41"/>
      <c r="DT1321" s="41"/>
      <c r="DU1321" s="41"/>
      <c r="DV1321" s="41"/>
      <c r="DW1321" s="41"/>
      <c r="DX1321" s="41"/>
      <c r="DY1321" s="41"/>
      <c r="DZ1321" s="41"/>
      <c r="EA1321" s="41"/>
      <c r="EB1321" s="41"/>
      <c r="EC1321" s="41"/>
      <c r="ED1321" s="41"/>
      <c r="EE1321" s="41"/>
      <c r="EF1321" s="41"/>
      <c r="EG1321" s="41"/>
      <c r="EH1321" s="41"/>
      <c r="EI1321" s="41"/>
      <c r="EJ1321" s="41"/>
      <c r="EK1321" s="41"/>
      <c r="EL1321" s="41"/>
      <c r="EM1321" s="39"/>
      <c r="EN1321" s="39"/>
      <c r="EO1321" s="39"/>
    </row>
    <row r="1322" spans="123:145" x14ac:dyDescent="0.2">
      <c r="DS1322" s="41"/>
      <c r="DT1322" s="41"/>
      <c r="DU1322" s="41"/>
      <c r="DV1322" s="41"/>
      <c r="DW1322" s="41"/>
      <c r="DX1322" s="41"/>
      <c r="DY1322" s="41"/>
      <c r="DZ1322" s="41"/>
      <c r="EA1322" s="41"/>
      <c r="EB1322" s="41"/>
      <c r="EC1322" s="41"/>
      <c r="ED1322" s="41"/>
      <c r="EE1322" s="41"/>
      <c r="EF1322" s="41"/>
      <c r="EG1322" s="41"/>
      <c r="EH1322" s="41"/>
      <c r="EI1322" s="41"/>
      <c r="EJ1322" s="41"/>
      <c r="EK1322" s="41"/>
      <c r="EL1322" s="41"/>
      <c r="EM1322" s="39"/>
      <c r="EN1322" s="39"/>
      <c r="EO1322" s="39"/>
    </row>
    <row r="1323" spans="123:145" x14ac:dyDescent="0.2">
      <c r="DS1323" s="41"/>
      <c r="DT1323" s="41"/>
      <c r="DU1323" s="41"/>
      <c r="DV1323" s="41"/>
      <c r="DW1323" s="41"/>
      <c r="DX1323" s="41"/>
      <c r="DY1323" s="41"/>
      <c r="DZ1323" s="41"/>
      <c r="EA1323" s="41"/>
      <c r="EB1323" s="41"/>
      <c r="EC1323" s="41"/>
      <c r="ED1323" s="41"/>
      <c r="EE1323" s="41"/>
      <c r="EF1323" s="41"/>
      <c r="EG1323" s="41"/>
      <c r="EH1323" s="41"/>
      <c r="EI1323" s="41"/>
      <c r="EJ1323" s="41"/>
      <c r="EK1323" s="41"/>
      <c r="EL1323" s="41"/>
      <c r="EM1323" s="39"/>
      <c r="EN1323" s="39"/>
      <c r="EO1323" s="39"/>
    </row>
    <row r="1324" spans="123:145" x14ac:dyDescent="0.2">
      <c r="DS1324" s="41"/>
      <c r="DT1324" s="41"/>
      <c r="DU1324" s="41"/>
      <c r="DV1324" s="41"/>
      <c r="DW1324" s="41"/>
      <c r="DX1324" s="41"/>
      <c r="DY1324" s="41"/>
      <c r="DZ1324" s="41"/>
      <c r="EA1324" s="41"/>
      <c r="EB1324" s="41"/>
      <c r="EC1324" s="41"/>
      <c r="ED1324" s="41"/>
      <c r="EE1324" s="41"/>
      <c r="EF1324" s="41"/>
      <c r="EG1324" s="41"/>
      <c r="EH1324" s="41"/>
      <c r="EI1324" s="41"/>
      <c r="EJ1324" s="41"/>
      <c r="EK1324" s="41"/>
      <c r="EL1324" s="41"/>
      <c r="EM1324" s="39"/>
      <c r="EN1324" s="39"/>
      <c r="EO1324" s="39"/>
    </row>
    <row r="1325" spans="123:145" x14ac:dyDescent="0.2">
      <c r="DS1325" s="41"/>
      <c r="DT1325" s="41"/>
      <c r="DU1325" s="41"/>
      <c r="DV1325" s="41"/>
      <c r="DW1325" s="41"/>
      <c r="DX1325" s="41"/>
      <c r="DY1325" s="41"/>
      <c r="DZ1325" s="41"/>
      <c r="EA1325" s="41"/>
      <c r="EB1325" s="41"/>
      <c r="EC1325" s="41"/>
      <c r="ED1325" s="41"/>
      <c r="EE1325" s="41"/>
      <c r="EF1325" s="41"/>
      <c r="EG1325" s="41"/>
      <c r="EH1325" s="41"/>
      <c r="EI1325" s="41"/>
      <c r="EJ1325" s="41"/>
      <c r="EK1325" s="41"/>
      <c r="EL1325" s="41"/>
      <c r="EM1325" s="39"/>
      <c r="EN1325" s="39"/>
      <c r="EO1325" s="39"/>
    </row>
    <row r="1326" spans="123:145" x14ac:dyDescent="0.2">
      <c r="DS1326" s="41"/>
      <c r="DT1326" s="41"/>
      <c r="DU1326" s="41"/>
      <c r="DV1326" s="41"/>
      <c r="DW1326" s="41"/>
      <c r="DX1326" s="41"/>
      <c r="DY1326" s="41"/>
      <c r="DZ1326" s="41"/>
      <c r="EA1326" s="41"/>
      <c r="EB1326" s="41"/>
      <c r="EC1326" s="41"/>
      <c r="ED1326" s="41"/>
      <c r="EE1326" s="41"/>
      <c r="EF1326" s="41"/>
      <c r="EG1326" s="41"/>
      <c r="EH1326" s="41"/>
      <c r="EI1326" s="41"/>
      <c r="EJ1326" s="41"/>
      <c r="EK1326" s="41"/>
      <c r="EL1326" s="41"/>
      <c r="EM1326" s="39"/>
      <c r="EN1326" s="39"/>
      <c r="EO1326" s="39"/>
    </row>
    <row r="1327" spans="123:145" x14ac:dyDescent="0.2">
      <c r="DS1327" s="41"/>
      <c r="DT1327" s="41"/>
      <c r="DU1327" s="41"/>
      <c r="DV1327" s="41"/>
      <c r="DW1327" s="41"/>
      <c r="DX1327" s="41"/>
      <c r="DY1327" s="41"/>
      <c r="DZ1327" s="41"/>
      <c r="EA1327" s="41"/>
      <c r="EB1327" s="41"/>
      <c r="EC1327" s="41"/>
      <c r="ED1327" s="41"/>
      <c r="EE1327" s="41"/>
      <c r="EF1327" s="41"/>
      <c r="EG1327" s="41"/>
      <c r="EH1327" s="41"/>
      <c r="EI1327" s="41"/>
      <c r="EJ1327" s="41"/>
      <c r="EK1327" s="41"/>
      <c r="EL1327" s="41"/>
      <c r="EM1327" s="39"/>
      <c r="EN1327" s="39"/>
      <c r="EO1327" s="39"/>
    </row>
    <row r="1328" spans="123:145" x14ac:dyDescent="0.2">
      <c r="DS1328" s="41"/>
      <c r="DT1328" s="41"/>
      <c r="DU1328" s="41"/>
      <c r="DV1328" s="41"/>
      <c r="DW1328" s="41"/>
      <c r="DX1328" s="41"/>
      <c r="DY1328" s="41"/>
      <c r="DZ1328" s="41"/>
      <c r="EA1328" s="41"/>
      <c r="EB1328" s="41"/>
      <c r="EC1328" s="41"/>
      <c r="ED1328" s="41"/>
      <c r="EE1328" s="41"/>
      <c r="EF1328" s="41"/>
      <c r="EG1328" s="41"/>
      <c r="EH1328" s="41"/>
      <c r="EI1328" s="41"/>
      <c r="EJ1328" s="41"/>
      <c r="EK1328" s="41"/>
      <c r="EL1328" s="41"/>
      <c r="EM1328" s="39"/>
      <c r="EN1328" s="39"/>
      <c r="EO1328" s="39"/>
    </row>
    <row r="1329" spans="123:145" x14ac:dyDescent="0.2">
      <c r="DS1329" s="41"/>
      <c r="DT1329" s="41"/>
      <c r="DU1329" s="41"/>
      <c r="DV1329" s="41"/>
      <c r="DW1329" s="41"/>
      <c r="DX1329" s="41"/>
      <c r="DY1329" s="41"/>
      <c r="DZ1329" s="41"/>
      <c r="EA1329" s="41"/>
      <c r="EB1329" s="41"/>
      <c r="EC1329" s="41"/>
      <c r="ED1329" s="41"/>
      <c r="EE1329" s="41"/>
      <c r="EF1329" s="41"/>
      <c r="EG1329" s="41"/>
      <c r="EH1329" s="41"/>
      <c r="EI1329" s="41"/>
      <c r="EJ1329" s="41"/>
      <c r="EK1329" s="41"/>
      <c r="EL1329" s="41"/>
      <c r="EM1329" s="39"/>
      <c r="EN1329" s="39"/>
      <c r="EO1329" s="39"/>
    </row>
    <row r="1330" spans="123:145" x14ac:dyDescent="0.2">
      <c r="DS1330" s="41"/>
      <c r="DT1330" s="41"/>
      <c r="DU1330" s="41"/>
      <c r="DV1330" s="41"/>
      <c r="DW1330" s="41"/>
      <c r="DX1330" s="41"/>
      <c r="DY1330" s="41"/>
      <c r="DZ1330" s="41"/>
      <c r="EA1330" s="41"/>
      <c r="EB1330" s="41"/>
      <c r="EC1330" s="41"/>
      <c r="ED1330" s="41"/>
      <c r="EE1330" s="41"/>
      <c r="EF1330" s="41"/>
      <c r="EG1330" s="41"/>
      <c r="EH1330" s="41"/>
      <c r="EI1330" s="41"/>
      <c r="EJ1330" s="41"/>
      <c r="EK1330" s="41"/>
      <c r="EL1330" s="41"/>
      <c r="EM1330" s="39"/>
      <c r="EN1330" s="39"/>
      <c r="EO1330" s="39"/>
    </row>
    <row r="1331" spans="123:145" x14ac:dyDescent="0.2">
      <c r="DS1331" s="41"/>
      <c r="DT1331" s="41"/>
      <c r="DU1331" s="41"/>
      <c r="DV1331" s="41"/>
      <c r="DW1331" s="41"/>
      <c r="DX1331" s="41"/>
      <c r="DY1331" s="41"/>
      <c r="DZ1331" s="41"/>
      <c r="EA1331" s="41"/>
      <c r="EB1331" s="41"/>
      <c r="EC1331" s="41"/>
      <c r="ED1331" s="41"/>
      <c r="EE1331" s="41"/>
      <c r="EF1331" s="41"/>
      <c r="EG1331" s="41"/>
      <c r="EH1331" s="41"/>
      <c r="EI1331" s="41"/>
      <c r="EJ1331" s="41"/>
      <c r="EK1331" s="41"/>
      <c r="EL1331" s="41"/>
      <c r="EM1331" s="39"/>
      <c r="EN1331" s="39"/>
      <c r="EO1331" s="39"/>
    </row>
    <row r="1332" spans="123:145" x14ac:dyDescent="0.2">
      <c r="DS1332" s="41"/>
      <c r="DT1332" s="41"/>
      <c r="DU1332" s="41"/>
      <c r="DV1332" s="41"/>
      <c r="DW1332" s="41"/>
      <c r="DX1332" s="41"/>
      <c r="DY1332" s="41"/>
      <c r="DZ1332" s="41"/>
      <c r="EA1332" s="41"/>
      <c r="EB1332" s="41"/>
      <c r="EC1332" s="41"/>
      <c r="ED1332" s="41"/>
      <c r="EE1332" s="41"/>
      <c r="EF1332" s="41"/>
      <c r="EG1332" s="41"/>
      <c r="EH1332" s="41"/>
      <c r="EI1332" s="41"/>
      <c r="EJ1332" s="41"/>
      <c r="EK1332" s="41"/>
      <c r="EL1332" s="41"/>
      <c r="EM1332" s="39"/>
      <c r="EN1332" s="39"/>
      <c r="EO1332" s="39"/>
    </row>
    <row r="1333" spans="123:145" x14ac:dyDescent="0.2">
      <c r="DS1333" s="41"/>
      <c r="DT1333" s="41"/>
      <c r="DU1333" s="41"/>
      <c r="DV1333" s="41"/>
      <c r="DW1333" s="41"/>
      <c r="DX1333" s="41"/>
      <c r="DY1333" s="41"/>
      <c r="DZ1333" s="41"/>
      <c r="EA1333" s="41"/>
      <c r="EB1333" s="41"/>
      <c r="EC1333" s="41"/>
      <c r="ED1333" s="41"/>
      <c r="EE1333" s="41"/>
      <c r="EF1333" s="41"/>
      <c r="EG1333" s="41"/>
      <c r="EH1333" s="41"/>
      <c r="EI1333" s="41"/>
      <c r="EJ1333" s="41"/>
      <c r="EK1333" s="41"/>
      <c r="EL1333" s="41"/>
      <c r="EM1333" s="39"/>
      <c r="EN1333" s="39"/>
      <c r="EO1333" s="39"/>
    </row>
    <row r="1334" spans="123:145" x14ac:dyDescent="0.2">
      <c r="DS1334" s="41"/>
      <c r="DT1334" s="41"/>
      <c r="DU1334" s="41"/>
      <c r="DV1334" s="41"/>
      <c r="DW1334" s="41"/>
      <c r="DX1334" s="41"/>
      <c r="DY1334" s="41"/>
      <c r="DZ1334" s="41"/>
      <c r="EA1334" s="41"/>
      <c r="EB1334" s="41"/>
      <c r="EC1334" s="41"/>
      <c r="ED1334" s="41"/>
      <c r="EE1334" s="41"/>
      <c r="EF1334" s="41"/>
      <c r="EG1334" s="41"/>
      <c r="EH1334" s="41"/>
      <c r="EI1334" s="41"/>
      <c r="EJ1334" s="41"/>
      <c r="EK1334" s="41"/>
      <c r="EL1334" s="41"/>
      <c r="EM1334" s="39"/>
      <c r="EN1334" s="39"/>
      <c r="EO1334" s="39"/>
    </row>
    <row r="1335" spans="123:145" x14ac:dyDescent="0.2">
      <c r="DS1335" s="41"/>
      <c r="DT1335" s="41"/>
      <c r="DU1335" s="41"/>
      <c r="DV1335" s="41"/>
      <c r="DW1335" s="41"/>
      <c r="DX1335" s="41"/>
      <c r="DY1335" s="41"/>
      <c r="DZ1335" s="41"/>
      <c r="EA1335" s="41"/>
      <c r="EB1335" s="41"/>
      <c r="EC1335" s="41"/>
      <c r="ED1335" s="41"/>
      <c r="EE1335" s="41"/>
      <c r="EF1335" s="41"/>
      <c r="EG1335" s="41"/>
      <c r="EH1335" s="41"/>
      <c r="EI1335" s="41"/>
      <c r="EJ1335" s="41"/>
      <c r="EK1335" s="41"/>
      <c r="EL1335" s="41"/>
      <c r="EM1335" s="39"/>
      <c r="EN1335" s="39"/>
      <c r="EO1335" s="39"/>
    </row>
    <row r="1336" spans="123:145" x14ac:dyDescent="0.2">
      <c r="DS1336" s="41"/>
      <c r="DT1336" s="41"/>
      <c r="DU1336" s="41"/>
      <c r="DV1336" s="41"/>
      <c r="DW1336" s="41"/>
      <c r="DX1336" s="41"/>
      <c r="DY1336" s="41"/>
      <c r="DZ1336" s="41"/>
      <c r="EA1336" s="41"/>
      <c r="EB1336" s="41"/>
      <c r="EC1336" s="41"/>
      <c r="ED1336" s="41"/>
      <c r="EE1336" s="41"/>
      <c r="EF1336" s="41"/>
      <c r="EG1336" s="41"/>
      <c r="EH1336" s="41"/>
      <c r="EI1336" s="41"/>
      <c r="EJ1336" s="41"/>
      <c r="EK1336" s="41"/>
      <c r="EL1336" s="41"/>
      <c r="EM1336" s="39"/>
      <c r="EN1336" s="39"/>
      <c r="EO1336" s="39"/>
    </row>
    <row r="1337" spans="123:145" x14ac:dyDescent="0.2">
      <c r="DS1337" s="41"/>
      <c r="DT1337" s="41"/>
      <c r="DU1337" s="41"/>
      <c r="DV1337" s="41"/>
      <c r="DW1337" s="41"/>
      <c r="DX1337" s="41"/>
      <c r="DY1337" s="41"/>
      <c r="DZ1337" s="41"/>
      <c r="EA1337" s="41"/>
      <c r="EB1337" s="41"/>
      <c r="EC1337" s="41"/>
      <c r="ED1337" s="41"/>
      <c r="EE1337" s="41"/>
      <c r="EF1337" s="41"/>
      <c r="EG1337" s="41"/>
      <c r="EH1337" s="41"/>
      <c r="EI1337" s="41"/>
      <c r="EJ1337" s="41"/>
      <c r="EK1337" s="41"/>
      <c r="EL1337" s="41"/>
      <c r="EM1337" s="39"/>
      <c r="EN1337" s="39"/>
      <c r="EO1337" s="39"/>
    </row>
    <row r="1338" spans="123:145" x14ac:dyDescent="0.2">
      <c r="DS1338" s="41"/>
      <c r="DT1338" s="41"/>
      <c r="DU1338" s="41"/>
      <c r="DV1338" s="41"/>
      <c r="DW1338" s="41"/>
      <c r="DX1338" s="41"/>
      <c r="DY1338" s="41"/>
      <c r="DZ1338" s="41"/>
      <c r="EA1338" s="41"/>
      <c r="EB1338" s="41"/>
      <c r="EC1338" s="41"/>
      <c r="ED1338" s="41"/>
      <c r="EE1338" s="41"/>
      <c r="EF1338" s="41"/>
      <c r="EG1338" s="41"/>
      <c r="EH1338" s="41"/>
      <c r="EI1338" s="41"/>
      <c r="EJ1338" s="41"/>
      <c r="EK1338" s="41"/>
      <c r="EL1338" s="41"/>
      <c r="EM1338" s="39"/>
      <c r="EN1338" s="39"/>
      <c r="EO1338" s="39"/>
    </row>
    <row r="1339" spans="123:145" x14ac:dyDescent="0.2">
      <c r="DS1339" s="41"/>
      <c r="DT1339" s="41"/>
      <c r="DU1339" s="41"/>
      <c r="DV1339" s="41"/>
      <c r="DW1339" s="41"/>
      <c r="DX1339" s="41"/>
      <c r="DY1339" s="41"/>
      <c r="DZ1339" s="41"/>
      <c r="EA1339" s="41"/>
      <c r="EB1339" s="41"/>
      <c r="EC1339" s="41"/>
      <c r="ED1339" s="41"/>
      <c r="EE1339" s="41"/>
      <c r="EF1339" s="41"/>
      <c r="EG1339" s="41"/>
      <c r="EH1339" s="41"/>
      <c r="EI1339" s="41"/>
      <c r="EJ1339" s="41"/>
      <c r="EK1339" s="41"/>
      <c r="EL1339" s="41"/>
      <c r="EM1339" s="39"/>
      <c r="EN1339" s="39"/>
      <c r="EO1339" s="39"/>
    </row>
    <row r="1340" spans="123:145" x14ac:dyDescent="0.2">
      <c r="DS1340" s="41"/>
      <c r="DT1340" s="41"/>
      <c r="DU1340" s="41"/>
      <c r="DV1340" s="41"/>
      <c r="DW1340" s="41"/>
      <c r="DX1340" s="41"/>
      <c r="DY1340" s="41"/>
      <c r="DZ1340" s="41"/>
      <c r="EA1340" s="41"/>
      <c r="EB1340" s="41"/>
      <c r="EC1340" s="41"/>
      <c r="ED1340" s="41"/>
      <c r="EE1340" s="41"/>
      <c r="EF1340" s="41"/>
      <c r="EG1340" s="41"/>
      <c r="EH1340" s="41"/>
      <c r="EI1340" s="41"/>
      <c r="EJ1340" s="41"/>
      <c r="EK1340" s="41"/>
      <c r="EL1340" s="41"/>
      <c r="EM1340" s="39"/>
      <c r="EN1340" s="39"/>
      <c r="EO1340" s="39"/>
    </row>
    <row r="1341" spans="123:145" x14ac:dyDescent="0.2">
      <c r="DS1341" s="41"/>
      <c r="DT1341" s="41"/>
      <c r="DU1341" s="41"/>
      <c r="DV1341" s="41"/>
      <c r="DW1341" s="41"/>
      <c r="DX1341" s="41"/>
      <c r="DY1341" s="41"/>
      <c r="DZ1341" s="41"/>
      <c r="EA1341" s="41"/>
      <c r="EB1341" s="41"/>
      <c r="EC1341" s="41"/>
      <c r="ED1341" s="41"/>
      <c r="EE1341" s="41"/>
      <c r="EF1341" s="41"/>
      <c r="EG1341" s="41"/>
      <c r="EH1341" s="41"/>
      <c r="EI1341" s="41"/>
      <c r="EJ1341" s="41"/>
      <c r="EK1341" s="41"/>
      <c r="EL1341" s="41"/>
      <c r="EM1341" s="39"/>
      <c r="EN1341" s="39"/>
      <c r="EO1341" s="39"/>
    </row>
    <row r="1342" spans="123:145" x14ac:dyDescent="0.2">
      <c r="DS1342" s="41"/>
      <c r="DT1342" s="41"/>
      <c r="DU1342" s="41"/>
      <c r="DV1342" s="41"/>
      <c r="DW1342" s="41"/>
      <c r="DX1342" s="41"/>
      <c r="DY1342" s="41"/>
      <c r="DZ1342" s="41"/>
      <c r="EA1342" s="41"/>
      <c r="EB1342" s="41"/>
      <c r="EC1342" s="41"/>
      <c r="ED1342" s="41"/>
      <c r="EE1342" s="41"/>
      <c r="EF1342" s="41"/>
      <c r="EG1342" s="41"/>
      <c r="EH1342" s="41"/>
      <c r="EI1342" s="41"/>
      <c r="EJ1342" s="41"/>
      <c r="EK1342" s="41"/>
      <c r="EL1342" s="41"/>
      <c r="EM1342" s="39"/>
      <c r="EN1342" s="39"/>
      <c r="EO1342" s="39"/>
    </row>
    <row r="1343" spans="123:145" x14ac:dyDescent="0.2">
      <c r="DS1343" s="41"/>
      <c r="DT1343" s="41"/>
      <c r="DU1343" s="41"/>
      <c r="DV1343" s="41"/>
      <c r="DW1343" s="41"/>
      <c r="DX1343" s="41"/>
      <c r="DY1343" s="41"/>
      <c r="DZ1343" s="41"/>
      <c r="EA1343" s="41"/>
      <c r="EB1343" s="41"/>
      <c r="EC1343" s="41"/>
      <c r="ED1343" s="41"/>
      <c r="EE1343" s="41"/>
      <c r="EF1343" s="41"/>
      <c r="EG1343" s="41"/>
      <c r="EH1343" s="41"/>
      <c r="EI1343" s="41"/>
      <c r="EJ1343" s="41"/>
      <c r="EK1343" s="41"/>
      <c r="EL1343" s="41"/>
      <c r="EM1343" s="39"/>
      <c r="EN1343" s="39"/>
      <c r="EO1343" s="39"/>
    </row>
    <row r="1344" spans="123:145" x14ac:dyDescent="0.2">
      <c r="DS1344" s="41"/>
      <c r="DT1344" s="41"/>
      <c r="DU1344" s="41"/>
      <c r="DV1344" s="41"/>
      <c r="DW1344" s="41"/>
      <c r="DX1344" s="41"/>
      <c r="DY1344" s="41"/>
      <c r="DZ1344" s="41"/>
      <c r="EA1344" s="41"/>
      <c r="EB1344" s="41"/>
      <c r="EC1344" s="41"/>
      <c r="ED1344" s="41"/>
      <c r="EE1344" s="41"/>
      <c r="EF1344" s="41"/>
      <c r="EG1344" s="41"/>
      <c r="EH1344" s="41"/>
      <c r="EI1344" s="41"/>
      <c r="EJ1344" s="41"/>
      <c r="EK1344" s="41"/>
      <c r="EL1344" s="41"/>
      <c r="EM1344" s="39"/>
      <c r="EN1344" s="39"/>
      <c r="EO1344" s="39"/>
    </row>
    <row r="1345" spans="123:145" x14ac:dyDescent="0.2">
      <c r="DS1345" s="41"/>
      <c r="DT1345" s="41"/>
      <c r="DU1345" s="41"/>
      <c r="DV1345" s="41"/>
      <c r="DW1345" s="41"/>
      <c r="DX1345" s="41"/>
      <c r="DY1345" s="41"/>
      <c r="DZ1345" s="41"/>
      <c r="EA1345" s="41"/>
      <c r="EB1345" s="41"/>
      <c r="EC1345" s="41"/>
      <c r="ED1345" s="41"/>
      <c r="EE1345" s="41"/>
      <c r="EF1345" s="41"/>
      <c r="EG1345" s="41"/>
      <c r="EH1345" s="41"/>
      <c r="EI1345" s="41"/>
      <c r="EJ1345" s="41"/>
      <c r="EK1345" s="41"/>
      <c r="EL1345" s="41"/>
      <c r="EM1345" s="39"/>
      <c r="EN1345" s="39"/>
      <c r="EO1345" s="39"/>
    </row>
    <row r="1346" spans="123:145" x14ac:dyDescent="0.2">
      <c r="DS1346" s="41"/>
      <c r="DT1346" s="41"/>
      <c r="DU1346" s="41"/>
      <c r="DV1346" s="41"/>
      <c r="DW1346" s="41"/>
      <c r="DX1346" s="41"/>
      <c r="DY1346" s="41"/>
      <c r="DZ1346" s="41"/>
      <c r="EA1346" s="41"/>
      <c r="EB1346" s="41"/>
      <c r="EC1346" s="41"/>
      <c r="ED1346" s="41"/>
      <c r="EE1346" s="41"/>
      <c r="EF1346" s="41"/>
      <c r="EG1346" s="41"/>
      <c r="EH1346" s="41"/>
      <c r="EI1346" s="41"/>
      <c r="EJ1346" s="41"/>
      <c r="EK1346" s="41"/>
      <c r="EL1346" s="41"/>
      <c r="EM1346" s="39"/>
      <c r="EN1346" s="39"/>
      <c r="EO1346" s="39"/>
    </row>
    <row r="1347" spans="123:145" x14ac:dyDescent="0.2">
      <c r="DS1347" s="41"/>
      <c r="DT1347" s="41"/>
      <c r="DU1347" s="41"/>
      <c r="DV1347" s="41"/>
      <c r="DW1347" s="41"/>
      <c r="DX1347" s="41"/>
      <c r="DY1347" s="41"/>
      <c r="DZ1347" s="41"/>
      <c r="EA1347" s="41"/>
      <c r="EB1347" s="41"/>
      <c r="EC1347" s="41"/>
      <c r="ED1347" s="41"/>
      <c r="EE1347" s="41"/>
      <c r="EF1347" s="41"/>
      <c r="EG1347" s="41"/>
      <c r="EH1347" s="41"/>
      <c r="EI1347" s="41"/>
      <c r="EJ1347" s="41"/>
      <c r="EK1347" s="41"/>
      <c r="EL1347" s="41"/>
      <c r="EM1347" s="39"/>
      <c r="EN1347" s="39"/>
      <c r="EO1347" s="39"/>
    </row>
    <row r="1348" spans="123:145" x14ac:dyDescent="0.2">
      <c r="DS1348" s="41"/>
      <c r="DT1348" s="41"/>
      <c r="DU1348" s="41"/>
      <c r="DV1348" s="41"/>
      <c r="DW1348" s="41"/>
      <c r="DX1348" s="41"/>
      <c r="DY1348" s="41"/>
      <c r="DZ1348" s="41"/>
      <c r="EA1348" s="41"/>
      <c r="EB1348" s="41"/>
      <c r="EC1348" s="41"/>
      <c r="ED1348" s="41"/>
      <c r="EE1348" s="41"/>
      <c r="EF1348" s="41"/>
      <c r="EG1348" s="41"/>
      <c r="EH1348" s="41"/>
      <c r="EI1348" s="41"/>
      <c r="EJ1348" s="41"/>
      <c r="EK1348" s="41"/>
      <c r="EL1348" s="41"/>
      <c r="EM1348" s="39"/>
      <c r="EN1348" s="39"/>
      <c r="EO1348" s="39"/>
    </row>
    <row r="1349" spans="123:145" x14ac:dyDescent="0.2">
      <c r="DS1349" s="41"/>
      <c r="DT1349" s="41"/>
      <c r="DU1349" s="41"/>
      <c r="DV1349" s="41"/>
      <c r="DW1349" s="41"/>
      <c r="DX1349" s="41"/>
      <c r="DY1349" s="41"/>
      <c r="DZ1349" s="41"/>
      <c r="EA1349" s="41"/>
      <c r="EB1349" s="41"/>
      <c r="EC1349" s="41"/>
      <c r="ED1349" s="41"/>
      <c r="EE1349" s="41"/>
      <c r="EF1349" s="41"/>
      <c r="EG1349" s="41"/>
      <c r="EH1349" s="41"/>
      <c r="EI1349" s="41"/>
      <c r="EJ1349" s="41"/>
      <c r="EK1349" s="41"/>
      <c r="EL1349" s="41"/>
      <c r="EM1349" s="39"/>
      <c r="EN1349" s="39"/>
      <c r="EO1349" s="39"/>
    </row>
    <row r="1350" spans="123:145" x14ac:dyDescent="0.2">
      <c r="DS1350" s="41"/>
      <c r="DT1350" s="41"/>
      <c r="DU1350" s="41"/>
      <c r="DV1350" s="41"/>
      <c r="DW1350" s="41"/>
      <c r="DX1350" s="41"/>
      <c r="DY1350" s="41"/>
      <c r="DZ1350" s="41"/>
      <c r="EA1350" s="41"/>
      <c r="EB1350" s="41"/>
      <c r="EC1350" s="41"/>
      <c r="ED1350" s="41"/>
      <c r="EE1350" s="41"/>
      <c r="EF1350" s="41"/>
      <c r="EG1350" s="41"/>
      <c r="EH1350" s="41"/>
      <c r="EI1350" s="41"/>
      <c r="EJ1350" s="41"/>
      <c r="EK1350" s="41"/>
      <c r="EL1350" s="41"/>
      <c r="EM1350" s="39"/>
      <c r="EN1350" s="39"/>
      <c r="EO1350" s="39"/>
    </row>
    <row r="1351" spans="123:145" x14ac:dyDescent="0.2">
      <c r="DS1351" s="41"/>
      <c r="DT1351" s="41"/>
      <c r="DU1351" s="41"/>
      <c r="DV1351" s="41"/>
      <c r="DW1351" s="41"/>
      <c r="DX1351" s="41"/>
      <c r="DY1351" s="41"/>
      <c r="DZ1351" s="41"/>
      <c r="EA1351" s="41"/>
      <c r="EB1351" s="41"/>
      <c r="EC1351" s="41"/>
      <c r="ED1351" s="41"/>
      <c r="EE1351" s="41"/>
      <c r="EF1351" s="41"/>
      <c r="EG1351" s="41"/>
      <c r="EH1351" s="41"/>
      <c r="EI1351" s="41"/>
      <c r="EJ1351" s="41"/>
      <c r="EK1351" s="41"/>
      <c r="EL1351" s="41"/>
      <c r="EM1351" s="39"/>
      <c r="EN1351" s="39"/>
      <c r="EO1351" s="39"/>
    </row>
    <row r="1352" spans="123:145" x14ac:dyDescent="0.2">
      <c r="DS1352" s="41"/>
      <c r="DT1352" s="41"/>
      <c r="DU1352" s="41"/>
      <c r="DV1352" s="41"/>
      <c r="DW1352" s="41"/>
      <c r="DX1352" s="41"/>
      <c r="DY1352" s="41"/>
      <c r="DZ1352" s="41"/>
      <c r="EA1352" s="41"/>
      <c r="EB1352" s="41"/>
      <c r="EC1352" s="41"/>
      <c r="ED1352" s="41"/>
      <c r="EE1352" s="41"/>
      <c r="EF1352" s="41"/>
      <c r="EG1352" s="41"/>
      <c r="EH1352" s="41"/>
      <c r="EI1352" s="41"/>
      <c r="EJ1352" s="41"/>
      <c r="EK1352" s="41"/>
      <c r="EL1352" s="41"/>
      <c r="EM1352" s="39"/>
      <c r="EN1352" s="39"/>
      <c r="EO1352" s="39"/>
    </row>
    <row r="1353" spans="123:145" x14ac:dyDescent="0.2">
      <c r="DS1353" s="41"/>
      <c r="DT1353" s="41"/>
      <c r="DU1353" s="41"/>
      <c r="DV1353" s="41"/>
      <c r="DW1353" s="41"/>
      <c r="DX1353" s="41"/>
      <c r="DY1353" s="41"/>
      <c r="DZ1353" s="41"/>
      <c r="EA1353" s="41"/>
      <c r="EB1353" s="41"/>
      <c r="EC1353" s="41"/>
      <c r="ED1353" s="41"/>
      <c r="EE1353" s="41"/>
      <c r="EF1353" s="41"/>
      <c r="EG1353" s="41"/>
      <c r="EH1353" s="41"/>
      <c r="EI1353" s="41"/>
      <c r="EJ1353" s="41"/>
      <c r="EK1353" s="41"/>
      <c r="EL1353" s="41"/>
      <c r="EM1353" s="39"/>
      <c r="EN1353" s="39"/>
      <c r="EO1353" s="39"/>
    </row>
    <row r="1354" spans="123:145" x14ac:dyDescent="0.2">
      <c r="DS1354" s="41"/>
      <c r="DT1354" s="41"/>
      <c r="DU1354" s="41"/>
      <c r="DV1354" s="41"/>
      <c r="DW1354" s="41"/>
      <c r="DX1354" s="41"/>
      <c r="DY1354" s="41"/>
      <c r="DZ1354" s="41"/>
      <c r="EA1354" s="41"/>
      <c r="EB1354" s="41"/>
      <c r="EC1354" s="41"/>
      <c r="ED1354" s="41"/>
      <c r="EE1354" s="41"/>
      <c r="EF1354" s="41"/>
      <c r="EG1354" s="41"/>
      <c r="EH1354" s="41"/>
      <c r="EI1354" s="41"/>
      <c r="EJ1354" s="41"/>
      <c r="EK1354" s="41"/>
      <c r="EL1354" s="41"/>
      <c r="EM1354" s="39"/>
      <c r="EN1354" s="39"/>
      <c r="EO1354" s="39"/>
    </row>
    <row r="1355" spans="123:145" x14ac:dyDescent="0.2">
      <c r="DS1355" s="41"/>
      <c r="DT1355" s="41"/>
      <c r="DU1355" s="41"/>
      <c r="DV1355" s="41"/>
      <c r="DW1355" s="41"/>
      <c r="DX1355" s="41"/>
      <c r="DY1355" s="41"/>
      <c r="DZ1355" s="41"/>
      <c r="EA1355" s="41"/>
      <c r="EB1355" s="41"/>
      <c r="EC1355" s="41"/>
      <c r="ED1355" s="41"/>
      <c r="EE1355" s="41"/>
      <c r="EF1355" s="41"/>
      <c r="EG1355" s="41"/>
      <c r="EH1355" s="41"/>
      <c r="EI1355" s="41"/>
      <c r="EJ1355" s="41"/>
      <c r="EK1355" s="41"/>
      <c r="EL1355" s="41"/>
      <c r="EM1355" s="39"/>
      <c r="EN1355" s="39"/>
      <c r="EO1355" s="39"/>
    </row>
    <row r="1356" spans="123:145" x14ac:dyDescent="0.2">
      <c r="DS1356" s="41"/>
      <c r="DT1356" s="41"/>
      <c r="DU1356" s="41"/>
      <c r="DV1356" s="41"/>
      <c r="DW1356" s="41"/>
      <c r="DX1356" s="41"/>
      <c r="DY1356" s="41"/>
      <c r="DZ1356" s="41"/>
      <c r="EA1356" s="41"/>
      <c r="EB1356" s="41"/>
      <c r="EC1356" s="41"/>
      <c r="ED1356" s="41"/>
      <c r="EE1356" s="41"/>
      <c r="EF1356" s="41"/>
      <c r="EG1356" s="41"/>
      <c r="EH1356" s="41"/>
      <c r="EI1356" s="41"/>
      <c r="EJ1356" s="41"/>
      <c r="EK1356" s="41"/>
      <c r="EL1356" s="41"/>
      <c r="EM1356" s="39"/>
      <c r="EN1356" s="39"/>
      <c r="EO1356" s="39"/>
    </row>
    <row r="1357" spans="123:145" x14ac:dyDescent="0.2">
      <c r="DS1357" s="41"/>
      <c r="DT1357" s="41"/>
      <c r="DU1357" s="41"/>
      <c r="DV1357" s="41"/>
      <c r="DW1357" s="41"/>
      <c r="DX1357" s="41"/>
      <c r="DY1357" s="41"/>
      <c r="DZ1357" s="41"/>
      <c r="EA1357" s="41"/>
      <c r="EB1357" s="41"/>
      <c r="EC1357" s="41"/>
      <c r="ED1357" s="41"/>
      <c r="EE1357" s="41"/>
      <c r="EF1357" s="41"/>
      <c r="EG1357" s="41"/>
      <c r="EH1357" s="41"/>
      <c r="EI1357" s="41"/>
      <c r="EJ1357" s="41"/>
      <c r="EK1357" s="41"/>
      <c r="EL1357" s="41"/>
      <c r="EM1357" s="39"/>
      <c r="EN1357" s="39"/>
      <c r="EO1357" s="39"/>
    </row>
    <row r="1358" spans="123:145" x14ac:dyDescent="0.2">
      <c r="DS1358" s="41"/>
      <c r="DT1358" s="41"/>
      <c r="DU1358" s="41"/>
      <c r="DV1358" s="41"/>
      <c r="DW1358" s="41"/>
      <c r="DX1358" s="41"/>
      <c r="DY1358" s="41"/>
      <c r="DZ1358" s="41"/>
      <c r="EA1358" s="41"/>
      <c r="EB1358" s="41"/>
      <c r="EC1358" s="41"/>
      <c r="ED1358" s="41"/>
      <c r="EE1358" s="41"/>
      <c r="EF1358" s="41"/>
      <c r="EG1358" s="41"/>
      <c r="EH1358" s="41"/>
      <c r="EI1358" s="41"/>
      <c r="EJ1358" s="41"/>
      <c r="EK1358" s="41"/>
      <c r="EL1358" s="41"/>
      <c r="EM1358" s="39"/>
      <c r="EN1358" s="39"/>
      <c r="EO1358" s="39"/>
    </row>
    <row r="1359" spans="123:145" x14ac:dyDescent="0.2">
      <c r="DS1359" s="41"/>
      <c r="DT1359" s="41"/>
      <c r="DU1359" s="41"/>
      <c r="DV1359" s="41"/>
      <c r="DW1359" s="41"/>
      <c r="DX1359" s="41"/>
      <c r="DY1359" s="41"/>
      <c r="DZ1359" s="41"/>
      <c r="EA1359" s="41"/>
      <c r="EB1359" s="41"/>
      <c r="EC1359" s="41"/>
      <c r="ED1359" s="41"/>
      <c r="EE1359" s="41"/>
      <c r="EF1359" s="41"/>
      <c r="EG1359" s="41"/>
      <c r="EH1359" s="41"/>
      <c r="EI1359" s="41"/>
      <c r="EJ1359" s="41"/>
      <c r="EK1359" s="41"/>
      <c r="EL1359" s="41"/>
      <c r="EM1359" s="39"/>
      <c r="EN1359" s="39"/>
      <c r="EO1359" s="39"/>
    </row>
    <row r="1360" spans="123:145" x14ac:dyDescent="0.2">
      <c r="DS1360" s="41"/>
      <c r="DT1360" s="41"/>
      <c r="DU1360" s="41"/>
      <c r="DV1360" s="41"/>
      <c r="DW1360" s="41"/>
      <c r="DX1360" s="41"/>
      <c r="DY1360" s="41"/>
      <c r="DZ1360" s="41"/>
      <c r="EA1360" s="41"/>
      <c r="EB1360" s="41"/>
      <c r="EC1360" s="41"/>
      <c r="ED1360" s="41"/>
      <c r="EE1360" s="41"/>
      <c r="EF1360" s="41"/>
      <c r="EG1360" s="41"/>
      <c r="EH1360" s="41"/>
      <c r="EI1360" s="41"/>
      <c r="EJ1360" s="41"/>
      <c r="EK1360" s="41"/>
      <c r="EL1360" s="41"/>
      <c r="EM1360" s="39"/>
      <c r="EN1360" s="39"/>
      <c r="EO1360" s="39"/>
    </row>
    <row r="1361" spans="123:145" x14ac:dyDescent="0.2">
      <c r="DS1361" s="41"/>
      <c r="DT1361" s="41"/>
      <c r="DU1361" s="41"/>
      <c r="DV1361" s="41"/>
      <c r="DW1361" s="41"/>
      <c r="DX1361" s="41"/>
      <c r="DY1361" s="41"/>
      <c r="DZ1361" s="41"/>
      <c r="EA1361" s="41"/>
      <c r="EB1361" s="41"/>
      <c r="EC1361" s="41"/>
      <c r="ED1361" s="41"/>
      <c r="EE1361" s="41"/>
      <c r="EF1361" s="41"/>
      <c r="EG1361" s="41"/>
      <c r="EH1361" s="41"/>
      <c r="EI1361" s="41"/>
      <c r="EJ1361" s="41"/>
      <c r="EK1361" s="41"/>
      <c r="EL1361" s="41"/>
      <c r="EM1361" s="39"/>
      <c r="EN1361" s="39"/>
      <c r="EO1361" s="39"/>
    </row>
    <row r="1362" spans="123:145" x14ac:dyDescent="0.2">
      <c r="DS1362" s="41"/>
      <c r="DT1362" s="41"/>
      <c r="DU1362" s="41"/>
      <c r="DV1362" s="41"/>
      <c r="DW1362" s="41"/>
      <c r="DX1362" s="41"/>
      <c r="DY1362" s="41"/>
      <c r="DZ1362" s="41"/>
      <c r="EA1362" s="41"/>
      <c r="EB1362" s="41"/>
      <c r="EC1362" s="41"/>
      <c r="ED1362" s="41"/>
      <c r="EE1362" s="41"/>
      <c r="EF1362" s="41"/>
      <c r="EG1362" s="41"/>
      <c r="EH1362" s="41"/>
      <c r="EI1362" s="41"/>
      <c r="EJ1362" s="41"/>
      <c r="EK1362" s="41"/>
      <c r="EL1362" s="41"/>
      <c r="EM1362" s="39"/>
      <c r="EN1362" s="39"/>
      <c r="EO1362" s="39"/>
    </row>
    <row r="1363" spans="123:145" x14ac:dyDescent="0.2">
      <c r="DS1363" s="41"/>
      <c r="DT1363" s="41"/>
      <c r="DU1363" s="41"/>
      <c r="DV1363" s="41"/>
      <c r="DW1363" s="41"/>
      <c r="DX1363" s="41"/>
      <c r="DY1363" s="41"/>
      <c r="DZ1363" s="41"/>
      <c r="EA1363" s="41"/>
      <c r="EB1363" s="41"/>
      <c r="EC1363" s="41"/>
      <c r="ED1363" s="41"/>
      <c r="EE1363" s="41"/>
      <c r="EF1363" s="41"/>
      <c r="EG1363" s="41"/>
      <c r="EH1363" s="41"/>
      <c r="EI1363" s="41"/>
      <c r="EJ1363" s="41"/>
      <c r="EK1363" s="41"/>
      <c r="EL1363" s="41"/>
      <c r="EM1363" s="39"/>
      <c r="EN1363" s="39"/>
      <c r="EO1363" s="39"/>
    </row>
    <row r="1364" spans="123:145" x14ac:dyDescent="0.2">
      <c r="DS1364" s="41"/>
      <c r="DT1364" s="41"/>
      <c r="DU1364" s="41"/>
      <c r="DV1364" s="41"/>
      <c r="DW1364" s="41"/>
      <c r="DX1364" s="41"/>
      <c r="DY1364" s="41"/>
      <c r="DZ1364" s="41"/>
      <c r="EA1364" s="41"/>
      <c r="EB1364" s="41"/>
      <c r="EC1364" s="41"/>
      <c r="ED1364" s="41"/>
      <c r="EE1364" s="41"/>
      <c r="EF1364" s="41"/>
      <c r="EG1364" s="41"/>
      <c r="EH1364" s="41"/>
      <c r="EI1364" s="41"/>
      <c r="EJ1364" s="41"/>
      <c r="EK1364" s="41"/>
      <c r="EL1364" s="41"/>
      <c r="EM1364" s="39"/>
      <c r="EN1364" s="39"/>
      <c r="EO1364" s="39"/>
    </row>
    <row r="1365" spans="123:145" x14ac:dyDescent="0.2">
      <c r="DS1365" s="41"/>
      <c r="DT1365" s="41"/>
      <c r="DU1365" s="41"/>
      <c r="DV1365" s="41"/>
      <c r="DW1365" s="41"/>
      <c r="DX1365" s="41"/>
      <c r="DY1365" s="41"/>
      <c r="DZ1365" s="41"/>
      <c r="EA1365" s="41"/>
      <c r="EB1365" s="41"/>
      <c r="EC1365" s="41"/>
      <c r="ED1365" s="41"/>
      <c r="EE1365" s="41"/>
      <c r="EF1365" s="41"/>
      <c r="EG1365" s="41"/>
      <c r="EH1365" s="41"/>
      <c r="EI1365" s="41"/>
      <c r="EJ1365" s="41"/>
      <c r="EK1365" s="41"/>
      <c r="EL1365" s="41"/>
      <c r="EM1365" s="39"/>
      <c r="EN1365" s="39"/>
      <c r="EO1365" s="39"/>
    </row>
    <row r="1366" spans="123:145" x14ac:dyDescent="0.2">
      <c r="DS1366" s="41"/>
      <c r="DT1366" s="41"/>
      <c r="DU1366" s="41"/>
      <c r="DV1366" s="41"/>
      <c r="DW1366" s="41"/>
      <c r="DX1366" s="41"/>
      <c r="DY1366" s="41"/>
      <c r="DZ1366" s="41"/>
      <c r="EA1366" s="41"/>
      <c r="EB1366" s="41"/>
      <c r="EC1366" s="41"/>
      <c r="ED1366" s="41"/>
      <c r="EE1366" s="41"/>
      <c r="EF1366" s="41"/>
      <c r="EG1366" s="41"/>
      <c r="EH1366" s="41"/>
      <c r="EI1366" s="41"/>
      <c r="EJ1366" s="41"/>
      <c r="EK1366" s="41"/>
      <c r="EL1366" s="41"/>
      <c r="EM1366" s="39"/>
      <c r="EN1366" s="39"/>
      <c r="EO1366" s="39"/>
    </row>
    <row r="1367" spans="123:145" x14ac:dyDescent="0.2">
      <c r="DS1367" s="41"/>
      <c r="DT1367" s="41"/>
      <c r="DU1367" s="41"/>
      <c r="DV1367" s="41"/>
      <c r="DW1367" s="41"/>
      <c r="DX1367" s="41"/>
      <c r="DY1367" s="41"/>
      <c r="DZ1367" s="41"/>
      <c r="EA1367" s="41"/>
      <c r="EB1367" s="41"/>
      <c r="EC1367" s="41"/>
      <c r="ED1367" s="41"/>
      <c r="EE1367" s="41"/>
      <c r="EF1367" s="41"/>
      <c r="EG1367" s="41"/>
      <c r="EH1367" s="41"/>
      <c r="EI1367" s="41"/>
      <c r="EJ1367" s="41"/>
      <c r="EK1367" s="41"/>
      <c r="EL1367" s="41"/>
      <c r="EM1367" s="39"/>
      <c r="EN1367" s="39"/>
      <c r="EO1367" s="39"/>
    </row>
    <row r="1368" spans="123:145" x14ac:dyDescent="0.2">
      <c r="DS1368" s="41"/>
      <c r="DT1368" s="41"/>
      <c r="DU1368" s="41"/>
      <c r="DV1368" s="41"/>
      <c r="DW1368" s="41"/>
      <c r="DX1368" s="41"/>
      <c r="DY1368" s="41"/>
      <c r="DZ1368" s="41"/>
      <c r="EA1368" s="41"/>
      <c r="EB1368" s="41"/>
      <c r="EC1368" s="41"/>
      <c r="ED1368" s="41"/>
      <c r="EE1368" s="41"/>
      <c r="EF1368" s="41"/>
      <c r="EG1368" s="41"/>
      <c r="EH1368" s="41"/>
      <c r="EI1368" s="41"/>
      <c r="EJ1368" s="41"/>
      <c r="EK1368" s="41"/>
      <c r="EL1368" s="41"/>
      <c r="EM1368" s="39"/>
      <c r="EN1368" s="39"/>
      <c r="EO1368" s="39"/>
    </row>
    <row r="1369" spans="123:145" x14ac:dyDescent="0.2">
      <c r="DS1369" s="41"/>
      <c r="DT1369" s="41"/>
      <c r="DU1369" s="41"/>
      <c r="DV1369" s="41"/>
      <c r="DW1369" s="41"/>
      <c r="DX1369" s="41"/>
      <c r="DY1369" s="41"/>
      <c r="DZ1369" s="41"/>
      <c r="EA1369" s="41"/>
      <c r="EB1369" s="41"/>
      <c r="EC1369" s="41"/>
      <c r="ED1369" s="41"/>
      <c r="EE1369" s="41"/>
      <c r="EF1369" s="41"/>
      <c r="EG1369" s="41"/>
      <c r="EH1369" s="41"/>
      <c r="EI1369" s="41"/>
      <c r="EJ1369" s="41"/>
      <c r="EK1369" s="41"/>
      <c r="EL1369" s="41"/>
      <c r="EM1369" s="39"/>
      <c r="EN1369" s="39"/>
      <c r="EO1369" s="39"/>
    </row>
    <row r="1370" spans="123:145" x14ac:dyDescent="0.2">
      <c r="DS1370" s="41"/>
      <c r="DT1370" s="41"/>
      <c r="DU1370" s="41"/>
      <c r="DV1370" s="41"/>
      <c r="DW1370" s="41"/>
      <c r="DX1370" s="41"/>
      <c r="DY1370" s="41"/>
      <c r="DZ1370" s="41"/>
      <c r="EA1370" s="41"/>
      <c r="EB1370" s="41"/>
      <c r="EC1370" s="41"/>
      <c r="ED1370" s="41"/>
      <c r="EE1370" s="41"/>
      <c r="EF1370" s="41"/>
      <c r="EG1370" s="41"/>
      <c r="EH1370" s="41"/>
      <c r="EI1370" s="41"/>
      <c r="EJ1370" s="41"/>
      <c r="EK1370" s="41"/>
      <c r="EL1370" s="41"/>
      <c r="EM1370" s="39"/>
      <c r="EN1370" s="39"/>
      <c r="EO1370" s="39"/>
    </row>
    <row r="1371" spans="123:145" x14ac:dyDescent="0.2">
      <c r="DS1371" s="41"/>
      <c r="DT1371" s="41"/>
      <c r="DU1371" s="41"/>
      <c r="DV1371" s="41"/>
      <c r="DW1371" s="41"/>
      <c r="DX1371" s="41"/>
      <c r="DY1371" s="41"/>
      <c r="DZ1371" s="41"/>
      <c r="EA1371" s="41"/>
      <c r="EB1371" s="41"/>
      <c r="EC1371" s="41"/>
      <c r="ED1371" s="41"/>
      <c r="EE1371" s="41"/>
      <c r="EF1371" s="41"/>
      <c r="EG1371" s="41"/>
      <c r="EH1371" s="41"/>
      <c r="EI1371" s="41"/>
      <c r="EJ1371" s="41"/>
      <c r="EK1371" s="41"/>
      <c r="EL1371" s="41"/>
      <c r="EM1371" s="39"/>
      <c r="EN1371" s="39"/>
      <c r="EO1371" s="39"/>
    </row>
    <row r="1372" spans="123:145" x14ac:dyDescent="0.2">
      <c r="DS1372" s="41"/>
      <c r="DT1372" s="41"/>
      <c r="DU1372" s="41"/>
      <c r="DV1372" s="41"/>
      <c r="DW1372" s="41"/>
      <c r="DX1372" s="41"/>
      <c r="DY1372" s="41"/>
      <c r="DZ1372" s="41"/>
      <c r="EA1372" s="41"/>
      <c r="EB1372" s="41"/>
      <c r="EC1372" s="41"/>
      <c r="ED1372" s="41"/>
      <c r="EE1372" s="41"/>
      <c r="EF1372" s="41"/>
      <c r="EG1372" s="41"/>
      <c r="EH1372" s="41"/>
      <c r="EI1372" s="41"/>
      <c r="EJ1372" s="41"/>
      <c r="EK1372" s="41"/>
      <c r="EL1372" s="41"/>
      <c r="EM1372" s="39"/>
      <c r="EN1372" s="39"/>
      <c r="EO1372" s="39"/>
    </row>
    <row r="1373" spans="123:145" x14ac:dyDescent="0.2">
      <c r="DS1373" s="41"/>
      <c r="DT1373" s="41"/>
      <c r="DU1373" s="41"/>
      <c r="DV1373" s="41"/>
      <c r="DW1373" s="41"/>
      <c r="DX1373" s="41"/>
      <c r="DY1373" s="41"/>
      <c r="DZ1373" s="41"/>
      <c r="EA1373" s="41"/>
      <c r="EB1373" s="41"/>
      <c r="EC1373" s="41"/>
      <c r="ED1373" s="41"/>
      <c r="EE1373" s="41"/>
      <c r="EF1373" s="41"/>
      <c r="EG1373" s="41"/>
      <c r="EH1373" s="41"/>
      <c r="EI1373" s="41"/>
      <c r="EJ1373" s="41"/>
      <c r="EK1373" s="41"/>
      <c r="EL1373" s="41"/>
      <c r="EM1373" s="39"/>
      <c r="EN1373" s="39"/>
      <c r="EO1373" s="39"/>
    </row>
    <row r="1374" spans="123:145" x14ac:dyDescent="0.2">
      <c r="DS1374" s="41"/>
      <c r="DT1374" s="41"/>
      <c r="DU1374" s="41"/>
      <c r="DV1374" s="41"/>
      <c r="DW1374" s="41"/>
      <c r="DX1374" s="41"/>
      <c r="DY1374" s="41"/>
      <c r="DZ1374" s="41"/>
      <c r="EA1374" s="41"/>
      <c r="EB1374" s="41"/>
      <c r="EC1374" s="41"/>
      <c r="ED1374" s="41"/>
      <c r="EE1374" s="41"/>
      <c r="EF1374" s="41"/>
      <c r="EG1374" s="41"/>
      <c r="EH1374" s="41"/>
      <c r="EI1374" s="41"/>
      <c r="EJ1374" s="41"/>
      <c r="EK1374" s="41"/>
      <c r="EL1374" s="41"/>
      <c r="EM1374" s="39"/>
      <c r="EN1374" s="39"/>
      <c r="EO1374" s="39"/>
    </row>
    <row r="1375" spans="123:145" x14ac:dyDescent="0.2">
      <c r="DS1375" s="41"/>
      <c r="DT1375" s="41"/>
      <c r="DU1375" s="41"/>
      <c r="DV1375" s="41"/>
      <c r="DW1375" s="41"/>
      <c r="DX1375" s="41"/>
      <c r="DY1375" s="41"/>
      <c r="DZ1375" s="41"/>
      <c r="EA1375" s="41"/>
      <c r="EB1375" s="41"/>
      <c r="EC1375" s="41"/>
      <c r="ED1375" s="41"/>
      <c r="EE1375" s="41"/>
      <c r="EF1375" s="41"/>
      <c r="EG1375" s="41"/>
      <c r="EH1375" s="41"/>
      <c r="EI1375" s="41"/>
      <c r="EJ1375" s="41"/>
      <c r="EK1375" s="41"/>
      <c r="EL1375" s="41"/>
      <c r="EM1375" s="39"/>
      <c r="EN1375" s="39"/>
      <c r="EO1375" s="39"/>
    </row>
    <row r="1376" spans="123:145" x14ac:dyDescent="0.2">
      <c r="DS1376" s="41"/>
      <c r="DT1376" s="41"/>
      <c r="DU1376" s="41"/>
      <c r="DV1376" s="41"/>
      <c r="DW1376" s="41"/>
      <c r="DX1376" s="41"/>
      <c r="DY1376" s="41"/>
      <c r="DZ1376" s="41"/>
      <c r="EA1376" s="41"/>
      <c r="EB1376" s="41"/>
      <c r="EC1376" s="41"/>
      <c r="ED1376" s="41"/>
      <c r="EE1376" s="41"/>
      <c r="EF1376" s="41"/>
      <c r="EG1376" s="41"/>
      <c r="EH1376" s="41"/>
      <c r="EI1376" s="41"/>
      <c r="EJ1376" s="41"/>
      <c r="EK1376" s="41"/>
      <c r="EL1376" s="41"/>
      <c r="EM1376" s="39"/>
      <c r="EN1376" s="39"/>
      <c r="EO1376" s="39"/>
    </row>
    <row r="1377" spans="123:145" x14ac:dyDescent="0.2">
      <c r="DS1377" s="41"/>
      <c r="DT1377" s="41"/>
      <c r="DU1377" s="41"/>
      <c r="DV1377" s="41"/>
      <c r="DW1377" s="41"/>
      <c r="DX1377" s="41"/>
      <c r="DY1377" s="41"/>
      <c r="DZ1377" s="41"/>
      <c r="EA1377" s="41"/>
      <c r="EB1377" s="41"/>
      <c r="EC1377" s="41"/>
      <c r="ED1377" s="41"/>
      <c r="EE1377" s="41"/>
      <c r="EF1377" s="41"/>
      <c r="EG1377" s="41"/>
      <c r="EH1377" s="41"/>
      <c r="EI1377" s="41"/>
      <c r="EJ1377" s="41"/>
      <c r="EK1377" s="41"/>
      <c r="EL1377" s="41"/>
      <c r="EM1377" s="39"/>
      <c r="EN1377" s="39"/>
      <c r="EO1377" s="39"/>
    </row>
    <row r="1378" spans="123:145" x14ac:dyDescent="0.2">
      <c r="DS1378" s="41"/>
      <c r="DT1378" s="41"/>
      <c r="DU1378" s="41"/>
      <c r="DV1378" s="41"/>
      <c r="DW1378" s="41"/>
      <c r="DX1378" s="41"/>
      <c r="DY1378" s="41"/>
      <c r="DZ1378" s="41"/>
      <c r="EA1378" s="41"/>
      <c r="EB1378" s="41"/>
      <c r="EC1378" s="41"/>
      <c r="ED1378" s="41"/>
      <c r="EE1378" s="41"/>
      <c r="EF1378" s="41"/>
      <c r="EG1378" s="41"/>
      <c r="EH1378" s="41"/>
      <c r="EI1378" s="41"/>
      <c r="EJ1378" s="41"/>
      <c r="EK1378" s="41"/>
      <c r="EL1378" s="41"/>
      <c r="EM1378" s="39"/>
      <c r="EN1378" s="39"/>
      <c r="EO1378" s="39"/>
    </row>
    <row r="1379" spans="123:145" x14ac:dyDescent="0.2">
      <c r="DS1379" s="41"/>
      <c r="DT1379" s="41"/>
      <c r="DU1379" s="41"/>
      <c r="DV1379" s="41"/>
      <c r="DW1379" s="41"/>
      <c r="DX1379" s="41"/>
      <c r="DY1379" s="41"/>
      <c r="DZ1379" s="41"/>
      <c r="EA1379" s="41"/>
      <c r="EB1379" s="41"/>
      <c r="EC1379" s="41"/>
      <c r="ED1379" s="41"/>
      <c r="EE1379" s="41"/>
      <c r="EF1379" s="41"/>
      <c r="EG1379" s="41"/>
      <c r="EH1379" s="41"/>
      <c r="EI1379" s="41"/>
      <c r="EJ1379" s="41"/>
      <c r="EK1379" s="41"/>
      <c r="EL1379" s="41"/>
      <c r="EM1379" s="39"/>
      <c r="EN1379" s="39"/>
      <c r="EO1379" s="39"/>
    </row>
    <row r="1380" spans="123:145" x14ac:dyDescent="0.2">
      <c r="DS1380" s="41"/>
      <c r="DT1380" s="41"/>
      <c r="DU1380" s="41"/>
      <c r="DV1380" s="41"/>
      <c r="DW1380" s="41"/>
      <c r="DX1380" s="41"/>
      <c r="DY1380" s="41"/>
      <c r="DZ1380" s="41"/>
      <c r="EA1380" s="41"/>
      <c r="EB1380" s="41"/>
      <c r="EC1380" s="41"/>
      <c r="ED1380" s="41"/>
      <c r="EE1380" s="41"/>
      <c r="EF1380" s="41"/>
      <c r="EG1380" s="41"/>
      <c r="EH1380" s="41"/>
      <c r="EI1380" s="41"/>
      <c r="EJ1380" s="41"/>
      <c r="EK1380" s="41"/>
      <c r="EL1380" s="41"/>
      <c r="EM1380" s="39"/>
      <c r="EN1380" s="39"/>
      <c r="EO1380" s="39"/>
    </row>
    <row r="1381" spans="123:145" x14ac:dyDescent="0.2">
      <c r="DS1381" s="41"/>
      <c r="DT1381" s="41"/>
      <c r="DU1381" s="41"/>
      <c r="DV1381" s="41"/>
      <c r="DW1381" s="41"/>
      <c r="DX1381" s="41"/>
      <c r="DY1381" s="41"/>
      <c r="DZ1381" s="41"/>
      <c r="EA1381" s="41"/>
      <c r="EB1381" s="41"/>
      <c r="EC1381" s="41"/>
      <c r="ED1381" s="41"/>
      <c r="EE1381" s="41"/>
      <c r="EF1381" s="41"/>
      <c r="EG1381" s="41"/>
      <c r="EH1381" s="41"/>
      <c r="EI1381" s="41"/>
      <c r="EJ1381" s="41"/>
      <c r="EK1381" s="41"/>
      <c r="EL1381" s="41"/>
      <c r="EM1381" s="39"/>
      <c r="EN1381" s="39"/>
      <c r="EO1381" s="39"/>
    </row>
    <row r="1382" spans="123:145" x14ac:dyDescent="0.2">
      <c r="DS1382" s="41"/>
      <c r="DT1382" s="41"/>
      <c r="DU1382" s="41"/>
      <c r="DV1382" s="41"/>
      <c r="DW1382" s="41"/>
      <c r="DX1382" s="41"/>
      <c r="DY1382" s="41"/>
      <c r="DZ1382" s="41"/>
      <c r="EA1382" s="41"/>
      <c r="EB1382" s="41"/>
      <c r="EC1382" s="41"/>
      <c r="ED1382" s="41"/>
      <c r="EE1382" s="41"/>
      <c r="EF1382" s="41"/>
      <c r="EG1382" s="41"/>
      <c r="EH1382" s="41"/>
      <c r="EI1382" s="41"/>
      <c r="EJ1382" s="41"/>
      <c r="EK1382" s="41"/>
      <c r="EL1382" s="41"/>
      <c r="EM1382" s="39"/>
      <c r="EN1382" s="39"/>
      <c r="EO1382" s="39"/>
    </row>
    <row r="1383" spans="123:145" x14ac:dyDescent="0.2">
      <c r="DS1383" s="41"/>
      <c r="DT1383" s="41"/>
      <c r="DU1383" s="41"/>
      <c r="DV1383" s="41"/>
      <c r="DW1383" s="41"/>
      <c r="DX1383" s="41"/>
      <c r="DY1383" s="41"/>
      <c r="DZ1383" s="41"/>
      <c r="EA1383" s="41"/>
      <c r="EB1383" s="41"/>
      <c r="EC1383" s="41"/>
      <c r="ED1383" s="41"/>
      <c r="EE1383" s="41"/>
      <c r="EF1383" s="41"/>
      <c r="EG1383" s="41"/>
      <c r="EH1383" s="41"/>
      <c r="EI1383" s="41"/>
      <c r="EJ1383" s="41"/>
      <c r="EK1383" s="41"/>
      <c r="EL1383" s="41"/>
      <c r="EM1383" s="39"/>
      <c r="EN1383" s="39"/>
      <c r="EO1383" s="39"/>
    </row>
    <row r="1384" spans="123:145" x14ac:dyDescent="0.2">
      <c r="DS1384" s="41"/>
      <c r="DT1384" s="41"/>
      <c r="DU1384" s="41"/>
      <c r="DV1384" s="41"/>
      <c r="DW1384" s="41"/>
      <c r="DX1384" s="41"/>
      <c r="DY1384" s="41"/>
      <c r="DZ1384" s="41"/>
      <c r="EA1384" s="41"/>
      <c r="EB1384" s="41"/>
      <c r="EC1384" s="41"/>
      <c r="ED1384" s="41"/>
      <c r="EE1384" s="41"/>
      <c r="EF1384" s="41"/>
      <c r="EG1384" s="41"/>
      <c r="EH1384" s="41"/>
      <c r="EI1384" s="41"/>
      <c r="EJ1384" s="41"/>
      <c r="EK1384" s="41"/>
      <c r="EL1384" s="41"/>
      <c r="EM1384" s="39"/>
      <c r="EN1384" s="39"/>
      <c r="EO1384" s="39"/>
    </row>
    <row r="1385" spans="123:145" x14ac:dyDescent="0.2">
      <c r="DS1385" s="41"/>
      <c r="DT1385" s="41"/>
      <c r="DU1385" s="41"/>
      <c r="DV1385" s="41"/>
      <c r="DW1385" s="41"/>
      <c r="DX1385" s="41"/>
      <c r="DY1385" s="41"/>
      <c r="DZ1385" s="41"/>
      <c r="EA1385" s="41"/>
      <c r="EB1385" s="41"/>
      <c r="EC1385" s="41"/>
      <c r="ED1385" s="41"/>
      <c r="EE1385" s="41"/>
      <c r="EF1385" s="41"/>
      <c r="EG1385" s="41"/>
      <c r="EH1385" s="41"/>
      <c r="EI1385" s="41"/>
      <c r="EJ1385" s="41"/>
      <c r="EK1385" s="41"/>
      <c r="EL1385" s="41"/>
      <c r="EM1385" s="39"/>
      <c r="EN1385" s="39"/>
      <c r="EO1385" s="39"/>
    </row>
    <row r="1386" spans="123:145" x14ac:dyDescent="0.2"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39"/>
      <c r="EN1386" s="39"/>
      <c r="EO1386" s="39"/>
    </row>
    <row r="1387" spans="123:145" x14ac:dyDescent="0.2">
      <c r="DS1387" s="41"/>
      <c r="DT1387" s="41"/>
      <c r="DU1387" s="41"/>
      <c r="DV1387" s="41"/>
      <c r="DW1387" s="41"/>
      <c r="DX1387" s="41"/>
      <c r="DY1387" s="41"/>
      <c r="DZ1387" s="41"/>
      <c r="EA1387" s="41"/>
      <c r="EB1387" s="41"/>
      <c r="EC1387" s="41"/>
      <c r="ED1387" s="41"/>
      <c r="EE1387" s="41"/>
      <c r="EF1387" s="41"/>
      <c r="EG1387" s="41"/>
      <c r="EH1387" s="41"/>
      <c r="EI1387" s="41"/>
      <c r="EJ1387" s="41"/>
      <c r="EK1387" s="41"/>
      <c r="EL1387" s="41"/>
      <c r="EM1387" s="39"/>
      <c r="EN1387" s="39"/>
      <c r="EO1387" s="39"/>
    </row>
    <row r="1388" spans="123:145" x14ac:dyDescent="0.2">
      <c r="DS1388" s="41"/>
      <c r="DT1388" s="41"/>
      <c r="DU1388" s="41"/>
      <c r="DV1388" s="41"/>
      <c r="DW1388" s="41"/>
      <c r="DX1388" s="41"/>
      <c r="DY1388" s="41"/>
      <c r="DZ1388" s="41"/>
      <c r="EA1388" s="41"/>
      <c r="EB1388" s="41"/>
      <c r="EC1388" s="41"/>
      <c r="ED1388" s="41"/>
      <c r="EE1388" s="41"/>
      <c r="EF1388" s="41"/>
      <c r="EG1388" s="41"/>
      <c r="EH1388" s="41"/>
      <c r="EI1388" s="41"/>
      <c r="EJ1388" s="41"/>
      <c r="EK1388" s="41"/>
      <c r="EL1388" s="41"/>
      <c r="EM1388" s="39"/>
      <c r="EN1388" s="39"/>
      <c r="EO1388" s="39"/>
    </row>
    <row r="1389" spans="123:145" x14ac:dyDescent="0.2">
      <c r="DS1389" s="41"/>
      <c r="DT1389" s="41"/>
      <c r="DU1389" s="41"/>
      <c r="DV1389" s="41"/>
      <c r="DW1389" s="41"/>
      <c r="DX1389" s="41"/>
      <c r="DY1389" s="41"/>
      <c r="DZ1389" s="41"/>
      <c r="EA1389" s="41"/>
      <c r="EB1389" s="41"/>
      <c r="EC1389" s="41"/>
      <c r="ED1389" s="41"/>
      <c r="EE1389" s="41"/>
      <c r="EF1389" s="41"/>
      <c r="EG1389" s="41"/>
      <c r="EH1389" s="41"/>
      <c r="EI1389" s="41"/>
      <c r="EJ1389" s="41"/>
      <c r="EK1389" s="41"/>
      <c r="EL1389" s="41"/>
      <c r="EM1389" s="39"/>
      <c r="EN1389" s="39"/>
      <c r="EO1389" s="39"/>
    </row>
    <row r="1390" spans="123:145" x14ac:dyDescent="0.2">
      <c r="DS1390" s="41"/>
      <c r="DT1390" s="41"/>
      <c r="DU1390" s="41"/>
      <c r="DV1390" s="41"/>
      <c r="DW1390" s="41"/>
      <c r="DX1390" s="41"/>
      <c r="DY1390" s="41"/>
      <c r="DZ1390" s="41"/>
      <c r="EA1390" s="41"/>
      <c r="EB1390" s="41"/>
      <c r="EC1390" s="41"/>
      <c r="ED1390" s="41"/>
      <c r="EE1390" s="41"/>
      <c r="EF1390" s="41"/>
      <c r="EG1390" s="41"/>
      <c r="EH1390" s="41"/>
      <c r="EI1390" s="41"/>
      <c r="EJ1390" s="41"/>
      <c r="EK1390" s="41"/>
      <c r="EL1390" s="41"/>
      <c r="EM1390" s="39"/>
      <c r="EN1390" s="39"/>
      <c r="EO1390" s="39"/>
    </row>
    <row r="1391" spans="123:145" x14ac:dyDescent="0.2">
      <c r="DS1391" s="41"/>
      <c r="DT1391" s="41"/>
      <c r="DU1391" s="41"/>
      <c r="DV1391" s="41"/>
      <c r="DW1391" s="41"/>
      <c r="DX1391" s="41"/>
      <c r="DY1391" s="41"/>
      <c r="DZ1391" s="41"/>
      <c r="EA1391" s="41"/>
      <c r="EB1391" s="41"/>
      <c r="EC1391" s="41"/>
      <c r="ED1391" s="41"/>
      <c r="EE1391" s="41"/>
      <c r="EF1391" s="41"/>
      <c r="EG1391" s="41"/>
      <c r="EH1391" s="41"/>
      <c r="EI1391" s="41"/>
      <c r="EJ1391" s="41"/>
      <c r="EK1391" s="41"/>
      <c r="EL1391" s="41"/>
      <c r="EM1391" s="39"/>
      <c r="EN1391" s="39"/>
      <c r="EO1391" s="39"/>
    </row>
    <row r="1392" spans="123:145" x14ac:dyDescent="0.2">
      <c r="DS1392" s="41"/>
      <c r="DT1392" s="41"/>
      <c r="DU1392" s="41"/>
      <c r="DV1392" s="41"/>
      <c r="DW1392" s="41"/>
      <c r="DX1392" s="41"/>
      <c r="DY1392" s="41"/>
      <c r="DZ1392" s="41"/>
      <c r="EA1392" s="41"/>
      <c r="EB1392" s="41"/>
      <c r="EC1392" s="41"/>
      <c r="ED1392" s="41"/>
      <c r="EE1392" s="41"/>
      <c r="EF1392" s="41"/>
      <c r="EG1392" s="41"/>
      <c r="EH1392" s="41"/>
      <c r="EI1392" s="41"/>
      <c r="EJ1392" s="41"/>
      <c r="EK1392" s="41"/>
      <c r="EL1392" s="41"/>
      <c r="EM1392" s="39"/>
      <c r="EN1392" s="39"/>
      <c r="EO1392" s="39"/>
    </row>
    <row r="1393" spans="123:145" x14ac:dyDescent="0.2">
      <c r="DS1393" s="41"/>
      <c r="DT1393" s="41"/>
      <c r="DU1393" s="41"/>
      <c r="DV1393" s="41"/>
      <c r="DW1393" s="41"/>
      <c r="DX1393" s="41"/>
      <c r="DY1393" s="41"/>
      <c r="DZ1393" s="41"/>
      <c r="EA1393" s="41"/>
      <c r="EB1393" s="41"/>
      <c r="EC1393" s="41"/>
      <c r="ED1393" s="41"/>
      <c r="EE1393" s="41"/>
      <c r="EF1393" s="41"/>
      <c r="EG1393" s="41"/>
      <c r="EH1393" s="41"/>
      <c r="EI1393" s="41"/>
      <c r="EJ1393" s="41"/>
      <c r="EK1393" s="41"/>
      <c r="EL1393" s="41"/>
      <c r="EM1393" s="39"/>
      <c r="EN1393" s="39"/>
      <c r="EO1393" s="39"/>
    </row>
    <row r="1394" spans="123:145" x14ac:dyDescent="0.2">
      <c r="DS1394" s="41"/>
      <c r="DT1394" s="41"/>
      <c r="DU1394" s="41"/>
      <c r="DV1394" s="41"/>
      <c r="DW1394" s="41"/>
      <c r="DX1394" s="41"/>
      <c r="DY1394" s="41"/>
      <c r="DZ1394" s="41"/>
      <c r="EA1394" s="41"/>
      <c r="EB1394" s="41"/>
      <c r="EC1394" s="41"/>
      <c r="ED1394" s="41"/>
      <c r="EE1394" s="41"/>
      <c r="EF1394" s="41"/>
      <c r="EG1394" s="41"/>
      <c r="EH1394" s="41"/>
      <c r="EI1394" s="41"/>
      <c r="EJ1394" s="41"/>
      <c r="EK1394" s="41"/>
      <c r="EL1394" s="41"/>
      <c r="EM1394" s="39"/>
      <c r="EN1394" s="39"/>
      <c r="EO1394" s="39"/>
    </row>
    <row r="1395" spans="123:145" x14ac:dyDescent="0.2">
      <c r="DS1395" s="41"/>
      <c r="DT1395" s="41"/>
      <c r="DU1395" s="41"/>
      <c r="DV1395" s="41"/>
      <c r="DW1395" s="41"/>
      <c r="DX1395" s="41"/>
      <c r="DY1395" s="41"/>
      <c r="DZ1395" s="41"/>
      <c r="EA1395" s="41"/>
      <c r="EB1395" s="41"/>
      <c r="EC1395" s="41"/>
      <c r="ED1395" s="41"/>
      <c r="EE1395" s="41"/>
      <c r="EF1395" s="41"/>
      <c r="EG1395" s="41"/>
      <c r="EH1395" s="41"/>
      <c r="EI1395" s="41"/>
      <c r="EJ1395" s="41"/>
      <c r="EK1395" s="41"/>
      <c r="EL1395" s="41"/>
      <c r="EM1395" s="39"/>
      <c r="EN1395" s="39"/>
      <c r="EO1395" s="39"/>
    </row>
    <row r="1396" spans="123:145" x14ac:dyDescent="0.2"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39"/>
      <c r="EN1396" s="39"/>
      <c r="EO1396" s="39"/>
    </row>
    <row r="1397" spans="123:145" x14ac:dyDescent="0.2">
      <c r="DS1397" s="41"/>
      <c r="DT1397" s="41"/>
      <c r="DU1397" s="41"/>
      <c r="DV1397" s="41"/>
      <c r="DW1397" s="41"/>
      <c r="DX1397" s="41"/>
      <c r="DY1397" s="41"/>
      <c r="DZ1397" s="41"/>
      <c r="EA1397" s="41"/>
      <c r="EB1397" s="41"/>
      <c r="EC1397" s="41"/>
      <c r="ED1397" s="41"/>
      <c r="EE1397" s="41"/>
      <c r="EF1397" s="41"/>
      <c r="EG1397" s="41"/>
      <c r="EH1397" s="41"/>
      <c r="EI1397" s="41"/>
      <c r="EJ1397" s="41"/>
      <c r="EK1397" s="41"/>
      <c r="EL1397" s="41"/>
      <c r="EM1397" s="39"/>
      <c r="EN1397" s="39"/>
      <c r="EO1397" s="39"/>
    </row>
    <row r="1398" spans="123:145" x14ac:dyDescent="0.2">
      <c r="DS1398" s="41"/>
      <c r="DT1398" s="41"/>
      <c r="DU1398" s="41"/>
      <c r="DV1398" s="41"/>
      <c r="DW1398" s="41"/>
      <c r="DX1398" s="41"/>
      <c r="DY1398" s="41"/>
      <c r="DZ1398" s="41"/>
      <c r="EA1398" s="41"/>
      <c r="EB1398" s="41"/>
      <c r="EC1398" s="41"/>
      <c r="ED1398" s="41"/>
      <c r="EE1398" s="41"/>
      <c r="EF1398" s="41"/>
      <c r="EG1398" s="41"/>
      <c r="EH1398" s="41"/>
      <c r="EI1398" s="41"/>
      <c r="EJ1398" s="41"/>
      <c r="EK1398" s="41"/>
      <c r="EL1398" s="41"/>
      <c r="EM1398" s="39"/>
      <c r="EN1398" s="39"/>
      <c r="EO1398" s="39"/>
    </row>
    <row r="1399" spans="123:145" x14ac:dyDescent="0.2">
      <c r="DS1399" s="41"/>
      <c r="DT1399" s="41"/>
      <c r="DU1399" s="41"/>
      <c r="DV1399" s="41"/>
      <c r="DW1399" s="41"/>
      <c r="DX1399" s="41"/>
      <c r="DY1399" s="41"/>
      <c r="DZ1399" s="41"/>
      <c r="EA1399" s="41"/>
      <c r="EB1399" s="41"/>
      <c r="EC1399" s="41"/>
      <c r="ED1399" s="41"/>
      <c r="EE1399" s="41"/>
      <c r="EF1399" s="41"/>
      <c r="EG1399" s="41"/>
      <c r="EH1399" s="41"/>
      <c r="EI1399" s="41"/>
      <c r="EJ1399" s="41"/>
      <c r="EK1399" s="41"/>
      <c r="EL1399" s="41"/>
      <c r="EM1399" s="39"/>
      <c r="EN1399" s="39"/>
      <c r="EO1399" s="39"/>
    </row>
    <row r="1400" spans="123:145" x14ac:dyDescent="0.2">
      <c r="DS1400" s="41"/>
      <c r="DT1400" s="41"/>
      <c r="DU1400" s="41"/>
      <c r="DV1400" s="41"/>
      <c r="DW1400" s="41"/>
      <c r="DX1400" s="41"/>
      <c r="DY1400" s="41"/>
      <c r="DZ1400" s="41"/>
      <c r="EA1400" s="41"/>
      <c r="EB1400" s="41"/>
      <c r="EC1400" s="41"/>
      <c r="ED1400" s="41"/>
      <c r="EE1400" s="41"/>
      <c r="EF1400" s="41"/>
      <c r="EG1400" s="41"/>
      <c r="EH1400" s="41"/>
      <c r="EI1400" s="41"/>
      <c r="EJ1400" s="41"/>
      <c r="EK1400" s="41"/>
      <c r="EL1400" s="41"/>
      <c r="EM1400" s="39"/>
      <c r="EN1400" s="39"/>
      <c r="EO1400" s="39"/>
    </row>
    <row r="1401" spans="123:145" x14ac:dyDescent="0.2">
      <c r="DS1401" s="41"/>
      <c r="DT1401" s="41"/>
      <c r="DU1401" s="41"/>
      <c r="DV1401" s="41"/>
      <c r="DW1401" s="41"/>
      <c r="DX1401" s="41"/>
      <c r="DY1401" s="41"/>
      <c r="DZ1401" s="41"/>
      <c r="EA1401" s="41"/>
      <c r="EB1401" s="41"/>
      <c r="EC1401" s="41"/>
      <c r="ED1401" s="41"/>
      <c r="EE1401" s="41"/>
      <c r="EF1401" s="41"/>
      <c r="EG1401" s="41"/>
      <c r="EH1401" s="41"/>
      <c r="EI1401" s="41"/>
      <c r="EJ1401" s="41"/>
      <c r="EK1401" s="41"/>
      <c r="EL1401" s="41"/>
      <c r="EM1401" s="39"/>
      <c r="EN1401" s="39"/>
      <c r="EO1401" s="39"/>
    </row>
    <row r="1402" spans="123:145" x14ac:dyDescent="0.2">
      <c r="DS1402" s="41"/>
      <c r="DT1402" s="41"/>
      <c r="DU1402" s="41"/>
      <c r="DV1402" s="41"/>
      <c r="DW1402" s="41"/>
      <c r="DX1402" s="41"/>
      <c r="DY1402" s="41"/>
      <c r="DZ1402" s="41"/>
      <c r="EA1402" s="41"/>
      <c r="EB1402" s="41"/>
      <c r="EC1402" s="41"/>
      <c r="ED1402" s="41"/>
      <c r="EE1402" s="41"/>
      <c r="EF1402" s="41"/>
      <c r="EG1402" s="41"/>
      <c r="EH1402" s="41"/>
      <c r="EI1402" s="41"/>
      <c r="EJ1402" s="41"/>
      <c r="EK1402" s="41"/>
      <c r="EL1402" s="41"/>
      <c r="EM1402" s="39"/>
      <c r="EN1402" s="39"/>
      <c r="EO1402" s="39"/>
    </row>
    <row r="1403" spans="123:145" x14ac:dyDescent="0.2">
      <c r="DS1403" s="41"/>
      <c r="DT1403" s="41"/>
      <c r="DU1403" s="41"/>
      <c r="DV1403" s="41"/>
      <c r="DW1403" s="41"/>
      <c r="DX1403" s="41"/>
      <c r="DY1403" s="41"/>
      <c r="DZ1403" s="41"/>
      <c r="EA1403" s="41"/>
      <c r="EB1403" s="41"/>
      <c r="EC1403" s="41"/>
      <c r="ED1403" s="41"/>
      <c r="EE1403" s="41"/>
      <c r="EF1403" s="41"/>
      <c r="EG1403" s="41"/>
      <c r="EH1403" s="41"/>
      <c r="EI1403" s="41"/>
      <c r="EJ1403" s="41"/>
      <c r="EK1403" s="41"/>
      <c r="EL1403" s="41"/>
      <c r="EM1403" s="39"/>
      <c r="EN1403" s="39"/>
      <c r="EO1403" s="39"/>
    </row>
    <row r="1404" spans="123:145" x14ac:dyDescent="0.2">
      <c r="DS1404" s="41"/>
      <c r="DT1404" s="41"/>
      <c r="DU1404" s="41"/>
      <c r="DV1404" s="41"/>
      <c r="DW1404" s="41"/>
      <c r="DX1404" s="41"/>
      <c r="DY1404" s="41"/>
      <c r="DZ1404" s="41"/>
      <c r="EA1404" s="41"/>
      <c r="EB1404" s="41"/>
      <c r="EC1404" s="41"/>
      <c r="ED1404" s="41"/>
      <c r="EE1404" s="41"/>
      <c r="EF1404" s="41"/>
      <c r="EG1404" s="41"/>
      <c r="EH1404" s="41"/>
      <c r="EI1404" s="41"/>
      <c r="EJ1404" s="41"/>
      <c r="EK1404" s="41"/>
      <c r="EL1404" s="41"/>
      <c r="EM1404" s="39"/>
      <c r="EN1404" s="39"/>
      <c r="EO1404" s="39"/>
    </row>
    <row r="1405" spans="123:145" x14ac:dyDescent="0.2">
      <c r="DS1405" s="41"/>
      <c r="DT1405" s="41"/>
      <c r="DU1405" s="41"/>
      <c r="DV1405" s="41"/>
      <c r="DW1405" s="41"/>
      <c r="DX1405" s="41"/>
      <c r="DY1405" s="41"/>
      <c r="DZ1405" s="41"/>
      <c r="EA1405" s="41"/>
      <c r="EB1405" s="41"/>
      <c r="EC1405" s="41"/>
      <c r="ED1405" s="41"/>
      <c r="EE1405" s="41"/>
      <c r="EF1405" s="41"/>
      <c r="EG1405" s="41"/>
      <c r="EH1405" s="41"/>
      <c r="EI1405" s="41"/>
      <c r="EJ1405" s="41"/>
      <c r="EK1405" s="41"/>
      <c r="EL1405" s="41"/>
      <c r="EM1405" s="39"/>
      <c r="EN1405" s="39"/>
      <c r="EO1405" s="39"/>
    </row>
    <row r="1406" spans="123:145" x14ac:dyDescent="0.2">
      <c r="DS1406" s="41"/>
      <c r="DT1406" s="41"/>
      <c r="DU1406" s="41"/>
      <c r="DV1406" s="41"/>
      <c r="DW1406" s="41"/>
      <c r="DX1406" s="41"/>
      <c r="DY1406" s="41"/>
      <c r="DZ1406" s="41"/>
      <c r="EA1406" s="41"/>
      <c r="EB1406" s="41"/>
      <c r="EC1406" s="41"/>
      <c r="ED1406" s="41"/>
      <c r="EE1406" s="41"/>
      <c r="EF1406" s="41"/>
      <c r="EG1406" s="41"/>
      <c r="EH1406" s="41"/>
      <c r="EI1406" s="41"/>
      <c r="EJ1406" s="41"/>
      <c r="EK1406" s="41"/>
      <c r="EL1406" s="41"/>
      <c r="EM1406" s="39"/>
      <c r="EN1406" s="39"/>
      <c r="EO1406" s="39"/>
    </row>
    <row r="1407" spans="123:145" x14ac:dyDescent="0.2">
      <c r="DS1407" s="41"/>
      <c r="DT1407" s="41"/>
      <c r="DU1407" s="41"/>
      <c r="DV1407" s="41"/>
      <c r="DW1407" s="41"/>
      <c r="DX1407" s="41"/>
      <c r="DY1407" s="41"/>
      <c r="DZ1407" s="41"/>
      <c r="EA1407" s="41"/>
      <c r="EB1407" s="41"/>
      <c r="EC1407" s="41"/>
      <c r="ED1407" s="41"/>
      <c r="EE1407" s="41"/>
      <c r="EF1407" s="41"/>
      <c r="EG1407" s="41"/>
      <c r="EH1407" s="41"/>
      <c r="EI1407" s="41"/>
      <c r="EJ1407" s="41"/>
      <c r="EK1407" s="41"/>
      <c r="EL1407" s="41"/>
      <c r="EM1407" s="39"/>
      <c r="EN1407" s="39"/>
      <c r="EO1407" s="39"/>
    </row>
    <row r="1408" spans="123:145" x14ac:dyDescent="0.2">
      <c r="DS1408" s="41"/>
      <c r="DT1408" s="41"/>
      <c r="DU1408" s="41"/>
      <c r="DV1408" s="41"/>
      <c r="DW1408" s="41"/>
      <c r="DX1408" s="41"/>
      <c r="DY1408" s="41"/>
      <c r="DZ1408" s="41"/>
      <c r="EA1408" s="41"/>
      <c r="EB1408" s="41"/>
      <c r="EC1408" s="41"/>
      <c r="ED1408" s="41"/>
      <c r="EE1408" s="41"/>
      <c r="EF1408" s="41"/>
      <c r="EG1408" s="41"/>
      <c r="EH1408" s="41"/>
      <c r="EI1408" s="41"/>
      <c r="EJ1408" s="41"/>
      <c r="EK1408" s="41"/>
      <c r="EL1408" s="41"/>
      <c r="EM1408" s="39"/>
      <c r="EN1408" s="39"/>
      <c r="EO1408" s="39"/>
    </row>
    <row r="1409" spans="123:145" x14ac:dyDescent="0.2">
      <c r="DS1409" s="41"/>
      <c r="DT1409" s="41"/>
      <c r="DU1409" s="41"/>
      <c r="DV1409" s="41"/>
      <c r="DW1409" s="41"/>
      <c r="DX1409" s="41"/>
      <c r="DY1409" s="41"/>
      <c r="DZ1409" s="41"/>
      <c r="EA1409" s="41"/>
      <c r="EB1409" s="41"/>
      <c r="EC1409" s="41"/>
      <c r="ED1409" s="41"/>
      <c r="EE1409" s="41"/>
      <c r="EF1409" s="41"/>
      <c r="EG1409" s="41"/>
      <c r="EH1409" s="41"/>
      <c r="EI1409" s="41"/>
      <c r="EJ1409" s="41"/>
      <c r="EK1409" s="41"/>
      <c r="EL1409" s="41"/>
      <c r="EM1409" s="39"/>
      <c r="EN1409" s="39"/>
      <c r="EO1409" s="39"/>
    </row>
    <row r="1410" spans="123:145" x14ac:dyDescent="0.2"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39"/>
      <c r="EN1410" s="39"/>
      <c r="EO1410" s="39"/>
    </row>
    <row r="1411" spans="123:145" x14ac:dyDescent="0.2">
      <c r="DS1411" s="41"/>
      <c r="DT1411" s="41"/>
      <c r="DU1411" s="41"/>
      <c r="DV1411" s="41"/>
      <c r="DW1411" s="41"/>
      <c r="DX1411" s="41"/>
      <c r="DY1411" s="41"/>
      <c r="DZ1411" s="41"/>
      <c r="EA1411" s="41"/>
      <c r="EB1411" s="41"/>
      <c r="EC1411" s="41"/>
      <c r="ED1411" s="41"/>
      <c r="EE1411" s="41"/>
      <c r="EF1411" s="41"/>
      <c r="EG1411" s="41"/>
      <c r="EH1411" s="41"/>
      <c r="EI1411" s="41"/>
      <c r="EJ1411" s="41"/>
      <c r="EK1411" s="41"/>
      <c r="EL1411" s="41"/>
      <c r="EM1411" s="39"/>
      <c r="EN1411" s="39"/>
      <c r="EO1411" s="39"/>
    </row>
    <row r="1412" spans="123:145" x14ac:dyDescent="0.2">
      <c r="DS1412" s="41"/>
      <c r="DT1412" s="41"/>
      <c r="DU1412" s="41"/>
      <c r="DV1412" s="41"/>
      <c r="DW1412" s="41"/>
      <c r="DX1412" s="41"/>
      <c r="DY1412" s="41"/>
      <c r="DZ1412" s="41"/>
      <c r="EA1412" s="41"/>
      <c r="EB1412" s="41"/>
      <c r="EC1412" s="41"/>
      <c r="ED1412" s="41"/>
      <c r="EE1412" s="41"/>
      <c r="EF1412" s="41"/>
      <c r="EG1412" s="41"/>
      <c r="EH1412" s="41"/>
      <c r="EI1412" s="41"/>
      <c r="EJ1412" s="41"/>
      <c r="EK1412" s="41"/>
      <c r="EL1412" s="41"/>
      <c r="EM1412" s="39"/>
      <c r="EN1412" s="39"/>
      <c r="EO1412" s="39"/>
    </row>
    <row r="1413" spans="123:145" x14ac:dyDescent="0.2">
      <c r="DS1413" s="41"/>
      <c r="DT1413" s="41"/>
      <c r="DU1413" s="41"/>
      <c r="DV1413" s="41"/>
      <c r="DW1413" s="41"/>
      <c r="DX1413" s="41"/>
      <c r="DY1413" s="41"/>
      <c r="DZ1413" s="41"/>
      <c r="EA1413" s="41"/>
      <c r="EB1413" s="41"/>
      <c r="EC1413" s="41"/>
      <c r="ED1413" s="41"/>
      <c r="EE1413" s="41"/>
      <c r="EF1413" s="41"/>
      <c r="EG1413" s="41"/>
      <c r="EH1413" s="41"/>
      <c r="EI1413" s="41"/>
      <c r="EJ1413" s="41"/>
      <c r="EK1413" s="41"/>
      <c r="EL1413" s="41"/>
      <c r="EM1413" s="39"/>
      <c r="EN1413" s="39"/>
      <c r="EO1413" s="39"/>
    </row>
    <row r="1414" spans="123:145" x14ac:dyDescent="0.2">
      <c r="DS1414" s="41"/>
      <c r="DT1414" s="41"/>
      <c r="DU1414" s="41"/>
      <c r="DV1414" s="41"/>
      <c r="DW1414" s="41"/>
      <c r="DX1414" s="41"/>
      <c r="DY1414" s="41"/>
      <c r="DZ1414" s="41"/>
      <c r="EA1414" s="41"/>
      <c r="EB1414" s="41"/>
      <c r="EC1414" s="41"/>
      <c r="ED1414" s="41"/>
      <c r="EE1414" s="41"/>
      <c r="EF1414" s="41"/>
      <c r="EG1414" s="41"/>
      <c r="EH1414" s="41"/>
      <c r="EI1414" s="41"/>
      <c r="EJ1414" s="41"/>
      <c r="EK1414" s="41"/>
      <c r="EL1414" s="41"/>
      <c r="EM1414" s="39"/>
      <c r="EN1414" s="39"/>
      <c r="EO1414" s="39"/>
    </row>
    <row r="1415" spans="123:145" x14ac:dyDescent="0.2">
      <c r="DS1415" s="41"/>
      <c r="DT1415" s="41"/>
      <c r="DU1415" s="41"/>
      <c r="DV1415" s="41"/>
      <c r="DW1415" s="41"/>
      <c r="DX1415" s="41"/>
      <c r="DY1415" s="41"/>
      <c r="DZ1415" s="41"/>
      <c r="EA1415" s="41"/>
      <c r="EB1415" s="41"/>
      <c r="EC1415" s="41"/>
      <c r="ED1415" s="41"/>
      <c r="EE1415" s="41"/>
      <c r="EF1415" s="41"/>
      <c r="EG1415" s="41"/>
      <c r="EH1415" s="41"/>
      <c r="EI1415" s="41"/>
      <c r="EJ1415" s="41"/>
      <c r="EK1415" s="41"/>
      <c r="EL1415" s="41"/>
      <c r="EM1415" s="39"/>
      <c r="EN1415" s="39"/>
      <c r="EO1415" s="39"/>
    </row>
    <row r="1416" spans="123:145" x14ac:dyDescent="0.2">
      <c r="DS1416" s="41"/>
      <c r="DT1416" s="41"/>
      <c r="DU1416" s="41"/>
      <c r="DV1416" s="41"/>
      <c r="DW1416" s="41"/>
      <c r="DX1416" s="41"/>
      <c r="DY1416" s="41"/>
      <c r="DZ1416" s="41"/>
      <c r="EA1416" s="41"/>
      <c r="EB1416" s="41"/>
      <c r="EC1416" s="41"/>
      <c r="ED1416" s="41"/>
      <c r="EE1416" s="41"/>
      <c r="EF1416" s="41"/>
      <c r="EG1416" s="41"/>
      <c r="EH1416" s="41"/>
      <c r="EI1416" s="41"/>
      <c r="EJ1416" s="41"/>
      <c r="EK1416" s="41"/>
      <c r="EL1416" s="41"/>
      <c r="EM1416" s="39"/>
      <c r="EN1416" s="39"/>
      <c r="EO1416" s="39"/>
    </row>
    <row r="1417" spans="123:145" x14ac:dyDescent="0.2">
      <c r="DS1417" s="41"/>
      <c r="DT1417" s="41"/>
      <c r="DU1417" s="41"/>
      <c r="DV1417" s="41"/>
      <c r="DW1417" s="41"/>
      <c r="DX1417" s="41"/>
      <c r="DY1417" s="41"/>
      <c r="DZ1417" s="41"/>
      <c r="EA1417" s="41"/>
      <c r="EB1417" s="41"/>
      <c r="EC1417" s="41"/>
      <c r="ED1417" s="41"/>
      <c r="EE1417" s="41"/>
      <c r="EF1417" s="41"/>
      <c r="EG1417" s="41"/>
      <c r="EH1417" s="41"/>
      <c r="EI1417" s="41"/>
      <c r="EJ1417" s="41"/>
      <c r="EK1417" s="41"/>
      <c r="EL1417" s="41"/>
      <c r="EM1417" s="39"/>
      <c r="EN1417" s="39"/>
      <c r="EO1417" s="39"/>
    </row>
    <row r="1418" spans="123:145" x14ac:dyDescent="0.2">
      <c r="DS1418" s="41"/>
      <c r="DT1418" s="41"/>
      <c r="DU1418" s="41"/>
      <c r="DV1418" s="41"/>
      <c r="DW1418" s="41"/>
      <c r="DX1418" s="41"/>
      <c r="DY1418" s="41"/>
      <c r="DZ1418" s="41"/>
      <c r="EA1418" s="41"/>
      <c r="EB1418" s="41"/>
      <c r="EC1418" s="41"/>
      <c r="ED1418" s="41"/>
      <c r="EE1418" s="41"/>
      <c r="EF1418" s="41"/>
      <c r="EG1418" s="41"/>
      <c r="EH1418" s="41"/>
      <c r="EI1418" s="41"/>
      <c r="EJ1418" s="41"/>
      <c r="EK1418" s="41"/>
      <c r="EL1418" s="41"/>
      <c r="EM1418" s="39"/>
      <c r="EN1418" s="39"/>
      <c r="EO1418" s="39"/>
    </row>
    <row r="1419" spans="123:145" x14ac:dyDescent="0.2">
      <c r="DS1419" s="41"/>
      <c r="DT1419" s="41"/>
      <c r="DU1419" s="41"/>
      <c r="DV1419" s="41"/>
      <c r="DW1419" s="41"/>
      <c r="DX1419" s="41"/>
      <c r="DY1419" s="41"/>
      <c r="DZ1419" s="41"/>
      <c r="EA1419" s="41"/>
      <c r="EB1419" s="41"/>
      <c r="EC1419" s="41"/>
      <c r="ED1419" s="41"/>
      <c r="EE1419" s="41"/>
      <c r="EF1419" s="41"/>
      <c r="EG1419" s="41"/>
      <c r="EH1419" s="41"/>
      <c r="EI1419" s="41"/>
      <c r="EJ1419" s="41"/>
      <c r="EK1419" s="41"/>
      <c r="EL1419" s="41"/>
      <c r="EM1419" s="39"/>
      <c r="EN1419" s="39"/>
      <c r="EO1419" s="39"/>
    </row>
    <row r="1420" spans="123:145" x14ac:dyDescent="0.2">
      <c r="DS1420" s="41"/>
      <c r="DT1420" s="41"/>
      <c r="DU1420" s="41"/>
      <c r="DV1420" s="41"/>
      <c r="DW1420" s="41"/>
      <c r="DX1420" s="41"/>
      <c r="DY1420" s="41"/>
      <c r="DZ1420" s="41"/>
      <c r="EA1420" s="41"/>
      <c r="EB1420" s="41"/>
      <c r="EC1420" s="41"/>
      <c r="ED1420" s="41"/>
      <c r="EE1420" s="41"/>
      <c r="EF1420" s="41"/>
      <c r="EG1420" s="41"/>
      <c r="EH1420" s="41"/>
      <c r="EI1420" s="41"/>
      <c r="EJ1420" s="41"/>
      <c r="EK1420" s="41"/>
      <c r="EL1420" s="41"/>
      <c r="EM1420" s="39"/>
      <c r="EN1420" s="39"/>
      <c r="EO1420" s="39"/>
    </row>
    <row r="1421" spans="123:145" x14ac:dyDescent="0.2">
      <c r="DS1421" s="41"/>
      <c r="DT1421" s="41"/>
      <c r="DU1421" s="41"/>
      <c r="DV1421" s="41"/>
      <c r="DW1421" s="41"/>
      <c r="DX1421" s="41"/>
      <c r="DY1421" s="41"/>
      <c r="DZ1421" s="41"/>
      <c r="EA1421" s="41"/>
      <c r="EB1421" s="41"/>
      <c r="EC1421" s="41"/>
      <c r="ED1421" s="41"/>
      <c r="EE1421" s="41"/>
      <c r="EF1421" s="41"/>
      <c r="EG1421" s="41"/>
      <c r="EH1421" s="41"/>
      <c r="EI1421" s="41"/>
      <c r="EJ1421" s="41"/>
      <c r="EK1421" s="41"/>
      <c r="EL1421" s="41"/>
      <c r="EM1421" s="39"/>
      <c r="EN1421" s="39"/>
      <c r="EO1421" s="39"/>
    </row>
    <row r="1422" spans="123:145" x14ac:dyDescent="0.2">
      <c r="DS1422" s="41"/>
      <c r="DT1422" s="41"/>
      <c r="DU1422" s="41"/>
      <c r="DV1422" s="41"/>
      <c r="DW1422" s="41"/>
      <c r="DX1422" s="41"/>
      <c r="DY1422" s="41"/>
      <c r="DZ1422" s="41"/>
      <c r="EA1422" s="41"/>
      <c r="EB1422" s="41"/>
      <c r="EC1422" s="41"/>
      <c r="ED1422" s="41"/>
      <c r="EE1422" s="41"/>
      <c r="EF1422" s="41"/>
      <c r="EG1422" s="41"/>
      <c r="EH1422" s="41"/>
      <c r="EI1422" s="41"/>
      <c r="EJ1422" s="41"/>
      <c r="EK1422" s="41"/>
      <c r="EL1422" s="41"/>
      <c r="EM1422" s="39"/>
      <c r="EN1422" s="39"/>
      <c r="EO1422" s="39"/>
    </row>
    <row r="1423" spans="123:145" x14ac:dyDescent="0.2">
      <c r="DS1423" s="41"/>
      <c r="DT1423" s="41"/>
      <c r="DU1423" s="41"/>
      <c r="DV1423" s="41"/>
      <c r="DW1423" s="41"/>
      <c r="DX1423" s="41"/>
      <c r="DY1423" s="41"/>
      <c r="DZ1423" s="41"/>
      <c r="EA1423" s="41"/>
      <c r="EB1423" s="41"/>
      <c r="EC1423" s="41"/>
      <c r="ED1423" s="41"/>
      <c r="EE1423" s="41"/>
      <c r="EF1423" s="41"/>
      <c r="EG1423" s="41"/>
      <c r="EH1423" s="41"/>
      <c r="EI1423" s="41"/>
      <c r="EJ1423" s="41"/>
      <c r="EK1423" s="41"/>
      <c r="EL1423" s="41"/>
      <c r="EM1423" s="39"/>
      <c r="EN1423" s="39"/>
      <c r="EO1423" s="39"/>
    </row>
    <row r="1424" spans="123:145" x14ac:dyDescent="0.2">
      <c r="DS1424" s="41"/>
      <c r="DT1424" s="41"/>
      <c r="DU1424" s="41"/>
      <c r="DV1424" s="41"/>
      <c r="DW1424" s="41"/>
      <c r="DX1424" s="41"/>
      <c r="DY1424" s="41"/>
      <c r="DZ1424" s="41"/>
      <c r="EA1424" s="41"/>
      <c r="EB1424" s="41"/>
      <c r="EC1424" s="41"/>
      <c r="ED1424" s="41"/>
      <c r="EE1424" s="41"/>
      <c r="EF1424" s="41"/>
      <c r="EG1424" s="41"/>
      <c r="EH1424" s="41"/>
      <c r="EI1424" s="41"/>
      <c r="EJ1424" s="41"/>
      <c r="EK1424" s="41"/>
      <c r="EL1424" s="41"/>
      <c r="EM1424" s="39"/>
      <c r="EN1424" s="39"/>
      <c r="EO1424" s="39"/>
    </row>
    <row r="1425" spans="123:145" x14ac:dyDescent="0.2">
      <c r="DS1425" s="41"/>
      <c r="DT1425" s="41"/>
      <c r="DU1425" s="41"/>
      <c r="DV1425" s="41"/>
      <c r="DW1425" s="41"/>
      <c r="DX1425" s="41"/>
      <c r="DY1425" s="41"/>
      <c r="DZ1425" s="41"/>
      <c r="EA1425" s="41"/>
      <c r="EB1425" s="41"/>
      <c r="EC1425" s="41"/>
      <c r="ED1425" s="41"/>
      <c r="EE1425" s="41"/>
      <c r="EF1425" s="41"/>
      <c r="EG1425" s="41"/>
      <c r="EH1425" s="41"/>
      <c r="EI1425" s="41"/>
      <c r="EJ1425" s="41"/>
      <c r="EK1425" s="41"/>
      <c r="EL1425" s="41"/>
      <c r="EM1425" s="39"/>
      <c r="EN1425" s="39"/>
      <c r="EO1425" s="39"/>
    </row>
    <row r="1426" spans="123:145" x14ac:dyDescent="0.2">
      <c r="DS1426" s="41"/>
      <c r="DT1426" s="41"/>
      <c r="DU1426" s="41"/>
      <c r="DV1426" s="41"/>
      <c r="DW1426" s="41"/>
      <c r="DX1426" s="41"/>
      <c r="DY1426" s="41"/>
      <c r="DZ1426" s="41"/>
      <c r="EA1426" s="41"/>
      <c r="EB1426" s="41"/>
      <c r="EC1426" s="41"/>
      <c r="ED1426" s="41"/>
      <c r="EE1426" s="41"/>
      <c r="EF1426" s="41"/>
      <c r="EG1426" s="41"/>
      <c r="EH1426" s="41"/>
      <c r="EI1426" s="41"/>
      <c r="EJ1426" s="41"/>
      <c r="EK1426" s="41"/>
      <c r="EL1426" s="41"/>
      <c r="EM1426" s="39"/>
      <c r="EN1426" s="39"/>
      <c r="EO1426" s="39"/>
    </row>
    <row r="1427" spans="123:145" x14ac:dyDescent="0.2">
      <c r="DS1427" s="41"/>
      <c r="DT1427" s="41"/>
      <c r="DU1427" s="41"/>
      <c r="DV1427" s="41"/>
      <c r="DW1427" s="41"/>
      <c r="DX1427" s="41"/>
      <c r="DY1427" s="41"/>
      <c r="DZ1427" s="41"/>
      <c r="EA1427" s="41"/>
      <c r="EB1427" s="41"/>
      <c r="EC1427" s="41"/>
      <c r="ED1427" s="41"/>
      <c r="EE1427" s="41"/>
      <c r="EF1427" s="41"/>
      <c r="EG1427" s="41"/>
      <c r="EH1427" s="41"/>
      <c r="EI1427" s="41"/>
      <c r="EJ1427" s="41"/>
      <c r="EK1427" s="41"/>
      <c r="EL1427" s="41"/>
      <c r="EM1427" s="39"/>
      <c r="EN1427" s="39"/>
      <c r="EO1427" s="39"/>
    </row>
    <row r="1428" spans="123:145" x14ac:dyDescent="0.2">
      <c r="DS1428" s="41"/>
      <c r="DT1428" s="41"/>
      <c r="DU1428" s="41"/>
      <c r="DV1428" s="41"/>
      <c r="DW1428" s="41"/>
      <c r="DX1428" s="41"/>
      <c r="DY1428" s="41"/>
      <c r="DZ1428" s="41"/>
      <c r="EA1428" s="41"/>
      <c r="EB1428" s="41"/>
      <c r="EC1428" s="41"/>
      <c r="ED1428" s="41"/>
      <c r="EE1428" s="41"/>
      <c r="EF1428" s="41"/>
      <c r="EG1428" s="41"/>
      <c r="EH1428" s="41"/>
      <c r="EI1428" s="41"/>
      <c r="EJ1428" s="41"/>
      <c r="EK1428" s="41"/>
      <c r="EL1428" s="41"/>
      <c r="EM1428" s="39"/>
      <c r="EN1428" s="39"/>
      <c r="EO1428" s="39"/>
    </row>
    <row r="1429" spans="123:145" x14ac:dyDescent="0.2">
      <c r="DS1429" s="41"/>
      <c r="DT1429" s="41"/>
      <c r="DU1429" s="41"/>
      <c r="DV1429" s="41"/>
      <c r="DW1429" s="41"/>
      <c r="DX1429" s="41"/>
      <c r="DY1429" s="41"/>
      <c r="DZ1429" s="41"/>
      <c r="EA1429" s="41"/>
      <c r="EB1429" s="41"/>
      <c r="EC1429" s="41"/>
      <c r="ED1429" s="41"/>
      <c r="EE1429" s="41"/>
      <c r="EF1429" s="41"/>
      <c r="EG1429" s="41"/>
      <c r="EH1429" s="41"/>
      <c r="EI1429" s="41"/>
      <c r="EJ1429" s="41"/>
      <c r="EK1429" s="41"/>
      <c r="EL1429" s="41"/>
      <c r="EM1429" s="39"/>
      <c r="EN1429" s="39"/>
      <c r="EO1429" s="39"/>
    </row>
    <row r="1430" spans="123:145" x14ac:dyDescent="0.2">
      <c r="DS1430" s="41"/>
      <c r="DT1430" s="41"/>
      <c r="DU1430" s="41"/>
      <c r="DV1430" s="41"/>
      <c r="DW1430" s="41"/>
      <c r="DX1430" s="41"/>
      <c r="DY1430" s="41"/>
      <c r="DZ1430" s="41"/>
      <c r="EA1430" s="41"/>
      <c r="EB1430" s="41"/>
      <c r="EC1430" s="41"/>
      <c r="ED1430" s="41"/>
      <c r="EE1430" s="41"/>
      <c r="EF1430" s="41"/>
      <c r="EG1430" s="41"/>
      <c r="EH1430" s="41"/>
      <c r="EI1430" s="41"/>
      <c r="EJ1430" s="41"/>
      <c r="EK1430" s="41"/>
      <c r="EL1430" s="41"/>
      <c r="EM1430" s="39"/>
      <c r="EN1430" s="39"/>
      <c r="EO1430" s="39"/>
    </row>
    <row r="1431" spans="123:145" x14ac:dyDescent="0.2">
      <c r="DS1431" s="41"/>
      <c r="DT1431" s="41"/>
      <c r="DU1431" s="41"/>
      <c r="DV1431" s="41"/>
      <c r="DW1431" s="41"/>
      <c r="DX1431" s="41"/>
      <c r="DY1431" s="41"/>
      <c r="DZ1431" s="41"/>
      <c r="EA1431" s="41"/>
      <c r="EB1431" s="41"/>
      <c r="EC1431" s="41"/>
      <c r="ED1431" s="41"/>
      <c r="EE1431" s="41"/>
      <c r="EF1431" s="41"/>
      <c r="EG1431" s="41"/>
      <c r="EH1431" s="41"/>
      <c r="EI1431" s="41"/>
      <c r="EJ1431" s="41"/>
      <c r="EK1431" s="41"/>
      <c r="EL1431" s="41"/>
      <c r="EM1431" s="39"/>
      <c r="EN1431" s="39"/>
      <c r="EO1431" s="39"/>
    </row>
    <row r="1432" spans="123:145" x14ac:dyDescent="0.2">
      <c r="DS1432" s="41"/>
      <c r="DT1432" s="41"/>
      <c r="DU1432" s="41"/>
      <c r="DV1432" s="41"/>
      <c r="DW1432" s="41"/>
      <c r="DX1432" s="41"/>
      <c r="DY1432" s="41"/>
      <c r="DZ1432" s="41"/>
      <c r="EA1432" s="41"/>
      <c r="EB1432" s="41"/>
      <c r="EC1432" s="41"/>
      <c r="ED1432" s="41"/>
      <c r="EE1432" s="41"/>
      <c r="EF1432" s="41"/>
      <c r="EG1432" s="41"/>
      <c r="EH1432" s="41"/>
      <c r="EI1432" s="41"/>
      <c r="EJ1432" s="41"/>
      <c r="EK1432" s="41"/>
      <c r="EL1432" s="41"/>
      <c r="EM1432" s="39"/>
      <c r="EN1432" s="39"/>
      <c r="EO1432" s="39"/>
    </row>
    <row r="1433" spans="123:145" x14ac:dyDescent="0.2">
      <c r="DS1433" s="41"/>
      <c r="DT1433" s="41"/>
      <c r="DU1433" s="41"/>
      <c r="DV1433" s="41"/>
      <c r="DW1433" s="41"/>
      <c r="DX1433" s="41"/>
      <c r="DY1433" s="41"/>
      <c r="DZ1433" s="41"/>
      <c r="EA1433" s="41"/>
      <c r="EB1433" s="41"/>
      <c r="EC1433" s="41"/>
      <c r="ED1433" s="41"/>
      <c r="EE1433" s="41"/>
      <c r="EF1433" s="41"/>
      <c r="EG1433" s="41"/>
      <c r="EH1433" s="41"/>
      <c r="EI1433" s="41"/>
      <c r="EJ1433" s="41"/>
      <c r="EK1433" s="41"/>
      <c r="EL1433" s="41"/>
      <c r="EM1433" s="39"/>
      <c r="EN1433" s="39"/>
      <c r="EO1433" s="39"/>
    </row>
    <row r="1434" spans="123:145" x14ac:dyDescent="0.2">
      <c r="DS1434" s="41"/>
      <c r="DT1434" s="41"/>
      <c r="DU1434" s="41"/>
      <c r="DV1434" s="41"/>
      <c r="DW1434" s="41"/>
      <c r="DX1434" s="41"/>
      <c r="DY1434" s="41"/>
      <c r="DZ1434" s="41"/>
      <c r="EA1434" s="41"/>
      <c r="EB1434" s="41"/>
      <c r="EC1434" s="41"/>
      <c r="ED1434" s="41"/>
      <c r="EE1434" s="41"/>
      <c r="EF1434" s="41"/>
      <c r="EG1434" s="41"/>
      <c r="EH1434" s="41"/>
      <c r="EI1434" s="41"/>
      <c r="EJ1434" s="41"/>
      <c r="EK1434" s="41"/>
      <c r="EL1434" s="41"/>
      <c r="EM1434" s="39"/>
      <c r="EN1434" s="39"/>
      <c r="EO1434" s="39"/>
    </row>
    <row r="1435" spans="123:145" x14ac:dyDescent="0.2">
      <c r="DS1435" s="41"/>
      <c r="DT1435" s="41"/>
      <c r="DU1435" s="41"/>
      <c r="DV1435" s="41"/>
      <c r="DW1435" s="41"/>
      <c r="DX1435" s="41"/>
      <c r="DY1435" s="41"/>
      <c r="DZ1435" s="41"/>
      <c r="EA1435" s="41"/>
      <c r="EB1435" s="41"/>
      <c r="EC1435" s="41"/>
      <c r="ED1435" s="41"/>
      <c r="EE1435" s="41"/>
      <c r="EF1435" s="41"/>
      <c r="EG1435" s="41"/>
      <c r="EH1435" s="41"/>
      <c r="EI1435" s="41"/>
      <c r="EJ1435" s="41"/>
      <c r="EK1435" s="41"/>
      <c r="EL1435" s="41"/>
      <c r="EM1435" s="39"/>
      <c r="EN1435" s="39"/>
      <c r="EO1435" s="39"/>
    </row>
    <row r="1436" spans="123:145" x14ac:dyDescent="0.2">
      <c r="DS1436" s="41"/>
      <c r="DT1436" s="41"/>
      <c r="DU1436" s="41"/>
      <c r="DV1436" s="41"/>
      <c r="DW1436" s="41"/>
      <c r="DX1436" s="41"/>
      <c r="DY1436" s="41"/>
      <c r="DZ1436" s="41"/>
      <c r="EA1436" s="41"/>
      <c r="EB1436" s="41"/>
      <c r="EC1436" s="41"/>
      <c r="ED1436" s="41"/>
      <c r="EE1436" s="41"/>
      <c r="EF1436" s="41"/>
      <c r="EG1436" s="41"/>
      <c r="EH1436" s="41"/>
      <c r="EI1436" s="41"/>
      <c r="EJ1436" s="41"/>
      <c r="EK1436" s="41"/>
      <c r="EL1436" s="41"/>
      <c r="EM1436" s="39"/>
      <c r="EN1436" s="39"/>
      <c r="EO1436" s="39"/>
    </row>
    <row r="1437" spans="123:145" x14ac:dyDescent="0.2">
      <c r="DS1437" s="41"/>
      <c r="DT1437" s="41"/>
      <c r="DU1437" s="41"/>
      <c r="DV1437" s="41"/>
      <c r="DW1437" s="41"/>
      <c r="DX1437" s="41"/>
      <c r="DY1437" s="41"/>
      <c r="DZ1437" s="41"/>
      <c r="EA1437" s="41"/>
      <c r="EB1437" s="41"/>
      <c r="EC1437" s="41"/>
      <c r="ED1437" s="41"/>
      <c r="EE1437" s="41"/>
      <c r="EF1437" s="41"/>
      <c r="EG1437" s="41"/>
      <c r="EH1437" s="41"/>
      <c r="EI1437" s="41"/>
      <c r="EJ1437" s="41"/>
      <c r="EK1437" s="41"/>
      <c r="EL1437" s="41"/>
      <c r="EM1437" s="39"/>
      <c r="EN1437" s="39"/>
      <c r="EO1437" s="39"/>
    </row>
    <row r="1438" spans="123:145" x14ac:dyDescent="0.2">
      <c r="DS1438" s="41"/>
      <c r="DT1438" s="41"/>
      <c r="DU1438" s="41"/>
      <c r="DV1438" s="41"/>
      <c r="DW1438" s="41"/>
      <c r="DX1438" s="41"/>
      <c r="DY1438" s="41"/>
      <c r="DZ1438" s="41"/>
      <c r="EA1438" s="41"/>
      <c r="EB1438" s="41"/>
      <c r="EC1438" s="41"/>
      <c r="ED1438" s="41"/>
      <c r="EE1438" s="41"/>
      <c r="EF1438" s="41"/>
      <c r="EG1438" s="41"/>
      <c r="EH1438" s="41"/>
      <c r="EI1438" s="41"/>
      <c r="EJ1438" s="41"/>
      <c r="EK1438" s="41"/>
      <c r="EL1438" s="41"/>
      <c r="EM1438" s="39"/>
      <c r="EN1438" s="39"/>
      <c r="EO1438" s="39"/>
    </row>
    <row r="1439" spans="123:145" x14ac:dyDescent="0.2">
      <c r="DS1439" s="41"/>
      <c r="DT1439" s="41"/>
      <c r="DU1439" s="41"/>
      <c r="DV1439" s="41"/>
      <c r="DW1439" s="41"/>
      <c r="DX1439" s="41"/>
      <c r="DY1439" s="41"/>
      <c r="DZ1439" s="41"/>
      <c r="EA1439" s="41"/>
      <c r="EB1439" s="41"/>
      <c r="EC1439" s="41"/>
      <c r="ED1439" s="41"/>
      <c r="EE1439" s="41"/>
      <c r="EF1439" s="41"/>
      <c r="EG1439" s="41"/>
      <c r="EH1439" s="41"/>
      <c r="EI1439" s="41"/>
      <c r="EJ1439" s="41"/>
      <c r="EK1439" s="41"/>
      <c r="EL1439" s="41"/>
      <c r="EM1439" s="39"/>
      <c r="EN1439" s="39"/>
      <c r="EO1439" s="39"/>
    </row>
    <row r="1440" spans="123:145" x14ac:dyDescent="0.2">
      <c r="DS1440" s="41"/>
      <c r="DT1440" s="41"/>
      <c r="DU1440" s="41"/>
      <c r="DV1440" s="41"/>
      <c r="DW1440" s="41"/>
      <c r="DX1440" s="41"/>
      <c r="DY1440" s="41"/>
      <c r="DZ1440" s="41"/>
      <c r="EA1440" s="41"/>
      <c r="EB1440" s="41"/>
      <c r="EC1440" s="41"/>
      <c r="ED1440" s="41"/>
      <c r="EE1440" s="41"/>
      <c r="EF1440" s="41"/>
      <c r="EG1440" s="41"/>
      <c r="EH1440" s="41"/>
      <c r="EI1440" s="41"/>
      <c r="EJ1440" s="41"/>
      <c r="EK1440" s="41"/>
      <c r="EL1440" s="41"/>
      <c r="EM1440" s="39"/>
      <c r="EN1440" s="39"/>
      <c r="EO1440" s="39"/>
    </row>
    <row r="1441" spans="123:145" x14ac:dyDescent="0.2">
      <c r="DS1441" s="41"/>
      <c r="DT1441" s="41"/>
      <c r="DU1441" s="41"/>
      <c r="DV1441" s="41"/>
      <c r="DW1441" s="41"/>
      <c r="DX1441" s="41"/>
      <c r="DY1441" s="41"/>
      <c r="DZ1441" s="41"/>
      <c r="EA1441" s="41"/>
      <c r="EB1441" s="41"/>
      <c r="EC1441" s="41"/>
      <c r="ED1441" s="41"/>
      <c r="EE1441" s="41"/>
      <c r="EF1441" s="41"/>
      <c r="EG1441" s="41"/>
      <c r="EH1441" s="41"/>
      <c r="EI1441" s="41"/>
      <c r="EJ1441" s="41"/>
      <c r="EK1441" s="41"/>
      <c r="EL1441" s="41"/>
      <c r="EM1441" s="39"/>
      <c r="EN1441" s="39"/>
      <c r="EO1441" s="39"/>
    </row>
    <row r="1442" spans="123:145" x14ac:dyDescent="0.2">
      <c r="DS1442" s="41"/>
      <c r="DT1442" s="41"/>
      <c r="DU1442" s="41"/>
      <c r="DV1442" s="41"/>
      <c r="DW1442" s="41"/>
      <c r="DX1442" s="41"/>
      <c r="DY1442" s="41"/>
      <c r="DZ1442" s="41"/>
      <c r="EA1442" s="41"/>
      <c r="EB1442" s="41"/>
      <c r="EC1442" s="41"/>
      <c r="ED1442" s="41"/>
      <c r="EE1442" s="41"/>
      <c r="EF1442" s="41"/>
      <c r="EG1442" s="41"/>
      <c r="EH1442" s="41"/>
      <c r="EI1442" s="41"/>
      <c r="EJ1442" s="41"/>
      <c r="EK1442" s="41"/>
      <c r="EL1442" s="41"/>
      <c r="EM1442" s="39"/>
      <c r="EN1442" s="39"/>
      <c r="EO1442" s="39"/>
    </row>
    <row r="1443" spans="123:145" x14ac:dyDescent="0.2">
      <c r="DS1443" s="41"/>
      <c r="DT1443" s="41"/>
      <c r="DU1443" s="41"/>
      <c r="DV1443" s="41"/>
      <c r="DW1443" s="41"/>
      <c r="DX1443" s="41"/>
      <c r="DY1443" s="41"/>
      <c r="DZ1443" s="41"/>
      <c r="EA1443" s="41"/>
      <c r="EB1443" s="41"/>
      <c r="EC1443" s="41"/>
      <c r="ED1443" s="41"/>
      <c r="EE1443" s="41"/>
      <c r="EF1443" s="41"/>
      <c r="EG1443" s="41"/>
      <c r="EH1443" s="41"/>
      <c r="EI1443" s="41"/>
      <c r="EJ1443" s="41"/>
      <c r="EK1443" s="41"/>
      <c r="EL1443" s="41"/>
      <c r="EM1443" s="39"/>
      <c r="EN1443" s="39"/>
      <c r="EO1443" s="39"/>
    </row>
    <row r="1444" spans="123:145" x14ac:dyDescent="0.2">
      <c r="DS1444" s="41"/>
      <c r="DT1444" s="41"/>
      <c r="DU1444" s="41"/>
      <c r="DV1444" s="41"/>
      <c r="DW1444" s="41"/>
      <c r="DX1444" s="41"/>
      <c r="DY1444" s="41"/>
      <c r="DZ1444" s="41"/>
      <c r="EA1444" s="41"/>
      <c r="EB1444" s="41"/>
      <c r="EC1444" s="41"/>
      <c r="ED1444" s="41"/>
      <c r="EE1444" s="41"/>
      <c r="EF1444" s="41"/>
      <c r="EG1444" s="41"/>
      <c r="EH1444" s="41"/>
      <c r="EI1444" s="41"/>
      <c r="EJ1444" s="41"/>
      <c r="EK1444" s="41"/>
      <c r="EL1444" s="41"/>
      <c r="EM1444" s="39"/>
      <c r="EN1444" s="39"/>
      <c r="EO1444" s="39"/>
    </row>
    <row r="1445" spans="123:145" x14ac:dyDescent="0.2">
      <c r="DS1445" s="41"/>
      <c r="DT1445" s="41"/>
      <c r="DU1445" s="41"/>
      <c r="DV1445" s="41"/>
      <c r="DW1445" s="41"/>
      <c r="DX1445" s="41"/>
      <c r="DY1445" s="41"/>
      <c r="DZ1445" s="41"/>
      <c r="EA1445" s="41"/>
      <c r="EB1445" s="41"/>
      <c r="EC1445" s="41"/>
      <c r="ED1445" s="41"/>
      <c r="EE1445" s="41"/>
      <c r="EF1445" s="41"/>
      <c r="EG1445" s="41"/>
      <c r="EH1445" s="41"/>
      <c r="EI1445" s="41"/>
      <c r="EJ1445" s="41"/>
      <c r="EK1445" s="41"/>
      <c r="EL1445" s="41"/>
      <c r="EM1445" s="39"/>
      <c r="EN1445" s="39"/>
      <c r="EO1445" s="39"/>
    </row>
    <row r="1446" spans="123:145" x14ac:dyDescent="0.2">
      <c r="DS1446" s="41"/>
      <c r="DT1446" s="41"/>
      <c r="DU1446" s="41"/>
      <c r="DV1446" s="41"/>
      <c r="DW1446" s="41"/>
      <c r="DX1446" s="41"/>
      <c r="DY1446" s="41"/>
      <c r="DZ1446" s="41"/>
      <c r="EA1446" s="41"/>
      <c r="EB1446" s="41"/>
      <c r="EC1446" s="41"/>
      <c r="ED1446" s="41"/>
      <c r="EE1446" s="41"/>
      <c r="EF1446" s="41"/>
      <c r="EG1446" s="41"/>
      <c r="EH1446" s="41"/>
      <c r="EI1446" s="41"/>
      <c r="EJ1446" s="41"/>
      <c r="EK1446" s="41"/>
      <c r="EL1446" s="41"/>
      <c r="EM1446" s="39"/>
      <c r="EN1446" s="39"/>
      <c r="EO1446" s="39"/>
    </row>
    <row r="1447" spans="123:145" x14ac:dyDescent="0.2">
      <c r="DS1447" s="41"/>
      <c r="DT1447" s="41"/>
      <c r="DU1447" s="41"/>
      <c r="DV1447" s="41"/>
      <c r="DW1447" s="41"/>
      <c r="DX1447" s="41"/>
      <c r="DY1447" s="41"/>
      <c r="DZ1447" s="41"/>
      <c r="EA1447" s="41"/>
      <c r="EB1447" s="41"/>
      <c r="EC1447" s="41"/>
      <c r="ED1447" s="41"/>
      <c r="EE1447" s="41"/>
      <c r="EF1447" s="41"/>
      <c r="EG1447" s="41"/>
      <c r="EH1447" s="41"/>
      <c r="EI1447" s="41"/>
      <c r="EJ1447" s="41"/>
      <c r="EK1447" s="41"/>
      <c r="EL1447" s="41"/>
      <c r="EM1447" s="39"/>
      <c r="EN1447" s="39"/>
      <c r="EO1447" s="39"/>
    </row>
    <row r="1448" spans="123:145" x14ac:dyDescent="0.2">
      <c r="DS1448" s="41"/>
      <c r="DT1448" s="41"/>
      <c r="DU1448" s="41"/>
      <c r="DV1448" s="41"/>
      <c r="DW1448" s="41"/>
      <c r="DX1448" s="41"/>
      <c r="DY1448" s="41"/>
      <c r="DZ1448" s="41"/>
      <c r="EA1448" s="41"/>
      <c r="EB1448" s="41"/>
      <c r="EC1448" s="41"/>
      <c r="ED1448" s="41"/>
      <c r="EE1448" s="41"/>
      <c r="EF1448" s="41"/>
      <c r="EG1448" s="41"/>
      <c r="EH1448" s="41"/>
      <c r="EI1448" s="41"/>
      <c r="EJ1448" s="41"/>
      <c r="EK1448" s="41"/>
      <c r="EL1448" s="41"/>
      <c r="EM1448" s="39"/>
      <c r="EN1448" s="39"/>
      <c r="EO1448" s="39"/>
    </row>
    <row r="1449" spans="123:145" x14ac:dyDescent="0.2">
      <c r="DS1449" s="41"/>
      <c r="DT1449" s="41"/>
      <c r="DU1449" s="41"/>
      <c r="DV1449" s="41"/>
      <c r="DW1449" s="41"/>
      <c r="DX1449" s="41"/>
      <c r="DY1449" s="41"/>
      <c r="DZ1449" s="41"/>
      <c r="EA1449" s="41"/>
      <c r="EB1449" s="41"/>
      <c r="EC1449" s="41"/>
      <c r="ED1449" s="41"/>
      <c r="EE1449" s="41"/>
      <c r="EF1449" s="41"/>
      <c r="EG1449" s="41"/>
      <c r="EH1449" s="41"/>
      <c r="EI1449" s="41"/>
      <c r="EJ1449" s="41"/>
      <c r="EK1449" s="41"/>
      <c r="EL1449" s="41"/>
      <c r="EM1449" s="39"/>
      <c r="EN1449" s="39"/>
      <c r="EO1449" s="39"/>
    </row>
    <row r="1450" spans="123:145" x14ac:dyDescent="0.2">
      <c r="DS1450" s="41"/>
      <c r="DT1450" s="41"/>
      <c r="DU1450" s="41"/>
      <c r="DV1450" s="41"/>
      <c r="DW1450" s="41"/>
      <c r="DX1450" s="41"/>
      <c r="DY1450" s="41"/>
      <c r="DZ1450" s="41"/>
      <c r="EA1450" s="41"/>
      <c r="EB1450" s="41"/>
      <c r="EC1450" s="41"/>
      <c r="ED1450" s="41"/>
      <c r="EE1450" s="41"/>
      <c r="EF1450" s="41"/>
      <c r="EG1450" s="41"/>
      <c r="EH1450" s="41"/>
      <c r="EI1450" s="41"/>
      <c r="EJ1450" s="41"/>
      <c r="EK1450" s="41"/>
      <c r="EL1450" s="41"/>
      <c r="EM1450" s="39"/>
      <c r="EN1450" s="39"/>
      <c r="EO1450" s="39"/>
    </row>
    <row r="1451" spans="123:145" x14ac:dyDescent="0.2">
      <c r="DS1451" s="41"/>
      <c r="DT1451" s="41"/>
      <c r="DU1451" s="41"/>
      <c r="DV1451" s="41"/>
      <c r="DW1451" s="41"/>
      <c r="DX1451" s="41"/>
      <c r="DY1451" s="41"/>
      <c r="DZ1451" s="41"/>
      <c r="EA1451" s="41"/>
      <c r="EB1451" s="41"/>
      <c r="EC1451" s="41"/>
      <c r="ED1451" s="41"/>
      <c r="EE1451" s="41"/>
      <c r="EF1451" s="41"/>
      <c r="EG1451" s="41"/>
      <c r="EH1451" s="41"/>
      <c r="EI1451" s="41"/>
      <c r="EJ1451" s="41"/>
      <c r="EK1451" s="41"/>
      <c r="EL1451" s="41"/>
      <c r="EM1451" s="39"/>
      <c r="EN1451" s="39"/>
      <c r="EO1451" s="39"/>
    </row>
    <row r="1452" spans="123:145" x14ac:dyDescent="0.2">
      <c r="DS1452" s="41"/>
      <c r="DT1452" s="41"/>
      <c r="DU1452" s="41"/>
      <c r="DV1452" s="41"/>
      <c r="DW1452" s="41"/>
      <c r="DX1452" s="41"/>
      <c r="DY1452" s="41"/>
      <c r="DZ1452" s="41"/>
      <c r="EA1452" s="41"/>
      <c r="EB1452" s="41"/>
      <c r="EC1452" s="41"/>
      <c r="ED1452" s="41"/>
      <c r="EE1452" s="41"/>
      <c r="EF1452" s="41"/>
      <c r="EG1452" s="41"/>
      <c r="EH1452" s="41"/>
      <c r="EI1452" s="41"/>
      <c r="EJ1452" s="41"/>
      <c r="EK1452" s="41"/>
      <c r="EL1452" s="41"/>
      <c r="EM1452" s="39"/>
      <c r="EN1452" s="39"/>
      <c r="EO1452" s="39"/>
    </row>
    <row r="1453" spans="123:145" x14ac:dyDescent="0.2">
      <c r="DS1453" s="41"/>
      <c r="DT1453" s="41"/>
      <c r="DU1453" s="41"/>
      <c r="DV1453" s="41"/>
      <c r="DW1453" s="41"/>
      <c r="DX1453" s="41"/>
      <c r="DY1453" s="41"/>
      <c r="DZ1453" s="41"/>
      <c r="EA1453" s="41"/>
      <c r="EB1453" s="41"/>
      <c r="EC1453" s="41"/>
      <c r="ED1453" s="41"/>
      <c r="EE1453" s="41"/>
      <c r="EF1453" s="41"/>
      <c r="EG1453" s="41"/>
      <c r="EH1453" s="41"/>
      <c r="EI1453" s="41"/>
      <c r="EJ1453" s="41"/>
      <c r="EK1453" s="41"/>
      <c r="EL1453" s="41"/>
      <c r="EM1453" s="39"/>
      <c r="EN1453" s="39"/>
      <c r="EO1453" s="39"/>
    </row>
    <row r="1454" spans="123:145" x14ac:dyDescent="0.2">
      <c r="DS1454" s="41"/>
      <c r="DT1454" s="41"/>
      <c r="DU1454" s="41"/>
      <c r="DV1454" s="41"/>
      <c r="DW1454" s="41"/>
      <c r="DX1454" s="41"/>
      <c r="DY1454" s="41"/>
      <c r="DZ1454" s="41"/>
      <c r="EA1454" s="41"/>
      <c r="EB1454" s="41"/>
      <c r="EC1454" s="41"/>
      <c r="ED1454" s="41"/>
      <c r="EE1454" s="41"/>
      <c r="EF1454" s="41"/>
      <c r="EG1454" s="41"/>
      <c r="EH1454" s="41"/>
      <c r="EI1454" s="41"/>
      <c r="EJ1454" s="41"/>
      <c r="EK1454" s="41"/>
      <c r="EL1454" s="41"/>
      <c r="EM1454" s="39"/>
      <c r="EN1454" s="39"/>
      <c r="EO1454" s="39"/>
    </row>
    <row r="1455" spans="123:145" x14ac:dyDescent="0.2">
      <c r="DS1455" s="41"/>
      <c r="DT1455" s="41"/>
      <c r="DU1455" s="41"/>
      <c r="DV1455" s="41"/>
      <c r="DW1455" s="41"/>
      <c r="DX1455" s="41"/>
      <c r="DY1455" s="41"/>
      <c r="DZ1455" s="41"/>
      <c r="EA1455" s="41"/>
      <c r="EB1455" s="41"/>
      <c r="EC1455" s="41"/>
      <c r="ED1455" s="41"/>
      <c r="EE1455" s="41"/>
      <c r="EF1455" s="41"/>
      <c r="EG1455" s="41"/>
      <c r="EH1455" s="41"/>
      <c r="EI1455" s="41"/>
      <c r="EJ1455" s="41"/>
      <c r="EK1455" s="41"/>
      <c r="EL1455" s="41"/>
      <c r="EM1455" s="39"/>
      <c r="EN1455" s="39"/>
      <c r="EO1455" s="39"/>
    </row>
    <row r="1456" spans="123:145" x14ac:dyDescent="0.2">
      <c r="DS1456" s="41"/>
      <c r="DT1456" s="41"/>
      <c r="DU1456" s="41"/>
      <c r="DV1456" s="41"/>
      <c r="DW1456" s="41"/>
      <c r="DX1456" s="41"/>
      <c r="DY1456" s="41"/>
      <c r="DZ1456" s="41"/>
      <c r="EA1456" s="41"/>
      <c r="EB1456" s="41"/>
      <c r="EC1456" s="41"/>
      <c r="ED1456" s="41"/>
      <c r="EE1456" s="41"/>
      <c r="EF1456" s="41"/>
      <c r="EG1456" s="41"/>
      <c r="EH1456" s="41"/>
      <c r="EI1456" s="41"/>
      <c r="EJ1456" s="41"/>
      <c r="EK1456" s="41"/>
      <c r="EL1456" s="41"/>
      <c r="EM1456" s="39"/>
      <c r="EN1456" s="39"/>
      <c r="EO1456" s="39"/>
    </row>
    <row r="1457" spans="123:145" x14ac:dyDescent="0.2">
      <c r="DS1457" s="41"/>
      <c r="DT1457" s="41"/>
      <c r="DU1457" s="41"/>
      <c r="DV1457" s="41"/>
      <c r="DW1457" s="41"/>
      <c r="DX1457" s="41"/>
      <c r="DY1457" s="41"/>
      <c r="DZ1457" s="41"/>
      <c r="EA1457" s="41"/>
      <c r="EB1457" s="41"/>
      <c r="EC1457" s="41"/>
      <c r="ED1457" s="41"/>
      <c r="EE1457" s="41"/>
      <c r="EF1457" s="41"/>
      <c r="EG1457" s="41"/>
      <c r="EH1457" s="41"/>
      <c r="EI1457" s="41"/>
      <c r="EJ1457" s="41"/>
      <c r="EK1457" s="41"/>
      <c r="EL1457" s="41"/>
      <c r="EM1457" s="39"/>
      <c r="EN1457" s="39"/>
      <c r="EO1457" s="39"/>
    </row>
    <row r="1458" spans="123:145" x14ac:dyDescent="0.2">
      <c r="DS1458" s="41"/>
      <c r="DT1458" s="41"/>
      <c r="DU1458" s="41"/>
      <c r="DV1458" s="41"/>
      <c r="DW1458" s="41"/>
      <c r="DX1458" s="41"/>
      <c r="DY1458" s="41"/>
      <c r="DZ1458" s="41"/>
      <c r="EA1458" s="41"/>
      <c r="EB1458" s="41"/>
      <c r="EC1458" s="41"/>
      <c r="ED1458" s="41"/>
      <c r="EE1458" s="41"/>
      <c r="EF1458" s="41"/>
      <c r="EG1458" s="41"/>
      <c r="EH1458" s="41"/>
      <c r="EI1458" s="41"/>
      <c r="EJ1458" s="41"/>
      <c r="EK1458" s="41"/>
      <c r="EL1458" s="41"/>
      <c r="EM1458" s="39"/>
      <c r="EN1458" s="39"/>
      <c r="EO1458" s="39"/>
    </row>
    <row r="1459" spans="123:145" x14ac:dyDescent="0.2">
      <c r="DS1459" s="41"/>
      <c r="DT1459" s="41"/>
      <c r="DU1459" s="41"/>
      <c r="DV1459" s="41"/>
      <c r="DW1459" s="41"/>
      <c r="DX1459" s="41"/>
      <c r="DY1459" s="41"/>
      <c r="DZ1459" s="41"/>
      <c r="EA1459" s="41"/>
      <c r="EB1459" s="41"/>
      <c r="EC1459" s="41"/>
      <c r="ED1459" s="41"/>
      <c r="EE1459" s="41"/>
      <c r="EF1459" s="41"/>
      <c r="EG1459" s="41"/>
      <c r="EH1459" s="41"/>
      <c r="EI1459" s="41"/>
      <c r="EJ1459" s="41"/>
      <c r="EK1459" s="41"/>
      <c r="EL1459" s="41"/>
      <c r="EM1459" s="39"/>
      <c r="EN1459" s="39"/>
      <c r="EO1459" s="39"/>
    </row>
    <row r="1460" spans="123:145" x14ac:dyDescent="0.2">
      <c r="DS1460" s="41"/>
      <c r="DT1460" s="41"/>
      <c r="DU1460" s="41"/>
      <c r="DV1460" s="41"/>
      <c r="DW1460" s="41"/>
      <c r="DX1460" s="41"/>
      <c r="DY1460" s="41"/>
      <c r="DZ1460" s="41"/>
      <c r="EA1460" s="41"/>
      <c r="EB1460" s="41"/>
      <c r="EC1460" s="41"/>
      <c r="ED1460" s="41"/>
      <c r="EE1460" s="41"/>
      <c r="EF1460" s="41"/>
      <c r="EG1460" s="41"/>
      <c r="EH1460" s="41"/>
      <c r="EI1460" s="41"/>
      <c r="EJ1460" s="41"/>
      <c r="EK1460" s="41"/>
      <c r="EL1460" s="41"/>
      <c r="EM1460" s="39"/>
      <c r="EN1460" s="39"/>
      <c r="EO1460" s="39"/>
    </row>
    <row r="1461" spans="123:145" x14ac:dyDescent="0.2">
      <c r="DS1461" s="41"/>
      <c r="DT1461" s="41"/>
      <c r="DU1461" s="41"/>
      <c r="DV1461" s="41"/>
      <c r="DW1461" s="41"/>
      <c r="DX1461" s="41"/>
      <c r="DY1461" s="41"/>
      <c r="DZ1461" s="41"/>
      <c r="EA1461" s="41"/>
      <c r="EB1461" s="41"/>
      <c r="EC1461" s="41"/>
      <c r="ED1461" s="41"/>
      <c r="EE1461" s="41"/>
      <c r="EF1461" s="41"/>
      <c r="EG1461" s="41"/>
      <c r="EH1461" s="41"/>
      <c r="EI1461" s="41"/>
      <c r="EJ1461" s="41"/>
      <c r="EK1461" s="41"/>
      <c r="EL1461" s="41"/>
      <c r="EM1461" s="39"/>
      <c r="EN1461" s="39"/>
      <c r="EO1461" s="39"/>
    </row>
    <row r="1462" spans="123:145" x14ac:dyDescent="0.2">
      <c r="DS1462" s="41"/>
      <c r="DT1462" s="41"/>
      <c r="DU1462" s="41"/>
      <c r="DV1462" s="41"/>
      <c r="DW1462" s="41"/>
      <c r="DX1462" s="41"/>
      <c r="DY1462" s="41"/>
      <c r="DZ1462" s="41"/>
      <c r="EA1462" s="41"/>
      <c r="EB1462" s="41"/>
      <c r="EC1462" s="41"/>
      <c r="ED1462" s="41"/>
      <c r="EE1462" s="41"/>
      <c r="EF1462" s="41"/>
      <c r="EG1462" s="41"/>
      <c r="EH1462" s="41"/>
      <c r="EI1462" s="41"/>
      <c r="EJ1462" s="41"/>
      <c r="EK1462" s="41"/>
      <c r="EL1462" s="41"/>
      <c r="EM1462" s="39"/>
      <c r="EN1462" s="39"/>
      <c r="EO1462" s="39"/>
    </row>
    <row r="1463" spans="123:145" x14ac:dyDescent="0.2">
      <c r="DS1463" s="41"/>
      <c r="DT1463" s="41"/>
      <c r="DU1463" s="41"/>
      <c r="DV1463" s="41"/>
      <c r="DW1463" s="41"/>
      <c r="DX1463" s="41"/>
      <c r="DY1463" s="41"/>
      <c r="DZ1463" s="41"/>
      <c r="EA1463" s="41"/>
      <c r="EB1463" s="41"/>
      <c r="EC1463" s="41"/>
      <c r="ED1463" s="41"/>
      <c r="EE1463" s="41"/>
      <c r="EF1463" s="41"/>
      <c r="EG1463" s="41"/>
      <c r="EH1463" s="41"/>
      <c r="EI1463" s="41"/>
      <c r="EJ1463" s="41"/>
      <c r="EK1463" s="41"/>
      <c r="EL1463" s="41"/>
      <c r="EM1463" s="39"/>
      <c r="EN1463" s="39"/>
      <c r="EO1463" s="39"/>
    </row>
    <row r="1464" spans="123:145" x14ac:dyDescent="0.2">
      <c r="DS1464" s="41"/>
      <c r="DT1464" s="41"/>
      <c r="DU1464" s="41"/>
      <c r="DV1464" s="41"/>
      <c r="DW1464" s="41"/>
      <c r="DX1464" s="41"/>
      <c r="DY1464" s="41"/>
      <c r="DZ1464" s="41"/>
      <c r="EA1464" s="41"/>
      <c r="EB1464" s="41"/>
      <c r="EC1464" s="41"/>
      <c r="ED1464" s="41"/>
      <c r="EE1464" s="41"/>
      <c r="EF1464" s="41"/>
      <c r="EG1464" s="41"/>
      <c r="EH1464" s="41"/>
      <c r="EI1464" s="41"/>
      <c r="EJ1464" s="41"/>
      <c r="EK1464" s="41"/>
      <c r="EL1464" s="41"/>
      <c r="EM1464" s="39"/>
      <c r="EN1464" s="39"/>
      <c r="EO1464" s="39"/>
    </row>
    <row r="1465" spans="123:145" x14ac:dyDescent="0.2">
      <c r="DS1465" s="41"/>
      <c r="DT1465" s="41"/>
      <c r="DU1465" s="41"/>
      <c r="DV1465" s="41"/>
      <c r="DW1465" s="41"/>
      <c r="DX1465" s="41"/>
      <c r="DY1465" s="41"/>
      <c r="DZ1465" s="41"/>
      <c r="EA1465" s="41"/>
      <c r="EB1465" s="41"/>
      <c r="EC1465" s="41"/>
      <c r="ED1465" s="41"/>
      <c r="EE1465" s="41"/>
      <c r="EF1465" s="41"/>
      <c r="EG1465" s="41"/>
      <c r="EH1465" s="41"/>
      <c r="EI1465" s="41"/>
      <c r="EJ1465" s="41"/>
      <c r="EK1465" s="41"/>
      <c r="EL1465" s="41"/>
      <c r="EM1465" s="39"/>
      <c r="EN1465" s="39"/>
      <c r="EO1465" s="39"/>
    </row>
    <row r="1466" spans="123:145" x14ac:dyDescent="0.2">
      <c r="DS1466" s="41"/>
      <c r="DT1466" s="41"/>
      <c r="DU1466" s="41"/>
      <c r="DV1466" s="41"/>
      <c r="DW1466" s="41"/>
      <c r="DX1466" s="41"/>
      <c r="DY1466" s="41"/>
      <c r="DZ1466" s="41"/>
      <c r="EA1466" s="41"/>
      <c r="EB1466" s="41"/>
      <c r="EC1466" s="41"/>
      <c r="ED1466" s="41"/>
      <c r="EE1466" s="41"/>
      <c r="EF1466" s="41"/>
      <c r="EG1466" s="41"/>
      <c r="EH1466" s="41"/>
      <c r="EI1466" s="41"/>
      <c r="EJ1466" s="41"/>
      <c r="EK1466" s="41"/>
      <c r="EL1466" s="41"/>
      <c r="EM1466" s="39"/>
      <c r="EN1466" s="39"/>
      <c r="EO1466" s="39"/>
    </row>
    <row r="1467" spans="123:145" x14ac:dyDescent="0.2">
      <c r="DS1467" s="41"/>
      <c r="DT1467" s="41"/>
      <c r="DU1467" s="41"/>
      <c r="DV1467" s="41"/>
      <c r="DW1467" s="41"/>
      <c r="DX1467" s="41"/>
      <c r="DY1467" s="41"/>
      <c r="DZ1467" s="41"/>
      <c r="EA1467" s="41"/>
      <c r="EB1467" s="41"/>
      <c r="EC1467" s="41"/>
      <c r="ED1467" s="41"/>
      <c r="EE1467" s="41"/>
      <c r="EF1467" s="41"/>
      <c r="EG1467" s="41"/>
      <c r="EH1467" s="41"/>
      <c r="EI1467" s="41"/>
      <c r="EJ1467" s="41"/>
      <c r="EK1467" s="41"/>
      <c r="EL1467" s="41"/>
      <c r="EM1467" s="39"/>
      <c r="EN1467" s="39"/>
      <c r="EO1467" s="39"/>
    </row>
    <row r="1468" spans="123:145" x14ac:dyDescent="0.2">
      <c r="DS1468" s="41"/>
      <c r="DT1468" s="41"/>
      <c r="DU1468" s="41"/>
      <c r="DV1468" s="41"/>
      <c r="DW1468" s="41"/>
      <c r="DX1468" s="41"/>
      <c r="DY1468" s="41"/>
      <c r="DZ1468" s="41"/>
      <c r="EA1468" s="41"/>
      <c r="EB1468" s="41"/>
      <c r="EC1468" s="41"/>
      <c r="ED1468" s="41"/>
      <c r="EE1468" s="41"/>
      <c r="EF1468" s="41"/>
      <c r="EG1468" s="41"/>
      <c r="EH1468" s="41"/>
      <c r="EI1468" s="41"/>
      <c r="EJ1468" s="41"/>
      <c r="EK1468" s="41"/>
      <c r="EL1468" s="41"/>
      <c r="EM1468" s="39"/>
      <c r="EN1468" s="39"/>
      <c r="EO1468" s="39"/>
    </row>
    <row r="1469" spans="123:145" x14ac:dyDescent="0.2">
      <c r="DS1469" s="41"/>
      <c r="DT1469" s="41"/>
      <c r="DU1469" s="41"/>
      <c r="DV1469" s="41"/>
      <c r="DW1469" s="41"/>
      <c r="DX1469" s="41"/>
      <c r="DY1469" s="41"/>
      <c r="DZ1469" s="41"/>
      <c r="EA1469" s="41"/>
      <c r="EB1469" s="41"/>
      <c r="EC1469" s="41"/>
      <c r="ED1469" s="41"/>
      <c r="EE1469" s="41"/>
      <c r="EF1469" s="41"/>
      <c r="EG1469" s="41"/>
      <c r="EH1469" s="41"/>
      <c r="EI1469" s="41"/>
      <c r="EJ1469" s="41"/>
      <c r="EK1469" s="41"/>
      <c r="EL1469" s="41"/>
      <c r="EM1469" s="39"/>
      <c r="EN1469" s="39"/>
      <c r="EO1469" s="39"/>
    </row>
    <row r="1470" spans="123:145" x14ac:dyDescent="0.2">
      <c r="DS1470" s="41"/>
      <c r="DT1470" s="41"/>
      <c r="DU1470" s="41"/>
      <c r="DV1470" s="41"/>
      <c r="DW1470" s="41"/>
      <c r="DX1470" s="41"/>
      <c r="DY1470" s="41"/>
      <c r="DZ1470" s="41"/>
      <c r="EA1470" s="41"/>
      <c r="EB1470" s="41"/>
      <c r="EC1470" s="41"/>
      <c r="ED1470" s="41"/>
      <c r="EE1470" s="41"/>
      <c r="EF1470" s="41"/>
      <c r="EG1470" s="41"/>
      <c r="EH1470" s="41"/>
      <c r="EI1470" s="41"/>
      <c r="EJ1470" s="41"/>
      <c r="EK1470" s="41"/>
      <c r="EL1470" s="41"/>
      <c r="EM1470" s="39"/>
      <c r="EN1470" s="39"/>
      <c r="EO1470" s="39"/>
    </row>
    <row r="1471" spans="123:145" x14ac:dyDescent="0.2">
      <c r="DS1471" s="41"/>
      <c r="DT1471" s="41"/>
      <c r="DU1471" s="41"/>
      <c r="DV1471" s="41"/>
      <c r="DW1471" s="41"/>
      <c r="DX1471" s="41"/>
      <c r="DY1471" s="41"/>
      <c r="DZ1471" s="41"/>
      <c r="EA1471" s="41"/>
      <c r="EB1471" s="41"/>
      <c r="EC1471" s="41"/>
      <c r="ED1471" s="41"/>
      <c r="EE1471" s="41"/>
      <c r="EF1471" s="41"/>
      <c r="EG1471" s="41"/>
      <c r="EH1471" s="41"/>
      <c r="EI1471" s="41"/>
      <c r="EJ1471" s="41"/>
      <c r="EK1471" s="41"/>
      <c r="EL1471" s="41"/>
      <c r="EM1471" s="39"/>
      <c r="EN1471" s="39"/>
      <c r="EO1471" s="39"/>
    </row>
    <row r="1472" spans="123:145" x14ac:dyDescent="0.2">
      <c r="DS1472" s="41"/>
      <c r="DT1472" s="41"/>
      <c r="DU1472" s="41"/>
      <c r="DV1472" s="41"/>
      <c r="DW1472" s="41"/>
      <c r="DX1472" s="41"/>
      <c r="DY1472" s="41"/>
      <c r="DZ1472" s="41"/>
      <c r="EA1472" s="41"/>
      <c r="EB1472" s="41"/>
      <c r="EC1472" s="41"/>
      <c r="ED1472" s="41"/>
      <c r="EE1472" s="41"/>
      <c r="EF1472" s="41"/>
      <c r="EG1472" s="41"/>
      <c r="EH1472" s="41"/>
      <c r="EI1472" s="41"/>
      <c r="EJ1472" s="41"/>
      <c r="EK1472" s="41"/>
      <c r="EL1472" s="41"/>
      <c r="EM1472" s="39"/>
      <c r="EN1472" s="39"/>
      <c r="EO1472" s="39"/>
    </row>
    <row r="1473" spans="123:145" x14ac:dyDescent="0.2">
      <c r="DS1473" s="41"/>
      <c r="DT1473" s="41"/>
      <c r="DU1473" s="41"/>
      <c r="DV1473" s="41"/>
      <c r="DW1473" s="41"/>
      <c r="DX1473" s="41"/>
      <c r="DY1473" s="41"/>
      <c r="DZ1473" s="41"/>
      <c r="EA1473" s="41"/>
      <c r="EB1473" s="41"/>
      <c r="EC1473" s="41"/>
      <c r="ED1473" s="41"/>
      <c r="EE1473" s="41"/>
      <c r="EF1473" s="41"/>
      <c r="EG1473" s="41"/>
      <c r="EH1473" s="41"/>
      <c r="EI1473" s="41"/>
      <c r="EJ1473" s="41"/>
      <c r="EK1473" s="41"/>
      <c r="EL1473" s="41"/>
      <c r="EM1473" s="39"/>
      <c r="EN1473" s="39"/>
      <c r="EO1473" s="39"/>
    </row>
    <row r="1474" spans="123:145" x14ac:dyDescent="0.2">
      <c r="DS1474" s="41"/>
      <c r="DT1474" s="41"/>
      <c r="DU1474" s="41"/>
      <c r="DV1474" s="41"/>
      <c r="DW1474" s="41"/>
      <c r="DX1474" s="41"/>
      <c r="DY1474" s="41"/>
      <c r="DZ1474" s="41"/>
      <c r="EA1474" s="41"/>
      <c r="EB1474" s="41"/>
      <c r="EC1474" s="41"/>
      <c r="ED1474" s="41"/>
      <c r="EE1474" s="41"/>
      <c r="EF1474" s="41"/>
      <c r="EG1474" s="41"/>
      <c r="EH1474" s="41"/>
      <c r="EI1474" s="41"/>
      <c r="EJ1474" s="41"/>
      <c r="EK1474" s="41"/>
      <c r="EL1474" s="41"/>
      <c r="EM1474" s="39"/>
      <c r="EN1474" s="39"/>
      <c r="EO1474" s="39"/>
    </row>
    <row r="1475" spans="123:145" x14ac:dyDescent="0.2">
      <c r="DS1475" s="41"/>
      <c r="DT1475" s="41"/>
      <c r="DU1475" s="41"/>
      <c r="DV1475" s="41"/>
      <c r="DW1475" s="41"/>
      <c r="DX1475" s="41"/>
      <c r="DY1475" s="41"/>
      <c r="DZ1475" s="41"/>
      <c r="EA1475" s="41"/>
      <c r="EB1475" s="41"/>
      <c r="EC1475" s="41"/>
      <c r="ED1475" s="41"/>
      <c r="EE1475" s="41"/>
      <c r="EF1475" s="41"/>
      <c r="EG1475" s="41"/>
      <c r="EH1475" s="41"/>
      <c r="EI1475" s="41"/>
      <c r="EJ1475" s="41"/>
      <c r="EK1475" s="41"/>
      <c r="EL1475" s="41"/>
      <c r="EM1475" s="39"/>
      <c r="EN1475" s="39"/>
      <c r="EO1475" s="39"/>
    </row>
    <row r="1476" spans="123:145" x14ac:dyDescent="0.2">
      <c r="DS1476" s="41"/>
      <c r="DT1476" s="41"/>
      <c r="DU1476" s="41"/>
      <c r="DV1476" s="41"/>
      <c r="DW1476" s="41"/>
      <c r="DX1476" s="41"/>
      <c r="DY1476" s="41"/>
      <c r="DZ1476" s="41"/>
      <c r="EA1476" s="41"/>
      <c r="EB1476" s="41"/>
      <c r="EC1476" s="41"/>
      <c r="ED1476" s="41"/>
      <c r="EE1476" s="41"/>
      <c r="EF1476" s="41"/>
      <c r="EG1476" s="41"/>
      <c r="EH1476" s="41"/>
      <c r="EI1476" s="41"/>
      <c r="EJ1476" s="41"/>
      <c r="EK1476" s="41"/>
      <c r="EL1476" s="41"/>
      <c r="EM1476" s="39"/>
      <c r="EN1476" s="39"/>
      <c r="EO1476" s="39"/>
    </row>
    <row r="1477" spans="123:145" x14ac:dyDescent="0.2">
      <c r="DS1477" s="41"/>
      <c r="DT1477" s="41"/>
      <c r="DU1477" s="41"/>
      <c r="DV1477" s="41"/>
      <c r="DW1477" s="41"/>
      <c r="DX1477" s="41"/>
      <c r="DY1477" s="41"/>
      <c r="DZ1477" s="41"/>
      <c r="EA1477" s="41"/>
      <c r="EB1477" s="41"/>
      <c r="EC1477" s="41"/>
      <c r="ED1477" s="41"/>
      <c r="EE1477" s="41"/>
      <c r="EF1477" s="41"/>
      <c r="EG1477" s="41"/>
      <c r="EH1477" s="41"/>
      <c r="EI1477" s="41"/>
      <c r="EJ1477" s="41"/>
      <c r="EK1477" s="41"/>
      <c r="EL1477" s="41"/>
      <c r="EM1477" s="39"/>
      <c r="EN1477" s="39"/>
      <c r="EO1477" s="39"/>
    </row>
    <row r="1478" spans="123:145" x14ac:dyDescent="0.2">
      <c r="DS1478" s="41"/>
      <c r="DT1478" s="41"/>
      <c r="DU1478" s="41"/>
      <c r="DV1478" s="41"/>
      <c r="DW1478" s="41"/>
      <c r="DX1478" s="41"/>
      <c r="DY1478" s="41"/>
      <c r="DZ1478" s="41"/>
      <c r="EA1478" s="41"/>
      <c r="EB1478" s="41"/>
      <c r="EC1478" s="41"/>
      <c r="ED1478" s="41"/>
      <c r="EE1478" s="41"/>
      <c r="EF1478" s="41"/>
      <c r="EG1478" s="41"/>
      <c r="EH1478" s="41"/>
      <c r="EI1478" s="41"/>
      <c r="EJ1478" s="41"/>
      <c r="EK1478" s="41"/>
      <c r="EL1478" s="41"/>
      <c r="EM1478" s="39"/>
      <c r="EN1478" s="39"/>
      <c r="EO1478" s="39"/>
    </row>
    <row r="1479" spans="123:145" x14ac:dyDescent="0.2">
      <c r="DS1479" s="41"/>
      <c r="DT1479" s="41"/>
      <c r="DU1479" s="41"/>
      <c r="DV1479" s="41"/>
      <c r="DW1479" s="41"/>
      <c r="DX1479" s="41"/>
      <c r="DY1479" s="41"/>
      <c r="DZ1479" s="41"/>
      <c r="EA1479" s="41"/>
      <c r="EB1479" s="41"/>
      <c r="EC1479" s="41"/>
      <c r="ED1479" s="41"/>
      <c r="EE1479" s="41"/>
      <c r="EF1479" s="41"/>
      <c r="EG1479" s="41"/>
      <c r="EH1479" s="41"/>
      <c r="EI1479" s="41"/>
      <c r="EJ1479" s="41"/>
      <c r="EK1479" s="41"/>
      <c r="EL1479" s="41"/>
      <c r="EM1479" s="39"/>
      <c r="EN1479" s="39"/>
      <c r="EO1479" s="39"/>
    </row>
    <row r="1480" spans="123:145" x14ac:dyDescent="0.2">
      <c r="DS1480" s="41"/>
      <c r="DT1480" s="41"/>
      <c r="DU1480" s="41"/>
      <c r="DV1480" s="41"/>
      <c r="DW1480" s="41"/>
      <c r="DX1480" s="41"/>
      <c r="DY1480" s="41"/>
      <c r="DZ1480" s="41"/>
      <c r="EA1480" s="41"/>
      <c r="EB1480" s="41"/>
      <c r="EC1480" s="41"/>
      <c r="ED1480" s="41"/>
      <c r="EE1480" s="41"/>
      <c r="EF1480" s="41"/>
      <c r="EG1480" s="41"/>
      <c r="EH1480" s="41"/>
      <c r="EI1480" s="41"/>
      <c r="EJ1480" s="41"/>
      <c r="EK1480" s="41"/>
      <c r="EL1480" s="41"/>
      <c r="EM1480" s="39"/>
      <c r="EN1480" s="39"/>
      <c r="EO1480" s="39"/>
    </row>
    <row r="1481" spans="123:145" x14ac:dyDescent="0.2">
      <c r="DS1481" s="41"/>
      <c r="DT1481" s="41"/>
      <c r="DU1481" s="41"/>
      <c r="DV1481" s="41"/>
      <c r="DW1481" s="41"/>
      <c r="DX1481" s="41"/>
      <c r="DY1481" s="41"/>
      <c r="DZ1481" s="41"/>
      <c r="EA1481" s="41"/>
      <c r="EB1481" s="41"/>
      <c r="EC1481" s="41"/>
      <c r="ED1481" s="41"/>
      <c r="EE1481" s="41"/>
      <c r="EF1481" s="41"/>
      <c r="EG1481" s="41"/>
      <c r="EH1481" s="41"/>
      <c r="EI1481" s="41"/>
      <c r="EJ1481" s="41"/>
      <c r="EK1481" s="41"/>
      <c r="EL1481" s="41"/>
      <c r="EM1481" s="39"/>
      <c r="EN1481" s="39"/>
      <c r="EO1481" s="39"/>
    </row>
    <row r="1482" spans="123:145" x14ac:dyDescent="0.2">
      <c r="DS1482" s="41"/>
      <c r="DT1482" s="41"/>
      <c r="DU1482" s="41"/>
      <c r="DV1482" s="41"/>
      <c r="DW1482" s="41"/>
      <c r="DX1482" s="41"/>
      <c r="DY1482" s="41"/>
      <c r="DZ1482" s="41"/>
      <c r="EA1482" s="41"/>
      <c r="EB1482" s="41"/>
      <c r="EC1482" s="41"/>
      <c r="ED1482" s="41"/>
      <c r="EE1482" s="41"/>
      <c r="EF1482" s="41"/>
      <c r="EG1482" s="41"/>
      <c r="EH1482" s="41"/>
      <c r="EI1482" s="41"/>
      <c r="EJ1482" s="41"/>
      <c r="EK1482" s="41"/>
      <c r="EL1482" s="41"/>
      <c r="EM1482" s="39"/>
      <c r="EN1482" s="39"/>
      <c r="EO1482" s="39"/>
    </row>
    <row r="1483" spans="123:145" x14ac:dyDescent="0.2">
      <c r="DS1483" s="41"/>
      <c r="DT1483" s="41"/>
      <c r="DU1483" s="41"/>
      <c r="DV1483" s="41"/>
      <c r="DW1483" s="41"/>
      <c r="DX1483" s="41"/>
      <c r="DY1483" s="41"/>
      <c r="DZ1483" s="41"/>
      <c r="EA1483" s="41"/>
      <c r="EB1483" s="41"/>
      <c r="EC1483" s="41"/>
      <c r="ED1483" s="41"/>
      <c r="EE1483" s="41"/>
      <c r="EF1483" s="41"/>
      <c r="EG1483" s="41"/>
      <c r="EH1483" s="41"/>
      <c r="EI1483" s="41"/>
      <c r="EJ1483" s="41"/>
      <c r="EK1483" s="41"/>
      <c r="EL1483" s="41"/>
      <c r="EM1483" s="39"/>
      <c r="EN1483" s="39"/>
      <c r="EO1483" s="39"/>
    </row>
    <row r="1484" spans="123:145" x14ac:dyDescent="0.2">
      <c r="DS1484" s="41"/>
      <c r="DT1484" s="41"/>
      <c r="DU1484" s="41"/>
      <c r="DV1484" s="41"/>
      <c r="DW1484" s="41"/>
      <c r="DX1484" s="41"/>
      <c r="DY1484" s="41"/>
      <c r="DZ1484" s="41"/>
      <c r="EA1484" s="41"/>
      <c r="EB1484" s="41"/>
      <c r="EC1484" s="41"/>
      <c r="ED1484" s="41"/>
      <c r="EE1484" s="41"/>
      <c r="EF1484" s="41"/>
      <c r="EG1484" s="41"/>
      <c r="EH1484" s="41"/>
      <c r="EI1484" s="41"/>
      <c r="EJ1484" s="41"/>
      <c r="EK1484" s="41"/>
      <c r="EL1484" s="41"/>
      <c r="EM1484" s="39"/>
      <c r="EN1484" s="39"/>
      <c r="EO1484" s="39"/>
    </row>
    <row r="1485" spans="123:145" x14ac:dyDescent="0.2">
      <c r="DS1485" s="41"/>
      <c r="DT1485" s="41"/>
      <c r="DU1485" s="41"/>
      <c r="DV1485" s="41"/>
      <c r="DW1485" s="41"/>
      <c r="DX1485" s="41"/>
      <c r="DY1485" s="41"/>
      <c r="DZ1485" s="41"/>
      <c r="EA1485" s="41"/>
      <c r="EB1485" s="41"/>
      <c r="EC1485" s="41"/>
      <c r="ED1485" s="41"/>
      <c r="EE1485" s="41"/>
      <c r="EF1485" s="41"/>
      <c r="EG1485" s="41"/>
      <c r="EH1485" s="41"/>
      <c r="EI1485" s="41"/>
      <c r="EJ1485" s="41"/>
      <c r="EK1485" s="41"/>
      <c r="EL1485" s="41"/>
      <c r="EM1485" s="39"/>
      <c r="EN1485" s="39"/>
      <c r="EO1485" s="39"/>
    </row>
    <row r="1486" spans="123:145" x14ac:dyDescent="0.2">
      <c r="DS1486" s="41"/>
      <c r="DT1486" s="41"/>
      <c r="DU1486" s="41"/>
      <c r="DV1486" s="41"/>
      <c r="DW1486" s="41"/>
      <c r="DX1486" s="41"/>
      <c r="DY1486" s="41"/>
      <c r="DZ1486" s="41"/>
      <c r="EA1486" s="41"/>
      <c r="EB1486" s="41"/>
      <c r="EC1486" s="41"/>
      <c r="ED1486" s="41"/>
      <c r="EE1486" s="41"/>
      <c r="EF1486" s="41"/>
      <c r="EG1486" s="41"/>
      <c r="EH1486" s="41"/>
      <c r="EI1486" s="41"/>
      <c r="EJ1486" s="41"/>
      <c r="EK1486" s="41"/>
      <c r="EL1486" s="41"/>
      <c r="EM1486" s="39"/>
      <c r="EN1486" s="39"/>
      <c r="EO1486" s="39"/>
    </row>
    <row r="1487" spans="123:145" x14ac:dyDescent="0.2">
      <c r="DS1487" s="41"/>
      <c r="DT1487" s="41"/>
      <c r="DU1487" s="41"/>
      <c r="DV1487" s="41"/>
      <c r="DW1487" s="41"/>
      <c r="DX1487" s="41"/>
      <c r="DY1487" s="41"/>
      <c r="DZ1487" s="41"/>
      <c r="EA1487" s="41"/>
      <c r="EB1487" s="41"/>
      <c r="EC1487" s="41"/>
      <c r="ED1487" s="41"/>
      <c r="EE1487" s="41"/>
      <c r="EF1487" s="41"/>
      <c r="EG1487" s="41"/>
      <c r="EH1487" s="41"/>
      <c r="EI1487" s="41"/>
      <c r="EJ1487" s="41"/>
      <c r="EK1487" s="41"/>
      <c r="EL1487" s="41"/>
      <c r="EM1487" s="39"/>
      <c r="EN1487" s="39"/>
      <c r="EO1487" s="39"/>
    </row>
    <row r="1488" spans="123:145" x14ac:dyDescent="0.2">
      <c r="DS1488" s="41"/>
      <c r="DT1488" s="41"/>
      <c r="DU1488" s="41"/>
      <c r="DV1488" s="41"/>
      <c r="DW1488" s="41"/>
      <c r="DX1488" s="41"/>
      <c r="DY1488" s="41"/>
      <c r="DZ1488" s="41"/>
      <c r="EA1488" s="41"/>
      <c r="EB1488" s="41"/>
      <c r="EC1488" s="41"/>
      <c r="ED1488" s="41"/>
      <c r="EE1488" s="41"/>
      <c r="EF1488" s="41"/>
      <c r="EG1488" s="41"/>
      <c r="EH1488" s="41"/>
      <c r="EI1488" s="41"/>
      <c r="EJ1488" s="41"/>
      <c r="EK1488" s="41"/>
      <c r="EL1488" s="41"/>
      <c r="EM1488" s="39"/>
      <c r="EN1488" s="39"/>
      <c r="EO1488" s="39"/>
    </row>
    <row r="1489" spans="123:145" x14ac:dyDescent="0.2">
      <c r="DS1489" s="41"/>
      <c r="DT1489" s="41"/>
      <c r="DU1489" s="41"/>
      <c r="DV1489" s="41"/>
      <c r="DW1489" s="41"/>
      <c r="DX1489" s="41"/>
      <c r="DY1489" s="41"/>
      <c r="DZ1489" s="41"/>
      <c r="EA1489" s="41"/>
      <c r="EB1489" s="41"/>
      <c r="EC1489" s="41"/>
      <c r="ED1489" s="41"/>
      <c r="EE1489" s="41"/>
      <c r="EF1489" s="41"/>
      <c r="EG1489" s="41"/>
      <c r="EH1489" s="41"/>
      <c r="EI1489" s="41"/>
      <c r="EJ1489" s="41"/>
      <c r="EK1489" s="41"/>
      <c r="EL1489" s="41"/>
      <c r="EM1489" s="39"/>
      <c r="EN1489" s="39"/>
      <c r="EO1489" s="39"/>
    </row>
    <row r="1490" spans="123:145" x14ac:dyDescent="0.2">
      <c r="DS1490" s="41"/>
      <c r="DT1490" s="41"/>
      <c r="DU1490" s="41"/>
      <c r="DV1490" s="41"/>
      <c r="DW1490" s="41"/>
      <c r="DX1490" s="41"/>
      <c r="DY1490" s="41"/>
      <c r="DZ1490" s="41"/>
      <c r="EA1490" s="41"/>
      <c r="EB1490" s="41"/>
      <c r="EC1490" s="41"/>
      <c r="ED1490" s="41"/>
      <c r="EE1490" s="41"/>
      <c r="EF1490" s="41"/>
      <c r="EG1490" s="41"/>
      <c r="EH1490" s="41"/>
      <c r="EI1490" s="41"/>
      <c r="EJ1490" s="41"/>
      <c r="EK1490" s="41"/>
      <c r="EL1490" s="41"/>
      <c r="EM1490" s="39"/>
      <c r="EN1490" s="39"/>
      <c r="EO1490" s="39"/>
    </row>
    <row r="1491" spans="123:145" x14ac:dyDescent="0.2">
      <c r="DS1491" s="41"/>
      <c r="DT1491" s="41"/>
      <c r="DU1491" s="41"/>
      <c r="DV1491" s="41"/>
      <c r="DW1491" s="41"/>
      <c r="DX1491" s="41"/>
      <c r="DY1491" s="41"/>
      <c r="DZ1491" s="41"/>
      <c r="EA1491" s="41"/>
      <c r="EB1491" s="41"/>
      <c r="EC1491" s="41"/>
      <c r="ED1491" s="41"/>
      <c r="EE1491" s="41"/>
      <c r="EF1491" s="41"/>
      <c r="EG1491" s="41"/>
      <c r="EH1491" s="41"/>
      <c r="EI1491" s="41"/>
      <c r="EJ1491" s="41"/>
      <c r="EK1491" s="41"/>
      <c r="EL1491" s="41"/>
      <c r="EM1491" s="39"/>
      <c r="EN1491" s="39"/>
      <c r="EO1491" s="39"/>
    </row>
    <row r="1492" spans="123:145" x14ac:dyDescent="0.2">
      <c r="DS1492" s="41"/>
      <c r="DT1492" s="41"/>
      <c r="DU1492" s="41"/>
      <c r="DV1492" s="41"/>
      <c r="DW1492" s="41"/>
      <c r="DX1492" s="41"/>
      <c r="DY1492" s="41"/>
      <c r="DZ1492" s="41"/>
      <c r="EA1492" s="41"/>
      <c r="EB1492" s="41"/>
      <c r="EC1492" s="41"/>
      <c r="ED1492" s="41"/>
      <c r="EE1492" s="41"/>
      <c r="EF1492" s="41"/>
      <c r="EG1492" s="41"/>
      <c r="EH1492" s="41"/>
      <c r="EI1492" s="41"/>
      <c r="EJ1492" s="41"/>
      <c r="EK1492" s="41"/>
      <c r="EL1492" s="41"/>
      <c r="EM1492" s="39"/>
      <c r="EN1492" s="39"/>
      <c r="EO1492" s="39"/>
    </row>
    <row r="1493" spans="123:145" x14ac:dyDescent="0.2">
      <c r="DS1493" s="41"/>
      <c r="DT1493" s="41"/>
      <c r="DU1493" s="41"/>
      <c r="DV1493" s="41"/>
      <c r="DW1493" s="41"/>
      <c r="DX1493" s="41"/>
      <c r="DY1493" s="41"/>
      <c r="DZ1493" s="41"/>
      <c r="EA1493" s="41"/>
      <c r="EB1493" s="41"/>
      <c r="EC1493" s="41"/>
      <c r="ED1493" s="41"/>
      <c r="EE1493" s="41"/>
      <c r="EF1493" s="41"/>
      <c r="EG1493" s="41"/>
      <c r="EH1493" s="41"/>
      <c r="EI1493" s="41"/>
      <c r="EJ1493" s="41"/>
      <c r="EK1493" s="41"/>
      <c r="EL1493" s="41"/>
      <c r="EM1493" s="39"/>
      <c r="EN1493" s="39"/>
      <c r="EO1493" s="39"/>
    </row>
    <row r="1494" spans="123:145" x14ac:dyDescent="0.2">
      <c r="DS1494" s="41"/>
      <c r="DT1494" s="41"/>
      <c r="DU1494" s="41"/>
      <c r="DV1494" s="41"/>
      <c r="DW1494" s="41"/>
      <c r="DX1494" s="41"/>
      <c r="DY1494" s="41"/>
      <c r="DZ1494" s="41"/>
      <c r="EA1494" s="41"/>
      <c r="EB1494" s="41"/>
      <c r="EC1494" s="41"/>
      <c r="ED1494" s="41"/>
      <c r="EE1494" s="41"/>
      <c r="EF1494" s="41"/>
      <c r="EG1494" s="41"/>
      <c r="EH1494" s="41"/>
      <c r="EI1494" s="41"/>
      <c r="EJ1494" s="41"/>
      <c r="EK1494" s="41"/>
      <c r="EL1494" s="41"/>
      <c r="EM1494" s="39"/>
      <c r="EN1494" s="39"/>
      <c r="EO1494" s="39"/>
    </row>
    <row r="1495" spans="123:145" x14ac:dyDescent="0.2">
      <c r="DS1495" s="41"/>
      <c r="DT1495" s="41"/>
      <c r="DU1495" s="41"/>
      <c r="DV1495" s="41"/>
      <c r="DW1495" s="41"/>
      <c r="DX1495" s="41"/>
      <c r="DY1495" s="41"/>
      <c r="DZ1495" s="41"/>
      <c r="EA1495" s="41"/>
      <c r="EB1495" s="41"/>
      <c r="EC1495" s="41"/>
      <c r="ED1495" s="41"/>
      <c r="EE1495" s="41"/>
      <c r="EF1495" s="41"/>
      <c r="EG1495" s="41"/>
      <c r="EH1495" s="41"/>
      <c r="EI1495" s="41"/>
      <c r="EJ1495" s="41"/>
      <c r="EK1495" s="41"/>
      <c r="EL1495" s="41"/>
      <c r="EM1495" s="39"/>
      <c r="EN1495" s="39"/>
      <c r="EO1495" s="39"/>
    </row>
    <row r="1496" spans="123:145" x14ac:dyDescent="0.2">
      <c r="DS1496" s="41"/>
      <c r="DT1496" s="41"/>
      <c r="DU1496" s="41"/>
      <c r="DV1496" s="41"/>
      <c r="DW1496" s="41"/>
      <c r="DX1496" s="41"/>
      <c r="DY1496" s="41"/>
      <c r="DZ1496" s="41"/>
      <c r="EA1496" s="41"/>
      <c r="EB1496" s="41"/>
      <c r="EC1496" s="41"/>
      <c r="ED1496" s="41"/>
      <c r="EE1496" s="41"/>
      <c r="EF1496" s="41"/>
      <c r="EG1496" s="41"/>
      <c r="EH1496" s="41"/>
      <c r="EI1496" s="41"/>
      <c r="EJ1496" s="41"/>
      <c r="EK1496" s="41"/>
      <c r="EL1496" s="41"/>
      <c r="EM1496" s="39"/>
      <c r="EN1496" s="39"/>
      <c r="EO1496" s="39"/>
    </row>
    <row r="1497" spans="123:145" x14ac:dyDescent="0.2">
      <c r="DS1497" s="41"/>
      <c r="DT1497" s="41"/>
      <c r="DU1497" s="41"/>
      <c r="DV1497" s="41"/>
      <c r="DW1497" s="41"/>
      <c r="DX1497" s="41"/>
      <c r="DY1497" s="41"/>
      <c r="DZ1497" s="41"/>
      <c r="EA1497" s="41"/>
      <c r="EB1497" s="41"/>
      <c r="EC1497" s="41"/>
      <c r="ED1497" s="41"/>
      <c r="EE1497" s="41"/>
      <c r="EF1497" s="41"/>
      <c r="EG1497" s="41"/>
      <c r="EH1497" s="41"/>
      <c r="EI1497" s="41"/>
      <c r="EJ1497" s="41"/>
      <c r="EK1497" s="41"/>
      <c r="EL1497" s="41"/>
      <c r="EM1497" s="39"/>
      <c r="EN1497" s="39"/>
      <c r="EO1497" s="39"/>
    </row>
    <row r="1498" spans="123:145" x14ac:dyDescent="0.2">
      <c r="DS1498" s="41"/>
      <c r="DT1498" s="41"/>
      <c r="DU1498" s="41"/>
      <c r="DV1498" s="41"/>
      <c r="DW1498" s="41"/>
      <c r="DX1498" s="41"/>
      <c r="DY1498" s="41"/>
      <c r="DZ1498" s="41"/>
      <c r="EA1498" s="41"/>
      <c r="EB1498" s="41"/>
      <c r="EC1498" s="41"/>
      <c r="ED1498" s="41"/>
      <c r="EE1498" s="41"/>
      <c r="EF1498" s="41"/>
      <c r="EG1498" s="41"/>
      <c r="EH1498" s="41"/>
      <c r="EI1498" s="41"/>
      <c r="EJ1498" s="41"/>
      <c r="EK1498" s="41"/>
      <c r="EL1498" s="41"/>
      <c r="EM1498" s="39"/>
      <c r="EN1498" s="39"/>
      <c r="EO1498" s="39"/>
    </row>
    <row r="1499" spans="123:145" x14ac:dyDescent="0.2">
      <c r="DS1499" s="41"/>
      <c r="DT1499" s="41"/>
      <c r="DU1499" s="41"/>
      <c r="DV1499" s="41"/>
      <c r="DW1499" s="41"/>
      <c r="DX1499" s="41"/>
      <c r="DY1499" s="41"/>
      <c r="DZ1499" s="41"/>
      <c r="EA1499" s="41"/>
      <c r="EB1499" s="41"/>
      <c r="EC1499" s="41"/>
      <c r="ED1499" s="41"/>
      <c r="EE1499" s="41"/>
      <c r="EF1499" s="41"/>
      <c r="EG1499" s="41"/>
      <c r="EH1499" s="41"/>
      <c r="EI1499" s="41"/>
      <c r="EJ1499" s="41"/>
      <c r="EK1499" s="41"/>
      <c r="EL1499" s="41"/>
      <c r="EM1499" s="39"/>
      <c r="EN1499" s="39"/>
      <c r="EO1499" s="39"/>
    </row>
    <row r="1500" spans="123:145" x14ac:dyDescent="0.2">
      <c r="DS1500" s="41"/>
      <c r="DT1500" s="41"/>
      <c r="DU1500" s="41"/>
      <c r="DV1500" s="41"/>
      <c r="DW1500" s="41"/>
      <c r="DX1500" s="41"/>
      <c r="DY1500" s="41"/>
      <c r="DZ1500" s="41"/>
      <c r="EA1500" s="41"/>
      <c r="EB1500" s="41"/>
      <c r="EC1500" s="41"/>
      <c r="ED1500" s="41"/>
      <c r="EE1500" s="41"/>
      <c r="EF1500" s="41"/>
      <c r="EG1500" s="41"/>
      <c r="EH1500" s="41"/>
      <c r="EI1500" s="41"/>
      <c r="EJ1500" s="41"/>
      <c r="EK1500" s="41"/>
      <c r="EL1500" s="41"/>
      <c r="EM1500" s="39"/>
      <c r="EN1500" s="39"/>
      <c r="EO1500" s="39"/>
    </row>
    <row r="1501" spans="123:145" x14ac:dyDescent="0.2">
      <c r="DS1501" s="41"/>
      <c r="DT1501" s="41"/>
      <c r="DU1501" s="41"/>
      <c r="DV1501" s="41"/>
      <c r="DW1501" s="41"/>
      <c r="DX1501" s="41"/>
      <c r="DY1501" s="41"/>
      <c r="DZ1501" s="41"/>
      <c r="EA1501" s="41"/>
      <c r="EB1501" s="41"/>
      <c r="EC1501" s="41"/>
      <c r="ED1501" s="41"/>
      <c r="EE1501" s="41"/>
      <c r="EF1501" s="41"/>
      <c r="EG1501" s="41"/>
      <c r="EH1501" s="41"/>
      <c r="EI1501" s="41"/>
      <c r="EJ1501" s="41"/>
      <c r="EK1501" s="41"/>
      <c r="EL1501" s="41"/>
      <c r="EM1501" s="39"/>
      <c r="EN1501" s="39"/>
      <c r="EO1501" s="39"/>
    </row>
    <row r="1502" spans="123:145" x14ac:dyDescent="0.2">
      <c r="DS1502" s="41"/>
      <c r="DT1502" s="41"/>
      <c r="DU1502" s="41"/>
      <c r="DV1502" s="41"/>
      <c r="DW1502" s="41"/>
      <c r="DX1502" s="41"/>
      <c r="DY1502" s="41"/>
      <c r="DZ1502" s="41"/>
      <c r="EA1502" s="41"/>
      <c r="EB1502" s="41"/>
      <c r="EC1502" s="41"/>
      <c r="ED1502" s="41"/>
      <c r="EE1502" s="41"/>
      <c r="EF1502" s="41"/>
      <c r="EG1502" s="41"/>
      <c r="EH1502" s="41"/>
      <c r="EI1502" s="41"/>
      <c r="EJ1502" s="41"/>
      <c r="EK1502" s="41"/>
      <c r="EL1502" s="41"/>
      <c r="EM1502" s="39"/>
      <c r="EN1502" s="39"/>
      <c r="EO1502" s="39"/>
    </row>
    <row r="1503" spans="123:145" x14ac:dyDescent="0.2">
      <c r="DS1503" s="41"/>
      <c r="DT1503" s="41"/>
      <c r="DU1503" s="41"/>
      <c r="DV1503" s="41"/>
      <c r="DW1503" s="41"/>
      <c r="DX1503" s="41"/>
      <c r="DY1503" s="41"/>
      <c r="DZ1503" s="41"/>
      <c r="EA1503" s="41"/>
      <c r="EB1503" s="41"/>
      <c r="EC1503" s="41"/>
      <c r="ED1503" s="41"/>
      <c r="EE1503" s="41"/>
      <c r="EF1503" s="41"/>
      <c r="EG1503" s="41"/>
      <c r="EH1503" s="41"/>
      <c r="EI1503" s="41"/>
      <c r="EJ1503" s="41"/>
      <c r="EK1503" s="41"/>
      <c r="EL1503" s="41"/>
      <c r="EM1503" s="39"/>
      <c r="EN1503" s="39"/>
      <c r="EO1503" s="39"/>
    </row>
    <row r="1504" spans="123:145" x14ac:dyDescent="0.2">
      <c r="DS1504" s="41"/>
      <c r="DT1504" s="41"/>
      <c r="DU1504" s="41"/>
      <c r="DV1504" s="41"/>
      <c r="DW1504" s="41"/>
      <c r="DX1504" s="41"/>
      <c r="DY1504" s="41"/>
      <c r="DZ1504" s="41"/>
      <c r="EA1504" s="41"/>
      <c r="EB1504" s="41"/>
      <c r="EC1504" s="41"/>
      <c r="ED1504" s="41"/>
      <c r="EE1504" s="41"/>
      <c r="EF1504" s="41"/>
      <c r="EG1504" s="41"/>
      <c r="EH1504" s="41"/>
      <c r="EI1504" s="41"/>
      <c r="EJ1504" s="41"/>
      <c r="EK1504" s="41"/>
      <c r="EL1504" s="41"/>
      <c r="EM1504" s="39"/>
      <c r="EN1504" s="39"/>
      <c r="EO1504" s="39"/>
    </row>
    <row r="1505" spans="123:145" x14ac:dyDescent="0.2">
      <c r="DS1505" s="41"/>
      <c r="DT1505" s="41"/>
      <c r="DU1505" s="41"/>
      <c r="DV1505" s="41"/>
      <c r="DW1505" s="41"/>
      <c r="DX1505" s="41"/>
      <c r="DY1505" s="41"/>
      <c r="DZ1505" s="41"/>
      <c r="EA1505" s="41"/>
      <c r="EB1505" s="41"/>
      <c r="EC1505" s="41"/>
      <c r="ED1505" s="41"/>
      <c r="EE1505" s="41"/>
      <c r="EF1505" s="41"/>
      <c r="EG1505" s="41"/>
      <c r="EH1505" s="41"/>
      <c r="EI1505" s="41"/>
      <c r="EJ1505" s="41"/>
      <c r="EK1505" s="41"/>
      <c r="EL1505" s="41"/>
      <c r="EM1505" s="39"/>
      <c r="EN1505" s="39"/>
      <c r="EO1505" s="39"/>
    </row>
    <row r="1506" spans="123:145" x14ac:dyDescent="0.2">
      <c r="DS1506" s="41"/>
      <c r="DT1506" s="41"/>
      <c r="DU1506" s="41"/>
      <c r="DV1506" s="41"/>
      <c r="DW1506" s="41"/>
      <c r="DX1506" s="41"/>
      <c r="DY1506" s="41"/>
      <c r="DZ1506" s="41"/>
      <c r="EA1506" s="41"/>
      <c r="EB1506" s="41"/>
      <c r="EC1506" s="41"/>
      <c r="ED1506" s="41"/>
      <c r="EE1506" s="41"/>
      <c r="EF1506" s="41"/>
      <c r="EG1506" s="41"/>
      <c r="EH1506" s="41"/>
      <c r="EI1506" s="41"/>
      <c r="EJ1506" s="41"/>
      <c r="EK1506" s="41"/>
      <c r="EL1506" s="41"/>
      <c r="EM1506" s="39"/>
      <c r="EN1506" s="39"/>
      <c r="EO1506" s="39"/>
    </row>
    <row r="1507" spans="123:145" x14ac:dyDescent="0.2">
      <c r="DS1507" s="41"/>
      <c r="DT1507" s="41"/>
      <c r="DU1507" s="41"/>
      <c r="DV1507" s="41"/>
      <c r="DW1507" s="41"/>
      <c r="DX1507" s="41"/>
      <c r="DY1507" s="41"/>
      <c r="DZ1507" s="41"/>
      <c r="EA1507" s="41"/>
      <c r="EB1507" s="41"/>
      <c r="EC1507" s="41"/>
      <c r="ED1507" s="41"/>
      <c r="EE1507" s="41"/>
      <c r="EF1507" s="41"/>
      <c r="EG1507" s="41"/>
      <c r="EH1507" s="41"/>
      <c r="EI1507" s="41"/>
      <c r="EJ1507" s="41"/>
      <c r="EK1507" s="41"/>
      <c r="EL1507" s="41"/>
      <c r="EM1507" s="39"/>
      <c r="EN1507" s="39"/>
      <c r="EO1507" s="39"/>
    </row>
    <row r="1508" spans="123:145" x14ac:dyDescent="0.2">
      <c r="DS1508" s="41"/>
      <c r="DT1508" s="41"/>
      <c r="DU1508" s="41"/>
      <c r="DV1508" s="41"/>
      <c r="DW1508" s="41"/>
      <c r="DX1508" s="41"/>
      <c r="DY1508" s="41"/>
      <c r="DZ1508" s="41"/>
      <c r="EA1508" s="41"/>
      <c r="EB1508" s="41"/>
      <c r="EC1508" s="41"/>
      <c r="ED1508" s="41"/>
      <c r="EE1508" s="41"/>
      <c r="EF1508" s="41"/>
      <c r="EG1508" s="41"/>
      <c r="EH1508" s="41"/>
      <c r="EI1508" s="41"/>
      <c r="EJ1508" s="41"/>
      <c r="EK1508" s="41"/>
      <c r="EL1508" s="41"/>
      <c r="EM1508" s="39"/>
      <c r="EN1508" s="39"/>
      <c r="EO1508" s="39"/>
    </row>
    <row r="1509" spans="123:145" x14ac:dyDescent="0.2">
      <c r="DS1509" s="41"/>
      <c r="DT1509" s="41"/>
      <c r="DU1509" s="41"/>
      <c r="DV1509" s="41"/>
      <c r="DW1509" s="41"/>
      <c r="DX1509" s="41"/>
      <c r="DY1509" s="41"/>
      <c r="DZ1509" s="41"/>
      <c r="EA1509" s="41"/>
      <c r="EB1509" s="41"/>
      <c r="EC1509" s="41"/>
      <c r="ED1509" s="41"/>
      <c r="EE1509" s="41"/>
      <c r="EF1509" s="41"/>
      <c r="EG1509" s="41"/>
      <c r="EH1509" s="41"/>
      <c r="EI1509" s="41"/>
      <c r="EJ1509" s="41"/>
      <c r="EK1509" s="41"/>
      <c r="EL1509" s="41"/>
      <c r="EM1509" s="39"/>
      <c r="EN1509" s="39"/>
      <c r="EO1509" s="39"/>
    </row>
    <row r="1510" spans="123:145" x14ac:dyDescent="0.2">
      <c r="DS1510" s="41"/>
      <c r="DT1510" s="41"/>
      <c r="DU1510" s="41"/>
      <c r="DV1510" s="41"/>
      <c r="DW1510" s="41"/>
      <c r="DX1510" s="41"/>
      <c r="DY1510" s="41"/>
      <c r="DZ1510" s="41"/>
      <c r="EA1510" s="41"/>
      <c r="EB1510" s="41"/>
      <c r="EC1510" s="41"/>
      <c r="ED1510" s="41"/>
      <c r="EE1510" s="41"/>
      <c r="EF1510" s="41"/>
      <c r="EG1510" s="41"/>
      <c r="EH1510" s="41"/>
      <c r="EI1510" s="41"/>
      <c r="EJ1510" s="41"/>
      <c r="EK1510" s="41"/>
      <c r="EL1510" s="41"/>
      <c r="EM1510" s="39"/>
      <c r="EN1510" s="39"/>
      <c r="EO1510" s="39"/>
    </row>
    <row r="1511" spans="123:145" x14ac:dyDescent="0.2">
      <c r="DS1511" s="41"/>
      <c r="DT1511" s="41"/>
      <c r="DU1511" s="41"/>
      <c r="DV1511" s="41"/>
      <c r="DW1511" s="41"/>
      <c r="DX1511" s="41"/>
      <c r="DY1511" s="41"/>
      <c r="DZ1511" s="41"/>
      <c r="EA1511" s="41"/>
      <c r="EB1511" s="41"/>
      <c r="EC1511" s="41"/>
      <c r="ED1511" s="41"/>
      <c r="EE1511" s="41"/>
      <c r="EF1511" s="41"/>
      <c r="EG1511" s="41"/>
      <c r="EH1511" s="41"/>
      <c r="EI1511" s="41"/>
      <c r="EJ1511" s="41"/>
      <c r="EK1511" s="41"/>
      <c r="EL1511" s="41"/>
      <c r="EM1511" s="39"/>
      <c r="EN1511" s="39"/>
      <c r="EO1511" s="39"/>
    </row>
    <row r="1512" spans="123:145" x14ac:dyDescent="0.2">
      <c r="DS1512" s="41"/>
      <c r="DT1512" s="41"/>
      <c r="DU1512" s="41"/>
      <c r="DV1512" s="41"/>
      <c r="DW1512" s="41"/>
      <c r="DX1512" s="41"/>
      <c r="DY1512" s="41"/>
      <c r="DZ1512" s="41"/>
      <c r="EA1512" s="41"/>
      <c r="EB1512" s="41"/>
      <c r="EC1512" s="41"/>
      <c r="ED1512" s="41"/>
      <c r="EE1512" s="41"/>
      <c r="EF1512" s="41"/>
      <c r="EG1512" s="41"/>
      <c r="EH1512" s="41"/>
      <c r="EI1512" s="41"/>
      <c r="EJ1512" s="41"/>
      <c r="EK1512" s="41"/>
      <c r="EL1512" s="41"/>
      <c r="EM1512" s="39"/>
      <c r="EN1512" s="39"/>
      <c r="EO1512" s="39"/>
    </row>
    <row r="1513" spans="123:145" x14ac:dyDescent="0.2">
      <c r="DS1513" s="41"/>
      <c r="DT1513" s="41"/>
      <c r="DU1513" s="41"/>
      <c r="DV1513" s="41"/>
      <c r="DW1513" s="41"/>
      <c r="DX1513" s="41"/>
      <c r="DY1513" s="41"/>
      <c r="DZ1513" s="41"/>
      <c r="EA1513" s="41"/>
      <c r="EB1513" s="41"/>
      <c r="EC1513" s="41"/>
      <c r="ED1513" s="41"/>
      <c r="EE1513" s="41"/>
      <c r="EF1513" s="41"/>
      <c r="EG1513" s="41"/>
      <c r="EH1513" s="41"/>
      <c r="EI1513" s="41"/>
      <c r="EJ1513" s="41"/>
      <c r="EK1513" s="41"/>
      <c r="EL1513" s="41"/>
      <c r="EM1513" s="39"/>
      <c r="EN1513" s="39"/>
      <c r="EO1513" s="39"/>
    </row>
    <row r="1514" spans="123:145" x14ac:dyDescent="0.2">
      <c r="DS1514" s="41"/>
      <c r="DT1514" s="41"/>
      <c r="DU1514" s="41"/>
      <c r="DV1514" s="41"/>
      <c r="DW1514" s="41"/>
      <c r="DX1514" s="41"/>
      <c r="DY1514" s="41"/>
      <c r="DZ1514" s="41"/>
      <c r="EA1514" s="41"/>
      <c r="EB1514" s="41"/>
      <c r="EC1514" s="41"/>
      <c r="ED1514" s="41"/>
      <c r="EE1514" s="41"/>
      <c r="EF1514" s="41"/>
      <c r="EG1514" s="41"/>
      <c r="EH1514" s="41"/>
      <c r="EI1514" s="41"/>
      <c r="EJ1514" s="41"/>
      <c r="EK1514" s="41"/>
      <c r="EL1514" s="41"/>
      <c r="EM1514" s="39"/>
      <c r="EN1514" s="39"/>
      <c r="EO1514" s="39"/>
    </row>
    <row r="1515" spans="123:145" x14ac:dyDescent="0.2">
      <c r="DS1515" s="41"/>
      <c r="DT1515" s="41"/>
      <c r="DU1515" s="41"/>
      <c r="DV1515" s="41"/>
      <c r="DW1515" s="41"/>
      <c r="DX1515" s="41"/>
      <c r="DY1515" s="41"/>
      <c r="DZ1515" s="41"/>
      <c r="EA1515" s="41"/>
      <c r="EB1515" s="41"/>
      <c r="EC1515" s="41"/>
      <c r="ED1515" s="41"/>
      <c r="EE1515" s="41"/>
      <c r="EF1515" s="41"/>
      <c r="EG1515" s="41"/>
      <c r="EH1515" s="41"/>
      <c r="EI1515" s="41"/>
      <c r="EJ1515" s="41"/>
      <c r="EK1515" s="41"/>
      <c r="EL1515" s="41"/>
      <c r="EM1515" s="39"/>
      <c r="EN1515" s="39"/>
      <c r="EO1515" s="39"/>
    </row>
    <row r="1516" spans="123:145" x14ac:dyDescent="0.2">
      <c r="DS1516" s="41"/>
      <c r="DT1516" s="41"/>
      <c r="DU1516" s="41"/>
      <c r="DV1516" s="41"/>
      <c r="DW1516" s="41"/>
      <c r="DX1516" s="41"/>
      <c r="DY1516" s="41"/>
      <c r="DZ1516" s="41"/>
      <c r="EA1516" s="41"/>
      <c r="EB1516" s="41"/>
      <c r="EC1516" s="41"/>
      <c r="ED1516" s="41"/>
      <c r="EE1516" s="41"/>
      <c r="EF1516" s="41"/>
      <c r="EG1516" s="41"/>
      <c r="EH1516" s="41"/>
      <c r="EI1516" s="41"/>
      <c r="EJ1516" s="41"/>
      <c r="EK1516" s="41"/>
      <c r="EL1516" s="41"/>
      <c r="EM1516" s="39"/>
      <c r="EN1516" s="39"/>
      <c r="EO1516" s="39"/>
    </row>
    <row r="1517" spans="123:145" x14ac:dyDescent="0.2">
      <c r="DS1517" s="41"/>
      <c r="DT1517" s="41"/>
      <c r="DU1517" s="41"/>
      <c r="DV1517" s="41"/>
      <c r="DW1517" s="41"/>
      <c r="DX1517" s="41"/>
      <c r="DY1517" s="41"/>
      <c r="DZ1517" s="41"/>
      <c r="EA1517" s="41"/>
      <c r="EB1517" s="41"/>
      <c r="EC1517" s="41"/>
      <c r="ED1517" s="41"/>
      <c r="EE1517" s="41"/>
      <c r="EF1517" s="41"/>
      <c r="EG1517" s="41"/>
      <c r="EH1517" s="41"/>
      <c r="EI1517" s="41"/>
      <c r="EJ1517" s="41"/>
      <c r="EK1517" s="41"/>
      <c r="EL1517" s="41"/>
      <c r="EM1517" s="39"/>
      <c r="EN1517" s="39"/>
      <c r="EO1517" s="39"/>
    </row>
    <row r="1518" spans="123:145" x14ac:dyDescent="0.2">
      <c r="DS1518" s="41"/>
      <c r="DT1518" s="41"/>
      <c r="DU1518" s="41"/>
      <c r="DV1518" s="41"/>
      <c r="DW1518" s="41"/>
      <c r="DX1518" s="41"/>
      <c r="DY1518" s="41"/>
      <c r="DZ1518" s="41"/>
      <c r="EA1518" s="41"/>
      <c r="EB1518" s="41"/>
      <c r="EC1518" s="41"/>
      <c r="ED1518" s="41"/>
      <c r="EE1518" s="41"/>
      <c r="EF1518" s="41"/>
      <c r="EG1518" s="41"/>
      <c r="EH1518" s="41"/>
      <c r="EI1518" s="41"/>
      <c r="EJ1518" s="41"/>
      <c r="EK1518" s="41"/>
      <c r="EL1518" s="41"/>
      <c r="EM1518" s="39"/>
      <c r="EN1518" s="39"/>
      <c r="EO1518" s="39"/>
    </row>
    <row r="1519" spans="123:145" x14ac:dyDescent="0.2">
      <c r="DS1519" s="41"/>
      <c r="DT1519" s="41"/>
      <c r="DU1519" s="41"/>
      <c r="DV1519" s="41"/>
      <c r="DW1519" s="41"/>
      <c r="DX1519" s="41"/>
      <c r="DY1519" s="41"/>
      <c r="DZ1519" s="41"/>
      <c r="EA1519" s="41"/>
      <c r="EB1519" s="41"/>
      <c r="EC1519" s="41"/>
      <c r="ED1519" s="41"/>
      <c r="EE1519" s="41"/>
      <c r="EF1519" s="41"/>
      <c r="EG1519" s="41"/>
      <c r="EH1519" s="41"/>
      <c r="EI1519" s="41"/>
      <c r="EJ1519" s="41"/>
      <c r="EK1519" s="41"/>
      <c r="EL1519" s="41"/>
      <c r="EM1519" s="39"/>
      <c r="EN1519" s="39"/>
      <c r="EO1519" s="39"/>
    </row>
    <row r="1520" spans="123:145" x14ac:dyDescent="0.2">
      <c r="DS1520" s="41"/>
      <c r="DT1520" s="41"/>
      <c r="DU1520" s="41"/>
      <c r="DV1520" s="41"/>
      <c r="DW1520" s="41"/>
      <c r="DX1520" s="41"/>
      <c r="DY1520" s="41"/>
      <c r="DZ1520" s="41"/>
      <c r="EA1520" s="41"/>
      <c r="EB1520" s="41"/>
      <c r="EC1520" s="41"/>
      <c r="ED1520" s="41"/>
      <c r="EE1520" s="41"/>
      <c r="EF1520" s="41"/>
      <c r="EG1520" s="41"/>
      <c r="EH1520" s="41"/>
      <c r="EI1520" s="41"/>
      <c r="EJ1520" s="41"/>
      <c r="EK1520" s="41"/>
      <c r="EL1520" s="41"/>
      <c r="EM1520" s="39"/>
      <c r="EN1520" s="39"/>
      <c r="EO1520" s="39"/>
    </row>
    <row r="1521" spans="123:145" x14ac:dyDescent="0.2">
      <c r="DS1521" s="41"/>
      <c r="DT1521" s="41"/>
      <c r="DU1521" s="41"/>
      <c r="DV1521" s="41"/>
      <c r="DW1521" s="41"/>
      <c r="DX1521" s="41"/>
      <c r="DY1521" s="41"/>
      <c r="DZ1521" s="41"/>
      <c r="EA1521" s="41"/>
      <c r="EB1521" s="41"/>
      <c r="EC1521" s="41"/>
      <c r="ED1521" s="41"/>
      <c r="EE1521" s="41"/>
      <c r="EF1521" s="41"/>
      <c r="EG1521" s="41"/>
      <c r="EH1521" s="41"/>
      <c r="EI1521" s="41"/>
      <c r="EJ1521" s="41"/>
      <c r="EK1521" s="41"/>
      <c r="EL1521" s="41"/>
      <c r="EM1521" s="39"/>
      <c r="EN1521" s="39"/>
      <c r="EO1521" s="39"/>
    </row>
    <row r="1522" spans="123:145" x14ac:dyDescent="0.2">
      <c r="DS1522" s="41"/>
      <c r="DT1522" s="41"/>
      <c r="DU1522" s="41"/>
      <c r="DV1522" s="41"/>
      <c r="DW1522" s="41"/>
      <c r="DX1522" s="41"/>
      <c r="DY1522" s="41"/>
      <c r="DZ1522" s="41"/>
      <c r="EA1522" s="41"/>
      <c r="EB1522" s="41"/>
      <c r="EC1522" s="41"/>
      <c r="ED1522" s="41"/>
      <c r="EE1522" s="41"/>
      <c r="EF1522" s="41"/>
      <c r="EG1522" s="41"/>
      <c r="EH1522" s="41"/>
      <c r="EI1522" s="41"/>
      <c r="EJ1522" s="41"/>
      <c r="EK1522" s="41"/>
      <c r="EL1522" s="41"/>
      <c r="EM1522" s="39"/>
      <c r="EN1522" s="39"/>
      <c r="EO1522" s="39"/>
    </row>
    <row r="1523" spans="123:145" x14ac:dyDescent="0.2">
      <c r="DS1523" s="41"/>
      <c r="DT1523" s="41"/>
      <c r="DU1523" s="41"/>
      <c r="DV1523" s="41"/>
      <c r="DW1523" s="41"/>
      <c r="DX1523" s="41"/>
      <c r="DY1523" s="41"/>
      <c r="DZ1523" s="41"/>
      <c r="EA1523" s="41"/>
      <c r="EB1523" s="41"/>
      <c r="EC1523" s="41"/>
      <c r="ED1523" s="41"/>
      <c r="EE1523" s="41"/>
      <c r="EF1523" s="41"/>
      <c r="EG1523" s="41"/>
      <c r="EH1523" s="41"/>
      <c r="EI1523" s="41"/>
      <c r="EJ1523" s="41"/>
      <c r="EK1523" s="41"/>
      <c r="EL1523" s="41"/>
      <c r="EM1523" s="39"/>
      <c r="EN1523" s="39"/>
      <c r="EO1523" s="39"/>
    </row>
    <row r="1524" spans="123:145" x14ac:dyDescent="0.2">
      <c r="DS1524" s="41"/>
      <c r="DT1524" s="41"/>
      <c r="DU1524" s="41"/>
      <c r="DV1524" s="41"/>
      <c r="DW1524" s="41"/>
      <c r="DX1524" s="41"/>
      <c r="DY1524" s="41"/>
      <c r="DZ1524" s="41"/>
      <c r="EA1524" s="41"/>
      <c r="EB1524" s="41"/>
      <c r="EC1524" s="41"/>
      <c r="ED1524" s="41"/>
      <c r="EE1524" s="41"/>
      <c r="EF1524" s="41"/>
      <c r="EG1524" s="41"/>
      <c r="EH1524" s="41"/>
      <c r="EI1524" s="41"/>
      <c r="EJ1524" s="41"/>
      <c r="EK1524" s="41"/>
      <c r="EL1524" s="41"/>
      <c r="EM1524" s="39"/>
      <c r="EN1524" s="39"/>
      <c r="EO1524" s="39"/>
    </row>
    <row r="1525" spans="123:145" x14ac:dyDescent="0.2">
      <c r="DS1525" s="41"/>
      <c r="DT1525" s="41"/>
      <c r="DU1525" s="41"/>
      <c r="DV1525" s="41"/>
      <c r="DW1525" s="41"/>
      <c r="DX1525" s="41"/>
      <c r="DY1525" s="41"/>
      <c r="DZ1525" s="41"/>
      <c r="EA1525" s="41"/>
      <c r="EB1525" s="41"/>
      <c r="EC1525" s="41"/>
      <c r="ED1525" s="41"/>
      <c r="EE1525" s="41"/>
      <c r="EF1525" s="41"/>
      <c r="EG1525" s="41"/>
      <c r="EH1525" s="41"/>
      <c r="EI1525" s="41"/>
      <c r="EJ1525" s="41"/>
      <c r="EK1525" s="41"/>
      <c r="EL1525" s="41"/>
      <c r="EM1525" s="39"/>
      <c r="EN1525" s="39"/>
      <c r="EO1525" s="39"/>
    </row>
    <row r="1526" spans="123:145" x14ac:dyDescent="0.2">
      <c r="DS1526" s="41"/>
      <c r="DT1526" s="41"/>
      <c r="DU1526" s="41"/>
      <c r="DV1526" s="41"/>
      <c r="DW1526" s="41"/>
      <c r="DX1526" s="41"/>
      <c r="DY1526" s="41"/>
      <c r="DZ1526" s="41"/>
      <c r="EA1526" s="41"/>
      <c r="EB1526" s="41"/>
      <c r="EC1526" s="41"/>
      <c r="ED1526" s="41"/>
      <c r="EE1526" s="41"/>
      <c r="EF1526" s="41"/>
      <c r="EG1526" s="41"/>
      <c r="EH1526" s="41"/>
      <c r="EI1526" s="41"/>
      <c r="EJ1526" s="41"/>
      <c r="EK1526" s="41"/>
      <c r="EL1526" s="41"/>
      <c r="EM1526" s="39"/>
      <c r="EN1526" s="39"/>
      <c r="EO1526" s="39"/>
    </row>
    <row r="1527" spans="123:145" x14ac:dyDescent="0.2">
      <c r="DS1527" s="41"/>
      <c r="DT1527" s="41"/>
      <c r="DU1527" s="41"/>
      <c r="DV1527" s="41"/>
      <c r="DW1527" s="41"/>
      <c r="DX1527" s="41"/>
      <c r="DY1527" s="41"/>
      <c r="DZ1527" s="41"/>
      <c r="EA1527" s="41"/>
      <c r="EB1527" s="41"/>
      <c r="EC1527" s="41"/>
      <c r="ED1527" s="41"/>
      <c r="EE1527" s="41"/>
      <c r="EF1527" s="41"/>
      <c r="EG1527" s="41"/>
      <c r="EH1527" s="41"/>
      <c r="EI1527" s="41"/>
      <c r="EJ1527" s="41"/>
      <c r="EK1527" s="41"/>
      <c r="EL1527" s="41"/>
      <c r="EM1527" s="39"/>
      <c r="EN1527" s="39"/>
      <c r="EO1527" s="39"/>
    </row>
    <row r="1528" spans="123:145" x14ac:dyDescent="0.2">
      <c r="DS1528" s="41"/>
      <c r="DT1528" s="41"/>
      <c r="DU1528" s="41"/>
      <c r="DV1528" s="41"/>
      <c r="DW1528" s="41"/>
      <c r="DX1528" s="41"/>
      <c r="DY1528" s="41"/>
      <c r="DZ1528" s="41"/>
      <c r="EA1528" s="41"/>
      <c r="EB1528" s="41"/>
      <c r="EC1528" s="41"/>
      <c r="ED1528" s="41"/>
      <c r="EE1528" s="41"/>
      <c r="EF1528" s="41"/>
      <c r="EG1528" s="41"/>
      <c r="EH1528" s="41"/>
      <c r="EI1528" s="41"/>
      <c r="EJ1528" s="41"/>
      <c r="EK1528" s="41"/>
      <c r="EL1528" s="41"/>
      <c r="EM1528" s="39"/>
      <c r="EN1528" s="39"/>
      <c r="EO1528" s="39"/>
    </row>
    <row r="1529" spans="123:145" x14ac:dyDescent="0.2">
      <c r="DS1529" s="41"/>
      <c r="DT1529" s="41"/>
      <c r="DU1529" s="41"/>
      <c r="DV1529" s="41"/>
      <c r="DW1529" s="41"/>
      <c r="DX1529" s="41"/>
      <c r="DY1529" s="41"/>
      <c r="DZ1529" s="41"/>
      <c r="EA1529" s="41"/>
      <c r="EB1529" s="41"/>
      <c r="EC1529" s="41"/>
      <c r="ED1529" s="41"/>
      <c r="EE1529" s="41"/>
      <c r="EF1529" s="41"/>
      <c r="EG1529" s="41"/>
      <c r="EH1529" s="41"/>
      <c r="EI1529" s="41"/>
      <c r="EJ1529" s="41"/>
      <c r="EK1529" s="41"/>
      <c r="EL1529" s="41"/>
      <c r="EM1529" s="39"/>
      <c r="EN1529" s="39"/>
      <c r="EO1529" s="39"/>
    </row>
    <row r="1530" spans="123:145" x14ac:dyDescent="0.2">
      <c r="DS1530" s="41"/>
      <c r="DT1530" s="41"/>
      <c r="DU1530" s="41"/>
      <c r="DV1530" s="41"/>
      <c r="DW1530" s="41"/>
      <c r="DX1530" s="41"/>
      <c r="DY1530" s="41"/>
      <c r="DZ1530" s="41"/>
      <c r="EA1530" s="41"/>
      <c r="EB1530" s="41"/>
      <c r="EC1530" s="41"/>
      <c r="ED1530" s="41"/>
      <c r="EE1530" s="41"/>
      <c r="EF1530" s="41"/>
      <c r="EG1530" s="41"/>
      <c r="EH1530" s="41"/>
      <c r="EI1530" s="41"/>
      <c r="EJ1530" s="41"/>
      <c r="EK1530" s="41"/>
      <c r="EL1530" s="41"/>
      <c r="EM1530" s="39"/>
      <c r="EN1530" s="39"/>
      <c r="EO1530" s="39"/>
    </row>
    <row r="1531" spans="123:145" x14ac:dyDescent="0.2">
      <c r="DS1531" s="41"/>
      <c r="DT1531" s="41"/>
      <c r="DU1531" s="41"/>
      <c r="DV1531" s="41"/>
      <c r="DW1531" s="41"/>
      <c r="DX1531" s="41"/>
      <c r="DY1531" s="41"/>
      <c r="DZ1531" s="41"/>
      <c r="EA1531" s="41"/>
      <c r="EB1531" s="41"/>
      <c r="EC1531" s="41"/>
      <c r="ED1531" s="41"/>
      <c r="EE1531" s="41"/>
      <c r="EF1531" s="41"/>
      <c r="EG1531" s="41"/>
      <c r="EH1531" s="41"/>
      <c r="EI1531" s="41"/>
      <c r="EJ1531" s="41"/>
      <c r="EK1531" s="41"/>
      <c r="EL1531" s="41"/>
      <c r="EM1531" s="39"/>
      <c r="EN1531" s="39"/>
      <c r="EO1531" s="39"/>
    </row>
    <row r="1532" spans="123:145" x14ac:dyDescent="0.2">
      <c r="DS1532" s="41"/>
      <c r="DT1532" s="41"/>
      <c r="DU1532" s="41"/>
      <c r="DV1532" s="41"/>
      <c r="DW1532" s="41"/>
      <c r="DX1532" s="41"/>
      <c r="DY1532" s="41"/>
      <c r="DZ1532" s="41"/>
      <c r="EA1532" s="41"/>
      <c r="EB1532" s="41"/>
      <c r="EC1532" s="41"/>
      <c r="ED1532" s="41"/>
      <c r="EE1532" s="41"/>
      <c r="EF1532" s="41"/>
      <c r="EG1532" s="41"/>
      <c r="EH1532" s="41"/>
      <c r="EI1532" s="41"/>
      <c r="EJ1532" s="41"/>
      <c r="EK1532" s="41"/>
      <c r="EL1532" s="41"/>
      <c r="EM1532" s="39"/>
      <c r="EN1532" s="39"/>
      <c r="EO1532" s="39"/>
    </row>
    <row r="1533" spans="123:145" x14ac:dyDescent="0.2">
      <c r="DS1533" s="41"/>
      <c r="DT1533" s="41"/>
      <c r="DU1533" s="41"/>
      <c r="DV1533" s="41"/>
      <c r="DW1533" s="41"/>
      <c r="DX1533" s="41"/>
      <c r="DY1533" s="41"/>
      <c r="DZ1533" s="41"/>
      <c r="EA1533" s="41"/>
      <c r="EB1533" s="41"/>
      <c r="EC1533" s="41"/>
      <c r="ED1533" s="41"/>
      <c r="EE1533" s="41"/>
      <c r="EF1533" s="41"/>
      <c r="EG1533" s="41"/>
      <c r="EH1533" s="41"/>
      <c r="EI1533" s="41"/>
      <c r="EJ1533" s="41"/>
      <c r="EK1533" s="41"/>
      <c r="EL1533" s="41"/>
      <c r="EM1533" s="39"/>
      <c r="EN1533" s="39"/>
      <c r="EO1533" s="39"/>
    </row>
    <row r="1534" spans="123:145" x14ac:dyDescent="0.2">
      <c r="DS1534" s="41"/>
      <c r="DT1534" s="41"/>
      <c r="DU1534" s="41"/>
      <c r="DV1534" s="41"/>
      <c r="DW1534" s="41"/>
      <c r="DX1534" s="41"/>
      <c r="DY1534" s="41"/>
      <c r="DZ1534" s="41"/>
      <c r="EA1534" s="41"/>
      <c r="EB1534" s="41"/>
      <c r="EC1534" s="41"/>
      <c r="ED1534" s="41"/>
      <c r="EE1534" s="41"/>
      <c r="EF1534" s="41"/>
      <c r="EG1534" s="41"/>
      <c r="EH1534" s="41"/>
      <c r="EI1534" s="41"/>
      <c r="EJ1534" s="41"/>
      <c r="EK1534" s="41"/>
      <c r="EL1534" s="41"/>
      <c r="EM1534" s="39"/>
      <c r="EN1534" s="39"/>
      <c r="EO1534" s="39"/>
    </row>
    <row r="1535" spans="123:145" x14ac:dyDescent="0.2">
      <c r="DS1535" s="41"/>
      <c r="DT1535" s="41"/>
      <c r="DU1535" s="41"/>
      <c r="DV1535" s="41"/>
      <c r="DW1535" s="41"/>
      <c r="DX1535" s="41"/>
      <c r="DY1535" s="41"/>
      <c r="DZ1535" s="41"/>
      <c r="EA1535" s="41"/>
      <c r="EB1535" s="41"/>
      <c r="EC1535" s="41"/>
      <c r="ED1535" s="41"/>
      <c r="EE1535" s="41"/>
      <c r="EF1535" s="41"/>
      <c r="EG1535" s="41"/>
      <c r="EH1535" s="41"/>
      <c r="EI1535" s="41"/>
      <c r="EJ1535" s="41"/>
      <c r="EK1535" s="41"/>
      <c r="EL1535" s="41"/>
      <c r="EM1535" s="39"/>
      <c r="EN1535" s="39"/>
      <c r="EO1535" s="39"/>
    </row>
    <row r="1536" spans="123:145" x14ac:dyDescent="0.2">
      <c r="DS1536" s="41"/>
      <c r="DT1536" s="41"/>
      <c r="DU1536" s="41"/>
      <c r="DV1536" s="41"/>
      <c r="DW1536" s="41"/>
      <c r="DX1536" s="41"/>
      <c r="DY1536" s="41"/>
      <c r="DZ1536" s="41"/>
      <c r="EA1536" s="41"/>
      <c r="EB1536" s="41"/>
      <c r="EC1536" s="41"/>
      <c r="ED1536" s="41"/>
      <c r="EE1536" s="41"/>
      <c r="EF1536" s="41"/>
      <c r="EG1536" s="41"/>
      <c r="EH1536" s="41"/>
      <c r="EI1536" s="41"/>
      <c r="EJ1536" s="41"/>
      <c r="EK1536" s="41"/>
      <c r="EL1536" s="41"/>
      <c r="EM1536" s="39"/>
      <c r="EN1536" s="39"/>
      <c r="EO1536" s="39"/>
    </row>
    <row r="1537" spans="123:145" x14ac:dyDescent="0.2">
      <c r="DS1537" s="41"/>
      <c r="DT1537" s="41"/>
      <c r="DU1537" s="41"/>
      <c r="DV1537" s="41"/>
      <c r="DW1537" s="41"/>
      <c r="DX1537" s="41"/>
      <c r="DY1537" s="41"/>
      <c r="DZ1537" s="41"/>
      <c r="EA1537" s="41"/>
      <c r="EB1537" s="41"/>
      <c r="EC1537" s="41"/>
      <c r="ED1537" s="41"/>
      <c r="EE1537" s="41"/>
      <c r="EF1537" s="41"/>
      <c r="EG1537" s="41"/>
      <c r="EH1537" s="41"/>
      <c r="EI1537" s="41"/>
      <c r="EJ1537" s="41"/>
      <c r="EK1537" s="41"/>
      <c r="EL1537" s="41"/>
      <c r="EM1537" s="39"/>
      <c r="EN1537" s="39"/>
      <c r="EO1537" s="39"/>
    </row>
    <row r="1538" spans="123:145" x14ac:dyDescent="0.2">
      <c r="DS1538" s="41"/>
      <c r="DT1538" s="41"/>
      <c r="DU1538" s="41"/>
      <c r="DV1538" s="41"/>
      <c r="DW1538" s="41"/>
      <c r="DX1538" s="41"/>
      <c r="DY1538" s="41"/>
      <c r="DZ1538" s="41"/>
      <c r="EA1538" s="41"/>
      <c r="EB1538" s="41"/>
      <c r="EC1538" s="41"/>
      <c r="ED1538" s="41"/>
      <c r="EE1538" s="41"/>
      <c r="EF1538" s="41"/>
      <c r="EG1538" s="41"/>
      <c r="EH1538" s="41"/>
      <c r="EI1538" s="41"/>
      <c r="EJ1538" s="41"/>
      <c r="EK1538" s="41"/>
      <c r="EL1538" s="41"/>
      <c r="EM1538" s="39"/>
      <c r="EN1538" s="39"/>
      <c r="EO1538" s="39"/>
    </row>
    <row r="1539" spans="123:145" x14ac:dyDescent="0.2">
      <c r="DS1539" s="41"/>
      <c r="DT1539" s="41"/>
      <c r="DU1539" s="41"/>
      <c r="DV1539" s="41"/>
      <c r="DW1539" s="41"/>
      <c r="DX1539" s="41"/>
      <c r="DY1539" s="41"/>
      <c r="DZ1539" s="41"/>
      <c r="EA1539" s="41"/>
      <c r="EB1539" s="41"/>
      <c r="EC1539" s="41"/>
      <c r="ED1539" s="41"/>
      <c r="EE1539" s="41"/>
      <c r="EF1539" s="41"/>
      <c r="EG1539" s="41"/>
      <c r="EH1539" s="41"/>
      <c r="EI1539" s="41"/>
      <c r="EJ1539" s="41"/>
      <c r="EK1539" s="41"/>
      <c r="EL1539" s="41"/>
      <c r="EM1539" s="39"/>
      <c r="EN1539" s="39"/>
      <c r="EO1539" s="39"/>
    </row>
    <row r="1540" spans="123:145" x14ac:dyDescent="0.2">
      <c r="DS1540" s="41"/>
      <c r="DT1540" s="41"/>
      <c r="DU1540" s="41"/>
      <c r="DV1540" s="41"/>
      <c r="DW1540" s="41"/>
      <c r="DX1540" s="41"/>
      <c r="DY1540" s="41"/>
      <c r="DZ1540" s="41"/>
      <c r="EA1540" s="41"/>
      <c r="EB1540" s="41"/>
      <c r="EC1540" s="41"/>
      <c r="ED1540" s="41"/>
      <c r="EE1540" s="41"/>
      <c r="EF1540" s="41"/>
      <c r="EG1540" s="41"/>
      <c r="EH1540" s="41"/>
      <c r="EI1540" s="41"/>
      <c r="EJ1540" s="41"/>
      <c r="EK1540" s="41"/>
      <c r="EL1540" s="41"/>
      <c r="EM1540" s="39"/>
      <c r="EN1540" s="39"/>
      <c r="EO1540" s="39"/>
    </row>
    <row r="1541" spans="123:145" x14ac:dyDescent="0.2">
      <c r="DS1541" s="41"/>
      <c r="DT1541" s="41"/>
      <c r="DU1541" s="41"/>
      <c r="DV1541" s="41"/>
      <c r="DW1541" s="41"/>
      <c r="DX1541" s="41"/>
      <c r="DY1541" s="41"/>
      <c r="DZ1541" s="41"/>
      <c r="EA1541" s="41"/>
      <c r="EB1541" s="41"/>
      <c r="EC1541" s="41"/>
      <c r="ED1541" s="41"/>
      <c r="EE1541" s="41"/>
      <c r="EF1541" s="41"/>
      <c r="EG1541" s="41"/>
      <c r="EH1541" s="41"/>
      <c r="EI1541" s="41"/>
      <c r="EJ1541" s="41"/>
      <c r="EK1541" s="41"/>
      <c r="EL1541" s="41"/>
      <c r="EM1541" s="39"/>
      <c r="EN1541" s="39"/>
      <c r="EO1541" s="39"/>
    </row>
    <row r="1542" spans="123:145" x14ac:dyDescent="0.2">
      <c r="DS1542" s="41"/>
      <c r="DT1542" s="41"/>
      <c r="DU1542" s="41"/>
      <c r="DV1542" s="41"/>
      <c r="DW1542" s="41"/>
      <c r="DX1542" s="41"/>
      <c r="DY1542" s="41"/>
      <c r="DZ1542" s="41"/>
      <c r="EA1542" s="41"/>
      <c r="EB1542" s="41"/>
      <c r="EC1542" s="41"/>
      <c r="ED1542" s="41"/>
      <c r="EE1542" s="41"/>
      <c r="EF1542" s="41"/>
      <c r="EG1542" s="41"/>
      <c r="EH1542" s="41"/>
      <c r="EI1542" s="41"/>
      <c r="EJ1542" s="41"/>
      <c r="EK1542" s="41"/>
      <c r="EL1542" s="41"/>
      <c r="EM1542" s="39"/>
      <c r="EN1542" s="39"/>
      <c r="EO1542" s="39"/>
    </row>
    <row r="1543" spans="123:145" x14ac:dyDescent="0.2">
      <c r="DS1543" s="41"/>
      <c r="DT1543" s="41"/>
      <c r="DU1543" s="41"/>
      <c r="DV1543" s="41"/>
      <c r="DW1543" s="41"/>
      <c r="DX1543" s="41"/>
      <c r="DY1543" s="41"/>
      <c r="DZ1543" s="41"/>
      <c r="EA1543" s="41"/>
      <c r="EB1543" s="41"/>
      <c r="EC1543" s="41"/>
      <c r="ED1543" s="41"/>
      <c r="EE1543" s="41"/>
      <c r="EF1543" s="41"/>
      <c r="EG1543" s="41"/>
      <c r="EH1543" s="41"/>
      <c r="EI1543" s="41"/>
      <c r="EJ1543" s="41"/>
      <c r="EK1543" s="41"/>
      <c r="EL1543" s="41"/>
      <c r="EM1543" s="39"/>
      <c r="EN1543" s="39"/>
      <c r="EO1543" s="39"/>
    </row>
    <row r="1544" spans="123:145" x14ac:dyDescent="0.2">
      <c r="DS1544" s="41"/>
      <c r="DT1544" s="41"/>
      <c r="DU1544" s="41"/>
      <c r="DV1544" s="41"/>
      <c r="DW1544" s="41"/>
      <c r="DX1544" s="41"/>
      <c r="DY1544" s="41"/>
      <c r="DZ1544" s="41"/>
      <c r="EA1544" s="41"/>
      <c r="EB1544" s="41"/>
      <c r="EC1544" s="41"/>
      <c r="ED1544" s="41"/>
      <c r="EE1544" s="41"/>
      <c r="EF1544" s="41"/>
      <c r="EG1544" s="41"/>
      <c r="EH1544" s="41"/>
      <c r="EI1544" s="41"/>
      <c r="EJ1544" s="41"/>
      <c r="EK1544" s="41"/>
      <c r="EL1544" s="41"/>
      <c r="EM1544" s="39"/>
      <c r="EN1544" s="39"/>
      <c r="EO1544" s="39"/>
    </row>
    <row r="1545" spans="123:145" x14ac:dyDescent="0.2">
      <c r="DS1545" s="41"/>
      <c r="DT1545" s="41"/>
      <c r="DU1545" s="41"/>
      <c r="DV1545" s="41"/>
      <c r="DW1545" s="41"/>
      <c r="DX1545" s="41"/>
      <c r="DY1545" s="41"/>
      <c r="DZ1545" s="41"/>
      <c r="EA1545" s="41"/>
      <c r="EB1545" s="41"/>
      <c r="EC1545" s="41"/>
      <c r="ED1545" s="41"/>
      <c r="EE1545" s="41"/>
      <c r="EF1545" s="41"/>
      <c r="EG1545" s="41"/>
      <c r="EH1545" s="41"/>
      <c r="EI1545" s="41"/>
      <c r="EJ1545" s="41"/>
      <c r="EK1545" s="41"/>
      <c r="EL1545" s="41"/>
      <c r="EM1545" s="39"/>
      <c r="EN1545" s="39"/>
      <c r="EO1545" s="39"/>
    </row>
    <row r="1546" spans="123:145" x14ac:dyDescent="0.2">
      <c r="DS1546" s="41"/>
      <c r="DT1546" s="41"/>
      <c r="DU1546" s="41"/>
      <c r="DV1546" s="41"/>
      <c r="DW1546" s="41"/>
      <c r="DX1546" s="41"/>
      <c r="DY1546" s="41"/>
      <c r="DZ1546" s="41"/>
      <c r="EA1546" s="41"/>
      <c r="EB1546" s="41"/>
      <c r="EC1546" s="41"/>
      <c r="ED1546" s="41"/>
      <c r="EE1546" s="41"/>
      <c r="EF1546" s="41"/>
      <c r="EG1546" s="41"/>
      <c r="EH1546" s="41"/>
      <c r="EI1546" s="41"/>
      <c r="EJ1546" s="41"/>
      <c r="EK1546" s="41"/>
      <c r="EL1546" s="41"/>
      <c r="EM1546" s="39"/>
      <c r="EN1546" s="39"/>
      <c r="EO1546" s="39"/>
    </row>
    <row r="1547" spans="123:145" x14ac:dyDescent="0.2">
      <c r="DS1547" s="41"/>
      <c r="DT1547" s="41"/>
      <c r="DU1547" s="41"/>
      <c r="DV1547" s="41"/>
      <c r="DW1547" s="41"/>
      <c r="DX1547" s="41"/>
      <c r="DY1547" s="41"/>
      <c r="DZ1547" s="41"/>
      <c r="EA1547" s="41"/>
      <c r="EB1547" s="41"/>
      <c r="EC1547" s="41"/>
      <c r="ED1547" s="41"/>
      <c r="EE1547" s="41"/>
      <c r="EF1547" s="41"/>
      <c r="EG1547" s="41"/>
      <c r="EH1547" s="41"/>
      <c r="EI1547" s="41"/>
      <c r="EJ1547" s="41"/>
      <c r="EK1547" s="41"/>
      <c r="EL1547" s="41"/>
      <c r="EM1547" s="39"/>
      <c r="EN1547" s="39"/>
      <c r="EO1547" s="39"/>
    </row>
    <row r="1548" spans="123:145" x14ac:dyDescent="0.2">
      <c r="DS1548" s="41"/>
      <c r="DT1548" s="41"/>
      <c r="DU1548" s="41"/>
      <c r="DV1548" s="41"/>
      <c r="DW1548" s="41"/>
      <c r="DX1548" s="41"/>
      <c r="DY1548" s="41"/>
      <c r="DZ1548" s="41"/>
      <c r="EA1548" s="41"/>
      <c r="EB1548" s="41"/>
      <c r="EC1548" s="41"/>
      <c r="ED1548" s="41"/>
      <c r="EE1548" s="41"/>
      <c r="EF1548" s="41"/>
      <c r="EG1548" s="41"/>
      <c r="EH1548" s="41"/>
      <c r="EI1548" s="41"/>
      <c r="EJ1548" s="41"/>
      <c r="EK1548" s="41"/>
      <c r="EL1548" s="41"/>
      <c r="EM1548" s="39"/>
      <c r="EN1548" s="39"/>
      <c r="EO1548" s="39"/>
    </row>
    <row r="1549" spans="123:145" x14ac:dyDescent="0.2">
      <c r="DS1549" s="41"/>
      <c r="DT1549" s="41"/>
      <c r="DU1549" s="41"/>
      <c r="DV1549" s="41"/>
      <c r="DW1549" s="41"/>
      <c r="DX1549" s="41"/>
      <c r="DY1549" s="41"/>
      <c r="DZ1549" s="41"/>
      <c r="EA1549" s="41"/>
      <c r="EB1549" s="41"/>
      <c r="EC1549" s="41"/>
      <c r="ED1549" s="41"/>
      <c r="EE1549" s="41"/>
      <c r="EF1549" s="41"/>
      <c r="EG1549" s="41"/>
      <c r="EH1549" s="41"/>
      <c r="EI1549" s="41"/>
      <c r="EJ1549" s="41"/>
      <c r="EK1549" s="41"/>
      <c r="EL1549" s="41"/>
      <c r="EM1549" s="39"/>
      <c r="EN1549" s="39"/>
      <c r="EO1549" s="39"/>
    </row>
    <row r="1550" spans="123:145" x14ac:dyDescent="0.2">
      <c r="DS1550" s="41"/>
      <c r="DT1550" s="41"/>
      <c r="DU1550" s="41"/>
      <c r="DV1550" s="41"/>
      <c r="DW1550" s="41"/>
      <c r="DX1550" s="41"/>
      <c r="DY1550" s="41"/>
      <c r="DZ1550" s="41"/>
      <c r="EA1550" s="41"/>
      <c r="EB1550" s="41"/>
      <c r="EC1550" s="41"/>
      <c r="ED1550" s="41"/>
      <c r="EE1550" s="41"/>
      <c r="EF1550" s="41"/>
      <c r="EG1550" s="41"/>
      <c r="EH1550" s="41"/>
      <c r="EI1550" s="41"/>
      <c r="EJ1550" s="41"/>
      <c r="EK1550" s="41"/>
      <c r="EL1550" s="41"/>
      <c r="EM1550" s="39"/>
      <c r="EN1550" s="39"/>
      <c r="EO1550" s="39"/>
    </row>
    <row r="1551" spans="123:145" x14ac:dyDescent="0.2">
      <c r="DS1551" s="41"/>
      <c r="DT1551" s="41"/>
      <c r="DU1551" s="41"/>
      <c r="DV1551" s="41"/>
      <c r="DW1551" s="41"/>
      <c r="DX1551" s="41"/>
      <c r="DY1551" s="41"/>
      <c r="DZ1551" s="41"/>
      <c r="EA1551" s="41"/>
      <c r="EB1551" s="41"/>
      <c r="EC1551" s="41"/>
      <c r="ED1551" s="41"/>
      <c r="EE1551" s="41"/>
      <c r="EF1551" s="41"/>
      <c r="EG1551" s="41"/>
      <c r="EH1551" s="41"/>
      <c r="EI1551" s="41"/>
      <c r="EJ1551" s="41"/>
      <c r="EK1551" s="41"/>
      <c r="EL1551" s="41"/>
      <c r="EM1551" s="39"/>
      <c r="EN1551" s="39"/>
      <c r="EO1551" s="39"/>
    </row>
    <row r="1552" spans="123:145" x14ac:dyDescent="0.2">
      <c r="DS1552" s="41"/>
      <c r="DT1552" s="41"/>
      <c r="DU1552" s="41"/>
      <c r="DV1552" s="41"/>
      <c r="DW1552" s="41"/>
      <c r="DX1552" s="41"/>
      <c r="DY1552" s="41"/>
      <c r="DZ1552" s="41"/>
      <c r="EA1552" s="41"/>
      <c r="EB1552" s="41"/>
      <c r="EC1552" s="41"/>
      <c r="ED1552" s="41"/>
      <c r="EE1552" s="41"/>
      <c r="EF1552" s="41"/>
      <c r="EG1552" s="41"/>
      <c r="EH1552" s="41"/>
      <c r="EI1552" s="41"/>
      <c r="EJ1552" s="41"/>
      <c r="EK1552" s="41"/>
      <c r="EL1552" s="41"/>
      <c r="EM1552" s="39"/>
      <c r="EN1552" s="39"/>
      <c r="EO1552" s="39"/>
    </row>
    <row r="1553" spans="123:145" x14ac:dyDescent="0.2">
      <c r="DS1553" s="41"/>
      <c r="DT1553" s="41"/>
      <c r="DU1553" s="41"/>
      <c r="DV1553" s="41"/>
      <c r="DW1553" s="41"/>
      <c r="DX1553" s="41"/>
      <c r="DY1553" s="41"/>
      <c r="DZ1553" s="41"/>
      <c r="EA1553" s="41"/>
      <c r="EB1553" s="41"/>
      <c r="EC1553" s="41"/>
      <c r="ED1553" s="41"/>
      <c r="EE1553" s="41"/>
      <c r="EF1553" s="41"/>
      <c r="EG1553" s="41"/>
      <c r="EH1553" s="41"/>
      <c r="EI1553" s="41"/>
      <c r="EJ1553" s="41"/>
      <c r="EK1553" s="41"/>
      <c r="EL1553" s="41"/>
      <c r="EM1553" s="39"/>
      <c r="EN1553" s="39"/>
      <c r="EO1553" s="39"/>
    </row>
    <row r="1554" spans="123:145" x14ac:dyDescent="0.2">
      <c r="DS1554" s="41"/>
      <c r="DT1554" s="41"/>
      <c r="DU1554" s="41"/>
      <c r="DV1554" s="41"/>
      <c r="DW1554" s="41"/>
      <c r="DX1554" s="41"/>
      <c r="DY1554" s="41"/>
      <c r="DZ1554" s="41"/>
      <c r="EA1554" s="41"/>
      <c r="EB1554" s="41"/>
      <c r="EC1554" s="41"/>
      <c r="ED1554" s="41"/>
      <c r="EE1554" s="41"/>
      <c r="EF1554" s="41"/>
      <c r="EG1554" s="41"/>
      <c r="EH1554" s="41"/>
      <c r="EI1554" s="41"/>
      <c r="EJ1554" s="41"/>
      <c r="EK1554" s="41"/>
      <c r="EL1554" s="41"/>
      <c r="EM1554" s="39"/>
      <c r="EN1554" s="39"/>
      <c r="EO1554" s="39"/>
    </row>
    <row r="1555" spans="123:145" x14ac:dyDescent="0.2">
      <c r="DS1555" s="41"/>
      <c r="DT1555" s="41"/>
      <c r="DU1555" s="41"/>
      <c r="DV1555" s="41"/>
      <c r="DW1555" s="41"/>
      <c r="DX1555" s="41"/>
      <c r="DY1555" s="41"/>
      <c r="DZ1555" s="41"/>
      <c r="EA1555" s="41"/>
      <c r="EB1555" s="41"/>
      <c r="EC1555" s="41"/>
      <c r="ED1555" s="41"/>
      <c r="EE1555" s="41"/>
      <c r="EF1555" s="41"/>
      <c r="EG1555" s="41"/>
      <c r="EH1555" s="41"/>
      <c r="EI1555" s="41"/>
      <c r="EJ1555" s="41"/>
      <c r="EK1555" s="41"/>
      <c r="EL1555" s="41"/>
      <c r="EM1555" s="39"/>
      <c r="EN1555" s="39"/>
      <c r="EO1555" s="39"/>
    </row>
    <row r="1556" spans="123:145" x14ac:dyDescent="0.2">
      <c r="DS1556" s="41"/>
      <c r="DT1556" s="41"/>
      <c r="DU1556" s="41"/>
      <c r="DV1556" s="41"/>
      <c r="DW1556" s="41"/>
      <c r="DX1556" s="41"/>
      <c r="DY1556" s="41"/>
      <c r="DZ1556" s="41"/>
      <c r="EA1556" s="41"/>
      <c r="EB1556" s="41"/>
      <c r="EC1556" s="41"/>
      <c r="ED1556" s="41"/>
      <c r="EE1556" s="41"/>
      <c r="EF1556" s="41"/>
      <c r="EG1556" s="41"/>
      <c r="EH1556" s="41"/>
      <c r="EI1556" s="41"/>
      <c r="EJ1556" s="41"/>
      <c r="EK1556" s="41"/>
      <c r="EL1556" s="41"/>
      <c r="EM1556" s="39"/>
      <c r="EN1556" s="39"/>
      <c r="EO1556" s="39"/>
    </row>
    <row r="1557" spans="123:145" x14ac:dyDescent="0.2">
      <c r="DS1557" s="41"/>
      <c r="DT1557" s="41"/>
      <c r="DU1557" s="41"/>
      <c r="DV1557" s="41"/>
      <c r="DW1557" s="41"/>
      <c r="DX1557" s="41"/>
      <c r="DY1557" s="41"/>
      <c r="DZ1557" s="41"/>
      <c r="EA1557" s="41"/>
      <c r="EB1557" s="41"/>
      <c r="EC1557" s="41"/>
      <c r="ED1557" s="41"/>
      <c r="EE1557" s="41"/>
      <c r="EF1557" s="41"/>
      <c r="EG1557" s="41"/>
      <c r="EH1557" s="41"/>
      <c r="EI1557" s="41"/>
      <c r="EJ1557" s="41"/>
      <c r="EK1557" s="41"/>
      <c r="EL1557" s="41"/>
      <c r="EM1557" s="39"/>
      <c r="EN1557" s="39"/>
      <c r="EO1557" s="39"/>
    </row>
    <row r="1558" spans="123:145" x14ac:dyDescent="0.2">
      <c r="DS1558" s="41"/>
      <c r="DT1558" s="41"/>
      <c r="DU1558" s="41"/>
      <c r="DV1558" s="41"/>
      <c r="DW1558" s="41"/>
      <c r="DX1558" s="41"/>
      <c r="DY1558" s="41"/>
      <c r="DZ1558" s="41"/>
      <c r="EA1558" s="41"/>
      <c r="EB1558" s="41"/>
      <c r="EC1558" s="41"/>
      <c r="ED1558" s="41"/>
      <c r="EE1558" s="41"/>
      <c r="EF1558" s="41"/>
      <c r="EG1558" s="41"/>
      <c r="EH1558" s="41"/>
      <c r="EI1558" s="41"/>
      <c r="EJ1558" s="41"/>
      <c r="EK1558" s="41"/>
      <c r="EL1558" s="41"/>
      <c r="EM1558" s="39"/>
      <c r="EN1558" s="39"/>
      <c r="EO1558" s="39"/>
    </row>
    <row r="1559" spans="123:145" x14ac:dyDescent="0.2">
      <c r="DS1559" s="41"/>
      <c r="DT1559" s="41"/>
      <c r="DU1559" s="41"/>
      <c r="DV1559" s="41"/>
      <c r="DW1559" s="41"/>
      <c r="DX1559" s="41"/>
      <c r="DY1559" s="41"/>
      <c r="DZ1559" s="41"/>
      <c r="EA1559" s="41"/>
      <c r="EB1559" s="41"/>
      <c r="EC1559" s="41"/>
      <c r="ED1559" s="41"/>
      <c r="EE1559" s="41"/>
      <c r="EF1559" s="41"/>
      <c r="EG1559" s="41"/>
      <c r="EH1559" s="41"/>
      <c r="EI1559" s="41"/>
      <c r="EJ1559" s="41"/>
      <c r="EK1559" s="41"/>
      <c r="EL1559" s="41"/>
      <c r="EM1559" s="39"/>
      <c r="EN1559" s="39"/>
      <c r="EO1559" s="39"/>
    </row>
    <row r="1560" spans="123:145" x14ac:dyDescent="0.2">
      <c r="DS1560" s="41"/>
      <c r="DT1560" s="41"/>
      <c r="DU1560" s="41"/>
      <c r="DV1560" s="41"/>
      <c r="DW1560" s="41"/>
      <c r="DX1560" s="41"/>
      <c r="DY1560" s="41"/>
      <c r="DZ1560" s="41"/>
      <c r="EA1560" s="41"/>
      <c r="EB1560" s="41"/>
      <c r="EC1560" s="41"/>
      <c r="ED1560" s="41"/>
      <c r="EE1560" s="41"/>
      <c r="EF1560" s="41"/>
      <c r="EG1560" s="41"/>
      <c r="EH1560" s="41"/>
      <c r="EI1560" s="41"/>
      <c r="EJ1560" s="41"/>
      <c r="EK1560" s="41"/>
      <c r="EL1560" s="41"/>
      <c r="EM1560" s="39"/>
      <c r="EN1560" s="39"/>
      <c r="EO1560" s="39"/>
    </row>
    <row r="1561" spans="123:145" x14ac:dyDescent="0.2">
      <c r="DS1561" s="41"/>
      <c r="DT1561" s="41"/>
      <c r="DU1561" s="41"/>
      <c r="DV1561" s="41"/>
      <c r="DW1561" s="41"/>
      <c r="DX1561" s="41"/>
      <c r="DY1561" s="41"/>
      <c r="DZ1561" s="41"/>
      <c r="EA1561" s="41"/>
      <c r="EB1561" s="41"/>
      <c r="EC1561" s="41"/>
      <c r="ED1561" s="41"/>
      <c r="EE1561" s="41"/>
      <c r="EF1561" s="41"/>
      <c r="EG1561" s="41"/>
      <c r="EH1561" s="41"/>
      <c r="EI1561" s="41"/>
      <c r="EJ1561" s="41"/>
      <c r="EK1561" s="41"/>
      <c r="EL1561" s="41"/>
      <c r="EM1561" s="39"/>
      <c r="EN1561" s="39"/>
      <c r="EO1561" s="39"/>
    </row>
    <row r="1562" spans="123:145" x14ac:dyDescent="0.2">
      <c r="DS1562" s="41"/>
      <c r="DT1562" s="41"/>
      <c r="DU1562" s="41"/>
      <c r="DV1562" s="41"/>
      <c r="DW1562" s="41"/>
      <c r="DX1562" s="41"/>
      <c r="DY1562" s="41"/>
      <c r="DZ1562" s="41"/>
      <c r="EA1562" s="41"/>
      <c r="EB1562" s="41"/>
      <c r="EC1562" s="41"/>
      <c r="ED1562" s="41"/>
      <c r="EE1562" s="41"/>
      <c r="EF1562" s="41"/>
      <c r="EG1562" s="41"/>
      <c r="EH1562" s="41"/>
      <c r="EI1562" s="41"/>
      <c r="EJ1562" s="41"/>
      <c r="EK1562" s="41"/>
      <c r="EL1562" s="41"/>
      <c r="EM1562" s="39"/>
      <c r="EN1562" s="39"/>
      <c r="EO1562" s="39"/>
    </row>
    <row r="1563" spans="123:145" x14ac:dyDescent="0.2">
      <c r="DS1563" s="41"/>
      <c r="DT1563" s="41"/>
      <c r="DU1563" s="41"/>
      <c r="DV1563" s="41"/>
      <c r="DW1563" s="41"/>
      <c r="DX1563" s="41"/>
      <c r="DY1563" s="41"/>
      <c r="DZ1563" s="41"/>
      <c r="EA1563" s="41"/>
      <c r="EB1563" s="41"/>
      <c r="EC1563" s="41"/>
      <c r="ED1563" s="41"/>
      <c r="EE1563" s="41"/>
      <c r="EF1563" s="41"/>
      <c r="EG1563" s="41"/>
      <c r="EH1563" s="41"/>
      <c r="EI1563" s="41"/>
      <c r="EJ1563" s="41"/>
      <c r="EK1563" s="41"/>
      <c r="EL1563" s="41"/>
      <c r="EM1563" s="39"/>
      <c r="EN1563" s="39"/>
      <c r="EO1563" s="39"/>
    </row>
    <row r="1564" spans="123:145" x14ac:dyDescent="0.2">
      <c r="DS1564" s="41"/>
      <c r="DT1564" s="41"/>
      <c r="DU1564" s="41"/>
      <c r="DV1564" s="41"/>
      <c r="DW1564" s="41"/>
      <c r="DX1564" s="41"/>
      <c r="DY1564" s="41"/>
      <c r="DZ1564" s="41"/>
      <c r="EA1564" s="41"/>
      <c r="EB1564" s="41"/>
      <c r="EC1564" s="41"/>
      <c r="ED1564" s="41"/>
      <c r="EE1564" s="41"/>
      <c r="EF1564" s="41"/>
      <c r="EG1564" s="41"/>
      <c r="EH1564" s="41"/>
      <c r="EI1564" s="41"/>
      <c r="EJ1564" s="41"/>
      <c r="EK1564" s="41"/>
      <c r="EL1564" s="41"/>
      <c r="EM1564" s="39"/>
      <c r="EN1564" s="39"/>
      <c r="EO1564" s="39"/>
    </row>
    <row r="1565" spans="123:145" x14ac:dyDescent="0.2">
      <c r="DS1565" s="41"/>
      <c r="DT1565" s="41"/>
      <c r="DU1565" s="41"/>
      <c r="DV1565" s="41"/>
      <c r="DW1565" s="41"/>
      <c r="DX1565" s="41"/>
      <c r="DY1565" s="41"/>
      <c r="DZ1565" s="41"/>
      <c r="EA1565" s="41"/>
      <c r="EB1565" s="41"/>
      <c r="EC1565" s="41"/>
      <c r="ED1565" s="41"/>
      <c r="EE1565" s="41"/>
      <c r="EF1565" s="41"/>
      <c r="EG1565" s="41"/>
      <c r="EH1565" s="41"/>
      <c r="EI1565" s="41"/>
      <c r="EJ1565" s="41"/>
      <c r="EK1565" s="41"/>
      <c r="EL1565" s="41"/>
      <c r="EM1565" s="39"/>
      <c r="EN1565" s="39"/>
      <c r="EO1565" s="39"/>
    </row>
    <row r="1566" spans="123:145" x14ac:dyDescent="0.2">
      <c r="DS1566" s="41"/>
      <c r="DT1566" s="41"/>
      <c r="DU1566" s="41"/>
      <c r="DV1566" s="41"/>
      <c r="DW1566" s="41"/>
      <c r="DX1566" s="41"/>
      <c r="DY1566" s="41"/>
      <c r="DZ1566" s="41"/>
      <c r="EA1566" s="41"/>
      <c r="EB1566" s="41"/>
      <c r="EC1566" s="41"/>
      <c r="ED1566" s="41"/>
      <c r="EE1566" s="41"/>
      <c r="EF1566" s="41"/>
      <c r="EG1566" s="41"/>
      <c r="EH1566" s="41"/>
      <c r="EI1566" s="41"/>
      <c r="EJ1566" s="41"/>
      <c r="EK1566" s="41"/>
      <c r="EL1566" s="41"/>
      <c r="EM1566" s="39"/>
      <c r="EN1566" s="39"/>
      <c r="EO1566" s="39"/>
    </row>
    <row r="1567" spans="123:145" x14ac:dyDescent="0.2">
      <c r="DS1567" s="41"/>
      <c r="DT1567" s="41"/>
      <c r="DU1567" s="41"/>
      <c r="DV1567" s="41"/>
      <c r="DW1567" s="41"/>
      <c r="DX1567" s="41"/>
      <c r="DY1567" s="41"/>
      <c r="DZ1567" s="41"/>
      <c r="EA1567" s="41"/>
      <c r="EB1567" s="41"/>
      <c r="EC1567" s="41"/>
      <c r="ED1567" s="41"/>
      <c r="EE1567" s="41"/>
      <c r="EF1567" s="41"/>
      <c r="EG1567" s="41"/>
      <c r="EH1567" s="41"/>
      <c r="EI1567" s="41"/>
      <c r="EJ1567" s="41"/>
      <c r="EK1567" s="41"/>
      <c r="EL1567" s="41"/>
      <c r="EM1567" s="39"/>
      <c r="EN1567" s="39"/>
      <c r="EO1567" s="39"/>
    </row>
    <row r="1568" spans="123:145" x14ac:dyDescent="0.2">
      <c r="DS1568" s="41"/>
      <c r="DT1568" s="41"/>
      <c r="DU1568" s="41"/>
      <c r="DV1568" s="41"/>
      <c r="DW1568" s="41"/>
      <c r="DX1568" s="41"/>
      <c r="DY1568" s="41"/>
      <c r="DZ1568" s="41"/>
      <c r="EA1568" s="41"/>
      <c r="EB1568" s="41"/>
      <c r="EC1568" s="41"/>
      <c r="ED1568" s="41"/>
      <c r="EE1568" s="41"/>
      <c r="EF1568" s="41"/>
      <c r="EG1568" s="41"/>
      <c r="EH1568" s="41"/>
      <c r="EI1568" s="41"/>
      <c r="EJ1568" s="41"/>
      <c r="EK1568" s="41"/>
      <c r="EL1568" s="41"/>
      <c r="EM1568" s="39"/>
      <c r="EN1568" s="39"/>
      <c r="EO1568" s="39"/>
    </row>
    <row r="1569" spans="123:145" x14ac:dyDescent="0.2">
      <c r="DS1569" s="41"/>
      <c r="DT1569" s="41"/>
      <c r="DU1569" s="41"/>
      <c r="DV1569" s="41"/>
      <c r="DW1569" s="41"/>
      <c r="DX1569" s="41"/>
      <c r="DY1569" s="41"/>
      <c r="DZ1569" s="41"/>
      <c r="EA1569" s="41"/>
      <c r="EB1569" s="41"/>
      <c r="EC1569" s="41"/>
      <c r="ED1569" s="41"/>
      <c r="EE1569" s="41"/>
      <c r="EF1569" s="41"/>
      <c r="EG1569" s="41"/>
      <c r="EH1569" s="41"/>
      <c r="EI1569" s="41"/>
      <c r="EJ1569" s="41"/>
      <c r="EK1569" s="41"/>
      <c r="EL1569" s="41"/>
      <c r="EM1569" s="39"/>
      <c r="EN1569" s="39"/>
      <c r="EO1569" s="39"/>
    </row>
    <row r="1570" spans="123:145" x14ac:dyDescent="0.2">
      <c r="DS1570" s="41"/>
      <c r="DT1570" s="41"/>
      <c r="DU1570" s="41"/>
      <c r="DV1570" s="41"/>
      <c r="DW1570" s="41"/>
      <c r="DX1570" s="41"/>
      <c r="DY1570" s="41"/>
      <c r="DZ1570" s="41"/>
      <c r="EA1570" s="41"/>
      <c r="EB1570" s="41"/>
      <c r="EC1570" s="41"/>
      <c r="ED1570" s="41"/>
      <c r="EE1570" s="41"/>
      <c r="EF1570" s="41"/>
      <c r="EG1570" s="41"/>
      <c r="EH1570" s="41"/>
      <c r="EI1570" s="41"/>
      <c r="EJ1570" s="41"/>
      <c r="EK1570" s="41"/>
      <c r="EL1570" s="41"/>
      <c r="EM1570" s="39"/>
      <c r="EN1570" s="39"/>
      <c r="EO1570" s="39"/>
    </row>
    <row r="1571" spans="123:145" x14ac:dyDescent="0.2">
      <c r="DS1571" s="41"/>
      <c r="DT1571" s="41"/>
      <c r="DU1571" s="41"/>
      <c r="DV1571" s="41"/>
      <c r="DW1571" s="41"/>
      <c r="DX1571" s="41"/>
      <c r="DY1571" s="41"/>
      <c r="DZ1571" s="41"/>
      <c r="EA1571" s="41"/>
      <c r="EB1571" s="41"/>
      <c r="EC1571" s="41"/>
      <c r="ED1571" s="41"/>
      <c r="EE1571" s="41"/>
      <c r="EF1571" s="41"/>
      <c r="EG1571" s="41"/>
      <c r="EH1571" s="41"/>
      <c r="EI1571" s="41"/>
      <c r="EJ1571" s="41"/>
      <c r="EK1571" s="41"/>
      <c r="EL1571" s="41"/>
      <c r="EM1571" s="39"/>
      <c r="EN1571" s="39"/>
      <c r="EO1571" s="39"/>
    </row>
    <row r="1572" spans="123:145" x14ac:dyDescent="0.2">
      <c r="DS1572" s="41"/>
      <c r="DT1572" s="41"/>
      <c r="DU1572" s="41"/>
      <c r="DV1572" s="41"/>
      <c r="DW1572" s="41"/>
      <c r="DX1572" s="41"/>
      <c r="DY1572" s="41"/>
      <c r="DZ1572" s="41"/>
      <c r="EA1572" s="41"/>
      <c r="EB1572" s="41"/>
      <c r="EC1572" s="41"/>
      <c r="ED1572" s="41"/>
      <c r="EE1572" s="41"/>
      <c r="EF1572" s="41"/>
      <c r="EG1572" s="41"/>
      <c r="EH1572" s="41"/>
      <c r="EI1572" s="41"/>
      <c r="EJ1572" s="41"/>
      <c r="EK1572" s="41"/>
      <c r="EL1572" s="41"/>
      <c r="EM1572" s="39"/>
      <c r="EN1572" s="39"/>
      <c r="EO1572" s="39"/>
    </row>
    <row r="1573" spans="123:145" x14ac:dyDescent="0.2">
      <c r="DS1573" s="41"/>
      <c r="DT1573" s="41"/>
      <c r="DU1573" s="41"/>
      <c r="DV1573" s="41"/>
      <c r="DW1573" s="41"/>
      <c r="DX1573" s="41"/>
      <c r="DY1573" s="41"/>
      <c r="DZ1573" s="41"/>
      <c r="EA1573" s="41"/>
      <c r="EB1573" s="41"/>
      <c r="EC1573" s="41"/>
      <c r="ED1573" s="41"/>
      <c r="EE1573" s="41"/>
      <c r="EF1573" s="41"/>
      <c r="EG1573" s="41"/>
      <c r="EH1573" s="41"/>
      <c r="EI1573" s="41"/>
      <c r="EJ1573" s="41"/>
      <c r="EK1573" s="41"/>
      <c r="EL1573" s="41"/>
      <c r="EM1573" s="39"/>
      <c r="EN1573" s="39"/>
      <c r="EO1573" s="39"/>
    </row>
    <row r="1574" spans="123:145" x14ac:dyDescent="0.2">
      <c r="DS1574" s="41"/>
      <c r="DT1574" s="41"/>
      <c r="DU1574" s="41"/>
      <c r="DV1574" s="41"/>
      <c r="DW1574" s="41"/>
      <c r="DX1574" s="41"/>
      <c r="DY1574" s="41"/>
      <c r="DZ1574" s="41"/>
      <c r="EA1574" s="41"/>
      <c r="EB1574" s="41"/>
      <c r="EC1574" s="41"/>
      <c r="ED1574" s="41"/>
      <c r="EE1574" s="41"/>
      <c r="EF1574" s="41"/>
      <c r="EG1574" s="41"/>
      <c r="EH1574" s="41"/>
      <c r="EI1574" s="41"/>
      <c r="EJ1574" s="41"/>
      <c r="EK1574" s="41"/>
      <c r="EL1574" s="41"/>
      <c r="EM1574" s="39"/>
      <c r="EN1574" s="39"/>
      <c r="EO1574" s="39"/>
    </row>
    <row r="1575" spans="123:145" x14ac:dyDescent="0.2">
      <c r="DS1575" s="41"/>
      <c r="DT1575" s="41"/>
      <c r="DU1575" s="41"/>
      <c r="DV1575" s="41"/>
      <c r="DW1575" s="41"/>
      <c r="DX1575" s="41"/>
      <c r="DY1575" s="41"/>
      <c r="DZ1575" s="41"/>
      <c r="EA1575" s="41"/>
      <c r="EB1575" s="41"/>
      <c r="EC1575" s="41"/>
      <c r="ED1575" s="41"/>
      <c r="EE1575" s="41"/>
      <c r="EF1575" s="41"/>
      <c r="EG1575" s="41"/>
      <c r="EH1575" s="41"/>
      <c r="EI1575" s="41"/>
      <c r="EJ1575" s="41"/>
      <c r="EK1575" s="41"/>
      <c r="EL1575" s="41"/>
      <c r="EM1575" s="39"/>
      <c r="EN1575" s="39"/>
      <c r="EO1575" s="39"/>
    </row>
    <row r="1576" spans="123:145" x14ac:dyDescent="0.2">
      <c r="DS1576" s="41"/>
      <c r="DT1576" s="41"/>
      <c r="DU1576" s="41"/>
      <c r="DV1576" s="41"/>
      <c r="DW1576" s="41"/>
      <c r="DX1576" s="41"/>
      <c r="DY1576" s="41"/>
      <c r="DZ1576" s="41"/>
      <c r="EA1576" s="41"/>
      <c r="EB1576" s="41"/>
      <c r="EC1576" s="41"/>
      <c r="ED1576" s="41"/>
      <c r="EE1576" s="41"/>
      <c r="EF1576" s="41"/>
      <c r="EG1576" s="41"/>
      <c r="EH1576" s="41"/>
      <c r="EI1576" s="41"/>
      <c r="EJ1576" s="41"/>
      <c r="EK1576" s="41"/>
      <c r="EL1576" s="41"/>
      <c r="EM1576" s="39"/>
      <c r="EN1576" s="39"/>
      <c r="EO1576" s="39"/>
    </row>
    <row r="1577" spans="123:145" x14ac:dyDescent="0.2">
      <c r="DS1577" s="41"/>
      <c r="DT1577" s="41"/>
      <c r="DU1577" s="41"/>
      <c r="DV1577" s="41"/>
      <c r="DW1577" s="41"/>
      <c r="DX1577" s="41"/>
      <c r="DY1577" s="41"/>
      <c r="DZ1577" s="41"/>
      <c r="EA1577" s="41"/>
      <c r="EB1577" s="41"/>
      <c r="EC1577" s="41"/>
      <c r="ED1577" s="41"/>
      <c r="EE1577" s="41"/>
      <c r="EF1577" s="41"/>
      <c r="EG1577" s="41"/>
      <c r="EH1577" s="41"/>
      <c r="EI1577" s="41"/>
      <c r="EJ1577" s="41"/>
      <c r="EK1577" s="41"/>
      <c r="EL1577" s="41"/>
      <c r="EM1577" s="39"/>
      <c r="EN1577" s="39"/>
      <c r="EO1577" s="39"/>
    </row>
    <row r="1578" spans="123:145" x14ac:dyDescent="0.2">
      <c r="DS1578" s="41"/>
      <c r="DT1578" s="41"/>
      <c r="DU1578" s="41"/>
      <c r="DV1578" s="41"/>
      <c r="DW1578" s="41"/>
      <c r="DX1578" s="41"/>
      <c r="DY1578" s="41"/>
      <c r="DZ1578" s="41"/>
      <c r="EA1578" s="41"/>
      <c r="EB1578" s="41"/>
      <c r="EC1578" s="41"/>
      <c r="ED1578" s="41"/>
      <c r="EE1578" s="41"/>
      <c r="EF1578" s="41"/>
      <c r="EG1578" s="41"/>
      <c r="EH1578" s="41"/>
      <c r="EI1578" s="41"/>
      <c r="EJ1578" s="41"/>
      <c r="EK1578" s="41"/>
      <c r="EL1578" s="41"/>
      <c r="EM1578" s="39"/>
      <c r="EN1578" s="39"/>
      <c r="EO1578" s="39"/>
    </row>
    <row r="1579" spans="123:145" x14ac:dyDescent="0.2">
      <c r="DS1579" s="41"/>
      <c r="DT1579" s="41"/>
      <c r="DU1579" s="41"/>
      <c r="DV1579" s="41"/>
      <c r="DW1579" s="41"/>
      <c r="DX1579" s="41"/>
      <c r="DY1579" s="41"/>
      <c r="DZ1579" s="41"/>
      <c r="EA1579" s="41"/>
      <c r="EB1579" s="41"/>
      <c r="EC1579" s="41"/>
      <c r="ED1579" s="41"/>
      <c r="EE1579" s="41"/>
      <c r="EF1579" s="41"/>
      <c r="EG1579" s="41"/>
      <c r="EH1579" s="41"/>
      <c r="EI1579" s="41"/>
      <c r="EJ1579" s="41"/>
      <c r="EK1579" s="41"/>
      <c r="EL1579" s="41"/>
      <c r="EM1579" s="39"/>
      <c r="EN1579" s="39"/>
      <c r="EO1579" s="39"/>
    </row>
    <row r="1580" spans="123:145" x14ac:dyDescent="0.2">
      <c r="DS1580" s="41"/>
      <c r="DT1580" s="41"/>
      <c r="DU1580" s="41"/>
      <c r="DV1580" s="41"/>
      <c r="DW1580" s="41"/>
      <c r="DX1580" s="41"/>
      <c r="DY1580" s="41"/>
      <c r="DZ1580" s="41"/>
      <c r="EA1580" s="41"/>
      <c r="EB1580" s="41"/>
      <c r="EC1580" s="41"/>
      <c r="ED1580" s="41"/>
      <c r="EE1580" s="41"/>
      <c r="EF1580" s="41"/>
      <c r="EG1580" s="41"/>
      <c r="EH1580" s="41"/>
      <c r="EI1580" s="41"/>
      <c r="EJ1580" s="41"/>
      <c r="EK1580" s="41"/>
      <c r="EL1580" s="41"/>
      <c r="EM1580" s="39"/>
      <c r="EN1580" s="39"/>
      <c r="EO1580" s="39"/>
    </row>
    <row r="1581" spans="123:145" x14ac:dyDescent="0.2">
      <c r="DS1581" s="41"/>
      <c r="DT1581" s="41"/>
      <c r="DU1581" s="41"/>
      <c r="DV1581" s="41"/>
      <c r="DW1581" s="41"/>
      <c r="DX1581" s="41"/>
      <c r="DY1581" s="41"/>
      <c r="DZ1581" s="41"/>
      <c r="EA1581" s="41"/>
      <c r="EB1581" s="41"/>
      <c r="EC1581" s="41"/>
      <c r="ED1581" s="41"/>
      <c r="EE1581" s="41"/>
      <c r="EF1581" s="41"/>
      <c r="EG1581" s="41"/>
      <c r="EH1581" s="41"/>
      <c r="EI1581" s="41"/>
      <c r="EJ1581" s="41"/>
      <c r="EK1581" s="41"/>
      <c r="EL1581" s="41"/>
      <c r="EM1581" s="39"/>
      <c r="EN1581" s="39"/>
      <c r="EO1581" s="39"/>
    </row>
    <row r="1582" spans="123:145" x14ac:dyDescent="0.2">
      <c r="DS1582" s="41"/>
      <c r="DT1582" s="41"/>
      <c r="DU1582" s="41"/>
      <c r="DV1582" s="41"/>
      <c r="DW1582" s="41"/>
      <c r="DX1582" s="41"/>
      <c r="DY1582" s="41"/>
      <c r="DZ1582" s="41"/>
      <c r="EA1582" s="41"/>
      <c r="EB1582" s="41"/>
      <c r="EC1582" s="41"/>
      <c r="ED1582" s="41"/>
      <c r="EE1582" s="41"/>
      <c r="EF1582" s="41"/>
      <c r="EG1582" s="41"/>
      <c r="EH1582" s="41"/>
      <c r="EI1582" s="41"/>
      <c r="EJ1582" s="41"/>
      <c r="EK1582" s="41"/>
      <c r="EL1582" s="41"/>
      <c r="EM1582" s="39"/>
      <c r="EN1582" s="39"/>
      <c r="EO1582" s="39"/>
    </row>
    <row r="1583" spans="123:145" x14ac:dyDescent="0.2">
      <c r="DS1583" s="41"/>
      <c r="DT1583" s="41"/>
      <c r="DU1583" s="41"/>
      <c r="DV1583" s="41"/>
      <c r="DW1583" s="41"/>
      <c r="DX1583" s="41"/>
      <c r="DY1583" s="41"/>
      <c r="DZ1583" s="41"/>
      <c r="EA1583" s="41"/>
      <c r="EB1583" s="41"/>
      <c r="EC1583" s="41"/>
      <c r="ED1583" s="41"/>
      <c r="EE1583" s="41"/>
      <c r="EF1583" s="41"/>
      <c r="EG1583" s="41"/>
      <c r="EH1583" s="41"/>
      <c r="EI1583" s="41"/>
      <c r="EJ1583" s="41"/>
      <c r="EK1583" s="41"/>
      <c r="EL1583" s="41"/>
      <c r="EM1583" s="39"/>
      <c r="EN1583" s="39"/>
      <c r="EO1583" s="39"/>
    </row>
    <row r="1584" spans="123:145" x14ac:dyDescent="0.2">
      <c r="DS1584" s="41"/>
      <c r="DT1584" s="41"/>
      <c r="DU1584" s="41"/>
      <c r="DV1584" s="41"/>
      <c r="DW1584" s="41"/>
      <c r="DX1584" s="41"/>
      <c r="DY1584" s="41"/>
      <c r="DZ1584" s="41"/>
      <c r="EA1584" s="41"/>
      <c r="EB1584" s="41"/>
      <c r="EC1584" s="41"/>
      <c r="ED1584" s="41"/>
      <c r="EE1584" s="41"/>
      <c r="EF1584" s="41"/>
      <c r="EG1584" s="41"/>
      <c r="EH1584" s="41"/>
      <c r="EI1584" s="41"/>
      <c r="EJ1584" s="41"/>
      <c r="EK1584" s="41"/>
      <c r="EL1584" s="41"/>
      <c r="EM1584" s="39"/>
      <c r="EN1584" s="39"/>
      <c r="EO1584" s="39"/>
    </row>
    <row r="1585" spans="123:145" x14ac:dyDescent="0.2">
      <c r="DS1585" s="41"/>
      <c r="DT1585" s="41"/>
      <c r="DU1585" s="41"/>
      <c r="DV1585" s="41"/>
      <c r="DW1585" s="41"/>
      <c r="DX1585" s="41"/>
      <c r="DY1585" s="41"/>
      <c r="DZ1585" s="41"/>
      <c r="EA1585" s="41"/>
      <c r="EB1585" s="41"/>
      <c r="EC1585" s="41"/>
      <c r="ED1585" s="41"/>
      <c r="EE1585" s="41"/>
      <c r="EF1585" s="41"/>
      <c r="EG1585" s="41"/>
      <c r="EH1585" s="41"/>
      <c r="EI1585" s="41"/>
      <c r="EJ1585" s="41"/>
      <c r="EK1585" s="41"/>
      <c r="EL1585" s="41"/>
      <c r="EM1585" s="39"/>
      <c r="EN1585" s="39"/>
      <c r="EO1585" s="39"/>
    </row>
    <row r="1586" spans="123:145" x14ac:dyDescent="0.2">
      <c r="DS1586" s="41"/>
      <c r="DT1586" s="41"/>
      <c r="DU1586" s="41"/>
      <c r="DV1586" s="41"/>
      <c r="DW1586" s="41"/>
      <c r="DX1586" s="41"/>
      <c r="DY1586" s="41"/>
      <c r="DZ1586" s="41"/>
      <c r="EA1586" s="41"/>
      <c r="EB1586" s="41"/>
      <c r="EC1586" s="41"/>
      <c r="ED1586" s="41"/>
      <c r="EE1586" s="41"/>
      <c r="EF1586" s="41"/>
      <c r="EG1586" s="41"/>
      <c r="EH1586" s="41"/>
      <c r="EI1586" s="41"/>
      <c r="EJ1586" s="41"/>
      <c r="EK1586" s="41"/>
      <c r="EL1586" s="41"/>
      <c r="EM1586" s="39"/>
      <c r="EN1586" s="39"/>
      <c r="EO1586" s="39"/>
    </row>
    <row r="1587" spans="123:145" x14ac:dyDescent="0.2">
      <c r="DS1587" s="41"/>
      <c r="DT1587" s="41"/>
      <c r="DU1587" s="41"/>
      <c r="DV1587" s="41"/>
      <c r="DW1587" s="41"/>
      <c r="DX1587" s="41"/>
      <c r="DY1587" s="41"/>
      <c r="DZ1587" s="41"/>
      <c r="EA1587" s="41"/>
      <c r="EB1587" s="41"/>
      <c r="EC1587" s="41"/>
      <c r="ED1587" s="41"/>
      <c r="EE1587" s="41"/>
      <c r="EF1587" s="41"/>
      <c r="EG1587" s="41"/>
      <c r="EH1587" s="41"/>
      <c r="EI1587" s="41"/>
      <c r="EJ1587" s="41"/>
      <c r="EK1587" s="41"/>
      <c r="EL1587" s="41"/>
      <c r="EM1587" s="39"/>
      <c r="EN1587" s="39"/>
      <c r="EO1587" s="39"/>
    </row>
    <row r="1588" spans="123:145" x14ac:dyDescent="0.2">
      <c r="DS1588" s="41"/>
      <c r="DT1588" s="41"/>
      <c r="DU1588" s="41"/>
      <c r="DV1588" s="41"/>
      <c r="DW1588" s="41"/>
      <c r="DX1588" s="41"/>
      <c r="DY1588" s="41"/>
      <c r="DZ1588" s="41"/>
      <c r="EA1588" s="41"/>
      <c r="EB1588" s="41"/>
      <c r="EC1588" s="41"/>
      <c r="ED1588" s="41"/>
      <c r="EE1588" s="41"/>
      <c r="EF1588" s="41"/>
      <c r="EG1588" s="41"/>
      <c r="EH1588" s="41"/>
      <c r="EI1588" s="41"/>
      <c r="EJ1588" s="41"/>
      <c r="EK1588" s="41"/>
      <c r="EL1588" s="41"/>
      <c r="EM1588" s="39"/>
      <c r="EN1588" s="39"/>
      <c r="EO1588" s="39"/>
    </row>
    <row r="1589" spans="123:145" x14ac:dyDescent="0.2">
      <c r="DS1589" s="41"/>
      <c r="DT1589" s="41"/>
      <c r="DU1589" s="41"/>
      <c r="DV1589" s="41"/>
      <c r="DW1589" s="41"/>
      <c r="DX1589" s="41"/>
      <c r="DY1589" s="41"/>
      <c r="DZ1589" s="41"/>
      <c r="EA1589" s="41"/>
      <c r="EB1589" s="41"/>
      <c r="EC1589" s="41"/>
      <c r="ED1589" s="41"/>
      <c r="EE1589" s="41"/>
      <c r="EF1589" s="41"/>
      <c r="EG1589" s="41"/>
      <c r="EH1589" s="41"/>
      <c r="EI1589" s="41"/>
      <c r="EJ1589" s="41"/>
      <c r="EK1589" s="41"/>
      <c r="EL1589" s="41"/>
      <c r="EM1589" s="39"/>
      <c r="EN1589" s="39"/>
      <c r="EO1589" s="39"/>
    </row>
    <row r="1590" spans="123:145" x14ac:dyDescent="0.2">
      <c r="DS1590" s="41"/>
      <c r="DT1590" s="41"/>
      <c r="DU1590" s="41"/>
      <c r="DV1590" s="41"/>
      <c r="DW1590" s="41"/>
      <c r="DX1590" s="41"/>
      <c r="DY1590" s="41"/>
      <c r="DZ1590" s="41"/>
      <c r="EA1590" s="41"/>
      <c r="EB1590" s="41"/>
      <c r="EC1590" s="41"/>
      <c r="ED1590" s="41"/>
      <c r="EE1590" s="41"/>
      <c r="EF1590" s="41"/>
      <c r="EG1590" s="41"/>
      <c r="EH1590" s="41"/>
      <c r="EI1590" s="41"/>
      <c r="EJ1590" s="41"/>
      <c r="EK1590" s="41"/>
      <c r="EL1590" s="41"/>
      <c r="EM1590" s="39"/>
      <c r="EN1590" s="39"/>
      <c r="EO1590" s="39"/>
    </row>
    <row r="1591" spans="123:145" x14ac:dyDescent="0.2">
      <c r="DS1591" s="41"/>
      <c r="DT1591" s="41"/>
      <c r="DU1591" s="41"/>
      <c r="DV1591" s="41"/>
      <c r="DW1591" s="41"/>
      <c r="DX1591" s="41"/>
      <c r="DY1591" s="41"/>
      <c r="DZ1591" s="41"/>
      <c r="EA1591" s="41"/>
      <c r="EB1591" s="41"/>
      <c r="EC1591" s="41"/>
      <c r="ED1591" s="41"/>
      <c r="EE1591" s="41"/>
      <c r="EF1591" s="41"/>
      <c r="EG1591" s="41"/>
      <c r="EH1591" s="41"/>
      <c r="EI1591" s="41"/>
      <c r="EJ1591" s="41"/>
      <c r="EK1591" s="41"/>
      <c r="EL1591" s="41"/>
      <c r="EM1591" s="39"/>
      <c r="EN1591" s="39"/>
      <c r="EO1591" s="39"/>
    </row>
    <row r="1592" spans="123:145" x14ac:dyDescent="0.2">
      <c r="DS1592" s="41"/>
      <c r="DT1592" s="41"/>
      <c r="DU1592" s="41"/>
      <c r="DV1592" s="41"/>
      <c r="DW1592" s="41"/>
      <c r="DX1592" s="41"/>
      <c r="DY1592" s="41"/>
      <c r="DZ1592" s="41"/>
      <c r="EA1592" s="41"/>
      <c r="EB1592" s="41"/>
      <c r="EC1592" s="41"/>
      <c r="ED1592" s="41"/>
      <c r="EE1592" s="41"/>
      <c r="EF1592" s="41"/>
      <c r="EG1592" s="41"/>
      <c r="EH1592" s="41"/>
      <c r="EI1592" s="41"/>
      <c r="EJ1592" s="41"/>
      <c r="EK1592" s="41"/>
      <c r="EL1592" s="41"/>
      <c r="EM1592" s="39"/>
      <c r="EN1592" s="39"/>
      <c r="EO1592" s="39"/>
    </row>
    <row r="1593" spans="123:145" x14ac:dyDescent="0.2">
      <c r="DS1593" s="41"/>
      <c r="DT1593" s="41"/>
      <c r="DU1593" s="41"/>
      <c r="DV1593" s="41"/>
      <c r="DW1593" s="41"/>
      <c r="DX1593" s="41"/>
      <c r="DY1593" s="41"/>
      <c r="DZ1593" s="41"/>
      <c r="EA1593" s="41"/>
      <c r="EB1593" s="41"/>
      <c r="EC1593" s="41"/>
      <c r="ED1593" s="41"/>
      <c r="EE1593" s="41"/>
      <c r="EF1593" s="41"/>
      <c r="EG1593" s="41"/>
      <c r="EH1593" s="41"/>
      <c r="EI1593" s="41"/>
      <c r="EJ1593" s="41"/>
      <c r="EK1593" s="41"/>
      <c r="EL1593" s="41"/>
      <c r="EM1593" s="39"/>
      <c r="EN1593" s="39"/>
      <c r="EO1593" s="39"/>
    </row>
    <row r="1594" spans="123:145" x14ac:dyDescent="0.2">
      <c r="DS1594" s="41"/>
      <c r="DT1594" s="41"/>
      <c r="DU1594" s="41"/>
      <c r="DV1594" s="41"/>
      <c r="DW1594" s="41"/>
      <c r="DX1594" s="41"/>
      <c r="DY1594" s="41"/>
      <c r="DZ1594" s="41"/>
      <c r="EA1594" s="41"/>
      <c r="EB1594" s="41"/>
      <c r="EC1594" s="41"/>
      <c r="ED1594" s="41"/>
      <c r="EE1594" s="41"/>
      <c r="EF1594" s="41"/>
      <c r="EG1594" s="41"/>
      <c r="EH1594" s="41"/>
      <c r="EI1594" s="41"/>
      <c r="EJ1594" s="41"/>
      <c r="EK1594" s="41"/>
      <c r="EL1594" s="41"/>
      <c r="EM1594" s="39"/>
      <c r="EN1594" s="39"/>
      <c r="EO1594" s="39"/>
    </row>
    <row r="1595" spans="123:145" x14ac:dyDescent="0.2">
      <c r="DS1595" s="41"/>
      <c r="DT1595" s="41"/>
      <c r="DU1595" s="41"/>
      <c r="DV1595" s="41"/>
      <c r="DW1595" s="41"/>
      <c r="DX1595" s="41"/>
      <c r="DY1595" s="41"/>
      <c r="DZ1595" s="41"/>
      <c r="EA1595" s="41"/>
      <c r="EB1595" s="41"/>
      <c r="EC1595" s="41"/>
      <c r="ED1595" s="41"/>
      <c r="EE1595" s="41"/>
      <c r="EF1595" s="41"/>
      <c r="EG1595" s="41"/>
      <c r="EH1595" s="41"/>
      <c r="EI1595" s="41"/>
      <c r="EJ1595" s="41"/>
      <c r="EK1595" s="41"/>
      <c r="EL1595" s="41"/>
      <c r="EM1595" s="39"/>
      <c r="EN1595" s="39"/>
      <c r="EO1595" s="39"/>
    </row>
    <row r="1596" spans="123:145" x14ac:dyDescent="0.2">
      <c r="DS1596" s="41"/>
      <c r="DT1596" s="41"/>
      <c r="DU1596" s="41"/>
      <c r="DV1596" s="41"/>
      <c r="DW1596" s="41"/>
      <c r="DX1596" s="41"/>
      <c r="DY1596" s="41"/>
      <c r="DZ1596" s="41"/>
      <c r="EA1596" s="41"/>
      <c r="EB1596" s="41"/>
      <c r="EC1596" s="41"/>
      <c r="ED1596" s="41"/>
      <c r="EE1596" s="41"/>
      <c r="EF1596" s="41"/>
      <c r="EG1596" s="41"/>
      <c r="EH1596" s="41"/>
      <c r="EI1596" s="41"/>
      <c r="EJ1596" s="41"/>
      <c r="EK1596" s="41"/>
      <c r="EL1596" s="41"/>
      <c r="EM1596" s="39"/>
      <c r="EN1596" s="39"/>
      <c r="EO1596" s="39"/>
    </row>
    <row r="1597" spans="123:145" x14ac:dyDescent="0.2">
      <c r="DS1597" s="41"/>
      <c r="DT1597" s="41"/>
      <c r="DU1597" s="41"/>
      <c r="DV1597" s="41"/>
      <c r="DW1597" s="41"/>
      <c r="DX1597" s="41"/>
      <c r="DY1597" s="41"/>
      <c r="DZ1597" s="41"/>
      <c r="EA1597" s="41"/>
      <c r="EB1597" s="41"/>
      <c r="EC1597" s="41"/>
      <c r="ED1597" s="41"/>
      <c r="EE1597" s="41"/>
      <c r="EF1597" s="41"/>
      <c r="EG1597" s="41"/>
      <c r="EH1597" s="41"/>
      <c r="EI1597" s="41"/>
      <c r="EJ1597" s="41"/>
      <c r="EK1597" s="41"/>
      <c r="EL1597" s="41"/>
      <c r="EM1597" s="39"/>
      <c r="EN1597" s="39"/>
      <c r="EO1597" s="39"/>
    </row>
    <row r="1598" spans="123:145" x14ac:dyDescent="0.2">
      <c r="DS1598" s="41"/>
      <c r="DT1598" s="41"/>
      <c r="DU1598" s="41"/>
      <c r="DV1598" s="41"/>
      <c r="DW1598" s="41"/>
      <c r="DX1598" s="41"/>
      <c r="DY1598" s="41"/>
      <c r="DZ1598" s="41"/>
      <c r="EA1598" s="41"/>
      <c r="EB1598" s="41"/>
      <c r="EC1598" s="41"/>
      <c r="ED1598" s="41"/>
      <c r="EE1598" s="41"/>
      <c r="EF1598" s="41"/>
      <c r="EG1598" s="41"/>
      <c r="EH1598" s="41"/>
      <c r="EI1598" s="41"/>
      <c r="EJ1598" s="41"/>
      <c r="EK1598" s="41"/>
      <c r="EL1598" s="41"/>
      <c r="EM1598" s="39"/>
      <c r="EN1598" s="39"/>
      <c r="EO1598" s="39"/>
    </row>
    <row r="1599" spans="123:145" x14ac:dyDescent="0.2">
      <c r="DS1599" s="41"/>
      <c r="DT1599" s="41"/>
      <c r="DU1599" s="41"/>
      <c r="DV1599" s="41"/>
      <c r="DW1599" s="41"/>
      <c r="DX1599" s="41"/>
      <c r="DY1599" s="41"/>
      <c r="DZ1599" s="41"/>
      <c r="EA1599" s="41"/>
      <c r="EB1599" s="41"/>
      <c r="EC1599" s="41"/>
      <c r="ED1599" s="41"/>
      <c r="EE1599" s="41"/>
      <c r="EF1599" s="41"/>
      <c r="EG1599" s="41"/>
      <c r="EH1599" s="41"/>
      <c r="EI1599" s="41"/>
      <c r="EJ1599" s="41"/>
      <c r="EK1599" s="41"/>
      <c r="EL1599" s="41"/>
      <c r="EM1599" s="39"/>
      <c r="EN1599" s="39"/>
      <c r="EO1599" s="39"/>
    </row>
    <row r="1600" spans="123:145" x14ac:dyDescent="0.2">
      <c r="DS1600" s="41"/>
      <c r="DT1600" s="41"/>
      <c r="DU1600" s="41"/>
      <c r="DV1600" s="41"/>
      <c r="DW1600" s="41"/>
      <c r="DX1600" s="41"/>
      <c r="DY1600" s="41"/>
      <c r="DZ1600" s="41"/>
      <c r="EA1600" s="41"/>
      <c r="EB1600" s="41"/>
      <c r="EC1600" s="41"/>
      <c r="ED1600" s="41"/>
      <c r="EE1600" s="41"/>
      <c r="EF1600" s="41"/>
      <c r="EG1600" s="41"/>
      <c r="EH1600" s="41"/>
      <c r="EI1600" s="41"/>
      <c r="EJ1600" s="41"/>
      <c r="EK1600" s="41"/>
      <c r="EL1600" s="41"/>
      <c r="EM1600" s="39"/>
      <c r="EN1600" s="39"/>
      <c r="EO1600" s="39"/>
    </row>
    <row r="1601" spans="123:145" x14ac:dyDescent="0.2">
      <c r="DS1601" s="41"/>
      <c r="DT1601" s="41"/>
      <c r="DU1601" s="41"/>
      <c r="DV1601" s="41"/>
      <c r="DW1601" s="41"/>
      <c r="DX1601" s="41"/>
      <c r="DY1601" s="41"/>
      <c r="DZ1601" s="41"/>
      <c r="EA1601" s="41"/>
      <c r="EB1601" s="41"/>
      <c r="EC1601" s="41"/>
      <c r="ED1601" s="41"/>
      <c r="EE1601" s="41"/>
      <c r="EF1601" s="41"/>
      <c r="EG1601" s="41"/>
      <c r="EH1601" s="41"/>
      <c r="EI1601" s="41"/>
      <c r="EJ1601" s="41"/>
      <c r="EK1601" s="41"/>
      <c r="EL1601" s="41"/>
      <c r="EM1601" s="39"/>
      <c r="EN1601" s="39"/>
      <c r="EO1601" s="39"/>
    </row>
    <row r="1602" spans="123:145" x14ac:dyDescent="0.2">
      <c r="DS1602" s="41"/>
      <c r="DT1602" s="41"/>
      <c r="DU1602" s="41"/>
      <c r="DV1602" s="41"/>
      <c r="DW1602" s="41"/>
      <c r="DX1602" s="41"/>
      <c r="DY1602" s="41"/>
      <c r="DZ1602" s="41"/>
      <c r="EA1602" s="41"/>
      <c r="EB1602" s="41"/>
      <c r="EC1602" s="41"/>
      <c r="ED1602" s="41"/>
      <c r="EE1602" s="41"/>
      <c r="EF1602" s="41"/>
      <c r="EG1602" s="41"/>
      <c r="EH1602" s="41"/>
      <c r="EI1602" s="41"/>
      <c r="EJ1602" s="41"/>
      <c r="EK1602" s="41"/>
      <c r="EL1602" s="41"/>
      <c r="EM1602" s="39"/>
      <c r="EN1602" s="39"/>
      <c r="EO1602" s="39"/>
    </row>
    <row r="1603" spans="123:145" x14ac:dyDescent="0.2">
      <c r="DS1603" s="41"/>
      <c r="DT1603" s="41"/>
      <c r="DU1603" s="41"/>
      <c r="DV1603" s="41"/>
      <c r="DW1603" s="41"/>
      <c r="DX1603" s="41"/>
      <c r="DY1603" s="41"/>
      <c r="DZ1603" s="41"/>
      <c r="EA1603" s="41"/>
      <c r="EB1603" s="41"/>
      <c r="EC1603" s="41"/>
      <c r="ED1603" s="41"/>
      <c r="EE1603" s="41"/>
      <c r="EF1603" s="41"/>
      <c r="EG1603" s="41"/>
      <c r="EH1603" s="41"/>
      <c r="EI1603" s="41"/>
      <c r="EJ1603" s="41"/>
      <c r="EK1603" s="41"/>
      <c r="EL1603" s="41"/>
      <c r="EM1603" s="39"/>
      <c r="EN1603" s="39"/>
      <c r="EO1603" s="39"/>
    </row>
    <row r="1604" spans="123:145" x14ac:dyDescent="0.2">
      <c r="DS1604" s="41"/>
      <c r="DT1604" s="41"/>
      <c r="DU1604" s="41"/>
      <c r="DV1604" s="41"/>
      <c r="DW1604" s="41"/>
      <c r="DX1604" s="41"/>
      <c r="DY1604" s="41"/>
      <c r="DZ1604" s="41"/>
      <c r="EA1604" s="41"/>
      <c r="EB1604" s="41"/>
      <c r="EC1604" s="41"/>
      <c r="ED1604" s="41"/>
      <c r="EE1604" s="41"/>
      <c r="EF1604" s="41"/>
      <c r="EG1604" s="41"/>
      <c r="EH1604" s="41"/>
      <c r="EI1604" s="41"/>
      <c r="EJ1604" s="41"/>
      <c r="EK1604" s="41"/>
      <c r="EL1604" s="41"/>
      <c r="EM1604" s="39"/>
      <c r="EN1604" s="39"/>
      <c r="EO1604" s="39"/>
    </row>
    <row r="1605" spans="123:145" x14ac:dyDescent="0.2">
      <c r="DS1605" s="41"/>
      <c r="DT1605" s="41"/>
      <c r="DU1605" s="41"/>
      <c r="DV1605" s="41"/>
      <c r="DW1605" s="41"/>
      <c r="DX1605" s="41"/>
      <c r="DY1605" s="41"/>
      <c r="DZ1605" s="41"/>
      <c r="EA1605" s="41"/>
      <c r="EB1605" s="41"/>
      <c r="EC1605" s="41"/>
      <c r="ED1605" s="41"/>
      <c r="EE1605" s="41"/>
      <c r="EF1605" s="41"/>
      <c r="EG1605" s="41"/>
      <c r="EH1605" s="41"/>
      <c r="EI1605" s="41"/>
      <c r="EJ1605" s="41"/>
      <c r="EK1605" s="41"/>
      <c r="EL1605" s="41"/>
      <c r="EM1605" s="39"/>
      <c r="EN1605" s="39"/>
      <c r="EO1605" s="39"/>
    </row>
    <row r="1606" spans="123:145" x14ac:dyDescent="0.2">
      <c r="DS1606" s="41"/>
      <c r="DT1606" s="41"/>
      <c r="DU1606" s="41"/>
      <c r="DV1606" s="41"/>
      <c r="DW1606" s="41"/>
      <c r="DX1606" s="41"/>
      <c r="DY1606" s="41"/>
      <c r="DZ1606" s="41"/>
      <c r="EA1606" s="41"/>
      <c r="EB1606" s="41"/>
      <c r="EC1606" s="41"/>
      <c r="ED1606" s="41"/>
      <c r="EE1606" s="41"/>
      <c r="EF1606" s="41"/>
      <c r="EG1606" s="41"/>
      <c r="EH1606" s="41"/>
      <c r="EI1606" s="41"/>
      <c r="EJ1606" s="41"/>
      <c r="EK1606" s="41"/>
      <c r="EL1606" s="41"/>
      <c r="EM1606" s="39"/>
      <c r="EN1606" s="39"/>
      <c r="EO1606" s="39"/>
    </row>
    <row r="1607" spans="123:145" x14ac:dyDescent="0.2">
      <c r="DS1607" s="41"/>
      <c r="DT1607" s="41"/>
      <c r="DU1607" s="41"/>
      <c r="DV1607" s="41"/>
      <c r="DW1607" s="41"/>
      <c r="DX1607" s="41"/>
      <c r="DY1607" s="41"/>
      <c r="DZ1607" s="41"/>
      <c r="EA1607" s="41"/>
      <c r="EB1607" s="41"/>
      <c r="EC1607" s="41"/>
      <c r="ED1607" s="41"/>
      <c r="EE1607" s="41"/>
      <c r="EF1607" s="41"/>
      <c r="EG1607" s="41"/>
      <c r="EH1607" s="41"/>
      <c r="EI1607" s="41"/>
      <c r="EJ1607" s="41"/>
      <c r="EK1607" s="41"/>
      <c r="EL1607" s="41"/>
      <c r="EM1607" s="39"/>
      <c r="EN1607" s="39"/>
      <c r="EO1607" s="39"/>
    </row>
    <row r="1608" spans="123:145" x14ac:dyDescent="0.2">
      <c r="DS1608" s="41"/>
      <c r="DT1608" s="41"/>
      <c r="DU1608" s="41"/>
      <c r="DV1608" s="41"/>
      <c r="DW1608" s="41"/>
      <c r="DX1608" s="41"/>
      <c r="DY1608" s="41"/>
      <c r="DZ1608" s="41"/>
      <c r="EA1608" s="41"/>
      <c r="EB1608" s="41"/>
      <c r="EC1608" s="41"/>
      <c r="ED1608" s="41"/>
      <c r="EE1608" s="41"/>
      <c r="EF1608" s="41"/>
      <c r="EG1608" s="41"/>
      <c r="EH1608" s="41"/>
      <c r="EI1608" s="41"/>
      <c r="EJ1608" s="41"/>
      <c r="EK1608" s="41"/>
      <c r="EL1608" s="41"/>
      <c r="EM1608" s="39"/>
      <c r="EN1608" s="39"/>
      <c r="EO1608" s="39"/>
    </row>
    <row r="1609" spans="123:145" x14ac:dyDescent="0.2">
      <c r="DS1609" s="41"/>
      <c r="DT1609" s="41"/>
      <c r="DU1609" s="41"/>
      <c r="DV1609" s="41"/>
      <c r="DW1609" s="41"/>
      <c r="DX1609" s="41"/>
      <c r="DY1609" s="41"/>
      <c r="DZ1609" s="41"/>
      <c r="EA1609" s="41"/>
      <c r="EB1609" s="41"/>
      <c r="EC1609" s="41"/>
      <c r="ED1609" s="41"/>
      <c r="EE1609" s="41"/>
      <c r="EF1609" s="41"/>
      <c r="EG1609" s="41"/>
      <c r="EH1609" s="41"/>
      <c r="EI1609" s="41"/>
      <c r="EJ1609" s="41"/>
      <c r="EK1609" s="41"/>
      <c r="EL1609" s="41"/>
      <c r="EM1609" s="39"/>
      <c r="EN1609" s="39"/>
      <c r="EO1609" s="39"/>
    </row>
    <row r="1610" spans="123:145" x14ac:dyDescent="0.2"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39"/>
      <c r="EN1610" s="39"/>
      <c r="EO1610" s="39"/>
    </row>
    <row r="1611" spans="123:145" x14ac:dyDescent="0.2">
      <c r="DS1611" s="41"/>
      <c r="DT1611" s="41"/>
      <c r="DU1611" s="41"/>
      <c r="DV1611" s="41"/>
      <c r="DW1611" s="41"/>
      <c r="DX1611" s="41"/>
      <c r="DY1611" s="41"/>
      <c r="DZ1611" s="41"/>
      <c r="EA1611" s="41"/>
      <c r="EB1611" s="41"/>
      <c r="EC1611" s="41"/>
      <c r="ED1611" s="41"/>
      <c r="EE1611" s="41"/>
      <c r="EF1611" s="41"/>
      <c r="EG1611" s="41"/>
      <c r="EH1611" s="41"/>
      <c r="EI1611" s="41"/>
      <c r="EJ1611" s="41"/>
      <c r="EK1611" s="41"/>
      <c r="EL1611" s="41"/>
      <c r="EM1611" s="39"/>
      <c r="EN1611" s="39"/>
      <c r="EO1611" s="39"/>
    </row>
    <row r="1612" spans="123:145" x14ac:dyDescent="0.2">
      <c r="DS1612" s="41"/>
      <c r="DT1612" s="41"/>
      <c r="DU1612" s="41"/>
      <c r="DV1612" s="41"/>
      <c r="DW1612" s="41"/>
      <c r="DX1612" s="41"/>
      <c r="DY1612" s="41"/>
      <c r="DZ1612" s="41"/>
      <c r="EA1612" s="41"/>
      <c r="EB1612" s="41"/>
      <c r="EC1612" s="41"/>
      <c r="ED1612" s="41"/>
      <c r="EE1612" s="41"/>
      <c r="EF1612" s="41"/>
      <c r="EG1612" s="41"/>
      <c r="EH1612" s="41"/>
      <c r="EI1612" s="41"/>
      <c r="EJ1612" s="41"/>
      <c r="EK1612" s="41"/>
      <c r="EL1612" s="41"/>
      <c r="EM1612" s="39"/>
      <c r="EN1612" s="39"/>
      <c r="EO1612" s="39"/>
    </row>
    <row r="1613" spans="123:145" x14ac:dyDescent="0.2">
      <c r="DS1613" s="41"/>
      <c r="DT1613" s="41"/>
      <c r="DU1613" s="41"/>
      <c r="DV1613" s="41"/>
      <c r="DW1613" s="41"/>
      <c r="DX1613" s="41"/>
      <c r="DY1613" s="41"/>
      <c r="DZ1613" s="41"/>
      <c r="EA1613" s="41"/>
      <c r="EB1613" s="41"/>
      <c r="EC1613" s="41"/>
      <c r="ED1613" s="41"/>
      <c r="EE1613" s="41"/>
      <c r="EF1613" s="41"/>
      <c r="EG1613" s="41"/>
      <c r="EH1613" s="41"/>
      <c r="EI1613" s="41"/>
      <c r="EJ1613" s="41"/>
      <c r="EK1613" s="41"/>
      <c r="EL1613" s="41"/>
      <c r="EM1613" s="39"/>
      <c r="EN1613" s="39"/>
      <c r="EO1613" s="39"/>
    </row>
    <row r="1614" spans="123:145" x14ac:dyDescent="0.2"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39"/>
      <c r="EN1614" s="39"/>
      <c r="EO1614" s="39"/>
    </row>
    <row r="1615" spans="123:145" x14ac:dyDescent="0.2">
      <c r="DS1615" s="41"/>
      <c r="DT1615" s="41"/>
      <c r="DU1615" s="41"/>
      <c r="DV1615" s="41"/>
      <c r="DW1615" s="41"/>
      <c r="DX1615" s="41"/>
      <c r="DY1615" s="41"/>
      <c r="DZ1615" s="41"/>
      <c r="EA1615" s="41"/>
      <c r="EB1615" s="41"/>
      <c r="EC1615" s="41"/>
      <c r="ED1615" s="41"/>
      <c r="EE1615" s="41"/>
      <c r="EF1615" s="41"/>
      <c r="EG1615" s="41"/>
      <c r="EH1615" s="41"/>
      <c r="EI1615" s="41"/>
      <c r="EJ1615" s="41"/>
      <c r="EK1615" s="41"/>
      <c r="EL1615" s="41"/>
      <c r="EM1615" s="39"/>
      <c r="EN1615" s="39"/>
      <c r="EO1615" s="39"/>
    </row>
    <row r="1616" spans="123:145" x14ac:dyDescent="0.2">
      <c r="DS1616" s="41"/>
      <c r="DT1616" s="41"/>
      <c r="DU1616" s="41"/>
      <c r="DV1616" s="41"/>
      <c r="DW1616" s="41"/>
      <c r="DX1616" s="41"/>
      <c r="DY1616" s="41"/>
      <c r="DZ1616" s="41"/>
      <c r="EA1616" s="41"/>
      <c r="EB1616" s="41"/>
      <c r="EC1616" s="41"/>
      <c r="ED1616" s="41"/>
      <c r="EE1616" s="41"/>
      <c r="EF1616" s="41"/>
      <c r="EG1616" s="41"/>
      <c r="EH1616" s="41"/>
      <c r="EI1616" s="41"/>
      <c r="EJ1616" s="41"/>
      <c r="EK1616" s="41"/>
      <c r="EL1616" s="41"/>
      <c r="EM1616" s="39"/>
      <c r="EN1616" s="39"/>
      <c r="EO1616" s="39"/>
    </row>
    <row r="1617" spans="123:145" x14ac:dyDescent="0.2">
      <c r="DS1617" s="41"/>
      <c r="DT1617" s="41"/>
      <c r="DU1617" s="41"/>
      <c r="DV1617" s="41"/>
      <c r="DW1617" s="41"/>
      <c r="DX1617" s="41"/>
      <c r="DY1617" s="41"/>
      <c r="DZ1617" s="41"/>
      <c r="EA1617" s="41"/>
      <c r="EB1617" s="41"/>
      <c r="EC1617" s="41"/>
      <c r="ED1617" s="41"/>
      <c r="EE1617" s="41"/>
      <c r="EF1617" s="41"/>
      <c r="EG1617" s="41"/>
      <c r="EH1617" s="41"/>
      <c r="EI1617" s="41"/>
      <c r="EJ1617" s="41"/>
      <c r="EK1617" s="41"/>
      <c r="EL1617" s="41"/>
      <c r="EM1617" s="39"/>
      <c r="EN1617" s="39"/>
      <c r="EO1617" s="39"/>
    </row>
    <row r="1618" spans="123:145" x14ac:dyDescent="0.2">
      <c r="DS1618" s="41"/>
      <c r="DT1618" s="41"/>
      <c r="DU1618" s="41"/>
      <c r="DV1618" s="41"/>
      <c r="DW1618" s="41"/>
      <c r="DX1618" s="41"/>
      <c r="DY1618" s="41"/>
      <c r="DZ1618" s="41"/>
      <c r="EA1618" s="41"/>
      <c r="EB1618" s="41"/>
      <c r="EC1618" s="41"/>
      <c r="ED1618" s="41"/>
      <c r="EE1618" s="41"/>
      <c r="EF1618" s="41"/>
      <c r="EG1618" s="41"/>
      <c r="EH1618" s="41"/>
      <c r="EI1618" s="41"/>
      <c r="EJ1618" s="41"/>
      <c r="EK1618" s="41"/>
      <c r="EL1618" s="41"/>
      <c r="EM1618" s="39"/>
      <c r="EN1618" s="39"/>
      <c r="EO1618" s="39"/>
    </row>
    <row r="1619" spans="123:145" x14ac:dyDescent="0.2">
      <c r="DS1619" s="41"/>
      <c r="DT1619" s="41"/>
      <c r="DU1619" s="41"/>
      <c r="DV1619" s="41"/>
      <c r="DW1619" s="41"/>
      <c r="DX1619" s="41"/>
      <c r="DY1619" s="41"/>
      <c r="DZ1619" s="41"/>
      <c r="EA1619" s="41"/>
      <c r="EB1619" s="41"/>
      <c r="EC1619" s="41"/>
      <c r="ED1619" s="41"/>
      <c r="EE1619" s="41"/>
      <c r="EF1619" s="41"/>
      <c r="EG1619" s="41"/>
      <c r="EH1619" s="41"/>
      <c r="EI1619" s="41"/>
      <c r="EJ1619" s="41"/>
      <c r="EK1619" s="41"/>
      <c r="EL1619" s="41"/>
      <c r="EM1619" s="39"/>
      <c r="EN1619" s="39"/>
      <c r="EO1619" s="39"/>
    </row>
    <row r="1620" spans="123:145" x14ac:dyDescent="0.2">
      <c r="DS1620" s="41"/>
      <c r="DT1620" s="41"/>
      <c r="DU1620" s="41"/>
      <c r="DV1620" s="41"/>
      <c r="DW1620" s="41"/>
      <c r="DX1620" s="41"/>
      <c r="DY1620" s="41"/>
      <c r="DZ1620" s="41"/>
      <c r="EA1620" s="41"/>
      <c r="EB1620" s="41"/>
      <c r="EC1620" s="41"/>
      <c r="ED1620" s="41"/>
      <c r="EE1620" s="41"/>
      <c r="EF1620" s="41"/>
      <c r="EG1620" s="41"/>
      <c r="EH1620" s="41"/>
      <c r="EI1620" s="41"/>
      <c r="EJ1620" s="41"/>
      <c r="EK1620" s="41"/>
      <c r="EL1620" s="41"/>
      <c r="EM1620" s="39"/>
      <c r="EN1620" s="39"/>
      <c r="EO1620" s="39"/>
    </row>
    <row r="1621" spans="123:145" x14ac:dyDescent="0.2">
      <c r="DS1621" s="41"/>
      <c r="DT1621" s="41"/>
      <c r="DU1621" s="41"/>
      <c r="DV1621" s="41"/>
      <c r="DW1621" s="41"/>
      <c r="DX1621" s="41"/>
      <c r="DY1621" s="41"/>
      <c r="DZ1621" s="41"/>
      <c r="EA1621" s="41"/>
      <c r="EB1621" s="41"/>
      <c r="EC1621" s="41"/>
      <c r="ED1621" s="41"/>
      <c r="EE1621" s="41"/>
      <c r="EF1621" s="41"/>
      <c r="EG1621" s="41"/>
      <c r="EH1621" s="41"/>
      <c r="EI1621" s="41"/>
      <c r="EJ1621" s="41"/>
      <c r="EK1621" s="41"/>
      <c r="EL1621" s="41"/>
      <c r="EM1621" s="39"/>
      <c r="EN1621" s="39"/>
      <c r="EO1621" s="39"/>
    </row>
    <row r="1622" spans="123:145" x14ac:dyDescent="0.2">
      <c r="DS1622" s="41"/>
      <c r="DT1622" s="41"/>
      <c r="DU1622" s="41"/>
      <c r="DV1622" s="41"/>
      <c r="DW1622" s="41"/>
      <c r="DX1622" s="41"/>
      <c r="DY1622" s="41"/>
      <c r="DZ1622" s="41"/>
      <c r="EA1622" s="41"/>
      <c r="EB1622" s="41"/>
      <c r="EC1622" s="41"/>
      <c r="ED1622" s="41"/>
      <c r="EE1622" s="41"/>
      <c r="EF1622" s="41"/>
      <c r="EG1622" s="41"/>
      <c r="EH1622" s="41"/>
      <c r="EI1622" s="41"/>
      <c r="EJ1622" s="41"/>
      <c r="EK1622" s="41"/>
      <c r="EL1622" s="41"/>
      <c r="EM1622" s="39"/>
      <c r="EN1622" s="39"/>
      <c r="EO1622" s="39"/>
    </row>
    <row r="1623" spans="123:145" x14ac:dyDescent="0.2">
      <c r="DS1623" s="41"/>
      <c r="DT1623" s="41"/>
      <c r="DU1623" s="41"/>
      <c r="DV1623" s="41"/>
      <c r="DW1623" s="41"/>
      <c r="DX1623" s="41"/>
      <c r="DY1623" s="41"/>
      <c r="DZ1623" s="41"/>
      <c r="EA1623" s="41"/>
      <c r="EB1623" s="41"/>
      <c r="EC1623" s="41"/>
      <c r="ED1623" s="41"/>
      <c r="EE1623" s="41"/>
      <c r="EF1623" s="41"/>
      <c r="EG1623" s="41"/>
      <c r="EH1623" s="41"/>
      <c r="EI1623" s="41"/>
      <c r="EJ1623" s="41"/>
      <c r="EK1623" s="41"/>
      <c r="EL1623" s="41"/>
      <c r="EM1623" s="39"/>
      <c r="EN1623" s="39"/>
      <c r="EO1623" s="39"/>
    </row>
    <row r="1624" spans="123:145" x14ac:dyDescent="0.2">
      <c r="DS1624" s="41"/>
      <c r="DT1624" s="41"/>
      <c r="DU1624" s="41"/>
      <c r="DV1624" s="41"/>
      <c r="DW1624" s="41"/>
      <c r="DX1624" s="41"/>
      <c r="DY1624" s="41"/>
      <c r="DZ1624" s="41"/>
      <c r="EA1624" s="41"/>
      <c r="EB1624" s="41"/>
      <c r="EC1624" s="41"/>
      <c r="ED1624" s="41"/>
      <c r="EE1624" s="41"/>
      <c r="EF1624" s="41"/>
      <c r="EG1624" s="41"/>
      <c r="EH1624" s="41"/>
      <c r="EI1624" s="41"/>
      <c r="EJ1624" s="41"/>
      <c r="EK1624" s="41"/>
      <c r="EL1624" s="41"/>
      <c r="EM1624" s="39"/>
      <c r="EN1624" s="39"/>
      <c r="EO1624" s="39"/>
    </row>
    <row r="1625" spans="123:145" x14ac:dyDescent="0.2">
      <c r="DS1625" s="41"/>
      <c r="DT1625" s="41"/>
      <c r="DU1625" s="41"/>
      <c r="DV1625" s="41"/>
      <c r="DW1625" s="41"/>
      <c r="DX1625" s="41"/>
      <c r="DY1625" s="41"/>
      <c r="DZ1625" s="41"/>
      <c r="EA1625" s="41"/>
      <c r="EB1625" s="41"/>
      <c r="EC1625" s="41"/>
      <c r="ED1625" s="41"/>
      <c r="EE1625" s="41"/>
      <c r="EF1625" s="41"/>
      <c r="EG1625" s="41"/>
      <c r="EH1625" s="41"/>
      <c r="EI1625" s="41"/>
      <c r="EJ1625" s="41"/>
      <c r="EK1625" s="41"/>
      <c r="EL1625" s="41"/>
      <c r="EM1625" s="39"/>
      <c r="EN1625" s="39"/>
      <c r="EO1625" s="39"/>
    </row>
    <row r="1626" spans="123:145" x14ac:dyDescent="0.2">
      <c r="DS1626" s="41"/>
      <c r="DT1626" s="41"/>
      <c r="DU1626" s="41"/>
      <c r="DV1626" s="41"/>
      <c r="DW1626" s="41"/>
      <c r="DX1626" s="41"/>
      <c r="DY1626" s="41"/>
      <c r="DZ1626" s="41"/>
      <c r="EA1626" s="41"/>
      <c r="EB1626" s="41"/>
      <c r="EC1626" s="41"/>
      <c r="ED1626" s="41"/>
      <c r="EE1626" s="41"/>
      <c r="EF1626" s="41"/>
      <c r="EG1626" s="41"/>
      <c r="EH1626" s="41"/>
      <c r="EI1626" s="41"/>
      <c r="EJ1626" s="41"/>
      <c r="EK1626" s="41"/>
      <c r="EL1626" s="41"/>
      <c r="EM1626" s="39"/>
      <c r="EN1626" s="39"/>
      <c r="EO1626" s="39"/>
    </row>
    <row r="1627" spans="123:145" x14ac:dyDescent="0.2">
      <c r="DS1627" s="41"/>
      <c r="DT1627" s="41"/>
      <c r="DU1627" s="41"/>
      <c r="DV1627" s="41"/>
      <c r="DW1627" s="41"/>
      <c r="DX1627" s="41"/>
      <c r="DY1627" s="41"/>
      <c r="DZ1627" s="41"/>
      <c r="EA1627" s="41"/>
      <c r="EB1627" s="41"/>
      <c r="EC1627" s="41"/>
      <c r="ED1627" s="41"/>
      <c r="EE1627" s="41"/>
      <c r="EF1627" s="41"/>
      <c r="EG1627" s="41"/>
      <c r="EH1627" s="41"/>
      <c r="EI1627" s="41"/>
      <c r="EJ1627" s="41"/>
      <c r="EK1627" s="41"/>
      <c r="EL1627" s="41"/>
      <c r="EM1627" s="39"/>
      <c r="EN1627" s="39"/>
      <c r="EO1627" s="39"/>
    </row>
    <row r="1628" spans="123:145" x14ac:dyDescent="0.2">
      <c r="DS1628" s="41"/>
      <c r="DT1628" s="41"/>
      <c r="DU1628" s="41"/>
      <c r="DV1628" s="41"/>
      <c r="DW1628" s="41"/>
      <c r="DX1628" s="41"/>
      <c r="DY1628" s="41"/>
      <c r="DZ1628" s="41"/>
      <c r="EA1628" s="41"/>
      <c r="EB1628" s="41"/>
      <c r="EC1628" s="41"/>
      <c r="ED1628" s="41"/>
      <c r="EE1628" s="41"/>
      <c r="EF1628" s="41"/>
      <c r="EG1628" s="41"/>
      <c r="EH1628" s="41"/>
      <c r="EI1628" s="41"/>
      <c r="EJ1628" s="41"/>
      <c r="EK1628" s="41"/>
      <c r="EL1628" s="41"/>
      <c r="EM1628" s="39"/>
      <c r="EN1628" s="39"/>
      <c r="EO1628" s="39"/>
    </row>
    <row r="1629" spans="123:145" x14ac:dyDescent="0.2">
      <c r="DS1629" s="41"/>
      <c r="DT1629" s="41"/>
      <c r="DU1629" s="41"/>
      <c r="DV1629" s="41"/>
      <c r="DW1629" s="41"/>
      <c r="DX1629" s="41"/>
      <c r="DY1629" s="41"/>
      <c r="DZ1629" s="41"/>
      <c r="EA1629" s="41"/>
      <c r="EB1629" s="41"/>
      <c r="EC1629" s="41"/>
      <c r="ED1629" s="41"/>
      <c r="EE1629" s="41"/>
      <c r="EF1629" s="41"/>
      <c r="EG1629" s="41"/>
      <c r="EH1629" s="41"/>
      <c r="EI1629" s="41"/>
      <c r="EJ1629" s="41"/>
      <c r="EK1629" s="41"/>
      <c r="EL1629" s="41"/>
      <c r="EM1629" s="39"/>
      <c r="EN1629" s="39"/>
      <c r="EO1629" s="39"/>
    </row>
    <row r="1630" spans="123:145" x14ac:dyDescent="0.2">
      <c r="DS1630" s="41"/>
      <c r="DT1630" s="41"/>
      <c r="DU1630" s="41"/>
      <c r="DV1630" s="41"/>
      <c r="DW1630" s="41"/>
      <c r="DX1630" s="41"/>
      <c r="DY1630" s="41"/>
      <c r="DZ1630" s="41"/>
      <c r="EA1630" s="41"/>
      <c r="EB1630" s="41"/>
      <c r="EC1630" s="41"/>
      <c r="ED1630" s="41"/>
      <c r="EE1630" s="41"/>
      <c r="EF1630" s="41"/>
      <c r="EG1630" s="41"/>
      <c r="EH1630" s="41"/>
      <c r="EI1630" s="41"/>
      <c r="EJ1630" s="41"/>
      <c r="EK1630" s="41"/>
      <c r="EL1630" s="41"/>
      <c r="EM1630" s="39"/>
      <c r="EN1630" s="39"/>
      <c r="EO1630" s="39"/>
    </row>
    <row r="1631" spans="123:145" x14ac:dyDescent="0.2">
      <c r="DS1631" s="41"/>
      <c r="DT1631" s="41"/>
      <c r="DU1631" s="41"/>
      <c r="DV1631" s="41"/>
      <c r="DW1631" s="41"/>
      <c r="DX1631" s="41"/>
      <c r="DY1631" s="41"/>
      <c r="DZ1631" s="41"/>
      <c r="EA1631" s="41"/>
      <c r="EB1631" s="41"/>
      <c r="EC1631" s="41"/>
      <c r="ED1631" s="41"/>
      <c r="EE1631" s="41"/>
      <c r="EF1631" s="41"/>
      <c r="EG1631" s="41"/>
      <c r="EH1631" s="41"/>
      <c r="EI1631" s="41"/>
      <c r="EJ1631" s="41"/>
      <c r="EK1631" s="41"/>
      <c r="EL1631" s="41"/>
      <c r="EM1631" s="39"/>
      <c r="EN1631" s="39"/>
      <c r="EO1631" s="39"/>
    </row>
    <row r="1632" spans="123:145" x14ac:dyDescent="0.2">
      <c r="DS1632" s="41"/>
      <c r="DT1632" s="41"/>
      <c r="DU1632" s="41"/>
      <c r="DV1632" s="41"/>
      <c r="DW1632" s="41"/>
      <c r="DX1632" s="41"/>
      <c r="DY1632" s="41"/>
      <c r="DZ1632" s="41"/>
      <c r="EA1632" s="41"/>
      <c r="EB1632" s="41"/>
      <c r="EC1632" s="41"/>
      <c r="ED1632" s="41"/>
      <c r="EE1632" s="41"/>
      <c r="EF1632" s="41"/>
      <c r="EG1632" s="41"/>
      <c r="EH1632" s="41"/>
      <c r="EI1632" s="41"/>
      <c r="EJ1632" s="41"/>
      <c r="EK1632" s="41"/>
      <c r="EL1632" s="41"/>
      <c r="EM1632" s="39"/>
      <c r="EN1632" s="39"/>
      <c r="EO1632" s="39"/>
    </row>
    <row r="1633" spans="123:145" x14ac:dyDescent="0.2">
      <c r="DS1633" s="41"/>
      <c r="DT1633" s="41"/>
      <c r="DU1633" s="41"/>
      <c r="DV1633" s="41"/>
      <c r="DW1633" s="41"/>
      <c r="DX1633" s="41"/>
      <c r="DY1633" s="41"/>
      <c r="DZ1633" s="41"/>
      <c r="EA1633" s="41"/>
      <c r="EB1633" s="41"/>
      <c r="EC1633" s="41"/>
      <c r="ED1633" s="41"/>
      <c r="EE1633" s="41"/>
      <c r="EF1633" s="41"/>
      <c r="EG1633" s="41"/>
      <c r="EH1633" s="41"/>
      <c r="EI1633" s="41"/>
      <c r="EJ1633" s="41"/>
      <c r="EK1633" s="41"/>
      <c r="EL1633" s="41"/>
      <c r="EM1633" s="39"/>
      <c r="EN1633" s="39"/>
      <c r="EO1633" s="39"/>
    </row>
    <row r="1634" spans="123:145" x14ac:dyDescent="0.2">
      <c r="DS1634" s="41"/>
      <c r="DT1634" s="41"/>
      <c r="DU1634" s="41"/>
      <c r="DV1634" s="41"/>
      <c r="DW1634" s="41"/>
      <c r="DX1634" s="41"/>
      <c r="DY1634" s="41"/>
      <c r="DZ1634" s="41"/>
      <c r="EA1634" s="41"/>
      <c r="EB1634" s="41"/>
      <c r="EC1634" s="41"/>
      <c r="ED1634" s="41"/>
      <c r="EE1634" s="41"/>
      <c r="EF1634" s="41"/>
      <c r="EG1634" s="41"/>
      <c r="EH1634" s="41"/>
      <c r="EI1634" s="41"/>
      <c r="EJ1634" s="41"/>
      <c r="EK1634" s="41"/>
      <c r="EL1634" s="41"/>
      <c r="EM1634" s="39"/>
      <c r="EN1634" s="39"/>
      <c r="EO1634" s="39"/>
    </row>
    <row r="1635" spans="123:145" x14ac:dyDescent="0.2">
      <c r="DS1635" s="41"/>
      <c r="DT1635" s="41"/>
      <c r="DU1635" s="41"/>
      <c r="DV1635" s="41"/>
      <c r="DW1635" s="41"/>
      <c r="DX1635" s="41"/>
      <c r="DY1635" s="41"/>
      <c r="DZ1635" s="41"/>
      <c r="EA1635" s="41"/>
      <c r="EB1635" s="41"/>
      <c r="EC1635" s="41"/>
      <c r="ED1635" s="41"/>
      <c r="EE1635" s="41"/>
      <c r="EF1635" s="41"/>
      <c r="EG1635" s="41"/>
      <c r="EH1635" s="41"/>
      <c r="EI1635" s="41"/>
      <c r="EJ1635" s="41"/>
      <c r="EK1635" s="41"/>
      <c r="EL1635" s="41"/>
      <c r="EM1635" s="39"/>
      <c r="EN1635" s="39"/>
      <c r="EO1635" s="39"/>
    </row>
    <row r="1636" spans="123:145" x14ac:dyDescent="0.2">
      <c r="DS1636" s="41"/>
      <c r="DT1636" s="41"/>
      <c r="DU1636" s="41"/>
      <c r="DV1636" s="41"/>
      <c r="DW1636" s="41"/>
      <c r="DX1636" s="41"/>
      <c r="DY1636" s="41"/>
      <c r="DZ1636" s="41"/>
      <c r="EA1636" s="41"/>
      <c r="EB1636" s="41"/>
      <c r="EC1636" s="41"/>
      <c r="ED1636" s="41"/>
      <c r="EE1636" s="41"/>
      <c r="EF1636" s="41"/>
      <c r="EG1636" s="41"/>
      <c r="EH1636" s="41"/>
      <c r="EI1636" s="41"/>
      <c r="EJ1636" s="41"/>
      <c r="EK1636" s="41"/>
      <c r="EL1636" s="41"/>
      <c r="EM1636" s="39"/>
      <c r="EN1636" s="39"/>
      <c r="EO1636" s="39"/>
    </row>
    <row r="1637" spans="123:145" x14ac:dyDescent="0.2">
      <c r="DS1637" s="41"/>
      <c r="DT1637" s="41"/>
      <c r="DU1637" s="41"/>
      <c r="DV1637" s="41"/>
      <c r="DW1637" s="41"/>
      <c r="DX1637" s="41"/>
      <c r="DY1637" s="41"/>
      <c r="DZ1637" s="41"/>
      <c r="EA1637" s="41"/>
      <c r="EB1637" s="41"/>
      <c r="EC1637" s="41"/>
      <c r="ED1637" s="41"/>
      <c r="EE1637" s="41"/>
      <c r="EF1637" s="41"/>
      <c r="EG1637" s="41"/>
      <c r="EH1637" s="41"/>
      <c r="EI1637" s="41"/>
      <c r="EJ1637" s="41"/>
      <c r="EK1637" s="41"/>
      <c r="EL1637" s="41"/>
      <c r="EM1637" s="39"/>
      <c r="EN1637" s="39"/>
      <c r="EO1637" s="39"/>
    </row>
    <row r="1638" spans="123:145" x14ac:dyDescent="0.2"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39"/>
      <c r="EN1638" s="39"/>
      <c r="EO1638" s="39"/>
    </row>
    <row r="1639" spans="123:145" x14ac:dyDescent="0.2">
      <c r="DS1639" s="41"/>
      <c r="DT1639" s="41"/>
      <c r="DU1639" s="41"/>
      <c r="DV1639" s="41"/>
      <c r="DW1639" s="41"/>
      <c r="DX1639" s="41"/>
      <c r="DY1639" s="41"/>
      <c r="DZ1639" s="41"/>
      <c r="EA1639" s="41"/>
      <c r="EB1639" s="41"/>
      <c r="EC1639" s="41"/>
      <c r="ED1639" s="41"/>
      <c r="EE1639" s="41"/>
      <c r="EF1639" s="41"/>
      <c r="EG1639" s="41"/>
      <c r="EH1639" s="41"/>
      <c r="EI1639" s="41"/>
      <c r="EJ1639" s="41"/>
      <c r="EK1639" s="41"/>
      <c r="EL1639" s="41"/>
      <c r="EM1639" s="39"/>
      <c r="EN1639" s="39"/>
      <c r="EO1639" s="39"/>
    </row>
    <row r="1640" spans="123:145" x14ac:dyDescent="0.2">
      <c r="DS1640" s="41"/>
      <c r="DT1640" s="41"/>
      <c r="DU1640" s="41"/>
      <c r="DV1640" s="41"/>
      <c r="DW1640" s="41"/>
      <c r="DX1640" s="41"/>
      <c r="DY1640" s="41"/>
      <c r="DZ1640" s="41"/>
      <c r="EA1640" s="41"/>
      <c r="EB1640" s="41"/>
      <c r="EC1640" s="41"/>
      <c r="ED1640" s="41"/>
      <c r="EE1640" s="41"/>
      <c r="EF1640" s="41"/>
      <c r="EG1640" s="41"/>
      <c r="EH1640" s="41"/>
      <c r="EI1640" s="41"/>
      <c r="EJ1640" s="41"/>
      <c r="EK1640" s="41"/>
      <c r="EL1640" s="41"/>
      <c r="EM1640" s="39"/>
      <c r="EN1640" s="39"/>
      <c r="EO1640" s="39"/>
    </row>
    <row r="1641" spans="123:145" x14ac:dyDescent="0.2">
      <c r="DS1641" s="41"/>
      <c r="DT1641" s="41"/>
      <c r="DU1641" s="41"/>
      <c r="DV1641" s="41"/>
      <c r="DW1641" s="41"/>
      <c r="DX1641" s="41"/>
      <c r="DY1641" s="41"/>
      <c r="DZ1641" s="41"/>
      <c r="EA1641" s="41"/>
      <c r="EB1641" s="41"/>
      <c r="EC1641" s="41"/>
      <c r="ED1641" s="41"/>
      <c r="EE1641" s="41"/>
      <c r="EF1641" s="41"/>
      <c r="EG1641" s="41"/>
      <c r="EH1641" s="41"/>
      <c r="EI1641" s="41"/>
      <c r="EJ1641" s="41"/>
      <c r="EK1641" s="41"/>
      <c r="EL1641" s="41"/>
      <c r="EM1641" s="39"/>
      <c r="EN1641" s="39"/>
      <c r="EO1641" s="39"/>
    </row>
    <row r="1642" spans="123:145" x14ac:dyDescent="0.2">
      <c r="DS1642" s="41"/>
      <c r="DT1642" s="41"/>
      <c r="DU1642" s="41"/>
      <c r="DV1642" s="41"/>
      <c r="DW1642" s="41"/>
      <c r="DX1642" s="41"/>
      <c r="DY1642" s="41"/>
      <c r="DZ1642" s="41"/>
      <c r="EA1642" s="41"/>
      <c r="EB1642" s="41"/>
      <c r="EC1642" s="41"/>
      <c r="ED1642" s="41"/>
      <c r="EE1642" s="41"/>
      <c r="EF1642" s="41"/>
      <c r="EG1642" s="41"/>
      <c r="EH1642" s="41"/>
      <c r="EI1642" s="41"/>
      <c r="EJ1642" s="41"/>
      <c r="EK1642" s="41"/>
      <c r="EL1642" s="41"/>
      <c r="EM1642" s="39"/>
      <c r="EN1642" s="39"/>
      <c r="EO1642" s="39"/>
    </row>
    <row r="1643" spans="123:145" x14ac:dyDescent="0.2">
      <c r="DS1643" s="41"/>
      <c r="DT1643" s="41"/>
      <c r="DU1643" s="41"/>
      <c r="DV1643" s="41"/>
      <c r="DW1643" s="41"/>
      <c r="DX1643" s="41"/>
      <c r="DY1643" s="41"/>
      <c r="DZ1643" s="41"/>
      <c r="EA1643" s="41"/>
      <c r="EB1643" s="41"/>
      <c r="EC1643" s="41"/>
      <c r="ED1643" s="41"/>
      <c r="EE1643" s="41"/>
      <c r="EF1643" s="41"/>
      <c r="EG1643" s="41"/>
      <c r="EH1643" s="41"/>
      <c r="EI1643" s="41"/>
      <c r="EJ1643" s="41"/>
      <c r="EK1643" s="41"/>
      <c r="EL1643" s="41"/>
      <c r="EM1643" s="39"/>
      <c r="EN1643" s="39"/>
      <c r="EO1643" s="39"/>
    </row>
    <row r="1644" spans="123:145" x14ac:dyDescent="0.2">
      <c r="DS1644" s="41"/>
      <c r="DT1644" s="41"/>
      <c r="DU1644" s="41"/>
      <c r="DV1644" s="41"/>
      <c r="DW1644" s="41"/>
      <c r="DX1644" s="41"/>
      <c r="DY1644" s="41"/>
      <c r="DZ1644" s="41"/>
      <c r="EA1644" s="41"/>
      <c r="EB1644" s="41"/>
      <c r="EC1644" s="41"/>
      <c r="ED1644" s="41"/>
      <c r="EE1644" s="41"/>
      <c r="EF1644" s="41"/>
      <c r="EG1644" s="41"/>
      <c r="EH1644" s="41"/>
      <c r="EI1644" s="41"/>
      <c r="EJ1644" s="41"/>
      <c r="EK1644" s="41"/>
      <c r="EL1644" s="41"/>
      <c r="EM1644" s="39"/>
      <c r="EN1644" s="39"/>
      <c r="EO1644" s="39"/>
    </row>
    <row r="1645" spans="123:145" x14ac:dyDescent="0.2">
      <c r="DS1645" s="41"/>
      <c r="DT1645" s="41"/>
      <c r="DU1645" s="41"/>
      <c r="DV1645" s="41"/>
      <c r="DW1645" s="41"/>
      <c r="DX1645" s="41"/>
      <c r="DY1645" s="41"/>
      <c r="DZ1645" s="41"/>
      <c r="EA1645" s="41"/>
      <c r="EB1645" s="41"/>
      <c r="EC1645" s="41"/>
      <c r="ED1645" s="41"/>
      <c r="EE1645" s="41"/>
      <c r="EF1645" s="41"/>
      <c r="EG1645" s="41"/>
      <c r="EH1645" s="41"/>
      <c r="EI1645" s="41"/>
      <c r="EJ1645" s="41"/>
      <c r="EK1645" s="41"/>
      <c r="EL1645" s="41"/>
      <c r="EM1645" s="39"/>
      <c r="EN1645" s="39"/>
      <c r="EO1645" s="39"/>
    </row>
    <row r="1646" spans="123:145" x14ac:dyDescent="0.2">
      <c r="DS1646" s="41"/>
      <c r="DT1646" s="41"/>
      <c r="DU1646" s="41"/>
      <c r="DV1646" s="41"/>
      <c r="DW1646" s="41"/>
      <c r="DX1646" s="41"/>
      <c r="DY1646" s="41"/>
      <c r="DZ1646" s="41"/>
      <c r="EA1646" s="41"/>
      <c r="EB1646" s="41"/>
      <c r="EC1646" s="41"/>
      <c r="ED1646" s="41"/>
      <c r="EE1646" s="41"/>
      <c r="EF1646" s="41"/>
      <c r="EG1646" s="41"/>
      <c r="EH1646" s="41"/>
      <c r="EI1646" s="41"/>
      <c r="EJ1646" s="41"/>
      <c r="EK1646" s="41"/>
      <c r="EL1646" s="41"/>
      <c r="EM1646" s="39"/>
      <c r="EN1646" s="39"/>
      <c r="EO1646" s="39"/>
    </row>
    <row r="1647" spans="123:145" x14ac:dyDescent="0.2">
      <c r="DS1647" s="41"/>
      <c r="DT1647" s="41"/>
      <c r="DU1647" s="41"/>
      <c r="DV1647" s="41"/>
      <c r="DW1647" s="41"/>
      <c r="DX1647" s="41"/>
      <c r="DY1647" s="41"/>
      <c r="DZ1647" s="41"/>
      <c r="EA1647" s="41"/>
      <c r="EB1647" s="41"/>
      <c r="EC1647" s="41"/>
      <c r="ED1647" s="41"/>
      <c r="EE1647" s="41"/>
      <c r="EF1647" s="41"/>
      <c r="EG1647" s="41"/>
      <c r="EH1647" s="41"/>
      <c r="EI1647" s="41"/>
      <c r="EJ1647" s="41"/>
      <c r="EK1647" s="41"/>
      <c r="EL1647" s="41"/>
      <c r="EM1647" s="39"/>
      <c r="EN1647" s="39"/>
      <c r="EO1647" s="39"/>
    </row>
    <row r="1648" spans="123:145" x14ac:dyDescent="0.2">
      <c r="DS1648" s="41"/>
      <c r="DT1648" s="41"/>
      <c r="DU1648" s="41"/>
      <c r="DV1648" s="41"/>
      <c r="DW1648" s="41"/>
      <c r="DX1648" s="41"/>
      <c r="DY1648" s="41"/>
      <c r="DZ1648" s="41"/>
      <c r="EA1648" s="41"/>
      <c r="EB1648" s="41"/>
      <c r="EC1648" s="41"/>
      <c r="ED1648" s="41"/>
      <c r="EE1648" s="41"/>
      <c r="EF1648" s="41"/>
      <c r="EG1648" s="41"/>
      <c r="EH1648" s="41"/>
      <c r="EI1648" s="41"/>
      <c r="EJ1648" s="41"/>
      <c r="EK1648" s="41"/>
      <c r="EL1648" s="41"/>
      <c r="EM1648" s="39"/>
      <c r="EN1648" s="39"/>
      <c r="EO1648" s="39"/>
    </row>
    <row r="1649" spans="123:145" x14ac:dyDescent="0.2">
      <c r="DS1649" s="41"/>
      <c r="DT1649" s="41"/>
      <c r="DU1649" s="41"/>
      <c r="DV1649" s="41"/>
      <c r="DW1649" s="41"/>
      <c r="DX1649" s="41"/>
      <c r="DY1649" s="41"/>
      <c r="DZ1649" s="41"/>
      <c r="EA1649" s="41"/>
      <c r="EB1649" s="41"/>
      <c r="EC1649" s="41"/>
      <c r="ED1649" s="41"/>
      <c r="EE1649" s="41"/>
      <c r="EF1649" s="41"/>
      <c r="EG1649" s="41"/>
      <c r="EH1649" s="41"/>
      <c r="EI1649" s="41"/>
      <c r="EJ1649" s="41"/>
      <c r="EK1649" s="41"/>
      <c r="EL1649" s="41"/>
      <c r="EM1649" s="39"/>
      <c r="EN1649" s="39"/>
      <c r="EO1649" s="39"/>
    </row>
    <row r="1650" spans="123:145" x14ac:dyDescent="0.2">
      <c r="DS1650" s="41"/>
      <c r="DT1650" s="41"/>
      <c r="DU1650" s="41"/>
      <c r="DV1650" s="41"/>
      <c r="DW1650" s="41"/>
      <c r="DX1650" s="41"/>
      <c r="DY1650" s="41"/>
      <c r="DZ1650" s="41"/>
      <c r="EA1650" s="41"/>
      <c r="EB1650" s="41"/>
      <c r="EC1650" s="41"/>
      <c r="ED1650" s="41"/>
      <c r="EE1650" s="41"/>
      <c r="EF1650" s="41"/>
      <c r="EG1650" s="41"/>
      <c r="EH1650" s="41"/>
      <c r="EI1650" s="41"/>
      <c r="EJ1650" s="41"/>
      <c r="EK1650" s="41"/>
      <c r="EL1650" s="41"/>
      <c r="EM1650" s="39"/>
      <c r="EN1650" s="39"/>
      <c r="EO1650" s="39"/>
    </row>
    <row r="1651" spans="123:145" x14ac:dyDescent="0.2">
      <c r="DS1651" s="41"/>
      <c r="DT1651" s="41"/>
      <c r="DU1651" s="41"/>
      <c r="DV1651" s="41"/>
      <c r="DW1651" s="41"/>
      <c r="DX1651" s="41"/>
      <c r="DY1651" s="41"/>
      <c r="DZ1651" s="41"/>
      <c r="EA1651" s="41"/>
      <c r="EB1651" s="41"/>
      <c r="EC1651" s="41"/>
      <c r="ED1651" s="41"/>
      <c r="EE1651" s="41"/>
      <c r="EF1651" s="41"/>
      <c r="EG1651" s="41"/>
      <c r="EH1651" s="41"/>
      <c r="EI1651" s="41"/>
      <c r="EJ1651" s="41"/>
      <c r="EK1651" s="41"/>
      <c r="EL1651" s="41"/>
      <c r="EM1651" s="39"/>
      <c r="EN1651" s="39"/>
      <c r="EO1651" s="39"/>
    </row>
    <row r="1652" spans="123:145" x14ac:dyDescent="0.2">
      <c r="DS1652" s="41"/>
      <c r="DT1652" s="41"/>
      <c r="DU1652" s="41"/>
      <c r="DV1652" s="41"/>
      <c r="DW1652" s="41"/>
      <c r="DX1652" s="41"/>
      <c r="DY1652" s="41"/>
      <c r="DZ1652" s="41"/>
      <c r="EA1652" s="41"/>
      <c r="EB1652" s="41"/>
      <c r="EC1652" s="41"/>
      <c r="ED1652" s="41"/>
      <c r="EE1652" s="41"/>
      <c r="EF1652" s="41"/>
      <c r="EG1652" s="41"/>
      <c r="EH1652" s="41"/>
      <c r="EI1652" s="41"/>
      <c r="EJ1652" s="41"/>
      <c r="EK1652" s="41"/>
      <c r="EL1652" s="41"/>
      <c r="EM1652" s="39"/>
      <c r="EN1652" s="39"/>
      <c r="EO1652" s="39"/>
    </row>
    <row r="1653" spans="123:145" x14ac:dyDescent="0.2">
      <c r="DS1653" s="41"/>
      <c r="DT1653" s="41"/>
      <c r="DU1653" s="41"/>
      <c r="DV1653" s="41"/>
      <c r="DW1653" s="41"/>
      <c r="DX1653" s="41"/>
      <c r="DY1653" s="41"/>
      <c r="DZ1653" s="41"/>
      <c r="EA1653" s="41"/>
      <c r="EB1653" s="41"/>
      <c r="EC1653" s="41"/>
      <c r="ED1653" s="41"/>
      <c r="EE1653" s="41"/>
      <c r="EF1653" s="41"/>
      <c r="EG1653" s="41"/>
      <c r="EH1653" s="41"/>
      <c r="EI1653" s="41"/>
      <c r="EJ1653" s="41"/>
      <c r="EK1653" s="41"/>
      <c r="EL1653" s="41"/>
      <c r="EM1653" s="39"/>
      <c r="EN1653" s="39"/>
      <c r="EO1653" s="39"/>
    </row>
    <row r="1654" spans="123:145" x14ac:dyDescent="0.2">
      <c r="DS1654" s="41"/>
      <c r="DT1654" s="41"/>
      <c r="DU1654" s="41"/>
      <c r="DV1654" s="41"/>
      <c r="DW1654" s="41"/>
      <c r="DX1654" s="41"/>
      <c r="DY1654" s="41"/>
      <c r="DZ1654" s="41"/>
      <c r="EA1654" s="41"/>
      <c r="EB1654" s="41"/>
      <c r="EC1654" s="41"/>
      <c r="ED1654" s="41"/>
      <c r="EE1654" s="41"/>
      <c r="EF1654" s="41"/>
      <c r="EG1654" s="41"/>
      <c r="EH1654" s="41"/>
      <c r="EI1654" s="41"/>
      <c r="EJ1654" s="41"/>
      <c r="EK1654" s="41"/>
      <c r="EL1654" s="41"/>
      <c r="EM1654" s="39"/>
      <c r="EN1654" s="39"/>
      <c r="EO1654" s="39"/>
    </row>
    <row r="1655" spans="123:145" x14ac:dyDescent="0.2">
      <c r="DS1655" s="41"/>
      <c r="DT1655" s="41"/>
      <c r="DU1655" s="41"/>
      <c r="DV1655" s="41"/>
      <c r="DW1655" s="41"/>
      <c r="DX1655" s="41"/>
      <c r="DY1655" s="41"/>
      <c r="DZ1655" s="41"/>
      <c r="EA1655" s="41"/>
      <c r="EB1655" s="41"/>
      <c r="EC1655" s="41"/>
      <c r="ED1655" s="41"/>
      <c r="EE1655" s="41"/>
      <c r="EF1655" s="41"/>
      <c r="EG1655" s="41"/>
      <c r="EH1655" s="41"/>
      <c r="EI1655" s="41"/>
      <c r="EJ1655" s="41"/>
      <c r="EK1655" s="41"/>
      <c r="EL1655" s="41"/>
      <c r="EM1655" s="39"/>
      <c r="EN1655" s="39"/>
      <c r="EO1655" s="39"/>
    </row>
    <row r="1656" spans="123:145" x14ac:dyDescent="0.2">
      <c r="DS1656" s="41"/>
      <c r="DT1656" s="41"/>
      <c r="DU1656" s="41"/>
      <c r="DV1656" s="41"/>
      <c r="DW1656" s="41"/>
      <c r="DX1656" s="41"/>
      <c r="DY1656" s="41"/>
      <c r="DZ1656" s="41"/>
      <c r="EA1656" s="41"/>
      <c r="EB1656" s="41"/>
      <c r="EC1656" s="41"/>
      <c r="ED1656" s="41"/>
      <c r="EE1656" s="41"/>
      <c r="EF1656" s="41"/>
      <c r="EG1656" s="41"/>
      <c r="EH1656" s="41"/>
      <c r="EI1656" s="41"/>
      <c r="EJ1656" s="41"/>
      <c r="EK1656" s="41"/>
      <c r="EL1656" s="41"/>
      <c r="EM1656" s="39"/>
      <c r="EN1656" s="39"/>
      <c r="EO1656" s="39"/>
    </row>
    <row r="1657" spans="123:145" x14ac:dyDescent="0.2"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  <c r="EL1657" s="41"/>
      <c r="EM1657" s="39"/>
      <c r="EN1657" s="39"/>
      <c r="EO1657" s="39"/>
    </row>
    <row r="1658" spans="123:145" x14ac:dyDescent="0.2">
      <c r="DS1658" s="41"/>
      <c r="DT1658" s="41"/>
      <c r="DU1658" s="41"/>
      <c r="DV1658" s="41"/>
      <c r="DW1658" s="41"/>
      <c r="DX1658" s="41"/>
      <c r="DY1658" s="41"/>
      <c r="DZ1658" s="41"/>
      <c r="EA1658" s="41"/>
      <c r="EB1658" s="41"/>
      <c r="EC1658" s="41"/>
      <c r="ED1658" s="41"/>
      <c r="EE1658" s="41"/>
      <c r="EF1658" s="41"/>
      <c r="EG1658" s="41"/>
      <c r="EH1658" s="41"/>
      <c r="EI1658" s="41"/>
      <c r="EJ1658" s="41"/>
      <c r="EK1658" s="41"/>
      <c r="EL1658" s="41"/>
      <c r="EM1658" s="39"/>
      <c r="EN1658" s="39"/>
      <c r="EO1658" s="39"/>
    </row>
    <row r="1659" spans="123:145" x14ac:dyDescent="0.2">
      <c r="DS1659" s="41"/>
      <c r="DT1659" s="41"/>
      <c r="DU1659" s="41"/>
      <c r="DV1659" s="41"/>
      <c r="DW1659" s="41"/>
      <c r="DX1659" s="41"/>
      <c r="DY1659" s="41"/>
      <c r="DZ1659" s="41"/>
      <c r="EA1659" s="41"/>
      <c r="EB1659" s="41"/>
      <c r="EC1659" s="41"/>
      <c r="ED1659" s="41"/>
      <c r="EE1659" s="41"/>
      <c r="EF1659" s="41"/>
      <c r="EG1659" s="41"/>
      <c r="EH1659" s="41"/>
      <c r="EI1659" s="41"/>
      <c r="EJ1659" s="41"/>
      <c r="EK1659" s="41"/>
      <c r="EL1659" s="41"/>
      <c r="EM1659" s="39"/>
      <c r="EN1659" s="39"/>
      <c r="EO1659" s="39"/>
    </row>
    <row r="1660" spans="123:145" x14ac:dyDescent="0.2">
      <c r="DS1660" s="41"/>
      <c r="DT1660" s="41"/>
      <c r="DU1660" s="41"/>
      <c r="DV1660" s="41"/>
      <c r="DW1660" s="41"/>
      <c r="DX1660" s="41"/>
      <c r="DY1660" s="41"/>
      <c r="DZ1660" s="41"/>
      <c r="EA1660" s="41"/>
      <c r="EB1660" s="41"/>
      <c r="EC1660" s="41"/>
      <c r="ED1660" s="41"/>
      <c r="EE1660" s="41"/>
      <c r="EF1660" s="41"/>
      <c r="EG1660" s="41"/>
      <c r="EH1660" s="41"/>
      <c r="EI1660" s="41"/>
      <c r="EJ1660" s="41"/>
      <c r="EK1660" s="41"/>
      <c r="EL1660" s="41"/>
      <c r="EM1660" s="39"/>
      <c r="EN1660" s="39"/>
      <c r="EO1660" s="39"/>
    </row>
    <row r="1661" spans="123:145" x14ac:dyDescent="0.2">
      <c r="DS1661" s="41"/>
      <c r="DT1661" s="41"/>
      <c r="DU1661" s="41"/>
      <c r="DV1661" s="41"/>
      <c r="DW1661" s="41"/>
      <c r="DX1661" s="41"/>
      <c r="DY1661" s="41"/>
      <c r="DZ1661" s="41"/>
      <c r="EA1661" s="41"/>
      <c r="EB1661" s="41"/>
      <c r="EC1661" s="41"/>
      <c r="ED1661" s="41"/>
      <c r="EE1661" s="41"/>
      <c r="EF1661" s="41"/>
      <c r="EG1661" s="41"/>
      <c r="EH1661" s="41"/>
      <c r="EI1661" s="41"/>
      <c r="EJ1661" s="41"/>
      <c r="EK1661" s="41"/>
      <c r="EL1661" s="41"/>
      <c r="EM1661" s="39"/>
      <c r="EN1661" s="39"/>
      <c r="EO1661" s="39"/>
    </row>
    <row r="1662" spans="123:145" x14ac:dyDescent="0.2">
      <c r="DS1662" s="41"/>
      <c r="DT1662" s="41"/>
      <c r="DU1662" s="41"/>
      <c r="DV1662" s="41"/>
      <c r="DW1662" s="41"/>
      <c r="DX1662" s="41"/>
      <c r="DY1662" s="41"/>
      <c r="DZ1662" s="41"/>
      <c r="EA1662" s="41"/>
      <c r="EB1662" s="41"/>
      <c r="EC1662" s="41"/>
      <c r="ED1662" s="41"/>
      <c r="EE1662" s="41"/>
      <c r="EF1662" s="41"/>
      <c r="EG1662" s="41"/>
      <c r="EH1662" s="41"/>
      <c r="EI1662" s="41"/>
      <c r="EJ1662" s="41"/>
      <c r="EK1662" s="41"/>
      <c r="EL1662" s="41"/>
      <c r="EM1662" s="39"/>
      <c r="EN1662" s="39"/>
      <c r="EO1662" s="39"/>
    </row>
    <row r="1663" spans="123:145" x14ac:dyDescent="0.2">
      <c r="DS1663" s="41"/>
      <c r="DT1663" s="41"/>
      <c r="DU1663" s="41"/>
      <c r="DV1663" s="41"/>
      <c r="DW1663" s="41"/>
      <c r="DX1663" s="41"/>
      <c r="DY1663" s="41"/>
      <c r="DZ1663" s="41"/>
      <c r="EA1663" s="41"/>
      <c r="EB1663" s="41"/>
      <c r="EC1663" s="41"/>
      <c r="ED1663" s="41"/>
      <c r="EE1663" s="41"/>
      <c r="EF1663" s="41"/>
      <c r="EG1663" s="41"/>
      <c r="EH1663" s="41"/>
      <c r="EI1663" s="41"/>
      <c r="EJ1663" s="41"/>
      <c r="EK1663" s="41"/>
      <c r="EL1663" s="41"/>
      <c r="EM1663" s="39"/>
      <c r="EN1663" s="39"/>
      <c r="EO1663" s="39"/>
    </row>
    <row r="1664" spans="123:145" x14ac:dyDescent="0.2">
      <c r="DS1664" s="41"/>
      <c r="DT1664" s="41"/>
      <c r="DU1664" s="41"/>
      <c r="DV1664" s="41"/>
      <c r="DW1664" s="41"/>
      <c r="DX1664" s="41"/>
      <c r="DY1664" s="41"/>
      <c r="DZ1664" s="41"/>
      <c r="EA1664" s="41"/>
      <c r="EB1664" s="41"/>
      <c r="EC1664" s="41"/>
      <c r="ED1664" s="41"/>
      <c r="EE1664" s="41"/>
      <c r="EF1664" s="41"/>
      <c r="EG1664" s="41"/>
      <c r="EH1664" s="41"/>
      <c r="EI1664" s="41"/>
      <c r="EJ1664" s="41"/>
      <c r="EK1664" s="41"/>
      <c r="EL1664" s="41"/>
      <c r="EM1664" s="39"/>
      <c r="EN1664" s="39"/>
      <c r="EO1664" s="39"/>
    </row>
    <row r="1665" spans="123:145" x14ac:dyDescent="0.2">
      <c r="DS1665" s="41"/>
      <c r="DT1665" s="41"/>
      <c r="DU1665" s="41"/>
      <c r="DV1665" s="41"/>
      <c r="DW1665" s="41"/>
      <c r="DX1665" s="41"/>
      <c r="DY1665" s="41"/>
      <c r="DZ1665" s="41"/>
      <c r="EA1665" s="41"/>
      <c r="EB1665" s="41"/>
      <c r="EC1665" s="41"/>
      <c r="ED1665" s="41"/>
      <c r="EE1665" s="41"/>
      <c r="EF1665" s="41"/>
      <c r="EG1665" s="41"/>
      <c r="EH1665" s="41"/>
      <c r="EI1665" s="41"/>
      <c r="EJ1665" s="41"/>
      <c r="EK1665" s="41"/>
      <c r="EL1665" s="41"/>
      <c r="EM1665" s="39"/>
      <c r="EN1665" s="39"/>
      <c r="EO1665" s="39"/>
    </row>
    <row r="1666" spans="123:145" x14ac:dyDescent="0.2">
      <c r="DS1666" s="41"/>
      <c r="DT1666" s="41"/>
      <c r="DU1666" s="41"/>
      <c r="DV1666" s="41"/>
      <c r="DW1666" s="41"/>
      <c r="DX1666" s="41"/>
      <c r="DY1666" s="41"/>
      <c r="DZ1666" s="41"/>
      <c r="EA1666" s="41"/>
      <c r="EB1666" s="41"/>
      <c r="EC1666" s="41"/>
      <c r="ED1666" s="41"/>
      <c r="EE1666" s="41"/>
      <c r="EF1666" s="41"/>
      <c r="EG1666" s="41"/>
      <c r="EH1666" s="41"/>
      <c r="EI1666" s="41"/>
      <c r="EJ1666" s="41"/>
      <c r="EK1666" s="41"/>
      <c r="EL1666" s="41"/>
      <c r="EM1666" s="39"/>
      <c r="EN1666" s="39"/>
      <c r="EO1666" s="39"/>
    </row>
    <row r="1667" spans="123:145" x14ac:dyDescent="0.2">
      <c r="DS1667" s="41"/>
      <c r="DT1667" s="41"/>
      <c r="DU1667" s="41"/>
      <c r="DV1667" s="41"/>
      <c r="DW1667" s="41"/>
      <c r="DX1667" s="41"/>
      <c r="DY1667" s="41"/>
      <c r="DZ1667" s="41"/>
      <c r="EA1667" s="41"/>
      <c r="EB1667" s="41"/>
      <c r="EC1667" s="41"/>
      <c r="ED1667" s="41"/>
      <c r="EE1667" s="41"/>
      <c r="EF1667" s="41"/>
      <c r="EG1667" s="41"/>
      <c r="EH1667" s="41"/>
      <c r="EI1667" s="41"/>
      <c r="EJ1667" s="41"/>
      <c r="EK1667" s="41"/>
      <c r="EL1667" s="41"/>
      <c r="EM1667" s="39"/>
      <c r="EN1667" s="39"/>
      <c r="EO1667" s="39"/>
    </row>
    <row r="1668" spans="123:145" x14ac:dyDescent="0.2">
      <c r="DS1668" s="41"/>
      <c r="DT1668" s="41"/>
      <c r="DU1668" s="41"/>
      <c r="DV1668" s="41"/>
      <c r="DW1668" s="41"/>
      <c r="DX1668" s="41"/>
      <c r="DY1668" s="41"/>
      <c r="DZ1668" s="41"/>
      <c r="EA1668" s="41"/>
      <c r="EB1668" s="41"/>
      <c r="EC1668" s="41"/>
      <c r="ED1668" s="41"/>
      <c r="EE1668" s="41"/>
      <c r="EF1668" s="41"/>
      <c r="EG1668" s="41"/>
      <c r="EH1668" s="41"/>
      <c r="EI1668" s="41"/>
      <c r="EJ1668" s="41"/>
      <c r="EK1668" s="41"/>
      <c r="EL1668" s="41"/>
      <c r="EM1668" s="39"/>
      <c r="EN1668" s="39"/>
      <c r="EO1668" s="39"/>
    </row>
    <row r="1669" spans="123:145" x14ac:dyDescent="0.2">
      <c r="DS1669" s="41"/>
      <c r="DT1669" s="41"/>
      <c r="DU1669" s="41"/>
      <c r="DV1669" s="41"/>
      <c r="DW1669" s="41"/>
      <c r="DX1669" s="41"/>
      <c r="DY1669" s="41"/>
      <c r="DZ1669" s="41"/>
      <c r="EA1669" s="41"/>
      <c r="EB1669" s="41"/>
      <c r="EC1669" s="41"/>
      <c r="ED1669" s="41"/>
      <c r="EE1669" s="41"/>
      <c r="EF1669" s="41"/>
      <c r="EG1669" s="41"/>
      <c r="EH1669" s="41"/>
      <c r="EI1669" s="41"/>
      <c r="EJ1669" s="41"/>
      <c r="EK1669" s="41"/>
      <c r="EL1669" s="41"/>
      <c r="EM1669" s="39"/>
      <c r="EN1669" s="39"/>
      <c r="EO1669" s="39"/>
    </row>
    <row r="1670" spans="123:145" x14ac:dyDescent="0.2">
      <c r="DS1670" s="41"/>
      <c r="DT1670" s="41"/>
      <c r="DU1670" s="41"/>
      <c r="DV1670" s="41"/>
      <c r="DW1670" s="41"/>
      <c r="DX1670" s="41"/>
      <c r="DY1670" s="41"/>
      <c r="DZ1670" s="41"/>
      <c r="EA1670" s="41"/>
      <c r="EB1670" s="41"/>
      <c r="EC1670" s="41"/>
      <c r="ED1670" s="41"/>
      <c r="EE1670" s="41"/>
      <c r="EF1670" s="41"/>
      <c r="EG1670" s="41"/>
      <c r="EH1670" s="41"/>
      <c r="EI1670" s="41"/>
      <c r="EJ1670" s="41"/>
      <c r="EK1670" s="41"/>
      <c r="EL1670" s="41"/>
      <c r="EM1670" s="39"/>
      <c r="EN1670" s="39"/>
      <c r="EO1670" s="39"/>
    </row>
    <row r="1671" spans="123:145" x14ac:dyDescent="0.2">
      <c r="DS1671" s="41"/>
      <c r="DT1671" s="41"/>
      <c r="DU1671" s="41"/>
      <c r="DV1671" s="41"/>
      <c r="DW1671" s="41"/>
      <c r="DX1671" s="41"/>
      <c r="DY1671" s="41"/>
      <c r="DZ1671" s="41"/>
      <c r="EA1671" s="41"/>
      <c r="EB1671" s="41"/>
      <c r="EC1671" s="41"/>
      <c r="ED1671" s="41"/>
      <c r="EE1671" s="41"/>
      <c r="EF1671" s="41"/>
      <c r="EG1671" s="41"/>
      <c r="EH1671" s="41"/>
      <c r="EI1671" s="41"/>
      <c r="EJ1671" s="41"/>
      <c r="EK1671" s="41"/>
      <c r="EL1671" s="41"/>
      <c r="EM1671" s="39"/>
      <c r="EN1671" s="39"/>
      <c r="EO1671" s="39"/>
    </row>
    <row r="1672" spans="123:145" x14ac:dyDescent="0.2">
      <c r="DS1672" s="41"/>
      <c r="DT1672" s="41"/>
      <c r="DU1672" s="41"/>
      <c r="DV1672" s="41"/>
      <c r="DW1672" s="41"/>
      <c r="DX1672" s="41"/>
      <c r="DY1672" s="41"/>
      <c r="DZ1672" s="41"/>
      <c r="EA1672" s="41"/>
      <c r="EB1672" s="41"/>
      <c r="EC1672" s="41"/>
      <c r="ED1672" s="41"/>
      <c r="EE1672" s="41"/>
      <c r="EF1672" s="41"/>
      <c r="EG1672" s="41"/>
      <c r="EH1672" s="41"/>
      <c r="EI1672" s="41"/>
      <c r="EJ1672" s="41"/>
      <c r="EK1672" s="41"/>
      <c r="EL1672" s="41"/>
      <c r="EM1672" s="39"/>
      <c r="EN1672" s="39"/>
      <c r="EO1672" s="39"/>
    </row>
    <row r="1673" spans="123:145" x14ac:dyDescent="0.2">
      <c r="DS1673" s="41"/>
      <c r="DT1673" s="41"/>
      <c r="DU1673" s="41"/>
      <c r="DV1673" s="41"/>
      <c r="DW1673" s="41"/>
      <c r="DX1673" s="41"/>
      <c r="DY1673" s="41"/>
      <c r="DZ1673" s="41"/>
      <c r="EA1673" s="41"/>
      <c r="EB1673" s="41"/>
      <c r="EC1673" s="41"/>
      <c r="ED1673" s="41"/>
      <c r="EE1673" s="41"/>
      <c r="EF1673" s="41"/>
      <c r="EG1673" s="41"/>
      <c r="EH1673" s="41"/>
      <c r="EI1673" s="41"/>
      <c r="EJ1673" s="41"/>
      <c r="EK1673" s="41"/>
      <c r="EL1673" s="41"/>
      <c r="EM1673" s="39"/>
      <c r="EN1673" s="39"/>
      <c r="EO1673" s="39"/>
    </row>
    <row r="1674" spans="123:145" x14ac:dyDescent="0.2">
      <c r="DS1674" s="41"/>
      <c r="DT1674" s="41"/>
      <c r="DU1674" s="41"/>
      <c r="DV1674" s="41"/>
      <c r="DW1674" s="41"/>
      <c r="DX1674" s="41"/>
      <c r="DY1674" s="41"/>
      <c r="DZ1674" s="41"/>
      <c r="EA1674" s="41"/>
      <c r="EB1674" s="41"/>
      <c r="EC1674" s="41"/>
      <c r="ED1674" s="41"/>
      <c r="EE1674" s="41"/>
      <c r="EF1674" s="41"/>
      <c r="EG1674" s="41"/>
      <c r="EH1674" s="41"/>
      <c r="EI1674" s="41"/>
      <c r="EJ1674" s="41"/>
      <c r="EK1674" s="41"/>
      <c r="EL1674" s="41"/>
      <c r="EM1674" s="39"/>
      <c r="EN1674" s="39"/>
      <c r="EO1674" s="39"/>
    </row>
    <row r="1675" spans="123:145" x14ac:dyDescent="0.2">
      <c r="DS1675" s="41"/>
      <c r="DT1675" s="41"/>
      <c r="DU1675" s="41"/>
      <c r="DV1675" s="41"/>
      <c r="DW1675" s="41"/>
      <c r="DX1675" s="41"/>
      <c r="DY1675" s="41"/>
      <c r="DZ1675" s="41"/>
      <c r="EA1675" s="41"/>
      <c r="EB1675" s="41"/>
      <c r="EC1675" s="41"/>
      <c r="ED1675" s="41"/>
      <c r="EE1675" s="41"/>
      <c r="EF1675" s="41"/>
      <c r="EG1675" s="41"/>
      <c r="EH1675" s="41"/>
      <c r="EI1675" s="41"/>
      <c r="EJ1675" s="41"/>
      <c r="EK1675" s="41"/>
      <c r="EL1675" s="41"/>
      <c r="EM1675" s="39"/>
      <c r="EN1675" s="39"/>
      <c r="EO1675" s="39"/>
    </row>
    <row r="1676" spans="123:145" x14ac:dyDescent="0.2">
      <c r="DS1676" s="41"/>
      <c r="DT1676" s="41"/>
      <c r="DU1676" s="41"/>
      <c r="DV1676" s="41"/>
      <c r="DW1676" s="41"/>
      <c r="DX1676" s="41"/>
      <c r="DY1676" s="41"/>
      <c r="DZ1676" s="41"/>
      <c r="EA1676" s="41"/>
      <c r="EB1676" s="41"/>
      <c r="EC1676" s="41"/>
      <c r="ED1676" s="41"/>
      <c r="EE1676" s="41"/>
      <c r="EF1676" s="41"/>
      <c r="EG1676" s="41"/>
      <c r="EH1676" s="41"/>
      <c r="EI1676" s="41"/>
      <c r="EJ1676" s="41"/>
      <c r="EK1676" s="41"/>
      <c r="EL1676" s="41"/>
      <c r="EM1676" s="39"/>
      <c r="EN1676" s="39"/>
      <c r="EO1676" s="39"/>
    </row>
    <row r="1677" spans="123:145" x14ac:dyDescent="0.2">
      <c r="DS1677" s="41"/>
      <c r="DT1677" s="41"/>
      <c r="DU1677" s="41"/>
      <c r="DV1677" s="41"/>
      <c r="DW1677" s="41"/>
      <c r="DX1677" s="41"/>
      <c r="DY1677" s="41"/>
      <c r="DZ1677" s="41"/>
      <c r="EA1677" s="41"/>
      <c r="EB1677" s="41"/>
      <c r="EC1677" s="41"/>
      <c r="ED1677" s="41"/>
      <c r="EE1677" s="41"/>
      <c r="EF1677" s="41"/>
      <c r="EG1677" s="41"/>
      <c r="EH1677" s="41"/>
      <c r="EI1677" s="41"/>
      <c r="EJ1677" s="41"/>
      <c r="EK1677" s="41"/>
      <c r="EL1677" s="41"/>
      <c r="EM1677" s="39"/>
      <c r="EN1677" s="39"/>
      <c r="EO1677" s="39"/>
    </row>
    <row r="1678" spans="123:145" x14ac:dyDescent="0.2">
      <c r="DS1678" s="41"/>
      <c r="DT1678" s="41"/>
      <c r="DU1678" s="41"/>
      <c r="DV1678" s="41"/>
      <c r="DW1678" s="41"/>
      <c r="DX1678" s="41"/>
      <c r="DY1678" s="41"/>
      <c r="DZ1678" s="41"/>
      <c r="EA1678" s="41"/>
      <c r="EB1678" s="41"/>
      <c r="EC1678" s="41"/>
      <c r="ED1678" s="41"/>
      <c r="EE1678" s="41"/>
      <c r="EF1678" s="41"/>
      <c r="EG1678" s="41"/>
      <c r="EH1678" s="41"/>
      <c r="EI1678" s="41"/>
      <c r="EJ1678" s="41"/>
      <c r="EK1678" s="41"/>
      <c r="EL1678" s="41"/>
      <c r="EM1678" s="39"/>
      <c r="EN1678" s="39"/>
      <c r="EO1678" s="39"/>
    </row>
    <row r="1679" spans="123:145" x14ac:dyDescent="0.2">
      <c r="DS1679" s="41"/>
      <c r="DT1679" s="41"/>
      <c r="DU1679" s="41"/>
      <c r="DV1679" s="41"/>
      <c r="DW1679" s="41"/>
      <c r="DX1679" s="41"/>
      <c r="DY1679" s="41"/>
      <c r="DZ1679" s="41"/>
      <c r="EA1679" s="41"/>
      <c r="EB1679" s="41"/>
      <c r="EC1679" s="41"/>
      <c r="ED1679" s="41"/>
      <c r="EE1679" s="41"/>
      <c r="EF1679" s="41"/>
      <c r="EG1679" s="41"/>
      <c r="EH1679" s="41"/>
      <c r="EI1679" s="41"/>
      <c r="EJ1679" s="41"/>
      <c r="EK1679" s="41"/>
      <c r="EL1679" s="41"/>
      <c r="EM1679" s="39"/>
      <c r="EN1679" s="39"/>
      <c r="EO1679" s="39"/>
    </row>
    <row r="1680" spans="123:145" x14ac:dyDescent="0.2">
      <c r="DS1680" s="41"/>
      <c r="DT1680" s="41"/>
      <c r="DU1680" s="41"/>
      <c r="DV1680" s="41"/>
      <c r="DW1680" s="41"/>
      <c r="DX1680" s="41"/>
      <c r="DY1680" s="41"/>
      <c r="DZ1680" s="41"/>
      <c r="EA1680" s="41"/>
      <c r="EB1680" s="41"/>
      <c r="EC1680" s="41"/>
      <c r="ED1680" s="41"/>
      <c r="EE1680" s="41"/>
      <c r="EF1680" s="41"/>
      <c r="EG1680" s="41"/>
      <c r="EH1680" s="41"/>
      <c r="EI1680" s="41"/>
      <c r="EJ1680" s="41"/>
      <c r="EK1680" s="41"/>
      <c r="EL1680" s="41"/>
      <c r="EM1680" s="39"/>
      <c r="EN1680" s="39"/>
      <c r="EO1680" s="39"/>
    </row>
    <row r="1681" spans="123:145" x14ac:dyDescent="0.2">
      <c r="DS1681" s="41"/>
      <c r="DT1681" s="41"/>
      <c r="DU1681" s="41"/>
      <c r="DV1681" s="41"/>
      <c r="DW1681" s="41"/>
      <c r="DX1681" s="41"/>
      <c r="DY1681" s="41"/>
      <c r="DZ1681" s="41"/>
      <c r="EA1681" s="41"/>
      <c r="EB1681" s="41"/>
      <c r="EC1681" s="41"/>
      <c r="ED1681" s="41"/>
      <c r="EE1681" s="41"/>
      <c r="EF1681" s="41"/>
      <c r="EG1681" s="41"/>
      <c r="EH1681" s="41"/>
      <c r="EI1681" s="41"/>
      <c r="EJ1681" s="41"/>
      <c r="EK1681" s="41"/>
      <c r="EL1681" s="41"/>
      <c r="EM1681" s="39"/>
      <c r="EN1681" s="39"/>
      <c r="EO1681" s="39"/>
    </row>
    <row r="1682" spans="123:145" x14ac:dyDescent="0.2">
      <c r="DS1682" s="41"/>
      <c r="DT1682" s="41"/>
      <c r="DU1682" s="41"/>
      <c r="DV1682" s="41"/>
      <c r="DW1682" s="41"/>
      <c r="DX1682" s="41"/>
      <c r="DY1682" s="41"/>
      <c r="DZ1682" s="41"/>
      <c r="EA1682" s="41"/>
      <c r="EB1682" s="41"/>
      <c r="EC1682" s="41"/>
      <c r="ED1682" s="41"/>
      <c r="EE1682" s="41"/>
      <c r="EF1682" s="41"/>
      <c r="EG1682" s="41"/>
      <c r="EH1682" s="41"/>
      <c r="EI1682" s="41"/>
      <c r="EJ1682" s="41"/>
      <c r="EK1682" s="41"/>
      <c r="EL1682" s="41"/>
      <c r="EM1682" s="39"/>
      <c r="EN1682" s="39"/>
      <c r="EO1682" s="39"/>
    </row>
    <row r="1683" spans="123:145" x14ac:dyDescent="0.2">
      <c r="DS1683" s="41"/>
      <c r="DT1683" s="41"/>
      <c r="DU1683" s="41"/>
      <c r="DV1683" s="41"/>
      <c r="DW1683" s="41"/>
      <c r="DX1683" s="41"/>
      <c r="DY1683" s="41"/>
      <c r="DZ1683" s="41"/>
      <c r="EA1683" s="41"/>
      <c r="EB1683" s="41"/>
      <c r="EC1683" s="41"/>
      <c r="ED1683" s="41"/>
      <c r="EE1683" s="41"/>
      <c r="EF1683" s="41"/>
      <c r="EG1683" s="41"/>
      <c r="EH1683" s="41"/>
      <c r="EI1683" s="41"/>
      <c r="EJ1683" s="41"/>
      <c r="EK1683" s="41"/>
      <c r="EL1683" s="41"/>
      <c r="EM1683" s="39"/>
      <c r="EN1683" s="39"/>
      <c r="EO1683" s="39"/>
    </row>
    <row r="1684" spans="123:145" x14ac:dyDescent="0.2">
      <c r="DS1684" s="41"/>
      <c r="DT1684" s="41"/>
      <c r="DU1684" s="41"/>
      <c r="DV1684" s="41"/>
      <c r="DW1684" s="41"/>
      <c r="DX1684" s="41"/>
      <c r="DY1684" s="41"/>
      <c r="DZ1684" s="41"/>
      <c r="EA1684" s="41"/>
      <c r="EB1684" s="41"/>
      <c r="EC1684" s="41"/>
      <c r="ED1684" s="41"/>
      <c r="EE1684" s="41"/>
      <c r="EF1684" s="41"/>
      <c r="EG1684" s="41"/>
      <c r="EH1684" s="41"/>
      <c r="EI1684" s="41"/>
      <c r="EJ1684" s="41"/>
      <c r="EK1684" s="41"/>
      <c r="EL1684" s="41"/>
      <c r="EM1684" s="39"/>
      <c r="EN1684" s="39"/>
      <c r="EO1684" s="39"/>
    </row>
    <row r="1685" spans="123:145" x14ac:dyDescent="0.2">
      <c r="DS1685" s="41"/>
      <c r="DT1685" s="41"/>
      <c r="DU1685" s="41"/>
      <c r="DV1685" s="41"/>
      <c r="DW1685" s="41"/>
      <c r="DX1685" s="41"/>
      <c r="DY1685" s="41"/>
      <c r="DZ1685" s="41"/>
      <c r="EA1685" s="41"/>
      <c r="EB1685" s="41"/>
      <c r="EC1685" s="41"/>
      <c r="ED1685" s="41"/>
      <c r="EE1685" s="41"/>
      <c r="EF1685" s="41"/>
      <c r="EG1685" s="41"/>
      <c r="EH1685" s="41"/>
      <c r="EI1685" s="41"/>
      <c r="EJ1685" s="41"/>
      <c r="EK1685" s="41"/>
      <c r="EL1685" s="41"/>
      <c r="EM1685" s="39"/>
      <c r="EN1685" s="39"/>
      <c r="EO1685" s="39"/>
    </row>
    <row r="1686" spans="123:145" x14ac:dyDescent="0.2">
      <c r="DS1686" s="41"/>
      <c r="DT1686" s="41"/>
      <c r="DU1686" s="41"/>
      <c r="DV1686" s="41"/>
      <c r="DW1686" s="41"/>
      <c r="DX1686" s="41"/>
      <c r="DY1686" s="41"/>
      <c r="DZ1686" s="41"/>
      <c r="EA1686" s="41"/>
      <c r="EB1686" s="41"/>
      <c r="EC1686" s="41"/>
      <c r="ED1686" s="41"/>
      <c r="EE1686" s="41"/>
      <c r="EF1686" s="41"/>
      <c r="EG1686" s="41"/>
      <c r="EH1686" s="41"/>
      <c r="EI1686" s="41"/>
      <c r="EJ1686" s="41"/>
      <c r="EK1686" s="41"/>
      <c r="EL1686" s="41"/>
      <c r="EM1686" s="39"/>
      <c r="EN1686" s="39"/>
      <c r="EO1686" s="39"/>
    </row>
    <row r="1687" spans="123:145" x14ac:dyDescent="0.2">
      <c r="DS1687" s="41"/>
      <c r="DT1687" s="41"/>
      <c r="DU1687" s="41"/>
      <c r="DV1687" s="41"/>
      <c r="DW1687" s="41"/>
      <c r="DX1687" s="41"/>
      <c r="DY1687" s="41"/>
      <c r="DZ1687" s="41"/>
      <c r="EA1687" s="41"/>
      <c r="EB1687" s="41"/>
      <c r="EC1687" s="41"/>
      <c r="ED1687" s="41"/>
      <c r="EE1687" s="41"/>
      <c r="EF1687" s="41"/>
      <c r="EG1687" s="41"/>
      <c r="EH1687" s="41"/>
      <c r="EI1687" s="41"/>
      <c r="EJ1687" s="41"/>
      <c r="EK1687" s="41"/>
      <c r="EL1687" s="41"/>
      <c r="EM1687" s="39"/>
      <c r="EN1687" s="39"/>
      <c r="EO1687" s="39"/>
    </row>
    <row r="1688" spans="123:145" x14ac:dyDescent="0.2">
      <c r="DS1688" s="41"/>
      <c r="DT1688" s="41"/>
      <c r="DU1688" s="41"/>
      <c r="DV1688" s="41"/>
      <c r="DW1688" s="41"/>
      <c r="DX1688" s="41"/>
      <c r="DY1688" s="41"/>
      <c r="DZ1688" s="41"/>
      <c r="EA1688" s="41"/>
      <c r="EB1688" s="41"/>
      <c r="EC1688" s="41"/>
      <c r="ED1688" s="41"/>
      <c r="EE1688" s="41"/>
      <c r="EF1688" s="41"/>
      <c r="EG1688" s="41"/>
      <c r="EH1688" s="41"/>
      <c r="EI1688" s="41"/>
      <c r="EJ1688" s="41"/>
      <c r="EK1688" s="41"/>
      <c r="EL1688" s="41"/>
      <c r="EM1688" s="39"/>
      <c r="EN1688" s="39"/>
      <c r="EO1688" s="39"/>
    </row>
    <row r="1689" spans="123:145" x14ac:dyDescent="0.2">
      <c r="DS1689" s="41"/>
      <c r="DT1689" s="41"/>
      <c r="DU1689" s="41"/>
      <c r="DV1689" s="41"/>
      <c r="DW1689" s="41"/>
      <c r="DX1689" s="41"/>
      <c r="DY1689" s="41"/>
      <c r="DZ1689" s="41"/>
      <c r="EA1689" s="41"/>
      <c r="EB1689" s="41"/>
      <c r="EC1689" s="41"/>
      <c r="ED1689" s="41"/>
      <c r="EE1689" s="41"/>
      <c r="EF1689" s="41"/>
      <c r="EG1689" s="41"/>
      <c r="EH1689" s="41"/>
      <c r="EI1689" s="41"/>
      <c r="EJ1689" s="41"/>
      <c r="EK1689" s="41"/>
      <c r="EL1689" s="41"/>
      <c r="EM1689" s="39"/>
      <c r="EN1689" s="39"/>
      <c r="EO1689" s="39"/>
    </row>
    <row r="1690" spans="123:145" x14ac:dyDescent="0.2">
      <c r="DS1690" s="41"/>
      <c r="DT1690" s="41"/>
      <c r="DU1690" s="41"/>
      <c r="DV1690" s="41"/>
      <c r="DW1690" s="41"/>
      <c r="DX1690" s="41"/>
      <c r="DY1690" s="41"/>
      <c r="DZ1690" s="41"/>
      <c r="EA1690" s="41"/>
      <c r="EB1690" s="41"/>
      <c r="EC1690" s="41"/>
      <c r="ED1690" s="41"/>
      <c r="EE1690" s="41"/>
      <c r="EF1690" s="41"/>
      <c r="EG1690" s="41"/>
      <c r="EH1690" s="41"/>
      <c r="EI1690" s="41"/>
      <c r="EJ1690" s="41"/>
      <c r="EK1690" s="41"/>
      <c r="EL1690" s="41"/>
      <c r="EM1690" s="39"/>
      <c r="EN1690" s="39"/>
      <c r="EO1690" s="39"/>
    </row>
    <row r="1691" spans="123:145" x14ac:dyDescent="0.2">
      <c r="DS1691" s="41"/>
      <c r="DT1691" s="41"/>
      <c r="DU1691" s="41"/>
      <c r="DV1691" s="41"/>
      <c r="DW1691" s="41"/>
      <c r="DX1691" s="41"/>
      <c r="DY1691" s="41"/>
      <c r="DZ1691" s="41"/>
      <c r="EA1691" s="41"/>
      <c r="EB1691" s="41"/>
      <c r="EC1691" s="41"/>
      <c r="ED1691" s="41"/>
      <c r="EE1691" s="41"/>
      <c r="EF1691" s="41"/>
      <c r="EG1691" s="41"/>
      <c r="EH1691" s="41"/>
      <c r="EI1691" s="41"/>
      <c r="EJ1691" s="41"/>
      <c r="EK1691" s="41"/>
      <c r="EL1691" s="41"/>
      <c r="EM1691" s="39"/>
      <c r="EN1691" s="39"/>
      <c r="EO1691" s="39"/>
    </row>
    <row r="1692" spans="123:145" x14ac:dyDescent="0.2">
      <c r="DS1692" s="41"/>
      <c r="DT1692" s="41"/>
      <c r="DU1692" s="41"/>
      <c r="DV1692" s="41"/>
      <c r="DW1692" s="41"/>
      <c r="DX1692" s="41"/>
      <c r="DY1692" s="41"/>
      <c r="DZ1692" s="41"/>
      <c r="EA1692" s="41"/>
      <c r="EB1692" s="41"/>
      <c r="EC1692" s="41"/>
      <c r="ED1692" s="41"/>
      <c r="EE1692" s="41"/>
      <c r="EF1692" s="41"/>
      <c r="EG1692" s="41"/>
      <c r="EH1692" s="41"/>
      <c r="EI1692" s="41"/>
      <c r="EJ1692" s="41"/>
      <c r="EK1692" s="41"/>
      <c r="EL1692" s="41"/>
      <c r="EM1692" s="39"/>
      <c r="EN1692" s="39"/>
      <c r="EO1692" s="39"/>
    </row>
    <row r="1693" spans="123:145" x14ac:dyDescent="0.2">
      <c r="DS1693" s="41"/>
      <c r="DT1693" s="41"/>
      <c r="DU1693" s="41"/>
      <c r="DV1693" s="41"/>
      <c r="DW1693" s="41"/>
      <c r="DX1693" s="41"/>
      <c r="DY1693" s="41"/>
      <c r="DZ1693" s="41"/>
      <c r="EA1693" s="41"/>
      <c r="EB1693" s="41"/>
      <c r="EC1693" s="41"/>
      <c r="ED1693" s="41"/>
      <c r="EE1693" s="41"/>
      <c r="EF1693" s="41"/>
      <c r="EG1693" s="41"/>
      <c r="EH1693" s="41"/>
      <c r="EI1693" s="41"/>
      <c r="EJ1693" s="41"/>
      <c r="EK1693" s="41"/>
      <c r="EL1693" s="41"/>
      <c r="EM1693" s="39"/>
      <c r="EN1693" s="39"/>
      <c r="EO1693" s="39"/>
    </row>
    <row r="1694" spans="123:145" x14ac:dyDescent="0.2">
      <c r="DS1694" s="41"/>
      <c r="DT1694" s="41"/>
      <c r="DU1694" s="41"/>
      <c r="DV1694" s="41"/>
      <c r="DW1694" s="41"/>
      <c r="DX1694" s="41"/>
      <c r="DY1694" s="41"/>
      <c r="DZ1694" s="41"/>
      <c r="EA1694" s="41"/>
      <c r="EB1694" s="41"/>
      <c r="EC1694" s="41"/>
      <c r="ED1694" s="41"/>
      <c r="EE1694" s="41"/>
      <c r="EF1694" s="41"/>
      <c r="EG1694" s="41"/>
      <c r="EH1694" s="41"/>
      <c r="EI1694" s="41"/>
      <c r="EJ1694" s="41"/>
      <c r="EK1694" s="41"/>
      <c r="EL1694" s="41"/>
      <c r="EM1694" s="39"/>
      <c r="EN1694" s="39"/>
      <c r="EO1694" s="39"/>
    </row>
    <row r="1695" spans="123:145" x14ac:dyDescent="0.2">
      <c r="DS1695" s="41"/>
      <c r="DT1695" s="41"/>
      <c r="DU1695" s="41"/>
      <c r="DV1695" s="41"/>
      <c r="DW1695" s="41"/>
      <c r="DX1695" s="41"/>
      <c r="DY1695" s="41"/>
      <c r="DZ1695" s="41"/>
      <c r="EA1695" s="41"/>
      <c r="EB1695" s="41"/>
      <c r="EC1695" s="41"/>
      <c r="ED1695" s="41"/>
      <c r="EE1695" s="41"/>
      <c r="EF1695" s="41"/>
      <c r="EG1695" s="41"/>
      <c r="EH1695" s="41"/>
      <c r="EI1695" s="41"/>
      <c r="EJ1695" s="41"/>
      <c r="EK1695" s="41"/>
      <c r="EL1695" s="41"/>
      <c r="EM1695" s="39"/>
      <c r="EN1695" s="39"/>
      <c r="EO1695" s="39"/>
    </row>
    <row r="1696" spans="123:145" x14ac:dyDescent="0.2">
      <c r="DS1696" s="41"/>
      <c r="DT1696" s="41"/>
      <c r="DU1696" s="41"/>
      <c r="DV1696" s="41"/>
      <c r="DW1696" s="41"/>
      <c r="DX1696" s="41"/>
      <c r="DY1696" s="41"/>
      <c r="DZ1696" s="41"/>
      <c r="EA1696" s="41"/>
      <c r="EB1696" s="41"/>
      <c r="EC1696" s="41"/>
      <c r="ED1696" s="41"/>
      <c r="EE1696" s="41"/>
      <c r="EF1696" s="41"/>
      <c r="EG1696" s="41"/>
      <c r="EH1696" s="41"/>
      <c r="EI1696" s="41"/>
      <c r="EJ1696" s="41"/>
      <c r="EK1696" s="41"/>
      <c r="EL1696" s="41"/>
      <c r="EM1696" s="39"/>
      <c r="EN1696" s="39"/>
      <c r="EO1696" s="39"/>
    </row>
    <row r="1697" spans="123:145" x14ac:dyDescent="0.2">
      <c r="DS1697" s="41"/>
      <c r="DT1697" s="41"/>
      <c r="DU1697" s="41"/>
      <c r="DV1697" s="41"/>
      <c r="DW1697" s="41"/>
      <c r="DX1697" s="41"/>
      <c r="DY1697" s="41"/>
      <c r="DZ1697" s="41"/>
      <c r="EA1697" s="41"/>
      <c r="EB1697" s="41"/>
      <c r="EC1697" s="41"/>
      <c r="ED1697" s="41"/>
      <c r="EE1697" s="41"/>
      <c r="EF1697" s="41"/>
      <c r="EG1697" s="41"/>
      <c r="EH1697" s="41"/>
      <c r="EI1697" s="41"/>
      <c r="EJ1697" s="41"/>
      <c r="EK1697" s="41"/>
      <c r="EL1697" s="41"/>
      <c r="EM1697" s="39"/>
      <c r="EN1697" s="39"/>
      <c r="EO1697" s="39"/>
    </row>
    <row r="1698" spans="123:145" x14ac:dyDescent="0.2">
      <c r="DS1698" s="41"/>
      <c r="DT1698" s="41"/>
      <c r="DU1698" s="41"/>
      <c r="DV1698" s="41"/>
      <c r="DW1698" s="41"/>
      <c r="DX1698" s="41"/>
      <c r="DY1698" s="41"/>
      <c r="DZ1698" s="41"/>
      <c r="EA1698" s="41"/>
      <c r="EB1698" s="41"/>
      <c r="EC1698" s="41"/>
      <c r="ED1698" s="41"/>
      <c r="EE1698" s="41"/>
      <c r="EF1698" s="41"/>
      <c r="EG1698" s="41"/>
      <c r="EH1698" s="41"/>
      <c r="EI1698" s="41"/>
      <c r="EJ1698" s="41"/>
      <c r="EK1698" s="41"/>
      <c r="EL1698" s="41"/>
      <c r="EM1698" s="39"/>
      <c r="EN1698" s="39"/>
      <c r="EO1698" s="39"/>
    </row>
    <row r="1699" spans="123:145" x14ac:dyDescent="0.2">
      <c r="DS1699" s="41"/>
      <c r="DT1699" s="41"/>
      <c r="DU1699" s="41"/>
      <c r="DV1699" s="41"/>
      <c r="DW1699" s="41"/>
      <c r="DX1699" s="41"/>
      <c r="DY1699" s="41"/>
      <c r="DZ1699" s="41"/>
      <c r="EA1699" s="41"/>
      <c r="EB1699" s="41"/>
      <c r="EC1699" s="41"/>
      <c r="ED1699" s="41"/>
      <c r="EE1699" s="41"/>
      <c r="EF1699" s="41"/>
      <c r="EG1699" s="41"/>
      <c r="EH1699" s="41"/>
      <c r="EI1699" s="41"/>
      <c r="EJ1699" s="41"/>
      <c r="EK1699" s="41"/>
      <c r="EL1699" s="41"/>
      <c r="EM1699" s="39"/>
      <c r="EN1699" s="39"/>
      <c r="EO1699" s="39"/>
    </row>
    <row r="1700" spans="123:145" x14ac:dyDescent="0.2">
      <c r="DS1700" s="41"/>
      <c r="DT1700" s="41"/>
      <c r="DU1700" s="41"/>
      <c r="DV1700" s="41"/>
      <c r="DW1700" s="41"/>
      <c r="DX1700" s="41"/>
      <c r="DY1700" s="41"/>
      <c r="DZ1700" s="41"/>
      <c r="EA1700" s="41"/>
      <c r="EB1700" s="41"/>
      <c r="EC1700" s="41"/>
      <c r="ED1700" s="41"/>
      <c r="EE1700" s="41"/>
      <c r="EF1700" s="41"/>
      <c r="EG1700" s="41"/>
      <c r="EH1700" s="41"/>
      <c r="EI1700" s="41"/>
      <c r="EJ1700" s="41"/>
      <c r="EK1700" s="41"/>
      <c r="EL1700" s="41"/>
      <c r="EM1700" s="39"/>
      <c r="EN1700" s="39"/>
      <c r="EO1700" s="39"/>
    </row>
    <row r="1701" spans="123:145" x14ac:dyDescent="0.2">
      <c r="DS1701" s="41"/>
      <c r="DT1701" s="41"/>
      <c r="DU1701" s="41"/>
      <c r="DV1701" s="41"/>
      <c r="DW1701" s="41"/>
      <c r="DX1701" s="41"/>
      <c r="DY1701" s="41"/>
      <c r="DZ1701" s="41"/>
      <c r="EA1701" s="41"/>
      <c r="EB1701" s="41"/>
      <c r="EC1701" s="41"/>
      <c r="ED1701" s="41"/>
      <c r="EE1701" s="41"/>
      <c r="EF1701" s="41"/>
      <c r="EG1701" s="41"/>
      <c r="EH1701" s="41"/>
      <c r="EI1701" s="41"/>
      <c r="EJ1701" s="41"/>
      <c r="EK1701" s="41"/>
      <c r="EL1701" s="41"/>
      <c r="EM1701" s="39"/>
      <c r="EN1701" s="39"/>
      <c r="EO1701" s="39"/>
    </row>
    <row r="1702" spans="123:145" x14ac:dyDescent="0.2">
      <c r="DS1702" s="41"/>
      <c r="DT1702" s="41"/>
      <c r="DU1702" s="41"/>
      <c r="DV1702" s="41"/>
      <c r="DW1702" s="41"/>
      <c r="DX1702" s="41"/>
      <c r="DY1702" s="41"/>
      <c r="DZ1702" s="41"/>
      <c r="EA1702" s="41"/>
      <c r="EB1702" s="41"/>
      <c r="EC1702" s="41"/>
      <c r="ED1702" s="41"/>
      <c r="EE1702" s="41"/>
      <c r="EF1702" s="41"/>
      <c r="EG1702" s="41"/>
      <c r="EH1702" s="41"/>
      <c r="EI1702" s="41"/>
      <c r="EJ1702" s="41"/>
      <c r="EK1702" s="41"/>
      <c r="EL1702" s="41"/>
      <c r="EM1702" s="39"/>
      <c r="EN1702" s="39"/>
      <c r="EO1702" s="39"/>
    </row>
    <row r="1703" spans="123:145" x14ac:dyDescent="0.2">
      <c r="DS1703" s="41"/>
      <c r="DT1703" s="41"/>
      <c r="DU1703" s="41"/>
      <c r="DV1703" s="41"/>
      <c r="DW1703" s="41"/>
      <c r="DX1703" s="41"/>
      <c r="DY1703" s="41"/>
      <c r="DZ1703" s="41"/>
      <c r="EA1703" s="41"/>
      <c r="EB1703" s="41"/>
      <c r="EC1703" s="41"/>
      <c r="ED1703" s="41"/>
      <c r="EE1703" s="41"/>
      <c r="EF1703" s="41"/>
      <c r="EG1703" s="41"/>
      <c r="EH1703" s="41"/>
      <c r="EI1703" s="41"/>
      <c r="EJ1703" s="41"/>
      <c r="EK1703" s="41"/>
      <c r="EL1703" s="41"/>
      <c r="EM1703" s="39"/>
      <c r="EN1703" s="39"/>
      <c r="EO1703" s="39"/>
    </row>
    <row r="1704" spans="123:145" x14ac:dyDescent="0.2">
      <c r="DS1704" s="41"/>
      <c r="DT1704" s="41"/>
      <c r="DU1704" s="41"/>
      <c r="DV1704" s="41"/>
      <c r="DW1704" s="41"/>
      <c r="DX1704" s="41"/>
      <c r="DY1704" s="41"/>
      <c r="DZ1704" s="41"/>
      <c r="EA1704" s="41"/>
      <c r="EB1704" s="41"/>
      <c r="EC1704" s="41"/>
      <c r="ED1704" s="41"/>
      <c r="EE1704" s="41"/>
      <c r="EF1704" s="41"/>
      <c r="EG1704" s="41"/>
      <c r="EH1704" s="41"/>
      <c r="EI1704" s="41"/>
      <c r="EJ1704" s="41"/>
      <c r="EK1704" s="41"/>
      <c r="EL1704" s="41"/>
      <c r="EM1704" s="39"/>
      <c r="EN1704" s="39"/>
      <c r="EO1704" s="39"/>
    </row>
    <row r="1705" spans="123:145" x14ac:dyDescent="0.2">
      <c r="DS1705" s="41"/>
      <c r="DT1705" s="41"/>
      <c r="DU1705" s="41"/>
      <c r="DV1705" s="41"/>
      <c r="DW1705" s="41"/>
      <c r="DX1705" s="41"/>
      <c r="DY1705" s="41"/>
      <c r="DZ1705" s="41"/>
      <c r="EA1705" s="41"/>
      <c r="EB1705" s="41"/>
      <c r="EC1705" s="41"/>
      <c r="ED1705" s="41"/>
      <c r="EE1705" s="41"/>
      <c r="EF1705" s="41"/>
      <c r="EG1705" s="41"/>
      <c r="EH1705" s="41"/>
      <c r="EI1705" s="41"/>
      <c r="EJ1705" s="41"/>
      <c r="EK1705" s="41"/>
      <c r="EL1705" s="41"/>
      <c r="EM1705" s="39"/>
      <c r="EN1705" s="39"/>
      <c r="EO1705" s="39"/>
    </row>
    <row r="1706" spans="123:145" x14ac:dyDescent="0.2">
      <c r="DS1706" s="41"/>
      <c r="DT1706" s="41"/>
      <c r="DU1706" s="41"/>
      <c r="DV1706" s="41"/>
      <c r="DW1706" s="41"/>
      <c r="DX1706" s="41"/>
      <c r="DY1706" s="41"/>
      <c r="DZ1706" s="41"/>
      <c r="EA1706" s="41"/>
      <c r="EB1706" s="41"/>
      <c r="EC1706" s="41"/>
      <c r="ED1706" s="41"/>
      <c r="EE1706" s="41"/>
      <c r="EF1706" s="41"/>
      <c r="EG1706" s="41"/>
      <c r="EH1706" s="41"/>
      <c r="EI1706" s="41"/>
      <c r="EJ1706" s="41"/>
      <c r="EK1706" s="41"/>
      <c r="EL1706" s="41"/>
      <c r="EM1706" s="39"/>
      <c r="EN1706" s="39"/>
      <c r="EO1706" s="39"/>
    </row>
    <row r="1707" spans="123:145" x14ac:dyDescent="0.2">
      <c r="DS1707" s="41"/>
      <c r="DT1707" s="41"/>
      <c r="DU1707" s="41"/>
      <c r="DV1707" s="41"/>
      <c r="DW1707" s="41"/>
      <c r="DX1707" s="41"/>
      <c r="DY1707" s="41"/>
      <c r="DZ1707" s="41"/>
      <c r="EA1707" s="41"/>
      <c r="EB1707" s="41"/>
      <c r="EC1707" s="41"/>
      <c r="ED1707" s="41"/>
      <c r="EE1707" s="41"/>
      <c r="EF1707" s="41"/>
      <c r="EG1707" s="41"/>
      <c r="EH1707" s="41"/>
      <c r="EI1707" s="41"/>
      <c r="EJ1707" s="41"/>
      <c r="EK1707" s="41"/>
      <c r="EL1707" s="41"/>
      <c r="EM1707" s="39"/>
      <c r="EN1707" s="39"/>
      <c r="EO1707" s="39"/>
    </row>
    <row r="1708" spans="123:145" x14ac:dyDescent="0.2">
      <c r="DS1708" s="41"/>
      <c r="DT1708" s="41"/>
      <c r="DU1708" s="41"/>
      <c r="DV1708" s="41"/>
      <c r="DW1708" s="41"/>
      <c r="DX1708" s="41"/>
      <c r="DY1708" s="41"/>
      <c r="DZ1708" s="41"/>
      <c r="EA1708" s="41"/>
      <c r="EB1708" s="41"/>
      <c r="EC1708" s="41"/>
      <c r="ED1708" s="41"/>
      <c r="EE1708" s="41"/>
      <c r="EF1708" s="41"/>
      <c r="EG1708" s="41"/>
      <c r="EH1708" s="41"/>
      <c r="EI1708" s="41"/>
      <c r="EJ1708" s="41"/>
      <c r="EK1708" s="41"/>
      <c r="EL1708" s="41"/>
      <c r="EM1708" s="39"/>
      <c r="EN1708" s="39"/>
      <c r="EO1708" s="39"/>
    </row>
    <row r="1709" spans="123:145" x14ac:dyDescent="0.2">
      <c r="DS1709" s="41"/>
      <c r="DT1709" s="41"/>
      <c r="DU1709" s="41"/>
      <c r="DV1709" s="41"/>
      <c r="DW1709" s="41"/>
      <c r="DX1709" s="41"/>
      <c r="DY1709" s="41"/>
      <c r="DZ1709" s="41"/>
      <c r="EA1709" s="41"/>
      <c r="EB1709" s="41"/>
      <c r="EC1709" s="41"/>
      <c r="ED1709" s="41"/>
      <c r="EE1709" s="41"/>
      <c r="EF1709" s="41"/>
      <c r="EG1709" s="41"/>
      <c r="EH1709" s="41"/>
      <c r="EI1709" s="41"/>
      <c r="EJ1709" s="41"/>
      <c r="EK1709" s="41"/>
      <c r="EL1709" s="41"/>
      <c r="EM1709" s="39"/>
      <c r="EN1709" s="39"/>
      <c r="EO1709" s="39"/>
    </row>
    <row r="1710" spans="123:145" x14ac:dyDescent="0.2">
      <c r="DS1710" s="41"/>
      <c r="DT1710" s="41"/>
      <c r="DU1710" s="41"/>
      <c r="DV1710" s="41"/>
      <c r="DW1710" s="41"/>
      <c r="DX1710" s="41"/>
      <c r="DY1710" s="41"/>
      <c r="DZ1710" s="41"/>
      <c r="EA1710" s="41"/>
      <c r="EB1710" s="41"/>
      <c r="EC1710" s="41"/>
      <c r="ED1710" s="41"/>
      <c r="EE1710" s="41"/>
      <c r="EF1710" s="41"/>
      <c r="EG1710" s="41"/>
      <c r="EH1710" s="41"/>
      <c r="EI1710" s="41"/>
      <c r="EJ1710" s="41"/>
      <c r="EK1710" s="41"/>
      <c r="EL1710" s="41"/>
      <c r="EM1710" s="39"/>
      <c r="EN1710" s="39"/>
      <c r="EO1710" s="39"/>
    </row>
    <row r="1711" spans="123:145" x14ac:dyDescent="0.2">
      <c r="DS1711" s="41"/>
      <c r="DT1711" s="41"/>
      <c r="DU1711" s="41"/>
      <c r="DV1711" s="41"/>
      <c r="DW1711" s="41"/>
      <c r="DX1711" s="41"/>
      <c r="DY1711" s="41"/>
      <c r="DZ1711" s="41"/>
      <c r="EA1711" s="41"/>
      <c r="EB1711" s="41"/>
      <c r="EC1711" s="41"/>
      <c r="ED1711" s="41"/>
      <c r="EE1711" s="41"/>
      <c r="EF1711" s="41"/>
      <c r="EG1711" s="41"/>
      <c r="EH1711" s="41"/>
      <c r="EI1711" s="41"/>
      <c r="EJ1711" s="41"/>
      <c r="EK1711" s="41"/>
      <c r="EL1711" s="41"/>
      <c r="EM1711" s="39"/>
      <c r="EN1711" s="39"/>
      <c r="EO1711" s="39"/>
    </row>
    <row r="1712" spans="123:145" x14ac:dyDescent="0.2">
      <c r="DS1712" s="41"/>
      <c r="DT1712" s="41"/>
      <c r="DU1712" s="41"/>
      <c r="DV1712" s="41"/>
      <c r="DW1712" s="41"/>
      <c r="DX1712" s="41"/>
      <c r="DY1712" s="41"/>
      <c r="DZ1712" s="41"/>
      <c r="EA1712" s="41"/>
      <c r="EB1712" s="41"/>
      <c r="EC1712" s="41"/>
      <c r="ED1712" s="41"/>
      <c r="EE1712" s="41"/>
      <c r="EF1712" s="41"/>
      <c r="EG1712" s="41"/>
      <c r="EH1712" s="41"/>
      <c r="EI1712" s="41"/>
      <c r="EJ1712" s="41"/>
      <c r="EK1712" s="41"/>
      <c r="EL1712" s="41"/>
      <c r="EM1712" s="39"/>
      <c r="EN1712" s="39"/>
      <c r="EO1712" s="39"/>
    </row>
    <row r="1713" spans="123:145" x14ac:dyDescent="0.2">
      <c r="DS1713" s="41"/>
      <c r="DT1713" s="41"/>
      <c r="DU1713" s="41"/>
      <c r="DV1713" s="41"/>
      <c r="DW1713" s="41"/>
      <c r="DX1713" s="41"/>
      <c r="DY1713" s="41"/>
      <c r="DZ1713" s="41"/>
      <c r="EA1713" s="41"/>
      <c r="EB1713" s="41"/>
      <c r="EC1713" s="41"/>
      <c r="ED1713" s="41"/>
      <c r="EE1713" s="41"/>
      <c r="EF1713" s="41"/>
      <c r="EG1713" s="41"/>
      <c r="EH1713" s="41"/>
      <c r="EI1713" s="41"/>
      <c r="EJ1713" s="41"/>
      <c r="EK1713" s="41"/>
      <c r="EL1713" s="41"/>
      <c r="EM1713" s="39"/>
      <c r="EN1713" s="39"/>
      <c r="EO1713" s="39"/>
    </row>
    <row r="1714" spans="123:145" x14ac:dyDescent="0.2">
      <c r="DS1714" s="41"/>
      <c r="DT1714" s="41"/>
      <c r="DU1714" s="41"/>
      <c r="DV1714" s="41"/>
      <c r="DW1714" s="41"/>
      <c r="DX1714" s="41"/>
      <c r="DY1714" s="41"/>
      <c r="DZ1714" s="41"/>
      <c r="EA1714" s="41"/>
      <c r="EB1714" s="41"/>
      <c r="EC1714" s="41"/>
      <c r="ED1714" s="41"/>
      <c r="EE1714" s="41"/>
      <c r="EF1714" s="41"/>
      <c r="EG1714" s="41"/>
      <c r="EH1714" s="41"/>
      <c r="EI1714" s="41"/>
      <c r="EJ1714" s="41"/>
      <c r="EK1714" s="41"/>
      <c r="EL1714" s="41"/>
      <c r="EM1714" s="39"/>
      <c r="EN1714" s="39"/>
      <c r="EO1714" s="39"/>
    </row>
    <row r="1715" spans="123:145" x14ac:dyDescent="0.2">
      <c r="DS1715" s="41"/>
      <c r="DT1715" s="41"/>
      <c r="DU1715" s="41"/>
      <c r="DV1715" s="41"/>
      <c r="DW1715" s="41"/>
      <c r="DX1715" s="41"/>
      <c r="DY1715" s="41"/>
      <c r="DZ1715" s="41"/>
      <c r="EA1715" s="41"/>
      <c r="EB1715" s="41"/>
      <c r="EC1715" s="41"/>
      <c r="ED1715" s="41"/>
      <c r="EE1715" s="41"/>
      <c r="EF1715" s="41"/>
      <c r="EG1715" s="41"/>
      <c r="EH1715" s="41"/>
      <c r="EI1715" s="41"/>
      <c r="EJ1715" s="41"/>
      <c r="EK1715" s="41"/>
      <c r="EL1715" s="41"/>
      <c r="EM1715" s="39"/>
      <c r="EN1715" s="39"/>
      <c r="EO1715" s="39"/>
    </row>
    <row r="1716" spans="123:145" x14ac:dyDescent="0.2">
      <c r="DS1716" s="41"/>
      <c r="DT1716" s="41"/>
      <c r="DU1716" s="41"/>
      <c r="DV1716" s="41"/>
      <c r="DW1716" s="41"/>
      <c r="DX1716" s="41"/>
      <c r="DY1716" s="41"/>
      <c r="DZ1716" s="41"/>
      <c r="EA1716" s="41"/>
      <c r="EB1716" s="41"/>
      <c r="EC1716" s="41"/>
      <c r="ED1716" s="41"/>
      <c r="EE1716" s="41"/>
      <c r="EF1716" s="41"/>
      <c r="EG1716" s="41"/>
      <c r="EH1716" s="41"/>
      <c r="EI1716" s="41"/>
      <c r="EJ1716" s="41"/>
      <c r="EK1716" s="41"/>
      <c r="EL1716" s="41"/>
      <c r="EM1716" s="39"/>
      <c r="EN1716" s="39"/>
      <c r="EO1716" s="39"/>
    </row>
    <row r="1717" spans="123:145" x14ac:dyDescent="0.2">
      <c r="DS1717" s="41"/>
      <c r="DT1717" s="41"/>
      <c r="DU1717" s="41"/>
      <c r="DV1717" s="41"/>
      <c r="DW1717" s="41"/>
      <c r="DX1717" s="41"/>
      <c r="DY1717" s="41"/>
      <c r="DZ1717" s="41"/>
      <c r="EA1717" s="41"/>
      <c r="EB1717" s="41"/>
      <c r="EC1717" s="41"/>
      <c r="ED1717" s="41"/>
      <c r="EE1717" s="41"/>
      <c r="EF1717" s="41"/>
      <c r="EG1717" s="41"/>
      <c r="EH1717" s="41"/>
      <c r="EI1717" s="41"/>
      <c r="EJ1717" s="41"/>
      <c r="EK1717" s="41"/>
      <c r="EL1717" s="41"/>
      <c r="EM1717" s="39"/>
      <c r="EN1717" s="39"/>
      <c r="EO1717" s="39"/>
    </row>
    <row r="1718" spans="123:145" x14ac:dyDescent="0.2">
      <c r="DS1718" s="41"/>
      <c r="DT1718" s="41"/>
      <c r="DU1718" s="41"/>
      <c r="DV1718" s="41"/>
      <c r="DW1718" s="41"/>
      <c r="DX1718" s="41"/>
      <c r="DY1718" s="41"/>
      <c r="DZ1718" s="41"/>
      <c r="EA1718" s="41"/>
      <c r="EB1718" s="41"/>
      <c r="EC1718" s="41"/>
      <c r="ED1718" s="41"/>
      <c r="EE1718" s="41"/>
      <c r="EF1718" s="41"/>
      <c r="EG1718" s="41"/>
      <c r="EH1718" s="41"/>
      <c r="EI1718" s="41"/>
      <c r="EJ1718" s="41"/>
      <c r="EK1718" s="41"/>
      <c r="EL1718" s="41"/>
      <c r="EM1718" s="39"/>
      <c r="EN1718" s="39"/>
      <c r="EO1718" s="39"/>
    </row>
    <row r="1719" spans="123:145" x14ac:dyDescent="0.2">
      <c r="DS1719" s="41"/>
      <c r="DT1719" s="41"/>
      <c r="DU1719" s="41"/>
      <c r="DV1719" s="41"/>
      <c r="DW1719" s="41"/>
      <c r="DX1719" s="41"/>
      <c r="DY1719" s="41"/>
      <c r="DZ1719" s="41"/>
      <c r="EA1719" s="41"/>
      <c r="EB1719" s="41"/>
      <c r="EC1719" s="41"/>
      <c r="ED1719" s="41"/>
      <c r="EE1719" s="41"/>
      <c r="EF1719" s="41"/>
      <c r="EG1719" s="41"/>
      <c r="EH1719" s="41"/>
      <c r="EI1719" s="41"/>
      <c r="EJ1719" s="41"/>
      <c r="EK1719" s="41"/>
      <c r="EL1719" s="41"/>
      <c r="EM1719" s="39"/>
      <c r="EN1719" s="39"/>
      <c r="EO1719" s="39"/>
    </row>
    <row r="1720" spans="123:145" x14ac:dyDescent="0.2">
      <c r="DS1720" s="41"/>
      <c r="DT1720" s="41"/>
      <c r="DU1720" s="41"/>
      <c r="DV1720" s="41"/>
      <c r="DW1720" s="41"/>
      <c r="DX1720" s="41"/>
      <c r="DY1720" s="41"/>
      <c r="DZ1720" s="41"/>
      <c r="EA1720" s="41"/>
      <c r="EB1720" s="41"/>
      <c r="EC1720" s="41"/>
      <c r="ED1720" s="41"/>
      <c r="EE1720" s="41"/>
      <c r="EF1720" s="41"/>
      <c r="EG1720" s="41"/>
      <c r="EH1720" s="41"/>
      <c r="EI1720" s="41"/>
      <c r="EJ1720" s="41"/>
      <c r="EK1720" s="41"/>
      <c r="EL1720" s="41"/>
      <c r="EM1720" s="39"/>
      <c r="EN1720" s="39"/>
      <c r="EO1720" s="39"/>
    </row>
    <row r="1721" spans="123:145" x14ac:dyDescent="0.2">
      <c r="DS1721" s="41"/>
      <c r="DT1721" s="41"/>
      <c r="DU1721" s="41"/>
      <c r="DV1721" s="41"/>
      <c r="DW1721" s="41"/>
      <c r="DX1721" s="41"/>
      <c r="DY1721" s="41"/>
      <c r="DZ1721" s="41"/>
      <c r="EA1721" s="41"/>
      <c r="EB1721" s="41"/>
      <c r="EC1721" s="41"/>
      <c r="ED1721" s="41"/>
      <c r="EE1721" s="41"/>
      <c r="EF1721" s="41"/>
      <c r="EG1721" s="41"/>
      <c r="EH1721" s="41"/>
      <c r="EI1721" s="41"/>
      <c r="EJ1721" s="41"/>
      <c r="EK1721" s="41"/>
      <c r="EL1721" s="41"/>
      <c r="EM1721" s="39"/>
      <c r="EN1721" s="39"/>
      <c r="EO1721" s="39"/>
    </row>
    <row r="1722" spans="123:145" x14ac:dyDescent="0.2">
      <c r="DS1722" s="41"/>
      <c r="DT1722" s="41"/>
      <c r="DU1722" s="41"/>
      <c r="DV1722" s="41"/>
      <c r="DW1722" s="41"/>
      <c r="DX1722" s="41"/>
      <c r="DY1722" s="41"/>
      <c r="DZ1722" s="41"/>
      <c r="EA1722" s="41"/>
      <c r="EB1722" s="41"/>
      <c r="EC1722" s="41"/>
      <c r="ED1722" s="41"/>
      <c r="EE1722" s="41"/>
      <c r="EF1722" s="41"/>
      <c r="EG1722" s="41"/>
      <c r="EH1722" s="41"/>
      <c r="EI1722" s="41"/>
      <c r="EJ1722" s="41"/>
      <c r="EK1722" s="41"/>
      <c r="EL1722" s="41"/>
      <c r="EM1722" s="39"/>
      <c r="EN1722" s="39"/>
      <c r="EO1722" s="39"/>
    </row>
    <row r="1723" spans="123:145" x14ac:dyDescent="0.2">
      <c r="DS1723" s="41"/>
      <c r="DT1723" s="41"/>
      <c r="DU1723" s="41"/>
      <c r="DV1723" s="41"/>
      <c r="DW1723" s="41"/>
      <c r="DX1723" s="41"/>
      <c r="DY1723" s="41"/>
      <c r="DZ1723" s="41"/>
      <c r="EA1723" s="41"/>
      <c r="EB1723" s="41"/>
      <c r="EC1723" s="41"/>
      <c r="ED1723" s="41"/>
      <c r="EE1723" s="41"/>
      <c r="EF1723" s="41"/>
      <c r="EG1723" s="41"/>
      <c r="EH1723" s="41"/>
      <c r="EI1723" s="41"/>
      <c r="EJ1723" s="41"/>
      <c r="EK1723" s="41"/>
      <c r="EL1723" s="41"/>
      <c r="EM1723" s="39"/>
      <c r="EN1723" s="39"/>
      <c r="EO1723" s="39"/>
    </row>
    <row r="1724" spans="123:145" x14ac:dyDescent="0.2">
      <c r="DS1724" s="41"/>
      <c r="DT1724" s="41"/>
      <c r="DU1724" s="41"/>
      <c r="DV1724" s="41"/>
      <c r="DW1724" s="41"/>
      <c r="DX1724" s="41"/>
      <c r="DY1724" s="41"/>
      <c r="DZ1724" s="41"/>
      <c r="EA1724" s="41"/>
      <c r="EB1724" s="41"/>
      <c r="EC1724" s="41"/>
      <c r="ED1724" s="41"/>
      <c r="EE1724" s="41"/>
      <c r="EF1724" s="41"/>
      <c r="EG1724" s="41"/>
      <c r="EH1724" s="41"/>
      <c r="EI1724" s="41"/>
      <c r="EJ1724" s="41"/>
      <c r="EK1724" s="41"/>
      <c r="EL1724" s="41"/>
      <c r="EM1724" s="39"/>
      <c r="EN1724" s="39"/>
      <c r="EO1724" s="39"/>
    </row>
    <row r="1725" spans="123:145" x14ac:dyDescent="0.2">
      <c r="DS1725" s="41"/>
      <c r="DT1725" s="41"/>
      <c r="DU1725" s="41"/>
      <c r="DV1725" s="41"/>
      <c r="DW1725" s="41"/>
      <c r="DX1725" s="41"/>
      <c r="DY1725" s="41"/>
      <c r="DZ1725" s="41"/>
      <c r="EA1725" s="41"/>
      <c r="EB1725" s="41"/>
      <c r="EC1725" s="41"/>
      <c r="ED1725" s="41"/>
      <c r="EE1725" s="41"/>
      <c r="EF1725" s="41"/>
      <c r="EG1725" s="41"/>
      <c r="EH1725" s="41"/>
      <c r="EI1725" s="41"/>
      <c r="EJ1725" s="41"/>
      <c r="EK1725" s="41"/>
      <c r="EL1725" s="41"/>
      <c r="EM1725" s="39"/>
      <c r="EN1725" s="39"/>
      <c r="EO1725" s="39"/>
    </row>
    <row r="1726" spans="123:145" x14ac:dyDescent="0.2">
      <c r="DS1726" s="41"/>
      <c r="DT1726" s="41"/>
      <c r="DU1726" s="41"/>
      <c r="DV1726" s="41"/>
      <c r="DW1726" s="41"/>
      <c r="DX1726" s="41"/>
      <c r="DY1726" s="41"/>
      <c r="DZ1726" s="41"/>
      <c r="EA1726" s="41"/>
      <c r="EB1726" s="41"/>
      <c r="EC1726" s="41"/>
      <c r="ED1726" s="41"/>
      <c r="EE1726" s="41"/>
      <c r="EF1726" s="41"/>
      <c r="EG1726" s="41"/>
      <c r="EH1726" s="41"/>
      <c r="EI1726" s="41"/>
      <c r="EJ1726" s="41"/>
      <c r="EK1726" s="41"/>
      <c r="EL1726" s="41"/>
      <c r="EM1726" s="39"/>
      <c r="EN1726" s="39"/>
      <c r="EO1726" s="39"/>
    </row>
    <row r="1727" spans="123:145" x14ac:dyDescent="0.2">
      <c r="DS1727" s="41"/>
      <c r="DT1727" s="41"/>
      <c r="DU1727" s="41"/>
      <c r="DV1727" s="41"/>
      <c r="DW1727" s="41"/>
      <c r="DX1727" s="41"/>
      <c r="DY1727" s="41"/>
      <c r="DZ1727" s="41"/>
      <c r="EA1727" s="41"/>
      <c r="EB1727" s="41"/>
      <c r="EC1727" s="41"/>
      <c r="ED1727" s="41"/>
      <c r="EE1727" s="41"/>
      <c r="EF1727" s="41"/>
      <c r="EG1727" s="41"/>
      <c r="EH1727" s="41"/>
      <c r="EI1727" s="41"/>
      <c r="EJ1727" s="41"/>
      <c r="EK1727" s="41"/>
      <c r="EL1727" s="41"/>
      <c r="EM1727" s="39"/>
      <c r="EN1727" s="39"/>
      <c r="EO1727" s="39"/>
    </row>
    <row r="1728" spans="123:145" x14ac:dyDescent="0.2">
      <c r="DS1728" s="41"/>
      <c r="DT1728" s="41"/>
      <c r="DU1728" s="41"/>
      <c r="DV1728" s="41"/>
      <c r="DW1728" s="41"/>
      <c r="DX1728" s="41"/>
      <c r="DY1728" s="41"/>
      <c r="DZ1728" s="41"/>
      <c r="EA1728" s="41"/>
      <c r="EB1728" s="41"/>
      <c r="EC1728" s="41"/>
      <c r="ED1728" s="41"/>
      <c r="EE1728" s="41"/>
      <c r="EF1728" s="41"/>
      <c r="EG1728" s="41"/>
      <c r="EH1728" s="41"/>
      <c r="EI1728" s="41"/>
      <c r="EJ1728" s="41"/>
      <c r="EK1728" s="41"/>
      <c r="EL1728" s="41"/>
      <c r="EM1728" s="39"/>
      <c r="EN1728" s="39"/>
      <c r="EO1728" s="39"/>
    </row>
    <row r="1729" spans="123:145" x14ac:dyDescent="0.2">
      <c r="DS1729" s="41"/>
      <c r="DT1729" s="41"/>
      <c r="DU1729" s="41"/>
      <c r="DV1729" s="41"/>
      <c r="DW1729" s="41"/>
      <c r="DX1729" s="41"/>
      <c r="DY1729" s="41"/>
      <c r="DZ1729" s="41"/>
      <c r="EA1729" s="41"/>
      <c r="EB1729" s="41"/>
      <c r="EC1729" s="41"/>
      <c r="ED1729" s="41"/>
      <c r="EE1729" s="41"/>
      <c r="EF1729" s="41"/>
      <c r="EG1729" s="41"/>
      <c r="EH1729" s="41"/>
      <c r="EI1729" s="41"/>
      <c r="EJ1729" s="41"/>
      <c r="EK1729" s="41"/>
      <c r="EL1729" s="41"/>
      <c r="EM1729" s="39"/>
      <c r="EN1729" s="39"/>
      <c r="EO1729" s="39"/>
    </row>
    <row r="1730" spans="123:145" x14ac:dyDescent="0.2">
      <c r="DS1730" s="41"/>
      <c r="DT1730" s="41"/>
      <c r="DU1730" s="41"/>
      <c r="DV1730" s="41"/>
      <c r="DW1730" s="41"/>
      <c r="DX1730" s="41"/>
      <c r="DY1730" s="41"/>
      <c r="DZ1730" s="41"/>
      <c r="EA1730" s="41"/>
      <c r="EB1730" s="41"/>
      <c r="EC1730" s="41"/>
      <c r="ED1730" s="41"/>
      <c r="EE1730" s="41"/>
      <c r="EF1730" s="41"/>
      <c r="EG1730" s="41"/>
      <c r="EH1730" s="41"/>
      <c r="EI1730" s="41"/>
      <c r="EJ1730" s="41"/>
      <c r="EK1730" s="41"/>
      <c r="EL1730" s="41"/>
      <c r="EM1730" s="39"/>
      <c r="EN1730" s="39"/>
      <c r="EO1730" s="39"/>
    </row>
    <row r="1731" spans="123:145" x14ac:dyDescent="0.2">
      <c r="DS1731" s="41"/>
      <c r="DT1731" s="41"/>
      <c r="DU1731" s="41"/>
      <c r="DV1731" s="41"/>
      <c r="DW1731" s="41"/>
      <c r="DX1731" s="41"/>
      <c r="DY1731" s="41"/>
      <c r="DZ1731" s="41"/>
      <c r="EA1731" s="41"/>
      <c r="EB1731" s="41"/>
      <c r="EC1731" s="41"/>
      <c r="ED1731" s="41"/>
      <c r="EE1731" s="41"/>
      <c r="EF1731" s="41"/>
      <c r="EG1731" s="41"/>
      <c r="EH1731" s="41"/>
      <c r="EI1731" s="41"/>
      <c r="EJ1731" s="41"/>
      <c r="EK1731" s="41"/>
      <c r="EL1731" s="41"/>
      <c r="EM1731" s="39"/>
      <c r="EN1731" s="39"/>
      <c r="EO1731" s="39"/>
    </row>
    <row r="1732" spans="123:145" x14ac:dyDescent="0.2">
      <c r="DS1732" s="41"/>
      <c r="DT1732" s="41"/>
      <c r="DU1732" s="41"/>
      <c r="DV1732" s="41"/>
      <c r="DW1732" s="41"/>
      <c r="DX1732" s="41"/>
      <c r="DY1732" s="41"/>
      <c r="DZ1732" s="41"/>
      <c r="EA1732" s="41"/>
      <c r="EB1732" s="41"/>
      <c r="EC1732" s="41"/>
      <c r="ED1732" s="41"/>
      <c r="EE1732" s="41"/>
      <c r="EF1732" s="41"/>
      <c r="EG1732" s="41"/>
      <c r="EH1732" s="41"/>
      <c r="EI1732" s="41"/>
      <c r="EJ1732" s="41"/>
      <c r="EK1732" s="41"/>
      <c r="EL1732" s="41"/>
      <c r="EM1732" s="39"/>
      <c r="EN1732" s="39"/>
      <c r="EO1732" s="39"/>
    </row>
    <row r="1733" spans="123:145" x14ac:dyDescent="0.2">
      <c r="DS1733" s="41"/>
      <c r="DT1733" s="41"/>
      <c r="DU1733" s="41"/>
      <c r="DV1733" s="41"/>
      <c r="DW1733" s="41"/>
      <c r="DX1733" s="41"/>
      <c r="DY1733" s="41"/>
      <c r="DZ1733" s="41"/>
      <c r="EA1733" s="41"/>
      <c r="EB1733" s="41"/>
      <c r="EC1733" s="41"/>
      <c r="ED1733" s="41"/>
      <c r="EE1733" s="41"/>
      <c r="EF1733" s="41"/>
      <c r="EG1733" s="41"/>
      <c r="EH1733" s="41"/>
      <c r="EI1733" s="41"/>
      <c r="EJ1733" s="41"/>
      <c r="EK1733" s="41"/>
      <c r="EL1733" s="41"/>
      <c r="EM1733" s="39"/>
      <c r="EN1733" s="39"/>
      <c r="EO1733" s="39"/>
    </row>
    <row r="1734" spans="123:145" x14ac:dyDescent="0.2">
      <c r="DS1734" s="41"/>
      <c r="DT1734" s="41"/>
      <c r="DU1734" s="41"/>
      <c r="DV1734" s="41"/>
      <c r="DW1734" s="41"/>
      <c r="DX1734" s="41"/>
      <c r="DY1734" s="41"/>
      <c r="DZ1734" s="41"/>
      <c r="EA1734" s="41"/>
      <c r="EB1734" s="41"/>
      <c r="EC1734" s="41"/>
      <c r="ED1734" s="41"/>
      <c r="EE1734" s="41"/>
      <c r="EF1734" s="41"/>
      <c r="EG1734" s="41"/>
      <c r="EH1734" s="41"/>
      <c r="EI1734" s="41"/>
      <c r="EJ1734" s="41"/>
      <c r="EK1734" s="41"/>
      <c r="EL1734" s="41"/>
      <c r="EM1734" s="39"/>
      <c r="EN1734" s="39"/>
      <c r="EO1734" s="39"/>
    </row>
    <row r="1735" spans="123:145" x14ac:dyDescent="0.2">
      <c r="DS1735" s="41"/>
      <c r="DT1735" s="41"/>
      <c r="DU1735" s="41"/>
      <c r="DV1735" s="41"/>
      <c r="DW1735" s="41"/>
      <c r="DX1735" s="41"/>
      <c r="DY1735" s="41"/>
      <c r="DZ1735" s="41"/>
      <c r="EA1735" s="41"/>
      <c r="EB1735" s="41"/>
      <c r="EC1735" s="41"/>
      <c r="ED1735" s="41"/>
      <c r="EE1735" s="41"/>
      <c r="EF1735" s="41"/>
      <c r="EG1735" s="41"/>
      <c r="EH1735" s="41"/>
      <c r="EI1735" s="41"/>
      <c r="EJ1735" s="41"/>
      <c r="EK1735" s="41"/>
      <c r="EL1735" s="41"/>
      <c r="EM1735" s="39"/>
      <c r="EN1735" s="39"/>
      <c r="EO1735" s="39"/>
    </row>
    <row r="1736" spans="123:145" x14ac:dyDescent="0.2">
      <c r="DS1736" s="41"/>
      <c r="DT1736" s="41"/>
      <c r="DU1736" s="41"/>
      <c r="DV1736" s="41"/>
      <c r="DW1736" s="41"/>
      <c r="DX1736" s="41"/>
      <c r="DY1736" s="41"/>
      <c r="DZ1736" s="41"/>
      <c r="EA1736" s="41"/>
      <c r="EB1736" s="41"/>
      <c r="EC1736" s="41"/>
      <c r="ED1736" s="41"/>
      <c r="EE1736" s="41"/>
      <c r="EF1736" s="41"/>
      <c r="EG1736" s="41"/>
      <c r="EH1736" s="41"/>
      <c r="EI1736" s="41"/>
      <c r="EJ1736" s="41"/>
      <c r="EK1736" s="41"/>
      <c r="EL1736" s="41"/>
      <c r="EM1736" s="39"/>
      <c r="EN1736" s="39"/>
      <c r="EO1736" s="39"/>
    </row>
    <row r="1737" spans="123:145" x14ac:dyDescent="0.2">
      <c r="DS1737" s="41"/>
      <c r="DT1737" s="41"/>
      <c r="DU1737" s="41"/>
      <c r="DV1737" s="41"/>
      <c r="DW1737" s="41"/>
      <c r="DX1737" s="41"/>
      <c r="DY1737" s="41"/>
      <c r="DZ1737" s="41"/>
      <c r="EA1737" s="41"/>
      <c r="EB1737" s="41"/>
      <c r="EC1737" s="41"/>
      <c r="ED1737" s="41"/>
      <c r="EE1737" s="41"/>
      <c r="EF1737" s="41"/>
      <c r="EG1737" s="41"/>
      <c r="EH1737" s="41"/>
      <c r="EI1737" s="41"/>
      <c r="EJ1737" s="41"/>
      <c r="EK1737" s="41"/>
      <c r="EL1737" s="41"/>
      <c r="EM1737" s="39"/>
      <c r="EN1737" s="39"/>
      <c r="EO1737" s="39"/>
    </row>
    <row r="1738" spans="123:145" x14ac:dyDescent="0.2">
      <c r="DS1738" s="41"/>
      <c r="DT1738" s="41"/>
      <c r="DU1738" s="41"/>
      <c r="DV1738" s="41"/>
      <c r="DW1738" s="41"/>
      <c r="DX1738" s="41"/>
      <c r="DY1738" s="41"/>
      <c r="DZ1738" s="41"/>
      <c r="EA1738" s="41"/>
      <c r="EB1738" s="41"/>
      <c r="EC1738" s="41"/>
      <c r="ED1738" s="41"/>
      <c r="EE1738" s="41"/>
      <c r="EF1738" s="41"/>
      <c r="EG1738" s="41"/>
      <c r="EH1738" s="41"/>
      <c r="EI1738" s="41"/>
      <c r="EJ1738" s="41"/>
      <c r="EK1738" s="41"/>
      <c r="EL1738" s="41"/>
      <c r="EM1738" s="39"/>
      <c r="EN1738" s="39"/>
      <c r="EO1738" s="39"/>
    </row>
    <row r="1739" spans="123:145" x14ac:dyDescent="0.2">
      <c r="DS1739" s="41"/>
      <c r="DT1739" s="41"/>
      <c r="DU1739" s="41"/>
      <c r="DV1739" s="41"/>
      <c r="DW1739" s="41"/>
      <c r="DX1739" s="41"/>
      <c r="DY1739" s="41"/>
      <c r="DZ1739" s="41"/>
      <c r="EA1739" s="41"/>
      <c r="EB1739" s="41"/>
      <c r="EC1739" s="41"/>
      <c r="ED1739" s="41"/>
      <c r="EE1739" s="41"/>
      <c r="EF1739" s="41"/>
      <c r="EG1739" s="41"/>
      <c r="EH1739" s="41"/>
      <c r="EI1739" s="41"/>
      <c r="EJ1739" s="41"/>
      <c r="EK1739" s="41"/>
      <c r="EL1739" s="41"/>
      <c r="EM1739" s="39"/>
      <c r="EN1739" s="39"/>
      <c r="EO1739" s="39"/>
    </row>
    <row r="1740" spans="123:145" x14ac:dyDescent="0.2">
      <c r="DS1740" s="41"/>
      <c r="DT1740" s="41"/>
      <c r="DU1740" s="41"/>
      <c r="DV1740" s="41"/>
      <c r="DW1740" s="41"/>
      <c r="DX1740" s="41"/>
      <c r="DY1740" s="41"/>
      <c r="DZ1740" s="41"/>
      <c r="EA1740" s="41"/>
      <c r="EB1740" s="41"/>
      <c r="EC1740" s="41"/>
      <c r="ED1740" s="41"/>
      <c r="EE1740" s="41"/>
      <c r="EF1740" s="41"/>
      <c r="EG1740" s="41"/>
      <c r="EH1740" s="41"/>
      <c r="EI1740" s="41"/>
      <c r="EJ1740" s="41"/>
      <c r="EK1740" s="41"/>
      <c r="EL1740" s="41"/>
      <c r="EM1740" s="39"/>
      <c r="EN1740" s="39"/>
      <c r="EO1740" s="39"/>
    </row>
    <row r="1741" spans="123:145" x14ac:dyDescent="0.2">
      <c r="DS1741" s="41"/>
      <c r="DT1741" s="41"/>
      <c r="DU1741" s="41"/>
      <c r="DV1741" s="41"/>
      <c r="DW1741" s="41"/>
      <c r="DX1741" s="41"/>
      <c r="DY1741" s="41"/>
      <c r="DZ1741" s="41"/>
      <c r="EA1741" s="41"/>
      <c r="EB1741" s="41"/>
      <c r="EC1741" s="41"/>
      <c r="ED1741" s="41"/>
      <c r="EE1741" s="41"/>
      <c r="EF1741" s="41"/>
      <c r="EG1741" s="41"/>
      <c r="EH1741" s="41"/>
      <c r="EI1741" s="41"/>
      <c r="EJ1741" s="41"/>
      <c r="EK1741" s="41"/>
      <c r="EL1741" s="41"/>
      <c r="EM1741" s="39"/>
      <c r="EN1741" s="39"/>
      <c r="EO1741" s="39"/>
    </row>
    <row r="1742" spans="123:145" x14ac:dyDescent="0.2"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39"/>
      <c r="EN1742" s="39"/>
      <c r="EO1742" s="39"/>
    </row>
    <row r="1743" spans="123:145" x14ac:dyDescent="0.2">
      <c r="DS1743" s="41"/>
      <c r="DT1743" s="41"/>
      <c r="DU1743" s="41"/>
      <c r="DV1743" s="41"/>
      <c r="DW1743" s="41"/>
      <c r="DX1743" s="41"/>
      <c r="DY1743" s="41"/>
      <c r="DZ1743" s="41"/>
      <c r="EA1743" s="41"/>
      <c r="EB1743" s="41"/>
      <c r="EC1743" s="41"/>
      <c r="ED1743" s="41"/>
      <c r="EE1743" s="41"/>
      <c r="EF1743" s="41"/>
      <c r="EG1743" s="41"/>
      <c r="EH1743" s="41"/>
      <c r="EI1743" s="41"/>
      <c r="EJ1743" s="41"/>
      <c r="EK1743" s="41"/>
      <c r="EL1743" s="41"/>
      <c r="EM1743" s="39"/>
      <c r="EN1743" s="39"/>
      <c r="EO1743" s="39"/>
    </row>
    <row r="1744" spans="123:145" x14ac:dyDescent="0.2">
      <c r="DS1744" s="41"/>
      <c r="DT1744" s="41"/>
      <c r="DU1744" s="41"/>
      <c r="DV1744" s="41"/>
      <c r="DW1744" s="41"/>
      <c r="DX1744" s="41"/>
      <c r="DY1744" s="41"/>
      <c r="DZ1744" s="41"/>
      <c r="EA1744" s="41"/>
      <c r="EB1744" s="41"/>
      <c r="EC1744" s="41"/>
      <c r="ED1744" s="41"/>
      <c r="EE1744" s="41"/>
      <c r="EF1744" s="41"/>
      <c r="EG1744" s="41"/>
      <c r="EH1744" s="41"/>
      <c r="EI1744" s="41"/>
      <c r="EJ1744" s="41"/>
      <c r="EK1744" s="41"/>
      <c r="EL1744" s="41"/>
      <c r="EM1744" s="39"/>
      <c r="EN1744" s="39"/>
      <c r="EO1744" s="39"/>
    </row>
    <row r="1745" spans="123:145" x14ac:dyDescent="0.2">
      <c r="DS1745" s="41"/>
      <c r="DT1745" s="41"/>
      <c r="DU1745" s="41"/>
      <c r="DV1745" s="41"/>
      <c r="DW1745" s="41"/>
      <c r="DX1745" s="41"/>
      <c r="DY1745" s="41"/>
      <c r="DZ1745" s="41"/>
      <c r="EA1745" s="41"/>
      <c r="EB1745" s="41"/>
      <c r="EC1745" s="41"/>
      <c r="ED1745" s="41"/>
      <c r="EE1745" s="41"/>
      <c r="EF1745" s="41"/>
      <c r="EG1745" s="41"/>
      <c r="EH1745" s="41"/>
      <c r="EI1745" s="41"/>
      <c r="EJ1745" s="41"/>
      <c r="EK1745" s="41"/>
      <c r="EL1745" s="41"/>
      <c r="EM1745" s="39"/>
      <c r="EN1745" s="39"/>
      <c r="EO1745" s="39"/>
    </row>
    <row r="1746" spans="123:145" x14ac:dyDescent="0.2">
      <c r="DS1746" s="41"/>
      <c r="DT1746" s="41"/>
      <c r="DU1746" s="41"/>
      <c r="DV1746" s="41"/>
      <c r="DW1746" s="41"/>
      <c r="DX1746" s="41"/>
      <c r="DY1746" s="41"/>
      <c r="DZ1746" s="41"/>
      <c r="EA1746" s="41"/>
      <c r="EB1746" s="41"/>
      <c r="EC1746" s="41"/>
      <c r="ED1746" s="41"/>
      <c r="EE1746" s="41"/>
      <c r="EF1746" s="41"/>
      <c r="EG1746" s="41"/>
      <c r="EH1746" s="41"/>
      <c r="EI1746" s="41"/>
      <c r="EJ1746" s="41"/>
      <c r="EK1746" s="41"/>
      <c r="EL1746" s="41"/>
      <c r="EM1746" s="39"/>
      <c r="EN1746" s="39"/>
      <c r="EO1746" s="39"/>
    </row>
    <row r="1747" spans="123:145" x14ac:dyDescent="0.2">
      <c r="DS1747" s="41"/>
      <c r="DT1747" s="41"/>
      <c r="DU1747" s="41"/>
      <c r="DV1747" s="41"/>
      <c r="DW1747" s="41"/>
      <c r="DX1747" s="41"/>
      <c r="DY1747" s="41"/>
      <c r="DZ1747" s="41"/>
      <c r="EA1747" s="41"/>
      <c r="EB1747" s="41"/>
      <c r="EC1747" s="41"/>
      <c r="ED1747" s="41"/>
      <c r="EE1747" s="41"/>
      <c r="EF1747" s="41"/>
      <c r="EG1747" s="41"/>
      <c r="EH1747" s="41"/>
      <c r="EI1747" s="41"/>
      <c r="EJ1747" s="41"/>
      <c r="EK1747" s="41"/>
      <c r="EL1747" s="41"/>
      <c r="EM1747" s="39"/>
      <c r="EN1747" s="39"/>
      <c r="EO1747" s="39"/>
    </row>
    <row r="1748" spans="123:145" x14ac:dyDescent="0.2">
      <c r="DS1748" s="41"/>
      <c r="DT1748" s="41"/>
      <c r="DU1748" s="41"/>
      <c r="DV1748" s="41"/>
      <c r="DW1748" s="41"/>
      <c r="DX1748" s="41"/>
      <c r="DY1748" s="41"/>
      <c r="DZ1748" s="41"/>
      <c r="EA1748" s="41"/>
      <c r="EB1748" s="41"/>
      <c r="EC1748" s="41"/>
      <c r="ED1748" s="41"/>
      <c r="EE1748" s="41"/>
      <c r="EF1748" s="41"/>
      <c r="EG1748" s="41"/>
      <c r="EH1748" s="41"/>
      <c r="EI1748" s="41"/>
      <c r="EJ1748" s="41"/>
      <c r="EK1748" s="41"/>
      <c r="EL1748" s="41"/>
      <c r="EM1748" s="39"/>
      <c r="EN1748" s="39"/>
      <c r="EO1748" s="39"/>
    </row>
    <row r="1749" spans="123:145" x14ac:dyDescent="0.2">
      <c r="DS1749" s="41"/>
      <c r="DT1749" s="41"/>
      <c r="DU1749" s="41"/>
      <c r="DV1749" s="41"/>
      <c r="DW1749" s="41"/>
      <c r="DX1749" s="41"/>
      <c r="DY1749" s="41"/>
      <c r="DZ1749" s="41"/>
      <c r="EA1749" s="41"/>
      <c r="EB1749" s="41"/>
      <c r="EC1749" s="41"/>
      <c r="ED1749" s="41"/>
      <c r="EE1749" s="41"/>
      <c r="EF1749" s="41"/>
      <c r="EG1749" s="41"/>
      <c r="EH1749" s="41"/>
      <c r="EI1749" s="41"/>
      <c r="EJ1749" s="41"/>
      <c r="EK1749" s="41"/>
      <c r="EL1749" s="41"/>
      <c r="EM1749" s="39"/>
      <c r="EN1749" s="39"/>
      <c r="EO1749" s="39"/>
    </row>
    <row r="1750" spans="123:145" x14ac:dyDescent="0.2">
      <c r="DS1750" s="41"/>
      <c r="DT1750" s="41"/>
      <c r="DU1750" s="41"/>
      <c r="DV1750" s="41"/>
      <c r="DW1750" s="41"/>
      <c r="DX1750" s="41"/>
      <c r="DY1750" s="41"/>
      <c r="DZ1750" s="41"/>
      <c r="EA1750" s="41"/>
      <c r="EB1750" s="41"/>
      <c r="EC1750" s="41"/>
      <c r="ED1750" s="41"/>
      <c r="EE1750" s="41"/>
      <c r="EF1750" s="41"/>
      <c r="EG1750" s="41"/>
      <c r="EH1750" s="41"/>
      <c r="EI1750" s="41"/>
      <c r="EJ1750" s="41"/>
      <c r="EK1750" s="41"/>
      <c r="EL1750" s="41"/>
      <c r="EM1750" s="39"/>
      <c r="EN1750" s="39"/>
      <c r="EO1750" s="39"/>
    </row>
    <row r="1751" spans="123:145" x14ac:dyDescent="0.2">
      <c r="DS1751" s="41"/>
      <c r="DT1751" s="41"/>
      <c r="DU1751" s="41"/>
      <c r="DV1751" s="41"/>
      <c r="DW1751" s="41"/>
      <c r="DX1751" s="41"/>
      <c r="DY1751" s="41"/>
      <c r="DZ1751" s="41"/>
      <c r="EA1751" s="41"/>
      <c r="EB1751" s="41"/>
      <c r="EC1751" s="41"/>
      <c r="ED1751" s="41"/>
      <c r="EE1751" s="41"/>
      <c r="EF1751" s="41"/>
      <c r="EG1751" s="41"/>
      <c r="EH1751" s="41"/>
      <c r="EI1751" s="41"/>
      <c r="EJ1751" s="41"/>
      <c r="EK1751" s="41"/>
      <c r="EL1751" s="41"/>
      <c r="EM1751" s="39"/>
      <c r="EN1751" s="39"/>
      <c r="EO1751" s="39"/>
    </row>
    <row r="1752" spans="123:145" x14ac:dyDescent="0.2">
      <c r="DS1752" s="41"/>
      <c r="DT1752" s="41"/>
      <c r="DU1752" s="41"/>
      <c r="DV1752" s="41"/>
      <c r="DW1752" s="41"/>
      <c r="DX1752" s="41"/>
      <c r="DY1752" s="41"/>
      <c r="DZ1752" s="41"/>
      <c r="EA1752" s="41"/>
      <c r="EB1752" s="41"/>
      <c r="EC1752" s="41"/>
      <c r="ED1752" s="41"/>
      <c r="EE1752" s="41"/>
      <c r="EF1752" s="41"/>
      <c r="EG1752" s="41"/>
      <c r="EH1752" s="41"/>
      <c r="EI1752" s="41"/>
      <c r="EJ1752" s="41"/>
      <c r="EK1752" s="41"/>
      <c r="EL1752" s="41"/>
      <c r="EM1752" s="39"/>
      <c r="EN1752" s="39"/>
      <c r="EO1752" s="39"/>
    </row>
    <row r="1753" spans="123:145" x14ac:dyDescent="0.2">
      <c r="DS1753" s="41"/>
      <c r="DT1753" s="41"/>
      <c r="DU1753" s="41"/>
      <c r="DV1753" s="41"/>
      <c r="DW1753" s="41"/>
      <c r="DX1753" s="41"/>
      <c r="DY1753" s="41"/>
      <c r="DZ1753" s="41"/>
      <c r="EA1753" s="41"/>
      <c r="EB1753" s="41"/>
      <c r="EC1753" s="41"/>
      <c r="ED1753" s="41"/>
      <c r="EE1753" s="41"/>
      <c r="EF1753" s="41"/>
      <c r="EG1753" s="41"/>
      <c r="EH1753" s="41"/>
      <c r="EI1753" s="41"/>
      <c r="EJ1753" s="41"/>
      <c r="EK1753" s="41"/>
      <c r="EL1753" s="41"/>
      <c r="EM1753" s="39"/>
      <c r="EN1753" s="39"/>
      <c r="EO1753" s="39"/>
    </row>
    <row r="1754" spans="123:145" x14ac:dyDescent="0.2">
      <c r="DS1754" s="41"/>
      <c r="DT1754" s="41"/>
      <c r="DU1754" s="41"/>
      <c r="DV1754" s="41"/>
      <c r="DW1754" s="41"/>
      <c r="DX1754" s="41"/>
      <c r="DY1754" s="41"/>
      <c r="DZ1754" s="41"/>
      <c r="EA1754" s="41"/>
      <c r="EB1754" s="41"/>
      <c r="EC1754" s="41"/>
      <c r="ED1754" s="41"/>
      <c r="EE1754" s="41"/>
      <c r="EF1754" s="41"/>
      <c r="EG1754" s="41"/>
      <c r="EH1754" s="41"/>
      <c r="EI1754" s="41"/>
      <c r="EJ1754" s="41"/>
      <c r="EK1754" s="41"/>
      <c r="EL1754" s="41"/>
      <c r="EM1754" s="39"/>
      <c r="EN1754" s="39"/>
      <c r="EO1754" s="39"/>
    </row>
    <row r="1755" spans="123:145" x14ac:dyDescent="0.2">
      <c r="DS1755" s="41"/>
      <c r="DT1755" s="41"/>
      <c r="DU1755" s="41"/>
      <c r="DV1755" s="41"/>
      <c r="DW1755" s="41"/>
      <c r="DX1755" s="41"/>
      <c r="DY1755" s="41"/>
      <c r="DZ1755" s="41"/>
      <c r="EA1755" s="41"/>
      <c r="EB1755" s="41"/>
      <c r="EC1755" s="41"/>
      <c r="ED1755" s="41"/>
      <c r="EE1755" s="41"/>
      <c r="EF1755" s="41"/>
      <c r="EG1755" s="41"/>
      <c r="EH1755" s="41"/>
      <c r="EI1755" s="41"/>
      <c r="EJ1755" s="41"/>
      <c r="EK1755" s="41"/>
      <c r="EL1755" s="41"/>
      <c r="EM1755" s="39"/>
      <c r="EN1755" s="39"/>
      <c r="EO1755" s="39"/>
    </row>
    <row r="1756" spans="123:145" x14ac:dyDescent="0.2">
      <c r="DS1756" s="41"/>
      <c r="DT1756" s="41"/>
      <c r="DU1756" s="41"/>
      <c r="DV1756" s="41"/>
      <c r="DW1756" s="41"/>
      <c r="DX1756" s="41"/>
      <c r="DY1756" s="41"/>
      <c r="DZ1756" s="41"/>
      <c r="EA1756" s="41"/>
      <c r="EB1756" s="41"/>
      <c r="EC1756" s="41"/>
      <c r="ED1756" s="41"/>
      <c r="EE1756" s="41"/>
      <c r="EF1756" s="41"/>
      <c r="EG1756" s="41"/>
      <c r="EH1756" s="41"/>
      <c r="EI1756" s="41"/>
      <c r="EJ1756" s="41"/>
      <c r="EK1756" s="41"/>
      <c r="EL1756" s="41"/>
      <c r="EM1756" s="39"/>
      <c r="EN1756" s="39"/>
      <c r="EO1756" s="39"/>
    </row>
    <row r="1757" spans="123:145" x14ac:dyDescent="0.2">
      <c r="DS1757" s="41"/>
      <c r="DT1757" s="41"/>
      <c r="DU1757" s="41"/>
      <c r="DV1757" s="41"/>
      <c r="DW1757" s="41"/>
      <c r="DX1757" s="41"/>
      <c r="DY1757" s="41"/>
      <c r="DZ1757" s="41"/>
      <c r="EA1757" s="41"/>
      <c r="EB1757" s="41"/>
      <c r="EC1757" s="41"/>
      <c r="ED1757" s="41"/>
      <c r="EE1757" s="41"/>
      <c r="EF1757" s="41"/>
      <c r="EG1757" s="41"/>
      <c r="EH1757" s="41"/>
      <c r="EI1757" s="41"/>
      <c r="EJ1757" s="41"/>
      <c r="EK1757" s="41"/>
      <c r="EL1757" s="41"/>
      <c r="EM1757" s="39"/>
      <c r="EN1757" s="39"/>
      <c r="EO1757" s="39"/>
    </row>
    <row r="1758" spans="123:145" x14ac:dyDescent="0.2">
      <c r="DS1758" s="41"/>
      <c r="DT1758" s="41"/>
      <c r="DU1758" s="41"/>
      <c r="DV1758" s="41"/>
      <c r="DW1758" s="41"/>
      <c r="DX1758" s="41"/>
      <c r="DY1758" s="41"/>
      <c r="DZ1758" s="41"/>
      <c r="EA1758" s="41"/>
      <c r="EB1758" s="41"/>
      <c r="EC1758" s="41"/>
      <c r="ED1758" s="41"/>
      <c r="EE1758" s="41"/>
      <c r="EF1758" s="41"/>
      <c r="EG1758" s="41"/>
      <c r="EH1758" s="41"/>
      <c r="EI1758" s="41"/>
      <c r="EJ1758" s="41"/>
      <c r="EK1758" s="41"/>
      <c r="EL1758" s="41"/>
      <c r="EM1758" s="39"/>
      <c r="EN1758" s="39"/>
      <c r="EO1758" s="39"/>
    </row>
    <row r="1759" spans="123:145" x14ac:dyDescent="0.2">
      <c r="DS1759" s="41"/>
      <c r="DT1759" s="41"/>
      <c r="DU1759" s="41"/>
      <c r="DV1759" s="41"/>
      <c r="DW1759" s="41"/>
      <c r="DX1759" s="41"/>
      <c r="DY1759" s="41"/>
      <c r="DZ1759" s="41"/>
      <c r="EA1759" s="41"/>
      <c r="EB1759" s="41"/>
      <c r="EC1759" s="41"/>
      <c r="ED1759" s="41"/>
      <c r="EE1759" s="41"/>
      <c r="EF1759" s="41"/>
      <c r="EG1759" s="41"/>
      <c r="EH1759" s="41"/>
      <c r="EI1759" s="41"/>
      <c r="EJ1759" s="41"/>
      <c r="EK1759" s="41"/>
      <c r="EL1759" s="41"/>
      <c r="EM1759" s="39"/>
      <c r="EN1759" s="39"/>
      <c r="EO1759" s="39"/>
    </row>
    <row r="1760" spans="123:145" x14ac:dyDescent="0.2">
      <c r="DS1760" s="41"/>
      <c r="DT1760" s="41"/>
      <c r="DU1760" s="41"/>
      <c r="DV1760" s="41"/>
      <c r="DW1760" s="41"/>
      <c r="DX1760" s="41"/>
      <c r="DY1760" s="41"/>
      <c r="DZ1760" s="41"/>
      <c r="EA1760" s="41"/>
      <c r="EB1760" s="41"/>
      <c r="EC1760" s="41"/>
      <c r="ED1760" s="41"/>
      <c r="EE1760" s="41"/>
      <c r="EF1760" s="41"/>
      <c r="EG1760" s="41"/>
      <c r="EH1760" s="41"/>
      <c r="EI1760" s="41"/>
      <c r="EJ1760" s="41"/>
      <c r="EK1760" s="41"/>
      <c r="EL1760" s="41"/>
      <c r="EM1760" s="39"/>
      <c r="EN1760" s="39"/>
      <c r="EO1760" s="39"/>
    </row>
    <row r="1761" spans="123:145" x14ac:dyDescent="0.2">
      <c r="DS1761" s="41"/>
      <c r="DT1761" s="41"/>
      <c r="DU1761" s="41"/>
      <c r="DV1761" s="41"/>
      <c r="DW1761" s="41"/>
      <c r="DX1761" s="41"/>
      <c r="DY1761" s="41"/>
      <c r="DZ1761" s="41"/>
      <c r="EA1761" s="41"/>
      <c r="EB1761" s="41"/>
      <c r="EC1761" s="41"/>
      <c r="ED1761" s="41"/>
      <c r="EE1761" s="41"/>
      <c r="EF1761" s="41"/>
      <c r="EG1761" s="41"/>
      <c r="EH1761" s="41"/>
      <c r="EI1761" s="41"/>
      <c r="EJ1761" s="41"/>
      <c r="EK1761" s="41"/>
      <c r="EL1761" s="41"/>
      <c r="EM1761" s="39"/>
      <c r="EN1761" s="39"/>
      <c r="EO1761" s="39"/>
    </row>
    <row r="1762" spans="123:145" x14ac:dyDescent="0.2">
      <c r="DS1762" s="41"/>
      <c r="DT1762" s="41"/>
      <c r="DU1762" s="41"/>
      <c r="DV1762" s="41"/>
      <c r="DW1762" s="41"/>
      <c r="DX1762" s="41"/>
      <c r="DY1762" s="41"/>
      <c r="DZ1762" s="41"/>
      <c r="EA1762" s="41"/>
      <c r="EB1762" s="41"/>
      <c r="EC1762" s="41"/>
      <c r="ED1762" s="41"/>
      <c r="EE1762" s="41"/>
      <c r="EF1762" s="41"/>
      <c r="EG1762" s="41"/>
      <c r="EH1762" s="41"/>
      <c r="EI1762" s="41"/>
      <c r="EJ1762" s="41"/>
      <c r="EK1762" s="41"/>
      <c r="EL1762" s="41"/>
      <c r="EM1762" s="39"/>
      <c r="EN1762" s="39"/>
      <c r="EO1762" s="39"/>
    </row>
    <row r="1763" spans="123:145" x14ac:dyDescent="0.2">
      <c r="DS1763" s="41"/>
      <c r="DT1763" s="41"/>
      <c r="DU1763" s="41"/>
      <c r="DV1763" s="41"/>
      <c r="DW1763" s="41"/>
      <c r="DX1763" s="41"/>
      <c r="DY1763" s="41"/>
      <c r="DZ1763" s="41"/>
      <c r="EA1763" s="41"/>
      <c r="EB1763" s="41"/>
      <c r="EC1763" s="41"/>
      <c r="ED1763" s="41"/>
      <c r="EE1763" s="41"/>
      <c r="EF1763" s="41"/>
      <c r="EG1763" s="41"/>
      <c r="EH1763" s="41"/>
      <c r="EI1763" s="41"/>
      <c r="EJ1763" s="41"/>
      <c r="EK1763" s="41"/>
      <c r="EL1763" s="41"/>
      <c r="EM1763" s="39"/>
      <c r="EN1763" s="39"/>
      <c r="EO1763" s="39"/>
    </row>
    <row r="1764" spans="123:145" x14ac:dyDescent="0.2">
      <c r="DS1764" s="41"/>
      <c r="DT1764" s="41"/>
      <c r="DU1764" s="41"/>
      <c r="DV1764" s="41"/>
      <c r="DW1764" s="41"/>
      <c r="DX1764" s="41"/>
      <c r="DY1764" s="41"/>
      <c r="DZ1764" s="41"/>
      <c r="EA1764" s="41"/>
      <c r="EB1764" s="41"/>
      <c r="EC1764" s="41"/>
      <c r="ED1764" s="41"/>
      <c r="EE1764" s="41"/>
      <c r="EF1764" s="41"/>
      <c r="EG1764" s="41"/>
      <c r="EH1764" s="41"/>
      <c r="EI1764" s="41"/>
      <c r="EJ1764" s="41"/>
      <c r="EK1764" s="41"/>
      <c r="EL1764" s="41"/>
      <c r="EM1764" s="39"/>
      <c r="EN1764" s="39"/>
      <c r="EO1764" s="39"/>
    </row>
    <row r="1765" spans="123:145" x14ac:dyDescent="0.2">
      <c r="DS1765" s="41"/>
      <c r="DT1765" s="41"/>
      <c r="DU1765" s="41"/>
      <c r="DV1765" s="41"/>
      <c r="DW1765" s="41"/>
      <c r="DX1765" s="41"/>
      <c r="DY1765" s="41"/>
      <c r="DZ1765" s="41"/>
      <c r="EA1765" s="41"/>
      <c r="EB1765" s="41"/>
      <c r="EC1765" s="41"/>
      <c r="ED1765" s="41"/>
      <c r="EE1765" s="41"/>
      <c r="EF1765" s="41"/>
      <c r="EG1765" s="41"/>
      <c r="EH1765" s="41"/>
      <c r="EI1765" s="41"/>
      <c r="EJ1765" s="41"/>
      <c r="EK1765" s="41"/>
      <c r="EL1765" s="41"/>
      <c r="EM1765" s="39"/>
      <c r="EN1765" s="39"/>
      <c r="EO1765" s="39"/>
    </row>
    <row r="1766" spans="123:145" x14ac:dyDescent="0.2">
      <c r="DS1766" s="41"/>
      <c r="DT1766" s="41"/>
      <c r="DU1766" s="41"/>
      <c r="DV1766" s="41"/>
      <c r="DW1766" s="41"/>
      <c r="DX1766" s="41"/>
      <c r="DY1766" s="41"/>
      <c r="DZ1766" s="41"/>
      <c r="EA1766" s="41"/>
      <c r="EB1766" s="41"/>
      <c r="EC1766" s="41"/>
      <c r="ED1766" s="41"/>
      <c r="EE1766" s="41"/>
      <c r="EF1766" s="41"/>
      <c r="EG1766" s="41"/>
      <c r="EH1766" s="41"/>
      <c r="EI1766" s="41"/>
      <c r="EJ1766" s="41"/>
      <c r="EK1766" s="41"/>
      <c r="EL1766" s="41"/>
      <c r="EM1766" s="39"/>
      <c r="EN1766" s="39"/>
      <c r="EO1766" s="39"/>
    </row>
    <row r="1767" spans="123:145" x14ac:dyDescent="0.2">
      <c r="DS1767" s="41"/>
      <c r="DT1767" s="41"/>
      <c r="DU1767" s="41"/>
      <c r="DV1767" s="41"/>
      <c r="DW1767" s="41"/>
      <c r="DX1767" s="41"/>
      <c r="DY1767" s="41"/>
      <c r="DZ1767" s="41"/>
      <c r="EA1767" s="41"/>
      <c r="EB1767" s="41"/>
      <c r="EC1767" s="41"/>
      <c r="ED1767" s="41"/>
      <c r="EE1767" s="41"/>
      <c r="EF1767" s="41"/>
      <c r="EG1767" s="41"/>
      <c r="EH1767" s="41"/>
      <c r="EI1767" s="41"/>
      <c r="EJ1767" s="41"/>
      <c r="EK1767" s="41"/>
      <c r="EL1767" s="41"/>
      <c r="EM1767" s="39"/>
      <c r="EN1767" s="39"/>
      <c r="EO1767" s="39"/>
    </row>
    <row r="1768" spans="123:145" x14ac:dyDescent="0.2">
      <c r="DS1768" s="41"/>
      <c r="DT1768" s="41"/>
      <c r="DU1768" s="41"/>
      <c r="DV1768" s="41"/>
      <c r="DW1768" s="41"/>
      <c r="DX1768" s="41"/>
      <c r="DY1768" s="41"/>
      <c r="DZ1768" s="41"/>
      <c r="EA1768" s="41"/>
      <c r="EB1768" s="41"/>
      <c r="EC1768" s="41"/>
      <c r="ED1768" s="41"/>
      <c r="EE1768" s="41"/>
      <c r="EF1768" s="41"/>
      <c r="EG1768" s="41"/>
      <c r="EH1768" s="41"/>
      <c r="EI1768" s="41"/>
      <c r="EJ1768" s="41"/>
      <c r="EK1768" s="41"/>
      <c r="EL1768" s="41"/>
      <c r="EM1768" s="39"/>
      <c r="EN1768" s="39"/>
      <c r="EO1768" s="39"/>
    </row>
    <row r="1769" spans="123:145" x14ac:dyDescent="0.2">
      <c r="DS1769" s="41"/>
      <c r="DT1769" s="41"/>
      <c r="DU1769" s="41"/>
      <c r="DV1769" s="41"/>
      <c r="DW1769" s="41"/>
      <c r="DX1769" s="41"/>
      <c r="DY1769" s="41"/>
      <c r="DZ1769" s="41"/>
      <c r="EA1769" s="41"/>
      <c r="EB1769" s="41"/>
      <c r="EC1769" s="41"/>
      <c r="ED1769" s="41"/>
      <c r="EE1769" s="41"/>
      <c r="EF1769" s="41"/>
      <c r="EG1769" s="41"/>
      <c r="EH1769" s="41"/>
      <c r="EI1769" s="41"/>
      <c r="EJ1769" s="41"/>
      <c r="EK1769" s="41"/>
      <c r="EL1769" s="41"/>
      <c r="EM1769" s="39"/>
      <c r="EN1769" s="39"/>
      <c r="EO1769" s="39"/>
    </row>
    <row r="1770" spans="123:145" x14ac:dyDescent="0.2">
      <c r="DS1770" s="41"/>
      <c r="DT1770" s="41"/>
      <c r="DU1770" s="41"/>
      <c r="DV1770" s="41"/>
      <c r="DW1770" s="41"/>
      <c r="DX1770" s="41"/>
      <c r="DY1770" s="41"/>
      <c r="DZ1770" s="41"/>
      <c r="EA1770" s="41"/>
      <c r="EB1770" s="41"/>
      <c r="EC1770" s="41"/>
      <c r="ED1770" s="41"/>
      <c r="EE1770" s="41"/>
      <c r="EF1770" s="41"/>
      <c r="EG1770" s="41"/>
      <c r="EH1770" s="41"/>
      <c r="EI1770" s="41"/>
      <c r="EJ1770" s="41"/>
      <c r="EK1770" s="41"/>
      <c r="EL1770" s="41"/>
      <c r="EM1770" s="39"/>
      <c r="EN1770" s="39"/>
      <c r="EO1770" s="39"/>
    </row>
    <row r="1771" spans="123:145" x14ac:dyDescent="0.2">
      <c r="DS1771" s="41"/>
      <c r="DT1771" s="41"/>
      <c r="DU1771" s="41"/>
      <c r="DV1771" s="41"/>
      <c r="DW1771" s="41"/>
      <c r="DX1771" s="41"/>
      <c r="DY1771" s="41"/>
      <c r="DZ1771" s="41"/>
      <c r="EA1771" s="41"/>
      <c r="EB1771" s="41"/>
      <c r="EC1771" s="41"/>
      <c r="ED1771" s="41"/>
      <c r="EE1771" s="41"/>
      <c r="EF1771" s="41"/>
      <c r="EG1771" s="41"/>
      <c r="EH1771" s="41"/>
      <c r="EI1771" s="41"/>
      <c r="EJ1771" s="41"/>
      <c r="EK1771" s="41"/>
      <c r="EL1771" s="41"/>
      <c r="EM1771" s="39"/>
      <c r="EN1771" s="39"/>
      <c r="EO1771" s="39"/>
    </row>
    <row r="1772" spans="123:145" x14ac:dyDescent="0.2">
      <c r="DS1772" s="41"/>
      <c r="DT1772" s="41"/>
      <c r="DU1772" s="41"/>
      <c r="DV1772" s="41"/>
      <c r="DW1772" s="41"/>
      <c r="DX1772" s="41"/>
      <c r="DY1772" s="41"/>
      <c r="DZ1772" s="41"/>
      <c r="EA1772" s="41"/>
      <c r="EB1772" s="41"/>
      <c r="EC1772" s="41"/>
      <c r="ED1772" s="41"/>
      <c r="EE1772" s="41"/>
      <c r="EF1772" s="41"/>
      <c r="EG1772" s="41"/>
      <c r="EH1772" s="41"/>
      <c r="EI1772" s="41"/>
      <c r="EJ1772" s="41"/>
      <c r="EK1772" s="41"/>
      <c r="EL1772" s="41"/>
      <c r="EM1772" s="39"/>
      <c r="EN1772" s="39"/>
      <c r="EO1772" s="39"/>
    </row>
    <row r="1773" spans="123:145" x14ac:dyDescent="0.2">
      <c r="DS1773" s="41"/>
      <c r="DT1773" s="41"/>
      <c r="DU1773" s="41"/>
      <c r="DV1773" s="41"/>
      <c r="DW1773" s="41"/>
      <c r="DX1773" s="41"/>
      <c r="DY1773" s="41"/>
      <c r="DZ1773" s="41"/>
      <c r="EA1773" s="41"/>
      <c r="EB1773" s="41"/>
      <c r="EC1773" s="41"/>
      <c r="ED1773" s="41"/>
      <c r="EE1773" s="41"/>
      <c r="EF1773" s="41"/>
      <c r="EG1773" s="41"/>
      <c r="EH1773" s="41"/>
      <c r="EI1773" s="41"/>
      <c r="EJ1773" s="41"/>
      <c r="EK1773" s="41"/>
      <c r="EL1773" s="41"/>
      <c r="EM1773" s="39"/>
      <c r="EN1773" s="39"/>
      <c r="EO1773" s="39"/>
    </row>
    <row r="1774" spans="123:145" x14ac:dyDescent="0.2">
      <c r="DS1774" s="41"/>
      <c r="DT1774" s="41"/>
      <c r="DU1774" s="41"/>
      <c r="DV1774" s="41"/>
      <c r="DW1774" s="41"/>
      <c r="DX1774" s="41"/>
      <c r="DY1774" s="41"/>
      <c r="DZ1774" s="41"/>
      <c r="EA1774" s="41"/>
      <c r="EB1774" s="41"/>
      <c r="EC1774" s="41"/>
      <c r="ED1774" s="41"/>
      <c r="EE1774" s="41"/>
      <c r="EF1774" s="41"/>
      <c r="EG1774" s="41"/>
      <c r="EH1774" s="41"/>
      <c r="EI1774" s="41"/>
      <c r="EJ1774" s="41"/>
      <c r="EK1774" s="41"/>
      <c r="EL1774" s="41"/>
      <c r="EM1774" s="39"/>
      <c r="EN1774" s="39"/>
      <c r="EO1774" s="39"/>
    </row>
    <row r="1775" spans="123:145" x14ac:dyDescent="0.2">
      <c r="DS1775" s="41"/>
      <c r="DT1775" s="41"/>
      <c r="DU1775" s="41"/>
      <c r="DV1775" s="41"/>
      <c r="DW1775" s="41"/>
      <c r="DX1775" s="41"/>
      <c r="DY1775" s="41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39"/>
      <c r="EN1775" s="39"/>
      <c r="EO1775" s="39"/>
    </row>
    <row r="1776" spans="123:145" x14ac:dyDescent="0.2">
      <c r="DS1776" s="41"/>
      <c r="DT1776" s="41"/>
      <c r="DU1776" s="41"/>
      <c r="DV1776" s="41"/>
      <c r="DW1776" s="41"/>
      <c r="DX1776" s="41"/>
      <c r="DY1776" s="41"/>
      <c r="DZ1776" s="41"/>
      <c r="EA1776" s="41"/>
      <c r="EB1776" s="41"/>
      <c r="EC1776" s="41"/>
      <c r="ED1776" s="41"/>
      <c r="EE1776" s="41"/>
      <c r="EF1776" s="41"/>
      <c r="EG1776" s="41"/>
      <c r="EH1776" s="41"/>
      <c r="EI1776" s="41"/>
      <c r="EJ1776" s="41"/>
      <c r="EK1776" s="41"/>
      <c r="EL1776" s="41"/>
      <c r="EM1776" s="39"/>
      <c r="EN1776" s="39"/>
      <c r="EO1776" s="39"/>
    </row>
    <row r="1777" spans="123:145" x14ac:dyDescent="0.2">
      <c r="DS1777" s="41"/>
      <c r="DT1777" s="41"/>
      <c r="DU1777" s="41"/>
      <c r="DV1777" s="41"/>
      <c r="DW1777" s="41"/>
      <c r="DX1777" s="41"/>
      <c r="DY1777" s="41"/>
      <c r="DZ1777" s="41"/>
      <c r="EA1777" s="41"/>
      <c r="EB1777" s="41"/>
      <c r="EC1777" s="41"/>
      <c r="ED1777" s="41"/>
      <c r="EE1777" s="41"/>
      <c r="EF1777" s="41"/>
      <c r="EG1777" s="41"/>
      <c r="EH1777" s="41"/>
      <c r="EI1777" s="41"/>
      <c r="EJ1777" s="41"/>
      <c r="EK1777" s="41"/>
      <c r="EL1777" s="41"/>
      <c r="EM1777" s="39"/>
      <c r="EN1777" s="39"/>
      <c r="EO1777" s="39"/>
    </row>
    <row r="1778" spans="123:145" x14ac:dyDescent="0.2">
      <c r="DS1778" s="41"/>
      <c r="DT1778" s="41"/>
      <c r="DU1778" s="41"/>
      <c r="DV1778" s="41"/>
      <c r="DW1778" s="41"/>
      <c r="DX1778" s="41"/>
      <c r="DY1778" s="41"/>
      <c r="DZ1778" s="41"/>
      <c r="EA1778" s="41"/>
      <c r="EB1778" s="41"/>
      <c r="EC1778" s="41"/>
      <c r="ED1778" s="41"/>
      <c r="EE1778" s="41"/>
      <c r="EF1778" s="41"/>
      <c r="EG1778" s="41"/>
      <c r="EH1778" s="41"/>
      <c r="EI1778" s="41"/>
      <c r="EJ1778" s="41"/>
      <c r="EK1778" s="41"/>
      <c r="EL1778" s="41"/>
      <c r="EM1778" s="39"/>
      <c r="EN1778" s="39"/>
      <c r="EO1778" s="39"/>
    </row>
    <row r="1779" spans="123:145" x14ac:dyDescent="0.2">
      <c r="DS1779" s="41"/>
      <c r="DT1779" s="41"/>
      <c r="DU1779" s="41"/>
      <c r="DV1779" s="41"/>
      <c r="DW1779" s="41"/>
      <c r="DX1779" s="41"/>
      <c r="DY1779" s="41"/>
      <c r="DZ1779" s="41"/>
      <c r="EA1779" s="41"/>
      <c r="EB1779" s="41"/>
      <c r="EC1779" s="41"/>
      <c r="ED1779" s="41"/>
      <c r="EE1779" s="41"/>
      <c r="EF1779" s="41"/>
      <c r="EG1779" s="41"/>
      <c r="EH1779" s="41"/>
      <c r="EI1779" s="41"/>
      <c r="EJ1779" s="41"/>
      <c r="EK1779" s="41"/>
      <c r="EL1779" s="41"/>
      <c r="EM1779" s="39"/>
      <c r="EN1779" s="39"/>
      <c r="EO1779" s="39"/>
    </row>
    <row r="1780" spans="123:145" x14ac:dyDescent="0.2">
      <c r="DS1780" s="41"/>
      <c r="DT1780" s="41"/>
      <c r="DU1780" s="41"/>
      <c r="DV1780" s="41"/>
      <c r="DW1780" s="41"/>
      <c r="DX1780" s="41"/>
      <c r="DY1780" s="41"/>
      <c r="DZ1780" s="41"/>
      <c r="EA1780" s="41"/>
      <c r="EB1780" s="41"/>
      <c r="EC1780" s="41"/>
      <c r="ED1780" s="41"/>
      <c r="EE1780" s="41"/>
      <c r="EF1780" s="41"/>
      <c r="EG1780" s="41"/>
      <c r="EH1780" s="41"/>
      <c r="EI1780" s="41"/>
      <c r="EJ1780" s="41"/>
      <c r="EK1780" s="41"/>
      <c r="EL1780" s="41"/>
      <c r="EM1780" s="39"/>
      <c r="EN1780" s="39"/>
      <c r="EO1780" s="39"/>
    </row>
    <row r="1781" spans="123:145" x14ac:dyDescent="0.2">
      <c r="DS1781" s="41"/>
      <c r="DT1781" s="41"/>
      <c r="DU1781" s="41"/>
      <c r="DV1781" s="41"/>
      <c r="DW1781" s="41"/>
      <c r="DX1781" s="41"/>
      <c r="DY1781" s="41"/>
      <c r="DZ1781" s="41"/>
      <c r="EA1781" s="41"/>
      <c r="EB1781" s="41"/>
      <c r="EC1781" s="41"/>
      <c r="ED1781" s="41"/>
      <c r="EE1781" s="41"/>
      <c r="EF1781" s="41"/>
      <c r="EG1781" s="41"/>
      <c r="EH1781" s="41"/>
      <c r="EI1781" s="41"/>
      <c r="EJ1781" s="41"/>
      <c r="EK1781" s="41"/>
      <c r="EL1781" s="41"/>
      <c r="EM1781" s="39"/>
      <c r="EN1781" s="39"/>
      <c r="EO1781" s="39"/>
    </row>
    <row r="1782" spans="123:145" x14ac:dyDescent="0.2">
      <c r="DS1782" s="41"/>
      <c r="DT1782" s="41"/>
      <c r="DU1782" s="41"/>
      <c r="DV1782" s="41"/>
      <c r="DW1782" s="41"/>
      <c r="DX1782" s="41"/>
      <c r="DY1782" s="41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39"/>
      <c r="EN1782" s="39"/>
      <c r="EO1782" s="39"/>
    </row>
    <row r="1783" spans="123:145" x14ac:dyDescent="0.2">
      <c r="DS1783" s="41"/>
      <c r="DT1783" s="41"/>
      <c r="DU1783" s="41"/>
      <c r="DV1783" s="41"/>
      <c r="DW1783" s="41"/>
      <c r="DX1783" s="41"/>
      <c r="DY1783" s="41"/>
      <c r="DZ1783" s="41"/>
      <c r="EA1783" s="41"/>
      <c r="EB1783" s="41"/>
      <c r="EC1783" s="41"/>
      <c r="ED1783" s="41"/>
      <c r="EE1783" s="41"/>
      <c r="EF1783" s="41"/>
      <c r="EG1783" s="41"/>
      <c r="EH1783" s="41"/>
      <c r="EI1783" s="41"/>
      <c r="EJ1783" s="41"/>
      <c r="EK1783" s="41"/>
      <c r="EL1783" s="41"/>
      <c r="EM1783" s="39"/>
      <c r="EN1783" s="39"/>
      <c r="EO1783" s="39"/>
    </row>
    <row r="1784" spans="123:145" x14ac:dyDescent="0.2">
      <c r="DS1784" s="41"/>
      <c r="DT1784" s="41"/>
      <c r="DU1784" s="41"/>
      <c r="DV1784" s="41"/>
      <c r="DW1784" s="41"/>
      <c r="DX1784" s="41"/>
      <c r="DY1784" s="41"/>
      <c r="DZ1784" s="41"/>
      <c r="EA1784" s="41"/>
      <c r="EB1784" s="41"/>
      <c r="EC1784" s="41"/>
      <c r="ED1784" s="41"/>
      <c r="EE1784" s="41"/>
      <c r="EF1784" s="41"/>
      <c r="EG1784" s="41"/>
      <c r="EH1784" s="41"/>
      <c r="EI1784" s="41"/>
      <c r="EJ1784" s="41"/>
      <c r="EK1784" s="41"/>
      <c r="EL1784" s="41"/>
      <c r="EM1784" s="39"/>
      <c r="EN1784" s="39"/>
      <c r="EO1784" s="39"/>
    </row>
    <row r="1785" spans="123:145" x14ac:dyDescent="0.2">
      <c r="DS1785" s="41"/>
      <c r="DT1785" s="41"/>
      <c r="DU1785" s="41"/>
      <c r="DV1785" s="41"/>
      <c r="DW1785" s="41"/>
      <c r="DX1785" s="41"/>
      <c r="DY1785" s="41"/>
      <c r="DZ1785" s="41"/>
      <c r="EA1785" s="41"/>
      <c r="EB1785" s="41"/>
      <c r="EC1785" s="41"/>
      <c r="ED1785" s="41"/>
      <c r="EE1785" s="41"/>
      <c r="EF1785" s="41"/>
      <c r="EG1785" s="41"/>
      <c r="EH1785" s="41"/>
      <c r="EI1785" s="41"/>
      <c r="EJ1785" s="41"/>
      <c r="EK1785" s="41"/>
      <c r="EL1785" s="41"/>
      <c r="EM1785" s="39"/>
      <c r="EN1785" s="39"/>
      <c r="EO1785" s="39"/>
    </row>
    <row r="1786" spans="123:145" x14ac:dyDescent="0.2">
      <c r="DS1786" s="41"/>
      <c r="DT1786" s="41"/>
      <c r="DU1786" s="41"/>
      <c r="DV1786" s="41"/>
      <c r="DW1786" s="41"/>
      <c r="DX1786" s="41"/>
      <c r="DY1786" s="41"/>
      <c r="DZ1786" s="41"/>
      <c r="EA1786" s="41"/>
      <c r="EB1786" s="41"/>
      <c r="EC1786" s="41"/>
      <c r="ED1786" s="41"/>
      <c r="EE1786" s="41"/>
      <c r="EF1786" s="41"/>
      <c r="EG1786" s="41"/>
      <c r="EH1786" s="41"/>
      <c r="EI1786" s="41"/>
      <c r="EJ1786" s="41"/>
      <c r="EK1786" s="41"/>
      <c r="EL1786" s="41"/>
      <c r="EM1786" s="39"/>
      <c r="EN1786" s="39"/>
      <c r="EO1786" s="39"/>
    </row>
    <row r="1787" spans="123:145" x14ac:dyDescent="0.2">
      <c r="DS1787" s="41"/>
      <c r="DT1787" s="41"/>
      <c r="DU1787" s="41"/>
      <c r="DV1787" s="41"/>
      <c r="DW1787" s="41"/>
      <c r="DX1787" s="41"/>
      <c r="DY1787" s="41"/>
      <c r="DZ1787" s="41"/>
      <c r="EA1787" s="41"/>
      <c r="EB1787" s="41"/>
      <c r="EC1787" s="41"/>
      <c r="ED1787" s="41"/>
      <c r="EE1787" s="41"/>
      <c r="EF1787" s="41"/>
      <c r="EG1787" s="41"/>
      <c r="EH1787" s="41"/>
      <c r="EI1787" s="41"/>
      <c r="EJ1787" s="41"/>
      <c r="EK1787" s="41"/>
      <c r="EL1787" s="41"/>
      <c r="EM1787" s="39"/>
      <c r="EN1787" s="39"/>
      <c r="EO1787" s="39"/>
    </row>
    <row r="1788" spans="123:145" x14ac:dyDescent="0.2">
      <c r="DS1788" s="41"/>
      <c r="DT1788" s="41"/>
      <c r="DU1788" s="41"/>
      <c r="DV1788" s="41"/>
      <c r="DW1788" s="41"/>
      <c r="DX1788" s="41"/>
      <c r="DY1788" s="41"/>
      <c r="DZ1788" s="41"/>
      <c r="EA1788" s="41"/>
      <c r="EB1788" s="41"/>
      <c r="EC1788" s="41"/>
      <c r="ED1788" s="41"/>
      <c r="EE1788" s="41"/>
      <c r="EF1788" s="41"/>
      <c r="EG1788" s="41"/>
      <c r="EH1788" s="41"/>
      <c r="EI1788" s="41"/>
      <c r="EJ1788" s="41"/>
      <c r="EK1788" s="41"/>
      <c r="EL1788" s="41"/>
      <c r="EM1788" s="39"/>
      <c r="EN1788" s="39"/>
      <c r="EO1788" s="39"/>
    </row>
    <row r="1789" spans="123:145" x14ac:dyDescent="0.2">
      <c r="DS1789" s="41"/>
      <c r="DT1789" s="41"/>
      <c r="DU1789" s="41"/>
      <c r="DV1789" s="41"/>
      <c r="DW1789" s="41"/>
      <c r="DX1789" s="41"/>
      <c r="DY1789" s="41"/>
      <c r="DZ1789" s="41"/>
      <c r="EA1789" s="41"/>
      <c r="EB1789" s="41"/>
      <c r="EC1789" s="41"/>
      <c r="ED1789" s="41"/>
      <c r="EE1789" s="41"/>
      <c r="EF1789" s="41"/>
      <c r="EG1789" s="41"/>
      <c r="EH1789" s="41"/>
      <c r="EI1789" s="41"/>
      <c r="EJ1789" s="41"/>
      <c r="EK1789" s="41"/>
      <c r="EL1789" s="41"/>
      <c r="EM1789" s="39"/>
      <c r="EN1789" s="39"/>
      <c r="EO1789" s="39"/>
    </row>
    <row r="1790" spans="123:145" x14ac:dyDescent="0.2">
      <c r="DS1790" s="41"/>
      <c r="DT1790" s="41"/>
      <c r="DU1790" s="41"/>
      <c r="DV1790" s="41"/>
      <c r="DW1790" s="41"/>
      <c r="DX1790" s="41"/>
      <c r="DY1790" s="41"/>
      <c r="DZ1790" s="41"/>
      <c r="EA1790" s="41"/>
      <c r="EB1790" s="41"/>
      <c r="EC1790" s="41"/>
      <c r="ED1790" s="41"/>
      <c r="EE1790" s="41"/>
      <c r="EF1790" s="41"/>
      <c r="EG1790" s="41"/>
      <c r="EH1790" s="41"/>
      <c r="EI1790" s="41"/>
      <c r="EJ1790" s="41"/>
      <c r="EK1790" s="41"/>
      <c r="EL1790" s="41"/>
      <c r="EM1790" s="39"/>
      <c r="EN1790" s="39"/>
      <c r="EO1790" s="39"/>
    </row>
    <row r="1791" spans="123:145" x14ac:dyDescent="0.2">
      <c r="DS1791" s="41"/>
      <c r="DT1791" s="41"/>
      <c r="DU1791" s="41"/>
      <c r="DV1791" s="41"/>
      <c r="DW1791" s="41"/>
      <c r="DX1791" s="41"/>
      <c r="DY1791" s="41"/>
      <c r="DZ1791" s="41"/>
      <c r="EA1791" s="41"/>
      <c r="EB1791" s="41"/>
      <c r="EC1791" s="41"/>
      <c r="ED1791" s="41"/>
      <c r="EE1791" s="41"/>
      <c r="EF1791" s="41"/>
      <c r="EG1791" s="41"/>
      <c r="EH1791" s="41"/>
      <c r="EI1791" s="41"/>
      <c r="EJ1791" s="41"/>
      <c r="EK1791" s="41"/>
      <c r="EL1791" s="41"/>
      <c r="EM1791" s="39"/>
      <c r="EN1791" s="39"/>
      <c r="EO1791" s="39"/>
    </row>
    <row r="1792" spans="123:145" x14ac:dyDescent="0.2">
      <c r="DS1792" s="41"/>
      <c r="DT1792" s="41"/>
      <c r="DU1792" s="41"/>
      <c r="DV1792" s="41"/>
      <c r="DW1792" s="41"/>
      <c r="DX1792" s="41"/>
      <c r="DY1792" s="41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39"/>
      <c r="EN1792" s="39"/>
      <c r="EO1792" s="39"/>
    </row>
    <row r="1793" spans="123:145" x14ac:dyDescent="0.2">
      <c r="DS1793" s="41"/>
      <c r="DT1793" s="41"/>
      <c r="DU1793" s="41"/>
      <c r="DV1793" s="41"/>
      <c r="DW1793" s="41"/>
      <c r="DX1793" s="41"/>
      <c r="DY1793" s="41"/>
      <c r="DZ1793" s="41"/>
      <c r="EA1793" s="41"/>
      <c r="EB1793" s="41"/>
      <c r="EC1793" s="41"/>
      <c r="ED1793" s="41"/>
      <c r="EE1793" s="41"/>
      <c r="EF1793" s="41"/>
      <c r="EG1793" s="41"/>
      <c r="EH1793" s="41"/>
      <c r="EI1793" s="41"/>
      <c r="EJ1793" s="41"/>
      <c r="EK1793" s="41"/>
      <c r="EL1793" s="41"/>
      <c r="EM1793" s="39"/>
      <c r="EN1793" s="39"/>
      <c r="EO1793" s="39"/>
    </row>
    <row r="1794" spans="123:145" x14ac:dyDescent="0.2">
      <c r="DS1794" s="41"/>
      <c r="DT1794" s="41"/>
      <c r="DU1794" s="41"/>
      <c r="DV1794" s="41"/>
      <c r="DW1794" s="41"/>
      <c r="DX1794" s="41"/>
      <c r="DY1794" s="41"/>
      <c r="DZ1794" s="41"/>
      <c r="EA1794" s="41"/>
      <c r="EB1794" s="41"/>
      <c r="EC1794" s="41"/>
      <c r="ED1794" s="41"/>
      <c r="EE1794" s="41"/>
      <c r="EF1794" s="41"/>
      <c r="EG1794" s="41"/>
      <c r="EH1794" s="41"/>
      <c r="EI1794" s="41"/>
      <c r="EJ1794" s="41"/>
      <c r="EK1794" s="41"/>
      <c r="EL1794" s="41"/>
      <c r="EM1794" s="39"/>
      <c r="EN1794" s="39"/>
      <c r="EO1794" s="39"/>
    </row>
    <row r="1795" spans="123:145" x14ac:dyDescent="0.2">
      <c r="DS1795" s="41"/>
      <c r="DT1795" s="41"/>
      <c r="DU1795" s="41"/>
      <c r="DV1795" s="41"/>
      <c r="DW1795" s="41"/>
      <c r="DX1795" s="41"/>
      <c r="DY1795" s="41"/>
      <c r="DZ1795" s="41"/>
      <c r="EA1795" s="41"/>
      <c r="EB1795" s="41"/>
      <c r="EC1795" s="41"/>
      <c r="ED1795" s="41"/>
      <c r="EE1795" s="41"/>
      <c r="EF1795" s="41"/>
      <c r="EG1795" s="41"/>
      <c r="EH1795" s="41"/>
      <c r="EI1795" s="41"/>
      <c r="EJ1795" s="41"/>
      <c r="EK1795" s="41"/>
      <c r="EL1795" s="41"/>
      <c r="EM1795" s="39"/>
      <c r="EN1795" s="39"/>
      <c r="EO1795" s="39"/>
    </row>
    <row r="1796" spans="123:145" x14ac:dyDescent="0.2">
      <c r="DS1796" s="41"/>
      <c r="DT1796" s="41"/>
      <c r="DU1796" s="41"/>
      <c r="DV1796" s="41"/>
      <c r="DW1796" s="41"/>
      <c r="DX1796" s="41"/>
      <c r="DY1796" s="41"/>
      <c r="DZ1796" s="41"/>
      <c r="EA1796" s="41"/>
      <c r="EB1796" s="41"/>
      <c r="EC1796" s="41"/>
      <c r="ED1796" s="41"/>
      <c r="EE1796" s="41"/>
      <c r="EF1796" s="41"/>
      <c r="EG1796" s="41"/>
      <c r="EH1796" s="41"/>
      <c r="EI1796" s="41"/>
      <c r="EJ1796" s="41"/>
      <c r="EK1796" s="41"/>
      <c r="EL1796" s="41"/>
      <c r="EM1796" s="39"/>
      <c r="EN1796" s="39"/>
      <c r="EO1796" s="39"/>
    </row>
    <row r="1797" spans="123:145" x14ac:dyDescent="0.2">
      <c r="DS1797" s="41"/>
      <c r="DT1797" s="41"/>
      <c r="DU1797" s="41"/>
      <c r="DV1797" s="41"/>
      <c r="DW1797" s="41"/>
      <c r="DX1797" s="41"/>
      <c r="DY1797" s="41"/>
      <c r="DZ1797" s="41"/>
      <c r="EA1797" s="41"/>
      <c r="EB1797" s="41"/>
      <c r="EC1797" s="41"/>
      <c r="ED1797" s="41"/>
      <c r="EE1797" s="41"/>
      <c r="EF1797" s="41"/>
      <c r="EG1797" s="41"/>
      <c r="EH1797" s="41"/>
      <c r="EI1797" s="41"/>
      <c r="EJ1797" s="41"/>
      <c r="EK1797" s="41"/>
      <c r="EL1797" s="41"/>
      <c r="EM1797" s="39"/>
      <c r="EN1797" s="39"/>
      <c r="EO1797" s="39"/>
    </row>
    <row r="1798" spans="123:145" x14ac:dyDescent="0.2">
      <c r="DS1798" s="41"/>
      <c r="DT1798" s="41"/>
      <c r="DU1798" s="41"/>
      <c r="DV1798" s="41"/>
      <c r="DW1798" s="41"/>
      <c r="DX1798" s="41"/>
      <c r="DY1798" s="41"/>
      <c r="DZ1798" s="41"/>
      <c r="EA1798" s="41"/>
      <c r="EB1798" s="41"/>
      <c r="EC1798" s="41"/>
      <c r="ED1798" s="41"/>
      <c r="EE1798" s="41"/>
      <c r="EF1798" s="41"/>
      <c r="EG1798" s="41"/>
      <c r="EH1798" s="41"/>
      <c r="EI1798" s="41"/>
      <c r="EJ1798" s="41"/>
      <c r="EK1798" s="41"/>
      <c r="EL1798" s="41"/>
      <c r="EM1798" s="39"/>
      <c r="EN1798" s="39"/>
      <c r="EO1798" s="39"/>
    </row>
    <row r="1799" spans="123:145" x14ac:dyDescent="0.2">
      <c r="DS1799" s="41"/>
      <c r="DT1799" s="41"/>
      <c r="DU1799" s="41"/>
      <c r="DV1799" s="41"/>
      <c r="DW1799" s="41"/>
      <c r="DX1799" s="41"/>
      <c r="DY1799" s="41"/>
      <c r="DZ1799" s="41"/>
      <c r="EA1799" s="41"/>
      <c r="EB1799" s="41"/>
      <c r="EC1799" s="41"/>
      <c r="ED1799" s="41"/>
      <c r="EE1799" s="41"/>
      <c r="EF1799" s="41"/>
      <c r="EG1799" s="41"/>
      <c r="EH1799" s="41"/>
      <c r="EI1799" s="41"/>
      <c r="EJ1799" s="41"/>
      <c r="EK1799" s="41"/>
      <c r="EL1799" s="41"/>
      <c r="EM1799" s="39"/>
      <c r="EN1799" s="39"/>
      <c r="EO1799" s="39"/>
    </row>
    <row r="1800" spans="123:145" x14ac:dyDescent="0.2">
      <c r="DS1800" s="41"/>
      <c r="DT1800" s="41"/>
      <c r="DU1800" s="41"/>
      <c r="DV1800" s="41"/>
      <c r="DW1800" s="41"/>
      <c r="DX1800" s="41"/>
      <c r="DY1800" s="41"/>
      <c r="DZ1800" s="41"/>
      <c r="EA1800" s="41"/>
      <c r="EB1800" s="41"/>
      <c r="EC1800" s="41"/>
      <c r="ED1800" s="41"/>
      <c r="EE1800" s="41"/>
      <c r="EF1800" s="41"/>
      <c r="EG1800" s="41"/>
      <c r="EH1800" s="41"/>
      <c r="EI1800" s="41"/>
      <c r="EJ1800" s="41"/>
      <c r="EK1800" s="41"/>
      <c r="EL1800" s="41"/>
      <c r="EM1800" s="39"/>
      <c r="EN1800" s="39"/>
      <c r="EO1800" s="39"/>
    </row>
    <row r="1801" spans="123:145" x14ac:dyDescent="0.2">
      <c r="DS1801" s="41"/>
      <c r="DT1801" s="41"/>
      <c r="DU1801" s="41"/>
      <c r="DV1801" s="41"/>
      <c r="DW1801" s="41"/>
      <c r="DX1801" s="41"/>
      <c r="DY1801" s="41"/>
      <c r="DZ1801" s="41"/>
      <c r="EA1801" s="41"/>
      <c r="EB1801" s="41"/>
      <c r="EC1801" s="41"/>
      <c r="ED1801" s="41"/>
      <c r="EE1801" s="41"/>
      <c r="EF1801" s="41"/>
      <c r="EG1801" s="41"/>
      <c r="EH1801" s="41"/>
      <c r="EI1801" s="41"/>
      <c r="EJ1801" s="41"/>
      <c r="EK1801" s="41"/>
      <c r="EL1801" s="41"/>
      <c r="EM1801" s="39"/>
      <c r="EN1801" s="39"/>
      <c r="EO1801" s="39"/>
    </row>
    <row r="1802" spans="123:145" x14ac:dyDescent="0.2">
      <c r="DS1802" s="41"/>
      <c r="DT1802" s="41"/>
      <c r="DU1802" s="41"/>
      <c r="DV1802" s="41"/>
      <c r="DW1802" s="41"/>
      <c r="DX1802" s="41"/>
      <c r="DY1802" s="41"/>
      <c r="DZ1802" s="41"/>
      <c r="EA1802" s="41"/>
      <c r="EB1802" s="41"/>
      <c r="EC1802" s="41"/>
      <c r="ED1802" s="41"/>
      <c r="EE1802" s="41"/>
      <c r="EF1802" s="41"/>
      <c r="EG1802" s="41"/>
      <c r="EH1802" s="41"/>
      <c r="EI1802" s="41"/>
      <c r="EJ1802" s="41"/>
      <c r="EK1802" s="41"/>
      <c r="EL1802" s="41"/>
      <c r="EM1802" s="39"/>
      <c r="EN1802" s="39"/>
      <c r="EO1802" s="39"/>
    </row>
    <row r="1803" spans="123:145" x14ac:dyDescent="0.2">
      <c r="DS1803" s="41"/>
      <c r="DT1803" s="41"/>
      <c r="DU1803" s="41"/>
      <c r="DV1803" s="41"/>
      <c r="DW1803" s="41"/>
      <c r="DX1803" s="41"/>
      <c r="DY1803" s="41"/>
      <c r="DZ1803" s="41"/>
      <c r="EA1803" s="41"/>
      <c r="EB1803" s="41"/>
      <c r="EC1803" s="41"/>
      <c r="ED1803" s="41"/>
      <c r="EE1803" s="41"/>
      <c r="EF1803" s="41"/>
      <c r="EG1803" s="41"/>
      <c r="EH1803" s="41"/>
      <c r="EI1803" s="41"/>
      <c r="EJ1803" s="41"/>
      <c r="EK1803" s="41"/>
      <c r="EL1803" s="41"/>
      <c r="EM1803" s="39"/>
      <c r="EN1803" s="39"/>
      <c r="EO1803" s="39"/>
    </row>
    <row r="1804" spans="123:145" x14ac:dyDescent="0.2">
      <c r="DS1804" s="41"/>
      <c r="DT1804" s="41"/>
      <c r="DU1804" s="41"/>
      <c r="DV1804" s="41"/>
      <c r="DW1804" s="41"/>
      <c r="DX1804" s="41"/>
      <c r="DY1804" s="41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39"/>
      <c r="EN1804" s="39"/>
      <c r="EO1804" s="39"/>
    </row>
    <row r="1805" spans="123:145" x14ac:dyDescent="0.2">
      <c r="DS1805" s="41"/>
      <c r="DT1805" s="41"/>
      <c r="DU1805" s="41"/>
      <c r="DV1805" s="41"/>
      <c r="DW1805" s="41"/>
      <c r="DX1805" s="41"/>
      <c r="DY1805" s="41"/>
      <c r="DZ1805" s="41"/>
      <c r="EA1805" s="41"/>
      <c r="EB1805" s="41"/>
      <c r="EC1805" s="41"/>
      <c r="ED1805" s="41"/>
      <c r="EE1805" s="41"/>
      <c r="EF1805" s="41"/>
      <c r="EG1805" s="41"/>
      <c r="EH1805" s="41"/>
      <c r="EI1805" s="41"/>
      <c r="EJ1805" s="41"/>
      <c r="EK1805" s="41"/>
      <c r="EL1805" s="41"/>
      <c r="EM1805" s="39"/>
      <c r="EN1805" s="39"/>
      <c r="EO1805" s="39"/>
    </row>
    <row r="1806" spans="123:145" x14ac:dyDescent="0.2">
      <c r="DS1806" s="41"/>
      <c r="DT1806" s="41"/>
      <c r="DU1806" s="41"/>
      <c r="DV1806" s="41"/>
      <c r="DW1806" s="41"/>
      <c r="DX1806" s="41"/>
      <c r="DY1806" s="41"/>
      <c r="DZ1806" s="41"/>
      <c r="EA1806" s="41"/>
      <c r="EB1806" s="41"/>
      <c r="EC1806" s="41"/>
      <c r="ED1806" s="41"/>
      <c r="EE1806" s="41"/>
      <c r="EF1806" s="41"/>
      <c r="EG1806" s="41"/>
      <c r="EH1806" s="41"/>
      <c r="EI1806" s="41"/>
      <c r="EJ1806" s="41"/>
      <c r="EK1806" s="41"/>
      <c r="EL1806" s="41"/>
      <c r="EM1806" s="39"/>
      <c r="EN1806" s="39"/>
      <c r="EO1806" s="39"/>
    </row>
    <row r="1807" spans="123:145" x14ac:dyDescent="0.2">
      <c r="DS1807" s="41"/>
      <c r="DT1807" s="41"/>
      <c r="DU1807" s="41"/>
      <c r="DV1807" s="41"/>
      <c r="DW1807" s="41"/>
      <c r="DX1807" s="41"/>
      <c r="DY1807" s="41"/>
      <c r="DZ1807" s="41"/>
      <c r="EA1807" s="41"/>
      <c r="EB1807" s="41"/>
      <c r="EC1807" s="41"/>
      <c r="ED1807" s="41"/>
      <c r="EE1807" s="41"/>
      <c r="EF1807" s="41"/>
      <c r="EG1807" s="41"/>
      <c r="EH1807" s="41"/>
      <c r="EI1807" s="41"/>
      <c r="EJ1807" s="41"/>
      <c r="EK1807" s="41"/>
      <c r="EL1807" s="41"/>
      <c r="EM1807" s="39"/>
      <c r="EN1807" s="39"/>
      <c r="EO1807" s="39"/>
    </row>
    <row r="1808" spans="123:145" x14ac:dyDescent="0.2">
      <c r="DS1808" s="41"/>
      <c r="DT1808" s="41"/>
      <c r="DU1808" s="41"/>
      <c r="DV1808" s="41"/>
      <c r="DW1808" s="41"/>
      <c r="DX1808" s="41"/>
      <c r="DY1808" s="41"/>
      <c r="DZ1808" s="41"/>
      <c r="EA1808" s="41"/>
      <c r="EB1808" s="41"/>
      <c r="EC1808" s="41"/>
      <c r="ED1808" s="41"/>
      <c r="EE1808" s="41"/>
      <c r="EF1808" s="41"/>
      <c r="EG1808" s="41"/>
      <c r="EH1808" s="41"/>
      <c r="EI1808" s="41"/>
      <c r="EJ1808" s="41"/>
      <c r="EK1808" s="41"/>
      <c r="EL1808" s="41"/>
      <c r="EM1808" s="39"/>
      <c r="EN1808" s="39"/>
      <c r="EO1808" s="39"/>
    </row>
    <row r="1809" spans="123:145" x14ac:dyDescent="0.2">
      <c r="DS1809" s="41"/>
      <c r="DT1809" s="41"/>
      <c r="DU1809" s="41"/>
      <c r="DV1809" s="41"/>
      <c r="DW1809" s="41"/>
      <c r="DX1809" s="41"/>
      <c r="DY1809" s="41"/>
      <c r="DZ1809" s="41"/>
      <c r="EA1809" s="41"/>
      <c r="EB1809" s="41"/>
      <c r="EC1809" s="41"/>
      <c r="ED1809" s="41"/>
      <c r="EE1809" s="41"/>
      <c r="EF1809" s="41"/>
      <c r="EG1809" s="41"/>
      <c r="EH1809" s="41"/>
      <c r="EI1809" s="41"/>
      <c r="EJ1809" s="41"/>
      <c r="EK1809" s="41"/>
      <c r="EL1809" s="41"/>
      <c r="EM1809" s="39"/>
      <c r="EN1809" s="39"/>
      <c r="EO1809" s="39"/>
    </row>
    <row r="1810" spans="123:145" x14ac:dyDescent="0.2">
      <c r="DS1810" s="41"/>
      <c r="DT1810" s="41"/>
      <c r="DU1810" s="41"/>
      <c r="DV1810" s="41"/>
      <c r="DW1810" s="41"/>
      <c r="DX1810" s="41"/>
      <c r="DY1810" s="41"/>
      <c r="DZ1810" s="41"/>
      <c r="EA1810" s="41"/>
      <c r="EB1810" s="41"/>
      <c r="EC1810" s="41"/>
      <c r="ED1810" s="41"/>
      <c r="EE1810" s="41"/>
      <c r="EF1810" s="41"/>
      <c r="EG1810" s="41"/>
      <c r="EH1810" s="41"/>
      <c r="EI1810" s="41"/>
      <c r="EJ1810" s="41"/>
      <c r="EK1810" s="41"/>
      <c r="EL1810" s="41"/>
      <c r="EM1810" s="39"/>
      <c r="EN1810" s="39"/>
      <c r="EO1810" s="39"/>
    </row>
    <row r="1811" spans="123:145" x14ac:dyDescent="0.2">
      <c r="DS1811" s="41"/>
      <c r="DT1811" s="41"/>
      <c r="DU1811" s="41"/>
      <c r="DV1811" s="41"/>
      <c r="DW1811" s="41"/>
      <c r="DX1811" s="41"/>
      <c r="DY1811" s="41"/>
      <c r="DZ1811" s="41"/>
      <c r="EA1811" s="41"/>
      <c r="EB1811" s="41"/>
      <c r="EC1811" s="41"/>
      <c r="ED1811" s="41"/>
      <c r="EE1811" s="41"/>
      <c r="EF1811" s="41"/>
      <c r="EG1811" s="41"/>
      <c r="EH1811" s="41"/>
      <c r="EI1811" s="41"/>
      <c r="EJ1811" s="41"/>
      <c r="EK1811" s="41"/>
      <c r="EL1811" s="41"/>
      <c r="EM1811" s="39"/>
      <c r="EN1811" s="39"/>
      <c r="EO1811" s="39"/>
    </row>
    <row r="1812" spans="123:145" x14ac:dyDescent="0.2">
      <c r="DS1812" s="41"/>
      <c r="DT1812" s="41"/>
      <c r="DU1812" s="41"/>
      <c r="DV1812" s="41"/>
      <c r="DW1812" s="41"/>
      <c r="DX1812" s="41"/>
      <c r="DY1812" s="41"/>
      <c r="DZ1812" s="41"/>
      <c r="EA1812" s="41"/>
      <c r="EB1812" s="41"/>
      <c r="EC1812" s="41"/>
      <c r="ED1812" s="41"/>
      <c r="EE1812" s="41"/>
      <c r="EF1812" s="41"/>
      <c r="EG1812" s="41"/>
      <c r="EH1812" s="41"/>
      <c r="EI1812" s="41"/>
      <c r="EJ1812" s="41"/>
      <c r="EK1812" s="41"/>
      <c r="EL1812" s="41"/>
      <c r="EM1812" s="39"/>
      <c r="EN1812" s="39"/>
      <c r="EO1812" s="39"/>
    </row>
    <row r="1813" spans="123:145" x14ac:dyDescent="0.2">
      <c r="DS1813" s="41"/>
      <c r="DT1813" s="41"/>
      <c r="DU1813" s="41"/>
      <c r="DV1813" s="41"/>
      <c r="DW1813" s="41"/>
      <c r="DX1813" s="41"/>
      <c r="DY1813" s="41"/>
      <c r="DZ1813" s="41"/>
      <c r="EA1813" s="41"/>
      <c r="EB1813" s="41"/>
      <c r="EC1813" s="41"/>
      <c r="ED1813" s="41"/>
      <c r="EE1813" s="41"/>
      <c r="EF1813" s="41"/>
      <c r="EG1813" s="41"/>
      <c r="EH1813" s="41"/>
      <c r="EI1813" s="41"/>
      <c r="EJ1813" s="41"/>
      <c r="EK1813" s="41"/>
      <c r="EL1813" s="41"/>
      <c r="EM1813" s="39"/>
      <c r="EN1813" s="39"/>
      <c r="EO1813" s="39"/>
    </row>
    <row r="1814" spans="123:145" x14ac:dyDescent="0.2">
      <c r="DS1814" s="41"/>
      <c r="DT1814" s="41"/>
      <c r="DU1814" s="41"/>
      <c r="DV1814" s="41"/>
      <c r="DW1814" s="41"/>
      <c r="DX1814" s="41"/>
      <c r="DY1814" s="41"/>
      <c r="DZ1814" s="41"/>
      <c r="EA1814" s="41"/>
      <c r="EB1814" s="41"/>
      <c r="EC1814" s="41"/>
      <c r="ED1814" s="41"/>
      <c r="EE1814" s="41"/>
      <c r="EF1814" s="41"/>
      <c r="EG1814" s="41"/>
      <c r="EH1814" s="41"/>
      <c r="EI1814" s="41"/>
      <c r="EJ1814" s="41"/>
      <c r="EK1814" s="41"/>
      <c r="EL1814" s="41"/>
      <c r="EM1814" s="39"/>
      <c r="EN1814" s="39"/>
      <c r="EO1814" s="39"/>
    </row>
    <row r="1815" spans="123:145" x14ac:dyDescent="0.2">
      <c r="DS1815" s="41"/>
      <c r="DT1815" s="41"/>
      <c r="DU1815" s="41"/>
      <c r="DV1815" s="41"/>
      <c r="DW1815" s="41"/>
      <c r="DX1815" s="41"/>
      <c r="DY1815" s="41"/>
      <c r="DZ1815" s="41"/>
      <c r="EA1815" s="41"/>
      <c r="EB1815" s="41"/>
      <c r="EC1815" s="41"/>
      <c r="ED1815" s="41"/>
      <c r="EE1815" s="41"/>
      <c r="EF1815" s="41"/>
      <c r="EG1815" s="41"/>
      <c r="EH1815" s="41"/>
      <c r="EI1815" s="41"/>
      <c r="EJ1815" s="41"/>
      <c r="EK1815" s="41"/>
      <c r="EL1815" s="41"/>
      <c r="EM1815" s="39"/>
      <c r="EN1815" s="39"/>
      <c r="EO1815" s="39"/>
    </row>
    <row r="1816" spans="123:145" x14ac:dyDescent="0.2">
      <c r="DS1816" s="41"/>
      <c r="DT1816" s="41"/>
      <c r="DU1816" s="41"/>
      <c r="DV1816" s="41"/>
      <c r="DW1816" s="41"/>
      <c r="DX1816" s="41"/>
      <c r="DY1816" s="41"/>
      <c r="DZ1816" s="41"/>
      <c r="EA1816" s="41"/>
      <c r="EB1816" s="41"/>
      <c r="EC1816" s="41"/>
      <c r="ED1816" s="41"/>
      <c r="EE1816" s="41"/>
      <c r="EF1816" s="41"/>
      <c r="EG1816" s="41"/>
      <c r="EH1816" s="41"/>
      <c r="EI1816" s="41"/>
      <c r="EJ1816" s="41"/>
      <c r="EK1816" s="41"/>
      <c r="EL1816" s="41"/>
      <c r="EM1816" s="39"/>
      <c r="EN1816" s="39"/>
      <c r="EO1816" s="39"/>
    </row>
    <row r="1817" spans="123:145" x14ac:dyDescent="0.2">
      <c r="DS1817" s="41"/>
      <c r="DT1817" s="41"/>
      <c r="DU1817" s="41"/>
      <c r="DV1817" s="41"/>
      <c r="DW1817" s="41"/>
      <c r="DX1817" s="41"/>
      <c r="DY1817" s="41"/>
      <c r="DZ1817" s="41"/>
      <c r="EA1817" s="41"/>
      <c r="EB1817" s="41"/>
      <c r="EC1817" s="41"/>
      <c r="ED1817" s="41"/>
      <c r="EE1817" s="41"/>
      <c r="EF1817" s="41"/>
      <c r="EG1817" s="41"/>
      <c r="EH1817" s="41"/>
      <c r="EI1817" s="41"/>
      <c r="EJ1817" s="41"/>
      <c r="EK1817" s="41"/>
      <c r="EL1817" s="41"/>
      <c r="EM1817" s="39"/>
      <c r="EN1817" s="39"/>
      <c r="EO1817" s="39"/>
    </row>
    <row r="1818" spans="123:145" x14ac:dyDescent="0.2">
      <c r="DS1818" s="41"/>
      <c r="DT1818" s="41"/>
      <c r="DU1818" s="41"/>
      <c r="DV1818" s="41"/>
      <c r="DW1818" s="41"/>
      <c r="DX1818" s="41"/>
      <c r="DY1818" s="41"/>
      <c r="DZ1818" s="41"/>
      <c r="EA1818" s="41"/>
      <c r="EB1818" s="41"/>
      <c r="EC1818" s="41"/>
      <c r="ED1818" s="41"/>
      <c r="EE1818" s="41"/>
      <c r="EF1818" s="41"/>
      <c r="EG1818" s="41"/>
      <c r="EH1818" s="41"/>
      <c r="EI1818" s="41"/>
      <c r="EJ1818" s="41"/>
      <c r="EK1818" s="41"/>
      <c r="EL1818" s="41"/>
      <c r="EM1818" s="39"/>
      <c r="EN1818" s="39"/>
      <c r="EO1818" s="39"/>
    </row>
    <row r="1819" spans="123:145" x14ac:dyDescent="0.2">
      <c r="DS1819" s="41"/>
      <c r="DT1819" s="41"/>
      <c r="DU1819" s="41"/>
      <c r="DV1819" s="41"/>
      <c r="DW1819" s="41"/>
      <c r="DX1819" s="41"/>
      <c r="DY1819" s="41"/>
      <c r="DZ1819" s="41"/>
      <c r="EA1819" s="41"/>
      <c r="EB1819" s="41"/>
      <c r="EC1819" s="41"/>
      <c r="ED1819" s="41"/>
      <c r="EE1819" s="41"/>
      <c r="EF1819" s="41"/>
      <c r="EG1819" s="41"/>
      <c r="EH1819" s="41"/>
      <c r="EI1819" s="41"/>
      <c r="EJ1819" s="41"/>
      <c r="EK1819" s="41"/>
      <c r="EL1819" s="41"/>
      <c r="EM1819" s="39"/>
      <c r="EN1819" s="39"/>
      <c r="EO1819" s="39"/>
    </row>
    <row r="1820" spans="123:145" x14ac:dyDescent="0.2">
      <c r="DS1820" s="41"/>
      <c r="DT1820" s="41"/>
      <c r="DU1820" s="41"/>
      <c r="DV1820" s="41"/>
      <c r="DW1820" s="41"/>
      <c r="DX1820" s="41"/>
      <c r="DY1820" s="41"/>
      <c r="DZ1820" s="41"/>
      <c r="EA1820" s="41"/>
      <c r="EB1820" s="41"/>
      <c r="EC1820" s="41"/>
      <c r="ED1820" s="41"/>
      <c r="EE1820" s="41"/>
      <c r="EF1820" s="41"/>
      <c r="EG1820" s="41"/>
      <c r="EH1820" s="41"/>
      <c r="EI1820" s="41"/>
      <c r="EJ1820" s="41"/>
      <c r="EK1820" s="41"/>
      <c r="EL1820" s="41"/>
      <c r="EM1820" s="39"/>
      <c r="EN1820" s="39"/>
      <c r="EO1820" s="39"/>
    </row>
    <row r="1821" spans="123:145" x14ac:dyDescent="0.2">
      <c r="DS1821" s="41"/>
      <c r="DT1821" s="41"/>
      <c r="DU1821" s="41"/>
      <c r="DV1821" s="41"/>
      <c r="DW1821" s="41"/>
      <c r="DX1821" s="41"/>
      <c r="DY1821" s="41"/>
      <c r="DZ1821" s="41"/>
      <c r="EA1821" s="41"/>
      <c r="EB1821" s="41"/>
      <c r="EC1821" s="41"/>
      <c r="ED1821" s="41"/>
      <c r="EE1821" s="41"/>
      <c r="EF1821" s="41"/>
      <c r="EG1821" s="41"/>
      <c r="EH1821" s="41"/>
      <c r="EI1821" s="41"/>
      <c r="EJ1821" s="41"/>
      <c r="EK1821" s="41"/>
      <c r="EL1821" s="41"/>
      <c r="EM1821" s="39"/>
      <c r="EN1821" s="39"/>
      <c r="EO1821" s="39"/>
    </row>
    <row r="1822" spans="123:145" x14ac:dyDescent="0.2">
      <c r="DS1822" s="41"/>
      <c r="DT1822" s="41"/>
      <c r="DU1822" s="41"/>
      <c r="DV1822" s="41"/>
      <c r="DW1822" s="41"/>
      <c r="DX1822" s="41"/>
      <c r="DY1822" s="41"/>
      <c r="DZ1822" s="41"/>
      <c r="EA1822" s="41"/>
      <c r="EB1822" s="41"/>
      <c r="EC1822" s="41"/>
      <c r="ED1822" s="41"/>
      <c r="EE1822" s="41"/>
      <c r="EF1822" s="41"/>
      <c r="EG1822" s="41"/>
      <c r="EH1822" s="41"/>
      <c r="EI1822" s="41"/>
      <c r="EJ1822" s="41"/>
      <c r="EK1822" s="41"/>
      <c r="EL1822" s="41"/>
      <c r="EM1822" s="39"/>
      <c r="EN1822" s="39"/>
      <c r="EO1822" s="39"/>
    </row>
    <row r="1823" spans="123:145" x14ac:dyDescent="0.2">
      <c r="DS1823" s="41"/>
      <c r="DT1823" s="41"/>
      <c r="DU1823" s="41"/>
      <c r="DV1823" s="41"/>
      <c r="DW1823" s="41"/>
      <c r="DX1823" s="41"/>
      <c r="DY1823" s="41"/>
      <c r="DZ1823" s="41"/>
      <c r="EA1823" s="41"/>
      <c r="EB1823" s="41"/>
      <c r="EC1823" s="41"/>
      <c r="ED1823" s="41"/>
      <c r="EE1823" s="41"/>
      <c r="EF1823" s="41"/>
      <c r="EG1823" s="41"/>
      <c r="EH1823" s="41"/>
      <c r="EI1823" s="41"/>
      <c r="EJ1823" s="41"/>
      <c r="EK1823" s="41"/>
      <c r="EL1823" s="41"/>
      <c r="EM1823" s="39"/>
      <c r="EN1823" s="39"/>
      <c r="EO1823" s="39"/>
    </row>
    <row r="1824" spans="123:145" x14ac:dyDescent="0.2">
      <c r="DS1824" s="41"/>
      <c r="DT1824" s="41"/>
      <c r="DU1824" s="41"/>
      <c r="DV1824" s="41"/>
      <c r="DW1824" s="41"/>
      <c r="DX1824" s="41"/>
      <c r="DY1824" s="41"/>
      <c r="DZ1824" s="41"/>
      <c r="EA1824" s="41"/>
      <c r="EB1824" s="41"/>
      <c r="EC1824" s="41"/>
      <c r="ED1824" s="41"/>
      <c r="EE1824" s="41"/>
      <c r="EF1824" s="41"/>
      <c r="EG1824" s="41"/>
      <c r="EH1824" s="41"/>
      <c r="EI1824" s="41"/>
      <c r="EJ1824" s="41"/>
      <c r="EK1824" s="41"/>
      <c r="EL1824" s="41"/>
      <c r="EM1824" s="39"/>
      <c r="EN1824" s="39"/>
      <c r="EO1824" s="39"/>
    </row>
    <row r="1825" spans="123:145" x14ac:dyDescent="0.2">
      <c r="DS1825" s="41"/>
      <c r="DT1825" s="41"/>
      <c r="DU1825" s="41"/>
      <c r="DV1825" s="41"/>
      <c r="DW1825" s="41"/>
      <c r="DX1825" s="41"/>
      <c r="DY1825" s="41"/>
      <c r="DZ1825" s="41"/>
      <c r="EA1825" s="41"/>
      <c r="EB1825" s="41"/>
      <c r="EC1825" s="41"/>
      <c r="ED1825" s="41"/>
      <c r="EE1825" s="41"/>
      <c r="EF1825" s="41"/>
      <c r="EG1825" s="41"/>
      <c r="EH1825" s="41"/>
      <c r="EI1825" s="41"/>
      <c r="EJ1825" s="41"/>
      <c r="EK1825" s="41"/>
      <c r="EL1825" s="41"/>
      <c r="EM1825" s="39"/>
      <c r="EN1825" s="39"/>
      <c r="EO1825" s="39"/>
    </row>
    <row r="1826" spans="123:145" x14ac:dyDescent="0.2">
      <c r="DS1826" s="41"/>
      <c r="DT1826" s="41"/>
      <c r="DU1826" s="41"/>
      <c r="DV1826" s="41"/>
      <c r="DW1826" s="41"/>
      <c r="DX1826" s="41"/>
      <c r="DY1826" s="41"/>
      <c r="DZ1826" s="41"/>
      <c r="EA1826" s="41"/>
      <c r="EB1826" s="41"/>
      <c r="EC1826" s="41"/>
      <c r="ED1826" s="41"/>
      <c r="EE1826" s="41"/>
      <c r="EF1826" s="41"/>
      <c r="EG1826" s="41"/>
      <c r="EH1826" s="41"/>
      <c r="EI1826" s="41"/>
      <c r="EJ1826" s="41"/>
      <c r="EK1826" s="41"/>
      <c r="EL1826" s="41"/>
      <c r="EM1826" s="39"/>
      <c r="EN1826" s="39"/>
      <c r="EO1826" s="39"/>
    </row>
    <row r="1827" spans="123:145" x14ac:dyDescent="0.2">
      <c r="DS1827" s="41"/>
      <c r="DT1827" s="41"/>
      <c r="DU1827" s="41"/>
      <c r="DV1827" s="41"/>
      <c r="DW1827" s="41"/>
      <c r="DX1827" s="41"/>
      <c r="DY1827" s="41"/>
      <c r="DZ1827" s="41"/>
      <c r="EA1827" s="41"/>
      <c r="EB1827" s="41"/>
      <c r="EC1827" s="41"/>
      <c r="ED1827" s="41"/>
      <c r="EE1827" s="41"/>
      <c r="EF1827" s="41"/>
      <c r="EG1827" s="41"/>
      <c r="EH1827" s="41"/>
      <c r="EI1827" s="41"/>
      <c r="EJ1827" s="41"/>
      <c r="EK1827" s="41"/>
      <c r="EL1827" s="41"/>
      <c r="EM1827" s="39"/>
      <c r="EN1827" s="39"/>
      <c r="EO1827" s="39"/>
    </row>
    <row r="1828" spans="123:145" x14ac:dyDescent="0.2">
      <c r="DS1828" s="41"/>
      <c r="DT1828" s="41"/>
      <c r="DU1828" s="41"/>
      <c r="DV1828" s="41"/>
      <c r="DW1828" s="41"/>
      <c r="DX1828" s="41"/>
      <c r="DY1828" s="41"/>
      <c r="DZ1828" s="41"/>
      <c r="EA1828" s="41"/>
      <c r="EB1828" s="41"/>
      <c r="EC1828" s="41"/>
      <c r="ED1828" s="41"/>
      <c r="EE1828" s="41"/>
      <c r="EF1828" s="41"/>
      <c r="EG1828" s="41"/>
      <c r="EH1828" s="41"/>
      <c r="EI1828" s="41"/>
      <c r="EJ1828" s="41"/>
      <c r="EK1828" s="41"/>
      <c r="EL1828" s="41"/>
      <c r="EM1828" s="39"/>
      <c r="EN1828" s="39"/>
      <c r="EO1828" s="39"/>
    </row>
    <row r="1829" spans="123:145" x14ac:dyDescent="0.2">
      <c r="DS1829" s="41"/>
      <c r="DT1829" s="41"/>
      <c r="DU1829" s="41"/>
      <c r="DV1829" s="41"/>
      <c r="DW1829" s="41"/>
      <c r="DX1829" s="41"/>
      <c r="DY1829" s="41"/>
      <c r="DZ1829" s="41"/>
      <c r="EA1829" s="41"/>
      <c r="EB1829" s="41"/>
      <c r="EC1829" s="41"/>
      <c r="ED1829" s="41"/>
      <c r="EE1829" s="41"/>
      <c r="EF1829" s="41"/>
      <c r="EG1829" s="41"/>
      <c r="EH1829" s="41"/>
      <c r="EI1829" s="41"/>
      <c r="EJ1829" s="41"/>
      <c r="EK1829" s="41"/>
      <c r="EL1829" s="41"/>
      <c r="EM1829" s="39"/>
      <c r="EN1829" s="39"/>
      <c r="EO1829" s="39"/>
    </row>
    <row r="1830" spans="123:145" x14ac:dyDescent="0.2">
      <c r="DS1830" s="41"/>
      <c r="DT1830" s="41"/>
      <c r="DU1830" s="41"/>
      <c r="DV1830" s="41"/>
      <c r="DW1830" s="41"/>
      <c r="DX1830" s="41"/>
      <c r="DY1830" s="41"/>
      <c r="DZ1830" s="41"/>
      <c r="EA1830" s="41"/>
      <c r="EB1830" s="41"/>
      <c r="EC1830" s="41"/>
      <c r="ED1830" s="41"/>
      <c r="EE1830" s="41"/>
      <c r="EF1830" s="41"/>
      <c r="EG1830" s="41"/>
      <c r="EH1830" s="41"/>
      <c r="EI1830" s="41"/>
      <c r="EJ1830" s="41"/>
      <c r="EK1830" s="41"/>
      <c r="EL1830" s="41"/>
      <c r="EM1830" s="39"/>
      <c r="EN1830" s="39"/>
      <c r="EO1830" s="39"/>
    </row>
    <row r="1831" spans="123:145" x14ac:dyDescent="0.2">
      <c r="DS1831" s="41"/>
      <c r="DT1831" s="41"/>
      <c r="DU1831" s="41"/>
      <c r="DV1831" s="41"/>
      <c r="DW1831" s="41"/>
      <c r="DX1831" s="41"/>
      <c r="DY1831" s="41"/>
      <c r="DZ1831" s="41"/>
      <c r="EA1831" s="41"/>
      <c r="EB1831" s="41"/>
      <c r="EC1831" s="41"/>
      <c r="ED1831" s="41"/>
      <c r="EE1831" s="41"/>
      <c r="EF1831" s="41"/>
      <c r="EG1831" s="41"/>
      <c r="EH1831" s="41"/>
      <c r="EI1831" s="41"/>
      <c r="EJ1831" s="41"/>
      <c r="EK1831" s="41"/>
      <c r="EL1831" s="41"/>
      <c r="EM1831" s="39"/>
      <c r="EN1831" s="39"/>
      <c r="EO1831" s="39"/>
    </row>
    <row r="1832" spans="123:145" x14ac:dyDescent="0.2">
      <c r="DS1832" s="41"/>
      <c r="DT1832" s="41"/>
      <c r="DU1832" s="41"/>
      <c r="DV1832" s="41"/>
      <c r="DW1832" s="41"/>
      <c r="DX1832" s="41"/>
      <c r="DY1832" s="41"/>
      <c r="DZ1832" s="41"/>
      <c r="EA1832" s="41"/>
      <c r="EB1832" s="41"/>
      <c r="EC1832" s="41"/>
      <c r="ED1832" s="41"/>
      <c r="EE1832" s="41"/>
      <c r="EF1832" s="41"/>
      <c r="EG1832" s="41"/>
      <c r="EH1832" s="41"/>
      <c r="EI1832" s="41"/>
      <c r="EJ1832" s="41"/>
      <c r="EK1832" s="41"/>
      <c r="EL1832" s="41"/>
      <c r="EM1832" s="39"/>
      <c r="EN1832" s="39"/>
      <c r="EO1832" s="39"/>
    </row>
    <row r="1833" spans="123:145" x14ac:dyDescent="0.2">
      <c r="DS1833" s="41"/>
      <c r="DT1833" s="41"/>
      <c r="DU1833" s="41"/>
      <c r="DV1833" s="41"/>
      <c r="DW1833" s="41"/>
      <c r="DX1833" s="41"/>
      <c r="DY1833" s="41"/>
      <c r="DZ1833" s="41"/>
      <c r="EA1833" s="41"/>
      <c r="EB1833" s="41"/>
      <c r="EC1833" s="41"/>
      <c r="ED1833" s="41"/>
      <c r="EE1833" s="41"/>
      <c r="EF1833" s="41"/>
      <c r="EG1833" s="41"/>
      <c r="EH1833" s="41"/>
      <c r="EI1833" s="41"/>
      <c r="EJ1833" s="41"/>
      <c r="EK1833" s="41"/>
      <c r="EL1833" s="41"/>
      <c r="EM1833" s="39"/>
      <c r="EN1833" s="39"/>
      <c r="EO1833" s="39"/>
    </row>
    <row r="1834" spans="123:145" x14ac:dyDescent="0.2">
      <c r="DS1834" s="41"/>
      <c r="DT1834" s="41"/>
      <c r="DU1834" s="41"/>
      <c r="DV1834" s="41"/>
      <c r="DW1834" s="41"/>
      <c r="DX1834" s="41"/>
      <c r="DY1834" s="41"/>
      <c r="DZ1834" s="41"/>
      <c r="EA1834" s="41"/>
      <c r="EB1834" s="41"/>
      <c r="EC1834" s="41"/>
      <c r="ED1834" s="41"/>
      <c r="EE1834" s="41"/>
      <c r="EF1834" s="41"/>
      <c r="EG1834" s="41"/>
      <c r="EH1834" s="41"/>
      <c r="EI1834" s="41"/>
      <c r="EJ1834" s="41"/>
      <c r="EK1834" s="41"/>
      <c r="EL1834" s="41"/>
      <c r="EM1834" s="39"/>
      <c r="EN1834" s="39"/>
      <c r="EO1834" s="39"/>
    </row>
    <row r="1835" spans="123:145" x14ac:dyDescent="0.2">
      <c r="DS1835" s="41"/>
      <c r="DT1835" s="41"/>
      <c r="DU1835" s="41"/>
      <c r="DV1835" s="41"/>
      <c r="DW1835" s="41"/>
      <c r="DX1835" s="41"/>
      <c r="DY1835" s="41"/>
      <c r="DZ1835" s="41"/>
      <c r="EA1835" s="41"/>
      <c r="EB1835" s="41"/>
      <c r="EC1835" s="41"/>
      <c r="ED1835" s="41"/>
      <c r="EE1835" s="41"/>
      <c r="EF1835" s="41"/>
      <c r="EG1835" s="41"/>
      <c r="EH1835" s="41"/>
      <c r="EI1835" s="41"/>
      <c r="EJ1835" s="41"/>
      <c r="EK1835" s="41"/>
      <c r="EL1835" s="41"/>
      <c r="EM1835" s="39"/>
      <c r="EN1835" s="39"/>
      <c r="EO1835" s="39"/>
    </row>
    <row r="1836" spans="123:145" x14ac:dyDescent="0.2">
      <c r="DS1836" s="41"/>
      <c r="DT1836" s="41"/>
      <c r="DU1836" s="41"/>
      <c r="DV1836" s="41"/>
      <c r="DW1836" s="41"/>
      <c r="DX1836" s="41"/>
      <c r="DY1836" s="41"/>
      <c r="DZ1836" s="41"/>
      <c r="EA1836" s="41"/>
      <c r="EB1836" s="41"/>
      <c r="EC1836" s="41"/>
      <c r="ED1836" s="41"/>
      <c r="EE1836" s="41"/>
      <c r="EF1836" s="41"/>
      <c r="EG1836" s="41"/>
      <c r="EH1836" s="41"/>
      <c r="EI1836" s="41"/>
      <c r="EJ1836" s="41"/>
      <c r="EK1836" s="41"/>
      <c r="EL1836" s="41"/>
      <c r="EM1836" s="39"/>
      <c r="EN1836" s="39"/>
      <c r="EO1836" s="39"/>
    </row>
    <row r="1837" spans="123:145" x14ac:dyDescent="0.2">
      <c r="DS1837" s="41"/>
      <c r="DT1837" s="41"/>
      <c r="DU1837" s="41"/>
      <c r="DV1837" s="41"/>
      <c r="DW1837" s="41"/>
      <c r="DX1837" s="41"/>
      <c r="DY1837" s="41"/>
      <c r="DZ1837" s="41"/>
      <c r="EA1837" s="41"/>
      <c r="EB1837" s="41"/>
      <c r="EC1837" s="41"/>
      <c r="ED1837" s="41"/>
      <c r="EE1837" s="41"/>
      <c r="EF1837" s="41"/>
      <c r="EG1837" s="41"/>
      <c r="EH1837" s="41"/>
      <c r="EI1837" s="41"/>
      <c r="EJ1837" s="41"/>
      <c r="EK1837" s="41"/>
      <c r="EL1837" s="41"/>
      <c r="EM1837" s="39"/>
      <c r="EN1837" s="39"/>
      <c r="EO1837" s="39"/>
    </row>
    <row r="1838" spans="123:145" x14ac:dyDescent="0.2"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39"/>
      <c r="EN1838" s="39"/>
      <c r="EO1838" s="39"/>
    </row>
    <row r="1839" spans="123:145" x14ac:dyDescent="0.2"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  <c r="EL1839" s="41"/>
      <c r="EM1839" s="39"/>
      <c r="EN1839" s="39"/>
      <c r="EO1839" s="39"/>
    </row>
    <row r="1840" spans="123:145" x14ac:dyDescent="0.2">
      <c r="DS1840" s="41"/>
      <c r="DT1840" s="41"/>
      <c r="DU1840" s="41"/>
      <c r="DV1840" s="41"/>
      <c r="DW1840" s="41"/>
      <c r="DX1840" s="41"/>
      <c r="DY1840" s="41"/>
      <c r="DZ1840" s="41"/>
      <c r="EA1840" s="41"/>
      <c r="EB1840" s="41"/>
      <c r="EC1840" s="41"/>
      <c r="ED1840" s="41"/>
      <c r="EE1840" s="41"/>
      <c r="EF1840" s="41"/>
      <c r="EG1840" s="41"/>
      <c r="EH1840" s="41"/>
      <c r="EI1840" s="41"/>
      <c r="EJ1840" s="41"/>
      <c r="EK1840" s="41"/>
      <c r="EL1840" s="41"/>
      <c r="EM1840" s="39"/>
      <c r="EN1840" s="39"/>
      <c r="EO1840" s="39"/>
    </row>
    <row r="1841" spans="123:145" x14ac:dyDescent="0.2">
      <c r="DS1841" s="41"/>
      <c r="DT1841" s="41"/>
      <c r="DU1841" s="41"/>
      <c r="DV1841" s="41"/>
      <c r="DW1841" s="41"/>
      <c r="DX1841" s="41"/>
      <c r="DY1841" s="41"/>
      <c r="DZ1841" s="41"/>
      <c r="EA1841" s="41"/>
      <c r="EB1841" s="41"/>
      <c r="EC1841" s="41"/>
      <c r="ED1841" s="41"/>
      <c r="EE1841" s="41"/>
      <c r="EF1841" s="41"/>
      <c r="EG1841" s="41"/>
      <c r="EH1841" s="41"/>
      <c r="EI1841" s="41"/>
      <c r="EJ1841" s="41"/>
      <c r="EK1841" s="41"/>
      <c r="EL1841" s="41"/>
      <c r="EM1841" s="39"/>
      <c r="EN1841" s="39"/>
      <c r="EO1841" s="39"/>
    </row>
    <row r="1842" spans="123:145" x14ac:dyDescent="0.2">
      <c r="DS1842" s="41"/>
      <c r="DT1842" s="41"/>
      <c r="DU1842" s="41"/>
      <c r="DV1842" s="41"/>
      <c r="DW1842" s="41"/>
      <c r="DX1842" s="41"/>
      <c r="DY1842" s="41"/>
      <c r="DZ1842" s="41"/>
      <c r="EA1842" s="41"/>
      <c r="EB1842" s="41"/>
      <c r="EC1842" s="41"/>
      <c r="ED1842" s="41"/>
      <c r="EE1842" s="41"/>
      <c r="EF1842" s="41"/>
      <c r="EG1842" s="41"/>
      <c r="EH1842" s="41"/>
      <c r="EI1842" s="41"/>
      <c r="EJ1842" s="41"/>
      <c r="EK1842" s="41"/>
      <c r="EL1842" s="41"/>
      <c r="EM1842" s="39"/>
      <c r="EN1842" s="39"/>
      <c r="EO1842" s="39"/>
    </row>
    <row r="1843" spans="123:145" x14ac:dyDescent="0.2">
      <c r="DS1843" s="41"/>
      <c r="DT1843" s="41"/>
      <c r="DU1843" s="41"/>
      <c r="DV1843" s="41"/>
      <c r="DW1843" s="41"/>
      <c r="DX1843" s="41"/>
      <c r="DY1843" s="41"/>
      <c r="DZ1843" s="41"/>
      <c r="EA1843" s="41"/>
      <c r="EB1843" s="41"/>
      <c r="EC1843" s="41"/>
      <c r="ED1843" s="41"/>
      <c r="EE1843" s="41"/>
      <c r="EF1843" s="41"/>
      <c r="EG1843" s="41"/>
      <c r="EH1843" s="41"/>
      <c r="EI1843" s="41"/>
      <c r="EJ1843" s="41"/>
      <c r="EK1843" s="41"/>
      <c r="EL1843" s="41"/>
      <c r="EM1843" s="39"/>
      <c r="EN1843" s="39"/>
      <c r="EO1843" s="39"/>
    </row>
    <row r="1844" spans="123:145" x14ac:dyDescent="0.2">
      <c r="DS1844" s="41"/>
      <c r="DT1844" s="41"/>
      <c r="DU1844" s="41"/>
      <c r="DV1844" s="41"/>
      <c r="DW1844" s="41"/>
      <c r="DX1844" s="41"/>
      <c r="DY1844" s="41"/>
      <c r="DZ1844" s="41"/>
      <c r="EA1844" s="41"/>
      <c r="EB1844" s="41"/>
      <c r="EC1844" s="41"/>
      <c r="ED1844" s="41"/>
      <c r="EE1844" s="41"/>
      <c r="EF1844" s="41"/>
      <c r="EG1844" s="41"/>
      <c r="EH1844" s="41"/>
      <c r="EI1844" s="41"/>
      <c r="EJ1844" s="41"/>
      <c r="EK1844" s="41"/>
      <c r="EL1844" s="41"/>
      <c r="EM1844" s="39"/>
      <c r="EN1844" s="39"/>
      <c r="EO1844" s="39"/>
    </row>
    <row r="1845" spans="123:145" x14ac:dyDescent="0.2">
      <c r="DS1845" s="41"/>
      <c r="DT1845" s="41"/>
      <c r="DU1845" s="41"/>
      <c r="DV1845" s="41"/>
      <c r="DW1845" s="41"/>
      <c r="DX1845" s="41"/>
      <c r="DY1845" s="41"/>
      <c r="DZ1845" s="41"/>
      <c r="EA1845" s="41"/>
      <c r="EB1845" s="41"/>
      <c r="EC1845" s="41"/>
      <c r="ED1845" s="41"/>
      <c r="EE1845" s="41"/>
      <c r="EF1845" s="41"/>
      <c r="EG1845" s="41"/>
      <c r="EH1845" s="41"/>
      <c r="EI1845" s="41"/>
      <c r="EJ1845" s="41"/>
      <c r="EK1845" s="41"/>
      <c r="EL1845" s="41"/>
      <c r="EM1845" s="39"/>
      <c r="EN1845" s="39"/>
      <c r="EO1845" s="39"/>
    </row>
    <row r="1846" spans="123:145" x14ac:dyDescent="0.2">
      <c r="DS1846" s="41"/>
      <c r="DT1846" s="41"/>
      <c r="DU1846" s="41"/>
      <c r="DV1846" s="41"/>
      <c r="DW1846" s="41"/>
      <c r="DX1846" s="41"/>
      <c r="DY1846" s="41"/>
      <c r="DZ1846" s="41"/>
      <c r="EA1846" s="41"/>
      <c r="EB1846" s="41"/>
      <c r="EC1846" s="41"/>
      <c r="ED1846" s="41"/>
      <c r="EE1846" s="41"/>
      <c r="EF1846" s="41"/>
      <c r="EG1846" s="41"/>
      <c r="EH1846" s="41"/>
      <c r="EI1846" s="41"/>
      <c r="EJ1846" s="41"/>
      <c r="EK1846" s="41"/>
      <c r="EL1846" s="41"/>
      <c r="EM1846" s="39"/>
      <c r="EN1846" s="39"/>
      <c r="EO1846" s="39"/>
    </row>
    <row r="1847" spans="123:145" x14ac:dyDescent="0.2">
      <c r="DS1847" s="41"/>
      <c r="DT1847" s="41"/>
      <c r="DU1847" s="41"/>
      <c r="DV1847" s="41"/>
      <c r="DW1847" s="41"/>
      <c r="DX1847" s="41"/>
      <c r="DY1847" s="41"/>
      <c r="DZ1847" s="41"/>
      <c r="EA1847" s="41"/>
      <c r="EB1847" s="41"/>
      <c r="EC1847" s="41"/>
      <c r="ED1847" s="41"/>
      <c r="EE1847" s="41"/>
      <c r="EF1847" s="41"/>
      <c r="EG1847" s="41"/>
      <c r="EH1847" s="41"/>
      <c r="EI1847" s="41"/>
      <c r="EJ1847" s="41"/>
      <c r="EK1847" s="41"/>
      <c r="EL1847" s="41"/>
      <c r="EM1847" s="39"/>
      <c r="EN1847" s="39"/>
      <c r="EO1847" s="39"/>
    </row>
    <row r="1848" spans="123:145" x14ac:dyDescent="0.2">
      <c r="DS1848" s="41"/>
      <c r="DT1848" s="41"/>
      <c r="DU1848" s="41"/>
      <c r="DV1848" s="41"/>
      <c r="DW1848" s="41"/>
      <c r="DX1848" s="41"/>
      <c r="DY1848" s="41"/>
      <c r="DZ1848" s="41"/>
      <c r="EA1848" s="41"/>
      <c r="EB1848" s="41"/>
      <c r="EC1848" s="41"/>
      <c r="ED1848" s="41"/>
      <c r="EE1848" s="41"/>
      <c r="EF1848" s="41"/>
      <c r="EG1848" s="41"/>
      <c r="EH1848" s="41"/>
      <c r="EI1848" s="41"/>
      <c r="EJ1848" s="41"/>
      <c r="EK1848" s="41"/>
      <c r="EL1848" s="41"/>
      <c r="EM1848" s="39"/>
      <c r="EN1848" s="39"/>
      <c r="EO1848" s="39"/>
    </row>
    <row r="1849" spans="123:145" x14ac:dyDescent="0.2">
      <c r="DS1849" s="41"/>
      <c r="DT1849" s="41"/>
      <c r="DU1849" s="41"/>
      <c r="DV1849" s="41"/>
      <c r="DW1849" s="41"/>
      <c r="DX1849" s="41"/>
      <c r="DY1849" s="41"/>
      <c r="DZ1849" s="41"/>
      <c r="EA1849" s="41"/>
      <c r="EB1849" s="41"/>
      <c r="EC1849" s="41"/>
      <c r="ED1849" s="41"/>
      <c r="EE1849" s="41"/>
      <c r="EF1849" s="41"/>
      <c r="EG1849" s="41"/>
      <c r="EH1849" s="41"/>
      <c r="EI1849" s="41"/>
      <c r="EJ1849" s="41"/>
      <c r="EK1849" s="41"/>
      <c r="EL1849" s="41"/>
      <c r="EM1849" s="39"/>
      <c r="EN1849" s="39"/>
      <c r="EO1849" s="39"/>
    </row>
    <row r="1850" spans="123:145" x14ac:dyDescent="0.2">
      <c r="DS1850" s="41"/>
      <c r="DT1850" s="41"/>
      <c r="DU1850" s="41"/>
      <c r="DV1850" s="41"/>
      <c r="DW1850" s="41"/>
      <c r="DX1850" s="41"/>
      <c r="DY1850" s="41"/>
      <c r="DZ1850" s="41"/>
      <c r="EA1850" s="41"/>
      <c r="EB1850" s="41"/>
      <c r="EC1850" s="41"/>
      <c r="ED1850" s="41"/>
      <c r="EE1850" s="41"/>
      <c r="EF1850" s="41"/>
      <c r="EG1850" s="41"/>
      <c r="EH1850" s="41"/>
      <c r="EI1850" s="41"/>
      <c r="EJ1850" s="41"/>
      <c r="EK1850" s="41"/>
      <c r="EL1850" s="41"/>
      <c r="EM1850" s="39"/>
      <c r="EN1850" s="39"/>
      <c r="EO1850" s="39"/>
    </row>
    <row r="1851" spans="123:145" x14ac:dyDescent="0.2">
      <c r="DS1851" s="41"/>
      <c r="DT1851" s="41"/>
      <c r="DU1851" s="41"/>
      <c r="DV1851" s="41"/>
      <c r="DW1851" s="41"/>
      <c r="DX1851" s="41"/>
      <c r="DY1851" s="41"/>
      <c r="DZ1851" s="41"/>
      <c r="EA1851" s="41"/>
      <c r="EB1851" s="41"/>
      <c r="EC1851" s="41"/>
      <c r="ED1851" s="41"/>
      <c r="EE1851" s="41"/>
      <c r="EF1851" s="41"/>
      <c r="EG1851" s="41"/>
      <c r="EH1851" s="41"/>
      <c r="EI1851" s="41"/>
      <c r="EJ1851" s="41"/>
      <c r="EK1851" s="41"/>
      <c r="EL1851" s="41"/>
      <c r="EM1851" s="39"/>
      <c r="EN1851" s="39"/>
      <c r="EO1851" s="39"/>
    </row>
    <row r="1852" spans="123:145" x14ac:dyDescent="0.2">
      <c r="DS1852" s="41"/>
      <c r="DT1852" s="41"/>
      <c r="DU1852" s="41"/>
      <c r="DV1852" s="41"/>
      <c r="DW1852" s="41"/>
      <c r="DX1852" s="41"/>
      <c r="DY1852" s="41"/>
      <c r="DZ1852" s="41"/>
      <c r="EA1852" s="41"/>
      <c r="EB1852" s="41"/>
      <c r="EC1852" s="41"/>
      <c r="ED1852" s="41"/>
      <c r="EE1852" s="41"/>
      <c r="EF1852" s="41"/>
      <c r="EG1852" s="41"/>
      <c r="EH1852" s="41"/>
      <c r="EI1852" s="41"/>
      <c r="EJ1852" s="41"/>
      <c r="EK1852" s="41"/>
      <c r="EL1852" s="41"/>
      <c r="EM1852" s="39"/>
      <c r="EN1852" s="39"/>
      <c r="EO1852" s="39"/>
    </row>
    <row r="1853" spans="123:145" x14ac:dyDescent="0.2">
      <c r="DS1853" s="41"/>
      <c r="DT1853" s="41"/>
      <c r="DU1853" s="41"/>
      <c r="DV1853" s="41"/>
      <c r="DW1853" s="41"/>
      <c r="DX1853" s="41"/>
      <c r="DY1853" s="41"/>
      <c r="DZ1853" s="41"/>
      <c r="EA1853" s="41"/>
      <c r="EB1853" s="41"/>
      <c r="EC1853" s="41"/>
      <c r="ED1853" s="41"/>
      <c r="EE1853" s="41"/>
      <c r="EF1853" s="41"/>
      <c r="EG1853" s="41"/>
      <c r="EH1853" s="41"/>
      <c r="EI1853" s="41"/>
      <c r="EJ1853" s="41"/>
      <c r="EK1853" s="41"/>
      <c r="EL1853" s="41"/>
      <c r="EM1853" s="39"/>
      <c r="EN1853" s="39"/>
      <c r="EO1853" s="39"/>
    </row>
    <row r="1854" spans="123:145" x14ac:dyDescent="0.2">
      <c r="DS1854" s="41"/>
      <c r="DT1854" s="41"/>
      <c r="DU1854" s="41"/>
      <c r="DV1854" s="41"/>
      <c r="DW1854" s="41"/>
      <c r="DX1854" s="41"/>
      <c r="DY1854" s="41"/>
      <c r="DZ1854" s="41"/>
      <c r="EA1854" s="41"/>
      <c r="EB1854" s="41"/>
      <c r="EC1854" s="41"/>
      <c r="ED1854" s="41"/>
      <c r="EE1854" s="41"/>
      <c r="EF1854" s="41"/>
      <c r="EG1854" s="41"/>
      <c r="EH1854" s="41"/>
      <c r="EI1854" s="41"/>
      <c r="EJ1854" s="41"/>
      <c r="EK1854" s="41"/>
      <c r="EL1854" s="41"/>
      <c r="EM1854" s="39"/>
      <c r="EN1854" s="39"/>
      <c r="EO1854" s="39"/>
    </row>
    <row r="1855" spans="123:145" x14ac:dyDescent="0.2">
      <c r="DS1855" s="41"/>
      <c r="DT1855" s="41"/>
      <c r="DU1855" s="41"/>
      <c r="DV1855" s="41"/>
      <c r="DW1855" s="41"/>
      <c r="DX1855" s="41"/>
      <c r="DY1855" s="41"/>
      <c r="DZ1855" s="41"/>
      <c r="EA1855" s="41"/>
      <c r="EB1855" s="41"/>
      <c r="EC1855" s="41"/>
      <c r="ED1855" s="41"/>
      <c r="EE1855" s="41"/>
      <c r="EF1855" s="41"/>
      <c r="EG1855" s="41"/>
      <c r="EH1855" s="41"/>
      <c r="EI1855" s="41"/>
      <c r="EJ1855" s="41"/>
      <c r="EK1855" s="41"/>
      <c r="EL1855" s="41"/>
      <c r="EM1855" s="39"/>
      <c r="EN1855" s="39"/>
      <c r="EO1855" s="39"/>
    </row>
    <row r="1856" spans="123:145" x14ac:dyDescent="0.2">
      <c r="DS1856" s="41"/>
      <c r="DT1856" s="41"/>
      <c r="DU1856" s="41"/>
      <c r="DV1856" s="41"/>
      <c r="DW1856" s="41"/>
      <c r="DX1856" s="41"/>
      <c r="DY1856" s="41"/>
      <c r="DZ1856" s="41"/>
      <c r="EA1856" s="41"/>
      <c r="EB1856" s="41"/>
      <c r="EC1856" s="41"/>
      <c r="ED1856" s="41"/>
      <c r="EE1856" s="41"/>
      <c r="EF1856" s="41"/>
      <c r="EG1856" s="41"/>
      <c r="EH1856" s="41"/>
      <c r="EI1856" s="41"/>
      <c r="EJ1856" s="41"/>
      <c r="EK1856" s="41"/>
      <c r="EL1856" s="41"/>
      <c r="EM1856" s="39"/>
      <c r="EN1856" s="39"/>
      <c r="EO1856" s="39"/>
    </row>
    <row r="1857" spans="123:145" x14ac:dyDescent="0.2">
      <c r="DS1857" s="41"/>
      <c r="DT1857" s="41"/>
      <c r="DU1857" s="41"/>
      <c r="DV1857" s="41"/>
      <c r="DW1857" s="41"/>
      <c r="DX1857" s="41"/>
      <c r="DY1857" s="41"/>
      <c r="DZ1857" s="41"/>
      <c r="EA1857" s="41"/>
      <c r="EB1857" s="41"/>
      <c r="EC1857" s="41"/>
      <c r="ED1857" s="41"/>
      <c r="EE1857" s="41"/>
      <c r="EF1857" s="41"/>
      <c r="EG1857" s="41"/>
      <c r="EH1857" s="41"/>
      <c r="EI1857" s="41"/>
      <c r="EJ1857" s="41"/>
      <c r="EK1857" s="41"/>
      <c r="EL1857" s="41"/>
      <c r="EM1857" s="39"/>
      <c r="EN1857" s="39"/>
      <c r="EO1857" s="39"/>
    </row>
    <row r="1858" spans="123:145" x14ac:dyDescent="0.2">
      <c r="DS1858" s="41"/>
      <c r="DT1858" s="41"/>
      <c r="DU1858" s="41"/>
      <c r="DV1858" s="41"/>
      <c r="DW1858" s="41"/>
      <c r="DX1858" s="41"/>
      <c r="DY1858" s="41"/>
      <c r="DZ1858" s="41"/>
      <c r="EA1858" s="41"/>
      <c r="EB1858" s="41"/>
      <c r="EC1858" s="41"/>
      <c r="ED1858" s="41"/>
      <c r="EE1858" s="41"/>
      <c r="EF1858" s="41"/>
      <c r="EG1858" s="41"/>
      <c r="EH1858" s="41"/>
      <c r="EI1858" s="41"/>
      <c r="EJ1858" s="41"/>
      <c r="EK1858" s="41"/>
      <c r="EL1858" s="41"/>
      <c r="EM1858" s="39"/>
      <c r="EN1858" s="39"/>
      <c r="EO1858" s="39"/>
    </row>
    <row r="1859" spans="123:145" x14ac:dyDescent="0.2">
      <c r="DS1859" s="41"/>
      <c r="DT1859" s="41"/>
      <c r="DU1859" s="41"/>
      <c r="DV1859" s="41"/>
      <c r="DW1859" s="41"/>
      <c r="DX1859" s="41"/>
      <c r="DY1859" s="41"/>
      <c r="DZ1859" s="41"/>
      <c r="EA1859" s="41"/>
      <c r="EB1859" s="41"/>
      <c r="EC1859" s="41"/>
      <c r="ED1859" s="41"/>
      <c r="EE1859" s="41"/>
      <c r="EF1859" s="41"/>
      <c r="EG1859" s="41"/>
      <c r="EH1859" s="41"/>
      <c r="EI1859" s="41"/>
      <c r="EJ1859" s="41"/>
      <c r="EK1859" s="41"/>
      <c r="EL1859" s="41"/>
      <c r="EM1859" s="39"/>
      <c r="EN1859" s="39"/>
      <c r="EO1859" s="39"/>
    </row>
    <row r="1860" spans="123:145" x14ac:dyDescent="0.2">
      <c r="DS1860" s="41"/>
      <c r="DT1860" s="41"/>
      <c r="DU1860" s="41"/>
      <c r="DV1860" s="41"/>
      <c r="DW1860" s="41"/>
      <c r="DX1860" s="41"/>
      <c r="DY1860" s="41"/>
      <c r="DZ1860" s="41"/>
      <c r="EA1860" s="41"/>
      <c r="EB1860" s="41"/>
      <c r="EC1860" s="41"/>
      <c r="ED1860" s="41"/>
      <c r="EE1860" s="41"/>
      <c r="EF1860" s="41"/>
      <c r="EG1860" s="41"/>
      <c r="EH1860" s="41"/>
      <c r="EI1860" s="41"/>
      <c r="EJ1860" s="41"/>
      <c r="EK1860" s="41"/>
      <c r="EL1860" s="41"/>
      <c r="EM1860" s="39"/>
      <c r="EN1860" s="39"/>
      <c r="EO1860" s="39"/>
    </row>
    <row r="1861" spans="123:145" x14ac:dyDescent="0.2">
      <c r="DS1861" s="41"/>
      <c r="DT1861" s="41"/>
      <c r="DU1861" s="41"/>
      <c r="DV1861" s="41"/>
      <c r="DW1861" s="41"/>
      <c r="DX1861" s="41"/>
      <c r="DY1861" s="41"/>
      <c r="DZ1861" s="41"/>
      <c r="EA1861" s="41"/>
      <c r="EB1861" s="41"/>
      <c r="EC1861" s="41"/>
      <c r="ED1861" s="41"/>
      <c r="EE1861" s="41"/>
      <c r="EF1861" s="41"/>
      <c r="EG1861" s="41"/>
      <c r="EH1861" s="41"/>
      <c r="EI1861" s="41"/>
      <c r="EJ1861" s="41"/>
      <c r="EK1861" s="41"/>
      <c r="EL1861" s="41"/>
      <c r="EM1861" s="39"/>
      <c r="EN1861" s="39"/>
      <c r="EO1861" s="39"/>
    </row>
    <row r="1862" spans="123:145" x14ac:dyDescent="0.2">
      <c r="DS1862" s="41"/>
      <c r="DT1862" s="41"/>
      <c r="DU1862" s="41"/>
      <c r="DV1862" s="41"/>
      <c r="DW1862" s="41"/>
      <c r="DX1862" s="41"/>
      <c r="DY1862" s="41"/>
      <c r="DZ1862" s="41"/>
      <c r="EA1862" s="41"/>
      <c r="EB1862" s="41"/>
      <c r="EC1862" s="41"/>
      <c r="ED1862" s="41"/>
      <c r="EE1862" s="41"/>
      <c r="EF1862" s="41"/>
      <c r="EG1862" s="41"/>
      <c r="EH1862" s="41"/>
      <c r="EI1862" s="41"/>
      <c r="EJ1862" s="41"/>
      <c r="EK1862" s="41"/>
      <c r="EL1862" s="41"/>
      <c r="EM1862" s="39"/>
      <c r="EN1862" s="39"/>
      <c r="EO1862" s="39"/>
    </row>
    <row r="1863" spans="123:145" x14ac:dyDescent="0.2">
      <c r="DS1863" s="41"/>
      <c r="DT1863" s="41"/>
      <c r="DU1863" s="41"/>
      <c r="DV1863" s="41"/>
      <c r="DW1863" s="41"/>
      <c r="DX1863" s="41"/>
      <c r="DY1863" s="41"/>
      <c r="DZ1863" s="41"/>
      <c r="EA1863" s="41"/>
      <c r="EB1863" s="41"/>
      <c r="EC1863" s="41"/>
      <c r="ED1863" s="41"/>
      <c r="EE1863" s="41"/>
      <c r="EF1863" s="41"/>
      <c r="EG1863" s="41"/>
      <c r="EH1863" s="41"/>
      <c r="EI1863" s="41"/>
      <c r="EJ1863" s="41"/>
      <c r="EK1863" s="41"/>
      <c r="EL1863" s="41"/>
      <c r="EM1863" s="39"/>
      <c r="EN1863" s="39"/>
      <c r="EO1863" s="39"/>
    </row>
    <row r="1864" spans="123:145" x14ac:dyDescent="0.2">
      <c r="DS1864" s="41"/>
      <c r="DT1864" s="41"/>
      <c r="DU1864" s="41"/>
      <c r="DV1864" s="41"/>
      <c r="DW1864" s="41"/>
      <c r="DX1864" s="41"/>
      <c r="DY1864" s="41"/>
      <c r="DZ1864" s="41"/>
      <c r="EA1864" s="41"/>
      <c r="EB1864" s="41"/>
      <c r="EC1864" s="41"/>
      <c r="ED1864" s="41"/>
      <c r="EE1864" s="41"/>
      <c r="EF1864" s="41"/>
      <c r="EG1864" s="41"/>
      <c r="EH1864" s="41"/>
      <c r="EI1864" s="41"/>
      <c r="EJ1864" s="41"/>
      <c r="EK1864" s="41"/>
      <c r="EL1864" s="41"/>
      <c r="EM1864" s="39"/>
      <c r="EN1864" s="39"/>
      <c r="EO1864" s="39"/>
    </row>
    <row r="1865" spans="123:145" x14ac:dyDescent="0.2">
      <c r="DS1865" s="41"/>
      <c r="DT1865" s="41"/>
      <c r="DU1865" s="41"/>
      <c r="DV1865" s="41"/>
      <c r="DW1865" s="41"/>
      <c r="DX1865" s="41"/>
      <c r="DY1865" s="41"/>
      <c r="DZ1865" s="41"/>
      <c r="EA1865" s="41"/>
      <c r="EB1865" s="41"/>
      <c r="EC1865" s="41"/>
      <c r="ED1865" s="41"/>
      <c r="EE1865" s="41"/>
      <c r="EF1865" s="41"/>
      <c r="EG1865" s="41"/>
      <c r="EH1865" s="41"/>
      <c r="EI1865" s="41"/>
      <c r="EJ1865" s="41"/>
      <c r="EK1865" s="41"/>
      <c r="EL1865" s="41"/>
      <c r="EM1865" s="39"/>
      <c r="EN1865" s="39"/>
      <c r="EO1865" s="39"/>
    </row>
    <row r="1866" spans="123:145" x14ac:dyDescent="0.2">
      <c r="DS1866" s="41"/>
      <c r="DT1866" s="41"/>
      <c r="DU1866" s="41"/>
      <c r="DV1866" s="41"/>
      <c r="DW1866" s="41"/>
      <c r="DX1866" s="41"/>
      <c r="DY1866" s="41"/>
      <c r="DZ1866" s="41"/>
      <c r="EA1866" s="41"/>
      <c r="EB1866" s="41"/>
      <c r="EC1866" s="41"/>
      <c r="ED1866" s="41"/>
      <c r="EE1866" s="41"/>
      <c r="EF1866" s="41"/>
      <c r="EG1866" s="41"/>
      <c r="EH1866" s="41"/>
      <c r="EI1866" s="41"/>
      <c r="EJ1866" s="41"/>
      <c r="EK1866" s="41"/>
      <c r="EL1866" s="41"/>
      <c r="EM1866" s="39"/>
      <c r="EN1866" s="39"/>
      <c r="EO1866" s="39"/>
    </row>
    <row r="1867" spans="123:145" x14ac:dyDescent="0.2">
      <c r="DS1867" s="41"/>
      <c r="DT1867" s="41"/>
      <c r="DU1867" s="41"/>
      <c r="DV1867" s="41"/>
      <c r="DW1867" s="41"/>
      <c r="DX1867" s="41"/>
      <c r="DY1867" s="41"/>
      <c r="DZ1867" s="41"/>
      <c r="EA1867" s="41"/>
      <c r="EB1867" s="41"/>
      <c r="EC1867" s="41"/>
      <c r="ED1867" s="41"/>
      <c r="EE1867" s="41"/>
      <c r="EF1867" s="41"/>
      <c r="EG1867" s="41"/>
      <c r="EH1867" s="41"/>
      <c r="EI1867" s="41"/>
      <c r="EJ1867" s="41"/>
      <c r="EK1867" s="41"/>
      <c r="EL1867" s="41"/>
      <c r="EM1867" s="39"/>
      <c r="EN1867" s="39"/>
      <c r="EO1867" s="39"/>
    </row>
    <row r="1868" spans="123:145" x14ac:dyDescent="0.2">
      <c r="DS1868" s="41"/>
      <c r="DT1868" s="41"/>
      <c r="DU1868" s="41"/>
      <c r="DV1868" s="41"/>
      <c r="DW1868" s="41"/>
      <c r="DX1868" s="41"/>
      <c r="DY1868" s="41"/>
      <c r="DZ1868" s="41"/>
      <c r="EA1868" s="41"/>
      <c r="EB1868" s="41"/>
      <c r="EC1868" s="41"/>
      <c r="ED1868" s="41"/>
      <c r="EE1868" s="41"/>
      <c r="EF1868" s="41"/>
      <c r="EG1868" s="41"/>
      <c r="EH1868" s="41"/>
      <c r="EI1868" s="41"/>
      <c r="EJ1868" s="41"/>
      <c r="EK1868" s="41"/>
      <c r="EL1868" s="41"/>
      <c r="EM1868" s="39"/>
      <c r="EN1868" s="39"/>
      <c r="EO1868" s="39"/>
    </row>
    <row r="1869" spans="123:145" x14ac:dyDescent="0.2">
      <c r="DS1869" s="41"/>
      <c r="DT1869" s="41"/>
      <c r="DU1869" s="41"/>
      <c r="DV1869" s="41"/>
      <c r="DW1869" s="41"/>
      <c r="DX1869" s="41"/>
      <c r="DY1869" s="41"/>
      <c r="DZ1869" s="41"/>
      <c r="EA1869" s="41"/>
      <c r="EB1869" s="41"/>
      <c r="EC1869" s="41"/>
      <c r="ED1869" s="41"/>
      <c r="EE1869" s="41"/>
      <c r="EF1869" s="41"/>
      <c r="EG1869" s="41"/>
      <c r="EH1869" s="41"/>
      <c r="EI1869" s="41"/>
      <c r="EJ1869" s="41"/>
      <c r="EK1869" s="41"/>
      <c r="EL1869" s="41"/>
      <c r="EM1869" s="39"/>
      <c r="EN1869" s="39"/>
      <c r="EO1869" s="39"/>
    </row>
    <row r="1870" spans="123:145" x14ac:dyDescent="0.2">
      <c r="DS1870" s="41"/>
      <c r="DT1870" s="41"/>
      <c r="DU1870" s="41"/>
      <c r="DV1870" s="41"/>
      <c r="DW1870" s="41"/>
      <c r="DX1870" s="41"/>
      <c r="DY1870" s="41"/>
      <c r="DZ1870" s="41"/>
      <c r="EA1870" s="41"/>
      <c r="EB1870" s="41"/>
      <c r="EC1870" s="41"/>
      <c r="ED1870" s="41"/>
      <c r="EE1870" s="41"/>
      <c r="EF1870" s="41"/>
      <c r="EG1870" s="41"/>
      <c r="EH1870" s="41"/>
      <c r="EI1870" s="41"/>
      <c r="EJ1870" s="41"/>
      <c r="EK1870" s="41"/>
      <c r="EL1870" s="41"/>
      <c r="EM1870" s="39"/>
      <c r="EN1870" s="39"/>
      <c r="EO1870" s="39"/>
    </row>
    <row r="1871" spans="123:145" x14ac:dyDescent="0.2">
      <c r="DS1871" s="41"/>
      <c r="DT1871" s="41"/>
      <c r="DU1871" s="41"/>
      <c r="DV1871" s="41"/>
      <c r="DW1871" s="41"/>
      <c r="DX1871" s="41"/>
      <c r="DY1871" s="41"/>
      <c r="DZ1871" s="41"/>
      <c r="EA1871" s="41"/>
      <c r="EB1871" s="41"/>
      <c r="EC1871" s="41"/>
      <c r="ED1871" s="41"/>
      <c r="EE1871" s="41"/>
      <c r="EF1871" s="41"/>
      <c r="EG1871" s="41"/>
      <c r="EH1871" s="41"/>
      <c r="EI1871" s="41"/>
      <c r="EJ1871" s="41"/>
      <c r="EK1871" s="41"/>
      <c r="EL1871" s="41"/>
      <c r="EM1871" s="39"/>
      <c r="EN1871" s="39"/>
      <c r="EO1871" s="39"/>
    </row>
    <row r="1872" spans="123:145" x14ac:dyDescent="0.2">
      <c r="DS1872" s="41"/>
      <c r="DT1872" s="41"/>
      <c r="DU1872" s="41"/>
      <c r="DV1872" s="41"/>
      <c r="DW1872" s="41"/>
      <c r="DX1872" s="41"/>
      <c r="DY1872" s="41"/>
      <c r="DZ1872" s="41"/>
      <c r="EA1872" s="41"/>
      <c r="EB1872" s="41"/>
      <c r="EC1872" s="41"/>
      <c r="ED1872" s="41"/>
      <c r="EE1872" s="41"/>
      <c r="EF1872" s="41"/>
      <c r="EG1872" s="41"/>
      <c r="EH1872" s="41"/>
      <c r="EI1872" s="41"/>
      <c r="EJ1872" s="41"/>
      <c r="EK1872" s="41"/>
      <c r="EL1872" s="41"/>
      <c r="EM1872" s="39"/>
      <c r="EN1872" s="39"/>
      <c r="EO1872" s="39"/>
    </row>
    <row r="1873" spans="123:145" x14ac:dyDescent="0.2">
      <c r="DS1873" s="41"/>
      <c r="DT1873" s="41"/>
      <c r="DU1873" s="41"/>
      <c r="DV1873" s="41"/>
      <c r="DW1873" s="41"/>
      <c r="DX1873" s="41"/>
      <c r="DY1873" s="41"/>
      <c r="DZ1873" s="41"/>
      <c r="EA1873" s="41"/>
      <c r="EB1873" s="41"/>
      <c r="EC1873" s="41"/>
      <c r="ED1873" s="41"/>
      <c r="EE1873" s="41"/>
      <c r="EF1873" s="41"/>
      <c r="EG1873" s="41"/>
      <c r="EH1873" s="41"/>
      <c r="EI1873" s="41"/>
      <c r="EJ1873" s="41"/>
      <c r="EK1873" s="41"/>
      <c r="EL1873" s="41"/>
      <c r="EM1873" s="39"/>
      <c r="EN1873" s="39"/>
      <c r="EO1873" s="39"/>
    </row>
    <row r="1874" spans="123:145" x14ac:dyDescent="0.2">
      <c r="DS1874" s="41"/>
      <c r="DT1874" s="41"/>
      <c r="DU1874" s="41"/>
      <c r="DV1874" s="41"/>
      <c r="DW1874" s="41"/>
      <c r="DX1874" s="41"/>
      <c r="DY1874" s="41"/>
      <c r="DZ1874" s="41"/>
      <c r="EA1874" s="41"/>
      <c r="EB1874" s="41"/>
      <c r="EC1874" s="41"/>
      <c r="ED1874" s="41"/>
      <c r="EE1874" s="41"/>
      <c r="EF1874" s="41"/>
      <c r="EG1874" s="41"/>
      <c r="EH1874" s="41"/>
      <c r="EI1874" s="41"/>
      <c r="EJ1874" s="41"/>
      <c r="EK1874" s="41"/>
      <c r="EL1874" s="41"/>
      <c r="EM1874" s="39"/>
      <c r="EN1874" s="39"/>
      <c r="EO1874" s="39"/>
    </row>
    <row r="1875" spans="123:145" x14ac:dyDescent="0.2">
      <c r="DS1875" s="41"/>
      <c r="DT1875" s="41"/>
      <c r="DU1875" s="41"/>
      <c r="DV1875" s="41"/>
      <c r="DW1875" s="41"/>
      <c r="DX1875" s="41"/>
      <c r="DY1875" s="41"/>
      <c r="DZ1875" s="41"/>
      <c r="EA1875" s="41"/>
      <c r="EB1875" s="41"/>
      <c r="EC1875" s="41"/>
      <c r="ED1875" s="41"/>
      <c r="EE1875" s="41"/>
      <c r="EF1875" s="41"/>
      <c r="EG1875" s="41"/>
      <c r="EH1875" s="41"/>
      <c r="EI1875" s="41"/>
      <c r="EJ1875" s="41"/>
      <c r="EK1875" s="41"/>
      <c r="EL1875" s="41"/>
      <c r="EM1875" s="39"/>
      <c r="EN1875" s="39"/>
      <c r="EO1875" s="39"/>
    </row>
    <row r="1876" spans="123:145" x14ac:dyDescent="0.2">
      <c r="DS1876" s="41"/>
      <c r="DT1876" s="41"/>
      <c r="DU1876" s="41"/>
      <c r="DV1876" s="41"/>
      <c r="DW1876" s="41"/>
      <c r="DX1876" s="41"/>
      <c r="DY1876" s="41"/>
      <c r="DZ1876" s="41"/>
      <c r="EA1876" s="41"/>
      <c r="EB1876" s="41"/>
      <c r="EC1876" s="41"/>
      <c r="ED1876" s="41"/>
      <c r="EE1876" s="41"/>
      <c r="EF1876" s="41"/>
      <c r="EG1876" s="41"/>
      <c r="EH1876" s="41"/>
      <c r="EI1876" s="41"/>
      <c r="EJ1876" s="41"/>
      <c r="EK1876" s="41"/>
      <c r="EL1876" s="41"/>
      <c r="EM1876" s="39"/>
      <c r="EN1876" s="39"/>
      <c r="EO1876" s="39"/>
    </row>
    <row r="1877" spans="123:145" x14ac:dyDescent="0.2">
      <c r="DS1877" s="41"/>
      <c r="DT1877" s="41"/>
      <c r="DU1877" s="41"/>
      <c r="DV1877" s="41"/>
      <c r="DW1877" s="41"/>
      <c r="DX1877" s="41"/>
      <c r="DY1877" s="41"/>
      <c r="DZ1877" s="41"/>
      <c r="EA1877" s="41"/>
      <c r="EB1877" s="41"/>
      <c r="EC1877" s="41"/>
      <c r="ED1877" s="41"/>
      <c r="EE1877" s="41"/>
      <c r="EF1877" s="41"/>
      <c r="EG1877" s="41"/>
      <c r="EH1877" s="41"/>
      <c r="EI1877" s="41"/>
      <c r="EJ1877" s="41"/>
      <c r="EK1877" s="41"/>
      <c r="EL1877" s="41"/>
      <c r="EM1877" s="39"/>
      <c r="EN1877" s="39"/>
      <c r="EO1877" s="39"/>
    </row>
    <row r="1878" spans="123:145" x14ac:dyDescent="0.2">
      <c r="DS1878" s="41"/>
      <c r="DT1878" s="41"/>
      <c r="DU1878" s="41"/>
      <c r="DV1878" s="41"/>
      <c r="DW1878" s="41"/>
      <c r="DX1878" s="41"/>
      <c r="DY1878" s="41"/>
      <c r="DZ1878" s="41"/>
      <c r="EA1878" s="41"/>
      <c r="EB1878" s="41"/>
      <c r="EC1878" s="41"/>
      <c r="ED1878" s="41"/>
      <c r="EE1878" s="41"/>
      <c r="EF1878" s="41"/>
      <c r="EG1878" s="41"/>
      <c r="EH1878" s="41"/>
      <c r="EI1878" s="41"/>
      <c r="EJ1878" s="41"/>
      <c r="EK1878" s="41"/>
      <c r="EL1878" s="41"/>
      <c r="EM1878" s="39"/>
      <c r="EN1878" s="39"/>
      <c r="EO1878" s="39"/>
    </row>
    <row r="1879" spans="123:145" x14ac:dyDescent="0.2">
      <c r="DS1879" s="41"/>
      <c r="DT1879" s="41"/>
      <c r="DU1879" s="41"/>
      <c r="DV1879" s="41"/>
      <c r="DW1879" s="41"/>
      <c r="DX1879" s="41"/>
      <c r="DY1879" s="41"/>
      <c r="DZ1879" s="41"/>
      <c r="EA1879" s="41"/>
      <c r="EB1879" s="41"/>
      <c r="EC1879" s="41"/>
      <c r="ED1879" s="41"/>
      <c r="EE1879" s="41"/>
      <c r="EF1879" s="41"/>
      <c r="EG1879" s="41"/>
      <c r="EH1879" s="41"/>
      <c r="EI1879" s="41"/>
      <c r="EJ1879" s="41"/>
      <c r="EK1879" s="41"/>
      <c r="EL1879" s="41"/>
      <c r="EM1879" s="39"/>
      <c r="EN1879" s="39"/>
      <c r="EO1879" s="39"/>
    </row>
    <row r="1880" spans="123:145" x14ac:dyDescent="0.2">
      <c r="DS1880" s="41"/>
      <c r="DT1880" s="41"/>
      <c r="DU1880" s="41"/>
      <c r="DV1880" s="41"/>
      <c r="DW1880" s="41"/>
      <c r="DX1880" s="41"/>
      <c r="DY1880" s="41"/>
      <c r="DZ1880" s="41"/>
      <c r="EA1880" s="41"/>
      <c r="EB1880" s="41"/>
      <c r="EC1880" s="41"/>
      <c r="ED1880" s="41"/>
      <c r="EE1880" s="41"/>
      <c r="EF1880" s="41"/>
      <c r="EG1880" s="41"/>
      <c r="EH1880" s="41"/>
      <c r="EI1880" s="41"/>
      <c r="EJ1880" s="41"/>
      <c r="EK1880" s="41"/>
      <c r="EL1880" s="41"/>
      <c r="EM1880" s="39"/>
      <c r="EN1880" s="39"/>
      <c r="EO1880" s="39"/>
    </row>
    <row r="1881" spans="123:145" x14ac:dyDescent="0.2">
      <c r="DS1881" s="41"/>
      <c r="DT1881" s="41"/>
      <c r="DU1881" s="41"/>
      <c r="DV1881" s="41"/>
      <c r="DW1881" s="41"/>
      <c r="DX1881" s="41"/>
      <c r="DY1881" s="41"/>
      <c r="DZ1881" s="41"/>
      <c r="EA1881" s="41"/>
      <c r="EB1881" s="41"/>
      <c r="EC1881" s="41"/>
      <c r="ED1881" s="41"/>
      <c r="EE1881" s="41"/>
      <c r="EF1881" s="41"/>
      <c r="EG1881" s="41"/>
      <c r="EH1881" s="41"/>
      <c r="EI1881" s="41"/>
      <c r="EJ1881" s="41"/>
      <c r="EK1881" s="41"/>
      <c r="EL1881" s="41"/>
      <c r="EM1881" s="39"/>
      <c r="EN1881" s="39"/>
      <c r="EO1881" s="39"/>
    </row>
    <row r="1882" spans="123:145" x14ac:dyDescent="0.2">
      <c r="DS1882" s="41"/>
      <c r="DT1882" s="41"/>
      <c r="DU1882" s="41"/>
      <c r="DV1882" s="41"/>
      <c r="DW1882" s="41"/>
      <c r="DX1882" s="41"/>
      <c r="DY1882" s="41"/>
      <c r="DZ1882" s="41"/>
      <c r="EA1882" s="41"/>
      <c r="EB1882" s="41"/>
      <c r="EC1882" s="41"/>
      <c r="ED1882" s="41"/>
      <c r="EE1882" s="41"/>
      <c r="EF1882" s="41"/>
      <c r="EG1882" s="41"/>
      <c r="EH1882" s="41"/>
      <c r="EI1882" s="41"/>
      <c r="EJ1882" s="41"/>
      <c r="EK1882" s="41"/>
      <c r="EL1882" s="41"/>
      <c r="EM1882" s="39"/>
      <c r="EN1882" s="39"/>
      <c r="EO1882" s="39"/>
    </row>
    <row r="1883" spans="123:145" x14ac:dyDescent="0.2">
      <c r="DS1883" s="41"/>
      <c r="DT1883" s="41"/>
      <c r="DU1883" s="41"/>
      <c r="DV1883" s="41"/>
      <c r="DW1883" s="41"/>
      <c r="DX1883" s="41"/>
      <c r="DY1883" s="41"/>
      <c r="DZ1883" s="41"/>
      <c r="EA1883" s="41"/>
      <c r="EB1883" s="41"/>
      <c r="EC1883" s="41"/>
      <c r="ED1883" s="41"/>
      <c r="EE1883" s="41"/>
      <c r="EF1883" s="41"/>
      <c r="EG1883" s="41"/>
      <c r="EH1883" s="41"/>
      <c r="EI1883" s="41"/>
      <c r="EJ1883" s="41"/>
      <c r="EK1883" s="41"/>
      <c r="EL1883" s="41"/>
      <c r="EM1883" s="39"/>
      <c r="EN1883" s="39"/>
      <c r="EO1883" s="39"/>
    </row>
    <row r="1884" spans="123:145" x14ac:dyDescent="0.2">
      <c r="DS1884" s="41"/>
      <c r="DT1884" s="41"/>
      <c r="DU1884" s="41"/>
      <c r="DV1884" s="41"/>
      <c r="DW1884" s="41"/>
      <c r="DX1884" s="41"/>
      <c r="DY1884" s="41"/>
      <c r="DZ1884" s="41"/>
      <c r="EA1884" s="41"/>
      <c r="EB1884" s="41"/>
      <c r="EC1884" s="41"/>
      <c r="ED1884" s="41"/>
      <c r="EE1884" s="41"/>
      <c r="EF1884" s="41"/>
      <c r="EG1884" s="41"/>
      <c r="EH1884" s="41"/>
      <c r="EI1884" s="41"/>
      <c r="EJ1884" s="41"/>
      <c r="EK1884" s="41"/>
      <c r="EL1884" s="41"/>
      <c r="EM1884" s="39"/>
      <c r="EN1884" s="39"/>
      <c r="EO1884" s="39"/>
    </row>
    <row r="1885" spans="123:145" x14ac:dyDescent="0.2">
      <c r="DS1885" s="41"/>
      <c r="DT1885" s="41"/>
      <c r="DU1885" s="41"/>
      <c r="DV1885" s="41"/>
      <c r="DW1885" s="41"/>
      <c r="DX1885" s="41"/>
      <c r="DY1885" s="41"/>
      <c r="DZ1885" s="41"/>
      <c r="EA1885" s="41"/>
      <c r="EB1885" s="41"/>
      <c r="EC1885" s="41"/>
      <c r="ED1885" s="41"/>
      <c r="EE1885" s="41"/>
      <c r="EF1885" s="41"/>
      <c r="EG1885" s="41"/>
      <c r="EH1885" s="41"/>
      <c r="EI1885" s="41"/>
      <c r="EJ1885" s="41"/>
      <c r="EK1885" s="41"/>
      <c r="EL1885" s="41"/>
      <c r="EM1885" s="39"/>
      <c r="EN1885" s="39"/>
      <c r="EO1885" s="39"/>
    </row>
    <row r="1886" spans="123:145" x14ac:dyDescent="0.2">
      <c r="DS1886" s="41"/>
      <c r="DT1886" s="41"/>
      <c r="DU1886" s="41"/>
      <c r="DV1886" s="41"/>
      <c r="DW1886" s="41"/>
      <c r="DX1886" s="41"/>
      <c r="DY1886" s="41"/>
      <c r="DZ1886" s="41"/>
      <c r="EA1886" s="41"/>
      <c r="EB1886" s="41"/>
      <c r="EC1886" s="41"/>
      <c r="ED1886" s="41"/>
      <c r="EE1886" s="41"/>
      <c r="EF1886" s="41"/>
      <c r="EG1886" s="41"/>
      <c r="EH1886" s="41"/>
      <c r="EI1886" s="41"/>
      <c r="EJ1886" s="41"/>
      <c r="EK1886" s="41"/>
      <c r="EL1886" s="41"/>
      <c r="EM1886" s="39"/>
      <c r="EN1886" s="39"/>
      <c r="EO1886" s="39"/>
    </row>
    <row r="1887" spans="123:145" x14ac:dyDescent="0.2">
      <c r="DS1887" s="41"/>
      <c r="DT1887" s="41"/>
      <c r="DU1887" s="41"/>
      <c r="DV1887" s="41"/>
      <c r="DW1887" s="41"/>
      <c r="DX1887" s="41"/>
      <c r="DY1887" s="41"/>
      <c r="DZ1887" s="41"/>
      <c r="EA1887" s="41"/>
      <c r="EB1887" s="41"/>
      <c r="EC1887" s="41"/>
      <c r="ED1887" s="41"/>
      <c r="EE1887" s="41"/>
      <c r="EF1887" s="41"/>
      <c r="EG1887" s="41"/>
      <c r="EH1887" s="41"/>
      <c r="EI1887" s="41"/>
      <c r="EJ1887" s="41"/>
      <c r="EK1887" s="41"/>
      <c r="EL1887" s="41"/>
      <c r="EM1887" s="39"/>
      <c r="EN1887" s="39"/>
      <c r="EO1887" s="39"/>
    </row>
    <row r="1888" spans="123:145" x14ac:dyDescent="0.2">
      <c r="DS1888" s="41"/>
      <c r="DT1888" s="41"/>
      <c r="DU1888" s="41"/>
      <c r="DV1888" s="41"/>
      <c r="DW1888" s="41"/>
      <c r="DX1888" s="41"/>
      <c r="DY1888" s="41"/>
      <c r="DZ1888" s="41"/>
      <c r="EA1888" s="41"/>
      <c r="EB1888" s="41"/>
      <c r="EC1888" s="41"/>
      <c r="ED1888" s="41"/>
      <c r="EE1888" s="41"/>
      <c r="EF1888" s="41"/>
      <c r="EG1888" s="41"/>
      <c r="EH1888" s="41"/>
      <c r="EI1888" s="41"/>
      <c r="EJ1888" s="41"/>
      <c r="EK1888" s="41"/>
      <c r="EL1888" s="41"/>
      <c r="EM1888" s="39"/>
      <c r="EN1888" s="39"/>
      <c r="EO1888" s="39"/>
    </row>
    <row r="1889" spans="123:145" x14ac:dyDescent="0.2">
      <c r="DS1889" s="41"/>
      <c r="DT1889" s="41"/>
      <c r="DU1889" s="41"/>
      <c r="DV1889" s="41"/>
      <c r="DW1889" s="41"/>
      <c r="DX1889" s="41"/>
      <c r="DY1889" s="41"/>
      <c r="DZ1889" s="41"/>
      <c r="EA1889" s="41"/>
      <c r="EB1889" s="41"/>
      <c r="EC1889" s="41"/>
      <c r="ED1889" s="41"/>
      <c r="EE1889" s="41"/>
      <c r="EF1889" s="41"/>
      <c r="EG1889" s="41"/>
      <c r="EH1889" s="41"/>
      <c r="EI1889" s="41"/>
      <c r="EJ1889" s="41"/>
      <c r="EK1889" s="41"/>
      <c r="EL1889" s="41"/>
      <c r="EM1889" s="39"/>
      <c r="EN1889" s="39"/>
      <c r="EO1889" s="39"/>
    </row>
    <row r="1890" spans="123:145" x14ac:dyDescent="0.2">
      <c r="DS1890" s="41"/>
      <c r="DT1890" s="41"/>
      <c r="DU1890" s="41"/>
      <c r="DV1890" s="41"/>
      <c r="DW1890" s="41"/>
      <c r="DX1890" s="41"/>
      <c r="DY1890" s="41"/>
      <c r="DZ1890" s="41"/>
      <c r="EA1890" s="41"/>
      <c r="EB1890" s="41"/>
      <c r="EC1890" s="41"/>
      <c r="ED1890" s="41"/>
      <c r="EE1890" s="41"/>
      <c r="EF1890" s="41"/>
      <c r="EG1890" s="41"/>
      <c r="EH1890" s="41"/>
      <c r="EI1890" s="41"/>
      <c r="EJ1890" s="41"/>
      <c r="EK1890" s="41"/>
      <c r="EL1890" s="41"/>
      <c r="EM1890" s="39"/>
      <c r="EN1890" s="39"/>
      <c r="EO1890" s="39"/>
    </row>
    <row r="1891" spans="123:145" x14ac:dyDescent="0.2">
      <c r="DS1891" s="41"/>
      <c r="DT1891" s="41"/>
      <c r="DU1891" s="41"/>
      <c r="DV1891" s="41"/>
      <c r="DW1891" s="41"/>
      <c r="DX1891" s="41"/>
      <c r="DY1891" s="41"/>
      <c r="DZ1891" s="41"/>
      <c r="EA1891" s="41"/>
      <c r="EB1891" s="41"/>
      <c r="EC1891" s="41"/>
      <c r="ED1891" s="41"/>
      <c r="EE1891" s="41"/>
      <c r="EF1891" s="41"/>
      <c r="EG1891" s="41"/>
      <c r="EH1891" s="41"/>
      <c r="EI1891" s="41"/>
      <c r="EJ1891" s="41"/>
      <c r="EK1891" s="41"/>
      <c r="EL1891" s="41"/>
      <c r="EM1891" s="39"/>
      <c r="EN1891" s="39"/>
      <c r="EO1891" s="39"/>
    </row>
    <row r="1892" spans="123:145" x14ac:dyDescent="0.2">
      <c r="DS1892" s="41"/>
      <c r="DT1892" s="41"/>
      <c r="DU1892" s="41"/>
      <c r="DV1892" s="41"/>
      <c r="DW1892" s="41"/>
      <c r="DX1892" s="41"/>
      <c r="DY1892" s="41"/>
      <c r="DZ1892" s="41"/>
      <c r="EA1892" s="41"/>
      <c r="EB1892" s="41"/>
      <c r="EC1892" s="41"/>
      <c r="ED1892" s="41"/>
      <c r="EE1892" s="41"/>
      <c r="EF1892" s="41"/>
      <c r="EG1892" s="41"/>
      <c r="EH1892" s="41"/>
      <c r="EI1892" s="41"/>
      <c r="EJ1892" s="41"/>
      <c r="EK1892" s="41"/>
      <c r="EL1892" s="41"/>
      <c r="EM1892" s="39"/>
      <c r="EN1892" s="39"/>
      <c r="EO1892" s="39"/>
    </row>
    <row r="1893" spans="123:145" x14ac:dyDescent="0.2">
      <c r="DS1893" s="41"/>
      <c r="DT1893" s="41"/>
      <c r="DU1893" s="41"/>
      <c r="DV1893" s="41"/>
      <c r="DW1893" s="41"/>
      <c r="DX1893" s="41"/>
      <c r="DY1893" s="41"/>
      <c r="DZ1893" s="41"/>
      <c r="EA1893" s="41"/>
      <c r="EB1893" s="41"/>
      <c r="EC1893" s="41"/>
      <c r="ED1893" s="41"/>
      <c r="EE1893" s="41"/>
      <c r="EF1893" s="41"/>
      <c r="EG1893" s="41"/>
      <c r="EH1893" s="41"/>
      <c r="EI1893" s="41"/>
      <c r="EJ1893" s="41"/>
      <c r="EK1893" s="41"/>
      <c r="EL1893" s="41"/>
      <c r="EM1893" s="39"/>
      <c r="EN1893" s="39"/>
      <c r="EO1893" s="39"/>
    </row>
    <row r="1894" spans="123:145" x14ac:dyDescent="0.2">
      <c r="DS1894" s="41"/>
      <c r="DT1894" s="41"/>
      <c r="DU1894" s="41"/>
      <c r="DV1894" s="41"/>
      <c r="DW1894" s="41"/>
      <c r="DX1894" s="41"/>
      <c r="DY1894" s="41"/>
      <c r="DZ1894" s="41"/>
      <c r="EA1894" s="41"/>
      <c r="EB1894" s="41"/>
      <c r="EC1894" s="41"/>
      <c r="ED1894" s="41"/>
      <c r="EE1894" s="41"/>
      <c r="EF1894" s="41"/>
      <c r="EG1894" s="41"/>
      <c r="EH1894" s="41"/>
      <c r="EI1894" s="41"/>
      <c r="EJ1894" s="41"/>
      <c r="EK1894" s="41"/>
      <c r="EL1894" s="41"/>
      <c r="EM1894" s="39"/>
      <c r="EN1894" s="39"/>
      <c r="EO1894" s="39"/>
    </row>
    <row r="1895" spans="123:145" x14ac:dyDescent="0.2">
      <c r="DS1895" s="41"/>
      <c r="DT1895" s="41"/>
      <c r="DU1895" s="41"/>
      <c r="DV1895" s="41"/>
      <c r="DW1895" s="41"/>
      <c r="DX1895" s="41"/>
      <c r="DY1895" s="41"/>
      <c r="DZ1895" s="41"/>
      <c r="EA1895" s="41"/>
      <c r="EB1895" s="41"/>
      <c r="EC1895" s="41"/>
      <c r="ED1895" s="41"/>
      <c r="EE1895" s="41"/>
      <c r="EF1895" s="41"/>
      <c r="EG1895" s="41"/>
      <c r="EH1895" s="41"/>
      <c r="EI1895" s="41"/>
      <c r="EJ1895" s="41"/>
      <c r="EK1895" s="41"/>
      <c r="EL1895" s="41"/>
      <c r="EM1895" s="39"/>
      <c r="EN1895" s="39"/>
      <c r="EO1895" s="39"/>
    </row>
    <row r="1896" spans="123:145" x14ac:dyDescent="0.2">
      <c r="DS1896" s="41"/>
      <c r="DT1896" s="41"/>
      <c r="DU1896" s="41"/>
      <c r="DV1896" s="41"/>
      <c r="DW1896" s="41"/>
      <c r="DX1896" s="41"/>
      <c r="DY1896" s="41"/>
      <c r="DZ1896" s="41"/>
      <c r="EA1896" s="41"/>
      <c r="EB1896" s="41"/>
      <c r="EC1896" s="41"/>
      <c r="ED1896" s="41"/>
      <c r="EE1896" s="41"/>
      <c r="EF1896" s="41"/>
      <c r="EG1896" s="41"/>
      <c r="EH1896" s="41"/>
      <c r="EI1896" s="41"/>
      <c r="EJ1896" s="41"/>
      <c r="EK1896" s="41"/>
      <c r="EL1896" s="41"/>
      <c r="EM1896" s="39"/>
      <c r="EN1896" s="39"/>
      <c r="EO1896" s="39"/>
    </row>
    <row r="1897" spans="123:145" x14ac:dyDescent="0.2">
      <c r="DS1897" s="41"/>
      <c r="DT1897" s="41"/>
      <c r="DU1897" s="41"/>
      <c r="DV1897" s="41"/>
      <c r="DW1897" s="41"/>
      <c r="DX1897" s="41"/>
      <c r="DY1897" s="41"/>
      <c r="DZ1897" s="41"/>
      <c r="EA1897" s="41"/>
      <c r="EB1897" s="41"/>
      <c r="EC1897" s="41"/>
      <c r="ED1897" s="41"/>
      <c r="EE1897" s="41"/>
      <c r="EF1897" s="41"/>
      <c r="EG1897" s="41"/>
      <c r="EH1897" s="41"/>
      <c r="EI1897" s="41"/>
      <c r="EJ1897" s="41"/>
      <c r="EK1897" s="41"/>
      <c r="EL1897" s="41"/>
      <c r="EM1897" s="39"/>
      <c r="EN1897" s="39"/>
      <c r="EO1897" s="39"/>
    </row>
    <row r="1898" spans="123:145" x14ac:dyDescent="0.2">
      <c r="DS1898" s="41"/>
      <c r="DT1898" s="41"/>
      <c r="DU1898" s="41"/>
      <c r="DV1898" s="41"/>
      <c r="DW1898" s="41"/>
      <c r="DX1898" s="41"/>
      <c r="DY1898" s="41"/>
      <c r="DZ1898" s="41"/>
      <c r="EA1898" s="41"/>
      <c r="EB1898" s="41"/>
      <c r="EC1898" s="41"/>
      <c r="ED1898" s="41"/>
      <c r="EE1898" s="41"/>
      <c r="EF1898" s="41"/>
      <c r="EG1898" s="41"/>
      <c r="EH1898" s="41"/>
      <c r="EI1898" s="41"/>
      <c r="EJ1898" s="41"/>
      <c r="EK1898" s="41"/>
      <c r="EL1898" s="41"/>
      <c r="EM1898" s="39"/>
      <c r="EN1898" s="39"/>
      <c r="EO1898" s="39"/>
    </row>
    <row r="1899" spans="123:145" x14ac:dyDescent="0.2">
      <c r="DS1899" s="41"/>
      <c r="DT1899" s="41"/>
      <c r="DU1899" s="41"/>
      <c r="DV1899" s="41"/>
      <c r="DW1899" s="41"/>
      <c r="DX1899" s="41"/>
      <c r="DY1899" s="41"/>
      <c r="DZ1899" s="41"/>
      <c r="EA1899" s="41"/>
      <c r="EB1899" s="41"/>
      <c r="EC1899" s="41"/>
      <c r="ED1899" s="41"/>
      <c r="EE1899" s="41"/>
      <c r="EF1899" s="41"/>
      <c r="EG1899" s="41"/>
      <c r="EH1899" s="41"/>
      <c r="EI1899" s="41"/>
      <c r="EJ1899" s="41"/>
      <c r="EK1899" s="41"/>
      <c r="EL1899" s="41"/>
      <c r="EM1899" s="39"/>
      <c r="EN1899" s="39"/>
      <c r="EO1899" s="39"/>
    </row>
    <row r="1900" spans="123:145" x14ac:dyDescent="0.2">
      <c r="DS1900" s="41"/>
      <c r="DT1900" s="41"/>
      <c r="DU1900" s="41"/>
      <c r="DV1900" s="41"/>
      <c r="DW1900" s="41"/>
      <c r="DX1900" s="41"/>
      <c r="DY1900" s="41"/>
      <c r="DZ1900" s="41"/>
      <c r="EA1900" s="41"/>
      <c r="EB1900" s="41"/>
      <c r="EC1900" s="41"/>
      <c r="ED1900" s="41"/>
      <c r="EE1900" s="41"/>
      <c r="EF1900" s="41"/>
      <c r="EG1900" s="41"/>
      <c r="EH1900" s="41"/>
      <c r="EI1900" s="41"/>
      <c r="EJ1900" s="41"/>
      <c r="EK1900" s="41"/>
      <c r="EL1900" s="41"/>
      <c r="EM1900" s="39"/>
      <c r="EN1900" s="39"/>
      <c r="EO1900" s="39"/>
    </row>
    <row r="1901" spans="123:145" x14ac:dyDescent="0.2">
      <c r="DS1901" s="41"/>
      <c r="DT1901" s="41"/>
      <c r="DU1901" s="41"/>
      <c r="DV1901" s="41"/>
      <c r="DW1901" s="41"/>
      <c r="DX1901" s="41"/>
      <c r="DY1901" s="41"/>
      <c r="DZ1901" s="41"/>
      <c r="EA1901" s="41"/>
      <c r="EB1901" s="41"/>
      <c r="EC1901" s="41"/>
      <c r="ED1901" s="41"/>
      <c r="EE1901" s="41"/>
      <c r="EF1901" s="41"/>
      <c r="EG1901" s="41"/>
      <c r="EH1901" s="41"/>
      <c r="EI1901" s="41"/>
      <c r="EJ1901" s="41"/>
      <c r="EK1901" s="41"/>
      <c r="EL1901" s="41"/>
      <c r="EM1901" s="39"/>
      <c r="EN1901" s="39"/>
      <c r="EO1901" s="39"/>
    </row>
    <row r="1902" spans="123:145" x14ac:dyDescent="0.2">
      <c r="DS1902" s="41"/>
      <c r="DT1902" s="41"/>
      <c r="DU1902" s="41"/>
      <c r="DV1902" s="41"/>
      <c r="DW1902" s="41"/>
      <c r="DX1902" s="41"/>
      <c r="DY1902" s="41"/>
      <c r="DZ1902" s="41"/>
      <c r="EA1902" s="41"/>
      <c r="EB1902" s="41"/>
      <c r="EC1902" s="41"/>
      <c r="ED1902" s="41"/>
      <c r="EE1902" s="41"/>
      <c r="EF1902" s="41"/>
      <c r="EG1902" s="41"/>
      <c r="EH1902" s="41"/>
      <c r="EI1902" s="41"/>
      <c r="EJ1902" s="41"/>
      <c r="EK1902" s="41"/>
      <c r="EL1902" s="41"/>
      <c r="EM1902" s="39"/>
      <c r="EN1902" s="39"/>
      <c r="EO1902" s="39"/>
    </row>
    <row r="1903" spans="123:145" x14ac:dyDescent="0.2">
      <c r="DS1903" s="41"/>
      <c r="DT1903" s="41"/>
      <c r="DU1903" s="41"/>
      <c r="DV1903" s="41"/>
      <c r="DW1903" s="41"/>
      <c r="DX1903" s="41"/>
      <c r="DY1903" s="41"/>
      <c r="DZ1903" s="41"/>
      <c r="EA1903" s="41"/>
      <c r="EB1903" s="41"/>
      <c r="EC1903" s="41"/>
      <c r="ED1903" s="41"/>
      <c r="EE1903" s="41"/>
      <c r="EF1903" s="41"/>
      <c r="EG1903" s="41"/>
      <c r="EH1903" s="41"/>
      <c r="EI1903" s="41"/>
      <c r="EJ1903" s="41"/>
      <c r="EK1903" s="41"/>
      <c r="EL1903" s="41"/>
      <c r="EM1903" s="39"/>
      <c r="EN1903" s="39"/>
      <c r="EO1903" s="39"/>
    </row>
    <row r="1904" spans="123:145" x14ac:dyDescent="0.2">
      <c r="DS1904" s="41"/>
      <c r="DT1904" s="41"/>
      <c r="DU1904" s="41"/>
      <c r="DV1904" s="41"/>
      <c r="DW1904" s="41"/>
      <c r="DX1904" s="41"/>
      <c r="DY1904" s="41"/>
      <c r="DZ1904" s="41"/>
      <c r="EA1904" s="41"/>
      <c r="EB1904" s="41"/>
      <c r="EC1904" s="41"/>
      <c r="ED1904" s="41"/>
      <c r="EE1904" s="41"/>
      <c r="EF1904" s="41"/>
      <c r="EG1904" s="41"/>
      <c r="EH1904" s="41"/>
      <c r="EI1904" s="41"/>
      <c r="EJ1904" s="41"/>
      <c r="EK1904" s="41"/>
      <c r="EL1904" s="41"/>
      <c r="EM1904" s="39"/>
      <c r="EN1904" s="39"/>
      <c r="EO1904" s="39"/>
    </row>
    <row r="1905" spans="123:145" x14ac:dyDescent="0.2">
      <c r="DS1905" s="41"/>
      <c r="DT1905" s="41"/>
      <c r="DU1905" s="41"/>
      <c r="DV1905" s="41"/>
      <c r="DW1905" s="41"/>
      <c r="DX1905" s="41"/>
      <c r="DY1905" s="41"/>
      <c r="DZ1905" s="41"/>
      <c r="EA1905" s="41"/>
      <c r="EB1905" s="41"/>
      <c r="EC1905" s="41"/>
      <c r="ED1905" s="41"/>
      <c r="EE1905" s="41"/>
      <c r="EF1905" s="41"/>
      <c r="EG1905" s="41"/>
      <c r="EH1905" s="41"/>
      <c r="EI1905" s="41"/>
      <c r="EJ1905" s="41"/>
      <c r="EK1905" s="41"/>
      <c r="EL1905" s="41"/>
      <c r="EM1905" s="39"/>
      <c r="EN1905" s="39"/>
      <c r="EO1905" s="39"/>
    </row>
    <row r="1906" spans="123:145" x14ac:dyDescent="0.2">
      <c r="DS1906" s="41"/>
      <c r="DT1906" s="41"/>
      <c r="DU1906" s="41"/>
      <c r="DV1906" s="41"/>
      <c r="DW1906" s="41"/>
      <c r="DX1906" s="41"/>
      <c r="DY1906" s="41"/>
      <c r="DZ1906" s="41"/>
      <c r="EA1906" s="41"/>
      <c r="EB1906" s="41"/>
      <c r="EC1906" s="41"/>
      <c r="ED1906" s="41"/>
      <c r="EE1906" s="41"/>
      <c r="EF1906" s="41"/>
      <c r="EG1906" s="41"/>
      <c r="EH1906" s="41"/>
      <c r="EI1906" s="41"/>
      <c r="EJ1906" s="41"/>
      <c r="EK1906" s="41"/>
      <c r="EL1906" s="41"/>
      <c r="EM1906" s="39"/>
      <c r="EN1906" s="39"/>
      <c r="EO1906" s="39"/>
    </row>
    <row r="1907" spans="123:145" x14ac:dyDescent="0.2">
      <c r="DS1907" s="41"/>
      <c r="DT1907" s="41"/>
      <c r="DU1907" s="41"/>
      <c r="DV1907" s="41"/>
      <c r="DW1907" s="41"/>
      <c r="DX1907" s="41"/>
      <c r="DY1907" s="41"/>
      <c r="DZ1907" s="41"/>
      <c r="EA1907" s="41"/>
      <c r="EB1907" s="41"/>
      <c r="EC1907" s="41"/>
      <c r="ED1907" s="41"/>
      <c r="EE1907" s="41"/>
      <c r="EF1907" s="41"/>
      <c r="EG1907" s="41"/>
      <c r="EH1907" s="41"/>
      <c r="EI1907" s="41"/>
      <c r="EJ1907" s="41"/>
      <c r="EK1907" s="41"/>
      <c r="EL1907" s="41"/>
      <c r="EM1907" s="39"/>
      <c r="EN1907" s="39"/>
      <c r="EO1907" s="39"/>
    </row>
    <row r="1908" spans="123:145" x14ac:dyDescent="0.2">
      <c r="DS1908" s="41"/>
      <c r="DT1908" s="41"/>
      <c r="DU1908" s="41"/>
      <c r="DV1908" s="41"/>
      <c r="DW1908" s="41"/>
      <c r="DX1908" s="41"/>
      <c r="DY1908" s="41"/>
      <c r="DZ1908" s="41"/>
      <c r="EA1908" s="41"/>
      <c r="EB1908" s="41"/>
      <c r="EC1908" s="41"/>
      <c r="ED1908" s="41"/>
      <c r="EE1908" s="41"/>
      <c r="EF1908" s="41"/>
      <c r="EG1908" s="41"/>
      <c r="EH1908" s="41"/>
      <c r="EI1908" s="41"/>
      <c r="EJ1908" s="41"/>
      <c r="EK1908" s="41"/>
      <c r="EL1908" s="41"/>
      <c r="EM1908" s="39"/>
      <c r="EN1908" s="39"/>
      <c r="EO1908" s="39"/>
    </row>
    <row r="1909" spans="123:145" x14ac:dyDescent="0.2">
      <c r="DS1909" s="41"/>
      <c r="DT1909" s="41"/>
      <c r="DU1909" s="41"/>
      <c r="DV1909" s="41"/>
      <c r="DW1909" s="41"/>
      <c r="DX1909" s="41"/>
      <c r="DY1909" s="41"/>
      <c r="DZ1909" s="41"/>
      <c r="EA1909" s="41"/>
      <c r="EB1909" s="41"/>
      <c r="EC1909" s="41"/>
      <c r="ED1909" s="41"/>
      <c r="EE1909" s="41"/>
      <c r="EF1909" s="41"/>
      <c r="EG1909" s="41"/>
      <c r="EH1909" s="41"/>
      <c r="EI1909" s="41"/>
      <c r="EJ1909" s="41"/>
      <c r="EK1909" s="41"/>
      <c r="EL1909" s="41"/>
      <c r="EM1909" s="39"/>
      <c r="EN1909" s="39"/>
      <c r="EO1909" s="39"/>
    </row>
    <row r="1910" spans="123:145" x14ac:dyDescent="0.2">
      <c r="DS1910" s="41"/>
      <c r="DT1910" s="41"/>
      <c r="DU1910" s="41"/>
      <c r="DV1910" s="41"/>
      <c r="DW1910" s="41"/>
      <c r="DX1910" s="41"/>
      <c r="DY1910" s="41"/>
      <c r="DZ1910" s="41"/>
      <c r="EA1910" s="41"/>
      <c r="EB1910" s="41"/>
      <c r="EC1910" s="41"/>
      <c r="ED1910" s="41"/>
      <c r="EE1910" s="41"/>
      <c r="EF1910" s="41"/>
      <c r="EG1910" s="41"/>
      <c r="EH1910" s="41"/>
      <c r="EI1910" s="41"/>
      <c r="EJ1910" s="41"/>
      <c r="EK1910" s="41"/>
      <c r="EL1910" s="41"/>
      <c r="EM1910" s="39"/>
      <c r="EN1910" s="39"/>
      <c r="EO1910" s="39"/>
    </row>
    <row r="1911" spans="123:145" x14ac:dyDescent="0.2">
      <c r="DS1911" s="41"/>
      <c r="DT1911" s="41"/>
      <c r="DU1911" s="41"/>
      <c r="DV1911" s="41"/>
      <c r="DW1911" s="41"/>
      <c r="DX1911" s="41"/>
      <c r="DY1911" s="41"/>
      <c r="DZ1911" s="41"/>
      <c r="EA1911" s="41"/>
      <c r="EB1911" s="41"/>
      <c r="EC1911" s="41"/>
      <c r="ED1911" s="41"/>
      <c r="EE1911" s="41"/>
      <c r="EF1911" s="41"/>
      <c r="EG1911" s="41"/>
      <c r="EH1911" s="41"/>
      <c r="EI1911" s="41"/>
      <c r="EJ1911" s="41"/>
      <c r="EK1911" s="41"/>
      <c r="EL1911" s="41"/>
      <c r="EM1911" s="39"/>
      <c r="EN1911" s="39"/>
      <c r="EO1911" s="39"/>
    </row>
    <row r="1912" spans="123:145" x14ac:dyDescent="0.2">
      <c r="DS1912" s="41"/>
      <c r="DT1912" s="41"/>
      <c r="DU1912" s="41"/>
      <c r="DV1912" s="41"/>
      <c r="DW1912" s="41"/>
      <c r="DX1912" s="41"/>
      <c r="DY1912" s="41"/>
      <c r="DZ1912" s="41"/>
      <c r="EA1912" s="41"/>
      <c r="EB1912" s="41"/>
      <c r="EC1912" s="41"/>
      <c r="ED1912" s="41"/>
      <c r="EE1912" s="41"/>
      <c r="EF1912" s="41"/>
      <c r="EG1912" s="41"/>
      <c r="EH1912" s="41"/>
      <c r="EI1912" s="41"/>
      <c r="EJ1912" s="41"/>
      <c r="EK1912" s="41"/>
      <c r="EL1912" s="41"/>
      <c r="EM1912" s="39"/>
      <c r="EN1912" s="39"/>
      <c r="EO1912" s="39"/>
    </row>
    <row r="1913" spans="123:145" x14ac:dyDescent="0.2">
      <c r="DS1913" s="41"/>
      <c r="DT1913" s="41"/>
      <c r="DU1913" s="41"/>
      <c r="DV1913" s="41"/>
      <c r="DW1913" s="41"/>
      <c r="DX1913" s="41"/>
      <c r="DY1913" s="41"/>
      <c r="DZ1913" s="41"/>
      <c r="EA1913" s="41"/>
      <c r="EB1913" s="41"/>
      <c r="EC1913" s="41"/>
      <c r="ED1913" s="41"/>
      <c r="EE1913" s="41"/>
      <c r="EF1913" s="41"/>
      <c r="EG1913" s="41"/>
      <c r="EH1913" s="41"/>
      <c r="EI1913" s="41"/>
      <c r="EJ1913" s="41"/>
      <c r="EK1913" s="41"/>
      <c r="EL1913" s="41"/>
      <c r="EM1913" s="39"/>
      <c r="EN1913" s="39"/>
      <c r="EO1913" s="39"/>
    </row>
    <row r="1914" spans="123:145" x14ac:dyDescent="0.2">
      <c r="DS1914" s="41"/>
      <c r="DT1914" s="41"/>
      <c r="DU1914" s="41"/>
      <c r="DV1914" s="41"/>
      <c r="DW1914" s="41"/>
      <c r="DX1914" s="41"/>
      <c r="DY1914" s="41"/>
      <c r="DZ1914" s="41"/>
      <c r="EA1914" s="41"/>
      <c r="EB1914" s="41"/>
      <c r="EC1914" s="41"/>
      <c r="ED1914" s="41"/>
      <c r="EE1914" s="41"/>
      <c r="EF1914" s="41"/>
      <c r="EG1914" s="41"/>
      <c r="EH1914" s="41"/>
      <c r="EI1914" s="41"/>
      <c r="EJ1914" s="41"/>
      <c r="EK1914" s="41"/>
      <c r="EL1914" s="41"/>
      <c r="EM1914" s="39"/>
      <c r="EN1914" s="39"/>
      <c r="EO1914" s="39"/>
    </row>
    <row r="1915" spans="123:145" x14ac:dyDescent="0.2">
      <c r="DS1915" s="41"/>
      <c r="DT1915" s="41"/>
      <c r="DU1915" s="41"/>
      <c r="DV1915" s="41"/>
      <c r="DW1915" s="41"/>
      <c r="DX1915" s="41"/>
      <c r="DY1915" s="41"/>
      <c r="DZ1915" s="41"/>
      <c r="EA1915" s="41"/>
      <c r="EB1915" s="41"/>
      <c r="EC1915" s="41"/>
      <c r="ED1915" s="41"/>
      <c r="EE1915" s="41"/>
      <c r="EF1915" s="41"/>
      <c r="EG1915" s="41"/>
      <c r="EH1915" s="41"/>
      <c r="EI1915" s="41"/>
      <c r="EJ1915" s="41"/>
      <c r="EK1915" s="41"/>
      <c r="EL1915" s="41"/>
      <c r="EM1915" s="39"/>
      <c r="EN1915" s="39"/>
      <c r="EO1915" s="39"/>
    </row>
    <row r="1916" spans="123:145" x14ac:dyDescent="0.2">
      <c r="DS1916" s="41"/>
      <c r="DT1916" s="41"/>
      <c r="DU1916" s="41"/>
      <c r="DV1916" s="41"/>
      <c r="DW1916" s="41"/>
      <c r="DX1916" s="41"/>
      <c r="DY1916" s="41"/>
      <c r="DZ1916" s="41"/>
      <c r="EA1916" s="41"/>
      <c r="EB1916" s="41"/>
      <c r="EC1916" s="41"/>
      <c r="ED1916" s="41"/>
      <c r="EE1916" s="41"/>
      <c r="EF1916" s="41"/>
      <c r="EG1916" s="41"/>
      <c r="EH1916" s="41"/>
      <c r="EI1916" s="41"/>
      <c r="EJ1916" s="41"/>
      <c r="EK1916" s="41"/>
      <c r="EL1916" s="41"/>
      <c r="EM1916" s="39"/>
      <c r="EN1916" s="39"/>
      <c r="EO1916" s="39"/>
    </row>
    <row r="1917" spans="123:145" x14ac:dyDescent="0.2">
      <c r="DS1917" s="41"/>
      <c r="DT1917" s="41"/>
      <c r="DU1917" s="41"/>
      <c r="DV1917" s="41"/>
      <c r="DW1917" s="41"/>
      <c r="DX1917" s="41"/>
      <c r="DY1917" s="41"/>
      <c r="DZ1917" s="41"/>
      <c r="EA1917" s="41"/>
      <c r="EB1917" s="41"/>
      <c r="EC1917" s="41"/>
      <c r="ED1917" s="41"/>
      <c r="EE1917" s="41"/>
      <c r="EF1917" s="41"/>
      <c r="EG1917" s="41"/>
      <c r="EH1917" s="41"/>
      <c r="EI1917" s="41"/>
      <c r="EJ1917" s="41"/>
      <c r="EK1917" s="41"/>
      <c r="EL1917" s="41"/>
      <c r="EM1917" s="39"/>
      <c r="EN1917" s="39"/>
      <c r="EO1917" s="39"/>
    </row>
    <row r="1918" spans="123:145" x14ac:dyDescent="0.2">
      <c r="DS1918" s="41"/>
      <c r="DT1918" s="41"/>
      <c r="DU1918" s="41"/>
      <c r="DV1918" s="41"/>
      <c r="DW1918" s="41"/>
      <c r="DX1918" s="41"/>
      <c r="DY1918" s="41"/>
      <c r="DZ1918" s="41"/>
      <c r="EA1918" s="41"/>
      <c r="EB1918" s="41"/>
      <c r="EC1918" s="41"/>
      <c r="ED1918" s="41"/>
      <c r="EE1918" s="41"/>
      <c r="EF1918" s="41"/>
      <c r="EG1918" s="41"/>
      <c r="EH1918" s="41"/>
      <c r="EI1918" s="41"/>
      <c r="EJ1918" s="41"/>
      <c r="EK1918" s="41"/>
      <c r="EL1918" s="41"/>
      <c r="EM1918" s="39"/>
      <c r="EN1918" s="39"/>
      <c r="EO1918" s="39"/>
    </row>
    <row r="1919" spans="123:145" x14ac:dyDescent="0.2">
      <c r="DS1919" s="41"/>
      <c r="DT1919" s="41"/>
      <c r="DU1919" s="41"/>
      <c r="DV1919" s="41"/>
      <c r="DW1919" s="41"/>
      <c r="DX1919" s="41"/>
      <c r="DY1919" s="41"/>
      <c r="DZ1919" s="41"/>
      <c r="EA1919" s="41"/>
      <c r="EB1919" s="41"/>
      <c r="EC1919" s="41"/>
      <c r="ED1919" s="41"/>
      <c r="EE1919" s="41"/>
      <c r="EF1919" s="41"/>
      <c r="EG1919" s="41"/>
      <c r="EH1919" s="41"/>
      <c r="EI1919" s="41"/>
      <c r="EJ1919" s="41"/>
      <c r="EK1919" s="41"/>
      <c r="EL1919" s="41"/>
      <c r="EM1919" s="39"/>
      <c r="EN1919" s="39"/>
      <c r="EO1919" s="39"/>
    </row>
    <row r="1920" spans="123:145" x14ac:dyDescent="0.2">
      <c r="DS1920" s="41"/>
      <c r="DT1920" s="41"/>
      <c r="DU1920" s="41"/>
      <c r="DV1920" s="41"/>
      <c r="DW1920" s="41"/>
      <c r="DX1920" s="41"/>
      <c r="DY1920" s="41"/>
      <c r="DZ1920" s="41"/>
      <c r="EA1920" s="41"/>
      <c r="EB1920" s="41"/>
      <c r="EC1920" s="41"/>
      <c r="ED1920" s="41"/>
      <c r="EE1920" s="41"/>
      <c r="EF1920" s="41"/>
      <c r="EG1920" s="41"/>
      <c r="EH1920" s="41"/>
      <c r="EI1920" s="41"/>
      <c r="EJ1920" s="41"/>
      <c r="EK1920" s="41"/>
      <c r="EL1920" s="41"/>
      <c r="EM1920" s="39"/>
      <c r="EN1920" s="39"/>
      <c r="EO1920" s="39"/>
    </row>
    <row r="1921" spans="123:145" x14ac:dyDescent="0.2">
      <c r="DS1921" s="41"/>
      <c r="DT1921" s="41"/>
      <c r="DU1921" s="41"/>
      <c r="DV1921" s="41"/>
      <c r="DW1921" s="41"/>
      <c r="DX1921" s="41"/>
      <c r="DY1921" s="41"/>
      <c r="DZ1921" s="41"/>
      <c r="EA1921" s="41"/>
      <c r="EB1921" s="41"/>
      <c r="EC1921" s="41"/>
      <c r="ED1921" s="41"/>
      <c r="EE1921" s="41"/>
      <c r="EF1921" s="41"/>
      <c r="EG1921" s="41"/>
      <c r="EH1921" s="41"/>
      <c r="EI1921" s="41"/>
      <c r="EJ1921" s="41"/>
      <c r="EK1921" s="41"/>
      <c r="EL1921" s="41"/>
      <c r="EM1921" s="39"/>
      <c r="EN1921" s="39"/>
      <c r="EO1921" s="39"/>
    </row>
    <row r="1922" spans="123:145" x14ac:dyDescent="0.2">
      <c r="DS1922" s="41"/>
      <c r="DT1922" s="41"/>
      <c r="DU1922" s="41"/>
      <c r="DV1922" s="41"/>
      <c r="DW1922" s="41"/>
      <c r="DX1922" s="41"/>
      <c r="DY1922" s="41"/>
      <c r="DZ1922" s="41"/>
      <c r="EA1922" s="41"/>
      <c r="EB1922" s="41"/>
      <c r="EC1922" s="41"/>
      <c r="ED1922" s="41"/>
      <c r="EE1922" s="41"/>
      <c r="EF1922" s="41"/>
      <c r="EG1922" s="41"/>
      <c r="EH1922" s="41"/>
      <c r="EI1922" s="41"/>
      <c r="EJ1922" s="41"/>
      <c r="EK1922" s="41"/>
      <c r="EL1922" s="41"/>
      <c r="EM1922" s="39"/>
      <c r="EN1922" s="39"/>
      <c r="EO1922" s="39"/>
    </row>
    <row r="1923" spans="123:145" x14ac:dyDescent="0.2">
      <c r="DS1923" s="41"/>
      <c r="DT1923" s="41"/>
      <c r="DU1923" s="41"/>
      <c r="DV1923" s="41"/>
      <c r="DW1923" s="41"/>
      <c r="DX1923" s="41"/>
      <c r="DY1923" s="41"/>
      <c r="DZ1923" s="41"/>
      <c r="EA1923" s="41"/>
      <c r="EB1923" s="41"/>
      <c r="EC1923" s="41"/>
      <c r="ED1923" s="41"/>
      <c r="EE1923" s="41"/>
      <c r="EF1923" s="41"/>
      <c r="EG1923" s="41"/>
      <c r="EH1923" s="41"/>
      <c r="EI1923" s="41"/>
      <c r="EJ1923" s="41"/>
      <c r="EK1923" s="41"/>
      <c r="EL1923" s="41"/>
      <c r="EM1923" s="39"/>
      <c r="EN1923" s="39"/>
      <c r="EO1923" s="39"/>
    </row>
    <row r="1924" spans="123:145" x14ac:dyDescent="0.2">
      <c r="DS1924" s="41"/>
      <c r="DT1924" s="41"/>
      <c r="DU1924" s="41"/>
      <c r="DV1924" s="41"/>
      <c r="DW1924" s="41"/>
      <c r="DX1924" s="41"/>
      <c r="DY1924" s="41"/>
      <c r="DZ1924" s="41"/>
      <c r="EA1924" s="41"/>
      <c r="EB1924" s="41"/>
      <c r="EC1924" s="41"/>
      <c r="ED1924" s="41"/>
      <c r="EE1924" s="41"/>
      <c r="EF1924" s="41"/>
      <c r="EG1924" s="41"/>
      <c r="EH1924" s="41"/>
      <c r="EI1924" s="41"/>
      <c r="EJ1924" s="41"/>
      <c r="EK1924" s="41"/>
      <c r="EL1924" s="41"/>
      <c r="EM1924" s="39"/>
      <c r="EN1924" s="39"/>
      <c r="EO1924" s="39"/>
    </row>
    <row r="1925" spans="123:145" x14ac:dyDescent="0.2">
      <c r="DS1925" s="41"/>
      <c r="DT1925" s="41"/>
      <c r="DU1925" s="41"/>
      <c r="DV1925" s="41"/>
      <c r="DW1925" s="41"/>
      <c r="DX1925" s="41"/>
      <c r="DY1925" s="41"/>
      <c r="DZ1925" s="41"/>
      <c r="EA1925" s="41"/>
      <c r="EB1925" s="41"/>
      <c r="EC1925" s="41"/>
      <c r="ED1925" s="41"/>
      <c r="EE1925" s="41"/>
      <c r="EF1925" s="41"/>
      <c r="EG1925" s="41"/>
      <c r="EH1925" s="41"/>
      <c r="EI1925" s="41"/>
      <c r="EJ1925" s="41"/>
      <c r="EK1925" s="41"/>
      <c r="EL1925" s="41"/>
      <c r="EM1925" s="39"/>
      <c r="EN1925" s="39"/>
      <c r="EO1925" s="39"/>
    </row>
    <row r="1926" spans="123:145" x14ac:dyDescent="0.2">
      <c r="DS1926" s="41"/>
      <c r="DT1926" s="41"/>
      <c r="DU1926" s="41"/>
      <c r="DV1926" s="41"/>
      <c r="DW1926" s="41"/>
      <c r="DX1926" s="41"/>
      <c r="DY1926" s="41"/>
      <c r="DZ1926" s="41"/>
      <c r="EA1926" s="41"/>
      <c r="EB1926" s="41"/>
      <c r="EC1926" s="41"/>
      <c r="ED1926" s="41"/>
      <c r="EE1926" s="41"/>
      <c r="EF1926" s="41"/>
      <c r="EG1926" s="41"/>
      <c r="EH1926" s="41"/>
      <c r="EI1926" s="41"/>
      <c r="EJ1926" s="41"/>
      <c r="EK1926" s="41"/>
      <c r="EL1926" s="41"/>
      <c r="EM1926" s="39"/>
      <c r="EN1926" s="39"/>
      <c r="EO1926" s="39"/>
    </row>
    <row r="1927" spans="123:145" x14ac:dyDescent="0.2">
      <c r="DS1927" s="41"/>
      <c r="DT1927" s="41"/>
      <c r="DU1927" s="41"/>
      <c r="DV1927" s="41"/>
      <c r="DW1927" s="41"/>
      <c r="DX1927" s="41"/>
      <c r="DY1927" s="41"/>
      <c r="DZ1927" s="41"/>
      <c r="EA1927" s="41"/>
      <c r="EB1927" s="41"/>
      <c r="EC1927" s="41"/>
      <c r="ED1927" s="41"/>
      <c r="EE1927" s="41"/>
      <c r="EF1927" s="41"/>
      <c r="EG1927" s="41"/>
      <c r="EH1927" s="41"/>
      <c r="EI1927" s="41"/>
      <c r="EJ1927" s="41"/>
      <c r="EK1927" s="41"/>
      <c r="EL1927" s="41"/>
      <c r="EM1927" s="39"/>
      <c r="EN1927" s="39"/>
      <c r="EO1927" s="39"/>
    </row>
    <row r="1928" spans="123:145" x14ac:dyDescent="0.2">
      <c r="DS1928" s="41"/>
      <c r="DT1928" s="41"/>
      <c r="DU1928" s="41"/>
      <c r="DV1928" s="41"/>
      <c r="DW1928" s="41"/>
      <c r="DX1928" s="41"/>
      <c r="DY1928" s="41"/>
      <c r="DZ1928" s="41"/>
      <c r="EA1928" s="41"/>
      <c r="EB1928" s="41"/>
      <c r="EC1928" s="41"/>
      <c r="ED1928" s="41"/>
      <c r="EE1928" s="41"/>
      <c r="EF1928" s="41"/>
      <c r="EG1928" s="41"/>
      <c r="EH1928" s="41"/>
      <c r="EI1928" s="41"/>
      <c r="EJ1928" s="41"/>
      <c r="EK1928" s="41"/>
      <c r="EL1928" s="41"/>
      <c r="EM1928" s="39"/>
      <c r="EN1928" s="39"/>
      <c r="EO1928" s="39"/>
    </row>
    <row r="1929" spans="123:145" x14ac:dyDescent="0.2">
      <c r="DS1929" s="41"/>
      <c r="DT1929" s="41"/>
      <c r="DU1929" s="41"/>
      <c r="DV1929" s="41"/>
      <c r="DW1929" s="41"/>
      <c r="DX1929" s="41"/>
      <c r="DY1929" s="41"/>
      <c r="DZ1929" s="41"/>
      <c r="EA1929" s="41"/>
      <c r="EB1929" s="41"/>
      <c r="EC1929" s="41"/>
      <c r="ED1929" s="41"/>
      <c r="EE1929" s="41"/>
      <c r="EF1929" s="41"/>
      <c r="EG1929" s="41"/>
      <c r="EH1929" s="41"/>
      <c r="EI1929" s="41"/>
      <c r="EJ1929" s="41"/>
      <c r="EK1929" s="41"/>
      <c r="EL1929" s="41"/>
      <c r="EM1929" s="39"/>
      <c r="EN1929" s="39"/>
      <c r="EO1929" s="39"/>
    </row>
    <row r="1930" spans="123:145" x14ac:dyDescent="0.2">
      <c r="DS1930" s="41"/>
      <c r="DT1930" s="41"/>
      <c r="DU1930" s="41"/>
      <c r="DV1930" s="41"/>
      <c r="DW1930" s="41"/>
      <c r="DX1930" s="41"/>
      <c r="DY1930" s="41"/>
      <c r="DZ1930" s="41"/>
      <c r="EA1930" s="41"/>
      <c r="EB1930" s="41"/>
      <c r="EC1930" s="41"/>
      <c r="ED1930" s="41"/>
      <c r="EE1930" s="41"/>
      <c r="EF1930" s="41"/>
      <c r="EG1930" s="41"/>
      <c r="EH1930" s="41"/>
      <c r="EI1930" s="41"/>
      <c r="EJ1930" s="41"/>
      <c r="EK1930" s="41"/>
      <c r="EL1930" s="41"/>
      <c r="EM1930" s="39"/>
      <c r="EN1930" s="39"/>
      <c r="EO1930" s="39"/>
    </row>
    <row r="1931" spans="123:145" x14ac:dyDescent="0.2">
      <c r="DS1931" s="41"/>
      <c r="DT1931" s="41"/>
      <c r="DU1931" s="41"/>
      <c r="DV1931" s="41"/>
      <c r="DW1931" s="41"/>
      <c r="DX1931" s="41"/>
      <c r="DY1931" s="41"/>
      <c r="DZ1931" s="41"/>
      <c r="EA1931" s="41"/>
      <c r="EB1931" s="41"/>
      <c r="EC1931" s="41"/>
      <c r="ED1931" s="41"/>
      <c r="EE1931" s="41"/>
      <c r="EF1931" s="41"/>
      <c r="EG1931" s="41"/>
      <c r="EH1931" s="41"/>
      <c r="EI1931" s="41"/>
      <c r="EJ1931" s="41"/>
      <c r="EK1931" s="41"/>
      <c r="EL1931" s="41"/>
      <c r="EM1931" s="39"/>
      <c r="EN1931" s="39"/>
      <c r="EO1931" s="39"/>
    </row>
    <row r="1932" spans="123:145" x14ac:dyDescent="0.2">
      <c r="DS1932" s="41"/>
      <c r="DT1932" s="41"/>
      <c r="DU1932" s="41"/>
      <c r="DV1932" s="41"/>
      <c r="DW1932" s="41"/>
      <c r="DX1932" s="41"/>
      <c r="DY1932" s="41"/>
      <c r="DZ1932" s="41"/>
      <c r="EA1932" s="41"/>
      <c r="EB1932" s="41"/>
      <c r="EC1932" s="41"/>
      <c r="ED1932" s="41"/>
      <c r="EE1932" s="41"/>
      <c r="EF1932" s="41"/>
      <c r="EG1932" s="41"/>
      <c r="EH1932" s="41"/>
      <c r="EI1932" s="41"/>
      <c r="EJ1932" s="41"/>
      <c r="EK1932" s="41"/>
      <c r="EL1932" s="41"/>
      <c r="EM1932" s="39"/>
      <c r="EN1932" s="39"/>
      <c r="EO1932" s="39"/>
    </row>
    <row r="1933" spans="123:145" x14ac:dyDescent="0.2">
      <c r="DS1933" s="41"/>
      <c r="DT1933" s="41"/>
      <c r="DU1933" s="41"/>
      <c r="DV1933" s="41"/>
      <c r="DW1933" s="41"/>
      <c r="DX1933" s="41"/>
      <c r="DY1933" s="41"/>
      <c r="DZ1933" s="41"/>
      <c r="EA1933" s="41"/>
      <c r="EB1933" s="41"/>
      <c r="EC1933" s="41"/>
      <c r="ED1933" s="41"/>
      <c r="EE1933" s="41"/>
      <c r="EF1933" s="41"/>
      <c r="EG1933" s="41"/>
      <c r="EH1933" s="41"/>
      <c r="EI1933" s="41"/>
      <c r="EJ1933" s="41"/>
      <c r="EK1933" s="41"/>
      <c r="EL1933" s="41"/>
      <c r="EM1933" s="39"/>
      <c r="EN1933" s="39"/>
      <c r="EO1933" s="39"/>
    </row>
    <row r="1934" spans="123:145" x14ac:dyDescent="0.2">
      <c r="DS1934" s="41"/>
      <c r="DT1934" s="41"/>
      <c r="DU1934" s="41"/>
      <c r="DV1934" s="41"/>
      <c r="DW1934" s="41"/>
      <c r="DX1934" s="41"/>
      <c r="DY1934" s="41"/>
      <c r="DZ1934" s="41"/>
      <c r="EA1934" s="41"/>
      <c r="EB1934" s="41"/>
      <c r="EC1934" s="41"/>
      <c r="ED1934" s="41"/>
      <c r="EE1934" s="41"/>
      <c r="EF1934" s="41"/>
      <c r="EG1934" s="41"/>
      <c r="EH1934" s="41"/>
      <c r="EI1934" s="41"/>
      <c r="EJ1934" s="41"/>
      <c r="EK1934" s="41"/>
      <c r="EL1934" s="41"/>
      <c r="EM1934" s="39"/>
      <c r="EN1934" s="39"/>
      <c r="EO1934" s="39"/>
    </row>
    <row r="1935" spans="123:145" x14ac:dyDescent="0.2">
      <c r="DS1935" s="41"/>
      <c r="DT1935" s="41"/>
      <c r="DU1935" s="41"/>
      <c r="DV1935" s="41"/>
      <c r="DW1935" s="41"/>
      <c r="DX1935" s="41"/>
      <c r="DY1935" s="41"/>
      <c r="DZ1935" s="41"/>
      <c r="EA1935" s="41"/>
      <c r="EB1935" s="41"/>
      <c r="EC1935" s="41"/>
      <c r="ED1935" s="41"/>
      <c r="EE1935" s="41"/>
      <c r="EF1935" s="41"/>
      <c r="EG1935" s="41"/>
      <c r="EH1935" s="41"/>
      <c r="EI1935" s="41"/>
      <c r="EJ1935" s="41"/>
      <c r="EK1935" s="41"/>
      <c r="EL1935" s="41"/>
      <c r="EM1935" s="39"/>
      <c r="EN1935" s="39"/>
      <c r="EO1935" s="39"/>
    </row>
    <row r="1936" spans="123:145" x14ac:dyDescent="0.2">
      <c r="DS1936" s="41"/>
      <c r="DT1936" s="41"/>
      <c r="DU1936" s="41"/>
      <c r="DV1936" s="41"/>
      <c r="DW1936" s="41"/>
      <c r="DX1936" s="41"/>
      <c r="DY1936" s="41"/>
      <c r="DZ1936" s="41"/>
      <c r="EA1936" s="41"/>
      <c r="EB1936" s="41"/>
      <c r="EC1936" s="41"/>
      <c r="ED1936" s="41"/>
      <c r="EE1936" s="41"/>
      <c r="EF1936" s="41"/>
      <c r="EG1936" s="41"/>
      <c r="EH1936" s="41"/>
      <c r="EI1936" s="41"/>
      <c r="EJ1936" s="41"/>
      <c r="EK1936" s="41"/>
      <c r="EL1936" s="41"/>
      <c r="EM1936" s="39"/>
      <c r="EN1936" s="39"/>
      <c r="EO1936" s="39"/>
    </row>
    <row r="1937" spans="123:145" x14ac:dyDescent="0.2">
      <c r="DS1937" s="41"/>
      <c r="DT1937" s="41"/>
      <c r="DU1937" s="41"/>
      <c r="DV1937" s="41"/>
      <c r="DW1937" s="41"/>
      <c r="DX1937" s="41"/>
      <c r="DY1937" s="41"/>
      <c r="DZ1937" s="41"/>
      <c r="EA1937" s="41"/>
      <c r="EB1937" s="41"/>
      <c r="EC1937" s="41"/>
      <c r="ED1937" s="41"/>
      <c r="EE1937" s="41"/>
      <c r="EF1937" s="41"/>
      <c r="EG1937" s="41"/>
      <c r="EH1937" s="41"/>
      <c r="EI1937" s="41"/>
      <c r="EJ1937" s="41"/>
      <c r="EK1937" s="41"/>
      <c r="EL1937" s="41"/>
      <c r="EM1937" s="39"/>
      <c r="EN1937" s="39"/>
      <c r="EO1937" s="39"/>
    </row>
    <row r="1938" spans="123:145" x14ac:dyDescent="0.2">
      <c r="DS1938" s="41"/>
      <c r="DT1938" s="41"/>
      <c r="DU1938" s="41"/>
      <c r="DV1938" s="41"/>
      <c r="DW1938" s="41"/>
      <c r="DX1938" s="41"/>
      <c r="DY1938" s="41"/>
      <c r="DZ1938" s="41"/>
      <c r="EA1938" s="41"/>
      <c r="EB1938" s="41"/>
      <c r="EC1938" s="41"/>
      <c r="ED1938" s="41"/>
      <c r="EE1938" s="41"/>
      <c r="EF1938" s="41"/>
      <c r="EG1938" s="41"/>
      <c r="EH1938" s="41"/>
      <c r="EI1938" s="41"/>
      <c r="EJ1938" s="41"/>
      <c r="EK1938" s="41"/>
      <c r="EL1938" s="41"/>
      <c r="EM1938" s="39"/>
      <c r="EN1938" s="39"/>
      <c r="EO1938" s="39"/>
    </row>
    <row r="1939" spans="123:145" x14ac:dyDescent="0.2">
      <c r="DS1939" s="41"/>
      <c r="DT1939" s="41"/>
      <c r="DU1939" s="41"/>
      <c r="DV1939" s="41"/>
      <c r="DW1939" s="41"/>
      <c r="DX1939" s="41"/>
      <c r="DY1939" s="41"/>
      <c r="DZ1939" s="41"/>
      <c r="EA1939" s="41"/>
      <c r="EB1939" s="41"/>
      <c r="EC1939" s="41"/>
      <c r="ED1939" s="41"/>
      <c r="EE1939" s="41"/>
      <c r="EF1939" s="41"/>
      <c r="EG1939" s="41"/>
      <c r="EH1939" s="41"/>
      <c r="EI1939" s="41"/>
      <c r="EJ1939" s="41"/>
      <c r="EK1939" s="41"/>
      <c r="EL1939" s="41"/>
      <c r="EM1939" s="39"/>
      <c r="EN1939" s="39"/>
      <c r="EO1939" s="39"/>
    </row>
    <row r="1940" spans="123:145" x14ac:dyDescent="0.2">
      <c r="DS1940" s="41"/>
      <c r="DT1940" s="41"/>
      <c r="DU1940" s="41"/>
      <c r="DV1940" s="41"/>
      <c r="DW1940" s="41"/>
      <c r="DX1940" s="41"/>
      <c r="DY1940" s="41"/>
      <c r="DZ1940" s="41"/>
      <c r="EA1940" s="41"/>
      <c r="EB1940" s="41"/>
      <c r="EC1940" s="41"/>
      <c r="ED1940" s="41"/>
      <c r="EE1940" s="41"/>
      <c r="EF1940" s="41"/>
      <c r="EG1940" s="41"/>
      <c r="EH1940" s="41"/>
      <c r="EI1940" s="41"/>
      <c r="EJ1940" s="41"/>
      <c r="EK1940" s="41"/>
      <c r="EL1940" s="41"/>
      <c r="EM1940" s="39"/>
      <c r="EN1940" s="39"/>
      <c r="EO1940" s="39"/>
    </row>
    <row r="1941" spans="123:145" x14ac:dyDescent="0.2">
      <c r="DS1941" s="41"/>
      <c r="DT1941" s="41"/>
      <c r="DU1941" s="41"/>
      <c r="DV1941" s="41"/>
      <c r="DW1941" s="41"/>
      <c r="DX1941" s="41"/>
      <c r="DY1941" s="41"/>
      <c r="DZ1941" s="41"/>
      <c r="EA1941" s="41"/>
      <c r="EB1941" s="41"/>
      <c r="EC1941" s="41"/>
      <c r="ED1941" s="41"/>
      <c r="EE1941" s="41"/>
      <c r="EF1941" s="41"/>
      <c r="EG1941" s="41"/>
      <c r="EH1941" s="41"/>
      <c r="EI1941" s="41"/>
      <c r="EJ1941" s="41"/>
      <c r="EK1941" s="41"/>
      <c r="EL1941" s="41"/>
      <c r="EM1941" s="39"/>
      <c r="EN1941" s="39"/>
      <c r="EO1941" s="39"/>
    </row>
    <row r="1942" spans="123:145" x14ac:dyDescent="0.2">
      <c r="DS1942" s="41"/>
      <c r="DT1942" s="41"/>
      <c r="DU1942" s="41"/>
      <c r="DV1942" s="41"/>
      <c r="DW1942" s="41"/>
      <c r="DX1942" s="41"/>
      <c r="DY1942" s="41"/>
      <c r="DZ1942" s="41"/>
      <c r="EA1942" s="41"/>
      <c r="EB1942" s="41"/>
      <c r="EC1942" s="41"/>
      <c r="ED1942" s="41"/>
      <c r="EE1942" s="41"/>
      <c r="EF1942" s="41"/>
      <c r="EG1942" s="41"/>
      <c r="EH1942" s="41"/>
      <c r="EI1942" s="41"/>
      <c r="EJ1942" s="41"/>
      <c r="EK1942" s="41"/>
      <c r="EL1942" s="41"/>
      <c r="EM1942" s="39"/>
      <c r="EN1942" s="39"/>
      <c r="EO1942" s="39"/>
    </row>
    <row r="1943" spans="123:145" x14ac:dyDescent="0.2">
      <c r="DS1943" s="41"/>
      <c r="DT1943" s="41"/>
      <c r="DU1943" s="41"/>
      <c r="DV1943" s="41"/>
      <c r="DW1943" s="41"/>
      <c r="DX1943" s="41"/>
      <c r="DY1943" s="41"/>
      <c r="DZ1943" s="41"/>
      <c r="EA1943" s="41"/>
      <c r="EB1943" s="41"/>
      <c r="EC1943" s="41"/>
      <c r="ED1943" s="41"/>
      <c r="EE1943" s="41"/>
      <c r="EF1943" s="41"/>
      <c r="EG1943" s="41"/>
      <c r="EH1943" s="41"/>
      <c r="EI1943" s="41"/>
      <c r="EJ1943" s="41"/>
      <c r="EK1943" s="41"/>
      <c r="EL1943" s="41"/>
      <c r="EM1943" s="39"/>
      <c r="EN1943" s="39"/>
      <c r="EO1943" s="39"/>
    </row>
    <row r="1944" spans="123:145" x14ac:dyDescent="0.2">
      <c r="DS1944" s="41"/>
      <c r="DT1944" s="41"/>
      <c r="DU1944" s="41"/>
      <c r="DV1944" s="41"/>
      <c r="DW1944" s="41"/>
      <c r="DX1944" s="41"/>
      <c r="DY1944" s="41"/>
      <c r="DZ1944" s="41"/>
      <c r="EA1944" s="41"/>
      <c r="EB1944" s="41"/>
      <c r="EC1944" s="41"/>
      <c r="ED1944" s="41"/>
      <c r="EE1944" s="41"/>
      <c r="EF1944" s="41"/>
      <c r="EG1944" s="41"/>
      <c r="EH1944" s="41"/>
      <c r="EI1944" s="41"/>
      <c r="EJ1944" s="41"/>
      <c r="EK1944" s="41"/>
      <c r="EL1944" s="41"/>
      <c r="EM1944" s="39"/>
      <c r="EN1944" s="39"/>
      <c r="EO1944" s="39"/>
    </row>
    <row r="1945" spans="123:145" x14ac:dyDescent="0.2">
      <c r="DS1945" s="41"/>
      <c r="DT1945" s="41"/>
      <c r="DU1945" s="41"/>
      <c r="DV1945" s="41"/>
      <c r="DW1945" s="41"/>
      <c r="DX1945" s="41"/>
      <c r="DY1945" s="41"/>
      <c r="DZ1945" s="41"/>
      <c r="EA1945" s="41"/>
      <c r="EB1945" s="41"/>
      <c r="EC1945" s="41"/>
      <c r="ED1945" s="41"/>
      <c r="EE1945" s="41"/>
      <c r="EF1945" s="41"/>
      <c r="EG1945" s="41"/>
      <c r="EH1945" s="41"/>
      <c r="EI1945" s="41"/>
      <c r="EJ1945" s="41"/>
      <c r="EK1945" s="41"/>
      <c r="EL1945" s="41"/>
      <c r="EM1945" s="39"/>
      <c r="EN1945" s="39"/>
      <c r="EO1945" s="39"/>
    </row>
    <row r="1946" spans="123:145" x14ac:dyDescent="0.2">
      <c r="DS1946" s="41"/>
      <c r="DT1946" s="41"/>
      <c r="DU1946" s="41"/>
      <c r="DV1946" s="41"/>
      <c r="DW1946" s="41"/>
      <c r="DX1946" s="41"/>
      <c r="DY1946" s="41"/>
      <c r="DZ1946" s="41"/>
      <c r="EA1946" s="41"/>
      <c r="EB1946" s="41"/>
      <c r="EC1946" s="41"/>
      <c r="ED1946" s="41"/>
      <c r="EE1946" s="41"/>
      <c r="EF1946" s="41"/>
      <c r="EG1946" s="41"/>
      <c r="EH1946" s="41"/>
      <c r="EI1946" s="41"/>
      <c r="EJ1946" s="41"/>
      <c r="EK1946" s="41"/>
      <c r="EL1946" s="41"/>
      <c r="EM1946" s="39"/>
      <c r="EN1946" s="39"/>
      <c r="EO1946" s="39"/>
    </row>
    <row r="1947" spans="123:145" x14ac:dyDescent="0.2">
      <c r="DS1947" s="41"/>
      <c r="DT1947" s="41"/>
      <c r="DU1947" s="41"/>
      <c r="DV1947" s="41"/>
      <c r="DW1947" s="41"/>
      <c r="DX1947" s="41"/>
      <c r="DY1947" s="41"/>
      <c r="DZ1947" s="41"/>
      <c r="EA1947" s="41"/>
      <c r="EB1947" s="41"/>
      <c r="EC1947" s="41"/>
      <c r="ED1947" s="41"/>
      <c r="EE1947" s="41"/>
      <c r="EF1947" s="41"/>
      <c r="EG1947" s="41"/>
      <c r="EH1947" s="41"/>
      <c r="EI1947" s="41"/>
      <c r="EJ1947" s="41"/>
      <c r="EK1947" s="41"/>
      <c r="EL1947" s="41"/>
      <c r="EM1947" s="39"/>
      <c r="EN1947" s="39"/>
      <c r="EO1947" s="39"/>
    </row>
    <row r="1948" spans="123:145" x14ac:dyDescent="0.2">
      <c r="DS1948" s="41"/>
      <c r="DT1948" s="41"/>
      <c r="DU1948" s="41"/>
      <c r="DV1948" s="41"/>
      <c r="DW1948" s="41"/>
      <c r="DX1948" s="41"/>
      <c r="DY1948" s="41"/>
      <c r="DZ1948" s="41"/>
      <c r="EA1948" s="41"/>
      <c r="EB1948" s="41"/>
      <c r="EC1948" s="41"/>
      <c r="ED1948" s="41"/>
      <c r="EE1948" s="41"/>
      <c r="EF1948" s="41"/>
      <c r="EG1948" s="41"/>
      <c r="EH1948" s="41"/>
      <c r="EI1948" s="41"/>
      <c r="EJ1948" s="41"/>
      <c r="EK1948" s="41"/>
      <c r="EL1948" s="41"/>
      <c r="EM1948" s="39"/>
      <c r="EN1948" s="39"/>
      <c r="EO1948" s="39"/>
    </row>
    <row r="1949" spans="123:145" x14ac:dyDescent="0.2">
      <c r="DS1949" s="41"/>
      <c r="DT1949" s="41"/>
      <c r="DU1949" s="41"/>
      <c r="DV1949" s="41"/>
      <c r="DW1949" s="41"/>
      <c r="DX1949" s="41"/>
      <c r="DY1949" s="41"/>
      <c r="DZ1949" s="41"/>
      <c r="EA1949" s="41"/>
      <c r="EB1949" s="41"/>
      <c r="EC1949" s="41"/>
      <c r="ED1949" s="41"/>
      <c r="EE1949" s="41"/>
      <c r="EF1949" s="41"/>
      <c r="EG1949" s="41"/>
      <c r="EH1949" s="41"/>
      <c r="EI1949" s="41"/>
      <c r="EJ1949" s="41"/>
      <c r="EK1949" s="41"/>
      <c r="EL1949" s="41"/>
      <c r="EM1949" s="39"/>
      <c r="EN1949" s="39"/>
      <c r="EO1949" s="39"/>
    </row>
    <row r="1950" spans="123:145" x14ac:dyDescent="0.2">
      <c r="DS1950" s="41"/>
      <c r="DT1950" s="41"/>
      <c r="DU1950" s="41"/>
      <c r="DV1950" s="41"/>
      <c r="DW1950" s="41"/>
      <c r="DX1950" s="41"/>
      <c r="DY1950" s="41"/>
      <c r="DZ1950" s="41"/>
      <c r="EA1950" s="41"/>
      <c r="EB1950" s="41"/>
      <c r="EC1950" s="41"/>
      <c r="ED1950" s="41"/>
      <c r="EE1950" s="41"/>
      <c r="EF1950" s="41"/>
      <c r="EG1950" s="41"/>
      <c r="EH1950" s="41"/>
      <c r="EI1950" s="41"/>
      <c r="EJ1950" s="41"/>
      <c r="EK1950" s="41"/>
      <c r="EL1950" s="41"/>
      <c r="EM1950" s="39"/>
      <c r="EN1950" s="39"/>
      <c r="EO1950" s="39"/>
    </row>
    <row r="1951" spans="123:145" x14ac:dyDescent="0.2">
      <c r="DS1951" s="41"/>
      <c r="DT1951" s="41"/>
      <c r="DU1951" s="41"/>
      <c r="DV1951" s="41"/>
      <c r="DW1951" s="41"/>
      <c r="DX1951" s="41"/>
      <c r="DY1951" s="41"/>
      <c r="DZ1951" s="41"/>
      <c r="EA1951" s="41"/>
      <c r="EB1951" s="41"/>
      <c r="EC1951" s="41"/>
      <c r="ED1951" s="41"/>
      <c r="EE1951" s="41"/>
      <c r="EF1951" s="41"/>
      <c r="EG1951" s="41"/>
      <c r="EH1951" s="41"/>
      <c r="EI1951" s="41"/>
      <c r="EJ1951" s="41"/>
      <c r="EK1951" s="41"/>
      <c r="EL1951" s="41"/>
      <c r="EM1951" s="39"/>
      <c r="EN1951" s="39"/>
      <c r="EO1951" s="39"/>
    </row>
    <row r="1952" spans="123:145" x14ac:dyDescent="0.2">
      <c r="DS1952" s="41"/>
      <c r="DT1952" s="41"/>
      <c r="DU1952" s="41"/>
      <c r="DV1952" s="41"/>
      <c r="DW1952" s="41"/>
      <c r="DX1952" s="41"/>
      <c r="DY1952" s="41"/>
      <c r="DZ1952" s="41"/>
      <c r="EA1952" s="41"/>
      <c r="EB1952" s="41"/>
      <c r="EC1952" s="41"/>
      <c r="ED1952" s="41"/>
      <c r="EE1952" s="41"/>
      <c r="EF1952" s="41"/>
      <c r="EG1952" s="41"/>
      <c r="EH1952" s="41"/>
      <c r="EI1952" s="41"/>
      <c r="EJ1952" s="41"/>
      <c r="EK1952" s="41"/>
      <c r="EL1952" s="41"/>
      <c r="EM1952" s="39"/>
      <c r="EN1952" s="39"/>
      <c r="EO1952" s="39"/>
    </row>
    <row r="1953" spans="123:145" x14ac:dyDescent="0.2">
      <c r="DS1953" s="41"/>
      <c r="DT1953" s="41"/>
      <c r="DU1953" s="41"/>
      <c r="DV1953" s="41"/>
      <c r="DW1953" s="41"/>
      <c r="DX1953" s="41"/>
      <c r="DY1953" s="41"/>
      <c r="DZ1953" s="41"/>
      <c r="EA1953" s="41"/>
      <c r="EB1953" s="41"/>
      <c r="EC1953" s="41"/>
      <c r="ED1953" s="41"/>
      <c r="EE1953" s="41"/>
      <c r="EF1953" s="41"/>
      <c r="EG1953" s="41"/>
      <c r="EH1953" s="41"/>
      <c r="EI1953" s="41"/>
      <c r="EJ1953" s="41"/>
      <c r="EK1953" s="41"/>
      <c r="EL1953" s="41"/>
      <c r="EM1953" s="39"/>
      <c r="EN1953" s="39"/>
      <c r="EO1953" s="39"/>
    </row>
    <row r="1954" spans="123:145" x14ac:dyDescent="0.2">
      <c r="DS1954" s="41"/>
      <c r="DT1954" s="41"/>
      <c r="DU1954" s="41"/>
      <c r="DV1954" s="41"/>
      <c r="DW1954" s="41"/>
      <c r="DX1954" s="41"/>
      <c r="DY1954" s="41"/>
      <c r="DZ1954" s="41"/>
      <c r="EA1954" s="41"/>
      <c r="EB1954" s="41"/>
      <c r="EC1954" s="41"/>
      <c r="ED1954" s="41"/>
      <c r="EE1954" s="41"/>
      <c r="EF1954" s="41"/>
      <c r="EG1954" s="41"/>
      <c r="EH1954" s="41"/>
      <c r="EI1954" s="41"/>
      <c r="EJ1954" s="41"/>
      <c r="EK1954" s="41"/>
      <c r="EL1954" s="41"/>
      <c r="EM1954" s="39"/>
      <c r="EN1954" s="39"/>
      <c r="EO1954" s="39"/>
    </row>
    <row r="1955" spans="123:145" x14ac:dyDescent="0.2">
      <c r="DS1955" s="41"/>
      <c r="DT1955" s="41"/>
      <c r="DU1955" s="41"/>
      <c r="DV1955" s="41"/>
      <c r="DW1955" s="41"/>
      <c r="DX1955" s="41"/>
      <c r="DY1955" s="41"/>
      <c r="DZ1955" s="41"/>
      <c r="EA1955" s="41"/>
      <c r="EB1955" s="41"/>
      <c r="EC1955" s="41"/>
      <c r="ED1955" s="41"/>
      <c r="EE1955" s="41"/>
      <c r="EF1955" s="41"/>
      <c r="EG1955" s="41"/>
      <c r="EH1955" s="41"/>
      <c r="EI1955" s="41"/>
      <c r="EJ1955" s="41"/>
      <c r="EK1955" s="41"/>
      <c r="EL1955" s="41"/>
      <c r="EM1955" s="39"/>
      <c r="EN1955" s="39"/>
      <c r="EO1955" s="39"/>
    </row>
    <row r="1956" spans="123:145" x14ac:dyDescent="0.2">
      <c r="DS1956" s="41"/>
      <c r="DT1956" s="41"/>
      <c r="DU1956" s="41"/>
      <c r="DV1956" s="41"/>
      <c r="DW1956" s="41"/>
      <c r="DX1956" s="41"/>
      <c r="DY1956" s="41"/>
      <c r="DZ1956" s="41"/>
      <c r="EA1956" s="41"/>
      <c r="EB1956" s="41"/>
      <c r="EC1956" s="41"/>
      <c r="ED1956" s="41"/>
      <c r="EE1956" s="41"/>
      <c r="EF1956" s="41"/>
      <c r="EG1956" s="41"/>
      <c r="EH1956" s="41"/>
      <c r="EI1956" s="41"/>
      <c r="EJ1956" s="41"/>
      <c r="EK1956" s="41"/>
      <c r="EL1956" s="41"/>
      <c r="EM1956" s="39"/>
      <c r="EN1956" s="39"/>
      <c r="EO1956" s="39"/>
    </row>
    <row r="1957" spans="123:145" x14ac:dyDescent="0.2">
      <c r="DS1957" s="41"/>
      <c r="DT1957" s="41"/>
      <c r="DU1957" s="41"/>
      <c r="DV1957" s="41"/>
      <c r="DW1957" s="41"/>
      <c r="DX1957" s="41"/>
      <c r="DY1957" s="41"/>
      <c r="DZ1957" s="41"/>
      <c r="EA1957" s="41"/>
      <c r="EB1957" s="41"/>
      <c r="EC1957" s="41"/>
      <c r="ED1957" s="41"/>
      <c r="EE1957" s="41"/>
      <c r="EF1957" s="41"/>
      <c r="EG1957" s="41"/>
      <c r="EH1957" s="41"/>
      <c r="EI1957" s="41"/>
      <c r="EJ1957" s="41"/>
      <c r="EK1957" s="41"/>
      <c r="EL1957" s="41"/>
      <c r="EM1957" s="39"/>
      <c r="EN1957" s="39"/>
      <c r="EO1957" s="39"/>
    </row>
    <row r="1958" spans="123:145" x14ac:dyDescent="0.2">
      <c r="DS1958" s="41"/>
      <c r="DT1958" s="41"/>
      <c r="DU1958" s="41"/>
      <c r="DV1958" s="41"/>
      <c r="DW1958" s="41"/>
      <c r="DX1958" s="41"/>
      <c r="DY1958" s="41"/>
      <c r="DZ1958" s="41"/>
      <c r="EA1958" s="41"/>
      <c r="EB1958" s="41"/>
      <c r="EC1958" s="41"/>
      <c r="ED1958" s="41"/>
      <c r="EE1958" s="41"/>
      <c r="EF1958" s="41"/>
      <c r="EG1958" s="41"/>
      <c r="EH1958" s="41"/>
      <c r="EI1958" s="41"/>
      <c r="EJ1958" s="41"/>
      <c r="EK1958" s="41"/>
      <c r="EL1958" s="41"/>
      <c r="EM1958" s="39"/>
      <c r="EN1958" s="39"/>
      <c r="EO1958" s="39"/>
    </row>
    <row r="1959" spans="123:145" x14ac:dyDescent="0.2">
      <c r="DS1959" s="41"/>
      <c r="DT1959" s="41"/>
      <c r="DU1959" s="41"/>
      <c r="DV1959" s="41"/>
      <c r="DW1959" s="41"/>
      <c r="DX1959" s="41"/>
      <c r="DY1959" s="41"/>
      <c r="DZ1959" s="41"/>
      <c r="EA1959" s="41"/>
      <c r="EB1959" s="41"/>
      <c r="EC1959" s="41"/>
      <c r="ED1959" s="41"/>
      <c r="EE1959" s="41"/>
      <c r="EF1959" s="41"/>
      <c r="EG1959" s="41"/>
      <c r="EH1959" s="41"/>
      <c r="EI1959" s="41"/>
      <c r="EJ1959" s="41"/>
      <c r="EK1959" s="41"/>
      <c r="EL1959" s="41"/>
      <c r="EM1959" s="39"/>
      <c r="EN1959" s="39"/>
      <c r="EO1959" s="39"/>
    </row>
    <row r="1960" spans="123:145" x14ac:dyDescent="0.2">
      <c r="DS1960" s="41"/>
      <c r="DT1960" s="41"/>
      <c r="DU1960" s="41"/>
      <c r="DV1960" s="41"/>
      <c r="DW1960" s="41"/>
      <c r="DX1960" s="41"/>
      <c r="DY1960" s="41"/>
      <c r="DZ1960" s="41"/>
      <c r="EA1960" s="41"/>
      <c r="EB1960" s="41"/>
      <c r="EC1960" s="41"/>
      <c r="ED1960" s="41"/>
      <c r="EE1960" s="41"/>
      <c r="EF1960" s="41"/>
      <c r="EG1960" s="41"/>
      <c r="EH1960" s="41"/>
      <c r="EI1960" s="41"/>
      <c r="EJ1960" s="41"/>
      <c r="EK1960" s="41"/>
      <c r="EL1960" s="41"/>
      <c r="EM1960" s="39"/>
      <c r="EN1960" s="39"/>
      <c r="EO1960" s="39"/>
    </row>
    <row r="1961" spans="123:145" x14ac:dyDescent="0.2">
      <c r="DS1961" s="41"/>
      <c r="DT1961" s="41"/>
      <c r="DU1961" s="41"/>
      <c r="DV1961" s="41"/>
      <c r="DW1961" s="41"/>
      <c r="DX1961" s="41"/>
      <c r="DY1961" s="41"/>
      <c r="DZ1961" s="41"/>
      <c r="EA1961" s="41"/>
      <c r="EB1961" s="41"/>
      <c r="EC1961" s="41"/>
      <c r="ED1961" s="41"/>
      <c r="EE1961" s="41"/>
      <c r="EF1961" s="41"/>
      <c r="EG1961" s="41"/>
      <c r="EH1961" s="41"/>
      <c r="EI1961" s="41"/>
      <c r="EJ1961" s="41"/>
      <c r="EK1961" s="41"/>
      <c r="EL1961" s="41"/>
      <c r="EM1961" s="39"/>
      <c r="EN1961" s="39"/>
      <c r="EO1961" s="39"/>
    </row>
    <row r="1962" spans="123:145" x14ac:dyDescent="0.2">
      <c r="DS1962" s="41"/>
      <c r="DT1962" s="41"/>
      <c r="DU1962" s="41"/>
      <c r="DV1962" s="41"/>
      <c r="DW1962" s="41"/>
      <c r="DX1962" s="41"/>
      <c r="DY1962" s="41"/>
      <c r="DZ1962" s="41"/>
      <c r="EA1962" s="41"/>
      <c r="EB1962" s="41"/>
      <c r="EC1962" s="41"/>
      <c r="ED1962" s="41"/>
      <c r="EE1962" s="41"/>
      <c r="EF1962" s="41"/>
      <c r="EG1962" s="41"/>
      <c r="EH1962" s="41"/>
      <c r="EI1962" s="41"/>
      <c r="EJ1962" s="41"/>
      <c r="EK1962" s="41"/>
      <c r="EL1962" s="41"/>
      <c r="EM1962" s="39"/>
      <c r="EN1962" s="39"/>
      <c r="EO1962" s="39"/>
    </row>
    <row r="1963" spans="123:145" x14ac:dyDescent="0.2">
      <c r="DS1963" s="41"/>
      <c r="DT1963" s="41"/>
      <c r="DU1963" s="41"/>
      <c r="DV1963" s="41"/>
      <c r="DW1963" s="41"/>
      <c r="DX1963" s="41"/>
      <c r="DY1963" s="41"/>
      <c r="DZ1963" s="41"/>
      <c r="EA1963" s="41"/>
      <c r="EB1963" s="41"/>
      <c r="EC1963" s="41"/>
      <c r="ED1963" s="41"/>
      <c r="EE1963" s="41"/>
      <c r="EF1963" s="41"/>
      <c r="EG1963" s="41"/>
      <c r="EH1963" s="41"/>
      <c r="EI1963" s="41"/>
      <c r="EJ1963" s="41"/>
      <c r="EK1963" s="41"/>
      <c r="EL1963" s="41"/>
      <c r="EM1963" s="39"/>
      <c r="EN1963" s="39"/>
      <c r="EO1963" s="39"/>
    </row>
    <row r="1964" spans="123:145" x14ac:dyDescent="0.2">
      <c r="DS1964" s="41"/>
      <c r="DT1964" s="41"/>
      <c r="DU1964" s="41"/>
      <c r="DV1964" s="41"/>
      <c r="DW1964" s="41"/>
      <c r="DX1964" s="41"/>
      <c r="DY1964" s="41"/>
      <c r="DZ1964" s="41"/>
      <c r="EA1964" s="41"/>
      <c r="EB1964" s="41"/>
      <c r="EC1964" s="41"/>
      <c r="ED1964" s="41"/>
      <c r="EE1964" s="41"/>
      <c r="EF1964" s="41"/>
      <c r="EG1964" s="41"/>
      <c r="EH1964" s="41"/>
      <c r="EI1964" s="41"/>
      <c r="EJ1964" s="41"/>
      <c r="EK1964" s="41"/>
      <c r="EL1964" s="41"/>
      <c r="EM1964" s="39"/>
      <c r="EN1964" s="39"/>
      <c r="EO1964" s="39"/>
    </row>
    <row r="1965" spans="123:145" x14ac:dyDescent="0.2">
      <c r="DS1965" s="41"/>
      <c r="DT1965" s="41"/>
      <c r="DU1965" s="41"/>
      <c r="DV1965" s="41"/>
      <c r="DW1965" s="41"/>
      <c r="DX1965" s="41"/>
      <c r="DY1965" s="41"/>
      <c r="DZ1965" s="41"/>
      <c r="EA1965" s="41"/>
      <c r="EB1965" s="41"/>
      <c r="EC1965" s="41"/>
      <c r="ED1965" s="41"/>
      <c r="EE1965" s="41"/>
      <c r="EF1965" s="41"/>
      <c r="EG1965" s="41"/>
      <c r="EH1965" s="41"/>
      <c r="EI1965" s="41"/>
      <c r="EJ1965" s="41"/>
      <c r="EK1965" s="41"/>
      <c r="EL1965" s="41"/>
      <c r="EM1965" s="39"/>
      <c r="EN1965" s="39"/>
      <c r="EO1965" s="39"/>
    </row>
    <row r="1966" spans="123:145" x14ac:dyDescent="0.2">
      <c r="DS1966" s="41"/>
      <c r="DT1966" s="41"/>
      <c r="DU1966" s="41"/>
      <c r="DV1966" s="41"/>
      <c r="DW1966" s="41"/>
      <c r="DX1966" s="41"/>
      <c r="DY1966" s="41"/>
      <c r="DZ1966" s="41"/>
      <c r="EA1966" s="41"/>
      <c r="EB1966" s="41"/>
      <c r="EC1966" s="41"/>
      <c r="ED1966" s="41"/>
      <c r="EE1966" s="41"/>
      <c r="EF1966" s="41"/>
      <c r="EG1966" s="41"/>
      <c r="EH1966" s="41"/>
      <c r="EI1966" s="41"/>
      <c r="EJ1966" s="41"/>
      <c r="EK1966" s="41"/>
      <c r="EL1966" s="41"/>
      <c r="EM1966" s="39"/>
      <c r="EN1966" s="39"/>
      <c r="EO1966" s="39"/>
    </row>
    <row r="1967" spans="123:145" x14ac:dyDescent="0.2">
      <c r="DS1967" s="41"/>
      <c r="DT1967" s="41"/>
      <c r="DU1967" s="41"/>
      <c r="DV1967" s="41"/>
      <c r="DW1967" s="41"/>
      <c r="DX1967" s="41"/>
      <c r="DY1967" s="41"/>
      <c r="DZ1967" s="41"/>
      <c r="EA1967" s="41"/>
      <c r="EB1967" s="41"/>
      <c r="EC1967" s="41"/>
      <c r="ED1967" s="41"/>
      <c r="EE1967" s="41"/>
      <c r="EF1967" s="41"/>
      <c r="EG1967" s="41"/>
      <c r="EH1967" s="41"/>
      <c r="EI1967" s="41"/>
      <c r="EJ1967" s="41"/>
      <c r="EK1967" s="41"/>
      <c r="EL1967" s="41"/>
      <c r="EM1967" s="39"/>
      <c r="EN1967" s="39"/>
      <c r="EO1967" s="39"/>
    </row>
    <row r="1968" spans="123:145" x14ac:dyDescent="0.2">
      <c r="DS1968" s="41"/>
      <c r="DT1968" s="41"/>
      <c r="DU1968" s="41"/>
      <c r="DV1968" s="41"/>
      <c r="DW1968" s="41"/>
      <c r="DX1968" s="41"/>
      <c r="DY1968" s="41"/>
      <c r="DZ1968" s="41"/>
      <c r="EA1968" s="41"/>
      <c r="EB1968" s="41"/>
      <c r="EC1968" s="41"/>
      <c r="ED1968" s="41"/>
      <c r="EE1968" s="41"/>
      <c r="EF1968" s="41"/>
      <c r="EG1968" s="41"/>
      <c r="EH1968" s="41"/>
      <c r="EI1968" s="41"/>
      <c r="EJ1968" s="41"/>
      <c r="EK1968" s="41"/>
      <c r="EL1968" s="41"/>
      <c r="EM1968" s="39"/>
      <c r="EN1968" s="39"/>
      <c r="EO1968" s="39"/>
    </row>
    <row r="1969" spans="123:145" x14ac:dyDescent="0.2">
      <c r="DS1969" s="41"/>
      <c r="DT1969" s="41"/>
      <c r="DU1969" s="41"/>
      <c r="DV1969" s="41"/>
      <c r="DW1969" s="41"/>
      <c r="DX1969" s="41"/>
      <c r="DY1969" s="41"/>
      <c r="DZ1969" s="41"/>
      <c r="EA1969" s="41"/>
      <c r="EB1969" s="41"/>
      <c r="EC1969" s="41"/>
      <c r="ED1969" s="41"/>
      <c r="EE1969" s="41"/>
      <c r="EF1969" s="41"/>
      <c r="EG1969" s="41"/>
      <c r="EH1969" s="41"/>
      <c r="EI1969" s="41"/>
      <c r="EJ1969" s="41"/>
      <c r="EK1969" s="41"/>
      <c r="EL1969" s="41"/>
      <c r="EM1969" s="39"/>
      <c r="EN1969" s="39"/>
      <c r="EO1969" s="39"/>
    </row>
    <row r="1970" spans="123:145" x14ac:dyDescent="0.2">
      <c r="DS1970" s="41"/>
      <c r="DT1970" s="41"/>
      <c r="DU1970" s="41"/>
      <c r="DV1970" s="41"/>
      <c r="DW1970" s="41"/>
      <c r="DX1970" s="41"/>
      <c r="DY1970" s="41"/>
      <c r="DZ1970" s="41"/>
      <c r="EA1970" s="41"/>
      <c r="EB1970" s="41"/>
      <c r="EC1970" s="41"/>
      <c r="ED1970" s="41"/>
      <c r="EE1970" s="41"/>
      <c r="EF1970" s="41"/>
      <c r="EG1970" s="41"/>
      <c r="EH1970" s="41"/>
      <c r="EI1970" s="41"/>
      <c r="EJ1970" s="41"/>
      <c r="EK1970" s="41"/>
      <c r="EL1970" s="41"/>
      <c r="EM1970" s="39"/>
      <c r="EN1970" s="39"/>
      <c r="EO1970" s="39"/>
    </row>
    <row r="1971" spans="123:145" x14ac:dyDescent="0.2">
      <c r="DS1971" s="41"/>
      <c r="DT1971" s="41"/>
      <c r="DU1971" s="41"/>
      <c r="DV1971" s="41"/>
      <c r="DW1971" s="41"/>
      <c r="DX1971" s="41"/>
      <c r="DY1971" s="41"/>
      <c r="DZ1971" s="41"/>
      <c r="EA1971" s="41"/>
      <c r="EB1971" s="41"/>
      <c r="EC1971" s="41"/>
      <c r="ED1971" s="41"/>
      <c r="EE1971" s="41"/>
      <c r="EF1971" s="41"/>
      <c r="EG1971" s="41"/>
      <c r="EH1971" s="41"/>
      <c r="EI1971" s="41"/>
      <c r="EJ1971" s="41"/>
      <c r="EK1971" s="41"/>
      <c r="EL1971" s="41"/>
      <c r="EM1971" s="39"/>
      <c r="EN1971" s="39"/>
      <c r="EO1971" s="39"/>
    </row>
    <row r="1972" spans="123:145" x14ac:dyDescent="0.2">
      <c r="DS1972" s="41"/>
      <c r="DT1972" s="41"/>
      <c r="DU1972" s="41"/>
      <c r="DV1972" s="41"/>
      <c r="DW1972" s="41"/>
      <c r="DX1972" s="41"/>
      <c r="DY1972" s="41"/>
      <c r="DZ1972" s="41"/>
      <c r="EA1972" s="41"/>
      <c r="EB1972" s="41"/>
      <c r="EC1972" s="41"/>
      <c r="ED1972" s="41"/>
      <c r="EE1972" s="41"/>
      <c r="EF1972" s="41"/>
      <c r="EG1972" s="41"/>
      <c r="EH1972" s="41"/>
      <c r="EI1972" s="41"/>
      <c r="EJ1972" s="41"/>
      <c r="EK1972" s="41"/>
      <c r="EL1972" s="41"/>
      <c r="EM1972" s="39"/>
      <c r="EN1972" s="39"/>
      <c r="EO1972" s="39"/>
    </row>
    <row r="1973" spans="123:145" x14ac:dyDescent="0.2">
      <c r="DS1973" s="41"/>
      <c r="DT1973" s="41"/>
      <c r="DU1973" s="41"/>
      <c r="DV1973" s="41"/>
      <c r="DW1973" s="41"/>
      <c r="DX1973" s="41"/>
      <c r="DY1973" s="41"/>
      <c r="DZ1973" s="41"/>
      <c r="EA1973" s="41"/>
      <c r="EB1973" s="41"/>
      <c r="EC1973" s="41"/>
      <c r="ED1973" s="41"/>
      <c r="EE1973" s="41"/>
      <c r="EF1973" s="41"/>
      <c r="EG1973" s="41"/>
      <c r="EH1973" s="41"/>
      <c r="EI1973" s="41"/>
      <c r="EJ1973" s="41"/>
      <c r="EK1973" s="41"/>
      <c r="EL1973" s="41"/>
      <c r="EM1973" s="39"/>
      <c r="EN1973" s="39"/>
      <c r="EO1973" s="39"/>
    </row>
    <row r="1974" spans="123:145" x14ac:dyDescent="0.2">
      <c r="DS1974" s="41"/>
      <c r="DT1974" s="41"/>
      <c r="DU1974" s="41"/>
      <c r="DV1974" s="41"/>
      <c r="DW1974" s="41"/>
      <c r="DX1974" s="41"/>
      <c r="DY1974" s="41"/>
      <c r="DZ1974" s="41"/>
      <c r="EA1974" s="41"/>
      <c r="EB1974" s="41"/>
      <c r="EC1974" s="41"/>
      <c r="ED1974" s="41"/>
      <c r="EE1974" s="41"/>
      <c r="EF1974" s="41"/>
      <c r="EG1974" s="41"/>
      <c r="EH1974" s="41"/>
      <c r="EI1974" s="41"/>
      <c r="EJ1974" s="41"/>
      <c r="EK1974" s="41"/>
      <c r="EL1974" s="41"/>
      <c r="EM1974" s="39"/>
      <c r="EN1974" s="39"/>
      <c r="EO1974" s="39"/>
    </row>
    <row r="1975" spans="123:145" x14ac:dyDescent="0.2">
      <c r="DS1975" s="41"/>
      <c r="DT1975" s="41"/>
      <c r="DU1975" s="41"/>
      <c r="DV1975" s="41"/>
      <c r="DW1975" s="41"/>
      <c r="DX1975" s="41"/>
      <c r="DY1975" s="41"/>
      <c r="DZ1975" s="41"/>
      <c r="EA1975" s="41"/>
      <c r="EB1975" s="41"/>
      <c r="EC1975" s="41"/>
      <c r="ED1975" s="41"/>
      <c r="EE1975" s="41"/>
      <c r="EF1975" s="41"/>
      <c r="EG1975" s="41"/>
      <c r="EH1975" s="41"/>
      <c r="EI1975" s="41"/>
      <c r="EJ1975" s="41"/>
      <c r="EK1975" s="41"/>
      <c r="EL1975" s="41"/>
      <c r="EM1975" s="39"/>
      <c r="EN1975" s="39"/>
      <c r="EO1975" s="39"/>
    </row>
    <row r="1976" spans="123:145" x14ac:dyDescent="0.2">
      <c r="DS1976" s="41"/>
      <c r="DT1976" s="41"/>
      <c r="DU1976" s="41"/>
      <c r="DV1976" s="41"/>
      <c r="DW1976" s="41"/>
      <c r="DX1976" s="41"/>
      <c r="DY1976" s="41"/>
      <c r="DZ1976" s="41"/>
      <c r="EA1976" s="41"/>
      <c r="EB1976" s="41"/>
      <c r="EC1976" s="41"/>
      <c r="ED1976" s="41"/>
      <c r="EE1976" s="41"/>
      <c r="EF1976" s="41"/>
      <c r="EG1976" s="41"/>
      <c r="EH1976" s="41"/>
      <c r="EI1976" s="41"/>
      <c r="EJ1976" s="41"/>
      <c r="EK1976" s="41"/>
      <c r="EL1976" s="41"/>
      <c r="EM1976" s="39"/>
      <c r="EN1976" s="39"/>
      <c r="EO1976" s="39"/>
    </row>
    <row r="1977" spans="123:145" x14ac:dyDescent="0.2">
      <c r="DS1977" s="41"/>
      <c r="DT1977" s="41"/>
      <c r="DU1977" s="41"/>
      <c r="DV1977" s="41"/>
      <c r="DW1977" s="41"/>
      <c r="DX1977" s="41"/>
      <c r="DY1977" s="41"/>
      <c r="DZ1977" s="41"/>
      <c r="EA1977" s="41"/>
      <c r="EB1977" s="41"/>
      <c r="EC1977" s="41"/>
      <c r="ED1977" s="41"/>
      <c r="EE1977" s="41"/>
      <c r="EF1977" s="41"/>
      <c r="EG1977" s="41"/>
      <c r="EH1977" s="41"/>
      <c r="EI1977" s="41"/>
      <c r="EJ1977" s="41"/>
      <c r="EK1977" s="41"/>
      <c r="EL1977" s="41"/>
      <c r="EM1977" s="39"/>
      <c r="EN1977" s="39"/>
      <c r="EO1977" s="39"/>
    </row>
    <row r="1978" spans="123:145" x14ac:dyDescent="0.2">
      <c r="DS1978" s="41"/>
      <c r="DT1978" s="41"/>
      <c r="DU1978" s="41"/>
      <c r="DV1978" s="41"/>
      <c r="DW1978" s="41"/>
      <c r="DX1978" s="41"/>
      <c r="DY1978" s="41"/>
      <c r="DZ1978" s="41"/>
      <c r="EA1978" s="41"/>
      <c r="EB1978" s="41"/>
      <c r="EC1978" s="41"/>
      <c r="ED1978" s="41"/>
      <c r="EE1978" s="41"/>
      <c r="EF1978" s="41"/>
      <c r="EG1978" s="41"/>
      <c r="EH1978" s="41"/>
      <c r="EI1978" s="41"/>
      <c r="EJ1978" s="41"/>
      <c r="EK1978" s="41"/>
      <c r="EL1978" s="41"/>
      <c r="EM1978" s="39"/>
      <c r="EN1978" s="39"/>
      <c r="EO1978" s="39"/>
    </row>
    <row r="1979" spans="123:145" x14ac:dyDescent="0.2">
      <c r="DS1979" s="41"/>
      <c r="DT1979" s="41"/>
      <c r="DU1979" s="41"/>
      <c r="DV1979" s="41"/>
      <c r="DW1979" s="41"/>
      <c r="DX1979" s="41"/>
      <c r="DY1979" s="41"/>
      <c r="DZ1979" s="41"/>
      <c r="EA1979" s="41"/>
      <c r="EB1979" s="41"/>
      <c r="EC1979" s="41"/>
      <c r="ED1979" s="41"/>
      <c r="EE1979" s="41"/>
      <c r="EF1979" s="41"/>
      <c r="EG1979" s="41"/>
      <c r="EH1979" s="41"/>
      <c r="EI1979" s="41"/>
      <c r="EJ1979" s="41"/>
      <c r="EK1979" s="41"/>
      <c r="EL1979" s="41"/>
      <c r="EM1979" s="39"/>
      <c r="EN1979" s="39"/>
      <c r="EO1979" s="39"/>
    </row>
    <row r="1980" spans="123:145" x14ac:dyDescent="0.2">
      <c r="DS1980" s="41"/>
      <c r="DT1980" s="41"/>
      <c r="DU1980" s="41"/>
      <c r="DV1980" s="41"/>
      <c r="DW1980" s="41"/>
      <c r="DX1980" s="41"/>
      <c r="DY1980" s="41"/>
      <c r="DZ1980" s="41"/>
      <c r="EA1980" s="41"/>
      <c r="EB1980" s="41"/>
      <c r="EC1980" s="41"/>
      <c r="ED1980" s="41"/>
      <c r="EE1980" s="41"/>
      <c r="EF1980" s="41"/>
      <c r="EG1980" s="41"/>
      <c r="EH1980" s="41"/>
      <c r="EI1980" s="41"/>
      <c r="EJ1980" s="41"/>
      <c r="EK1980" s="41"/>
      <c r="EL1980" s="41"/>
      <c r="EM1980" s="39"/>
      <c r="EN1980" s="39"/>
      <c r="EO1980" s="39"/>
    </row>
    <row r="1981" spans="123:145" x14ac:dyDescent="0.2">
      <c r="DS1981" s="41"/>
      <c r="DT1981" s="41"/>
      <c r="DU1981" s="41"/>
      <c r="DV1981" s="41"/>
      <c r="DW1981" s="41"/>
      <c r="DX1981" s="41"/>
      <c r="DY1981" s="41"/>
      <c r="DZ1981" s="41"/>
      <c r="EA1981" s="41"/>
      <c r="EB1981" s="41"/>
      <c r="EC1981" s="41"/>
      <c r="ED1981" s="41"/>
      <c r="EE1981" s="41"/>
      <c r="EF1981" s="41"/>
      <c r="EG1981" s="41"/>
      <c r="EH1981" s="41"/>
      <c r="EI1981" s="41"/>
      <c r="EJ1981" s="41"/>
      <c r="EK1981" s="41"/>
      <c r="EL1981" s="41"/>
      <c r="EM1981" s="39"/>
      <c r="EN1981" s="39"/>
      <c r="EO1981" s="39"/>
    </row>
    <row r="1982" spans="123:145" x14ac:dyDescent="0.2">
      <c r="DS1982" s="41"/>
      <c r="DT1982" s="41"/>
      <c r="DU1982" s="41"/>
      <c r="DV1982" s="41"/>
      <c r="DW1982" s="41"/>
      <c r="DX1982" s="41"/>
      <c r="DY1982" s="41"/>
      <c r="DZ1982" s="41"/>
      <c r="EA1982" s="41"/>
      <c r="EB1982" s="41"/>
      <c r="EC1982" s="41"/>
      <c r="ED1982" s="41"/>
      <c r="EE1982" s="41"/>
      <c r="EF1982" s="41"/>
      <c r="EG1982" s="41"/>
      <c r="EH1982" s="41"/>
      <c r="EI1982" s="41"/>
      <c r="EJ1982" s="41"/>
      <c r="EK1982" s="41"/>
      <c r="EL1982" s="41"/>
      <c r="EM1982" s="39"/>
      <c r="EN1982" s="39"/>
      <c r="EO1982" s="39"/>
    </row>
    <row r="1983" spans="123:145" x14ac:dyDescent="0.2">
      <c r="DS1983" s="41"/>
      <c r="DT1983" s="41"/>
      <c r="DU1983" s="41"/>
      <c r="DV1983" s="41"/>
      <c r="DW1983" s="41"/>
      <c r="DX1983" s="41"/>
      <c r="DY1983" s="41"/>
      <c r="DZ1983" s="41"/>
      <c r="EA1983" s="41"/>
      <c r="EB1983" s="41"/>
      <c r="EC1983" s="41"/>
      <c r="ED1983" s="41"/>
      <c r="EE1983" s="41"/>
      <c r="EF1983" s="41"/>
      <c r="EG1983" s="41"/>
      <c r="EH1983" s="41"/>
      <c r="EI1983" s="41"/>
      <c r="EJ1983" s="41"/>
      <c r="EK1983" s="41"/>
      <c r="EL1983" s="41"/>
      <c r="EM1983" s="39"/>
      <c r="EN1983" s="39"/>
      <c r="EO1983" s="39"/>
    </row>
    <row r="1984" spans="123:145" x14ac:dyDescent="0.2">
      <c r="DS1984" s="41"/>
      <c r="DT1984" s="41"/>
      <c r="DU1984" s="41"/>
      <c r="DV1984" s="41"/>
      <c r="DW1984" s="41"/>
      <c r="DX1984" s="41"/>
      <c r="DY1984" s="41"/>
      <c r="DZ1984" s="41"/>
      <c r="EA1984" s="41"/>
      <c r="EB1984" s="41"/>
      <c r="EC1984" s="41"/>
      <c r="ED1984" s="41"/>
      <c r="EE1984" s="41"/>
      <c r="EF1984" s="41"/>
      <c r="EG1984" s="41"/>
      <c r="EH1984" s="41"/>
      <c r="EI1984" s="41"/>
      <c r="EJ1984" s="41"/>
      <c r="EK1984" s="41"/>
      <c r="EL1984" s="41"/>
      <c r="EM1984" s="39"/>
      <c r="EN1984" s="39"/>
      <c r="EO1984" s="39"/>
    </row>
    <row r="1985" spans="123:145" x14ac:dyDescent="0.2">
      <c r="DS1985" s="41"/>
      <c r="DT1985" s="41"/>
      <c r="DU1985" s="41"/>
      <c r="DV1985" s="41"/>
      <c r="DW1985" s="41"/>
      <c r="DX1985" s="41"/>
      <c r="DY1985" s="41"/>
      <c r="DZ1985" s="41"/>
      <c r="EA1985" s="41"/>
      <c r="EB1985" s="41"/>
      <c r="EC1985" s="41"/>
      <c r="ED1985" s="41"/>
      <c r="EE1985" s="41"/>
      <c r="EF1985" s="41"/>
      <c r="EG1985" s="41"/>
      <c r="EH1985" s="41"/>
      <c r="EI1985" s="41"/>
      <c r="EJ1985" s="41"/>
      <c r="EK1985" s="41"/>
      <c r="EL1985" s="41"/>
      <c r="EM1985" s="39"/>
      <c r="EN1985" s="39"/>
      <c r="EO1985" s="39"/>
    </row>
    <row r="1986" spans="123:145" x14ac:dyDescent="0.2">
      <c r="DS1986" s="41"/>
      <c r="DT1986" s="41"/>
      <c r="DU1986" s="41"/>
      <c r="DV1986" s="41"/>
      <c r="DW1986" s="41"/>
      <c r="DX1986" s="41"/>
      <c r="DY1986" s="41"/>
      <c r="DZ1986" s="41"/>
      <c r="EA1986" s="41"/>
      <c r="EB1986" s="41"/>
      <c r="EC1986" s="41"/>
      <c r="ED1986" s="41"/>
      <c r="EE1986" s="41"/>
      <c r="EF1986" s="41"/>
      <c r="EG1986" s="41"/>
      <c r="EH1986" s="41"/>
      <c r="EI1986" s="41"/>
      <c r="EJ1986" s="41"/>
      <c r="EK1986" s="41"/>
      <c r="EL1986" s="41"/>
      <c r="EM1986" s="39"/>
      <c r="EN1986" s="39"/>
      <c r="EO1986" s="39"/>
    </row>
    <row r="1987" spans="123:145" x14ac:dyDescent="0.2">
      <c r="DS1987" s="41"/>
      <c r="DT1987" s="41"/>
      <c r="DU1987" s="41"/>
      <c r="DV1987" s="41"/>
      <c r="DW1987" s="41"/>
      <c r="DX1987" s="41"/>
      <c r="DY1987" s="41"/>
      <c r="DZ1987" s="41"/>
      <c r="EA1987" s="41"/>
      <c r="EB1987" s="41"/>
      <c r="EC1987" s="41"/>
      <c r="ED1987" s="41"/>
      <c r="EE1987" s="41"/>
      <c r="EF1987" s="41"/>
      <c r="EG1987" s="41"/>
      <c r="EH1987" s="41"/>
      <c r="EI1987" s="41"/>
      <c r="EJ1987" s="41"/>
      <c r="EK1987" s="41"/>
      <c r="EL1987" s="41"/>
      <c r="EM1987" s="39"/>
      <c r="EN1987" s="39"/>
      <c r="EO1987" s="39"/>
    </row>
    <row r="1988" spans="123:145" x14ac:dyDescent="0.2">
      <c r="DS1988" s="41"/>
      <c r="DT1988" s="41"/>
      <c r="DU1988" s="41"/>
      <c r="DV1988" s="41"/>
      <c r="DW1988" s="41"/>
      <c r="DX1988" s="41"/>
      <c r="DY1988" s="41"/>
      <c r="DZ1988" s="41"/>
      <c r="EA1988" s="41"/>
      <c r="EB1988" s="41"/>
      <c r="EC1988" s="41"/>
      <c r="ED1988" s="41"/>
      <c r="EE1988" s="41"/>
      <c r="EF1988" s="41"/>
      <c r="EG1988" s="41"/>
      <c r="EH1988" s="41"/>
      <c r="EI1988" s="41"/>
      <c r="EJ1988" s="41"/>
      <c r="EK1988" s="41"/>
      <c r="EL1988" s="41"/>
      <c r="EM1988" s="39"/>
      <c r="EN1988" s="39"/>
      <c r="EO1988" s="39"/>
    </row>
    <row r="1989" spans="123:145" x14ac:dyDescent="0.2">
      <c r="DS1989" s="41"/>
      <c r="DT1989" s="41"/>
      <c r="DU1989" s="41"/>
      <c r="DV1989" s="41"/>
      <c r="DW1989" s="41"/>
      <c r="DX1989" s="41"/>
      <c r="DY1989" s="41"/>
      <c r="DZ1989" s="41"/>
      <c r="EA1989" s="41"/>
      <c r="EB1989" s="41"/>
      <c r="EC1989" s="41"/>
      <c r="ED1989" s="41"/>
      <c r="EE1989" s="41"/>
      <c r="EF1989" s="41"/>
      <c r="EG1989" s="41"/>
      <c r="EH1989" s="41"/>
      <c r="EI1989" s="41"/>
      <c r="EJ1989" s="41"/>
      <c r="EK1989" s="41"/>
      <c r="EL1989" s="41"/>
      <c r="EM1989" s="39"/>
      <c r="EN1989" s="39"/>
      <c r="EO1989" s="39"/>
    </row>
    <row r="1990" spans="123:145" x14ac:dyDescent="0.2">
      <c r="DS1990" s="41"/>
      <c r="DT1990" s="41"/>
      <c r="DU1990" s="41"/>
      <c r="DV1990" s="41"/>
      <c r="DW1990" s="41"/>
      <c r="DX1990" s="41"/>
      <c r="DY1990" s="41"/>
      <c r="DZ1990" s="41"/>
      <c r="EA1990" s="41"/>
      <c r="EB1990" s="41"/>
      <c r="EC1990" s="41"/>
      <c r="ED1990" s="41"/>
      <c r="EE1990" s="41"/>
      <c r="EF1990" s="41"/>
      <c r="EG1990" s="41"/>
      <c r="EH1990" s="41"/>
      <c r="EI1990" s="41"/>
      <c r="EJ1990" s="41"/>
      <c r="EK1990" s="41"/>
      <c r="EL1990" s="41"/>
      <c r="EM1990" s="39"/>
      <c r="EN1990" s="39"/>
      <c r="EO1990" s="39"/>
    </row>
    <row r="1991" spans="123:145" x14ac:dyDescent="0.2">
      <c r="DS1991" s="41"/>
      <c r="DT1991" s="41"/>
      <c r="DU1991" s="41"/>
      <c r="DV1991" s="41"/>
      <c r="DW1991" s="41"/>
      <c r="DX1991" s="41"/>
      <c r="DY1991" s="41"/>
      <c r="DZ1991" s="41"/>
      <c r="EA1991" s="41"/>
      <c r="EB1991" s="41"/>
      <c r="EC1991" s="41"/>
      <c r="ED1991" s="41"/>
      <c r="EE1991" s="41"/>
      <c r="EF1991" s="41"/>
      <c r="EG1991" s="41"/>
      <c r="EH1991" s="41"/>
      <c r="EI1991" s="41"/>
      <c r="EJ1991" s="41"/>
      <c r="EK1991" s="41"/>
      <c r="EL1991" s="41"/>
      <c r="EM1991" s="39"/>
      <c r="EN1991" s="39"/>
      <c r="EO1991" s="39"/>
    </row>
    <row r="1992" spans="123:145" x14ac:dyDescent="0.2">
      <c r="DS1992" s="41"/>
      <c r="DT1992" s="41"/>
      <c r="DU1992" s="41"/>
      <c r="DV1992" s="41"/>
      <c r="DW1992" s="41"/>
      <c r="DX1992" s="41"/>
      <c r="DY1992" s="41"/>
      <c r="DZ1992" s="41"/>
      <c r="EA1992" s="41"/>
      <c r="EB1992" s="41"/>
      <c r="EC1992" s="41"/>
      <c r="ED1992" s="41"/>
      <c r="EE1992" s="41"/>
      <c r="EF1992" s="41"/>
      <c r="EG1992" s="41"/>
      <c r="EH1992" s="41"/>
      <c r="EI1992" s="41"/>
      <c r="EJ1992" s="41"/>
      <c r="EK1992" s="41"/>
      <c r="EL1992" s="41"/>
      <c r="EM1992" s="39"/>
      <c r="EN1992" s="39"/>
      <c r="EO1992" s="39"/>
    </row>
    <row r="1993" spans="123:145" x14ac:dyDescent="0.2">
      <c r="DS1993" s="41"/>
      <c r="DT1993" s="41"/>
      <c r="DU1993" s="41"/>
      <c r="DV1993" s="41"/>
      <c r="DW1993" s="41"/>
      <c r="DX1993" s="41"/>
      <c r="DY1993" s="41"/>
      <c r="DZ1993" s="41"/>
      <c r="EA1993" s="41"/>
      <c r="EB1993" s="41"/>
      <c r="EC1993" s="41"/>
      <c r="ED1993" s="41"/>
      <c r="EE1993" s="41"/>
      <c r="EF1993" s="41"/>
      <c r="EG1993" s="41"/>
      <c r="EH1993" s="41"/>
      <c r="EI1993" s="41"/>
      <c r="EJ1993" s="41"/>
      <c r="EK1993" s="41"/>
      <c r="EL1993" s="41"/>
      <c r="EM1993" s="39"/>
      <c r="EN1993" s="39"/>
      <c r="EO1993" s="39"/>
    </row>
    <row r="1994" spans="123:145" x14ac:dyDescent="0.2">
      <c r="DS1994" s="41"/>
      <c r="DT1994" s="41"/>
      <c r="DU1994" s="41"/>
      <c r="DV1994" s="41"/>
      <c r="DW1994" s="41"/>
      <c r="DX1994" s="41"/>
      <c r="DY1994" s="41"/>
      <c r="DZ1994" s="41"/>
      <c r="EA1994" s="41"/>
      <c r="EB1994" s="41"/>
      <c r="EC1994" s="41"/>
      <c r="ED1994" s="41"/>
      <c r="EE1994" s="41"/>
      <c r="EF1994" s="41"/>
      <c r="EG1994" s="41"/>
      <c r="EH1994" s="41"/>
      <c r="EI1994" s="41"/>
      <c r="EJ1994" s="41"/>
      <c r="EK1994" s="41"/>
      <c r="EL1994" s="41"/>
      <c r="EM1994" s="39"/>
      <c r="EN1994" s="39"/>
      <c r="EO1994" s="39"/>
    </row>
    <row r="1995" spans="123:145" x14ac:dyDescent="0.2">
      <c r="DS1995" s="41"/>
      <c r="DT1995" s="41"/>
      <c r="DU1995" s="41"/>
      <c r="DV1995" s="41"/>
      <c r="DW1995" s="41"/>
      <c r="DX1995" s="41"/>
      <c r="DY1995" s="41"/>
      <c r="DZ1995" s="41"/>
      <c r="EA1995" s="41"/>
      <c r="EB1995" s="41"/>
      <c r="EC1995" s="41"/>
      <c r="ED1995" s="41"/>
      <c r="EE1995" s="41"/>
      <c r="EF1995" s="41"/>
      <c r="EG1995" s="41"/>
      <c r="EH1995" s="41"/>
      <c r="EI1995" s="41"/>
      <c r="EJ1995" s="41"/>
      <c r="EK1995" s="41"/>
      <c r="EL1995" s="41"/>
      <c r="EM1995" s="39"/>
      <c r="EN1995" s="39"/>
      <c r="EO1995" s="39"/>
    </row>
    <row r="1996" spans="123:145" x14ac:dyDescent="0.2">
      <c r="DS1996" s="41"/>
      <c r="DT1996" s="41"/>
      <c r="DU1996" s="41"/>
      <c r="DV1996" s="41"/>
      <c r="DW1996" s="41"/>
      <c r="DX1996" s="41"/>
      <c r="DY1996" s="41"/>
      <c r="DZ1996" s="41"/>
      <c r="EA1996" s="41"/>
      <c r="EB1996" s="41"/>
      <c r="EC1996" s="41"/>
      <c r="ED1996" s="41"/>
      <c r="EE1996" s="41"/>
      <c r="EF1996" s="41"/>
      <c r="EG1996" s="41"/>
      <c r="EH1996" s="41"/>
      <c r="EI1996" s="41"/>
      <c r="EJ1996" s="41"/>
      <c r="EK1996" s="41"/>
      <c r="EL1996" s="41"/>
      <c r="EM1996" s="39"/>
      <c r="EN1996" s="39"/>
      <c r="EO1996" s="39"/>
    </row>
    <row r="1997" spans="123:145" x14ac:dyDescent="0.2">
      <c r="DS1997" s="41"/>
      <c r="DT1997" s="41"/>
      <c r="DU1997" s="41"/>
      <c r="DV1997" s="41"/>
      <c r="DW1997" s="41"/>
      <c r="DX1997" s="41"/>
      <c r="DY1997" s="41"/>
      <c r="DZ1997" s="41"/>
      <c r="EA1997" s="41"/>
      <c r="EB1997" s="41"/>
      <c r="EC1997" s="41"/>
      <c r="ED1997" s="41"/>
      <c r="EE1997" s="41"/>
      <c r="EF1997" s="41"/>
      <c r="EG1997" s="41"/>
      <c r="EH1997" s="41"/>
      <c r="EI1997" s="41"/>
      <c r="EJ1997" s="41"/>
      <c r="EK1997" s="41"/>
      <c r="EL1997" s="41"/>
      <c r="EM1997" s="39"/>
      <c r="EN1997" s="39"/>
      <c r="EO1997" s="39"/>
    </row>
    <row r="1998" spans="123:145" x14ac:dyDescent="0.2">
      <c r="DS1998" s="41"/>
      <c r="DT1998" s="41"/>
      <c r="DU1998" s="41"/>
      <c r="DV1998" s="41"/>
      <c r="DW1998" s="41"/>
      <c r="DX1998" s="41"/>
      <c r="DY1998" s="41"/>
      <c r="DZ1998" s="41"/>
      <c r="EA1998" s="41"/>
      <c r="EB1998" s="41"/>
      <c r="EC1998" s="41"/>
      <c r="ED1998" s="41"/>
      <c r="EE1998" s="41"/>
      <c r="EF1998" s="41"/>
      <c r="EG1998" s="41"/>
      <c r="EH1998" s="41"/>
      <c r="EI1998" s="41"/>
      <c r="EJ1998" s="41"/>
      <c r="EK1998" s="41"/>
      <c r="EL1998" s="41"/>
      <c r="EM1998" s="39"/>
      <c r="EN1998" s="39"/>
      <c r="EO1998" s="39"/>
    </row>
    <row r="1999" spans="123:145" x14ac:dyDescent="0.2">
      <c r="DS1999" s="41"/>
      <c r="DT1999" s="41"/>
      <c r="DU1999" s="41"/>
      <c r="DV1999" s="41"/>
      <c r="DW1999" s="41"/>
      <c r="DX1999" s="41"/>
      <c r="DY1999" s="41"/>
      <c r="DZ1999" s="41"/>
      <c r="EA1999" s="41"/>
      <c r="EB1999" s="41"/>
      <c r="EC1999" s="41"/>
      <c r="ED1999" s="41"/>
      <c r="EE1999" s="41"/>
      <c r="EF1999" s="41"/>
      <c r="EG1999" s="41"/>
      <c r="EH1999" s="41"/>
      <c r="EI1999" s="41"/>
      <c r="EJ1999" s="41"/>
      <c r="EK1999" s="41"/>
      <c r="EL1999" s="41"/>
      <c r="EM1999" s="39"/>
      <c r="EN1999" s="39"/>
      <c r="EO1999" s="39"/>
    </row>
    <row r="2000" spans="123:145" x14ac:dyDescent="0.2">
      <c r="DS2000" s="41"/>
      <c r="DT2000" s="41"/>
      <c r="DU2000" s="41"/>
      <c r="DV2000" s="41"/>
      <c r="DW2000" s="41"/>
      <c r="DX2000" s="41"/>
      <c r="DY2000" s="41"/>
      <c r="DZ2000" s="41"/>
      <c r="EA2000" s="41"/>
      <c r="EB2000" s="41"/>
      <c r="EC2000" s="41"/>
      <c r="ED2000" s="41"/>
      <c r="EE2000" s="41"/>
      <c r="EF2000" s="41"/>
      <c r="EG2000" s="41"/>
      <c r="EH2000" s="41"/>
      <c r="EI2000" s="41"/>
      <c r="EJ2000" s="41"/>
      <c r="EK2000" s="41"/>
      <c r="EL2000" s="41"/>
      <c r="EM2000" s="39"/>
      <c r="EN2000" s="39"/>
      <c r="EO2000" s="39"/>
    </row>
    <row r="2001" spans="123:145" x14ac:dyDescent="0.2">
      <c r="DS2001" s="41"/>
      <c r="DT2001" s="41"/>
      <c r="DU2001" s="41"/>
      <c r="DV2001" s="41"/>
      <c r="DW2001" s="41"/>
      <c r="DX2001" s="41"/>
      <c r="DY2001" s="41"/>
      <c r="DZ2001" s="41"/>
      <c r="EA2001" s="41"/>
      <c r="EB2001" s="41"/>
      <c r="EC2001" s="41"/>
      <c r="ED2001" s="41"/>
      <c r="EE2001" s="41"/>
      <c r="EF2001" s="41"/>
      <c r="EG2001" s="41"/>
      <c r="EH2001" s="41"/>
      <c r="EI2001" s="41"/>
      <c r="EJ2001" s="41"/>
      <c r="EK2001" s="41"/>
      <c r="EL2001" s="41"/>
      <c r="EM2001" s="39"/>
      <c r="EN2001" s="39"/>
      <c r="EO2001" s="39"/>
    </row>
    <row r="2002" spans="123:145" x14ac:dyDescent="0.2">
      <c r="DS2002" s="41"/>
      <c r="DT2002" s="41"/>
      <c r="DU2002" s="41"/>
      <c r="DV2002" s="41"/>
      <c r="DW2002" s="41"/>
      <c r="DX2002" s="41"/>
      <c r="DY2002" s="41"/>
      <c r="DZ2002" s="41"/>
      <c r="EA2002" s="41"/>
      <c r="EB2002" s="41"/>
      <c r="EC2002" s="41"/>
      <c r="ED2002" s="41"/>
      <c r="EE2002" s="41"/>
      <c r="EF2002" s="41"/>
      <c r="EG2002" s="41"/>
      <c r="EH2002" s="41"/>
      <c r="EI2002" s="41"/>
      <c r="EJ2002" s="41"/>
      <c r="EK2002" s="41"/>
      <c r="EL2002" s="41"/>
      <c r="EM2002" s="39"/>
      <c r="EN2002" s="39"/>
      <c r="EO2002" s="39"/>
    </row>
    <row r="2003" spans="123:145" x14ac:dyDescent="0.2">
      <c r="DS2003" s="41"/>
      <c r="DT2003" s="41"/>
      <c r="DU2003" s="41"/>
      <c r="DV2003" s="41"/>
      <c r="DW2003" s="41"/>
      <c r="DX2003" s="41"/>
      <c r="DY2003" s="41"/>
      <c r="DZ2003" s="41"/>
      <c r="EA2003" s="41"/>
      <c r="EB2003" s="41"/>
      <c r="EC2003" s="41"/>
      <c r="ED2003" s="41"/>
      <c r="EE2003" s="41"/>
      <c r="EF2003" s="41"/>
      <c r="EG2003" s="41"/>
      <c r="EH2003" s="41"/>
      <c r="EI2003" s="41"/>
      <c r="EJ2003" s="41"/>
      <c r="EK2003" s="41"/>
      <c r="EL2003" s="41"/>
      <c r="EM2003" s="39"/>
      <c r="EN2003" s="39"/>
      <c r="EO2003" s="39"/>
    </row>
    <row r="2004" spans="123:145" x14ac:dyDescent="0.2">
      <c r="DS2004" s="41"/>
      <c r="DT2004" s="41"/>
      <c r="DU2004" s="41"/>
      <c r="DV2004" s="41"/>
      <c r="DW2004" s="41"/>
      <c r="DX2004" s="41"/>
      <c r="DY2004" s="41"/>
      <c r="DZ2004" s="41"/>
      <c r="EA2004" s="41"/>
      <c r="EB2004" s="41"/>
      <c r="EC2004" s="41"/>
      <c r="ED2004" s="41"/>
      <c r="EE2004" s="41"/>
      <c r="EF2004" s="41"/>
      <c r="EG2004" s="41"/>
      <c r="EH2004" s="41"/>
      <c r="EI2004" s="41"/>
      <c r="EJ2004" s="41"/>
      <c r="EK2004" s="41"/>
      <c r="EL2004" s="41"/>
      <c r="EM2004" s="39"/>
      <c r="EN2004" s="39"/>
      <c r="EO2004" s="39"/>
    </row>
    <row r="2005" spans="123:145" x14ac:dyDescent="0.2">
      <c r="DS2005" s="41"/>
      <c r="DT2005" s="41"/>
      <c r="DU2005" s="41"/>
      <c r="DV2005" s="41"/>
      <c r="DW2005" s="41"/>
      <c r="DX2005" s="41"/>
      <c r="DY2005" s="41"/>
      <c r="DZ2005" s="41"/>
      <c r="EA2005" s="41"/>
      <c r="EB2005" s="41"/>
      <c r="EC2005" s="41"/>
      <c r="ED2005" s="41"/>
      <c r="EE2005" s="41"/>
      <c r="EF2005" s="41"/>
      <c r="EG2005" s="41"/>
      <c r="EH2005" s="41"/>
      <c r="EI2005" s="41"/>
      <c r="EJ2005" s="41"/>
      <c r="EK2005" s="41"/>
      <c r="EL2005" s="41"/>
      <c r="EM2005" s="39"/>
      <c r="EN2005" s="39"/>
      <c r="EO2005" s="39"/>
    </row>
    <row r="2006" spans="123:145" x14ac:dyDescent="0.2">
      <c r="DS2006" s="41"/>
      <c r="DT2006" s="41"/>
      <c r="DU2006" s="41"/>
      <c r="DV2006" s="41"/>
      <c r="DW2006" s="41"/>
      <c r="DX2006" s="41"/>
      <c r="DY2006" s="41"/>
      <c r="DZ2006" s="41"/>
      <c r="EA2006" s="41"/>
      <c r="EB2006" s="41"/>
      <c r="EC2006" s="41"/>
      <c r="ED2006" s="41"/>
      <c r="EE2006" s="41"/>
      <c r="EF2006" s="41"/>
      <c r="EG2006" s="41"/>
      <c r="EH2006" s="41"/>
      <c r="EI2006" s="41"/>
      <c r="EJ2006" s="41"/>
      <c r="EK2006" s="41"/>
      <c r="EL2006" s="41"/>
      <c r="EM2006" s="39"/>
      <c r="EN2006" s="39"/>
      <c r="EO2006" s="39"/>
    </row>
    <row r="2007" spans="123:145" x14ac:dyDescent="0.2">
      <c r="DS2007" s="41"/>
      <c r="DT2007" s="41"/>
      <c r="DU2007" s="41"/>
      <c r="DV2007" s="41"/>
      <c r="DW2007" s="41"/>
      <c r="DX2007" s="41"/>
      <c r="DY2007" s="41"/>
      <c r="DZ2007" s="41"/>
      <c r="EA2007" s="41"/>
      <c r="EB2007" s="41"/>
      <c r="EC2007" s="41"/>
      <c r="ED2007" s="41"/>
      <c r="EE2007" s="41"/>
      <c r="EF2007" s="41"/>
      <c r="EG2007" s="41"/>
      <c r="EH2007" s="41"/>
      <c r="EI2007" s="41"/>
      <c r="EJ2007" s="41"/>
      <c r="EK2007" s="41"/>
      <c r="EL2007" s="41"/>
      <c r="EM2007" s="39"/>
      <c r="EN2007" s="39"/>
      <c r="EO2007" s="39"/>
    </row>
    <row r="2008" spans="123:145" x14ac:dyDescent="0.2">
      <c r="DS2008" s="41"/>
      <c r="DT2008" s="41"/>
      <c r="DU2008" s="41"/>
      <c r="DV2008" s="41"/>
      <c r="DW2008" s="41"/>
      <c r="DX2008" s="41"/>
      <c r="DY2008" s="41"/>
      <c r="DZ2008" s="41"/>
      <c r="EA2008" s="41"/>
      <c r="EB2008" s="41"/>
      <c r="EC2008" s="41"/>
      <c r="ED2008" s="41"/>
      <c r="EE2008" s="41"/>
      <c r="EF2008" s="41"/>
      <c r="EG2008" s="41"/>
      <c r="EH2008" s="41"/>
      <c r="EI2008" s="41"/>
      <c r="EJ2008" s="41"/>
      <c r="EK2008" s="41"/>
      <c r="EL2008" s="41"/>
      <c r="EM2008" s="39"/>
      <c r="EN2008" s="39"/>
      <c r="EO2008" s="39"/>
    </row>
    <row r="2009" spans="123:145" x14ac:dyDescent="0.2">
      <c r="DS2009" s="41"/>
      <c r="DT2009" s="41"/>
      <c r="DU2009" s="41"/>
      <c r="DV2009" s="41"/>
      <c r="DW2009" s="41"/>
      <c r="DX2009" s="41"/>
      <c r="DY2009" s="41"/>
      <c r="DZ2009" s="41"/>
      <c r="EA2009" s="41"/>
      <c r="EB2009" s="41"/>
      <c r="EC2009" s="41"/>
      <c r="ED2009" s="41"/>
      <c r="EE2009" s="41"/>
      <c r="EF2009" s="41"/>
      <c r="EG2009" s="41"/>
      <c r="EH2009" s="41"/>
      <c r="EI2009" s="41"/>
      <c r="EJ2009" s="41"/>
      <c r="EK2009" s="41"/>
      <c r="EL2009" s="41"/>
      <c r="EM2009" s="39"/>
      <c r="EN2009" s="39"/>
      <c r="EO2009" s="39"/>
    </row>
    <row r="2010" spans="123:145" x14ac:dyDescent="0.2">
      <c r="DS2010" s="41"/>
      <c r="DT2010" s="41"/>
      <c r="DU2010" s="41"/>
      <c r="DV2010" s="41"/>
      <c r="DW2010" s="41"/>
      <c r="DX2010" s="41"/>
      <c r="DY2010" s="41"/>
      <c r="DZ2010" s="41"/>
      <c r="EA2010" s="41"/>
      <c r="EB2010" s="41"/>
      <c r="EC2010" s="41"/>
      <c r="ED2010" s="41"/>
      <c r="EE2010" s="41"/>
      <c r="EF2010" s="41"/>
      <c r="EG2010" s="41"/>
      <c r="EH2010" s="41"/>
      <c r="EI2010" s="41"/>
      <c r="EJ2010" s="41"/>
      <c r="EK2010" s="41"/>
      <c r="EL2010" s="41"/>
      <c r="EM2010" s="39"/>
      <c r="EN2010" s="39"/>
      <c r="EO2010" s="39"/>
    </row>
    <row r="2011" spans="123:145" x14ac:dyDescent="0.2">
      <c r="DS2011" s="41"/>
      <c r="DT2011" s="41"/>
      <c r="DU2011" s="41"/>
      <c r="DV2011" s="41"/>
      <c r="DW2011" s="41"/>
      <c r="DX2011" s="41"/>
      <c r="DY2011" s="41"/>
      <c r="DZ2011" s="41"/>
      <c r="EA2011" s="41"/>
      <c r="EB2011" s="41"/>
      <c r="EC2011" s="41"/>
      <c r="ED2011" s="41"/>
      <c r="EE2011" s="41"/>
      <c r="EF2011" s="41"/>
      <c r="EG2011" s="41"/>
      <c r="EH2011" s="41"/>
      <c r="EI2011" s="41"/>
      <c r="EJ2011" s="41"/>
      <c r="EK2011" s="41"/>
      <c r="EL2011" s="41"/>
      <c r="EM2011" s="39"/>
      <c r="EN2011" s="39"/>
      <c r="EO2011" s="39"/>
    </row>
    <row r="2012" spans="123:145" x14ac:dyDescent="0.2">
      <c r="DS2012" s="41"/>
      <c r="DT2012" s="41"/>
      <c r="DU2012" s="41"/>
      <c r="DV2012" s="41"/>
      <c r="DW2012" s="41"/>
      <c r="DX2012" s="41"/>
      <c r="DY2012" s="41"/>
      <c r="DZ2012" s="41"/>
      <c r="EA2012" s="41"/>
      <c r="EB2012" s="41"/>
      <c r="EC2012" s="41"/>
      <c r="ED2012" s="41"/>
      <c r="EE2012" s="41"/>
      <c r="EF2012" s="41"/>
      <c r="EG2012" s="41"/>
      <c r="EH2012" s="41"/>
      <c r="EI2012" s="41"/>
      <c r="EJ2012" s="41"/>
      <c r="EK2012" s="41"/>
      <c r="EL2012" s="41"/>
      <c r="EM2012" s="39"/>
      <c r="EN2012" s="39"/>
      <c r="EO2012" s="39"/>
    </row>
    <row r="2013" spans="123:145" x14ac:dyDescent="0.2">
      <c r="DS2013" s="41"/>
      <c r="DT2013" s="41"/>
      <c r="DU2013" s="41"/>
      <c r="DV2013" s="41"/>
      <c r="DW2013" s="41"/>
      <c r="DX2013" s="41"/>
      <c r="DY2013" s="41"/>
      <c r="DZ2013" s="41"/>
      <c r="EA2013" s="41"/>
      <c r="EB2013" s="41"/>
      <c r="EC2013" s="41"/>
      <c r="ED2013" s="41"/>
      <c r="EE2013" s="41"/>
      <c r="EF2013" s="41"/>
      <c r="EG2013" s="41"/>
      <c r="EH2013" s="41"/>
      <c r="EI2013" s="41"/>
      <c r="EJ2013" s="41"/>
      <c r="EK2013" s="41"/>
      <c r="EL2013" s="41"/>
      <c r="EM2013" s="39"/>
      <c r="EN2013" s="39"/>
      <c r="EO2013" s="39"/>
    </row>
    <row r="2014" spans="123:145" x14ac:dyDescent="0.2">
      <c r="DS2014" s="41"/>
      <c r="DT2014" s="41"/>
      <c r="DU2014" s="41"/>
      <c r="DV2014" s="41"/>
      <c r="DW2014" s="41"/>
      <c r="DX2014" s="41"/>
      <c r="DY2014" s="41"/>
      <c r="DZ2014" s="41"/>
      <c r="EA2014" s="41"/>
      <c r="EB2014" s="41"/>
      <c r="EC2014" s="41"/>
      <c r="ED2014" s="41"/>
      <c r="EE2014" s="41"/>
      <c r="EF2014" s="41"/>
      <c r="EG2014" s="41"/>
      <c r="EH2014" s="41"/>
      <c r="EI2014" s="41"/>
      <c r="EJ2014" s="41"/>
      <c r="EK2014" s="41"/>
      <c r="EL2014" s="41"/>
      <c r="EM2014" s="39"/>
      <c r="EN2014" s="39"/>
      <c r="EO2014" s="39"/>
    </row>
    <row r="2015" spans="123:145" x14ac:dyDescent="0.2">
      <c r="DS2015" s="41"/>
      <c r="DT2015" s="41"/>
      <c r="DU2015" s="41"/>
      <c r="DV2015" s="41"/>
      <c r="DW2015" s="41"/>
      <c r="DX2015" s="41"/>
      <c r="DY2015" s="41"/>
      <c r="DZ2015" s="41"/>
      <c r="EA2015" s="41"/>
      <c r="EB2015" s="41"/>
      <c r="EC2015" s="41"/>
      <c r="ED2015" s="41"/>
      <c r="EE2015" s="41"/>
      <c r="EF2015" s="41"/>
      <c r="EG2015" s="41"/>
      <c r="EH2015" s="41"/>
      <c r="EI2015" s="41"/>
      <c r="EJ2015" s="41"/>
      <c r="EK2015" s="41"/>
      <c r="EL2015" s="41"/>
      <c r="EM2015" s="39"/>
      <c r="EN2015" s="39"/>
      <c r="EO2015" s="39"/>
    </row>
    <row r="2016" spans="123:145" x14ac:dyDescent="0.2">
      <c r="DS2016" s="41"/>
      <c r="DT2016" s="41"/>
      <c r="DU2016" s="41"/>
      <c r="DV2016" s="41"/>
      <c r="DW2016" s="41"/>
      <c r="DX2016" s="41"/>
      <c r="DY2016" s="41"/>
      <c r="DZ2016" s="41"/>
      <c r="EA2016" s="41"/>
      <c r="EB2016" s="41"/>
      <c r="EC2016" s="41"/>
      <c r="ED2016" s="41"/>
      <c r="EE2016" s="41"/>
      <c r="EF2016" s="41"/>
      <c r="EG2016" s="41"/>
      <c r="EH2016" s="41"/>
      <c r="EI2016" s="41"/>
      <c r="EJ2016" s="41"/>
      <c r="EK2016" s="41"/>
      <c r="EL2016" s="41"/>
      <c r="EM2016" s="39"/>
      <c r="EN2016" s="39"/>
      <c r="EO2016" s="39"/>
    </row>
    <row r="2017" spans="123:145" x14ac:dyDescent="0.2">
      <c r="DS2017" s="41"/>
      <c r="DT2017" s="41"/>
      <c r="DU2017" s="41"/>
      <c r="DV2017" s="41"/>
      <c r="DW2017" s="41"/>
      <c r="DX2017" s="41"/>
      <c r="DY2017" s="41"/>
      <c r="DZ2017" s="41"/>
      <c r="EA2017" s="41"/>
      <c r="EB2017" s="41"/>
      <c r="EC2017" s="41"/>
      <c r="ED2017" s="41"/>
      <c r="EE2017" s="41"/>
      <c r="EF2017" s="41"/>
      <c r="EG2017" s="41"/>
      <c r="EH2017" s="41"/>
      <c r="EI2017" s="41"/>
      <c r="EJ2017" s="41"/>
      <c r="EK2017" s="41"/>
      <c r="EL2017" s="41"/>
      <c r="EM2017" s="39"/>
      <c r="EN2017" s="39"/>
      <c r="EO2017" s="39"/>
    </row>
    <row r="2018" spans="123:145" x14ac:dyDescent="0.2">
      <c r="DS2018" s="41"/>
      <c r="DT2018" s="41"/>
      <c r="DU2018" s="41"/>
      <c r="DV2018" s="41"/>
      <c r="DW2018" s="41"/>
      <c r="DX2018" s="41"/>
      <c r="DY2018" s="41"/>
      <c r="DZ2018" s="41"/>
      <c r="EA2018" s="41"/>
      <c r="EB2018" s="41"/>
      <c r="EC2018" s="41"/>
      <c r="ED2018" s="41"/>
      <c r="EE2018" s="41"/>
      <c r="EF2018" s="41"/>
      <c r="EG2018" s="41"/>
      <c r="EH2018" s="41"/>
      <c r="EI2018" s="41"/>
      <c r="EJ2018" s="41"/>
      <c r="EK2018" s="41"/>
      <c r="EL2018" s="41"/>
      <c r="EM2018" s="39"/>
      <c r="EN2018" s="39"/>
      <c r="EO2018" s="39"/>
    </row>
    <row r="2019" spans="123:145" x14ac:dyDescent="0.2">
      <c r="DS2019" s="41"/>
      <c r="DT2019" s="41"/>
      <c r="DU2019" s="41"/>
      <c r="DV2019" s="41"/>
      <c r="DW2019" s="41"/>
      <c r="DX2019" s="41"/>
      <c r="DY2019" s="41"/>
      <c r="DZ2019" s="41"/>
      <c r="EA2019" s="41"/>
      <c r="EB2019" s="41"/>
      <c r="EC2019" s="41"/>
      <c r="ED2019" s="41"/>
      <c r="EE2019" s="41"/>
      <c r="EF2019" s="41"/>
      <c r="EG2019" s="41"/>
      <c r="EH2019" s="41"/>
      <c r="EI2019" s="41"/>
      <c r="EJ2019" s="41"/>
      <c r="EK2019" s="41"/>
      <c r="EL2019" s="41"/>
      <c r="EM2019" s="39"/>
      <c r="EN2019" s="39"/>
      <c r="EO2019" s="39"/>
    </row>
    <row r="2020" spans="123:145" x14ac:dyDescent="0.2">
      <c r="DS2020" s="41"/>
      <c r="DT2020" s="41"/>
      <c r="DU2020" s="41"/>
      <c r="DV2020" s="41"/>
      <c r="DW2020" s="41"/>
      <c r="DX2020" s="41"/>
      <c r="DY2020" s="41"/>
      <c r="DZ2020" s="41"/>
      <c r="EA2020" s="41"/>
      <c r="EB2020" s="41"/>
      <c r="EC2020" s="41"/>
      <c r="ED2020" s="41"/>
      <c r="EE2020" s="41"/>
      <c r="EF2020" s="41"/>
      <c r="EG2020" s="41"/>
      <c r="EH2020" s="41"/>
      <c r="EI2020" s="41"/>
      <c r="EJ2020" s="41"/>
      <c r="EK2020" s="41"/>
      <c r="EL2020" s="41"/>
      <c r="EM2020" s="39"/>
      <c r="EN2020" s="39"/>
      <c r="EO2020" s="39"/>
    </row>
    <row r="2021" spans="123:145" x14ac:dyDescent="0.2"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  <c r="EL2021" s="41"/>
      <c r="EM2021" s="39"/>
      <c r="EN2021" s="39"/>
      <c r="EO2021" s="39"/>
    </row>
    <row r="2022" spans="123:145" x14ac:dyDescent="0.2"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  <c r="EL2022" s="41"/>
      <c r="EM2022" s="39"/>
      <c r="EN2022" s="39"/>
      <c r="EO2022" s="39"/>
    </row>
    <row r="2023" spans="123:145" x14ac:dyDescent="0.2">
      <c r="DS2023" s="41"/>
      <c r="DT2023" s="41"/>
      <c r="DU2023" s="41"/>
      <c r="DV2023" s="41"/>
      <c r="DW2023" s="41"/>
      <c r="DX2023" s="41"/>
      <c r="DY2023" s="41"/>
      <c r="DZ2023" s="41"/>
      <c r="EA2023" s="41"/>
      <c r="EB2023" s="41"/>
      <c r="EC2023" s="41"/>
      <c r="ED2023" s="41"/>
      <c r="EE2023" s="41"/>
      <c r="EF2023" s="41"/>
      <c r="EG2023" s="41"/>
      <c r="EH2023" s="41"/>
      <c r="EI2023" s="41"/>
      <c r="EJ2023" s="41"/>
      <c r="EK2023" s="41"/>
      <c r="EL2023" s="41"/>
      <c r="EM2023" s="39"/>
      <c r="EN2023" s="39"/>
      <c r="EO2023" s="39"/>
    </row>
    <row r="2024" spans="123:145" x14ac:dyDescent="0.2">
      <c r="DS2024" s="41"/>
      <c r="DT2024" s="41"/>
      <c r="DU2024" s="41"/>
      <c r="DV2024" s="41"/>
      <c r="DW2024" s="41"/>
      <c r="DX2024" s="41"/>
      <c r="DY2024" s="41"/>
      <c r="DZ2024" s="41"/>
      <c r="EA2024" s="41"/>
      <c r="EB2024" s="41"/>
      <c r="EC2024" s="41"/>
      <c r="ED2024" s="41"/>
      <c r="EE2024" s="41"/>
      <c r="EF2024" s="41"/>
      <c r="EG2024" s="41"/>
      <c r="EH2024" s="41"/>
      <c r="EI2024" s="41"/>
      <c r="EJ2024" s="41"/>
      <c r="EK2024" s="41"/>
      <c r="EL2024" s="41"/>
      <c r="EM2024" s="39"/>
      <c r="EN2024" s="39"/>
      <c r="EO2024" s="39"/>
    </row>
    <row r="2025" spans="123:145" x14ac:dyDescent="0.2">
      <c r="DS2025" s="41"/>
      <c r="DT2025" s="41"/>
      <c r="DU2025" s="41"/>
      <c r="DV2025" s="41"/>
      <c r="DW2025" s="41"/>
      <c r="DX2025" s="41"/>
      <c r="DY2025" s="41"/>
      <c r="DZ2025" s="41"/>
      <c r="EA2025" s="41"/>
      <c r="EB2025" s="41"/>
      <c r="EC2025" s="41"/>
      <c r="ED2025" s="41"/>
      <c r="EE2025" s="41"/>
      <c r="EF2025" s="41"/>
      <c r="EG2025" s="41"/>
      <c r="EH2025" s="41"/>
      <c r="EI2025" s="41"/>
      <c r="EJ2025" s="41"/>
      <c r="EK2025" s="41"/>
      <c r="EL2025" s="41"/>
      <c r="EM2025" s="39"/>
      <c r="EN2025" s="39"/>
      <c r="EO2025" s="39"/>
    </row>
    <row r="2026" spans="123:145" x14ac:dyDescent="0.2">
      <c r="DS2026" s="41"/>
      <c r="DT2026" s="41"/>
      <c r="DU2026" s="41"/>
      <c r="DV2026" s="41"/>
      <c r="DW2026" s="41"/>
      <c r="DX2026" s="41"/>
      <c r="DY2026" s="41"/>
      <c r="DZ2026" s="41"/>
      <c r="EA2026" s="41"/>
      <c r="EB2026" s="41"/>
      <c r="EC2026" s="41"/>
      <c r="ED2026" s="41"/>
      <c r="EE2026" s="41"/>
      <c r="EF2026" s="41"/>
      <c r="EG2026" s="41"/>
      <c r="EH2026" s="41"/>
      <c r="EI2026" s="41"/>
      <c r="EJ2026" s="41"/>
      <c r="EK2026" s="41"/>
      <c r="EL2026" s="41"/>
      <c r="EM2026" s="39"/>
      <c r="EN2026" s="39"/>
      <c r="EO2026" s="39"/>
    </row>
    <row r="2027" spans="123:145" x14ac:dyDescent="0.2">
      <c r="DS2027" s="41"/>
      <c r="DT2027" s="41"/>
      <c r="DU2027" s="41"/>
      <c r="DV2027" s="41"/>
      <c r="DW2027" s="41"/>
      <c r="DX2027" s="41"/>
      <c r="DY2027" s="41"/>
      <c r="DZ2027" s="41"/>
      <c r="EA2027" s="41"/>
      <c r="EB2027" s="41"/>
      <c r="EC2027" s="41"/>
      <c r="ED2027" s="41"/>
      <c r="EE2027" s="41"/>
      <c r="EF2027" s="41"/>
      <c r="EG2027" s="41"/>
      <c r="EH2027" s="41"/>
      <c r="EI2027" s="41"/>
      <c r="EJ2027" s="41"/>
      <c r="EK2027" s="41"/>
      <c r="EL2027" s="41"/>
      <c r="EM2027" s="39"/>
      <c r="EN2027" s="39"/>
      <c r="EO2027" s="39"/>
    </row>
    <row r="2028" spans="123:145" x14ac:dyDescent="0.2">
      <c r="DS2028" s="41"/>
      <c r="DT2028" s="41"/>
      <c r="DU2028" s="41"/>
      <c r="DV2028" s="41"/>
      <c r="DW2028" s="41"/>
      <c r="DX2028" s="41"/>
      <c r="DY2028" s="41"/>
      <c r="DZ2028" s="41"/>
      <c r="EA2028" s="41"/>
      <c r="EB2028" s="41"/>
      <c r="EC2028" s="41"/>
      <c r="ED2028" s="41"/>
      <c r="EE2028" s="41"/>
      <c r="EF2028" s="41"/>
      <c r="EG2028" s="41"/>
      <c r="EH2028" s="41"/>
      <c r="EI2028" s="41"/>
      <c r="EJ2028" s="41"/>
      <c r="EK2028" s="41"/>
      <c r="EL2028" s="41"/>
      <c r="EM2028" s="39"/>
      <c r="EN2028" s="39"/>
      <c r="EO2028" s="39"/>
    </row>
    <row r="2029" spans="123:145" x14ac:dyDescent="0.2">
      <c r="DS2029" s="41"/>
      <c r="DT2029" s="41"/>
      <c r="DU2029" s="41"/>
      <c r="DV2029" s="41"/>
      <c r="DW2029" s="41"/>
      <c r="DX2029" s="41"/>
      <c r="DY2029" s="41"/>
      <c r="DZ2029" s="41"/>
      <c r="EA2029" s="41"/>
      <c r="EB2029" s="41"/>
      <c r="EC2029" s="41"/>
      <c r="ED2029" s="41"/>
      <c r="EE2029" s="41"/>
      <c r="EF2029" s="41"/>
      <c r="EG2029" s="41"/>
      <c r="EH2029" s="41"/>
      <c r="EI2029" s="41"/>
      <c r="EJ2029" s="41"/>
      <c r="EK2029" s="41"/>
      <c r="EL2029" s="41"/>
      <c r="EM2029" s="39"/>
      <c r="EN2029" s="39"/>
      <c r="EO2029" s="39"/>
    </row>
    <row r="2030" spans="123:145" x14ac:dyDescent="0.2">
      <c r="DS2030" s="41"/>
      <c r="DT2030" s="41"/>
      <c r="DU2030" s="41"/>
      <c r="DV2030" s="41"/>
      <c r="DW2030" s="41"/>
      <c r="DX2030" s="41"/>
      <c r="DY2030" s="41"/>
      <c r="DZ2030" s="41"/>
      <c r="EA2030" s="41"/>
      <c r="EB2030" s="41"/>
      <c r="EC2030" s="41"/>
      <c r="ED2030" s="41"/>
      <c r="EE2030" s="41"/>
      <c r="EF2030" s="41"/>
      <c r="EG2030" s="41"/>
      <c r="EH2030" s="41"/>
      <c r="EI2030" s="41"/>
      <c r="EJ2030" s="41"/>
      <c r="EK2030" s="41"/>
      <c r="EL2030" s="41"/>
      <c r="EM2030" s="39"/>
      <c r="EN2030" s="39"/>
      <c r="EO2030" s="39"/>
    </row>
    <row r="2031" spans="123:145" x14ac:dyDescent="0.2">
      <c r="DS2031" s="41"/>
      <c r="DT2031" s="41"/>
      <c r="DU2031" s="41"/>
      <c r="DV2031" s="41"/>
      <c r="DW2031" s="41"/>
      <c r="DX2031" s="41"/>
      <c r="DY2031" s="41"/>
      <c r="DZ2031" s="41"/>
      <c r="EA2031" s="41"/>
      <c r="EB2031" s="41"/>
      <c r="EC2031" s="41"/>
      <c r="ED2031" s="41"/>
      <c r="EE2031" s="41"/>
      <c r="EF2031" s="41"/>
      <c r="EG2031" s="41"/>
      <c r="EH2031" s="41"/>
      <c r="EI2031" s="41"/>
      <c r="EJ2031" s="41"/>
      <c r="EK2031" s="41"/>
      <c r="EL2031" s="41"/>
      <c r="EM2031" s="39"/>
      <c r="EN2031" s="39"/>
      <c r="EO2031" s="39"/>
    </row>
    <row r="2032" spans="123:145" x14ac:dyDescent="0.2">
      <c r="DS2032" s="41"/>
      <c r="DT2032" s="41"/>
      <c r="DU2032" s="41"/>
      <c r="DV2032" s="41"/>
      <c r="DW2032" s="41"/>
      <c r="DX2032" s="41"/>
      <c r="DY2032" s="41"/>
      <c r="DZ2032" s="41"/>
      <c r="EA2032" s="41"/>
      <c r="EB2032" s="41"/>
      <c r="EC2032" s="41"/>
      <c r="ED2032" s="41"/>
      <c r="EE2032" s="41"/>
      <c r="EF2032" s="41"/>
      <c r="EG2032" s="41"/>
      <c r="EH2032" s="41"/>
      <c r="EI2032" s="41"/>
      <c r="EJ2032" s="41"/>
      <c r="EK2032" s="41"/>
      <c r="EL2032" s="41"/>
      <c r="EM2032" s="39"/>
      <c r="EN2032" s="39"/>
      <c r="EO2032" s="39"/>
    </row>
    <row r="2033" spans="123:145" x14ac:dyDescent="0.2">
      <c r="DS2033" s="41"/>
      <c r="DT2033" s="41"/>
      <c r="DU2033" s="41"/>
      <c r="DV2033" s="41"/>
      <c r="DW2033" s="41"/>
      <c r="DX2033" s="41"/>
      <c r="DY2033" s="41"/>
      <c r="DZ2033" s="41"/>
      <c r="EA2033" s="41"/>
      <c r="EB2033" s="41"/>
      <c r="EC2033" s="41"/>
      <c r="ED2033" s="41"/>
      <c r="EE2033" s="41"/>
      <c r="EF2033" s="41"/>
      <c r="EG2033" s="41"/>
      <c r="EH2033" s="41"/>
      <c r="EI2033" s="41"/>
      <c r="EJ2033" s="41"/>
      <c r="EK2033" s="41"/>
      <c r="EL2033" s="41"/>
      <c r="EM2033" s="39"/>
      <c r="EN2033" s="39"/>
      <c r="EO2033" s="39"/>
    </row>
    <row r="2034" spans="123:145" x14ac:dyDescent="0.2">
      <c r="DS2034" s="41"/>
      <c r="DT2034" s="41"/>
      <c r="DU2034" s="41"/>
      <c r="DV2034" s="41"/>
      <c r="DW2034" s="41"/>
      <c r="DX2034" s="41"/>
      <c r="DY2034" s="41"/>
      <c r="DZ2034" s="41"/>
      <c r="EA2034" s="41"/>
      <c r="EB2034" s="41"/>
      <c r="EC2034" s="41"/>
      <c r="ED2034" s="41"/>
      <c r="EE2034" s="41"/>
      <c r="EF2034" s="41"/>
      <c r="EG2034" s="41"/>
      <c r="EH2034" s="41"/>
      <c r="EI2034" s="41"/>
      <c r="EJ2034" s="41"/>
      <c r="EK2034" s="41"/>
      <c r="EL2034" s="41"/>
      <c r="EM2034" s="39"/>
      <c r="EN2034" s="39"/>
      <c r="EO2034" s="39"/>
    </row>
    <row r="2035" spans="123:145" x14ac:dyDescent="0.2">
      <c r="DS2035" s="41"/>
      <c r="DT2035" s="41"/>
      <c r="DU2035" s="41"/>
      <c r="DV2035" s="41"/>
      <c r="DW2035" s="41"/>
      <c r="DX2035" s="41"/>
      <c r="DY2035" s="41"/>
      <c r="DZ2035" s="41"/>
      <c r="EA2035" s="41"/>
      <c r="EB2035" s="41"/>
      <c r="EC2035" s="41"/>
      <c r="ED2035" s="41"/>
      <c r="EE2035" s="41"/>
      <c r="EF2035" s="41"/>
      <c r="EG2035" s="41"/>
      <c r="EH2035" s="41"/>
      <c r="EI2035" s="41"/>
      <c r="EJ2035" s="41"/>
      <c r="EK2035" s="41"/>
      <c r="EL2035" s="41"/>
      <c r="EM2035" s="39"/>
      <c r="EN2035" s="39"/>
      <c r="EO2035" s="39"/>
    </row>
    <row r="2036" spans="123:145" x14ac:dyDescent="0.2">
      <c r="DS2036" s="41"/>
      <c r="DT2036" s="41"/>
      <c r="DU2036" s="41"/>
      <c r="DV2036" s="41"/>
      <c r="DW2036" s="41"/>
      <c r="DX2036" s="41"/>
      <c r="DY2036" s="41"/>
      <c r="DZ2036" s="41"/>
      <c r="EA2036" s="41"/>
      <c r="EB2036" s="41"/>
      <c r="EC2036" s="41"/>
      <c r="ED2036" s="41"/>
      <c r="EE2036" s="41"/>
      <c r="EF2036" s="41"/>
      <c r="EG2036" s="41"/>
      <c r="EH2036" s="41"/>
      <c r="EI2036" s="41"/>
      <c r="EJ2036" s="41"/>
      <c r="EK2036" s="41"/>
      <c r="EL2036" s="41"/>
      <c r="EM2036" s="39"/>
      <c r="EN2036" s="39"/>
      <c r="EO2036" s="39"/>
    </row>
    <row r="2037" spans="123:145" x14ac:dyDescent="0.2">
      <c r="DS2037" s="41"/>
      <c r="DT2037" s="41"/>
      <c r="DU2037" s="41"/>
      <c r="DV2037" s="41"/>
      <c r="DW2037" s="41"/>
      <c r="DX2037" s="41"/>
      <c r="DY2037" s="41"/>
      <c r="DZ2037" s="41"/>
      <c r="EA2037" s="41"/>
      <c r="EB2037" s="41"/>
      <c r="EC2037" s="41"/>
      <c r="ED2037" s="41"/>
      <c r="EE2037" s="41"/>
      <c r="EF2037" s="41"/>
      <c r="EG2037" s="41"/>
      <c r="EH2037" s="41"/>
      <c r="EI2037" s="41"/>
      <c r="EJ2037" s="41"/>
      <c r="EK2037" s="41"/>
      <c r="EL2037" s="41"/>
      <c r="EM2037" s="39"/>
      <c r="EN2037" s="39"/>
      <c r="EO2037" s="39"/>
    </row>
    <row r="2038" spans="123:145" x14ac:dyDescent="0.2">
      <c r="DS2038" s="41"/>
      <c r="DT2038" s="41"/>
      <c r="DU2038" s="41"/>
      <c r="DV2038" s="41"/>
      <c r="DW2038" s="41"/>
      <c r="DX2038" s="41"/>
      <c r="DY2038" s="41"/>
      <c r="DZ2038" s="41"/>
      <c r="EA2038" s="41"/>
      <c r="EB2038" s="41"/>
      <c r="EC2038" s="41"/>
      <c r="ED2038" s="41"/>
      <c r="EE2038" s="41"/>
      <c r="EF2038" s="41"/>
      <c r="EG2038" s="41"/>
      <c r="EH2038" s="41"/>
      <c r="EI2038" s="41"/>
      <c r="EJ2038" s="41"/>
      <c r="EK2038" s="41"/>
      <c r="EL2038" s="41"/>
      <c r="EM2038" s="39"/>
      <c r="EN2038" s="39"/>
      <c r="EO2038" s="39"/>
    </row>
    <row r="2039" spans="123:145" x14ac:dyDescent="0.2">
      <c r="DS2039" s="41"/>
      <c r="DT2039" s="41"/>
      <c r="DU2039" s="41"/>
      <c r="DV2039" s="41"/>
      <c r="DW2039" s="41"/>
      <c r="DX2039" s="41"/>
      <c r="DY2039" s="41"/>
      <c r="DZ2039" s="41"/>
      <c r="EA2039" s="41"/>
      <c r="EB2039" s="41"/>
      <c r="EC2039" s="41"/>
      <c r="ED2039" s="41"/>
      <c r="EE2039" s="41"/>
      <c r="EF2039" s="41"/>
      <c r="EG2039" s="41"/>
      <c r="EH2039" s="41"/>
      <c r="EI2039" s="41"/>
      <c r="EJ2039" s="41"/>
      <c r="EK2039" s="41"/>
      <c r="EL2039" s="41"/>
      <c r="EM2039" s="39"/>
      <c r="EN2039" s="39"/>
      <c r="EO2039" s="39"/>
    </row>
    <row r="2040" spans="123:145" x14ac:dyDescent="0.2">
      <c r="DS2040" s="41"/>
      <c r="DT2040" s="41"/>
      <c r="DU2040" s="41"/>
      <c r="DV2040" s="41"/>
      <c r="DW2040" s="41"/>
      <c r="DX2040" s="41"/>
      <c r="DY2040" s="41"/>
      <c r="DZ2040" s="41"/>
      <c r="EA2040" s="41"/>
      <c r="EB2040" s="41"/>
      <c r="EC2040" s="41"/>
      <c r="ED2040" s="41"/>
      <c r="EE2040" s="41"/>
      <c r="EF2040" s="41"/>
      <c r="EG2040" s="41"/>
      <c r="EH2040" s="41"/>
      <c r="EI2040" s="41"/>
      <c r="EJ2040" s="41"/>
      <c r="EK2040" s="41"/>
      <c r="EL2040" s="41"/>
      <c r="EM2040" s="39"/>
      <c r="EN2040" s="39"/>
      <c r="EO2040" s="39"/>
    </row>
    <row r="2041" spans="123:145" x14ac:dyDescent="0.2">
      <c r="DS2041" s="41"/>
      <c r="DT2041" s="41"/>
      <c r="DU2041" s="41"/>
      <c r="DV2041" s="41"/>
      <c r="DW2041" s="41"/>
      <c r="DX2041" s="41"/>
      <c r="DY2041" s="41"/>
      <c r="DZ2041" s="41"/>
      <c r="EA2041" s="41"/>
      <c r="EB2041" s="41"/>
      <c r="EC2041" s="41"/>
      <c r="ED2041" s="41"/>
      <c r="EE2041" s="41"/>
      <c r="EF2041" s="41"/>
      <c r="EG2041" s="41"/>
      <c r="EH2041" s="41"/>
      <c r="EI2041" s="41"/>
      <c r="EJ2041" s="41"/>
      <c r="EK2041" s="41"/>
      <c r="EL2041" s="41"/>
      <c r="EM2041" s="39"/>
      <c r="EN2041" s="39"/>
      <c r="EO2041" s="39"/>
    </row>
    <row r="2042" spans="123:145" x14ac:dyDescent="0.2">
      <c r="DS2042" s="41"/>
      <c r="DT2042" s="41"/>
      <c r="DU2042" s="41"/>
      <c r="DV2042" s="41"/>
      <c r="DW2042" s="41"/>
      <c r="DX2042" s="41"/>
      <c r="DY2042" s="41"/>
      <c r="DZ2042" s="41"/>
      <c r="EA2042" s="41"/>
      <c r="EB2042" s="41"/>
      <c r="EC2042" s="41"/>
      <c r="ED2042" s="41"/>
      <c r="EE2042" s="41"/>
      <c r="EF2042" s="41"/>
      <c r="EG2042" s="41"/>
      <c r="EH2042" s="41"/>
      <c r="EI2042" s="41"/>
      <c r="EJ2042" s="41"/>
      <c r="EK2042" s="41"/>
      <c r="EL2042" s="41"/>
      <c r="EM2042" s="39"/>
      <c r="EN2042" s="39"/>
      <c r="EO2042" s="39"/>
    </row>
    <row r="2043" spans="123:145" x14ac:dyDescent="0.2">
      <c r="DS2043" s="41"/>
      <c r="DT2043" s="41"/>
      <c r="DU2043" s="41"/>
      <c r="DV2043" s="41"/>
      <c r="DW2043" s="41"/>
      <c r="DX2043" s="41"/>
      <c r="DY2043" s="41"/>
      <c r="DZ2043" s="41"/>
      <c r="EA2043" s="41"/>
      <c r="EB2043" s="41"/>
      <c r="EC2043" s="41"/>
      <c r="ED2043" s="41"/>
      <c r="EE2043" s="41"/>
      <c r="EF2043" s="41"/>
      <c r="EG2043" s="41"/>
      <c r="EH2043" s="41"/>
      <c r="EI2043" s="41"/>
      <c r="EJ2043" s="41"/>
      <c r="EK2043" s="41"/>
      <c r="EL2043" s="41"/>
      <c r="EM2043" s="39"/>
      <c r="EN2043" s="39"/>
      <c r="EO2043" s="39"/>
    </row>
    <row r="2044" spans="123:145" x14ac:dyDescent="0.2">
      <c r="DS2044" s="41"/>
      <c r="DT2044" s="41"/>
      <c r="DU2044" s="41"/>
      <c r="DV2044" s="41"/>
      <c r="DW2044" s="41"/>
      <c r="DX2044" s="41"/>
      <c r="DY2044" s="41"/>
      <c r="DZ2044" s="41"/>
      <c r="EA2044" s="41"/>
      <c r="EB2044" s="41"/>
      <c r="EC2044" s="41"/>
      <c r="ED2044" s="41"/>
      <c r="EE2044" s="41"/>
      <c r="EF2044" s="41"/>
      <c r="EG2044" s="41"/>
      <c r="EH2044" s="41"/>
      <c r="EI2044" s="41"/>
      <c r="EJ2044" s="41"/>
      <c r="EK2044" s="41"/>
      <c r="EL2044" s="41"/>
      <c r="EM2044" s="39"/>
      <c r="EN2044" s="39"/>
      <c r="EO2044" s="39"/>
    </row>
    <row r="2045" spans="123:145" x14ac:dyDescent="0.2">
      <c r="DS2045" s="41"/>
      <c r="DT2045" s="41"/>
      <c r="DU2045" s="41"/>
      <c r="DV2045" s="41"/>
      <c r="DW2045" s="41"/>
      <c r="DX2045" s="41"/>
      <c r="DY2045" s="41"/>
      <c r="DZ2045" s="41"/>
      <c r="EA2045" s="41"/>
      <c r="EB2045" s="41"/>
      <c r="EC2045" s="41"/>
      <c r="ED2045" s="41"/>
      <c r="EE2045" s="41"/>
      <c r="EF2045" s="41"/>
      <c r="EG2045" s="41"/>
      <c r="EH2045" s="41"/>
      <c r="EI2045" s="41"/>
      <c r="EJ2045" s="41"/>
      <c r="EK2045" s="41"/>
      <c r="EL2045" s="41"/>
      <c r="EM2045" s="39"/>
      <c r="EN2045" s="39"/>
      <c r="EO2045" s="39"/>
    </row>
    <row r="2046" spans="123:145" x14ac:dyDescent="0.2">
      <c r="DS2046" s="41"/>
      <c r="DT2046" s="41"/>
      <c r="DU2046" s="41"/>
      <c r="DV2046" s="41"/>
      <c r="DW2046" s="41"/>
      <c r="DX2046" s="41"/>
      <c r="DY2046" s="41"/>
      <c r="DZ2046" s="41"/>
      <c r="EA2046" s="41"/>
      <c r="EB2046" s="41"/>
      <c r="EC2046" s="41"/>
      <c r="ED2046" s="41"/>
      <c r="EE2046" s="41"/>
      <c r="EF2046" s="41"/>
      <c r="EG2046" s="41"/>
      <c r="EH2046" s="41"/>
      <c r="EI2046" s="41"/>
      <c r="EJ2046" s="41"/>
      <c r="EK2046" s="41"/>
      <c r="EL2046" s="41"/>
      <c r="EM2046" s="39"/>
      <c r="EN2046" s="39"/>
      <c r="EO2046" s="39"/>
    </row>
    <row r="2047" spans="123:145" x14ac:dyDescent="0.2">
      <c r="DS2047" s="41"/>
      <c r="DT2047" s="41"/>
      <c r="DU2047" s="41"/>
      <c r="DV2047" s="41"/>
      <c r="DW2047" s="41"/>
      <c r="DX2047" s="41"/>
      <c r="DY2047" s="41"/>
      <c r="DZ2047" s="41"/>
      <c r="EA2047" s="41"/>
      <c r="EB2047" s="41"/>
      <c r="EC2047" s="41"/>
      <c r="ED2047" s="41"/>
      <c r="EE2047" s="41"/>
      <c r="EF2047" s="41"/>
      <c r="EG2047" s="41"/>
      <c r="EH2047" s="41"/>
      <c r="EI2047" s="41"/>
      <c r="EJ2047" s="41"/>
      <c r="EK2047" s="41"/>
      <c r="EL2047" s="41"/>
      <c r="EM2047" s="39"/>
      <c r="EN2047" s="39"/>
      <c r="EO2047" s="39"/>
    </row>
    <row r="2048" spans="123:145" x14ac:dyDescent="0.2">
      <c r="DS2048" s="41"/>
      <c r="DT2048" s="41"/>
      <c r="DU2048" s="41"/>
      <c r="DV2048" s="41"/>
      <c r="DW2048" s="41"/>
      <c r="DX2048" s="41"/>
      <c r="DY2048" s="41"/>
      <c r="DZ2048" s="41"/>
      <c r="EA2048" s="41"/>
      <c r="EB2048" s="41"/>
      <c r="EC2048" s="41"/>
      <c r="ED2048" s="41"/>
      <c r="EE2048" s="41"/>
      <c r="EF2048" s="41"/>
      <c r="EG2048" s="41"/>
      <c r="EH2048" s="41"/>
      <c r="EI2048" s="41"/>
      <c r="EJ2048" s="41"/>
      <c r="EK2048" s="41"/>
      <c r="EL2048" s="41"/>
      <c r="EM2048" s="39"/>
      <c r="EN2048" s="39"/>
      <c r="EO2048" s="39"/>
    </row>
    <row r="2049" spans="123:145" x14ac:dyDescent="0.2">
      <c r="DS2049" s="41"/>
      <c r="DT2049" s="41"/>
      <c r="DU2049" s="41"/>
      <c r="DV2049" s="41"/>
      <c r="DW2049" s="41"/>
      <c r="DX2049" s="41"/>
      <c r="DY2049" s="41"/>
      <c r="DZ2049" s="41"/>
      <c r="EA2049" s="41"/>
      <c r="EB2049" s="41"/>
      <c r="EC2049" s="41"/>
      <c r="ED2049" s="41"/>
      <c r="EE2049" s="41"/>
      <c r="EF2049" s="41"/>
      <c r="EG2049" s="41"/>
      <c r="EH2049" s="41"/>
      <c r="EI2049" s="41"/>
      <c r="EJ2049" s="41"/>
      <c r="EK2049" s="41"/>
      <c r="EL2049" s="41"/>
      <c r="EM2049" s="39"/>
      <c r="EN2049" s="39"/>
      <c r="EO2049" s="39"/>
    </row>
    <row r="2050" spans="123:145" x14ac:dyDescent="0.2">
      <c r="DS2050" s="41"/>
      <c r="DT2050" s="41"/>
      <c r="DU2050" s="41"/>
      <c r="DV2050" s="41"/>
      <c r="DW2050" s="41"/>
      <c r="DX2050" s="41"/>
      <c r="DY2050" s="41"/>
      <c r="DZ2050" s="41"/>
      <c r="EA2050" s="41"/>
      <c r="EB2050" s="41"/>
      <c r="EC2050" s="41"/>
      <c r="ED2050" s="41"/>
      <c r="EE2050" s="41"/>
      <c r="EF2050" s="41"/>
      <c r="EG2050" s="41"/>
      <c r="EH2050" s="41"/>
      <c r="EI2050" s="41"/>
      <c r="EJ2050" s="41"/>
      <c r="EK2050" s="41"/>
      <c r="EL2050" s="41"/>
      <c r="EM2050" s="39"/>
      <c r="EN2050" s="39"/>
      <c r="EO2050" s="39"/>
    </row>
    <row r="2051" spans="123:145" x14ac:dyDescent="0.2">
      <c r="DS2051" s="41"/>
      <c r="DT2051" s="41"/>
      <c r="DU2051" s="41"/>
      <c r="DV2051" s="41"/>
      <c r="DW2051" s="41"/>
      <c r="DX2051" s="41"/>
      <c r="DY2051" s="41"/>
      <c r="DZ2051" s="41"/>
      <c r="EA2051" s="41"/>
      <c r="EB2051" s="41"/>
      <c r="EC2051" s="41"/>
      <c r="ED2051" s="41"/>
      <c r="EE2051" s="41"/>
      <c r="EF2051" s="41"/>
      <c r="EG2051" s="41"/>
      <c r="EH2051" s="41"/>
      <c r="EI2051" s="41"/>
      <c r="EJ2051" s="41"/>
      <c r="EK2051" s="41"/>
      <c r="EL2051" s="41"/>
      <c r="EM2051" s="39"/>
      <c r="EN2051" s="39"/>
      <c r="EO2051" s="39"/>
    </row>
    <row r="2052" spans="123:145" x14ac:dyDescent="0.2">
      <c r="DS2052" s="41"/>
      <c r="DT2052" s="41"/>
      <c r="DU2052" s="41"/>
      <c r="DV2052" s="41"/>
      <c r="DW2052" s="41"/>
      <c r="DX2052" s="41"/>
      <c r="DY2052" s="41"/>
      <c r="DZ2052" s="41"/>
      <c r="EA2052" s="41"/>
      <c r="EB2052" s="41"/>
      <c r="EC2052" s="41"/>
      <c r="ED2052" s="41"/>
      <c r="EE2052" s="41"/>
      <c r="EF2052" s="41"/>
      <c r="EG2052" s="41"/>
      <c r="EH2052" s="41"/>
      <c r="EI2052" s="41"/>
      <c r="EJ2052" s="41"/>
      <c r="EK2052" s="41"/>
      <c r="EL2052" s="41"/>
      <c r="EM2052" s="39"/>
      <c r="EN2052" s="39"/>
      <c r="EO2052" s="39"/>
    </row>
    <row r="2053" spans="123:145" x14ac:dyDescent="0.2">
      <c r="DS2053" s="41"/>
      <c r="DT2053" s="41"/>
      <c r="DU2053" s="41"/>
      <c r="DV2053" s="41"/>
      <c r="DW2053" s="41"/>
      <c r="DX2053" s="41"/>
      <c r="DY2053" s="41"/>
      <c r="DZ2053" s="41"/>
      <c r="EA2053" s="41"/>
      <c r="EB2053" s="41"/>
      <c r="EC2053" s="41"/>
      <c r="ED2053" s="41"/>
      <c r="EE2053" s="41"/>
      <c r="EF2053" s="41"/>
      <c r="EG2053" s="41"/>
      <c r="EH2053" s="41"/>
      <c r="EI2053" s="41"/>
      <c r="EJ2053" s="41"/>
      <c r="EK2053" s="41"/>
      <c r="EL2053" s="41"/>
      <c r="EM2053" s="39"/>
      <c r="EN2053" s="39"/>
      <c r="EO2053" s="39"/>
    </row>
    <row r="2054" spans="123:145" x14ac:dyDescent="0.2">
      <c r="DS2054" s="41"/>
      <c r="DT2054" s="41"/>
      <c r="DU2054" s="41"/>
      <c r="DV2054" s="41"/>
      <c r="DW2054" s="41"/>
      <c r="DX2054" s="41"/>
      <c r="DY2054" s="41"/>
      <c r="DZ2054" s="41"/>
      <c r="EA2054" s="41"/>
      <c r="EB2054" s="41"/>
      <c r="EC2054" s="41"/>
      <c r="ED2054" s="41"/>
      <c r="EE2054" s="41"/>
      <c r="EF2054" s="41"/>
      <c r="EG2054" s="41"/>
      <c r="EH2054" s="41"/>
      <c r="EI2054" s="41"/>
      <c r="EJ2054" s="41"/>
      <c r="EK2054" s="41"/>
      <c r="EL2054" s="41"/>
      <c r="EM2054" s="39"/>
      <c r="EN2054" s="39"/>
      <c r="EO2054" s="39"/>
    </row>
    <row r="2055" spans="123:145" x14ac:dyDescent="0.2">
      <c r="DS2055" s="41"/>
      <c r="DT2055" s="41"/>
      <c r="DU2055" s="41"/>
      <c r="DV2055" s="41"/>
      <c r="DW2055" s="41"/>
      <c r="DX2055" s="41"/>
      <c r="DY2055" s="41"/>
      <c r="DZ2055" s="41"/>
      <c r="EA2055" s="41"/>
      <c r="EB2055" s="41"/>
      <c r="EC2055" s="41"/>
      <c r="ED2055" s="41"/>
      <c r="EE2055" s="41"/>
      <c r="EF2055" s="41"/>
      <c r="EG2055" s="41"/>
      <c r="EH2055" s="41"/>
      <c r="EI2055" s="41"/>
      <c r="EJ2055" s="41"/>
      <c r="EK2055" s="41"/>
      <c r="EL2055" s="41"/>
      <c r="EM2055" s="39"/>
      <c r="EN2055" s="39"/>
      <c r="EO2055" s="39"/>
    </row>
    <row r="2056" spans="123:145" x14ac:dyDescent="0.2">
      <c r="DS2056" s="41"/>
      <c r="DT2056" s="41"/>
      <c r="DU2056" s="41"/>
      <c r="DV2056" s="41"/>
      <c r="DW2056" s="41"/>
      <c r="DX2056" s="41"/>
      <c r="DY2056" s="41"/>
      <c r="DZ2056" s="41"/>
      <c r="EA2056" s="41"/>
      <c r="EB2056" s="41"/>
      <c r="EC2056" s="41"/>
      <c r="ED2056" s="41"/>
      <c r="EE2056" s="41"/>
      <c r="EF2056" s="41"/>
      <c r="EG2056" s="41"/>
      <c r="EH2056" s="41"/>
      <c r="EI2056" s="41"/>
      <c r="EJ2056" s="41"/>
      <c r="EK2056" s="41"/>
      <c r="EL2056" s="41"/>
      <c r="EM2056" s="39"/>
      <c r="EN2056" s="39"/>
      <c r="EO2056" s="39"/>
    </row>
    <row r="2057" spans="123:145" x14ac:dyDescent="0.2">
      <c r="DS2057" s="41"/>
      <c r="DT2057" s="41"/>
      <c r="DU2057" s="41"/>
      <c r="DV2057" s="41"/>
      <c r="DW2057" s="41"/>
      <c r="DX2057" s="41"/>
      <c r="DY2057" s="41"/>
      <c r="DZ2057" s="41"/>
      <c r="EA2057" s="41"/>
      <c r="EB2057" s="41"/>
      <c r="EC2057" s="41"/>
      <c r="ED2057" s="41"/>
      <c r="EE2057" s="41"/>
      <c r="EF2057" s="41"/>
      <c r="EG2057" s="41"/>
      <c r="EH2057" s="41"/>
      <c r="EI2057" s="41"/>
      <c r="EJ2057" s="41"/>
      <c r="EK2057" s="41"/>
      <c r="EL2057" s="41"/>
      <c r="EM2057" s="39"/>
      <c r="EN2057" s="39"/>
      <c r="EO2057" s="39"/>
    </row>
    <row r="2058" spans="123:145" x14ac:dyDescent="0.2">
      <c r="DS2058" s="41"/>
      <c r="DT2058" s="41"/>
      <c r="DU2058" s="41"/>
      <c r="DV2058" s="41"/>
      <c r="DW2058" s="41"/>
      <c r="DX2058" s="41"/>
      <c r="DY2058" s="41"/>
      <c r="DZ2058" s="41"/>
      <c r="EA2058" s="41"/>
      <c r="EB2058" s="41"/>
      <c r="EC2058" s="41"/>
      <c r="ED2058" s="41"/>
      <c r="EE2058" s="41"/>
      <c r="EF2058" s="41"/>
      <c r="EG2058" s="41"/>
      <c r="EH2058" s="41"/>
      <c r="EI2058" s="41"/>
      <c r="EJ2058" s="41"/>
      <c r="EK2058" s="41"/>
      <c r="EL2058" s="41"/>
      <c r="EM2058" s="39"/>
      <c r="EN2058" s="39"/>
      <c r="EO2058" s="39"/>
    </row>
    <row r="2059" spans="123:145" x14ac:dyDescent="0.2">
      <c r="DS2059" s="41"/>
      <c r="DT2059" s="41"/>
      <c r="DU2059" s="41"/>
      <c r="DV2059" s="41"/>
      <c r="DW2059" s="41"/>
      <c r="DX2059" s="41"/>
      <c r="DY2059" s="41"/>
      <c r="DZ2059" s="41"/>
      <c r="EA2059" s="41"/>
      <c r="EB2059" s="41"/>
      <c r="EC2059" s="41"/>
      <c r="ED2059" s="41"/>
      <c r="EE2059" s="41"/>
      <c r="EF2059" s="41"/>
      <c r="EG2059" s="41"/>
      <c r="EH2059" s="41"/>
      <c r="EI2059" s="41"/>
      <c r="EJ2059" s="41"/>
      <c r="EK2059" s="41"/>
      <c r="EL2059" s="41"/>
      <c r="EM2059" s="39"/>
      <c r="EN2059" s="39"/>
      <c r="EO2059" s="39"/>
    </row>
    <row r="2060" spans="123:145" x14ac:dyDescent="0.2">
      <c r="DS2060" s="41"/>
      <c r="DT2060" s="41"/>
      <c r="DU2060" s="41"/>
      <c r="DV2060" s="41"/>
      <c r="DW2060" s="41"/>
      <c r="DX2060" s="41"/>
      <c r="DY2060" s="41"/>
      <c r="DZ2060" s="41"/>
      <c r="EA2060" s="41"/>
      <c r="EB2060" s="41"/>
      <c r="EC2060" s="41"/>
      <c r="ED2060" s="41"/>
      <c r="EE2060" s="41"/>
      <c r="EF2060" s="41"/>
      <c r="EG2060" s="41"/>
      <c r="EH2060" s="41"/>
      <c r="EI2060" s="41"/>
      <c r="EJ2060" s="41"/>
      <c r="EK2060" s="41"/>
      <c r="EL2060" s="41"/>
      <c r="EM2060" s="39"/>
      <c r="EN2060" s="39"/>
      <c r="EO2060" s="39"/>
    </row>
    <row r="2061" spans="123:145" x14ac:dyDescent="0.2">
      <c r="DS2061" s="41"/>
      <c r="DT2061" s="41"/>
      <c r="DU2061" s="41"/>
      <c r="DV2061" s="41"/>
      <c r="DW2061" s="41"/>
      <c r="DX2061" s="41"/>
      <c r="DY2061" s="41"/>
      <c r="DZ2061" s="41"/>
      <c r="EA2061" s="41"/>
      <c r="EB2061" s="41"/>
      <c r="EC2061" s="41"/>
      <c r="ED2061" s="41"/>
      <c r="EE2061" s="41"/>
      <c r="EF2061" s="41"/>
      <c r="EG2061" s="41"/>
      <c r="EH2061" s="41"/>
      <c r="EI2061" s="41"/>
      <c r="EJ2061" s="41"/>
      <c r="EK2061" s="41"/>
      <c r="EL2061" s="41"/>
      <c r="EM2061" s="39"/>
      <c r="EN2061" s="39"/>
      <c r="EO2061" s="39"/>
    </row>
    <row r="2062" spans="123:145" x14ac:dyDescent="0.2">
      <c r="DS2062" s="41"/>
      <c r="DT2062" s="41"/>
      <c r="DU2062" s="41"/>
      <c r="DV2062" s="41"/>
      <c r="DW2062" s="41"/>
      <c r="DX2062" s="41"/>
      <c r="DY2062" s="41"/>
      <c r="DZ2062" s="41"/>
      <c r="EA2062" s="41"/>
      <c r="EB2062" s="41"/>
      <c r="EC2062" s="41"/>
      <c r="ED2062" s="41"/>
      <c r="EE2062" s="41"/>
      <c r="EF2062" s="41"/>
      <c r="EG2062" s="41"/>
      <c r="EH2062" s="41"/>
      <c r="EI2062" s="41"/>
      <c r="EJ2062" s="41"/>
      <c r="EK2062" s="41"/>
      <c r="EL2062" s="41"/>
      <c r="EM2062" s="39"/>
      <c r="EN2062" s="39"/>
      <c r="EO2062" s="39"/>
    </row>
    <row r="2063" spans="123:145" x14ac:dyDescent="0.2">
      <c r="DS2063" s="41"/>
      <c r="DT2063" s="41"/>
      <c r="DU2063" s="41"/>
      <c r="DV2063" s="41"/>
      <c r="DW2063" s="41"/>
      <c r="DX2063" s="41"/>
      <c r="DY2063" s="41"/>
      <c r="DZ2063" s="41"/>
      <c r="EA2063" s="41"/>
      <c r="EB2063" s="41"/>
      <c r="EC2063" s="41"/>
      <c r="ED2063" s="41"/>
      <c r="EE2063" s="41"/>
      <c r="EF2063" s="41"/>
      <c r="EG2063" s="41"/>
      <c r="EH2063" s="41"/>
      <c r="EI2063" s="41"/>
      <c r="EJ2063" s="41"/>
      <c r="EK2063" s="41"/>
      <c r="EL2063" s="41"/>
      <c r="EM2063" s="39"/>
      <c r="EN2063" s="39"/>
      <c r="EO2063" s="39"/>
    </row>
    <row r="2064" spans="123:145" x14ac:dyDescent="0.2">
      <c r="DS2064" s="41"/>
      <c r="DT2064" s="41"/>
      <c r="DU2064" s="41"/>
      <c r="DV2064" s="41"/>
      <c r="DW2064" s="41"/>
      <c r="DX2064" s="41"/>
      <c r="DY2064" s="41"/>
      <c r="DZ2064" s="41"/>
      <c r="EA2064" s="41"/>
      <c r="EB2064" s="41"/>
      <c r="EC2064" s="41"/>
      <c r="ED2064" s="41"/>
      <c r="EE2064" s="41"/>
      <c r="EF2064" s="41"/>
      <c r="EG2064" s="41"/>
      <c r="EH2064" s="41"/>
      <c r="EI2064" s="41"/>
      <c r="EJ2064" s="41"/>
      <c r="EK2064" s="41"/>
      <c r="EL2064" s="41"/>
      <c r="EM2064" s="39"/>
      <c r="EN2064" s="39"/>
      <c r="EO2064" s="39"/>
    </row>
    <row r="2065" spans="123:145" x14ac:dyDescent="0.2">
      <c r="DS2065" s="41"/>
      <c r="DT2065" s="41"/>
      <c r="DU2065" s="41"/>
      <c r="DV2065" s="41"/>
      <c r="DW2065" s="41"/>
      <c r="DX2065" s="41"/>
      <c r="DY2065" s="41"/>
      <c r="DZ2065" s="41"/>
      <c r="EA2065" s="41"/>
      <c r="EB2065" s="41"/>
      <c r="EC2065" s="41"/>
      <c r="ED2065" s="41"/>
      <c r="EE2065" s="41"/>
      <c r="EF2065" s="41"/>
      <c r="EG2065" s="41"/>
      <c r="EH2065" s="41"/>
      <c r="EI2065" s="41"/>
      <c r="EJ2065" s="41"/>
      <c r="EK2065" s="41"/>
      <c r="EL2065" s="41"/>
      <c r="EM2065" s="39"/>
      <c r="EN2065" s="39"/>
      <c r="EO2065" s="39"/>
    </row>
    <row r="2066" spans="123:145" x14ac:dyDescent="0.2">
      <c r="DS2066" s="41"/>
      <c r="DT2066" s="41"/>
      <c r="DU2066" s="41"/>
      <c r="DV2066" s="41"/>
      <c r="DW2066" s="41"/>
      <c r="DX2066" s="41"/>
      <c r="DY2066" s="41"/>
      <c r="DZ2066" s="41"/>
      <c r="EA2066" s="41"/>
      <c r="EB2066" s="41"/>
      <c r="EC2066" s="41"/>
      <c r="ED2066" s="41"/>
      <c r="EE2066" s="41"/>
      <c r="EF2066" s="41"/>
      <c r="EG2066" s="41"/>
      <c r="EH2066" s="41"/>
      <c r="EI2066" s="41"/>
      <c r="EJ2066" s="41"/>
      <c r="EK2066" s="41"/>
      <c r="EL2066" s="41"/>
      <c r="EM2066" s="39"/>
      <c r="EN2066" s="39"/>
      <c r="EO2066" s="39"/>
    </row>
    <row r="2067" spans="123:145" x14ac:dyDescent="0.2">
      <c r="DS2067" s="41"/>
      <c r="DT2067" s="41"/>
      <c r="DU2067" s="41"/>
      <c r="DV2067" s="41"/>
      <c r="DW2067" s="41"/>
      <c r="DX2067" s="41"/>
      <c r="DY2067" s="41"/>
      <c r="DZ2067" s="41"/>
      <c r="EA2067" s="41"/>
      <c r="EB2067" s="41"/>
      <c r="EC2067" s="41"/>
      <c r="ED2067" s="41"/>
      <c r="EE2067" s="41"/>
      <c r="EF2067" s="41"/>
      <c r="EG2067" s="41"/>
      <c r="EH2067" s="41"/>
      <c r="EI2067" s="41"/>
      <c r="EJ2067" s="41"/>
      <c r="EK2067" s="41"/>
      <c r="EL2067" s="41"/>
      <c r="EM2067" s="39"/>
      <c r="EN2067" s="39"/>
      <c r="EO2067" s="39"/>
    </row>
    <row r="2068" spans="123:145" x14ac:dyDescent="0.2">
      <c r="DS2068" s="41"/>
      <c r="DT2068" s="41"/>
      <c r="DU2068" s="41"/>
      <c r="DV2068" s="41"/>
      <c r="DW2068" s="41"/>
      <c r="DX2068" s="41"/>
      <c r="DY2068" s="41"/>
      <c r="DZ2068" s="41"/>
      <c r="EA2068" s="41"/>
      <c r="EB2068" s="41"/>
      <c r="EC2068" s="41"/>
      <c r="ED2068" s="41"/>
      <c r="EE2068" s="41"/>
      <c r="EF2068" s="41"/>
      <c r="EG2068" s="41"/>
      <c r="EH2068" s="41"/>
      <c r="EI2068" s="41"/>
      <c r="EJ2068" s="41"/>
      <c r="EK2068" s="41"/>
      <c r="EL2068" s="41"/>
      <c r="EM2068" s="39"/>
      <c r="EN2068" s="39"/>
      <c r="EO2068" s="39"/>
    </row>
    <row r="2069" spans="123:145" x14ac:dyDescent="0.2">
      <c r="DS2069" s="41"/>
      <c r="DT2069" s="41"/>
      <c r="DU2069" s="41"/>
      <c r="DV2069" s="41"/>
      <c r="DW2069" s="41"/>
      <c r="DX2069" s="41"/>
      <c r="DY2069" s="41"/>
      <c r="DZ2069" s="41"/>
      <c r="EA2069" s="41"/>
      <c r="EB2069" s="41"/>
      <c r="EC2069" s="41"/>
      <c r="ED2069" s="41"/>
      <c r="EE2069" s="41"/>
      <c r="EF2069" s="41"/>
      <c r="EG2069" s="41"/>
      <c r="EH2069" s="41"/>
      <c r="EI2069" s="41"/>
      <c r="EJ2069" s="41"/>
      <c r="EK2069" s="41"/>
      <c r="EL2069" s="41"/>
      <c r="EM2069" s="39"/>
      <c r="EN2069" s="39"/>
      <c r="EO2069" s="39"/>
    </row>
    <row r="2070" spans="123:145" x14ac:dyDescent="0.2">
      <c r="DS2070" s="41"/>
      <c r="DT2070" s="41"/>
      <c r="DU2070" s="41"/>
      <c r="DV2070" s="41"/>
      <c r="DW2070" s="41"/>
      <c r="DX2070" s="41"/>
      <c r="DY2070" s="41"/>
      <c r="DZ2070" s="41"/>
      <c r="EA2070" s="41"/>
      <c r="EB2070" s="41"/>
      <c r="EC2070" s="41"/>
      <c r="ED2070" s="41"/>
      <c r="EE2070" s="41"/>
      <c r="EF2070" s="41"/>
      <c r="EG2070" s="41"/>
      <c r="EH2070" s="41"/>
      <c r="EI2070" s="41"/>
      <c r="EJ2070" s="41"/>
      <c r="EK2070" s="41"/>
      <c r="EL2070" s="41"/>
      <c r="EM2070" s="39"/>
      <c r="EN2070" s="39"/>
      <c r="EO2070" s="39"/>
    </row>
    <row r="2071" spans="123:145" x14ac:dyDescent="0.2">
      <c r="DS2071" s="41"/>
      <c r="DT2071" s="41"/>
      <c r="DU2071" s="41"/>
      <c r="DV2071" s="41"/>
      <c r="DW2071" s="41"/>
      <c r="DX2071" s="41"/>
      <c r="DY2071" s="41"/>
      <c r="DZ2071" s="41"/>
      <c r="EA2071" s="41"/>
      <c r="EB2071" s="41"/>
      <c r="EC2071" s="41"/>
      <c r="ED2071" s="41"/>
      <c r="EE2071" s="41"/>
      <c r="EF2071" s="41"/>
      <c r="EG2071" s="41"/>
      <c r="EH2071" s="41"/>
      <c r="EI2071" s="41"/>
      <c r="EJ2071" s="41"/>
      <c r="EK2071" s="41"/>
      <c r="EL2071" s="41"/>
      <c r="EM2071" s="39"/>
      <c r="EN2071" s="39"/>
      <c r="EO2071" s="39"/>
    </row>
    <row r="2072" spans="123:145" x14ac:dyDescent="0.2">
      <c r="DS2072" s="41"/>
      <c r="DT2072" s="41"/>
      <c r="DU2072" s="41"/>
      <c r="DV2072" s="41"/>
      <c r="DW2072" s="41"/>
      <c r="DX2072" s="41"/>
      <c r="DY2072" s="41"/>
      <c r="DZ2072" s="41"/>
      <c r="EA2072" s="41"/>
      <c r="EB2072" s="41"/>
      <c r="EC2072" s="41"/>
      <c r="ED2072" s="41"/>
      <c r="EE2072" s="41"/>
      <c r="EF2072" s="41"/>
      <c r="EG2072" s="41"/>
      <c r="EH2072" s="41"/>
      <c r="EI2072" s="41"/>
      <c r="EJ2072" s="41"/>
      <c r="EK2072" s="41"/>
      <c r="EL2072" s="41"/>
      <c r="EM2072" s="39"/>
      <c r="EN2072" s="39"/>
      <c r="EO2072" s="39"/>
    </row>
    <row r="2073" spans="123:145" x14ac:dyDescent="0.2">
      <c r="DS2073" s="41"/>
      <c r="DT2073" s="41"/>
      <c r="DU2073" s="41"/>
      <c r="DV2073" s="41"/>
      <c r="DW2073" s="41"/>
      <c r="DX2073" s="41"/>
      <c r="DY2073" s="41"/>
      <c r="DZ2073" s="41"/>
      <c r="EA2073" s="41"/>
      <c r="EB2073" s="41"/>
      <c r="EC2073" s="41"/>
      <c r="ED2073" s="41"/>
      <c r="EE2073" s="41"/>
      <c r="EF2073" s="41"/>
      <c r="EG2073" s="41"/>
      <c r="EH2073" s="41"/>
      <c r="EI2073" s="41"/>
      <c r="EJ2073" s="41"/>
      <c r="EK2073" s="41"/>
      <c r="EL2073" s="41"/>
      <c r="EM2073" s="39"/>
      <c r="EN2073" s="39"/>
      <c r="EO2073" s="39"/>
    </row>
    <row r="2074" spans="123:145" x14ac:dyDescent="0.2">
      <c r="DS2074" s="41"/>
      <c r="DT2074" s="41"/>
      <c r="DU2074" s="41"/>
      <c r="DV2074" s="41"/>
      <c r="DW2074" s="41"/>
      <c r="DX2074" s="41"/>
      <c r="DY2074" s="41"/>
      <c r="DZ2074" s="41"/>
      <c r="EA2074" s="41"/>
      <c r="EB2074" s="41"/>
      <c r="EC2074" s="41"/>
      <c r="ED2074" s="41"/>
      <c r="EE2074" s="41"/>
      <c r="EF2074" s="41"/>
      <c r="EG2074" s="41"/>
      <c r="EH2074" s="41"/>
      <c r="EI2074" s="41"/>
      <c r="EJ2074" s="41"/>
      <c r="EK2074" s="41"/>
      <c r="EL2074" s="41"/>
      <c r="EM2074" s="39"/>
      <c r="EN2074" s="39"/>
      <c r="EO2074" s="39"/>
    </row>
    <row r="2075" spans="123:145" x14ac:dyDescent="0.2">
      <c r="DS2075" s="41"/>
      <c r="DT2075" s="41"/>
      <c r="DU2075" s="41"/>
      <c r="DV2075" s="41"/>
      <c r="DW2075" s="41"/>
      <c r="DX2075" s="41"/>
      <c r="DY2075" s="41"/>
      <c r="DZ2075" s="41"/>
      <c r="EA2075" s="41"/>
      <c r="EB2075" s="41"/>
      <c r="EC2075" s="41"/>
      <c r="ED2075" s="41"/>
      <c r="EE2075" s="41"/>
      <c r="EF2075" s="41"/>
      <c r="EG2075" s="41"/>
      <c r="EH2075" s="41"/>
      <c r="EI2075" s="41"/>
      <c r="EJ2075" s="41"/>
      <c r="EK2075" s="41"/>
      <c r="EL2075" s="41"/>
      <c r="EM2075" s="39"/>
      <c r="EN2075" s="39"/>
      <c r="EO2075" s="39"/>
    </row>
    <row r="2076" spans="123:145" x14ac:dyDescent="0.2">
      <c r="DS2076" s="41"/>
      <c r="DT2076" s="41"/>
      <c r="DU2076" s="41"/>
      <c r="DV2076" s="41"/>
      <c r="DW2076" s="41"/>
      <c r="DX2076" s="41"/>
      <c r="DY2076" s="41"/>
      <c r="DZ2076" s="41"/>
      <c r="EA2076" s="41"/>
      <c r="EB2076" s="41"/>
      <c r="EC2076" s="41"/>
      <c r="ED2076" s="41"/>
      <c r="EE2076" s="41"/>
      <c r="EF2076" s="41"/>
      <c r="EG2076" s="41"/>
      <c r="EH2076" s="41"/>
      <c r="EI2076" s="41"/>
      <c r="EJ2076" s="41"/>
      <c r="EK2076" s="41"/>
      <c r="EL2076" s="41"/>
      <c r="EM2076" s="39"/>
      <c r="EN2076" s="39"/>
      <c r="EO2076" s="39"/>
    </row>
    <row r="2077" spans="123:145" x14ac:dyDescent="0.2">
      <c r="DS2077" s="41"/>
      <c r="DT2077" s="41"/>
      <c r="DU2077" s="41"/>
      <c r="DV2077" s="41"/>
      <c r="DW2077" s="41"/>
      <c r="DX2077" s="41"/>
      <c r="DY2077" s="41"/>
      <c r="DZ2077" s="41"/>
      <c r="EA2077" s="41"/>
      <c r="EB2077" s="41"/>
      <c r="EC2077" s="41"/>
      <c r="ED2077" s="41"/>
      <c r="EE2077" s="41"/>
      <c r="EF2077" s="41"/>
      <c r="EG2077" s="41"/>
      <c r="EH2077" s="41"/>
      <c r="EI2077" s="41"/>
      <c r="EJ2077" s="41"/>
      <c r="EK2077" s="41"/>
      <c r="EL2077" s="41"/>
      <c r="EM2077" s="39"/>
      <c r="EN2077" s="39"/>
      <c r="EO2077" s="39"/>
    </row>
    <row r="2078" spans="123:145" x14ac:dyDescent="0.2">
      <c r="DS2078" s="41"/>
      <c r="DT2078" s="41"/>
      <c r="DU2078" s="41"/>
      <c r="DV2078" s="41"/>
      <c r="DW2078" s="41"/>
      <c r="DX2078" s="41"/>
      <c r="DY2078" s="41"/>
      <c r="DZ2078" s="41"/>
      <c r="EA2078" s="41"/>
      <c r="EB2078" s="41"/>
      <c r="EC2078" s="41"/>
      <c r="ED2078" s="41"/>
      <c r="EE2078" s="41"/>
      <c r="EF2078" s="41"/>
      <c r="EG2078" s="41"/>
      <c r="EH2078" s="41"/>
      <c r="EI2078" s="41"/>
      <c r="EJ2078" s="41"/>
      <c r="EK2078" s="41"/>
      <c r="EL2078" s="41"/>
      <c r="EM2078" s="39"/>
      <c r="EN2078" s="39"/>
      <c r="EO2078" s="39"/>
    </row>
    <row r="2079" spans="123:145" x14ac:dyDescent="0.2">
      <c r="DS2079" s="41"/>
      <c r="DT2079" s="41"/>
      <c r="DU2079" s="41"/>
      <c r="DV2079" s="41"/>
      <c r="DW2079" s="41"/>
      <c r="DX2079" s="41"/>
      <c r="DY2079" s="41"/>
      <c r="DZ2079" s="41"/>
      <c r="EA2079" s="41"/>
      <c r="EB2079" s="41"/>
      <c r="EC2079" s="41"/>
      <c r="ED2079" s="41"/>
      <c r="EE2079" s="41"/>
      <c r="EF2079" s="41"/>
      <c r="EG2079" s="41"/>
      <c r="EH2079" s="41"/>
      <c r="EI2079" s="41"/>
      <c r="EJ2079" s="41"/>
      <c r="EK2079" s="41"/>
      <c r="EL2079" s="41"/>
      <c r="EM2079" s="39"/>
      <c r="EN2079" s="39"/>
      <c r="EO2079" s="39"/>
    </row>
    <row r="2080" spans="123:145" x14ac:dyDescent="0.2">
      <c r="DS2080" s="41"/>
      <c r="DT2080" s="41"/>
      <c r="DU2080" s="41"/>
      <c r="DV2080" s="41"/>
      <c r="DW2080" s="41"/>
      <c r="DX2080" s="41"/>
      <c r="DY2080" s="41"/>
      <c r="DZ2080" s="41"/>
      <c r="EA2080" s="41"/>
      <c r="EB2080" s="41"/>
      <c r="EC2080" s="41"/>
      <c r="ED2080" s="41"/>
      <c r="EE2080" s="41"/>
      <c r="EF2080" s="41"/>
      <c r="EG2080" s="41"/>
      <c r="EH2080" s="41"/>
      <c r="EI2080" s="41"/>
      <c r="EJ2080" s="41"/>
      <c r="EK2080" s="41"/>
      <c r="EL2080" s="41"/>
      <c r="EM2080" s="39"/>
      <c r="EN2080" s="39"/>
      <c r="EO2080" s="39"/>
    </row>
    <row r="2081" spans="123:145" x14ac:dyDescent="0.2">
      <c r="DS2081" s="41"/>
      <c r="DT2081" s="41"/>
      <c r="DU2081" s="41"/>
      <c r="DV2081" s="41"/>
      <c r="DW2081" s="41"/>
      <c r="DX2081" s="41"/>
      <c r="DY2081" s="41"/>
      <c r="DZ2081" s="41"/>
      <c r="EA2081" s="41"/>
      <c r="EB2081" s="41"/>
      <c r="EC2081" s="41"/>
      <c r="ED2081" s="41"/>
      <c r="EE2081" s="41"/>
      <c r="EF2081" s="41"/>
      <c r="EG2081" s="41"/>
      <c r="EH2081" s="41"/>
      <c r="EI2081" s="41"/>
      <c r="EJ2081" s="41"/>
      <c r="EK2081" s="41"/>
      <c r="EL2081" s="41"/>
      <c r="EM2081" s="39"/>
      <c r="EN2081" s="39"/>
      <c r="EO2081" s="39"/>
    </row>
    <row r="2082" spans="123:145" x14ac:dyDescent="0.2">
      <c r="DS2082" s="41"/>
      <c r="DT2082" s="41"/>
      <c r="DU2082" s="41"/>
      <c r="DV2082" s="41"/>
      <c r="DW2082" s="41"/>
      <c r="DX2082" s="41"/>
      <c r="DY2082" s="41"/>
      <c r="DZ2082" s="41"/>
      <c r="EA2082" s="41"/>
      <c r="EB2082" s="41"/>
      <c r="EC2082" s="41"/>
      <c r="ED2082" s="41"/>
      <c r="EE2082" s="41"/>
      <c r="EF2082" s="41"/>
      <c r="EG2082" s="41"/>
      <c r="EH2082" s="41"/>
      <c r="EI2082" s="41"/>
      <c r="EJ2082" s="41"/>
      <c r="EK2082" s="41"/>
      <c r="EL2082" s="41"/>
      <c r="EM2082" s="39"/>
      <c r="EN2082" s="39"/>
      <c r="EO2082" s="39"/>
    </row>
    <row r="2083" spans="123:145" x14ac:dyDescent="0.2">
      <c r="DS2083" s="41"/>
      <c r="DT2083" s="41"/>
      <c r="DU2083" s="41"/>
      <c r="DV2083" s="41"/>
      <c r="DW2083" s="41"/>
      <c r="DX2083" s="41"/>
      <c r="DY2083" s="41"/>
      <c r="DZ2083" s="41"/>
      <c r="EA2083" s="41"/>
      <c r="EB2083" s="41"/>
      <c r="EC2083" s="41"/>
      <c r="ED2083" s="41"/>
      <c r="EE2083" s="41"/>
      <c r="EF2083" s="41"/>
      <c r="EG2083" s="41"/>
      <c r="EH2083" s="41"/>
      <c r="EI2083" s="41"/>
      <c r="EJ2083" s="41"/>
      <c r="EK2083" s="41"/>
      <c r="EL2083" s="41"/>
      <c r="EM2083" s="39"/>
      <c r="EN2083" s="39"/>
      <c r="EO2083" s="39"/>
    </row>
    <row r="2084" spans="123:145" x14ac:dyDescent="0.2">
      <c r="DS2084" s="41"/>
      <c r="DT2084" s="41"/>
      <c r="DU2084" s="41"/>
      <c r="DV2084" s="41"/>
      <c r="DW2084" s="41"/>
      <c r="DX2084" s="41"/>
      <c r="DY2084" s="41"/>
      <c r="DZ2084" s="41"/>
      <c r="EA2084" s="41"/>
      <c r="EB2084" s="41"/>
      <c r="EC2084" s="41"/>
      <c r="ED2084" s="41"/>
      <c r="EE2084" s="41"/>
      <c r="EF2084" s="41"/>
      <c r="EG2084" s="41"/>
      <c r="EH2084" s="41"/>
      <c r="EI2084" s="41"/>
      <c r="EJ2084" s="41"/>
      <c r="EK2084" s="41"/>
      <c r="EL2084" s="41"/>
      <c r="EM2084" s="39"/>
      <c r="EN2084" s="39"/>
      <c r="EO2084" s="39"/>
    </row>
    <row r="2085" spans="123:145" x14ac:dyDescent="0.2">
      <c r="DS2085" s="41"/>
      <c r="DT2085" s="41"/>
      <c r="DU2085" s="41"/>
      <c r="DV2085" s="41"/>
      <c r="DW2085" s="41"/>
      <c r="DX2085" s="41"/>
      <c r="DY2085" s="41"/>
      <c r="DZ2085" s="41"/>
      <c r="EA2085" s="41"/>
      <c r="EB2085" s="41"/>
      <c r="EC2085" s="41"/>
      <c r="ED2085" s="41"/>
      <c r="EE2085" s="41"/>
      <c r="EF2085" s="41"/>
      <c r="EG2085" s="41"/>
      <c r="EH2085" s="41"/>
      <c r="EI2085" s="41"/>
      <c r="EJ2085" s="41"/>
      <c r="EK2085" s="41"/>
      <c r="EL2085" s="41"/>
      <c r="EM2085" s="39"/>
      <c r="EN2085" s="39"/>
      <c r="EO2085" s="39"/>
    </row>
    <row r="2086" spans="123:145" x14ac:dyDescent="0.2">
      <c r="DS2086" s="41"/>
      <c r="DT2086" s="41"/>
      <c r="DU2086" s="41"/>
      <c r="DV2086" s="41"/>
      <c r="DW2086" s="41"/>
      <c r="DX2086" s="41"/>
      <c r="DY2086" s="41"/>
      <c r="DZ2086" s="41"/>
      <c r="EA2086" s="41"/>
      <c r="EB2086" s="41"/>
      <c r="EC2086" s="41"/>
      <c r="ED2086" s="41"/>
      <c r="EE2086" s="41"/>
      <c r="EF2086" s="41"/>
      <c r="EG2086" s="41"/>
      <c r="EH2086" s="41"/>
      <c r="EI2086" s="41"/>
      <c r="EJ2086" s="41"/>
      <c r="EK2086" s="41"/>
      <c r="EL2086" s="41"/>
      <c r="EM2086" s="39"/>
      <c r="EN2086" s="39"/>
      <c r="EO2086" s="39"/>
    </row>
    <row r="2087" spans="123:145" x14ac:dyDescent="0.2">
      <c r="DS2087" s="41"/>
      <c r="DT2087" s="41"/>
      <c r="DU2087" s="41"/>
      <c r="DV2087" s="41"/>
      <c r="DW2087" s="41"/>
      <c r="DX2087" s="41"/>
      <c r="DY2087" s="41"/>
      <c r="DZ2087" s="41"/>
      <c r="EA2087" s="41"/>
      <c r="EB2087" s="41"/>
      <c r="EC2087" s="41"/>
      <c r="ED2087" s="41"/>
      <c r="EE2087" s="41"/>
      <c r="EF2087" s="41"/>
      <c r="EG2087" s="41"/>
      <c r="EH2087" s="41"/>
      <c r="EI2087" s="41"/>
      <c r="EJ2087" s="41"/>
      <c r="EK2087" s="41"/>
      <c r="EL2087" s="41"/>
      <c r="EM2087" s="39"/>
      <c r="EN2087" s="39"/>
      <c r="EO2087" s="39"/>
    </row>
    <row r="2088" spans="123:145" x14ac:dyDescent="0.2">
      <c r="DS2088" s="41"/>
      <c r="DT2088" s="41"/>
      <c r="DU2088" s="41"/>
      <c r="DV2088" s="41"/>
      <c r="DW2088" s="41"/>
      <c r="DX2088" s="41"/>
      <c r="DY2088" s="41"/>
      <c r="DZ2088" s="41"/>
      <c r="EA2088" s="41"/>
      <c r="EB2088" s="41"/>
      <c r="EC2088" s="41"/>
      <c r="ED2088" s="41"/>
      <c r="EE2088" s="41"/>
      <c r="EF2088" s="41"/>
      <c r="EG2088" s="41"/>
      <c r="EH2088" s="41"/>
      <c r="EI2088" s="41"/>
      <c r="EJ2088" s="41"/>
      <c r="EK2088" s="41"/>
      <c r="EL2088" s="41"/>
      <c r="EM2088" s="39"/>
      <c r="EN2088" s="39"/>
      <c r="EO2088" s="39"/>
    </row>
    <row r="2089" spans="123:145" x14ac:dyDescent="0.2">
      <c r="DS2089" s="41"/>
      <c r="DT2089" s="41"/>
      <c r="DU2089" s="41"/>
      <c r="DV2089" s="41"/>
      <c r="DW2089" s="41"/>
      <c r="DX2089" s="41"/>
      <c r="DY2089" s="41"/>
      <c r="DZ2089" s="41"/>
      <c r="EA2089" s="41"/>
      <c r="EB2089" s="41"/>
      <c r="EC2089" s="41"/>
      <c r="ED2089" s="41"/>
      <c r="EE2089" s="41"/>
      <c r="EF2089" s="41"/>
      <c r="EG2089" s="41"/>
      <c r="EH2089" s="41"/>
      <c r="EI2089" s="41"/>
      <c r="EJ2089" s="41"/>
      <c r="EK2089" s="41"/>
      <c r="EL2089" s="41"/>
      <c r="EM2089" s="39"/>
      <c r="EN2089" s="39"/>
      <c r="EO2089" s="39"/>
    </row>
    <row r="2090" spans="123:145" x14ac:dyDescent="0.2">
      <c r="DS2090" s="41"/>
      <c r="DT2090" s="41"/>
      <c r="DU2090" s="41"/>
      <c r="DV2090" s="41"/>
      <c r="DW2090" s="41"/>
      <c r="DX2090" s="41"/>
      <c r="DY2090" s="41"/>
      <c r="DZ2090" s="41"/>
      <c r="EA2090" s="41"/>
      <c r="EB2090" s="41"/>
      <c r="EC2090" s="41"/>
      <c r="ED2090" s="41"/>
      <c r="EE2090" s="41"/>
      <c r="EF2090" s="41"/>
      <c r="EG2090" s="41"/>
      <c r="EH2090" s="41"/>
      <c r="EI2090" s="41"/>
      <c r="EJ2090" s="41"/>
      <c r="EK2090" s="41"/>
      <c r="EL2090" s="41"/>
      <c r="EM2090" s="39"/>
      <c r="EN2090" s="39"/>
      <c r="EO2090" s="39"/>
    </row>
    <row r="2091" spans="123:145" x14ac:dyDescent="0.2">
      <c r="DS2091" s="41"/>
      <c r="DT2091" s="41"/>
      <c r="DU2091" s="41"/>
      <c r="DV2091" s="41"/>
      <c r="DW2091" s="41"/>
      <c r="DX2091" s="41"/>
      <c r="DY2091" s="41"/>
      <c r="DZ2091" s="41"/>
      <c r="EA2091" s="41"/>
      <c r="EB2091" s="41"/>
      <c r="EC2091" s="41"/>
      <c r="ED2091" s="41"/>
      <c r="EE2091" s="41"/>
      <c r="EF2091" s="41"/>
      <c r="EG2091" s="41"/>
      <c r="EH2091" s="41"/>
      <c r="EI2091" s="41"/>
      <c r="EJ2091" s="41"/>
      <c r="EK2091" s="41"/>
      <c r="EL2091" s="41"/>
      <c r="EM2091" s="39"/>
      <c r="EN2091" s="39"/>
      <c r="EO2091" s="39"/>
    </row>
    <row r="2092" spans="123:145" x14ac:dyDescent="0.2">
      <c r="DS2092" s="41"/>
      <c r="DT2092" s="41"/>
      <c r="DU2092" s="41"/>
      <c r="DV2092" s="41"/>
      <c r="DW2092" s="41"/>
      <c r="DX2092" s="41"/>
      <c r="DY2092" s="41"/>
      <c r="DZ2092" s="41"/>
      <c r="EA2092" s="41"/>
      <c r="EB2092" s="41"/>
      <c r="EC2092" s="41"/>
      <c r="ED2092" s="41"/>
      <c r="EE2092" s="41"/>
      <c r="EF2092" s="41"/>
      <c r="EG2092" s="41"/>
      <c r="EH2092" s="41"/>
      <c r="EI2092" s="41"/>
      <c r="EJ2092" s="41"/>
      <c r="EK2092" s="41"/>
      <c r="EL2092" s="41"/>
      <c r="EM2092" s="39"/>
      <c r="EN2092" s="39"/>
      <c r="EO2092" s="39"/>
    </row>
    <row r="2093" spans="123:145" x14ac:dyDescent="0.2">
      <c r="DS2093" s="41"/>
      <c r="DT2093" s="41"/>
      <c r="DU2093" s="41"/>
      <c r="DV2093" s="41"/>
      <c r="DW2093" s="41"/>
      <c r="DX2093" s="41"/>
      <c r="DY2093" s="41"/>
      <c r="DZ2093" s="41"/>
      <c r="EA2093" s="41"/>
      <c r="EB2093" s="41"/>
      <c r="EC2093" s="41"/>
      <c r="ED2093" s="41"/>
      <c r="EE2093" s="41"/>
      <c r="EF2093" s="41"/>
      <c r="EG2093" s="41"/>
      <c r="EH2093" s="41"/>
      <c r="EI2093" s="41"/>
      <c r="EJ2093" s="41"/>
      <c r="EK2093" s="41"/>
      <c r="EL2093" s="41"/>
      <c r="EM2093" s="39"/>
      <c r="EN2093" s="39"/>
      <c r="EO2093" s="39"/>
    </row>
    <row r="2094" spans="123:145" x14ac:dyDescent="0.2">
      <c r="DS2094" s="41"/>
      <c r="DT2094" s="41"/>
      <c r="DU2094" s="41"/>
      <c r="DV2094" s="41"/>
      <c r="DW2094" s="41"/>
      <c r="DX2094" s="41"/>
      <c r="DY2094" s="41"/>
      <c r="DZ2094" s="41"/>
      <c r="EA2094" s="41"/>
      <c r="EB2094" s="41"/>
      <c r="EC2094" s="41"/>
      <c r="ED2094" s="41"/>
      <c r="EE2094" s="41"/>
      <c r="EF2094" s="41"/>
      <c r="EG2094" s="41"/>
      <c r="EH2094" s="41"/>
      <c r="EI2094" s="41"/>
      <c r="EJ2094" s="41"/>
      <c r="EK2094" s="41"/>
      <c r="EL2094" s="41"/>
      <c r="EM2094" s="39"/>
      <c r="EN2094" s="39"/>
      <c r="EO2094" s="39"/>
    </row>
    <row r="2095" spans="123:145" x14ac:dyDescent="0.2">
      <c r="DS2095" s="41"/>
      <c r="DT2095" s="41"/>
      <c r="DU2095" s="41"/>
      <c r="DV2095" s="41"/>
      <c r="DW2095" s="41"/>
      <c r="DX2095" s="41"/>
      <c r="DY2095" s="41"/>
      <c r="DZ2095" s="41"/>
      <c r="EA2095" s="41"/>
      <c r="EB2095" s="41"/>
      <c r="EC2095" s="41"/>
      <c r="ED2095" s="41"/>
      <c r="EE2095" s="41"/>
      <c r="EF2095" s="41"/>
      <c r="EG2095" s="41"/>
      <c r="EH2095" s="41"/>
      <c r="EI2095" s="41"/>
      <c r="EJ2095" s="41"/>
      <c r="EK2095" s="41"/>
      <c r="EL2095" s="41"/>
      <c r="EM2095" s="39"/>
      <c r="EN2095" s="39"/>
      <c r="EO2095" s="39"/>
    </row>
    <row r="2096" spans="123:145" x14ac:dyDescent="0.2">
      <c r="DS2096" s="41"/>
      <c r="DT2096" s="41"/>
      <c r="DU2096" s="41"/>
      <c r="DV2096" s="41"/>
      <c r="DW2096" s="41"/>
      <c r="DX2096" s="41"/>
      <c r="DY2096" s="41"/>
      <c r="DZ2096" s="41"/>
      <c r="EA2096" s="41"/>
      <c r="EB2096" s="41"/>
      <c r="EC2096" s="41"/>
      <c r="ED2096" s="41"/>
      <c r="EE2096" s="41"/>
      <c r="EF2096" s="41"/>
      <c r="EG2096" s="41"/>
      <c r="EH2096" s="41"/>
      <c r="EI2096" s="41"/>
      <c r="EJ2096" s="41"/>
      <c r="EK2096" s="41"/>
      <c r="EL2096" s="41"/>
      <c r="EM2096" s="39"/>
      <c r="EN2096" s="39"/>
      <c r="EO2096" s="39"/>
    </row>
    <row r="2097" spans="123:145" x14ac:dyDescent="0.2">
      <c r="DS2097" s="41"/>
      <c r="DT2097" s="41"/>
      <c r="DU2097" s="41"/>
      <c r="DV2097" s="41"/>
      <c r="DW2097" s="41"/>
      <c r="DX2097" s="41"/>
      <c r="DY2097" s="41"/>
      <c r="DZ2097" s="41"/>
      <c r="EA2097" s="41"/>
      <c r="EB2097" s="41"/>
      <c r="EC2097" s="41"/>
      <c r="ED2097" s="41"/>
      <c r="EE2097" s="41"/>
      <c r="EF2097" s="41"/>
      <c r="EG2097" s="41"/>
      <c r="EH2097" s="41"/>
      <c r="EI2097" s="41"/>
      <c r="EJ2097" s="41"/>
      <c r="EK2097" s="41"/>
      <c r="EL2097" s="41"/>
      <c r="EM2097" s="39"/>
      <c r="EN2097" s="39"/>
      <c r="EO2097" s="39"/>
    </row>
    <row r="2098" spans="123:145" x14ac:dyDescent="0.2">
      <c r="DS2098" s="41"/>
      <c r="DT2098" s="41"/>
      <c r="DU2098" s="41"/>
      <c r="DV2098" s="41"/>
      <c r="DW2098" s="41"/>
      <c r="DX2098" s="41"/>
      <c r="DY2098" s="41"/>
      <c r="DZ2098" s="41"/>
      <c r="EA2098" s="41"/>
      <c r="EB2098" s="41"/>
      <c r="EC2098" s="41"/>
      <c r="ED2098" s="41"/>
      <c r="EE2098" s="41"/>
      <c r="EF2098" s="41"/>
      <c r="EG2098" s="41"/>
      <c r="EH2098" s="41"/>
      <c r="EI2098" s="41"/>
      <c r="EJ2098" s="41"/>
      <c r="EK2098" s="41"/>
      <c r="EL2098" s="41"/>
      <c r="EM2098" s="39"/>
      <c r="EN2098" s="39"/>
      <c r="EO2098" s="39"/>
    </row>
    <row r="2099" spans="123:145" x14ac:dyDescent="0.2">
      <c r="DS2099" s="41"/>
      <c r="DT2099" s="41"/>
      <c r="DU2099" s="41"/>
      <c r="DV2099" s="41"/>
      <c r="DW2099" s="41"/>
      <c r="DX2099" s="41"/>
      <c r="DY2099" s="41"/>
      <c r="DZ2099" s="41"/>
      <c r="EA2099" s="41"/>
      <c r="EB2099" s="41"/>
      <c r="EC2099" s="41"/>
      <c r="ED2099" s="41"/>
      <c r="EE2099" s="41"/>
      <c r="EF2099" s="41"/>
      <c r="EG2099" s="41"/>
      <c r="EH2099" s="41"/>
      <c r="EI2099" s="41"/>
      <c r="EJ2099" s="41"/>
      <c r="EK2099" s="41"/>
      <c r="EL2099" s="41"/>
      <c r="EM2099" s="39"/>
      <c r="EN2099" s="39"/>
      <c r="EO2099" s="39"/>
    </row>
    <row r="2100" spans="123:145" x14ac:dyDescent="0.2">
      <c r="DS2100" s="41"/>
      <c r="DT2100" s="41"/>
      <c r="DU2100" s="41"/>
      <c r="DV2100" s="41"/>
      <c r="DW2100" s="41"/>
      <c r="DX2100" s="41"/>
      <c r="DY2100" s="41"/>
      <c r="DZ2100" s="41"/>
      <c r="EA2100" s="41"/>
      <c r="EB2100" s="41"/>
      <c r="EC2100" s="41"/>
      <c r="ED2100" s="41"/>
      <c r="EE2100" s="41"/>
      <c r="EF2100" s="41"/>
      <c r="EG2100" s="41"/>
      <c r="EH2100" s="41"/>
      <c r="EI2100" s="41"/>
      <c r="EJ2100" s="41"/>
      <c r="EK2100" s="41"/>
      <c r="EL2100" s="41"/>
      <c r="EM2100" s="39"/>
      <c r="EN2100" s="39"/>
      <c r="EO2100" s="39"/>
    </row>
    <row r="2101" spans="123:145" x14ac:dyDescent="0.2">
      <c r="DS2101" s="41"/>
      <c r="DT2101" s="41"/>
      <c r="DU2101" s="41"/>
      <c r="DV2101" s="41"/>
      <c r="DW2101" s="41"/>
      <c r="DX2101" s="41"/>
      <c r="DY2101" s="41"/>
      <c r="DZ2101" s="41"/>
      <c r="EA2101" s="41"/>
      <c r="EB2101" s="41"/>
      <c r="EC2101" s="41"/>
      <c r="ED2101" s="41"/>
      <c r="EE2101" s="41"/>
      <c r="EF2101" s="41"/>
      <c r="EG2101" s="41"/>
      <c r="EH2101" s="41"/>
      <c r="EI2101" s="41"/>
      <c r="EJ2101" s="41"/>
      <c r="EK2101" s="41"/>
      <c r="EL2101" s="41"/>
      <c r="EM2101" s="39"/>
      <c r="EN2101" s="39"/>
      <c r="EO2101" s="39"/>
    </row>
    <row r="2102" spans="123:145" x14ac:dyDescent="0.2">
      <c r="DS2102" s="41"/>
      <c r="DT2102" s="41"/>
      <c r="DU2102" s="41"/>
      <c r="DV2102" s="41"/>
      <c r="DW2102" s="41"/>
      <c r="DX2102" s="41"/>
      <c r="DY2102" s="41"/>
      <c r="DZ2102" s="41"/>
      <c r="EA2102" s="41"/>
      <c r="EB2102" s="41"/>
      <c r="EC2102" s="41"/>
      <c r="ED2102" s="41"/>
      <c r="EE2102" s="41"/>
      <c r="EF2102" s="41"/>
      <c r="EG2102" s="41"/>
      <c r="EH2102" s="41"/>
      <c r="EI2102" s="41"/>
      <c r="EJ2102" s="41"/>
      <c r="EK2102" s="41"/>
      <c r="EL2102" s="41"/>
      <c r="EM2102" s="39"/>
      <c r="EN2102" s="39"/>
      <c r="EO2102" s="39"/>
    </row>
    <row r="2103" spans="123:145" x14ac:dyDescent="0.2">
      <c r="DS2103" s="41"/>
      <c r="DT2103" s="41"/>
      <c r="DU2103" s="41"/>
      <c r="DV2103" s="41"/>
      <c r="DW2103" s="41"/>
      <c r="DX2103" s="41"/>
      <c r="DY2103" s="41"/>
      <c r="DZ2103" s="41"/>
      <c r="EA2103" s="41"/>
      <c r="EB2103" s="41"/>
      <c r="EC2103" s="41"/>
      <c r="ED2103" s="41"/>
      <c r="EE2103" s="41"/>
      <c r="EF2103" s="41"/>
      <c r="EG2103" s="41"/>
      <c r="EH2103" s="41"/>
      <c r="EI2103" s="41"/>
      <c r="EJ2103" s="41"/>
      <c r="EK2103" s="41"/>
      <c r="EL2103" s="41"/>
      <c r="EM2103" s="39"/>
      <c r="EN2103" s="39"/>
      <c r="EO2103" s="39"/>
    </row>
    <row r="2104" spans="123:145" x14ac:dyDescent="0.2">
      <c r="DS2104" s="41"/>
      <c r="DT2104" s="41"/>
      <c r="DU2104" s="41"/>
      <c r="DV2104" s="41"/>
      <c r="DW2104" s="41"/>
      <c r="DX2104" s="41"/>
      <c r="DY2104" s="41"/>
      <c r="DZ2104" s="41"/>
      <c r="EA2104" s="41"/>
      <c r="EB2104" s="41"/>
      <c r="EC2104" s="41"/>
      <c r="ED2104" s="41"/>
      <c r="EE2104" s="41"/>
      <c r="EF2104" s="41"/>
      <c r="EG2104" s="41"/>
      <c r="EH2104" s="41"/>
      <c r="EI2104" s="41"/>
      <c r="EJ2104" s="41"/>
      <c r="EK2104" s="41"/>
      <c r="EL2104" s="41"/>
      <c r="EM2104" s="39"/>
      <c r="EN2104" s="39"/>
      <c r="EO2104" s="39"/>
    </row>
    <row r="2105" spans="123:145" x14ac:dyDescent="0.2">
      <c r="DS2105" s="41"/>
      <c r="DT2105" s="41"/>
      <c r="DU2105" s="41"/>
      <c r="DV2105" s="41"/>
      <c r="DW2105" s="41"/>
      <c r="DX2105" s="41"/>
      <c r="DY2105" s="41"/>
      <c r="DZ2105" s="41"/>
      <c r="EA2105" s="41"/>
      <c r="EB2105" s="41"/>
      <c r="EC2105" s="41"/>
      <c r="ED2105" s="41"/>
      <c r="EE2105" s="41"/>
      <c r="EF2105" s="41"/>
      <c r="EG2105" s="41"/>
      <c r="EH2105" s="41"/>
      <c r="EI2105" s="41"/>
      <c r="EJ2105" s="41"/>
      <c r="EK2105" s="41"/>
      <c r="EL2105" s="41"/>
      <c r="EM2105" s="39"/>
      <c r="EN2105" s="39"/>
      <c r="EO2105" s="39"/>
    </row>
    <row r="2106" spans="123:145" x14ac:dyDescent="0.2">
      <c r="DS2106" s="41"/>
      <c r="DT2106" s="41"/>
      <c r="DU2106" s="41"/>
      <c r="DV2106" s="41"/>
      <c r="DW2106" s="41"/>
      <c r="DX2106" s="41"/>
      <c r="DY2106" s="41"/>
      <c r="DZ2106" s="41"/>
      <c r="EA2106" s="41"/>
      <c r="EB2106" s="41"/>
      <c r="EC2106" s="41"/>
      <c r="ED2106" s="41"/>
      <c r="EE2106" s="41"/>
      <c r="EF2106" s="41"/>
      <c r="EG2106" s="41"/>
      <c r="EH2106" s="41"/>
      <c r="EI2106" s="41"/>
      <c r="EJ2106" s="41"/>
      <c r="EK2106" s="41"/>
      <c r="EL2106" s="41"/>
      <c r="EM2106" s="39"/>
      <c r="EN2106" s="39"/>
      <c r="EO2106" s="39"/>
    </row>
    <row r="2107" spans="123:145" x14ac:dyDescent="0.2">
      <c r="DS2107" s="41"/>
      <c r="DT2107" s="41"/>
      <c r="DU2107" s="41"/>
      <c r="DV2107" s="41"/>
      <c r="DW2107" s="41"/>
      <c r="DX2107" s="41"/>
      <c r="DY2107" s="41"/>
      <c r="DZ2107" s="41"/>
      <c r="EA2107" s="41"/>
      <c r="EB2107" s="41"/>
      <c r="EC2107" s="41"/>
      <c r="ED2107" s="41"/>
      <c r="EE2107" s="41"/>
      <c r="EF2107" s="41"/>
      <c r="EG2107" s="41"/>
      <c r="EH2107" s="41"/>
      <c r="EI2107" s="41"/>
      <c r="EJ2107" s="41"/>
      <c r="EK2107" s="41"/>
      <c r="EL2107" s="41"/>
      <c r="EM2107" s="39"/>
      <c r="EN2107" s="39"/>
      <c r="EO2107" s="39"/>
    </row>
    <row r="2108" spans="123:145" x14ac:dyDescent="0.2">
      <c r="DS2108" s="41"/>
      <c r="DT2108" s="41"/>
      <c r="DU2108" s="41"/>
      <c r="DV2108" s="41"/>
      <c r="DW2108" s="41"/>
      <c r="DX2108" s="41"/>
      <c r="DY2108" s="41"/>
      <c r="DZ2108" s="41"/>
      <c r="EA2108" s="41"/>
      <c r="EB2108" s="41"/>
      <c r="EC2108" s="41"/>
      <c r="ED2108" s="41"/>
      <c r="EE2108" s="41"/>
      <c r="EF2108" s="41"/>
      <c r="EG2108" s="41"/>
      <c r="EH2108" s="41"/>
      <c r="EI2108" s="41"/>
      <c r="EJ2108" s="41"/>
      <c r="EK2108" s="41"/>
      <c r="EL2108" s="41"/>
      <c r="EM2108" s="39"/>
      <c r="EN2108" s="39"/>
      <c r="EO2108" s="39"/>
    </row>
    <row r="2109" spans="123:145" x14ac:dyDescent="0.2">
      <c r="DS2109" s="41"/>
      <c r="DT2109" s="41"/>
      <c r="DU2109" s="41"/>
      <c r="DV2109" s="41"/>
      <c r="DW2109" s="41"/>
      <c r="DX2109" s="41"/>
      <c r="DY2109" s="41"/>
      <c r="DZ2109" s="41"/>
      <c r="EA2109" s="41"/>
      <c r="EB2109" s="41"/>
      <c r="EC2109" s="41"/>
      <c r="ED2109" s="41"/>
      <c r="EE2109" s="41"/>
      <c r="EF2109" s="41"/>
      <c r="EG2109" s="41"/>
      <c r="EH2109" s="41"/>
      <c r="EI2109" s="41"/>
      <c r="EJ2109" s="41"/>
      <c r="EK2109" s="41"/>
      <c r="EL2109" s="41"/>
      <c r="EM2109" s="39"/>
      <c r="EN2109" s="39"/>
      <c r="EO2109" s="39"/>
    </row>
    <row r="2110" spans="123:145" x14ac:dyDescent="0.2">
      <c r="DS2110" s="41"/>
      <c r="DT2110" s="41"/>
      <c r="DU2110" s="41"/>
      <c r="DV2110" s="41"/>
      <c r="DW2110" s="41"/>
      <c r="DX2110" s="41"/>
      <c r="DY2110" s="41"/>
      <c r="DZ2110" s="41"/>
      <c r="EA2110" s="41"/>
      <c r="EB2110" s="41"/>
      <c r="EC2110" s="41"/>
      <c r="ED2110" s="41"/>
      <c r="EE2110" s="41"/>
      <c r="EF2110" s="41"/>
      <c r="EG2110" s="41"/>
      <c r="EH2110" s="41"/>
      <c r="EI2110" s="41"/>
      <c r="EJ2110" s="41"/>
      <c r="EK2110" s="41"/>
      <c r="EL2110" s="41"/>
      <c r="EM2110" s="39"/>
      <c r="EN2110" s="39"/>
      <c r="EO2110" s="39"/>
    </row>
    <row r="2111" spans="123:145" x14ac:dyDescent="0.2">
      <c r="DS2111" s="41"/>
      <c r="DT2111" s="41"/>
      <c r="DU2111" s="41"/>
      <c r="DV2111" s="41"/>
      <c r="DW2111" s="41"/>
      <c r="DX2111" s="41"/>
      <c r="DY2111" s="41"/>
      <c r="DZ2111" s="41"/>
      <c r="EA2111" s="41"/>
      <c r="EB2111" s="41"/>
      <c r="EC2111" s="41"/>
      <c r="ED2111" s="41"/>
      <c r="EE2111" s="41"/>
      <c r="EF2111" s="41"/>
      <c r="EG2111" s="41"/>
      <c r="EH2111" s="41"/>
      <c r="EI2111" s="41"/>
      <c r="EJ2111" s="41"/>
      <c r="EK2111" s="41"/>
      <c r="EL2111" s="41"/>
      <c r="EM2111" s="39"/>
      <c r="EN2111" s="39"/>
      <c r="EO2111" s="39"/>
    </row>
    <row r="2112" spans="123:145" x14ac:dyDescent="0.2">
      <c r="DS2112" s="41"/>
      <c r="DT2112" s="41"/>
      <c r="DU2112" s="41"/>
      <c r="DV2112" s="41"/>
      <c r="DW2112" s="41"/>
      <c r="DX2112" s="41"/>
      <c r="DY2112" s="41"/>
      <c r="DZ2112" s="41"/>
      <c r="EA2112" s="41"/>
      <c r="EB2112" s="41"/>
      <c r="EC2112" s="41"/>
      <c r="ED2112" s="41"/>
      <c r="EE2112" s="41"/>
      <c r="EF2112" s="41"/>
      <c r="EG2112" s="41"/>
      <c r="EH2112" s="41"/>
      <c r="EI2112" s="41"/>
      <c r="EJ2112" s="41"/>
      <c r="EK2112" s="41"/>
      <c r="EL2112" s="41"/>
      <c r="EM2112" s="39"/>
      <c r="EN2112" s="39"/>
      <c r="EO2112" s="39"/>
    </row>
    <row r="2113" spans="123:145" x14ac:dyDescent="0.2">
      <c r="DS2113" s="41"/>
      <c r="DT2113" s="41"/>
      <c r="DU2113" s="41"/>
      <c r="DV2113" s="41"/>
      <c r="DW2113" s="41"/>
      <c r="DX2113" s="41"/>
      <c r="DY2113" s="41"/>
      <c r="DZ2113" s="41"/>
      <c r="EA2113" s="41"/>
      <c r="EB2113" s="41"/>
      <c r="EC2113" s="41"/>
      <c r="ED2113" s="41"/>
      <c r="EE2113" s="41"/>
      <c r="EF2113" s="41"/>
      <c r="EG2113" s="41"/>
      <c r="EH2113" s="41"/>
      <c r="EI2113" s="41"/>
      <c r="EJ2113" s="41"/>
      <c r="EK2113" s="41"/>
      <c r="EL2113" s="41"/>
      <c r="EM2113" s="39"/>
      <c r="EN2113" s="39"/>
      <c r="EO2113" s="39"/>
    </row>
    <row r="2114" spans="123:145" x14ac:dyDescent="0.2">
      <c r="DS2114" s="41"/>
      <c r="DT2114" s="41"/>
      <c r="DU2114" s="41"/>
      <c r="DV2114" s="41"/>
      <c r="DW2114" s="41"/>
      <c r="DX2114" s="41"/>
      <c r="DY2114" s="41"/>
      <c r="DZ2114" s="41"/>
      <c r="EA2114" s="41"/>
      <c r="EB2114" s="41"/>
      <c r="EC2114" s="41"/>
      <c r="ED2114" s="41"/>
      <c r="EE2114" s="41"/>
      <c r="EF2114" s="41"/>
      <c r="EG2114" s="41"/>
      <c r="EH2114" s="41"/>
      <c r="EI2114" s="41"/>
      <c r="EJ2114" s="41"/>
      <c r="EK2114" s="41"/>
      <c r="EL2114" s="41"/>
      <c r="EM2114" s="39"/>
      <c r="EN2114" s="39"/>
      <c r="EO2114" s="39"/>
    </row>
    <row r="2115" spans="123:145" x14ac:dyDescent="0.2">
      <c r="DS2115" s="41"/>
      <c r="DT2115" s="41"/>
      <c r="DU2115" s="41"/>
      <c r="DV2115" s="41"/>
      <c r="DW2115" s="41"/>
      <c r="DX2115" s="41"/>
      <c r="DY2115" s="41"/>
      <c r="DZ2115" s="41"/>
      <c r="EA2115" s="41"/>
      <c r="EB2115" s="41"/>
      <c r="EC2115" s="41"/>
      <c r="ED2115" s="41"/>
      <c r="EE2115" s="41"/>
      <c r="EF2115" s="41"/>
      <c r="EG2115" s="41"/>
      <c r="EH2115" s="41"/>
      <c r="EI2115" s="41"/>
      <c r="EJ2115" s="41"/>
      <c r="EK2115" s="41"/>
      <c r="EL2115" s="41"/>
      <c r="EM2115" s="39"/>
      <c r="EN2115" s="39"/>
      <c r="EO2115" s="39"/>
    </row>
    <row r="2116" spans="123:145" x14ac:dyDescent="0.2">
      <c r="DS2116" s="41"/>
      <c r="DT2116" s="41"/>
      <c r="DU2116" s="41"/>
      <c r="DV2116" s="41"/>
      <c r="DW2116" s="41"/>
      <c r="DX2116" s="41"/>
      <c r="DY2116" s="41"/>
      <c r="DZ2116" s="41"/>
      <c r="EA2116" s="41"/>
      <c r="EB2116" s="41"/>
      <c r="EC2116" s="41"/>
      <c r="ED2116" s="41"/>
      <c r="EE2116" s="41"/>
      <c r="EF2116" s="41"/>
      <c r="EG2116" s="41"/>
      <c r="EH2116" s="41"/>
      <c r="EI2116" s="41"/>
      <c r="EJ2116" s="41"/>
      <c r="EK2116" s="41"/>
      <c r="EL2116" s="41"/>
      <c r="EM2116" s="39"/>
      <c r="EN2116" s="39"/>
      <c r="EO2116" s="39"/>
    </row>
    <row r="2117" spans="123:145" x14ac:dyDescent="0.2">
      <c r="DS2117" s="41"/>
      <c r="DT2117" s="41"/>
      <c r="DU2117" s="41"/>
      <c r="DV2117" s="41"/>
      <c r="DW2117" s="41"/>
      <c r="DX2117" s="41"/>
      <c r="DY2117" s="41"/>
      <c r="DZ2117" s="41"/>
      <c r="EA2117" s="41"/>
      <c r="EB2117" s="41"/>
      <c r="EC2117" s="41"/>
      <c r="ED2117" s="41"/>
      <c r="EE2117" s="41"/>
      <c r="EF2117" s="41"/>
      <c r="EG2117" s="41"/>
      <c r="EH2117" s="41"/>
      <c r="EI2117" s="41"/>
      <c r="EJ2117" s="41"/>
      <c r="EK2117" s="41"/>
      <c r="EL2117" s="41"/>
      <c r="EM2117" s="39"/>
      <c r="EN2117" s="39"/>
      <c r="EO2117" s="39"/>
    </row>
    <row r="2118" spans="123:145" x14ac:dyDescent="0.2">
      <c r="DS2118" s="41"/>
      <c r="DT2118" s="41"/>
      <c r="DU2118" s="41"/>
      <c r="DV2118" s="41"/>
      <c r="DW2118" s="41"/>
      <c r="DX2118" s="41"/>
      <c r="DY2118" s="41"/>
      <c r="DZ2118" s="41"/>
      <c r="EA2118" s="41"/>
      <c r="EB2118" s="41"/>
      <c r="EC2118" s="41"/>
      <c r="ED2118" s="41"/>
      <c r="EE2118" s="41"/>
      <c r="EF2118" s="41"/>
      <c r="EG2118" s="41"/>
      <c r="EH2118" s="41"/>
      <c r="EI2118" s="41"/>
      <c r="EJ2118" s="41"/>
      <c r="EK2118" s="41"/>
      <c r="EL2118" s="41"/>
      <c r="EM2118" s="39"/>
      <c r="EN2118" s="39"/>
      <c r="EO2118" s="39"/>
    </row>
    <row r="2119" spans="123:145" x14ac:dyDescent="0.2">
      <c r="DS2119" s="41"/>
      <c r="DT2119" s="41"/>
      <c r="DU2119" s="41"/>
      <c r="DV2119" s="41"/>
      <c r="DW2119" s="41"/>
      <c r="DX2119" s="41"/>
      <c r="DY2119" s="41"/>
      <c r="DZ2119" s="41"/>
      <c r="EA2119" s="41"/>
      <c r="EB2119" s="41"/>
      <c r="EC2119" s="41"/>
      <c r="ED2119" s="41"/>
      <c r="EE2119" s="41"/>
      <c r="EF2119" s="41"/>
      <c r="EG2119" s="41"/>
      <c r="EH2119" s="41"/>
      <c r="EI2119" s="41"/>
      <c r="EJ2119" s="41"/>
      <c r="EK2119" s="41"/>
      <c r="EL2119" s="41"/>
      <c r="EM2119" s="39"/>
      <c r="EN2119" s="39"/>
      <c r="EO2119" s="39"/>
    </row>
    <row r="2120" spans="123:145" x14ac:dyDescent="0.2">
      <c r="DS2120" s="41"/>
      <c r="DT2120" s="41"/>
      <c r="DU2120" s="41"/>
      <c r="DV2120" s="41"/>
      <c r="DW2120" s="41"/>
      <c r="DX2120" s="41"/>
      <c r="DY2120" s="41"/>
      <c r="DZ2120" s="41"/>
      <c r="EA2120" s="41"/>
      <c r="EB2120" s="41"/>
      <c r="EC2120" s="41"/>
      <c r="ED2120" s="41"/>
      <c r="EE2120" s="41"/>
      <c r="EF2120" s="41"/>
      <c r="EG2120" s="41"/>
      <c r="EH2120" s="41"/>
      <c r="EI2120" s="41"/>
      <c r="EJ2120" s="41"/>
      <c r="EK2120" s="41"/>
      <c r="EL2120" s="41"/>
      <c r="EM2120" s="39"/>
      <c r="EN2120" s="39"/>
      <c r="EO2120" s="39"/>
    </row>
    <row r="2121" spans="123:145" x14ac:dyDescent="0.2">
      <c r="DS2121" s="41"/>
      <c r="DT2121" s="41"/>
      <c r="DU2121" s="41"/>
      <c r="DV2121" s="41"/>
      <c r="DW2121" s="41"/>
      <c r="DX2121" s="41"/>
      <c r="DY2121" s="41"/>
      <c r="DZ2121" s="41"/>
      <c r="EA2121" s="41"/>
      <c r="EB2121" s="41"/>
      <c r="EC2121" s="41"/>
      <c r="ED2121" s="41"/>
      <c r="EE2121" s="41"/>
      <c r="EF2121" s="41"/>
      <c r="EG2121" s="41"/>
      <c r="EH2121" s="41"/>
      <c r="EI2121" s="41"/>
      <c r="EJ2121" s="41"/>
      <c r="EK2121" s="41"/>
      <c r="EL2121" s="41"/>
      <c r="EM2121" s="39"/>
      <c r="EN2121" s="39"/>
      <c r="EO2121" s="39"/>
    </row>
    <row r="2122" spans="123:145" x14ac:dyDescent="0.2">
      <c r="DS2122" s="41"/>
      <c r="DT2122" s="41"/>
      <c r="DU2122" s="41"/>
      <c r="DV2122" s="41"/>
      <c r="DW2122" s="41"/>
      <c r="DX2122" s="41"/>
      <c r="DY2122" s="41"/>
      <c r="DZ2122" s="41"/>
      <c r="EA2122" s="41"/>
      <c r="EB2122" s="41"/>
      <c r="EC2122" s="41"/>
      <c r="ED2122" s="41"/>
      <c r="EE2122" s="41"/>
      <c r="EF2122" s="41"/>
      <c r="EG2122" s="41"/>
      <c r="EH2122" s="41"/>
      <c r="EI2122" s="41"/>
      <c r="EJ2122" s="41"/>
      <c r="EK2122" s="41"/>
      <c r="EL2122" s="41"/>
      <c r="EM2122" s="39"/>
      <c r="EN2122" s="39"/>
      <c r="EO2122" s="39"/>
    </row>
    <row r="2123" spans="123:145" x14ac:dyDescent="0.2">
      <c r="DS2123" s="41"/>
      <c r="DT2123" s="41"/>
      <c r="DU2123" s="41"/>
      <c r="DV2123" s="41"/>
      <c r="DW2123" s="41"/>
      <c r="DX2123" s="41"/>
      <c r="DY2123" s="41"/>
      <c r="DZ2123" s="41"/>
      <c r="EA2123" s="41"/>
      <c r="EB2123" s="41"/>
      <c r="EC2123" s="41"/>
      <c r="ED2123" s="41"/>
      <c r="EE2123" s="41"/>
      <c r="EF2123" s="41"/>
      <c r="EG2123" s="41"/>
      <c r="EH2123" s="41"/>
      <c r="EI2123" s="41"/>
      <c r="EJ2123" s="41"/>
      <c r="EK2123" s="41"/>
      <c r="EL2123" s="41"/>
      <c r="EM2123" s="39"/>
      <c r="EN2123" s="39"/>
      <c r="EO2123" s="39"/>
    </row>
    <row r="2124" spans="123:145" x14ac:dyDescent="0.2">
      <c r="DS2124" s="41"/>
      <c r="DT2124" s="41"/>
      <c r="DU2124" s="41"/>
      <c r="DV2124" s="41"/>
      <c r="DW2124" s="41"/>
      <c r="DX2124" s="41"/>
      <c r="DY2124" s="41"/>
      <c r="DZ2124" s="41"/>
      <c r="EA2124" s="41"/>
      <c r="EB2124" s="41"/>
      <c r="EC2124" s="41"/>
      <c r="ED2124" s="41"/>
      <c r="EE2124" s="41"/>
      <c r="EF2124" s="41"/>
      <c r="EG2124" s="41"/>
      <c r="EH2124" s="41"/>
      <c r="EI2124" s="41"/>
      <c r="EJ2124" s="41"/>
      <c r="EK2124" s="41"/>
      <c r="EL2124" s="41"/>
      <c r="EM2124" s="39"/>
      <c r="EN2124" s="39"/>
      <c r="EO2124" s="39"/>
    </row>
    <row r="2125" spans="123:145" x14ac:dyDescent="0.2">
      <c r="DS2125" s="41"/>
      <c r="DT2125" s="41"/>
      <c r="DU2125" s="41"/>
      <c r="DV2125" s="41"/>
      <c r="DW2125" s="41"/>
      <c r="DX2125" s="41"/>
      <c r="DY2125" s="41"/>
      <c r="DZ2125" s="41"/>
      <c r="EA2125" s="41"/>
      <c r="EB2125" s="41"/>
      <c r="EC2125" s="41"/>
      <c r="ED2125" s="41"/>
      <c r="EE2125" s="41"/>
      <c r="EF2125" s="41"/>
      <c r="EG2125" s="41"/>
      <c r="EH2125" s="41"/>
      <c r="EI2125" s="41"/>
      <c r="EJ2125" s="41"/>
      <c r="EK2125" s="41"/>
      <c r="EL2125" s="41"/>
      <c r="EM2125" s="39"/>
      <c r="EN2125" s="39"/>
      <c r="EO2125" s="39"/>
    </row>
    <row r="2126" spans="123:145" x14ac:dyDescent="0.2">
      <c r="DS2126" s="41"/>
      <c r="DT2126" s="41"/>
      <c r="DU2126" s="41"/>
      <c r="DV2126" s="41"/>
      <c r="DW2126" s="41"/>
      <c r="DX2126" s="41"/>
      <c r="DY2126" s="41"/>
      <c r="DZ2126" s="41"/>
      <c r="EA2126" s="41"/>
      <c r="EB2126" s="41"/>
      <c r="EC2126" s="41"/>
      <c r="ED2126" s="41"/>
      <c r="EE2126" s="41"/>
      <c r="EF2126" s="41"/>
      <c r="EG2126" s="41"/>
      <c r="EH2126" s="41"/>
      <c r="EI2126" s="41"/>
      <c r="EJ2126" s="41"/>
      <c r="EK2126" s="41"/>
      <c r="EL2126" s="41"/>
      <c r="EM2126" s="39"/>
      <c r="EN2126" s="39"/>
      <c r="EO2126" s="39"/>
    </row>
    <row r="2127" spans="123:145" x14ac:dyDescent="0.2">
      <c r="DS2127" s="41"/>
      <c r="DT2127" s="41"/>
      <c r="DU2127" s="41"/>
      <c r="DV2127" s="41"/>
      <c r="DW2127" s="41"/>
      <c r="DX2127" s="41"/>
      <c r="DY2127" s="41"/>
      <c r="DZ2127" s="41"/>
      <c r="EA2127" s="41"/>
      <c r="EB2127" s="41"/>
      <c r="EC2127" s="41"/>
      <c r="ED2127" s="41"/>
      <c r="EE2127" s="41"/>
      <c r="EF2127" s="41"/>
      <c r="EG2127" s="41"/>
      <c r="EH2127" s="41"/>
      <c r="EI2127" s="41"/>
      <c r="EJ2127" s="41"/>
      <c r="EK2127" s="41"/>
      <c r="EL2127" s="41"/>
      <c r="EM2127" s="39"/>
      <c r="EN2127" s="39"/>
      <c r="EO2127" s="39"/>
    </row>
    <row r="2128" spans="123:145" x14ac:dyDescent="0.2">
      <c r="DS2128" s="41"/>
      <c r="DT2128" s="41"/>
      <c r="DU2128" s="41"/>
      <c r="DV2128" s="41"/>
      <c r="DW2128" s="41"/>
      <c r="DX2128" s="41"/>
      <c r="DY2128" s="41"/>
      <c r="DZ2128" s="41"/>
      <c r="EA2128" s="41"/>
      <c r="EB2128" s="41"/>
      <c r="EC2128" s="41"/>
      <c r="ED2128" s="41"/>
      <c r="EE2128" s="41"/>
      <c r="EF2128" s="41"/>
      <c r="EG2128" s="41"/>
      <c r="EH2128" s="41"/>
      <c r="EI2128" s="41"/>
      <c r="EJ2128" s="41"/>
      <c r="EK2128" s="41"/>
      <c r="EL2128" s="41"/>
      <c r="EM2128" s="39"/>
      <c r="EN2128" s="39"/>
      <c r="EO2128" s="39"/>
    </row>
    <row r="2129" spans="123:145" x14ac:dyDescent="0.2">
      <c r="DS2129" s="41"/>
      <c r="DT2129" s="41"/>
      <c r="DU2129" s="41"/>
      <c r="DV2129" s="41"/>
      <c r="DW2129" s="41"/>
      <c r="DX2129" s="41"/>
      <c r="DY2129" s="41"/>
      <c r="DZ2129" s="41"/>
      <c r="EA2129" s="41"/>
      <c r="EB2129" s="41"/>
      <c r="EC2129" s="41"/>
      <c r="ED2129" s="41"/>
      <c r="EE2129" s="41"/>
      <c r="EF2129" s="41"/>
      <c r="EG2129" s="41"/>
      <c r="EH2129" s="41"/>
      <c r="EI2129" s="41"/>
      <c r="EJ2129" s="41"/>
      <c r="EK2129" s="41"/>
      <c r="EL2129" s="41"/>
      <c r="EM2129" s="39"/>
      <c r="EN2129" s="39"/>
      <c r="EO2129" s="39"/>
    </row>
    <row r="2130" spans="123:145" x14ac:dyDescent="0.2">
      <c r="DS2130" s="41"/>
      <c r="DT2130" s="41"/>
      <c r="DU2130" s="41"/>
      <c r="DV2130" s="41"/>
      <c r="DW2130" s="41"/>
      <c r="DX2130" s="41"/>
      <c r="DY2130" s="41"/>
      <c r="DZ2130" s="41"/>
      <c r="EA2130" s="41"/>
      <c r="EB2130" s="41"/>
      <c r="EC2130" s="41"/>
      <c r="ED2130" s="41"/>
      <c r="EE2130" s="41"/>
      <c r="EF2130" s="41"/>
      <c r="EG2130" s="41"/>
      <c r="EH2130" s="41"/>
      <c r="EI2130" s="41"/>
      <c r="EJ2130" s="41"/>
      <c r="EK2130" s="41"/>
      <c r="EL2130" s="41"/>
      <c r="EM2130" s="39"/>
      <c r="EN2130" s="39"/>
      <c r="EO2130" s="39"/>
    </row>
    <row r="2131" spans="123:145" x14ac:dyDescent="0.2">
      <c r="DS2131" s="41"/>
      <c r="DT2131" s="41"/>
      <c r="DU2131" s="41"/>
      <c r="DV2131" s="41"/>
      <c r="DW2131" s="41"/>
      <c r="DX2131" s="41"/>
      <c r="DY2131" s="41"/>
      <c r="DZ2131" s="41"/>
      <c r="EA2131" s="41"/>
      <c r="EB2131" s="41"/>
      <c r="EC2131" s="41"/>
      <c r="ED2131" s="41"/>
      <c r="EE2131" s="41"/>
      <c r="EF2131" s="41"/>
      <c r="EG2131" s="41"/>
      <c r="EH2131" s="41"/>
      <c r="EI2131" s="41"/>
      <c r="EJ2131" s="41"/>
      <c r="EK2131" s="41"/>
      <c r="EL2131" s="41"/>
      <c r="EM2131" s="39"/>
      <c r="EN2131" s="39"/>
      <c r="EO2131" s="39"/>
    </row>
    <row r="2132" spans="123:145" x14ac:dyDescent="0.2">
      <c r="DS2132" s="41"/>
      <c r="DT2132" s="41"/>
      <c r="DU2132" s="41"/>
      <c r="DV2132" s="41"/>
      <c r="DW2132" s="41"/>
      <c r="DX2132" s="41"/>
      <c r="DY2132" s="41"/>
      <c r="DZ2132" s="41"/>
      <c r="EA2132" s="41"/>
      <c r="EB2132" s="41"/>
      <c r="EC2132" s="41"/>
      <c r="ED2132" s="41"/>
      <c r="EE2132" s="41"/>
      <c r="EF2132" s="41"/>
      <c r="EG2132" s="41"/>
      <c r="EH2132" s="41"/>
      <c r="EI2132" s="41"/>
      <c r="EJ2132" s="41"/>
      <c r="EK2132" s="41"/>
      <c r="EL2132" s="41"/>
      <c r="EM2132" s="39"/>
      <c r="EN2132" s="39"/>
      <c r="EO2132" s="39"/>
    </row>
    <row r="2133" spans="123:145" x14ac:dyDescent="0.2">
      <c r="DS2133" s="41"/>
      <c r="DT2133" s="41"/>
      <c r="DU2133" s="41"/>
      <c r="DV2133" s="41"/>
      <c r="DW2133" s="41"/>
      <c r="DX2133" s="41"/>
      <c r="DY2133" s="41"/>
      <c r="DZ2133" s="41"/>
      <c r="EA2133" s="41"/>
      <c r="EB2133" s="41"/>
      <c r="EC2133" s="41"/>
      <c r="ED2133" s="41"/>
      <c r="EE2133" s="41"/>
      <c r="EF2133" s="41"/>
      <c r="EG2133" s="41"/>
      <c r="EH2133" s="41"/>
      <c r="EI2133" s="41"/>
      <c r="EJ2133" s="41"/>
      <c r="EK2133" s="41"/>
      <c r="EL2133" s="41"/>
      <c r="EM2133" s="39"/>
      <c r="EN2133" s="39"/>
      <c r="EO2133" s="39"/>
    </row>
    <row r="2134" spans="123:145" x14ac:dyDescent="0.2">
      <c r="DS2134" s="41"/>
      <c r="DT2134" s="41"/>
      <c r="DU2134" s="41"/>
      <c r="DV2134" s="41"/>
      <c r="DW2134" s="41"/>
      <c r="DX2134" s="41"/>
      <c r="DY2134" s="41"/>
      <c r="DZ2134" s="41"/>
      <c r="EA2134" s="41"/>
      <c r="EB2134" s="41"/>
      <c r="EC2134" s="41"/>
      <c r="ED2134" s="41"/>
      <c r="EE2134" s="41"/>
      <c r="EF2134" s="41"/>
      <c r="EG2134" s="41"/>
      <c r="EH2134" s="41"/>
      <c r="EI2134" s="41"/>
      <c r="EJ2134" s="41"/>
      <c r="EK2134" s="41"/>
      <c r="EL2134" s="41"/>
      <c r="EM2134" s="39"/>
      <c r="EN2134" s="39"/>
      <c r="EO2134" s="39"/>
    </row>
    <row r="2135" spans="123:145" x14ac:dyDescent="0.2">
      <c r="DS2135" s="41"/>
      <c r="DT2135" s="41"/>
      <c r="DU2135" s="41"/>
      <c r="DV2135" s="41"/>
      <c r="DW2135" s="41"/>
      <c r="DX2135" s="41"/>
      <c r="DY2135" s="41"/>
      <c r="DZ2135" s="41"/>
      <c r="EA2135" s="41"/>
      <c r="EB2135" s="41"/>
      <c r="EC2135" s="41"/>
      <c r="ED2135" s="41"/>
      <c r="EE2135" s="41"/>
      <c r="EF2135" s="41"/>
      <c r="EG2135" s="41"/>
      <c r="EH2135" s="41"/>
      <c r="EI2135" s="41"/>
      <c r="EJ2135" s="41"/>
      <c r="EK2135" s="41"/>
      <c r="EL2135" s="41"/>
      <c r="EM2135" s="39"/>
      <c r="EN2135" s="39"/>
      <c r="EO2135" s="39"/>
    </row>
    <row r="2136" spans="123:145" x14ac:dyDescent="0.2">
      <c r="DS2136" s="41"/>
      <c r="DT2136" s="41"/>
      <c r="DU2136" s="41"/>
      <c r="DV2136" s="41"/>
      <c r="DW2136" s="41"/>
      <c r="DX2136" s="41"/>
      <c r="DY2136" s="41"/>
      <c r="DZ2136" s="41"/>
      <c r="EA2136" s="41"/>
      <c r="EB2136" s="41"/>
      <c r="EC2136" s="41"/>
      <c r="ED2136" s="41"/>
      <c r="EE2136" s="41"/>
      <c r="EF2136" s="41"/>
      <c r="EG2136" s="41"/>
      <c r="EH2136" s="41"/>
      <c r="EI2136" s="41"/>
      <c r="EJ2136" s="41"/>
      <c r="EK2136" s="41"/>
      <c r="EL2136" s="41"/>
      <c r="EM2136" s="39"/>
      <c r="EN2136" s="39"/>
      <c r="EO2136" s="39"/>
    </row>
    <row r="2137" spans="123:145" x14ac:dyDescent="0.2">
      <c r="DS2137" s="41"/>
      <c r="DT2137" s="41"/>
      <c r="DU2137" s="41"/>
      <c r="DV2137" s="41"/>
      <c r="DW2137" s="41"/>
      <c r="DX2137" s="41"/>
      <c r="DY2137" s="41"/>
      <c r="DZ2137" s="41"/>
      <c r="EA2137" s="41"/>
      <c r="EB2137" s="41"/>
      <c r="EC2137" s="41"/>
      <c r="ED2137" s="41"/>
      <c r="EE2137" s="41"/>
      <c r="EF2137" s="41"/>
      <c r="EG2137" s="41"/>
      <c r="EH2137" s="41"/>
      <c r="EI2137" s="41"/>
      <c r="EJ2137" s="41"/>
      <c r="EK2137" s="41"/>
      <c r="EL2137" s="41"/>
      <c r="EM2137" s="39"/>
      <c r="EN2137" s="39"/>
      <c r="EO2137" s="39"/>
    </row>
    <row r="2138" spans="123:145" x14ac:dyDescent="0.2">
      <c r="DS2138" s="41"/>
      <c r="DT2138" s="41"/>
      <c r="DU2138" s="41"/>
      <c r="DV2138" s="41"/>
      <c r="DW2138" s="41"/>
      <c r="DX2138" s="41"/>
      <c r="DY2138" s="41"/>
      <c r="DZ2138" s="41"/>
      <c r="EA2138" s="41"/>
      <c r="EB2138" s="41"/>
      <c r="EC2138" s="41"/>
      <c r="ED2138" s="41"/>
      <c r="EE2138" s="41"/>
      <c r="EF2138" s="41"/>
      <c r="EG2138" s="41"/>
      <c r="EH2138" s="41"/>
      <c r="EI2138" s="41"/>
      <c r="EJ2138" s="41"/>
      <c r="EK2138" s="41"/>
      <c r="EL2138" s="41"/>
      <c r="EM2138" s="39"/>
      <c r="EN2138" s="39"/>
      <c r="EO2138" s="39"/>
    </row>
    <row r="2139" spans="123:145" x14ac:dyDescent="0.2">
      <c r="DS2139" s="41"/>
      <c r="DT2139" s="41"/>
      <c r="DU2139" s="41"/>
      <c r="DV2139" s="41"/>
      <c r="DW2139" s="41"/>
      <c r="DX2139" s="41"/>
      <c r="DY2139" s="41"/>
      <c r="DZ2139" s="41"/>
      <c r="EA2139" s="41"/>
      <c r="EB2139" s="41"/>
      <c r="EC2139" s="41"/>
      <c r="ED2139" s="41"/>
      <c r="EE2139" s="41"/>
      <c r="EF2139" s="41"/>
      <c r="EG2139" s="41"/>
      <c r="EH2139" s="41"/>
      <c r="EI2139" s="41"/>
      <c r="EJ2139" s="41"/>
      <c r="EK2139" s="41"/>
      <c r="EL2139" s="41"/>
      <c r="EM2139" s="39"/>
      <c r="EN2139" s="39"/>
      <c r="EO2139" s="39"/>
    </row>
    <row r="2140" spans="123:145" x14ac:dyDescent="0.2">
      <c r="DS2140" s="41"/>
      <c r="DT2140" s="41"/>
      <c r="DU2140" s="41"/>
      <c r="DV2140" s="41"/>
      <c r="DW2140" s="41"/>
      <c r="DX2140" s="41"/>
      <c r="DY2140" s="41"/>
      <c r="DZ2140" s="41"/>
      <c r="EA2140" s="41"/>
      <c r="EB2140" s="41"/>
      <c r="EC2140" s="41"/>
      <c r="ED2140" s="41"/>
      <c r="EE2140" s="41"/>
      <c r="EF2140" s="41"/>
      <c r="EG2140" s="41"/>
      <c r="EH2140" s="41"/>
      <c r="EI2140" s="41"/>
      <c r="EJ2140" s="41"/>
      <c r="EK2140" s="41"/>
      <c r="EL2140" s="41"/>
      <c r="EM2140" s="39"/>
      <c r="EN2140" s="39"/>
      <c r="EO2140" s="39"/>
    </row>
    <row r="2141" spans="123:145" x14ac:dyDescent="0.2">
      <c r="DS2141" s="41"/>
      <c r="DT2141" s="41"/>
      <c r="DU2141" s="41"/>
      <c r="DV2141" s="41"/>
      <c r="DW2141" s="41"/>
      <c r="DX2141" s="41"/>
      <c r="DY2141" s="41"/>
      <c r="DZ2141" s="41"/>
      <c r="EA2141" s="41"/>
      <c r="EB2141" s="41"/>
      <c r="EC2141" s="41"/>
      <c r="ED2141" s="41"/>
      <c r="EE2141" s="41"/>
      <c r="EF2141" s="41"/>
      <c r="EG2141" s="41"/>
      <c r="EH2141" s="41"/>
      <c r="EI2141" s="41"/>
      <c r="EJ2141" s="41"/>
      <c r="EK2141" s="41"/>
      <c r="EL2141" s="41"/>
      <c r="EM2141" s="39"/>
      <c r="EN2141" s="39"/>
      <c r="EO2141" s="39"/>
    </row>
    <row r="2142" spans="123:145" x14ac:dyDescent="0.2">
      <c r="DS2142" s="41"/>
      <c r="DT2142" s="41"/>
      <c r="DU2142" s="41"/>
      <c r="DV2142" s="41"/>
      <c r="DW2142" s="41"/>
      <c r="DX2142" s="41"/>
      <c r="DY2142" s="41"/>
      <c r="DZ2142" s="41"/>
      <c r="EA2142" s="41"/>
      <c r="EB2142" s="41"/>
      <c r="EC2142" s="41"/>
      <c r="ED2142" s="41"/>
      <c r="EE2142" s="41"/>
      <c r="EF2142" s="41"/>
      <c r="EG2142" s="41"/>
      <c r="EH2142" s="41"/>
      <c r="EI2142" s="41"/>
      <c r="EJ2142" s="41"/>
      <c r="EK2142" s="41"/>
      <c r="EL2142" s="41"/>
      <c r="EM2142" s="39"/>
      <c r="EN2142" s="39"/>
      <c r="EO2142" s="39"/>
    </row>
    <row r="2143" spans="123:145" x14ac:dyDescent="0.2">
      <c r="DS2143" s="41"/>
      <c r="DT2143" s="41"/>
      <c r="DU2143" s="41"/>
      <c r="DV2143" s="41"/>
      <c r="DW2143" s="41"/>
      <c r="DX2143" s="41"/>
      <c r="DY2143" s="41"/>
      <c r="DZ2143" s="41"/>
      <c r="EA2143" s="41"/>
      <c r="EB2143" s="41"/>
      <c r="EC2143" s="41"/>
      <c r="ED2143" s="41"/>
      <c r="EE2143" s="41"/>
      <c r="EF2143" s="41"/>
      <c r="EG2143" s="41"/>
      <c r="EH2143" s="41"/>
      <c r="EI2143" s="41"/>
      <c r="EJ2143" s="41"/>
      <c r="EK2143" s="41"/>
      <c r="EL2143" s="41"/>
      <c r="EM2143" s="39"/>
      <c r="EN2143" s="39"/>
      <c r="EO2143" s="39"/>
    </row>
    <row r="2144" spans="123:145" x14ac:dyDescent="0.2">
      <c r="DS2144" s="41"/>
      <c r="DT2144" s="41"/>
      <c r="DU2144" s="41"/>
      <c r="DV2144" s="41"/>
      <c r="DW2144" s="41"/>
      <c r="DX2144" s="41"/>
      <c r="DY2144" s="41"/>
      <c r="DZ2144" s="41"/>
      <c r="EA2144" s="41"/>
      <c r="EB2144" s="41"/>
      <c r="EC2144" s="41"/>
      <c r="ED2144" s="41"/>
      <c r="EE2144" s="41"/>
      <c r="EF2144" s="41"/>
      <c r="EG2144" s="41"/>
      <c r="EH2144" s="41"/>
      <c r="EI2144" s="41"/>
      <c r="EJ2144" s="41"/>
      <c r="EK2144" s="41"/>
      <c r="EL2144" s="41"/>
      <c r="EM2144" s="39"/>
      <c r="EN2144" s="39"/>
      <c r="EO2144" s="39"/>
    </row>
    <row r="2145" spans="123:145" x14ac:dyDescent="0.2">
      <c r="DS2145" s="41"/>
      <c r="DT2145" s="41"/>
      <c r="DU2145" s="41"/>
      <c r="DV2145" s="41"/>
      <c r="DW2145" s="41"/>
      <c r="DX2145" s="41"/>
      <c r="DY2145" s="41"/>
      <c r="DZ2145" s="41"/>
      <c r="EA2145" s="41"/>
      <c r="EB2145" s="41"/>
      <c r="EC2145" s="41"/>
      <c r="ED2145" s="41"/>
      <c r="EE2145" s="41"/>
      <c r="EF2145" s="41"/>
      <c r="EG2145" s="41"/>
      <c r="EH2145" s="41"/>
      <c r="EI2145" s="41"/>
      <c r="EJ2145" s="41"/>
      <c r="EK2145" s="41"/>
      <c r="EL2145" s="41"/>
      <c r="EM2145" s="39"/>
      <c r="EN2145" s="39"/>
      <c r="EO2145" s="39"/>
    </row>
    <row r="2146" spans="123:145" x14ac:dyDescent="0.2">
      <c r="DS2146" s="41"/>
      <c r="DT2146" s="41"/>
      <c r="DU2146" s="41"/>
      <c r="DV2146" s="41"/>
      <c r="DW2146" s="41"/>
      <c r="DX2146" s="41"/>
      <c r="DY2146" s="41"/>
      <c r="DZ2146" s="41"/>
      <c r="EA2146" s="41"/>
      <c r="EB2146" s="41"/>
      <c r="EC2146" s="41"/>
      <c r="ED2146" s="41"/>
      <c r="EE2146" s="41"/>
      <c r="EF2146" s="41"/>
      <c r="EG2146" s="41"/>
      <c r="EH2146" s="41"/>
      <c r="EI2146" s="41"/>
      <c r="EJ2146" s="41"/>
      <c r="EK2146" s="41"/>
      <c r="EL2146" s="41"/>
      <c r="EM2146" s="39"/>
      <c r="EN2146" s="39"/>
      <c r="EO2146" s="39"/>
    </row>
    <row r="2147" spans="123:145" x14ac:dyDescent="0.2">
      <c r="DS2147" s="41"/>
      <c r="DT2147" s="41"/>
      <c r="DU2147" s="41"/>
      <c r="DV2147" s="41"/>
      <c r="DW2147" s="41"/>
      <c r="DX2147" s="41"/>
      <c r="DY2147" s="41"/>
      <c r="DZ2147" s="41"/>
      <c r="EA2147" s="41"/>
      <c r="EB2147" s="41"/>
      <c r="EC2147" s="41"/>
      <c r="ED2147" s="41"/>
      <c r="EE2147" s="41"/>
      <c r="EF2147" s="41"/>
      <c r="EG2147" s="41"/>
      <c r="EH2147" s="41"/>
      <c r="EI2147" s="41"/>
      <c r="EJ2147" s="41"/>
      <c r="EK2147" s="41"/>
      <c r="EL2147" s="41"/>
      <c r="EM2147" s="39"/>
      <c r="EN2147" s="39"/>
      <c r="EO2147" s="39"/>
    </row>
    <row r="2148" spans="123:145" x14ac:dyDescent="0.2">
      <c r="DS2148" s="41"/>
      <c r="DT2148" s="41"/>
      <c r="DU2148" s="41"/>
      <c r="DV2148" s="41"/>
      <c r="DW2148" s="41"/>
      <c r="DX2148" s="41"/>
      <c r="DY2148" s="41"/>
      <c r="DZ2148" s="41"/>
      <c r="EA2148" s="41"/>
      <c r="EB2148" s="41"/>
      <c r="EC2148" s="41"/>
      <c r="ED2148" s="41"/>
      <c r="EE2148" s="41"/>
      <c r="EF2148" s="41"/>
      <c r="EG2148" s="41"/>
      <c r="EH2148" s="41"/>
      <c r="EI2148" s="41"/>
      <c r="EJ2148" s="41"/>
      <c r="EK2148" s="41"/>
      <c r="EL2148" s="41"/>
      <c r="EM2148" s="39"/>
      <c r="EN2148" s="39"/>
      <c r="EO2148" s="39"/>
    </row>
    <row r="2149" spans="123:145" x14ac:dyDescent="0.2">
      <c r="DS2149" s="41"/>
      <c r="DT2149" s="41"/>
      <c r="DU2149" s="41"/>
      <c r="DV2149" s="41"/>
      <c r="DW2149" s="41"/>
      <c r="DX2149" s="41"/>
      <c r="DY2149" s="41"/>
      <c r="DZ2149" s="41"/>
      <c r="EA2149" s="41"/>
      <c r="EB2149" s="41"/>
      <c r="EC2149" s="41"/>
      <c r="ED2149" s="41"/>
      <c r="EE2149" s="41"/>
      <c r="EF2149" s="41"/>
      <c r="EG2149" s="41"/>
      <c r="EH2149" s="41"/>
      <c r="EI2149" s="41"/>
      <c r="EJ2149" s="41"/>
      <c r="EK2149" s="41"/>
      <c r="EL2149" s="41"/>
      <c r="EM2149" s="39"/>
      <c r="EN2149" s="39"/>
      <c r="EO2149" s="39"/>
    </row>
    <row r="2150" spans="123:145" x14ac:dyDescent="0.2">
      <c r="DS2150" s="41"/>
      <c r="DT2150" s="41"/>
      <c r="DU2150" s="41"/>
      <c r="DV2150" s="41"/>
      <c r="DW2150" s="41"/>
      <c r="DX2150" s="41"/>
      <c r="DY2150" s="41"/>
      <c r="DZ2150" s="41"/>
      <c r="EA2150" s="41"/>
      <c r="EB2150" s="41"/>
      <c r="EC2150" s="41"/>
      <c r="ED2150" s="41"/>
      <c r="EE2150" s="41"/>
      <c r="EF2150" s="41"/>
      <c r="EG2150" s="41"/>
      <c r="EH2150" s="41"/>
      <c r="EI2150" s="41"/>
      <c r="EJ2150" s="41"/>
      <c r="EK2150" s="41"/>
      <c r="EL2150" s="41"/>
      <c r="EM2150" s="39"/>
      <c r="EN2150" s="39"/>
      <c r="EO2150" s="39"/>
    </row>
    <row r="2151" spans="123:145" x14ac:dyDescent="0.2">
      <c r="DS2151" s="41"/>
      <c r="DT2151" s="41"/>
      <c r="DU2151" s="41"/>
      <c r="DV2151" s="41"/>
      <c r="DW2151" s="41"/>
      <c r="DX2151" s="41"/>
      <c r="DY2151" s="41"/>
      <c r="DZ2151" s="41"/>
      <c r="EA2151" s="41"/>
      <c r="EB2151" s="41"/>
      <c r="EC2151" s="41"/>
      <c r="ED2151" s="41"/>
      <c r="EE2151" s="41"/>
      <c r="EF2151" s="41"/>
      <c r="EG2151" s="41"/>
      <c r="EH2151" s="41"/>
      <c r="EI2151" s="41"/>
      <c r="EJ2151" s="41"/>
      <c r="EK2151" s="41"/>
      <c r="EL2151" s="41"/>
      <c r="EM2151" s="39"/>
      <c r="EN2151" s="39"/>
      <c r="EO2151" s="39"/>
    </row>
    <row r="2152" spans="123:145" x14ac:dyDescent="0.2">
      <c r="DS2152" s="41"/>
      <c r="DT2152" s="41"/>
      <c r="DU2152" s="41"/>
      <c r="DV2152" s="41"/>
      <c r="DW2152" s="41"/>
      <c r="DX2152" s="41"/>
      <c r="DY2152" s="41"/>
      <c r="DZ2152" s="41"/>
      <c r="EA2152" s="41"/>
      <c r="EB2152" s="41"/>
      <c r="EC2152" s="41"/>
      <c r="ED2152" s="41"/>
      <c r="EE2152" s="41"/>
      <c r="EF2152" s="41"/>
      <c r="EG2152" s="41"/>
      <c r="EH2152" s="41"/>
      <c r="EI2152" s="41"/>
      <c r="EJ2152" s="41"/>
      <c r="EK2152" s="41"/>
      <c r="EL2152" s="41"/>
      <c r="EM2152" s="39"/>
      <c r="EN2152" s="39"/>
      <c r="EO2152" s="39"/>
    </row>
    <row r="2153" spans="123:145" x14ac:dyDescent="0.2">
      <c r="DS2153" s="41"/>
      <c r="DT2153" s="41"/>
      <c r="DU2153" s="41"/>
      <c r="DV2153" s="41"/>
      <c r="DW2153" s="41"/>
      <c r="DX2153" s="41"/>
      <c r="DY2153" s="41"/>
      <c r="DZ2153" s="41"/>
      <c r="EA2153" s="41"/>
      <c r="EB2153" s="41"/>
      <c r="EC2153" s="41"/>
      <c r="ED2153" s="41"/>
      <c r="EE2153" s="41"/>
      <c r="EF2153" s="41"/>
      <c r="EG2153" s="41"/>
      <c r="EH2153" s="41"/>
      <c r="EI2153" s="41"/>
      <c r="EJ2153" s="41"/>
      <c r="EK2153" s="41"/>
      <c r="EL2153" s="41"/>
      <c r="EM2153" s="39"/>
      <c r="EN2153" s="39"/>
      <c r="EO2153" s="39"/>
    </row>
    <row r="2154" spans="123:145" x14ac:dyDescent="0.2">
      <c r="DS2154" s="41"/>
      <c r="DT2154" s="41"/>
      <c r="DU2154" s="41"/>
      <c r="DV2154" s="41"/>
      <c r="DW2154" s="41"/>
      <c r="DX2154" s="41"/>
      <c r="DY2154" s="41"/>
      <c r="DZ2154" s="41"/>
      <c r="EA2154" s="41"/>
      <c r="EB2154" s="41"/>
      <c r="EC2154" s="41"/>
      <c r="ED2154" s="41"/>
      <c r="EE2154" s="41"/>
      <c r="EF2154" s="41"/>
      <c r="EG2154" s="41"/>
      <c r="EH2154" s="41"/>
      <c r="EI2154" s="41"/>
      <c r="EJ2154" s="41"/>
      <c r="EK2154" s="41"/>
      <c r="EL2154" s="41"/>
      <c r="EM2154" s="39"/>
      <c r="EN2154" s="39"/>
      <c r="EO2154" s="39"/>
    </row>
    <row r="2155" spans="123:145" x14ac:dyDescent="0.2">
      <c r="DS2155" s="41"/>
      <c r="DT2155" s="41"/>
      <c r="DU2155" s="41"/>
      <c r="DV2155" s="41"/>
      <c r="DW2155" s="41"/>
      <c r="DX2155" s="41"/>
      <c r="DY2155" s="41"/>
      <c r="DZ2155" s="41"/>
      <c r="EA2155" s="41"/>
      <c r="EB2155" s="41"/>
      <c r="EC2155" s="41"/>
      <c r="ED2155" s="41"/>
      <c r="EE2155" s="41"/>
      <c r="EF2155" s="41"/>
      <c r="EG2155" s="41"/>
      <c r="EH2155" s="41"/>
      <c r="EI2155" s="41"/>
      <c r="EJ2155" s="41"/>
      <c r="EK2155" s="41"/>
      <c r="EL2155" s="41"/>
      <c r="EM2155" s="39"/>
      <c r="EN2155" s="39"/>
      <c r="EO2155" s="39"/>
    </row>
    <row r="2156" spans="123:145" x14ac:dyDescent="0.2">
      <c r="DS2156" s="41"/>
      <c r="DT2156" s="41"/>
      <c r="DU2156" s="41"/>
      <c r="DV2156" s="41"/>
      <c r="DW2156" s="41"/>
      <c r="DX2156" s="41"/>
      <c r="DY2156" s="41"/>
      <c r="DZ2156" s="41"/>
      <c r="EA2156" s="41"/>
      <c r="EB2156" s="41"/>
      <c r="EC2156" s="41"/>
      <c r="ED2156" s="41"/>
      <c r="EE2156" s="41"/>
      <c r="EF2156" s="41"/>
      <c r="EG2156" s="41"/>
      <c r="EH2156" s="41"/>
      <c r="EI2156" s="41"/>
      <c r="EJ2156" s="41"/>
      <c r="EK2156" s="41"/>
      <c r="EL2156" s="41"/>
      <c r="EM2156" s="39"/>
      <c r="EN2156" s="39"/>
      <c r="EO2156" s="39"/>
    </row>
    <row r="2157" spans="123:145" x14ac:dyDescent="0.2">
      <c r="DS2157" s="41"/>
      <c r="DT2157" s="41"/>
      <c r="DU2157" s="41"/>
      <c r="DV2157" s="41"/>
      <c r="DW2157" s="41"/>
      <c r="DX2157" s="41"/>
      <c r="DY2157" s="41"/>
      <c r="DZ2157" s="41"/>
      <c r="EA2157" s="41"/>
      <c r="EB2157" s="41"/>
      <c r="EC2157" s="41"/>
      <c r="ED2157" s="41"/>
      <c r="EE2157" s="41"/>
      <c r="EF2157" s="41"/>
      <c r="EG2157" s="41"/>
      <c r="EH2157" s="41"/>
      <c r="EI2157" s="41"/>
      <c r="EJ2157" s="41"/>
      <c r="EK2157" s="41"/>
      <c r="EL2157" s="41"/>
      <c r="EM2157" s="39"/>
      <c r="EN2157" s="39"/>
      <c r="EO2157" s="39"/>
    </row>
    <row r="2158" spans="123:145" x14ac:dyDescent="0.2">
      <c r="DS2158" s="41"/>
      <c r="DT2158" s="41"/>
      <c r="DU2158" s="41"/>
      <c r="DV2158" s="41"/>
      <c r="DW2158" s="41"/>
      <c r="DX2158" s="41"/>
      <c r="DY2158" s="41"/>
      <c r="DZ2158" s="41"/>
      <c r="EA2158" s="41"/>
      <c r="EB2158" s="41"/>
      <c r="EC2158" s="41"/>
      <c r="ED2158" s="41"/>
      <c r="EE2158" s="41"/>
      <c r="EF2158" s="41"/>
      <c r="EG2158" s="41"/>
      <c r="EH2158" s="41"/>
      <c r="EI2158" s="41"/>
      <c r="EJ2158" s="41"/>
      <c r="EK2158" s="41"/>
      <c r="EL2158" s="41"/>
      <c r="EM2158" s="39"/>
      <c r="EN2158" s="39"/>
      <c r="EO2158" s="39"/>
    </row>
    <row r="2159" spans="123:145" x14ac:dyDescent="0.2">
      <c r="DS2159" s="41"/>
      <c r="DT2159" s="41"/>
      <c r="DU2159" s="41"/>
      <c r="DV2159" s="41"/>
      <c r="DW2159" s="41"/>
      <c r="DX2159" s="41"/>
      <c r="DY2159" s="41"/>
      <c r="DZ2159" s="41"/>
      <c r="EA2159" s="41"/>
      <c r="EB2159" s="41"/>
      <c r="EC2159" s="41"/>
      <c r="ED2159" s="41"/>
      <c r="EE2159" s="41"/>
      <c r="EF2159" s="41"/>
      <c r="EG2159" s="41"/>
      <c r="EH2159" s="41"/>
      <c r="EI2159" s="41"/>
      <c r="EJ2159" s="41"/>
      <c r="EK2159" s="41"/>
      <c r="EL2159" s="41"/>
      <c r="EM2159" s="39"/>
      <c r="EN2159" s="39"/>
      <c r="EO2159" s="39"/>
    </row>
    <row r="2160" spans="123:145" x14ac:dyDescent="0.2">
      <c r="DS2160" s="41"/>
      <c r="DT2160" s="41"/>
      <c r="DU2160" s="41"/>
      <c r="DV2160" s="41"/>
      <c r="DW2160" s="41"/>
      <c r="DX2160" s="41"/>
      <c r="DY2160" s="41"/>
      <c r="DZ2160" s="41"/>
      <c r="EA2160" s="41"/>
      <c r="EB2160" s="41"/>
      <c r="EC2160" s="41"/>
      <c r="ED2160" s="41"/>
      <c r="EE2160" s="41"/>
      <c r="EF2160" s="41"/>
      <c r="EG2160" s="41"/>
      <c r="EH2160" s="41"/>
      <c r="EI2160" s="41"/>
      <c r="EJ2160" s="41"/>
      <c r="EK2160" s="41"/>
      <c r="EL2160" s="41"/>
      <c r="EM2160" s="39"/>
      <c r="EN2160" s="39"/>
      <c r="EO2160" s="39"/>
    </row>
    <row r="2161" spans="123:145" x14ac:dyDescent="0.2">
      <c r="DS2161" s="41"/>
      <c r="DT2161" s="41"/>
      <c r="DU2161" s="41"/>
      <c r="DV2161" s="41"/>
      <c r="DW2161" s="41"/>
      <c r="DX2161" s="41"/>
      <c r="DY2161" s="41"/>
      <c r="DZ2161" s="41"/>
      <c r="EA2161" s="41"/>
      <c r="EB2161" s="41"/>
      <c r="EC2161" s="41"/>
      <c r="ED2161" s="41"/>
      <c r="EE2161" s="41"/>
      <c r="EF2161" s="41"/>
      <c r="EG2161" s="41"/>
      <c r="EH2161" s="41"/>
      <c r="EI2161" s="41"/>
      <c r="EJ2161" s="41"/>
      <c r="EK2161" s="41"/>
      <c r="EL2161" s="41"/>
      <c r="EM2161" s="39"/>
      <c r="EN2161" s="39"/>
      <c r="EO2161" s="39"/>
    </row>
    <row r="2162" spans="123:145" x14ac:dyDescent="0.2">
      <c r="DS2162" s="41"/>
      <c r="DT2162" s="41"/>
      <c r="DU2162" s="41"/>
      <c r="DV2162" s="41"/>
      <c r="DW2162" s="41"/>
      <c r="DX2162" s="41"/>
      <c r="DY2162" s="41"/>
      <c r="DZ2162" s="41"/>
      <c r="EA2162" s="41"/>
      <c r="EB2162" s="41"/>
      <c r="EC2162" s="41"/>
      <c r="ED2162" s="41"/>
      <c r="EE2162" s="41"/>
      <c r="EF2162" s="41"/>
      <c r="EG2162" s="41"/>
      <c r="EH2162" s="41"/>
      <c r="EI2162" s="41"/>
      <c r="EJ2162" s="41"/>
      <c r="EK2162" s="41"/>
      <c r="EL2162" s="41"/>
      <c r="EM2162" s="39"/>
      <c r="EN2162" s="39"/>
      <c r="EO2162" s="39"/>
    </row>
    <row r="2163" spans="123:145" x14ac:dyDescent="0.2">
      <c r="DS2163" s="41"/>
      <c r="DT2163" s="41"/>
      <c r="DU2163" s="41"/>
      <c r="DV2163" s="41"/>
      <c r="DW2163" s="41"/>
      <c r="DX2163" s="41"/>
      <c r="DY2163" s="41"/>
      <c r="DZ2163" s="41"/>
      <c r="EA2163" s="41"/>
      <c r="EB2163" s="41"/>
      <c r="EC2163" s="41"/>
      <c r="ED2163" s="41"/>
      <c r="EE2163" s="41"/>
      <c r="EF2163" s="41"/>
      <c r="EG2163" s="41"/>
      <c r="EH2163" s="41"/>
      <c r="EI2163" s="41"/>
      <c r="EJ2163" s="41"/>
      <c r="EK2163" s="41"/>
      <c r="EL2163" s="41"/>
      <c r="EM2163" s="39"/>
      <c r="EN2163" s="39"/>
      <c r="EO2163" s="39"/>
    </row>
    <row r="2164" spans="123:145" x14ac:dyDescent="0.2">
      <c r="DS2164" s="41"/>
      <c r="DT2164" s="41"/>
      <c r="DU2164" s="41"/>
      <c r="DV2164" s="41"/>
      <c r="DW2164" s="41"/>
      <c r="DX2164" s="41"/>
      <c r="DY2164" s="41"/>
      <c r="DZ2164" s="41"/>
      <c r="EA2164" s="41"/>
      <c r="EB2164" s="41"/>
      <c r="EC2164" s="41"/>
      <c r="ED2164" s="41"/>
      <c r="EE2164" s="41"/>
      <c r="EF2164" s="41"/>
      <c r="EG2164" s="41"/>
      <c r="EH2164" s="41"/>
      <c r="EI2164" s="41"/>
      <c r="EJ2164" s="41"/>
      <c r="EK2164" s="41"/>
      <c r="EL2164" s="41"/>
      <c r="EM2164" s="39"/>
      <c r="EN2164" s="39"/>
      <c r="EO2164" s="39"/>
    </row>
    <row r="2165" spans="123:145" x14ac:dyDescent="0.2">
      <c r="DS2165" s="41"/>
      <c r="DT2165" s="41"/>
      <c r="DU2165" s="41"/>
      <c r="DV2165" s="41"/>
      <c r="DW2165" s="41"/>
      <c r="DX2165" s="41"/>
      <c r="DY2165" s="41"/>
      <c r="DZ2165" s="41"/>
      <c r="EA2165" s="41"/>
      <c r="EB2165" s="41"/>
      <c r="EC2165" s="41"/>
      <c r="ED2165" s="41"/>
      <c r="EE2165" s="41"/>
      <c r="EF2165" s="41"/>
      <c r="EG2165" s="41"/>
      <c r="EH2165" s="41"/>
      <c r="EI2165" s="41"/>
      <c r="EJ2165" s="41"/>
      <c r="EK2165" s="41"/>
      <c r="EL2165" s="41"/>
      <c r="EM2165" s="39"/>
      <c r="EN2165" s="39"/>
      <c r="EO2165" s="39"/>
    </row>
    <row r="2166" spans="123:145" x14ac:dyDescent="0.2">
      <c r="DS2166" s="41"/>
      <c r="DT2166" s="41"/>
      <c r="DU2166" s="41"/>
      <c r="DV2166" s="41"/>
      <c r="DW2166" s="41"/>
      <c r="DX2166" s="41"/>
      <c r="DY2166" s="41"/>
      <c r="DZ2166" s="41"/>
      <c r="EA2166" s="41"/>
      <c r="EB2166" s="41"/>
      <c r="EC2166" s="41"/>
      <c r="ED2166" s="41"/>
      <c r="EE2166" s="41"/>
      <c r="EF2166" s="41"/>
      <c r="EG2166" s="41"/>
      <c r="EH2166" s="41"/>
      <c r="EI2166" s="41"/>
      <c r="EJ2166" s="41"/>
      <c r="EK2166" s="41"/>
      <c r="EL2166" s="41"/>
      <c r="EM2166" s="39"/>
      <c r="EN2166" s="39"/>
      <c r="EO2166" s="39"/>
    </row>
    <row r="2167" spans="123:145" x14ac:dyDescent="0.2">
      <c r="DS2167" s="41"/>
      <c r="DT2167" s="41"/>
      <c r="DU2167" s="41"/>
      <c r="DV2167" s="41"/>
      <c r="DW2167" s="41"/>
      <c r="DX2167" s="41"/>
      <c r="DY2167" s="41"/>
      <c r="DZ2167" s="41"/>
      <c r="EA2167" s="41"/>
      <c r="EB2167" s="41"/>
      <c r="EC2167" s="41"/>
      <c r="ED2167" s="41"/>
      <c r="EE2167" s="41"/>
      <c r="EF2167" s="41"/>
      <c r="EG2167" s="41"/>
      <c r="EH2167" s="41"/>
      <c r="EI2167" s="41"/>
      <c r="EJ2167" s="41"/>
      <c r="EK2167" s="41"/>
      <c r="EL2167" s="41"/>
      <c r="EM2167" s="39"/>
      <c r="EN2167" s="39"/>
      <c r="EO2167" s="39"/>
    </row>
    <row r="2168" spans="123:145" x14ac:dyDescent="0.2">
      <c r="DS2168" s="41"/>
      <c r="DT2168" s="41"/>
      <c r="DU2168" s="41"/>
      <c r="DV2168" s="41"/>
      <c r="DW2168" s="41"/>
      <c r="DX2168" s="41"/>
      <c r="DY2168" s="41"/>
      <c r="DZ2168" s="41"/>
      <c r="EA2168" s="41"/>
      <c r="EB2168" s="41"/>
      <c r="EC2168" s="41"/>
      <c r="ED2168" s="41"/>
      <c r="EE2168" s="41"/>
      <c r="EF2168" s="41"/>
      <c r="EG2168" s="41"/>
      <c r="EH2168" s="41"/>
      <c r="EI2168" s="41"/>
      <c r="EJ2168" s="41"/>
      <c r="EK2168" s="41"/>
      <c r="EL2168" s="41"/>
      <c r="EM2168" s="39"/>
      <c r="EN2168" s="39"/>
      <c r="EO2168" s="39"/>
    </row>
    <row r="2169" spans="123:145" x14ac:dyDescent="0.2">
      <c r="DS2169" s="41"/>
      <c r="DT2169" s="41"/>
      <c r="DU2169" s="41"/>
      <c r="DV2169" s="41"/>
      <c r="DW2169" s="41"/>
      <c r="DX2169" s="41"/>
      <c r="DY2169" s="41"/>
      <c r="DZ2169" s="41"/>
      <c r="EA2169" s="41"/>
      <c r="EB2169" s="41"/>
      <c r="EC2169" s="41"/>
      <c r="ED2169" s="41"/>
      <c r="EE2169" s="41"/>
      <c r="EF2169" s="41"/>
      <c r="EG2169" s="41"/>
      <c r="EH2169" s="41"/>
      <c r="EI2169" s="41"/>
      <c r="EJ2169" s="41"/>
      <c r="EK2169" s="41"/>
      <c r="EL2169" s="41"/>
      <c r="EM2169" s="39"/>
      <c r="EN2169" s="39"/>
      <c r="EO2169" s="39"/>
    </row>
    <row r="2170" spans="123:145" x14ac:dyDescent="0.2">
      <c r="DS2170" s="41"/>
      <c r="DT2170" s="41"/>
      <c r="DU2170" s="41"/>
      <c r="DV2170" s="41"/>
      <c r="DW2170" s="41"/>
      <c r="DX2170" s="41"/>
      <c r="DY2170" s="41"/>
      <c r="DZ2170" s="41"/>
      <c r="EA2170" s="41"/>
      <c r="EB2170" s="41"/>
      <c r="EC2170" s="41"/>
      <c r="ED2170" s="41"/>
      <c r="EE2170" s="41"/>
      <c r="EF2170" s="41"/>
      <c r="EG2170" s="41"/>
      <c r="EH2170" s="41"/>
      <c r="EI2170" s="41"/>
      <c r="EJ2170" s="41"/>
      <c r="EK2170" s="41"/>
      <c r="EL2170" s="41"/>
      <c r="EM2170" s="39"/>
      <c r="EN2170" s="39"/>
      <c r="EO2170" s="39"/>
    </row>
    <row r="2171" spans="123:145" x14ac:dyDescent="0.2">
      <c r="DS2171" s="41"/>
      <c r="DT2171" s="41"/>
      <c r="DU2171" s="41"/>
      <c r="DV2171" s="41"/>
      <c r="DW2171" s="41"/>
      <c r="DX2171" s="41"/>
      <c r="DY2171" s="41"/>
      <c r="DZ2171" s="41"/>
      <c r="EA2171" s="41"/>
      <c r="EB2171" s="41"/>
      <c r="EC2171" s="41"/>
      <c r="ED2171" s="41"/>
      <c r="EE2171" s="41"/>
      <c r="EF2171" s="41"/>
      <c r="EG2171" s="41"/>
      <c r="EH2171" s="41"/>
      <c r="EI2171" s="41"/>
      <c r="EJ2171" s="41"/>
      <c r="EK2171" s="41"/>
      <c r="EL2171" s="41"/>
      <c r="EM2171" s="39"/>
      <c r="EN2171" s="39"/>
      <c r="EO2171" s="39"/>
    </row>
    <row r="2172" spans="123:145" x14ac:dyDescent="0.2">
      <c r="DS2172" s="41"/>
      <c r="DT2172" s="41"/>
      <c r="DU2172" s="41"/>
      <c r="DV2172" s="41"/>
      <c r="DW2172" s="41"/>
      <c r="DX2172" s="41"/>
      <c r="DY2172" s="41"/>
      <c r="DZ2172" s="41"/>
      <c r="EA2172" s="41"/>
      <c r="EB2172" s="41"/>
      <c r="EC2172" s="41"/>
      <c r="ED2172" s="41"/>
      <c r="EE2172" s="41"/>
      <c r="EF2172" s="41"/>
      <c r="EG2172" s="41"/>
      <c r="EH2172" s="41"/>
      <c r="EI2172" s="41"/>
      <c r="EJ2172" s="41"/>
      <c r="EK2172" s="41"/>
      <c r="EL2172" s="41"/>
      <c r="EM2172" s="39"/>
      <c r="EN2172" s="39"/>
      <c r="EO2172" s="39"/>
    </row>
    <row r="2173" spans="123:145" x14ac:dyDescent="0.2">
      <c r="DS2173" s="41"/>
      <c r="DT2173" s="41"/>
      <c r="DU2173" s="41"/>
      <c r="DV2173" s="41"/>
      <c r="DW2173" s="41"/>
      <c r="DX2173" s="41"/>
      <c r="DY2173" s="41"/>
      <c r="DZ2173" s="41"/>
      <c r="EA2173" s="41"/>
      <c r="EB2173" s="41"/>
      <c r="EC2173" s="41"/>
      <c r="ED2173" s="41"/>
      <c r="EE2173" s="41"/>
      <c r="EF2173" s="41"/>
      <c r="EG2173" s="41"/>
      <c r="EH2173" s="41"/>
      <c r="EI2173" s="41"/>
      <c r="EJ2173" s="41"/>
      <c r="EK2173" s="41"/>
      <c r="EL2173" s="41"/>
      <c r="EM2173" s="39"/>
      <c r="EN2173" s="39"/>
      <c r="EO2173" s="39"/>
    </row>
    <row r="2174" spans="123:145" x14ac:dyDescent="0.2">
      <c r="DS2174" s="41"/>
      <c r="DT2174" s="41"/>
      <c r="DU2174" s="41"/>
      <c r="DV2174" s="41"/>
      <c r="DW2174" s="41"/>
      <c r="DX2174" s="41"/>
      <c r="DY2174" s="41"/>
      <c r="DZ2174" s="41"/>
      <c r="EA2174" s="41"/>
      <c r="EB2174" s="41"/>
      <c r="EC2174" s="41"/>
      <c r="ED2174" s="41"/>
      <c r="EE2174" s="41"/>
      <c r="EF2174" s="41"/>
      <c r="EG2174" s="41"/>
      <c r="EH2174" s="41"/>
      <c r="EI2174" s="41"/>
      <c r="EJ2174" s="41"/>
      <c r="EK2174" s="41"/>
      <c r="EL2174" s="41"/>
      <c r="EM2174" s="39"/>
      <c r="EN2174" s="39"/>
      <c r="EO2174" s="39"/>
    </row>
    <row r="2175" spans="123:145" x14ac:dyDescent="0.2">
      <c r="DS2175" s="41"/>
      <c r="DT2175" s="41"/>
      <c r="DU2175" s="41"/>
      <c r="DV2175" s="41"/>
      <c r="DW2175" s="41"/>
      <c r="DX2175" s="41"/>
      <c r="DY2175" s="41"/>
      <c r="DZ2175" s="41"/>
      <c r="EA2175" s="41"/>
      <c r="EB2175" s="41"/>
      <c r="EC2175" s="41"/>
      <c r="ED2175" s="41"/>
      <c r="EE2175" s="41"/>
      <c r="EF2175" s="41"/>
      <c r="EG2175" s="41"/>
      <c r="EH2175" s="41"/>
      <c r="EI2175" s="41"/>
      <c r="EJ2175" s="41"/>
      <c r="EK2175" s="41"/>
      <c r="EL2175" s="41"/>
      <c r="EM2175" s="39"/>
      <c r="EN2175" s="39"/>
      <c r="EO2175" s="39"/>
    </row>
    <row r="2176" spans="123:145" x14ac:dyDescent="0.2">
      <c r="DS2176" s="41"/>
      <c r="DT2176" s="41"/>
      <c r="DU2176" s="41"/>
      <c r="DV2176" s="41"/>
      <c r="DW2176" s="41"/>
      <c r="DX2176" s="41"/>
      <c r="DY2176" s="41"/>
      <c r="DZ2176" s="41"/>
      <c r="EA2176" s="41"/>
      <c r="EB2176" s="41"/>
      <c r="EC2176" s="41"/>
      <c r="ED2176" s="41"/>
      <c r="EE2176" s="41"/>
      <c r="EF2176" s="41"/>
      <c r="EG2176" s="41"/>
      <c r="EH2176" s="41"/>
      <c r="EI2176" s="41"/>
      <c r="EJ2176" s="41"/>
      <c r="EK2176" s="41"/>
      <c r="EL2176" s="41"/>
      <c r="EM2176" s="39"/>
      <c r="EN2176" s="39"/>
      <c r="EO2176" s="39"/>
    </row>
    <row r="2177" spans="123:145" x14ac:dyDescent="0.2">
      <c r="DS2177" s="41"/>
      <c r="DT2177" s="41"/>
      <c r="DU2177" s="41"/>
      <c r="DV2177" s="41"/>
      <c r="DW2177" s="41"/>
      <c r="DX2177" s="41"/>
      <c r="DY2177" s="41"/>
      <c r="DZ2177" s="41"/>
      <c r="EA2177" s="41"/>
      <c r="EB2177" s="41"/>
      <c r="EC2177" s="41"/>
      <c r="ED2177" s="41"/>
      <c r="EE2177" s="41"/>
      <c r="EF2177" s="41"/>
      <c r="EG2177" s="41"/>
      <c r="EH2177" s="41"/>
      <c r="EI2177" s="41"/>
      <c r="EJ2177" s="41"/>
      <c r="EK2177" s="41"/>
      <c r="EL2177" s="41"/>
      <c r="EM2177" s="39"/>
      <c r="EN2177" s="39"/>
      <c r="EO2177" s="39"/>
    </row>
    <row r="2178" spans="123:145" x14ac:dyDescent="0.2">
      <c r="DS2178" s="41"/>
      <c r="DT2178" s="41"/>
      <c r="DU2178" s="41"/>
      <c r="DV2178" s="41"/>
      <c r="DW2178" s="41"/>
      <c r="DX2178" s="41"/>
      <c r="DY2178" s="41"/>
      <c r="DZ2178" s="41"/>
      <c r="EA2178" s="41"/>
      <c r="EB2178" s="41"/>
      <c r="EC2178" s="41"/>
      <c r="ED2178" s="41"/>
      <c r="EE2178" s="41"/>
      <c r="EF2178" s="41"/>
      <c r="EG2178" s="41"/>
      <c r="EH2178" s="41"/>
      <c r="EI2178" s="41"/>
      <c r="EJ2178" s="41"/>
      <c r="EK2178" s="41"/>
      <c r="EL2178" s="41"/>
      <c r="EM2178" s="39"/>
      <c r="EN2178" s="39"/>
      <c r="EO2178" s="39"/>
    </row>
    <row r="2179" spans="123:145" x14ac:dyDescent="0.2">
      <c r="DS2179" s="41"/>
      <c r="DT2179" s="41"/>
      <c r="DU2179" s="41"/>
      <c r="DV2179" s="41"/>
      <c r="DW2179" s="41"/>
      <c r="DX2179" s="41"/>
      <c r="DY2179" s="41"/>
      <c r="DZ2179" s="41"/>
      <c r="EA2179" s="41"/>
      <c r="EB2179" s="41"/>
      <c r="EC2179" s="41"/>
      <c r="ED2179" s="41"/>
      <c r="EE2179" s="41"/>
      <c r="EF2179" s="41"/>
      <c r="EG2179" s="41"/>
      <c r="EH2179" s="41"/>
      <c r="EI2179" s="41"/>
      <c r="EJ2179" s="41"/>
      <c r="EK2179" s="41"/>
      <c r="EL2179" s="41"/>
      <c r="EM2179" s="39"/>
      <c r="EN2179" s="39"/>
      <c r="EO2179" s="39"/>
    </row>
    <row r="2180" spans="123:145" x14ac:dyDescent="0.2">
      <c r="DS2180" s="41"/>
      <c r="DT2180" s="41"/>
      <c r="DU2180" s="41"/>
      <c r="DV2180" s="41"/>
      <c r="DW2180" s="41"/>
      <c r="DX2180" s="41"/>
      <c r="DY2180" s="41"/>
      <c r="DZ2180" s="41"/>
      <c r="EA2180" s="41"/>
      <c r="EB2180" s="41"/>
      <c r="EC2180" s="41"/>
      <c r="ED2180" s="41"/>
      <c r="EE2180" s="41"/>
      <c r="EF2180" s="41"/>
      <c r="EG2180" s="41"/>
      <c r="EH2180" s="41"/>
      <c r="EI2180" s="41"/>
      <c r="EJ2180" s="41"/>
      <c r="EK2180" s="41"/>
      <c r="EL2180" s="41"/>
      <c r="EM2180" s="39"/>
      <c r="EN2180" s="39"/>
      <c r="EO2180" s="39"/>
    </row>
    <row r="2181" spans="123:145" x14ac:dyDescent="0.2">
      <c r="DS2181" s="41"/>
      <c r="DT2181" s="41"/>
      <c r="DU2181" s="41"/>
      <c r="DV2181" s="41"/>
      <c r="DW2181" s="41"/>
      <c r="DX2181" s="41"/>
      <c r="DY2181" s="41"/>
      <c r="DZ2181" s="41"/>
      <c r="EA2181" s="41"/>
      <c r="EB2181" s="41"/>
      <c r="EC2181" s="41"/>
      <c r="ED2181" s="41"/>
      <c r="EE2181" s="41"/>
      <c r="EF2181" s="41"/>
      <c r="EG2181" s="41"/>
      <c r="EH2181" s="41"/>
      <c r="EI2181" s="41"/>
      <c r="EJ2181" s="41"/>
      <c r="EK2181" s="41"/>
      <c r="EL2181" s="41"/>
      <c r="EM2181" s="39"/>
      <c r="EN2181" s="39"/>
      <c r="EO2181" s="39"/>
    </row>
    <row r="2182" spans="123:145" x14ac:dyDescent="0.2">
      <c r="DS2182" s="41"/>
      <c r="DT2182" s="41"/>
      <c r="DU2182" s="41"/>
      <c r="DV2182" s="41"/>
      <c r="DW2182" s="41"/>
      <c r="DX2182" s="41"/>
      <c r="DY2182" s="41"/>
      <c r="DZ2182" s="41"/>
      <c r="EA2182" s="41"/>
      <c r="EB2182" s="41"/>
      <c r="EC2182" s="41"/>
      <c r="ED2182" s="41"/>
      <c r="EE2182" s="41"/>
      <c r="EF2182" s="41"/>
      <c r="EG2182" s="41"/>
      <c r="EH2182" s="41"/>
      <c r="EI2182" s="41"/>
      <c r="EJ2182" s="41"/>
      <c r="EK2182" s="41"/>
      <c r="EL2182" s="41"/>
      <c r="EM2182" s="39"/>
      <c r="EN2182" s="39"/>
      <c r="EO2182" s="39"/>
    </row>
    <row r="2183" spans="123:145" x14ac:dyDescent="0.2">
      <c r="DS2183" s="41"/>
      <c r="DT2183" s="41"/>
      <c r="DU2183" s="41"/>
      <c r="DV2183" s="41"/>
      <c r="DW2183" s="41"/>
      <c r="DX2183" s="41"/>
      <c r="DY2183" s="41"/>
      <c r="DZ2183" s="41"/>
      <c r="EA2183" s="41"/>
      <c r="EB2183" s="41"/>
      <c r="EC2183" s="41"/>
      <c r="ED2183" s="41"/>
      <c r="EE2183" s="41"/>
      <c r="EF2183" s="41"/>
      <c r="EG2183" s="41"/>
      <c r="EH2183" s="41"/>
      <c r="EI2183" s="41"/>
      <c r="EJ2183" s="41"/>
      <c r="EK2183" s="41"/>
      <c r="EL2183" s="41"/>
      <c r="EM2183" s="39"/>
      <c r="EN2183" s="39"/>
      <c r="EO2183" s="39"/>
    </row>
    <row r="2184" spans="123:145" x14ac:dyDescent="0.2">
      <c r="DS2184" s="41"/>
      <c r="DT2184" s="41"/>
      <c r="DU2184" s="41"/>
      <c r="DV2184" s="41"/>
      <c r="DW2184" s="41"/>
      <c r="DX2184" s="41"/>
      <c r="DY2184" s="41"/>
      <c r="DZ2184" s="41"/>
      <c r="EA2184" s="41"/>
      <c r="EB2184" s="41"/>
      <c r="EC2184" s="41"/>
      <c r="ED2184" s="41"/>
      <c r="EE2184" s="41"/>
      <c r="EF2184" s="41"/>
      <c r="EG2184" s="41"/>
      <c r="EH2184" s="41"/>
      <c r="EI2184" s="41"/>
      <c r="EJ2184" s="41"/>
      <c r="EK2184" s="41"/>
      <c r="EL2184" s="41"/>
      <c r="EM2184" s="39"/>
      <c r="EN2184" s="39"/>
      <c r="EO2184" s="39"/>
    </row>
    <row r="2185" spans="123:145" x14ac:dyDescent="0.2">
      <c r="DS2185" s="41"/>
      <c r="DT2185" s="41"/>
      <c r="DU2185" s="41"/>
      <c r="DV2185" s="41"/>
      <c r="DW2185" s="41"/>
      <c r="DX2185" s="41"/>
      <c r="DY2185" s="41"/>
      <c r="DZ2185" s="41"/>
      <c r="EA2185" s="41"/>
      <c r="EB2185" s="41"/>
      <c r="EC2185" s="41"/>
      <c r="ED2185" s="41"/>
      <c r="EE2185" s="41"/>
      <c r="EF2185" s="41"/>
      <c r="EG2185" s="41"/>
      <c r="EH2185" s="41"/>
      <c r="EI2185" s="41"/>
      <c r="EJ2185" s="41"/>
      <c r="EK2185" s="41"/>
      <c r="EL2185" s="41"/>
      <c r="EM2185" s="39"/>
      <c r="EN2185" s="39"/>
      <c r="EO2185" s="39"/>
    </row>
    <row r="2186" spans="123:145" x14ac:dyDescent="0.2">
      <c r="DS2186" s="41"/>
      <c r="DT2186" s="41"/>
      <c r="DU2186" s="41"/>
      <c r="DV2186" s="41"/>
      <c r="DW2186" s="41"/>
      <c r="DX2186" s="41"/>
      <c r="DY2186" s="41"/>
      <c r="DZ2186" s="41"/>
      <c r="EA2186" s="41"/>
      <c r="EB2186" s="41"/>
      <c r="EC2186" s="41"/>
      <c r="ED2186" s="41"/>
      <c r="EE2186" s="41"/>
      <c r="EF2186" s="41"/>
      <c r="EG2186" s="41"/>
      <c r="EH2186" s="41"/>
      <c r="EI2186" s="41"/>
      <c r="EJ2186" s="41"/>
      <c r="EK2186" s="41"/>
      <c r="EL2186" s="41"/>
      <c r="EM2186" s="39"/>
      <c r="EN2186" s="39"/>
      <c r="EO2186" s="39"/>
    </row>
    <row r="2187" spans="123:145" x14ac:dyDescent="0.2">
      <c r="DS2187" s="41"/>
      <c r="DT2187" s="41"/>
      <c r="DU2187" s="41"/>
      <c r="DV2187" s="41"/>
      <c r="DW2187" s="41"/>
      <c r="DX2187" s="41"/>
      <c r="DY2187" s="41"/>
      <c r="DZ2187" s="41"/>
      <c r="EA2187" s="41"/>
      <c r="EB2187" s="41"/>
      <c r="EC2187" s="41"/>
      <c r="ED2187" s="41"/>
      <c r="EE2187" s="41"/>
      <c r="EF2187" s="41"/>
      <c r="EG2187" s="41"/>
      <c r="EH2187" s="41"/>
      <c r="EI2187" s="41"/>
      <c r="EJ2187" s="41"/>
      <c r="EK2187" s="41"/>
      <c r="EL2187" s="41"/>
      <c r="EM2187" s="39"/>
      <c r="EN2187" s="39"/>
      <c r="EO2187" s="39"/>
    </row>
    <row r="2188" spans="123:145" x14ac:dyDescent="0.2">
      <c r="DS2188" s="41"/>
      <c r="DT2188" s="41"/>
      <c r="DU2188" s="41"/>
      <c r="DV2188" s="41"/>
      <c r="DW2188" s="41"/>
      <c r="DX2188" s="41"/>
      <c r="DY2188" s="41"/>
      <c r="DZ2188" s="41"/>
      <c r="EA2188" s="41"/>
      <c r="EB2188" s="41"/>
      <c r="EC2188" s="41"/>
      <c r="ED2188" s="41"/>
      <c r="EE2188" s="41"/>
      <c r="EF2188" s="41"/>
      <c r="EG2188" s="41"/>
      <c r="EH2188" s="41"/>
      <c r="EI2188" s="41"/>
      <c r="EJ2188" s="41"/>
      <c r="EK2188" s="41"/>
      <c r="EL2188" s="41"/>
      <c r="EM2188" s="39"/>
      <c r="EN2188" s="39"/>
      <c r="EO2188" s="39"/>
    </row>
    <row r="2189" spans="123:145" x14ac:dyDescent="0.2">
      <c r="DS2189" s="41"/>
      <c r="DT2189" s="41"/>
      <c r="DU2189" s="41"/>
      <c r="DV2189" s="41"/>
      <c r="DW2189" s="41"/>
      <c r="DX2189" s="41"/>
      <c r="DY2189" s="41"/>
      <c r="DZ2189" s="41"/>
      <c r="EA2189" s="41"/>
      <c r="EB2189" s="41"/>
      <c r="EC2189" s="41"/>
      <c r="ED2189" s="41"/>
      <c r="EE2189" s="41"/>
      <c r="EF2189" s="41"/>
      <c r="EG2189" s="41"/>
      <c r="EH2189" s="41"/>
      <c r="EI2189" s="41"/>
      <c r="EJ2189" s="41"/>
      <c r="EK2189" s="41"/>
      <c r="EL2189" s="41"/>
      <c r="EM2189" s="39"/>
      <c r="EN2189" s="39"/>
      <c r="EO2189" s="39"/>
    </row>
    <row r="2190" spans="123:145" x14ac:dyDescent="0.2">
      <c r="DS2190" s="41"/>
      <c r="DT2190" s="41"/>
      <c r="DU2190" s="41"/>
      <c r="DV2190" s="41"/>
      <c r="DW2190" s="41"/>
      <c r="DX2190" s="41"/>
      <c r="DY2190" s="41"/>
      <c r="DZ2190" s="41"/>
      <c r="EA2190" s="41"/>
      <c r="EB2190" s="41"/>
      <c r="EC2190" s="41"/>
      <c r="ED2190" s="41"/>
      <c r="EE2190" s="41"/>
      <c r="EF2190" s="41"/>
      <c r="EG2190" s="41"/>
      <c r="EH2190" s="41"/>
      <c r="EI2190" s="41"/>
      <c r="EJ2190" s="41"/>
      <c r="EK2190" s="41"/>
      <c r="EL2190" s="41"/>
      <c r="EM2190" s="39"/>
      <c r="EN2190" s="39"/>
      <c r="EO2190" s="39"/>
    </row>
    <row r="2191" spans="123:145" x14ac:dyDescent="0.2">
      <c r="DS2191" s="41"/>
      <c r="DT2191" s="41"/>
      <c r="DU2191" s="41"/>
      <c r="DV2191" s="41"/>
      <c r="DW2191" s="41"/>
      <c r="DX2191" s="41"/>
      <c r="DY2191" s="41"/>
      <c r="DZ2191" s="41"/>
      <c r="EA2191" s="41"/>
      <c r="EB2191" s="41"/>
      <c r="EC2191" s="41"/>
      <c r="ED2191" s="41"/>
      <c r="EE2191" s="41"/>
      <c r="EF2191" s="41"/>
      <c r="EG2191" s="41"/>
      <c r="EH2191" s="41"/>
      <c r="EI2191" s="41"/>
      <c r="EJ2191" s="41"/>
      <c r="EK2191" s="41"/>
      <c r="EL2191" s="41"/>
      <c r="EM2191" s="39"/>
      <c r="EN2191" s="39"/>
      <c r="EO2191" s="39"/>
    </row>
    <row r="2192" spans="123:145" x14ac:dyDescent="0.2">
      <c r="DS2192" s="41"/>
      <c r="DT2192" s="41"/>
      <c r="DU2192" s="41"/>
      <c r="DV2192" s="41"/>
      <c r="DW2192" s="41"/>
      <c r="DX2192" s="41"/>
      <c r="DY2192" s="41"/>
      <c r="DZ2192" s="41"/>
      <c r="EA2192" s="41"/>
      <c r="EB2192" s="41"/>
      <c r="EC2192" s="41"/>
      <c r="ED2192" s="41"/>
      <c r="EE2192" s="41"/>
      <c r="EF2192" s="41"/>
      <c r="EG2192" s="41"/>
      <c r="EH2192" s="41"/>
      <c r="EI2192" s="41"/>
      <c r="EJ2192" s="41"/>
      <c r="EK2192" s="41"/>
      <c r="EL2192" s="41"/>
      <c r="EM2192" s="39"/>
      <c r="EN2192" s="39"/>
      <c r="EO2192" s="39"/>
    </row>
    <row r="2193" spans="123:145" x14ac:dyDescent="0.2">
      <c r="DS2193" s="41"/>
      <c r="DT2193" s="41"/>
      <c r="DU2193" s="41"/>
      <c r="DV2193" s="41"/>
      <c r="DW2193" s="41"/>
      <c r="DX2193" s="41"/>
      <c r="DY2193" s="41"/>
      <c r="DZ2193" s="41"/>
      <c r="EA2193" s="41"/>
      <c r="EB2193" s="41"/>
      <c r="EC2193" s="41"/>
      <c r="ED2193" s="41"/>
      <c r="EE2193" s="41"/>
      <c r="EF2193" s="41"/>
      <c r="EG2193" s="41"/>
      <c r="EH2193" s="41"/>
      <c r="EI2193" s="41"/>
      <c r="EJ2193" s="41"/>
      <c r="EK2193" s="41"/>
      <c r="EL2193" s="41"/>
      <c r="EM2193" s="39"/>
      <c r="EN2193" s="39"/>
      <c r="EO2193" s="39"/>
    </row>
    <row r="2194" spans="123:145" x14ac:dyDescent="0.2">
      <c r="DS2194" s="41"/>
      <c r="DT2194" s="41"/>
      <c r="DU2194" s="41"/>
      <c r="DV2194" s="41"/>
      <c r="DW2194" s="41"/>
      <c r="DX2194" s="41"/>
      <c r="DY2194" s="41"/>
      <c r="DZ2194" s="41"/>
      <c r="EA2194" s="41"/>
      <c r="EB2194" s="41"/>
      <c r="EC2194" s="41"/>
      <c r="ED2194" s="41"/>
      <c r="EE2194" s="41"/>
      <c r="EF2194" s="41"/>
      <c r="EG2194" s="41"/>
      <c r="EH2194" s="41"/>
      <c r="EI2194" s="41"/>
      <c r="EJ2194" s="41"/>
      <c r="EK2194" s="41"/>
      <c r="EL2194" s="41"/>
      <c r="EM2194" s="39"/>
      <c r="EN2194" s="39"/>
      <c r="EO2194" s="39"/>
    </row>
    <row r="2195" spans="123:145" x14ac:dyDescent="0.2">
      <c r="DS2195" s="41"/>
      <c r="DT2195" s="41"/>
      <c r="DU2195" s="41"/>
      <c r="DV2195" s="41"/>
      <c r="DW2195" s="41"/>
      <c r="DX2195" s="41"/>
      <c r="DY2195" s="41"/>
      <c r="DZ2195" s="41"/>
      <c r="EA2195" s="41"/>
      <c r="EB2195" s="41"/>
      <c r="EC2195" s="41"/>
      <c r="ED2195" s="41"/>
      <c r="EE2195" s="41"/>
      <c r="EF2195" s="41"/>
      <c r="EG2195" s="41"/>
      <c r="EH2195" s="41"/>
      <c r="EI2195" s="41"/>
      <c r="EJ2195" s="41"/>
      <c r="EK2195" s="41"/>
      <c r="EL2195" s="41"/>
      <c r="EM2195" s="39"/>
      <c r="EN2195" s="39"/>
      <c r="EO2195" s="39"/>
    </row>
    <row r="2196" spans="123:145" x14ac:dyDescent="0.2">
      <c r="DS2196" s="41"/>
      <c r="DT2196" s="41"/>
      <c r="DU2196" s="41"/>
      <c r="DV2196" s="41"/>
      <c r="DW2196" s="41"/>
      <c r="DX2196" s="41"/>
      <c r="DY2196" s="41"/>
      <c r="DZ2196" s="41"/>
      <c r="EA2196" s="41"/>
      <c r="EB2196" s="41"/>
      <c r="EC2196" s="41"/>
      <c r="ED2196" s="41"/>
      <c r="EE2196" s="41"/>
      <c r="EF2196" s="41"/>
      <c r="EG2196" s="41"/>
      <c r="EH2196" s="41"/>
      <c r="EI2196" s="41"/>
      <c r="EJ2196" s="41"/>
      <c r="EK2196" s="41"/>
      <c r="EL2196" s="41"/>
      <c r="EM2196" s="39"/>
      <c r="EN2196" s="39"/>
      <c r="EO2196" s="39"/>
    </row>
    <row r="2197" spans="123:145" x14ac:dyDescent="0.2">
      <c r="DS2197" s="41"/>
      <c r="DT2197" s="41"/>
      <c r="DU2197" s="41"/>
      <c r="DV2197" s="41"/>
      <c r="DW2197" s="41"/>
      <c r="DX2197" s="41"/>
      <c r="DY2197" s="41"/>
      <c r="DZ2197" s="41"/>
      <c r="EA2197" s="41"/>
      <c r="EB2197" s="41"/>
      <c r="EC2197" s="41"/>
      <c r="ED2197" s="41"/>
      <c r="EE2197" s="41"/>
      <c r="EF2197" s="41"/>
      <c r="EG2197" s="41"/>
      <c r="EH2197" s="41"/>
      <c r="EI2197" s="41"/>
      <c r="EJ2197" s="41"/>
      <c r="EK2197" s="41"/>
      <c r="EL2197" s="41"/>
      <c r="EM2197" s="39"/>
      <c r="EN2197" s="39"/>
      <c r="EO2197" s="39"/>
    </row>
    <row r="2198" spans="123:145" x14ac:dyDescent="0.2">
      <c r="DS2198" s="41"/>
      <c r="DT2198" s="41"/>
      <c r="DU2198" s="41"/>
      <c r="DV2198" s="41"/>
      <c r="DW2198" s="41"/>
      <c r="DX2198" s="41"/>
      <c r="DY2198" s="41"/>
      <c r="DZ2198" s="41"/>
      <c r="EA2198" s="41"/>
      <c r="EB2198" s="41"/>
      <c r="EC2198" s="41"/>
      <c r="ED2198" s="41"/>
      <c r="EE2198" s="41"/>
      <c r="EF2198" s="41"/>
      <c r="EG2198" s="41"/>
      <c r="EH2198" s="41"/>
      <c r="EI2198" s="41"/>
      <c r="EJ2198" s="41"/>
      <c r="EK2198" s="41"/>
      <c r="EL2198" s="41"/>
      <c r="EM2198" s="39"/>
      <c r="EN2198" s="39"/>
      <c r="EO2198" s="39"/>
    </row>
    <row r="2199" spans="123:145" x14ac:dyDescent="0.2">
      <c r="DS2199" s="41"/>
      <c r="DT2199" s="41"/>
      <c r="DU2199" s="41"/>
      <c r="DV2199" s="41"/>
      <c r="DW2199" s="41"/>
      <c r="DX2199" s="41"/>
      <c r="DY2199" s="41"/>
      <c r="DZ2199" s="41"/>
      <c r="EA2199" s="41"/>
      <c r="EB2199" s="41"/>
      <c r="EC2199" s="41"/>
      <c r="ED2199" s="41"/>
      <c r="EE2199" s="41"/>
      <c r="EF2199" s="41"/>
      <c r="EG2199" s="41"/>
      <c r="EH2199" s="41"/>
      <c r="EI2199" s="41"/>
      <c r="EJ2199" s="41"/>
      <c r="EK2199" s="41"/>
      <c r="EL2199" s="41"/>
      <c r="EM2199" s="39"/>
      <c r="EN2199" s="39"/>
      <c r="EO2199" s="39"/>
    </row>
    <row r="2200" spans="123:145" x14ac:dyDescent="0.2">
      <c r="DS2200" s="41"/>
      <c r="DT2200" s="41"/>
      <c r="DU2200" s="41"/>
      <c r="DV2200" s="41"/>
      <c r="DW2200" s="41"/>
      <c r="DX2200" s="41"/>
      <c r="DY2200" s="41"/>
      <c r="DZ2200" s="41"/>
      <c r="EA2200" s="41"/>
      <c r="EB2200" s="41"/>
      <c r="EC2200" s="41"/>
      <c r="ED2200" s="41"/>
      <c r="EE2200" s="41"/>
      <c r="EF2200" s="41"/>
      <c r="EG2200" s="41"/>
      <c r="EH2200" s="41"/>
      <c r="EI2200" s="41"/>
      <c r="EJ2200" s="41"/>
      <c r="EK2200" s="41"/>
      <c r="EL2200" s="41"/>
      <c r="EM2200" s="39"/>
      <c r="EN2200" s="39"/>
      <c r="EO2200" s="39"/>
    </row>
    <row r="2201" spans="123:145" x14ac:dyDescent="0.2">
      <c r="DS2201" s="41"/>
      <c r="DT2201" s="41"/>
      <c r="DU2201" s="41"/>
      <c r="DV2201" s="41"/>
      <c r="DW2201" s="41"/>
      <c r="DX2201" s="41"/>
      <c r="DY2201" s="41"/>
      <c r="DZ2201" s="41"/>
      <c r="EA2201" s="41"/>
      <c r="EB2201" s="41"/>
      <c r="EC2201" s="41"/>
      <c r="ED2201" s="41"/>
      <c r="EE2201" s="41"/>
      <c r="EF2201" s="41"/>
      <c r="EG2201" s="41"/>
      <c r="EH2201" s="41"/>
      <c r="EI2201" s="41"/>
      <c r="EJ2201" s="41"/>
      <c r="EK2201" s="41"/>
      <c r="EL2201" s="41"/>
      <c r="EM2201" s="39"/>
      <c r="EN2201" s="39"/>
      <c r="EO2201" s="39"/>
    </row>
    <row r="2202" spans="123:145" x14ac:dyDescent="0.2">
      <c r="DS2202" s="41"/>
      <c r="DT2202" s="41"/>
      <c r="DU2202" s="41"/>
      <c r="DV2202" s="41"/>
      <c r="DW2202" s="41"/>
      <c r="DX2202" s="41"/>
      <c r="DY2202" s="41"/>
      <c r="DZ2202" s="41"/>
      <c r="EA2202" s="41"/>
      <c r="EB2202" s="41"/>
      <c r="EC2202" s="41"/>
      <c r="ED2202" s="41"/>
      <c r="EE2202" s="41"/>
      <c r="EF2202" s="41"/>
      <c r="EG2202" s="41"/>
      <c r="EH2202" s="41"/>
      <c r="EI2202" s="41"/>
      <c r="EJ2202" s="41"/>
      <c r="EK2202" s="41"/>
      <c r="EL2202" s="41"/>
      <c r="EM2202" s="39"/>
      <c r="EN2202" s="39"/>
      <c r="EO2202" s="39"/>
    </row>
    <row r="2203" spans="123:145" x14ac:dyDescent="0.2">
      <c r="DS2203" s="41"/>
      <c r="DT2203" s="41"/>
      <c r="DU2203" s="41"/>
      <c r="DV2203" s="41"/>
      <c r="DW2203" s="41"/>
      <c r="DX2203" s="41"/>
      <c r="DY2203" s="41"/>
      <c r="DZ2203" s="41"/>
      <c r="EA2203" s="41"/>
      <c r="EB2203" s="41"/>
      <c r="EC2203" s="41"/>
      <c r="ED2203" s="41"/>
      <c r="EE2203" s="41"/>
      <c r="EF2203" s="41"/>
      <c r="EG2203" s="41"/>
      <c r="EH2203" s="41"/>
      <c r="EI2203" s="41"/>
      <c r="EJ2203" s="41"/>
      <c r="EK2203" s="41"/>
      <c r="EL2203" s="41"/>
      <c r="EM2203" s="39"/>
      <c r="EN2203" s="39"/>
      <c r="EO2203" s="39"/>
    </row>
    <row r="2204" spans="123:145" x14ac:dyDescent="0.2">
      <c r="DS2204" s="41"/>
      <c r="DT2204" s="41"/>
      <c r="DU2204" s="41"/>
      <c r="DV2204" s="41"/>
      <c r="DW2204" s="41"/>
      <c r="DX2204" s="41"/>
      <c r="DY2204" s="41"/>
      <c r="DZ2204" s="41"/>
      <c r="EA2204" s="41"/>
      <c r="EB2204" s="41"/>
      <c r="EC2204" s="41"/>
      <c r="ED2204" s="41"/>
      <c r="EE2204" s="41"/>
      <c r="EF2204" s="41"/>
      <c r="EG2204" s="41"/>
      <c r="EH2204" s="41"/>
      <c r="EI2204" s="41"/>
      <c r="EJ2204" s="41"/>
      <c r="EK2204" s="41"/>
      <c r="EL2204" s="41"/>
      <c r="EM2204" s="39"/>
      <c r="EN2204" s="39"/>
      <c r="EO2204" s="39"/>
    </row>
    <row r="2205" spans="123:145" x14ac:dyDescent="0.2">
      <c r="DS2205" s="41"/>
      <c r="DT2205" s="41"/>
      <c r="DU2205" s="41"/>
      <c r="DV2205" s="41"/>
      <c r="DW2205" s="41"/>
      <c r="DX2205" s="41"/>
      <c r="DY2205" s="41"/>
      <c r="DZ2205" s="41"/>
      <c r="EA2205" s="41"/>
      <c r="EB2205" s="41"/>
      <c r="EC2205" s="41"/>
      <c r="ED2205" s="41"/>
      <c r="EE2205" s="41"/>
      <c r="EF2205" s="41"/>
      <c r="EG2205" s="41"/>
      <c r="EH2205" s="41"/>
      <c r="EI2205" s="41"/>
      <c r="EJ2205" s="41"/>
      <c r="EK2205" s="41"/>
      <c r="EL2205" s="41"/>
      <c r="EM2205" s="39"/>
      <c r="EN2205" s="39"/>
      <c r="EO2205" s="39"/>
    </row>
    <row r="2206" spans="123:145" x14ac:dyDescent="0.2">
      <c r="DS2206" s="41"/>
      <c r="DT2206" s="41"/>
      <c r="DU2206" s="41"/>
      <c r="DV2206" s="41"/>
      <c r="DW2206" s="41"/>
      <c r="DX2206" s="41"/>
      <c r="DY2206" s="41"/>
      <c r="DZ2206" s="41"/>
      <c r="EA2206" s="41"/>
      <c r="EB2206" s="41"/>
      <c r="EC2206" s="41"/>
      <c r="ED2206" s="41"/>
      <c r="EE2206" s="41"/>
      <c r="EF2206" s="41"/>
      <c r="EG2206" s="41"/>
      <c r="EH2206" s="41"/>
      <c r="EI2206" s="41"/>
      <c r="EJ2206" s="41"/>
      <c r="EK2206" s="41"/>
      <c r="EL2206" s="41"/>
      <c r="EM2206" s="39"/>
      <c r="EN2206" s="39"/>
      <c r="EO2206" s="39"/>
    </row>
    <row r="2207" spans="123:145" x14ac:dyDescent="0.2">
      <c r="DS2207" s="41"/>
      <c r="DT2207" s="41"/>
      <c r="DU2207" s="41"/>
      <c r="DV2207" s="41"/>
      <c r="DW2207" s="41"/>
      <c r="DX2207" s="41"/>
      <c r="DY2207" s="41"/>
      <c r="DZ2207" s="41"/>
      <c r="EA2207" s="41"/>
      <c r="EB2207" s="41"/>
      <c r="EC2207" s="41"/>
      <c r="ED2207" s="41"/>
      <c r="EE2207" s="41"/>
      <c r="EF2207" s="41"/>
      <c r="EG2207" s="41"/>
      <c r="EH2207" s="41"/>
      <c r="EI2207" s="41"/>
      <c r="EJ2207" s="41"/>
      <c r="EK2207" s="41"/>
      <c r="EL2207" s="41"/>
      <c r="EM2207" s="39"/>
      <c r="EN2207" s="39"/>
      <c r="EO2207" s="39"/>
    </row>
    <row r="2208" spans="123:145" x14ac:dyDescent="0.2">
      <c r="DS2208" s="41"/>
      <c r="DT2208" s="41"/>
      <c r="DU2208" s="41"/>
      <c r="DV2208" s="41"/>
      <c r="DW2208" s="41"/>
      <c r="DX2208" s="41"/>
      <c r="DY2208" s="41"/>
      <c r="DZ2208" s="41"/>
      <c r="EA2208" s="41"/>
      <c r="EB2208" s="41"/>
      <c r="EC2208" s="41"/>
      <c r="ED2208" s="41"/>
      <c r="EE2208" s="41"/>
      <c r="EF2208" s="41"/>
      <c r="EG2208" s="41"/>
      <c r="EH2208" s="41"/>
      <c r="EI2208" s="41"/>
      <c r="EJ2208" s="41"/>
      <c r="EK2208" s="41"/>
      <c r="EL2208" s="41"/>
      <c r="EM2208" s="39"/>
      <c r="EN2208" s="39"/>
      <c r="EO2208" s="39"/>
    </row>
    <row r="2209" spans="123:145" x14ac:dyDescent="0.2">
      <c r="DS2209" s="41"/>
      <c r="DT2209" s="41"/>
      <c r="DU2209" s="41"/>
      <c r="DV2209" s="41"/>
      <c r="DW2209" s="41"/>
      <c r="DX2209" s="41"/>
      <c r="DY2209" s="41"/>
      <c r="DZ2209" s="41"/>
      <c r="EA2209" s="41"/>
      <c r="EB2209" s="41"/>
      <c r="EC2209" s="41"/>
      <c r="ED2209" s="41"/>
      <c r="EE2209" s="41"/>
      <c r="EF2209" s="41"/>
      <c r="EG2209" s="41"/>
      <c r="EH2209" s="41"/>
      <c r="EI2209" s="41"/>
      <c r="EJ2209" s="41"/>
      <c r="EK2209" s="41"/>
      <c r="EL2209" s="41"/>
      <c r="EM2209" s="39"/>
      <c r="EN2209" s="39"/>
      <c r="EO2209" s="39"/>
    </row>
    <row r="2210" spans="123:145" x14ac:dyDescent="0.2">
      <c r="DS2210" s="41"/>
      <c r="DT2210" s="41"/>
      <c r="DU2210" s="41"/>
      <c r="DV2210" s="41"/>
      <c r="DW2210" s="41"/>
      <c r="DX2210" s="41"/>
      <c r="DY2210" s="41"/>
      <c r="DZ2210" s="41"/>
      <c r="EA2210" s="41"/>
      <c r="EB2210" s="41"/>
      <c r="EC2210" s="41"/>
      <c r="ED2210" s="41"/>
      <c r="EE2210" s="41"/>
      <c r="EF2210" s="41"/>
      <c r="EG2210" s="41"/>
      <c r="EH2210" s="41"/>
      <c r="EI2210" s="41"/>
      <c r="EJ2210" s="41"/>
      <c r="EK2210" s="41"/>
      <c r="EL2210" s="41"/>
      <c r="EM2210" s="39"/>
      <c r="EN2210" s="39"/>
      <c r="EO2210" s="39"/>
    </row>
    <row r="2211" spans="123:145" x14ac:dyDescent="0.2">
      <c r="DS2211" s="41"/>
      <c r="DT2211" s="41"/>
      <c r="DU2211" s="41"/>
      <c r="DV2211" s="41"/>
      <c r="DW2211" s="41"/>
      <c r="DX2211" s="41"/>
      <c r="DY2211" s="41"/>
      <c r="DZ2211" s="41"/>
      <c r="EA2211" s="41"/>
      <c r="EB2211" s="41"/>
      <c r="EC2211" s="41"/>
      <c r="ED2211" s="41"/>
      <c r="EE2211" s="41"/>
      <c r="EF2211" s="41"/>
      <c r="EG2211" s="41"/>
      <c r="EH2211" s="41"/>
      <c r="EI2211" s="41"/>
      <c r="EJ2211" s="41"/>
      <c r="EK2211" s="41"/>
      <c r="EL2211" s="41"/>
      <c r="EM2211" s="39"/>
      <c r="EN2211" s="39"/>
      <c r="EO2211" s="39"/>
    </row>
    <row r="2212" spans="123:145" x14ac:dyDescent="0.2">
      <c r="DS2212" s="41"/>
      <c r="DT2212" s="41"/>
      <c r="DU2212" s="41"/>
      <c r="DV2212" s="41"/>
      <c r="DW2212" s="41"/>
      <c r="DX2212" s="41"/>
      <c r="DY2212" s="41"/>
      <c r="DZ2212" s="41"/>
      <c r="EA2212" s="41"/>
      <c r="EB2212" s="41"/>
      <c r="EC2212" s="41"/>
      <c r="ED2212" s="41"/>
      <c r="EE2212" s="41"/>
      <c r="EF2212" s="41"/>
      <c r="EG2212" s="41"/>
      <c r="EH2212" s="41"/>
      <c r="EI2212" s="41"/>
      <c r="EJ2212" s="41"/>
      <c r="EK2212" s="41"/>
      <c r="EL2212" s="41"/>
      <c r="EM2212" s="39"/>
      <c r="EN2212" s="39"/>
      <c r="EO2212" s="39"/>
    </row>
    <row r="2213" spans="123:145" x14ac:dyDescent="0.2">
      <c r="DS2213" s="41"/>
      <c r="DT2213" s="41"/>
      <c r="DU2213" s="41"/>
      <c r="DV2213" s="41"/>
      <c r="DW2213" s="41"/>
      <c r="DX2213" s="41"/>
      <c r="DY2213" s="41"/>
      <c r="DZ2213" s="41"/>
      <c r="EA2213" s="41"/>
      <c r="EB2213" s="41"/>
      <c r="EC2213" s="41"/>
      <c r="ED2213" s="41"/>
      <c r="EE2213" s="41"/>
      <c r="EF2213" s="41"/>
      <c r="EG2213" s="41"/>
      <c r="EH2213" s="41"/>
      <c r="EI2213" s="41"/>
      <c r="EJ2213" s="41"/>
      <c r="EK2213" s="41"/>
      <c r="EL2213" s="41"/>
      <c r="EM2213" s="39"/>
      <c r="EN2213" s="39"/>
      <c r="EO2213" s="39"/>
    </row>
    <row r="2214" spans="123:145" x14ac:dyDescent="0.2">
      <c r="DS2214" s="41"/>
      <c r="DT2214" s="41"/>
      <c r="DU2214" s="41"/>
      <c r="DV2214" s="41"/>
      <c r="DW2214" s="41"/>
      <c r="DX2214" s="41"/>
      <c r="DY2214" s="41"/>
      <c r="DZ2214" s="41"/>
      <c r="EA2214" s="41"/>
      <c r="EB2214" s="41"/>
      <c r="EC2214" s="41"/>
      <c r="ED2214" s="41"/>
      <c r="EE2214" s="41"/>
      <c r="EF2214" s="41"/>
      <c r="EG2214" s="41"/>
      <c r="EH2214" s="41"/>
      <c r="EI2214" s="41"/>
      <c r="EJ2214" s="41"/>
      <c r="EK2214" s="41"/>
      <c r="EL2214" s="41"/>
      <c r="EM2214" s="39"/>
      <c r="EN2214" s="39"/>
      <c r="EO2214" s="39"/>
    </row>
    <row r="2215" spans="123:145" x14ac:dyDescent="0.2">
      <c r="DS2215" s="41"/>
      <c r="DT2215" s="41"/>
      <c r="DU2215" s="41"/>
      <c r="DV2215" s="41"/>
      <c r="DW2215" s="41"/>
      <c r="DX2215" s="41"/>
      <c r="DY2215" s="41"/>
      <c r="DZ2215" s="41"/>
      <c r="EA2215" s="41"/>
      <c r="EB2215" s="41"/>
      <c r="EC2215" s="41"/>
      <c r="ED2215" s="41"/>
      <c r="EE2215" s="41"/>
      <c r="EF2215" s="41"/>
      <c r="EG2215" s="41"/>
      <c r="EH2215" s="41"/>
      <c r="EI2215" s="41"/>
      <c r="EJ2215" s="41"/>
      <c r="EK2215" s="41"/>
      <c r="EL2215" s="41"/>
      <c r="EM2215" s="39"/>
      <c r="EN2215" s="39"/>
      <c r="EO2215" s="39"/>
    </row>
    <row r="2216" spans="123:145" x14ac:dyDescent="0.2">
      <c r="DS2216" s="41"/>
      <c r="DT2216" s="41"/>
      <c r="DU2216" s="41"/>
      <c r="DV2216" s="41"/>
      <c r="DW2216" s="41"/>
      <c r="DX2216" s="41"/>
      <c r="DY2216" s="41"/>
      <c r="DZ2216" s="41"/>
      <c r="EA2216" s="41"/>
      <c r="EB2216" s="41"/>
      <c r="EC2216" s="41"/>
      <c r="ED2216" s="41"/>
      <c r="EE2216" s="41"/>
      <c r="EF2216" s="41"/>
      <c r="EG2216" s="41"/>
      <c r="EH2216" s="41"/>
      <c r="EI2216" s="41"/>
      <c r="EJ2216" s="41"/>
      <c r="EK2216" s="41"/>
      <c r="EL2216" s="41"/>
      <c r="EM2216" s="39"/>
      <c r="EN2216" s="39"/>
      <c r="EO2216" s="39"/>
    </row>
    <row r="2217" spans="123:145" x14ac:dyDescent="0.2">
      <c r="DS2217" s="41"/>
      <c r="DT2217" s="41"/>
      <c r="DU2217" s="41"/>
      <c r="DV2217" s="41"/>
      <c r="DW2217" s="41"/>
      <c r="DX2217" s="41"/>
      <c r="DY2217" s="41"/>
      <c r="DZ2217" s="41"/>
      <c r="EA2217" s="41"/>
      <c r="EB2217" s="41"/>
      <c r="EC2217" s="41"/>
      <c r="ED2217" s="41"/>
      <c r="EE2217" s="41"/>
      <c r="EF2217" s="41"/>
      <c r="EG2217" s="41"/>
      <c r="EH2217" s="41"/>
      <c r="EI2217" s="41"/>
      <c r="EJ2217" s="41"/>
      <c r="EK2217" s="41"/>
      <c r="EL2217" s="41"/>
      <c r="EM2217" s="39"/>
      <c r="EN2217" s="39"/>
      <c r="EO2217" s="39"/>
    </row>
    <row r="2218" spans="123:145" x14ac:dyDescent="0.2">
      <c r="DS2218" s="41"/>
      <c r="DT2218" s="41"/>
      <c r="DU2218" s="41"/>
      <c r="DV2218" s="41"/>
      <c r="DW2218" s="41"/>
      <c r="DX2218" s="41"/>
      <c r="DY2218" s="41"/>
      <c r="DZ2218" s="41"/>
      <c r="EA2218" s="41"/>
      <c r="EB2218" s="41"/>
      <c r="EC2218" s="41"/>
      <c r="ED2218" s="41"/>
      <c r="EE2218" s="41"/>
      <c r="EF2218" s="41"/>
      <c r="EG2218" s="41"/>
      <c r="EH2218" s="41"/>
      <c r="EI2218" s="41"/>
      <c r="EJ2218" s="41"/>
      <c r="EK2218" s="41"/>
      <c r="EL2218" s="41"/>
      <c r="EM2218" s="39"/>
      <c r="EN2218" s="39"/>
      <c r="EO2218" s="39"/>
    </row>
    <row r="2219" spans="123:145" x14ac:dyDescent="0.2">
      <c r="DS2219" s="41"/>
      <c r="DT2219" s="41"/>
      <c r="DU2219" s="41"/>
      <c r="DV2219" s="41"/>
      <c r="DW2219" s="41"/>
      <c r="DX2219" s="41"/>
      <c r="DY2219" s="41"/>
      <c r="DZ2219" s="41"/>
      <c r="EA2219" s="41"/>
      <c r="EB2219" s="41"/>
      <c r="EC2219" s="41"/>
      <c r="ED2219" s="41"/>
      <c r="EE2219" s="41"/>
      <c r="EF2219" s="41"/>
      <c r="EG2219" s="41"/>
      <c r="EH2219" s="41"/>
      <c r="EI2219" s="41"/>
      <c r="EJ2219" s="41"/>
      <c r="EK2219" s="41"/>
      <c r="EL2219" s="41"/>
      <c r="EM2219" s="39"/>
      <c r="EN2219" s="39"/>
      <c r="EO2219" s="39"/>
    </row>
    <row r="2220" spans="123:145" x14ac:dyDescent="0.2">
      <c r="DS2220" s="41"/>
      <c r="DT2220" s="41"/>
      <c r="DU2220" s="41"/>
      <c r="DV2220" s="41"/>
      <c r="DW2220" s="41"/>
      <c r="DX2220" s="41"/>
      <c r="DY2220" s="41"/>
      <c r="DZ2220" s="41"/>
      <c r="EA2220" s="41"/>
      <c r="EB2220" s="41"/>
      <c r="EC2220" s="41"/>
      <c r="ED2220" s="41"/>
      <c r="EE2220" s="41"/>
      <c r="EF2220" s="41"/>
      <c r="EG2220" s="41"/>
      <c r="EH2220" s="41"/>
      <c r="EI2220" s="41"/>
      <c r="EJ2220" s="41"/>
      <c r="EK2220" s="41"/>
      <c r="EL2220" s="41"/>
      <c r="EM2220" s="39"/>
      <c r="EN2220" s="39"/>
      <c r="EO2220" s="39"/>
    </row>
    <row r="2221" spans="123:145" x14ac:dyDescent="0.2">
      <c r="DS2221" s="41"/>
      <c r="DT2221" s="41"/>
      <c r="DU2221" s="41"/>
      <c r="DV2221" s="41"/>
      <c r="DW2221" s="41"/>
      <c r="DX2221" s="41"/>
      <c r="DY2221" s="41"/>
      <c r="DZ2221" s="41"/>
      <c r="EA2221" s="41"/>
      <c r="EB2221" s="41"/>
      <c r="EC2221" s="41"/>
      <c r="ED2221" s="41"/>
      <c r="EE2221" s="41"/>
      <c r="EF2221" s="41"/>
      <c r="EG2221" s="41"/>
      <c r="EH2221" s="41"/>
      <c r="EI2221" s="41"/>
      <c r="EJ2221" s="41"/>
      <c r="EK2221" s="41"/>
      <c r="EL2221" s="41"/>
      <c r="EM2221" s="39"/>
      <c r="EN2221" s="39"/>
      <c r="EO2221" s="39"/>
    </row>
    <row r="2222" spans="123:145" x14ac:dyDescent="0.2">
      <c r="DS2222" s="41"/>
      <c r="DT2222" s="41"/>
      <c r="DU2222" s="41"/>
      <c r="DV2222" s="41"/>
      <c r="DW2222" s="41"/>
      <c r="DX2222" s="41"/>
      <c r="DY2222" s="41"/>
      <c r="DZ2222" s="41"/>
      <c r="EA2222" s="41"/>
      <c r="EB2222" s="41"/>
      <c r="EC2222" s="41"/>
      <c r="ED2222" s="41"/>
      <c r="EE2222" s="41"/>
      <c r="EF2222" s="41"/>
      <c r="EG2222" s="41"/>
      <c r="EH2222" s="41"/>
      <c r="EI2222" s="41"/>
      <c r="EJ2222" s="41"/>
      <c r="EK2222" s="41"/>
      <c r="EL2222" s="41"/>
      <c r="EM2222" s="39"/>
      <c r="EN2222" s="39"/>
      <c r="EO2222" s="39"/>
    </row>
    <row r="2223" spans="123:145" x14ac:dyDescent="0.2">
      <c r="DS2223" s="41"/>
      <c r="DT2223" s="41"/>
      <c r="DU2223" s="41"/>
      <c r="DV2223" s="41"/>
      <c r="DW2223" s="41"/>
      <c r="DX2223" s="41"/>
      <c r="DY2223" s="41"/>
      <c r="DZ2223" s="41"/>
      <c r="EA2223" s="41"/>
      <c r="EB2223" s="41"/>
      <c r="EC2223" s="41"/>
      <c r="ED2223" s="41"/>
      <c r="EE2223" s="41"/>
      <c r="EF2223" s="41"/>
      <c r="EG2223" s="41"/>
      <c r="EH2223" s="41"/>
      <c r="EI2223" s="41"/>
      <c r="EJ2223" s="41"/>
      <c r="EK2223" s="41"/>
      <c r="EL2223" s="41"/>
      <c r="EM2223" s="39"/>
      <c r="EN2223" s="39"/>
      <c r="EO2223" s="39"/>
    </row>
    <row r="2224" spans="123:145" x14ac:dyDescent="0.2">
      <c r="DS2224" s="41"/>
      <c r="DT2224" s="41"/>
      <c r="DU2224" s="41"/>
      <c r="DV2224" s="41"/>
      <c r="DW2224" s="41"/>
      <c r="DX2224" s="41"/>
      <c r="DY2224" s="41"/>
      <c r="DZ2224" s="41"/>
      <c r="EA2224" s="41"/>
      <c r="EB2224" s="41"/>
      <c r="EC2224" s="41"/>
      <c r="ED2224" s="41"/>
      <c r="EE2224" s="41"/>
      <c r="EF2224" s="41"/>
      <c r="EG2224" s="41"/>
      <c r="EH2224" s="41"/>
      <c r="EI2224" s="41"/>
      <c r="EJ2224" s="41"/>
      <c r="EK2224" s="41"/>
      <c r="EL2224" s="41"/>
      <c r="EM2224" s="39"/>
      <c r="EN2224" s="39"/>
      <c r="EO2224" s="39"/>
    </row>
    <row r="2225" spans="123:145" x14ac:dyDescent="0.2">
      <c r="DS2225" s="41"/>
      <c r="DT2225" s="41"/>
      <c r="DU2225" s="41"/>
      <c r="DV2225" s="41"/>
      <c r="DW2225" s="41"/>
      <c r="DX2225" s="41"/>
      <c r="DY2225" s="41"/>
      <c r="DZ2225" s="41"/>
      <c r="EA2225" s="41"/>
      <c r="EB2225" s="41"/>
      <c r="EC2225" s="41"/>
      <c r="ED2225" s="41"/>
      <c r="EE2225" s="41"/>
      <c r="EF2225" s="41"/>
      <c r="EG2225" s="41"/>
      <c r="EH2225" s="41"/>
      <c r="EI2225" s="41"/>
      <c r="EJ2225" s="41"/>
      <c r="EK2225" s="41"/>
      <c r="EL2225" s="41"/>
      <c r="EM2225" s="39"/>
      <c r="EN2225" s="39"/>
      <c r="EO2225" s="39"/>
    </row>
    <row r="2226" spans="123:145" x14ac:dyDescent="0.2">
      <c r="DS2226" s="41"/>
      <c r="DT2226" s="41"/>
      <c r="DU2226" s="41"/>
      <c r="DV2226" s="41"/>
      <c r="DW2226" s="41"/>
      <c r="DX2226" s="41"/>
      <c r="DY2226" s="41"/>
      <c r="DZ2226" s="41"/>
      <c r="EA2226" s="41"/>
      <c r="EB2226" s="41"/>
      <c r="EC2226" s="41"/>
      <c r="ED2226" s="41"/>
      <c r="EE2226" s="41"/>
      <c r="EF2226" s="41"/>
      <c r="EG2226" s="41"/>
      <c r="EH2226" s="41"/>
      <c r="EI2226" s="41"/>
      <c r="EJ2226" s="41"/>
      <c r="EK2226" s="41"/>
      <c r="EL2226" s="41"/>
      <c r="EM2226" s="39"/>
      <c r="EN2226" s="39"/>
      <c r="EO2226" s="39"/>
    </row>
    <row r="2227" spans="123:145" x14ac:dyDescent="0.2">
      <c r="DS2227" s="41"/>
      <c r="DT2227" s="41"/>
      <c r="DU2227" s="41"/>
      <c r="DV2227" s="41"/>
      <c r="DW2227" s="41"/>
      <c r="DX2227" s="41"/>
      <c r="DY2227" s="41"/>
      <c r="DZ2227" s="41"/>
      <c r="EA2227" s="41"/>
      <c r="EB2227" s="41"/>
      <c r="EC2227" s="41"/>
      <c r="ED2227" s="41"/>
      <c r="EE2227" s="41"/>
      <c r="EF2227" s="41"/>
      <c r="EG2227" s="41"/>
      <c r="EH2227" s="41"/>
      <c r="EI2227" s="41"/>
      <c r="EJ2227" s="41"/>
      <c r="EK2227" s="41"/>
      <c r="EL2227" s="41"/>
      <c r="EM2227" s="39"/>
      <c r="EN2227" s="39"/>
      <c r="EO2227" s="39"/>
    </row>
    <row r="2228" spans="123:145" x14ac:dyDescent="0.2">
      <c r="DS2228" s="41"/>
      <c r="DT2228" s="41"/>
      <c r="DU2228" s="41"/>
      <c r="DV2228" s="41"/>
      <c r="DW2228" s="41"/>
      <c r="DX2228" s="41"/>
      <c r="DY2228" s="41"/>
      <c r="DZ2228" s="41"/>
      <c r="EA2228" s="41"/>
      <c r="EB2228" s="41"/>
      <c r="EC2228" s="41"/>
      <c r="ED2228" s="41"/>
      <c r="EE2228" s="41"/>
      <c r="EF2228" s="41"/>
      <c r="EG2228" s="41"/>
      <c r="EH2228" s="41"/>
      <c r="EI2228" s="41"/>
      <c r="EJ2228" s="41"/>
      <c r="EK2228" s="41"/>
      <c r="EL2228" s="41"/>
      <c r="EM2228" s="39"/>
      <c r="EN2228" s="39"/>
      <c r="EO2228" s="39"/>
    </row>
    <row r="2229" spans="123:145" x14ac:dyDescent="0.2">
      <c r="DS2229" s="41"/>
      <c r="DT2229" s="41"/>
      <c r="DU2229" s="41"/>
      <c r="DV2229" s="41"/>
      <c r="DW2229" s="41"/>
      <c r="DX2229" s="41"/>
      <c r="DY2229" s="41"/>
      <c r="DZ2229" s="41"/>
      <c r="EA2229" s="41"/>
      <c r="EB2229" s="41"/>
      <c r="EC2229" s="41"/>
      <c r="ED2229" s="41"/>
      <c r="EE2229" s="41"/>
      <c r="EF2229" s="41"/>
      <c r="EG2229" s="41"/>
      <c r="EH2229" s="41"/>
      <c r="EI2229" s="41"/>
      <c r="EJ2229" s="41"/>
      <c r="EK2229" s="41"/>
      <c r="EL2229" s="41"/>
      <c r="EM2229" s="39"/>
      <c r="EN2229" s="39"/>
      <c r="EO2229" s="39"/>
    </row>
    <row r="2230" spans="123:145" x14ac:dyDescent="0.2">
      <c r="DS2230" s="41"/>
      <c r="DT2230" s="41"/>
      <c r="DU2230" s="41"/>
      <c r="DV2230" s="41"/>
      <c r="DW2230" s="41"/>
      <c r="DX2230" s="41"/>
      <c r="DY2230" s="41"/>
      <c r="DZ2230" s="41"/>
      <c r="EA2230" s="41"/>
      <c r="EB2230" s="41"/>
      <c r="EC2230" s="41"/>
      <c r="ED2230" s="41"/>
      <c r="EE2230" s="41"/>
      <c r="EF2230" s="41"/>
      <c r="EG2230" s="41"/>
      <c r="EH2230" s="41"/>
      <c r="EI2230" s="41"/>
      <c r="EJ2230" s="41"/>
      <c r="EK2230" s="41"/>
      <c r="EL2230" s="41"/>
      <c r="EM2230" s="39"/>
      <c r="EN2230" s="39"/>
      <c r="EO2230" s="39"/>
    </row>
    <row r="2231" spans="123:145" x14ac:dyDescent="0.2">
      <c r="DS2231" s="41"/>
      <c r="DT2231" s="41"/>
      <c r="DU2231" s="41"/>
      <c r="DV2231" s="41"/>
      <c r="DW2231" s="41"/>
      <c r="DX2231" s="41"/>
      <c r="DY2231" s="41"/>
      <c r="DZ2231" s="41"/>
      <c r="EA2231" s="41"/>
      <c r="EB2231" s="41"/>
      <c r="EC2231" s="41"/>
      <c r="ED2231" s="41"/>
      <c r="EE2231" s="41"/>
      <c r="EF2231" s="41"/>
      <c r="EG2231" s="41"/>
      <c r="EH2231" s="41"/>
      <c r="EI2231" s="41"/>
      <c r="EJ2231" s="41"/>
      <c r="EK2231" s="41"/>
      <c r="EL2231" s="41"/>
      <c r="EM2231" s="39"/>
      <c r="EN2231" s="39"/>
      <c r="EO2231" s="39"/>
    </row>
    <row r="2232" spans="123:145" x14ac:dyDescent="0.2">
      <c r="DS2232" s="41"/>
      <c r="DT2232" s="41"/>
      <c r="DU2232" s="41"/>
      <c r="DV2232" s="41"/>
      <c r="DW2232" s="41"/>
      <c r="DX2232" s="41"/>
      <c r="DY2232" s="41"/>
      <c r="DZ2232" s="41"/>
      <c r="EA2232" s="41"/>
      <c r="EB2232" s="41"/>
      <c r="EC2232" s="41"/>
      <c r="ED2232" s="41"/>
      <c r="EE2232" s="41"/>
      <c r="EF2232" s="41"/>
      <c r="EG2232" s="41"/>
      <c r="EH2232" s="41"/>
      <c r="EI2232" s="41"/>
      <c r="EJ2232" s="41"/>
      <c r="EK2232" s="41"/>
      <c r="EL2232" s="41"/>
      <c r="EM2232" s="39"/>
      <c r="EN2232" s="39"/>
      <c r="EO2232" s="39"/>
    </row>
    <row r="2233" spans="123:145" x14ac:dyDescent="0.2">
      <c r="DS2233" s="41"/>
      <c r="DT2233" s="41"/>
      <c r="DU2233" s="41"/>
      <c r="DV2233" s="41"/>
      <c r="DW2233" s="41"/>
      <c r="DX2233" s="41"/>
      <c r="DY2233" s="41"/>
      <c r="DZ2233" s="41"/>
      <c r="EA2233" s="41"/>
      <c r="EB2233" s="41"/>
      <c r="EC2233" s="41"/>
      <c r="ED2233" s="41"/>
      <c r="EE2233" s="41"/>
      <c r="EF2233" s="41"/>
      <c r="EG2233" s="41"/>
      <c r="EH2233" s="41"/>
      <c r="EI2233" s="41"/>
      <c r="EJ2233" s="41"/>
      <c r="EK2233" s="41"/>
      <c r="EL2233" s="41"/>
      <c r="EM2233" s="39"/>
      <c r="EN2233" s="39"/>
      <c r="EO2233" s="39"/>
    </row>
    <row r="2234" spans="123:145" x14ac:dyDescent="0.2">
      <c r="DS2234" s="41"/>
      <c r="DT2234" s="41"/>
      <c r="DU2234" s="41"/>
      <c r="DV2234" s="41"/>
      <c r="DW2234" s="41"/>
      <c r="DX2234" s="41"/>
      <c r="DY2234" s="41"/>
      <c r="DZ2234" s="41"/>
      <c r="EA2234" s="41"/>
      <c r="EB2234" s="41"/>
      <c r="EC2234" s="41"/>
      <c r="ED2234" s="41"/>
      <c r="EE2234" s="41"/>
      <c r="EF2234" s="41"/>
      <c r="EG2234" s="41"/>
      <c r="EH2234" s="41"/>
      <c r="EI2234" s="41"/>
      <c r="EJ2234" s="41"/>
      <c r="EK2234" s="41"/>
      <c r="EL2234" s="41"/>
      <c r="EM2234" s="39"/>
      <c r="EN2234" s="39"/>
      <c r="EO2234" s="39"/>
    </row>
    <row r="2235" spans="123:145" x14ac:dyDescent="0.2">
      <c r="DS2235" s="41"/>
      <c r="DT2235" s="41"/>
      <c r="DU2235" s="41"/>
      <c r="DV2235" s="41"/>
      <c r="DW2235" s="41"/>
      <c r="DX2235" s="41"/>
      <c r="DY2235" s="41"/>
      <c r="DZ2235" s="41"/>
      <c r="EA2235" s="41"/>
      <c r="EB2235" s="41"/>
      <c r="EC2235" s="41"/>
      <c r="ED2235" s="41"/>
      <c r="EE2235" s="41"/>
      <c r="EF2235" s="41"/>
      <c r="EG2235" s="41"/>
      <c r="EH2235" s="41"/>
      <c r="EI2235" s="41"/>
      <c r="EJ2235" s="41"/>
      <c r="EK2235" s="41"/>
      <c r="EL2235" s="41"/>
      <c r="EM2235" s="39"/>
      <c r="EN2235" s="39"/>
      <c r="EO2235" s="39"/>
    </row>
    <row r="2236" spans="123:145" x14ac:dyDescent="0.2">
      <c r="DS2236" s="41"/>
      <c r="DT2236" s="41"/>
      <c r="DU2236" s="41"/>
      <c r="DV2236" s="41"/>
      <c r="DW2236" s="41"/>
      <c r="DX2236" s="41"/>
      <c r="DY2236" s="41"/>
      <c r="DZ2236" s="41"/>
      <c r="EA2236" s="41"/>
      <c r="EB2236" s="41"/>
      <c r="EC2236" s="41"/>
      <c r="ED2236" s="41"/>
      <c r="EE2236" s="41"/>
      <c r="EF2236" s="41"/>
      <c r="EG2236" s="41"/>
      <c r="EH2236" s="41"/>
      <c r="EI2236" s="41"/>
      <c r="EJ2236" s="41"/>
      <c r="EK2236" s="41"/>
      <c r="EL2236" s="41"/>
      <c r="EM2236" s="39"/>
      <c r="EN2236" s="39"/>
      <c r="EO2236" s="39"/>
    </row>
    <row r="2237" spans="123:145" x14ac:dyDescent="0.2">
      <c r="DS2237" s="41"/>
      <c r="DT2237" s="41"/>
      <c r="DU2237" s="41"/>
      <c r="DV2237" s="41"/>
      <c r="DW2237" s="41"/>
      <c r="DX2237" s="41"/>
      <c r="DY2237" s="41"/>
      <c r="DZ2237" s="41"/>
      <c r="EA2237" s="41"/>
      <c r="EB2237" s="41"/>
      <c r="EC2237" s="41"/>
      <c r="ED2237" s="41"/>
      <c r="EE2237" s="41"/>
      <c r="EF2237" s="41"/>
      <c r="EG2237" s="41"/>
      <c r="EH2237" s="41"/>
      <c r="EI2237" s="41"/>
      <c r="EJ2237" s="41"/>
      <c r="EK2237" s="41"/>
      <c r="EL2237" s="41"/>
      <c r="EM2237" s="39"/>
      <c r="EN2237" s="39"/>
      <c r="EO2237" s="39"/>
    </row>
    <row r="2238" spans="123:145" x14ac:dyDescent="0.2">
      <c r="DS2238" s="41"/>
      <c r="DT2238" s="41"/>
      <c r="DU2238" s="41"/>
      <c r="DV2238" s="41"/>
      <c r="DW2238" s="41"/>
      <c r="DX2238" s="41"/>
      <c r="DY2238" s="41"/>
      <c r="DZ2238" s="41"/>
      <c r="EA2238" s="41"/>
      <c r="EB2238" s="41"/>
      <c r="EC2238" s="41"/>
      <c r="ED2238" s="41"/>
      <c r="EE2238" s="41"/>
      <c r="EF2238" s="41"/>
      <c r="EG2238" s="41"/>
      <c r="EH2238" s="41"/>
      <c r="EI2238" s="41"/>
      <c r="EJ2238" s="41"/>
      <c r="EK2238" s="41"/>
      <c r="EL2238" s="41"/>
      <c r="EM2238" s="39"/>
      <c r="EN2238" s="39"/>
      <c r="EO2238" s="39"/>
    </row>
    <row r="2239" spans="123:145" x14ac:dyDescent="0.2">
      <c r="DS2239" s="41"/>
      <c r="DT2239" s="41"/>
      <c r="DU2239" s="41"/>
      <c r="DV2239" s="41"/>
      <c r="DW2239" s="41"/>
      <c r="DX2239" s="41"/>
      <c r="DY2239" s="41"/>
      <c r="DZ2239" s="41"/>
      <c r="EA2239" s="41"/>
      <c r="EB2239" s="41"/>
      <c r="EC2239" s="41"/>
      <c r="ED2239" s="41"/>
      <c r="EE2239" s="41"/>
      <c r="EF2239" s="41"/>
      <c r="EG2239" s="41"/>
      <c r="EH2239" s="41"/>
      <c r="EI2239" s="41"/>
      <c r="EJ2239" s="41"/>
      <c r="EK2239" s="41"/>
      <c r="EL2239" s="41"/>
      <c r="EM2239" s="39"/>
      <c r="EN2239" s="39"/>
      <c r="EO2239" s="39"/>
    </row>
    <row r="2240" spans="123:145" x14ac:dyDescent="0.2">
      <c r="DS2240" s="41"/>
      <c r="DT2240" s="41"/>
      <c r="DU2240" s="41"/>
      <c r="DV2240" s="41"/>
      <c r="DW2240" s="41"/>
      <c r="DX2240" s="41"/>
      <c r="DY2240" s="41"/>
      <c r="DZ2240" s="41"/>
      <c r="EA2240" s="41"/>
      <c r="EB2240" s="41"/>
      <c r="EC2240" s="41"/>
      <c r="ED2240" s="41"/>
      <c r="EE2240" s="41"/>
      <c r="EF2240" s="41"/>
      <c r="EG2240" s="41"/>
      <c r="EH2240" s="41"/>
      <c r="EI2240" s="41"/>
      <c r="EJ2240" s="41"/>
      <c r="EK2240" s="41"/>
      <c r="EL2240" s="41"/>
      <c r="EM2240" s="39"/>
      <c r="EN2240" s="39"/>
      <c r="EO2240" s="39"/>
    </row>
    <row r="2241" spans="123:145" x14ac:dyDescent="0.2">
      <c r="DS2241" s="41"/>
      <c r="DT2241" s="41"/>
      <c r="DU2241" s="41"/>
      <c r="DV2241" s="41"/>
      <c r="DW2241" s="41"/>
      <c r="DX2241" s="41"/>
      <c r="DY2241" s="41"/>
      <c r="DZ2241" s="41"/>
      <c r="EA2241" s="41"/>
      <c r="EB2241" s="41"/>
      <c r="EC2241" s="41"/>
      <c r="ED2241" s="41"/>
      <c r="EE2241" s="41"/>
      <c r="EF2241" s="41"/>
      <c r="EG2241" s="41"/>
      <c r="EH2241" s="41"/>
      <c r="EI2241" s="41"/>
      <c r="EJ2241" s="41"/>
      <c r="EK2241" s="41"/>
      <c r="EL2241" s="41"/>
      <c r="EM2241" s="39"/>
      <c r="EN2241" s="39"/>
      <c r="EO2241" s="39"/>
    </row>
    <row r="2242" spans="123:145" x14ac:dyDescent="0.2">
      <c r="DS2242" s="41"/>
      <c r="DT2242" s="41"/>
      <c r="DU2242" s="41"/>
      <c r="DV2242" s="41"/>
      <c r="DW2242" s="41"/>
      <c r="DX2242" s="41"/>
      <c r="DY2242" s="41"/>
      <c r="DZ2242" s="41"/>
      <c r="EA2242" s="41"/>
      <c r="EB2242" s="41"/>
      <c r="EC2242" s="41"/>
      <c r="ED2242" s="41"/>
      <c r="EE2242" s="41"/>
      <c r="EF2242" s="41"/>
      <c r="EG2242" s="41"/>
      <c r="EH2242" s="41"/>
      <c r="EI2242" s="41"/>
      <c r="EJ2242" s="41"/>
      <c r="EK2242" s="41"/>
      <c r="EL2242" s="41"/>
      <c r="EM2242" s="39"/>
      <c r="EN2242" s="39"/>
      <c r="EO2242" s="39"/>
    </row>
    <row r="2243" spans="123:145" x14ac:dyDescent="0.2">
      <c r="DS2243" s="41"/>
      <c r="DT2243" s="41"/>
      <c r="DU2243" s="41"/>
      <c r="DV2243" s="41"/>
      <c r="DW2243" s="41"/>
      <c r="DX2243" s="41"/>
      <c r="DY2243" s="41"/>
      <c r="DZ2243" s="41"/>
      <c r="EA2243" s="41"/>
      <c r="EB2243" s="41"/>
      <c r="EC2243" s="41"/>
      <c r="ED2243" s="41"/>
      <c r="EE2243" s="41"/>
      <c r="EF2243" s="41"/>
      <c r="EG2243" s="41"/>
      <c r="EH2243" s="41"/>
      <c r="EI2243" s="41"/>
      <c r="EJ2243" s="41"/>
      <c r="EK2243" s="41"/>
      <c r="EL2243" s="41"/>
      <c r="EM2243" s="39"/>
      <c r="EN2243" s="39"/>
      <c r="EO2243" s="39"/>
    </row>
    <row r="2244" spans="123:145" x14ac:dyDescent="0.2">
      <c r="DS2244" s="41"/>
      <c r="DT2244" s="41"/>
      <c r="DU2244" s="41"/>
      <c r="DV2244" s="41"/>
      <c r="DW2244" s="41"/>
      <c r="DX2244" s="41"/>
      <c r="DY2244" s="41"/>
      <c r="DZ2244" s="41"/>
      <c r="EA2244" s="41"/>
      <c r="EB2244" s="41"/>
      <c r="EC2244" s="41"/>
      <c r="ED2244" s="41"/>
      <c r="EE2244" s="41"/>
      <c r="EF2244" s="41"/>
      <c r="EG2244" s="41"/>
      <c r="EH2244" s="41"/>
      <c r="EI2244" s="41"/>
      <c r="EJ2244" s="41"/>
      <c r="EK2244" s="41"/>
      <c r="EL2244" s="41"/>
      <c r="EM2244" s="39"/>
      <c r="EN2244" s="39"/>
      <c r="EO2244" s="39"/>
    </row>
    <row r="2245" spans="123:145" x14ac:dyDescent="0.2">
      <c r="DS2245" s="41"/>
      <c r="DT2245" s="41"/>
      <c r="DU2245" s="41"/>
      <c r="DV2245" s="41"/>
      <c r="DW2245" s="41"/>
      <c r="DX2245" s="41"/>
      <c r="DY2245" s="41"/>
      <c r="DZ2245" s="41"/>
      <c r="EA2245" s="41"/>
      <c r="EB2245" s="41"/>
      <c r="EC2245" s="41"/>
      <c r="ED2245" s="41"/>
      <c r="EE2245" s="41"/>
      <c r="EF2245" s="41"/>
      <c r="EG2245" s="41"/>
      <c r="EH2245" s="41"/>
      <c r="EI2245" s="41"/>
      <c r="EJ2245" s="41"/>
      <c r="EK2245" s="41"/>
      <c r="EL2245" s="41"/>
      <c r="EM2245" s="39"/>
      <c r="EN2245" s="39"/>
      <c r="EO2245" s="39"/>
    </row>
    <row r="2246" spans="123:145" x14ac:dyDescent="0.2">
      <c r="DS2246" s="41"/>
      <c r="DT2246" s="41"/>
      <c r="DU2246" s="41"/>
      <c r="DV2246" s="41"/>
      <c r="DW2246" s="41"/>
      <c r="DX2246" s="41"/>
      <c r="DY2246" s="41"/>
      <c r="DZ2246" s="41"/>
      <c r="EA2246" s="41"/>
      <c r="EB2246" s="41"/>
      <c r="EC2246" s="41"/>
      <c r="ED2246" s="41"/>
      <c r="EE2246" s="41"/>
      <c r="EF2246" s="41"/>
      <c r="EG2246" s="41"/>
      <c r="EH2246" s="41"/>
      <c r="EI2246" s="41"/>
      <c r="EJ2246" s="41"/>
      <c r="EK2246" s="41"/>
      <c r="EL2246" s="41"/>
      <c r="EM2246" s="39"/>
      <c r="EN2246" s="39"/>
      <c r="EO2246" s="39"/>
    </row>
    <row r="2247" spans="123:145" x14ac:dyDescent="0.2">
      <c r="DS2247" s="41"/>
      <c r="DT2247" s="41"/>
      <c r="DU2247" s="41"/>
      <c r="DV2247" s="41"/>
      <c r="DW2247" s="41"/>
      <c r="DX2247" s="41"/>
      <c r="DY2247" s="41"/>
      <c r="DZ2247" s="41"/>
      <c r="EA2247" s="41"/>
      <c r="EB2247" s="41"/>
      <c r="EC2247" s="41"/>
      <c r="ED2247" s="41"/>
      <c r="EE2247" s="41"/>
      <c r="EF2247" s="41"/>
      <c r="EG2247" s="41"/>
      <c r="EH2247" s="41"/>
      <c r="EI2247" s="41"/>
      <c r="EJ2247" s="41"/>
      <c r="EK2247" s="41"/>
      <c r="EL2247" s="41"/>
      <c r="EM2247" s="39"/>
      <c r="EN2247" s="39"/>
      <c r="EO2247" s="39"/>
    </row>
    <row r="2248" spans="123:145" x14ac:dyDescent="0.2">
      <c r="DS2248" s="41"/>
      <c r="DT2248" s="41"/>
      <c r="DU2248" s="41"/>
      <c r="DV2248" s="41"/>
      <c r="DW2248" s="41"/>
      <c r="DX2248" s="41"/>
      <c r="DY2248" s="41"/>
      <c r="DZ2248" s="41"/>
      <c r="EA2248" s="41"/>
      <c r="EB2248" s="41"/>
      <c r="EC2248" s="41"/>
      <c r="ED2248" s="41"/>
      <c r="EE2248" s="41"/>
      <c r="EF2248" s="41"/>
      <c r="EG2248" s="41"/>
      <c r="EH2248" s="41"/>
      <c r="EI2248" s="41"/>
      <c r="EJ2248" s="41"/>
      <c r="EK2248" s="41"/>
      <c r="EL2248" s="41"/>
      <c r="EM2248" s="39"/>
      <c r="EN2248" s="39"/>
      <c r="EO2248" s="39"/>
    </row>
    <row r="2249" spans="123:145" x14ac:dyDescent="0.2">
      <c r="DS2249" s="41"/>
      <c r="DT2249" s="41"/>
      <c r="DU2249" s="41"/>
      <c r="DV2249" s="41"/>
      <c r="DW2249" s="41"/>
      <c r="DX2249" s="41"/>
      <c r="DY2249" s="41"/>
      <c r="DZ2249" s="41"/>
      <c r="EA2249" s="41"/>
      <c r="EB2249" s="41"/>
      <c r="EC2249" s="41"/>
      <c r="ED2249" s="41"/>
      <c r="EE2249" s="41"/>
      <c r="EF2249" s="41"/>
      <c r="EG2249" s="41"/>
      <c r="EH2249" s="41"/>
      <c r="EI2249" s="41"/>
      <c r="EJ2249" s="41"/>
      <c r="EK2249" s="41"/>
      <c r="EL2249" s="41"/>
      <c r="EM2249" s="39"/>
      <c r="EN2249" s="39"/>
      <c r="EO2249" s="39"/>
    </row>
    <row r="2250" spans="123:145" x14ac:dyDescent="0.2">
      <c r="DS2250" s="41"/>
      <c r="DT2250" s="41"/>
      <c r="DU2250" s="41"/>
      <c r="DV2250" s="41"/>
      <c r="DW2250" s="41"/>
      <c r="DX2250" s="41"/>
      <c r="DY2250" s="41"/>
      <c r="DZ2250" s="41"/>
      <c r="EA2250" s="41"/>
      <c r="EB2250" s="41"/>
      <c r="EC2250" s="41"/>
      <c r="ED2250" s="41"/>
      <c r="EE2250" s="41"/>
      <c r="EF2250" s="41"/>
      <c r="EG2250" s="41"/>
      <c r="EH2250" s="41"/>
      <c r="EI2250" s="41"/>
      <c r="EJ2250" s="41"/>
      <c r="EK2250" s="41"/>
      <c r="EL2250" s="41"/>
      <c r="EM2250" s="39"/>
      <c r="EN2250" s="39"/>
      <c r="EO2250" s="39"/>
    </row>
    <row r="2251" spans="123:145" x14ac:dyDescent="0.2">
      <c r="DS2251" s="41"/>
      <c r="DT2251" s="41"/>
      <c r="DU2251" s="41"/>
      <c r="DV2251" s="41"/>
      <c r="DW2251" s="41"/>
      <c r="DX2251" s="41"/>
      <c r="DY2251" s="41"/>
      <c r="DZ2251" s="41"/>
      <c r="EA2251" s="41"/>
      <c r="EB2251" s="41"/>
      <c r="EC2251" s="41"/>
      <c r="ED2251" s="41"/>
      <c r="EE2251" s="41"/>
      <c r="EF2251" s="41"/>
      <c r="EG2251" s="41"/>
      <c r="EH2251" s="41"/>
      <c r="EI2251" s="41"/>
      <c r="EJ2251" s="41"/>
      <c r="EK2251" s="41"/>
      <c r="EL2251" s="41"/>
      <c r="EM2251" s="39"/>
      <c r="EN2251" s="39"/>
      <c r="EO2251" s="39"/>
    </row>
    <row r="2252" spans="123:145" x14ac:dyDescent="0.2">
      <c r="DS2252" s="41"/>
      <c r="DT2252" s="41"/>
      <c r="DU2252" s="41"/>
      <c r="DV2252" s="41"/>
      <c r="DW2252" s="41"/>
      <c r="DX2252" s="41"/>
      <c r="DY2252" s="41"/>
      <c r="DZ2252" s="41"/>
      <c r="EA2252" s="41"/>
      <c r="EB2252" s="41"/>
      <c r="EC2252" s="41"/>
      <c r="ED2252" s="41"/>
      <c r="EE2252" s="41"/>
      <c r="EF2252" s="41"/>
      <c r="EG2252" s="41"/>
      <c r="EH2252" s="41"/>
      <c r="EI2252" s="41"/>
      <c r="EJ2252" s="41"/>
      <c r="EK2252" s="41"/>
      <c r="EL2252" s="41"/>
      <c r="EM2252" s="39"/>
      <c r="EN2252" s="39"/>
      <c r="EO2252" s="39"/>
    </row>
    <row r="2253" spans="123:145" x14ac:dyDescent="0.2">
      <c r="DS2253" s="41"/>
      <c r="DT2253" s="41"/>
      <c r="DU2253" s="41"/>
      <c r="DV2253" s="41"/>
      <c r="DW2253" s="41"/>
      <c r="DX2253" s="41"/>
      <c r="DY2253" s="41"/>
      <c r="DZ2253" s="41"/>
      <c r="EA2253" s="41"/>
      <c r="EB2253" s="41"/>
      <c r="EC2253" s="41"/>
      <c r="ED2253" s="41"/>
      <c r="EE2253" s="41"/>
      <c r="EF2253" s="41"/>
      <c r="EG2253" s="41"/>
      <c r="EH2253" s="41"/>
      <c r="EI2253" s="41"/>
      <c r="EJ2253" s="41"/>
      <c r="EK2253" s="41"/>
      <c r="EL2253" s="41"/>
      <c r="EM2253" s="39"/>
      <c r="EN2253" s="39"/>
      <c r="EO2253" s="39"/>
    </row>
    <row r="2254" spans="123:145" x14ac:dyDescent="0.2">
      <c r="DS2254" s="41"/>
      <c r="DT2254" s="41"/>
      <c r="DU2254" s="41"/>
      <c r="DV2254" s="41"/>
      <c r="DW2254" s="41"/>
      <c r="DX2254" s="41"/>
      <c r="DY2254" s="41"/>
      <c r="DZ2254" s="41"/>
      <c r="EA2254" s="41"/>
      <c r="EB2254" s="41"/>
      <c r="EC2254" s="41"/>
      <c r="ED2254" s="41"/>
      <c r="EE2254" s="41"/>
      <c r="EF2254" s="41"/>
      <c r="EG2254" s="41"/>
      <c r="EH2254" s="41"/>
      <c r="EI2254" s="41"/>
      <c r="EJ2254" s="41"/>
      <c r="EK2254" s="41"/>
      <c r="EL2254" s="41"/>
      <c r="EM2254" s="39"/>
      <c r="EN2254" s="39"/>
      <c r="EO2254" s="39"/>
    </row>
    <row r="2255" spans="123:145" x14ac:dyDescent="0.2">
      <c r="DS2255" s="41"/>
      <c r="DT2255" s="41"/>
      <c r="DU2255" s="41"/>
      <c r="DV2255" s="41"/>
      <c r="DW2255" s="41"/>
      <c r="DX2255" s="41"/>
      <c r="DY2255" s="41"/>
      <c r="DZ2255" s="41"/>
      <c r="EA2255" s="41"/>
      <c r="EB2255" s="41"/>
      <c r="EC2255" s="41"/>
      <c r="ED2255" s="41"/>
      <c r="EE2255" s="41"/>
      <c r="EF2255" s="41"/>
      <c r="EG2255" s="41"/>
      <c r="EH2255" s="41"/>
      <c r="EI2255" s="41"/>
      <c r="EJ2255" s="41"/>
      <c r="EK2255" s="41"/>
      <c r="EL2255" s="41"/>
      <c r="EM2255" s="39"/>
      <c r="EN2255" s="39"/>
      <c r="EO2255" s="39"/>
    </row>
    <row r="2256" spans="123:145" x14ac:dyDescent="0.2">
      <c r="DS2256" s="41"/>
      <c r="DT2256" s="41"/>
      <c r="DU2256" s="41"/>
      <c r="DV2256" s="41"/>
      <c r="DW2256" s="41"/>
      <c r="DX2256" s="41"/>
      <c r="DY2256" s="41"/>
      <c r="DZ2256" s="41"/>
      <c r="EA2256" s="41"/>
      <c r="EB2256" s="41"/>
      <c r="EC2256" s="41"/>
      <c r="ED2256" s="41"/>
      <c r="EE2256" s="41"/>
      <c r="EF2256" s="41"/>
      <c r="EG2256" s="41"/>
      <c r="EH2256" s="41"/>
      <c r="EI2256" s="41"/>
      <c r="EJ2256" s="41"/>
      <c r="EK2256" s="41"/>
      <c r="EL2256" s="41"/>
      <c r="EM2256" s="39"/>
      <c r="EN2256" s="39"/>
      <c r="EO2256" s="39"/>
    </row>
    <row r="2257" spans="123:145" x14ac:dyDescent="0.2">
      <c r="DS2257" s="41"/>
      <c r="DT2257" s="41"/>
      <c r="DU2257" s="41"/>
      <c r="DV2257" s="41"/>
      <c r="DW2257" s="41"/>
      <c r="DX2257" s="41"/>
      <c r="DY2257" s="41"/>
      <c r="DZ2257" s="41"/>
      <c r="EA2257" s="41"/>
      <c r="EB2257" s="41"/>
      <c r="EC2257" s="41"/>
      <c r="ED2257" s="41"/>
      <c r="EE2257" s="41"/>
      <c r="EF2257" s="41"/>
      <c r="EG2257" s="41"/>
      <c r="EH2257" s="41"/>
      <c r="EI2257" s="41"/>
      <c r="EJ2257" s="41"/>
      <c r="EK2257" s="41"/>
      <c r="EL2257" s="41"/>
      <c r="EM2257" s="39"/>
      <c r="EN2257" s="39"/>
      <c r="EO2257" s="39"/>
    </row>
    <row r="2258" spans="123:145" x14ac:dyDescent="0.2">
      <c r="DS2258" s="41"/>
      <c r="DT2258" s="41"/>
      <c r="DU2258" s="41"/>
      <c r="DV2258" s="41"/>
      <c r="DW2258" s="41"/>
      <c r="DX2258" s="41"/>
      <c r="DY2258" s="41"/>
      <c r="DZ2258" s="41"/>
      <c r="EA2258" s="41"/>
      <c r="EB2258" s="41"/>
      <c r="EC2258" s="41"/>
      <c r="ED2258" s="41"/>
      <c r="EE2258" s="41"/>
      <c r="EF2258" s="41"/>
      <c r="EG2258" s="41"/>
      <c r="EH2258" s="41"/>
      <c r="EI2258" s="41"/>
      <c r="EJ2258" s="41"/>
      <c r="EK2258" s="41"/>
      <c r="EL2258" s="41"/>
      <c r="EM2258" s="39"/>
      <c r="EN2258" s="39"/>
      <c r="EO2258" s="39"/>
    </row>
    <row r="2259" spans="123:145" x14ac:dyDescent="0.2">
      <c r="DS2259" s="41"/>
      <c r="DT2259" s="41"/>
      <c r="DU2259" s="41"/>
      <c r="DV2259" s="41"/>
      <c r="DW2259" s="41"/>
      <c r="DX2259" s="41"/>
      <c r="DY2259" s="41"/>
      <c r="DZ2259" s="41"/>
      <c r="EA2259" s="41"/>
      <c r="EB2259" s="41"/>
      <c r="EC2259" s="41"/>
      <c r="ED2259" s="41"/>
      <c r="EE2259" s="41"/>
      <c r="EF2259" s="41"/>
      <c r="EG2259" s="41"/>
      <c r="EH2259" s="41"/>
      <c r="EI2259" s="41"/>
      <c r="EJ2259" s="41"/>
      <c r="EK2259" s="41"/>
      <c r="EL2259" s="41"/>
      <c r="EM2259" s="39"/>
      <c r="EN2259" s="39"/>
      <c r="EO2259" s="39"/>
    </row>
    <row r="2260" spans="123:145" x14ac:dyDescent="0.2">
      <c r="DS2260" s="41"/>
      <c r="DT2260" s="41"/>
      <c r="DU2260" s="41"/>
      <c r="DV2260" s="41"/>
      <c r="DW2260" s="41"/>
      <c r="DX2260" s="41"/>
      <c r="DY2260" s="41"/>
      <c r="DZ2260" s="41"/>
      <c r="EA2260" s="41"/>
      <c r="EB2260" s="41"/>
      <c r="EC2260" s="41"/>
      <c r="ED2260" s="41"/>
      <c r="EE2260" s="41"/>
      <c r="EF2260" s="41"/>
      <c r="EG2260" s="41"/>
      <c r="EH2260" s="41"/>
      <c r="EI2260" s="41"/>
      <c r="EJ2260" s="41"/>
      <c r="EK2260" s="41"/>
      <c r="EL2260" s="41"/>
      <c r="EM2260" s="39"/>
      <c r="EN2260" s="39"/>
      <c r="EO2260" s="39"/>
    </row>
    <row r="2261" spans="123:145" x14ac:dyDescent="0.2">
      <c r="DS2261" s="41"/>
      <c r="DT2261" s="41"/>
      <c r="DU2261" s="41"/>
      <c r="DV2261" s="41"/>
      <c r="DW2261" s="41"/>
      <c r="DX2261" s="41"/>
      <c r="DY2261" s="41"/>
      <c r="DZ2261" s="41"/>
      <c r="EA2261" s="41"/>
      <c r="EB2261" s="41"/>
      <c r="EC2261" s="41"/>
      <c r="ED2261" s="41"/>
      <c r="EE2261" s="41"/>
      <c r="EF2261" s="41"/>
      <c r="EG2261" s="41"/>
      <c r="EH2261" s="41"/>
      <c r="EI2261" s="41"/>
      <c r="EJ2261" s="41"/>
      <c r="EK2261" s="41"/>
      <c r="EL2261" s="41"/>
      <c r="EM2261" s="39"/>
      <c r="EN2261" s="39"/>
      <c r="EO2261" s="39"/>
    </row>
    <row r="2262" spans="123:145" x14ac:dyDescent="0.2">
      <c r="DS2262" s="41"/>
      <c r="DT2262" s="41"/>
      <c r="DU2262" s="41"/>
      <c r="DV2262" s="41"/>
      <c r="DW2262" s="41"/>
      <c r="DX2262" s="41"/>
      <c r="DY2262" s="41"/>
      <c r="DZ2262" s="41"/>
      <c r="EA2262" s="41"/>
      <c r="EB2262" s="41"/>
      <c r="EC2262" s="41"/>
      <c r="ED2262" s="41"/>
      <c r="EE2262" s="41"/>
      <c r="EF2262" s="41"/>
      <c r="EG2262" s="41"/>
      <c r="EH2262" s="41"/>
      <c r="EI2262" s="41"/>
      <c r="EJ2262" s="41"/>
      <c r="EK2262" s="41"/>
      <c r="EL2262" s="41"/>
      <c r="EM2262" s="39"/>
      <c r="EN2262" s="39"/>
      <c r="EO2262" s="39"/>
    </row>
    <row r="2263" spans="123:145" x14ac:dyDescent="0.2">
      <c r="DS2263" s="41"/>
      <c r="DT2263" s="41"/>
      <c r="DU2263" s="41"/>
      <c r="DV2263" s="41"/>
      <c r="DW2263" s="41"/>
      <c r="DX2263" s="41"/>
      <c r="DY2263" s="41"/>
      <c r="DZ2263" s="41"/>
      <c r="EA2263" s="41"/>
      <c r="EB2263" s="41"/>
      <c r="EC2263" s="41"/>
      <c r="ED2263" s="41"/>
      <c r="EE2263" s="41"/>
      <c r="EF2263" s="41"/>
      <c r="EG2263" s="41"/>
      <c r="EH2263" s="41"/>
      <c r="EI2263" s="41"/>
      <c r="EJ2263" s="41"/>
      <c r="EK2263" s="41"/>
      <c r="EL2263" s="41"/>
      <c r="EM2263" s="39"/>
      <c r="EN2263" s="39"/>
      <c r="EO2263" s="39"/>
    </row>
    <row r="2264" spans="123:145" x14ac:dyDescent="0.2">
      <c r="DS2264" s="41"/>
      <c r="DT2264" s="41"/>
      <c r="DU2264" s="41"/>
      <c r="DV2264" s="41"/>
      <c r="DW2264" s="41"/>
      <c r="DX2264" s="41"/>
      <c r="DY2264" s="41"/>
      <c r="DZ2264" s="41"/>
      <c r="EA2264" s="41"/>
      <c r="EB2264" s="41"/>
      <c r="EC2264" s="41"/>
      <c r="ED2264" s="41"/>
      <c r="EE2264" s="41"/>
      <c r="EF2264" s="41"/>
      <c r="EG2264" s="41"/>
      <c r="EH2264" s="41"/>
      <c r="EI2264" s="41"/>
      <c r="EJ2264" s="41"/>
      <c r="EK2264" s="41"/>
      <c r="EL2264" s="41"/>
      <c r="EM2264" s="39"/>
      <c r="EN2264" s="39"/>
      <c r="EO2264" s="39"/>
    </row>
    <row r="2265" spans="123:145" x14ac:dyDescent="0.2">
      <c r="DS2265" s="41"/>
      <c r="DT2265" s="41"/>
      <c r="DU2265" s="41"/>
      <c r="DV2265" s="41"/>
      <c r="DW2265" s="41"/>
      <c r="DX2265" s="41"/>
      <c r="DY2265" s="41"/>
      <c r="DZ2265" s="41"/>
      <c r="EA2265" s="41"/>
      <c r="EB2265" s="41"/>
      <c r="EC2265" s="41"/>
      <c r="ED2265" s="41"/>
      <c r="EE2265" s="41"/>
      <c r="EF2265" s="41"/>
      <c r="EG2265" s="41"/>
      <c r="EH2265" s="41"/>
      <c r="EI2265" s="41"/>
      <c r="EJ2265" s="41"/>
      <c r="EK2265" s="41"/>
      <c r="EL2265" s="41"/>
      <c r="EM2265" s="39"/>
      <c r="EN2265" s="39"/>
      <c r="EO2265" s="39"/>
    </row>
    <row r="2266" spans="123:145" x14ac:dyDescent="0.2">
      <c r="DS2266" s="41"/>
      <c r="DT2266" s="41"/>
      <c r="DU2266" s="41"/>
      <c r="DV2266" s="41"/>
      <c r="DW2266" s="41"/>
      <c r="DX2266" s="41"/>
      <c r="DY2266" s="41"/>
      <c r="DZ2266" s="41"/>
      <c r="EA2266" s="41"/>
      <c r="EB2266" s="41"/>
      <c r="EC2266" s="41"/>
      <c r="ED2266" s="41"/>
      <c r="EE2266" s="41"/>
      <c r="EF2266" s="41"/>
      <c r="EG2266" s="41"/>
      <c r="EH2266" s="41"/>
      <c r="EI2266" s="41"/>
      <c r="EJ2266" s="41"/>
      <c r="EK2266" s="41"/>
      <c r="EL2266" s="41"/>
      <c r="EM2266" s="39"/>
      <c r="EN2266" s="39"/>
      <c r="EO2266" s="39"/>
    </row>
    <row r="2267" spans="123:145" x14ac:dyDescent="0.2">
      <c r="DS2267" s="41"/>
      <c r="DT2267" s="41"/>
      <c r="DU2267" s="41"/>
      <c r="DV2267" s="41"/>
      <c r="DW2267" s="41"/>
      <c r="DX2267" s="41"/>
      <c r="DY2267" s="41"/>
      <c r="DZ2267" s="41"/>
      <c r="EA2267" s="41"/>
      <c r="EB2267" s="41"/>
      <c r="EC2267" s="41"/>
      <c r="ED2267" s="41"/>
      <c r="EE2267" s="41"/>
      <c r="EF2267" s="41"/>
      <c r="EG2267" s="41"/>
      <c r="EH2267" s="41"/>
      <c r="EI2267" s="41"/>
      <c r="EJ2267" s="41"/>
      <c r="EK2267" s="41"/>
      <c r="EL2267" s="41"/>
      <c r="EM2267" s="39"/>
      <c r="EN2267" s="39"/>
      <c r="EO2267" s="39"/>
    </row>
    <row r="2268" spans="123:145" x14ac:dyDescent="0.2">
      <c r="DS2268" s="41"/>
      <c r="DT2268" s="41"/>
      <c r="DU2268" s="41"/>
      <c r="DV2268" s="41"/>
      <c r="DW2268" s="41"/>
      <c r="DX2268" s="41"/>
      <c r="DY2268" s="41"/>
      <c r="DZ2268" s="41"/>
      <c r="EA2268" s="41"/>
      <c r="EB2268" s="41"/>
      <c r="EC2268" s="41"/>
      <c r="ED2268" s="41"/>
      <c r="EE2268" s="41"/>
      <c r="EF2268" s="41"/>
      <c r="EG2268" s="41"/>
      <c r="EH2268" s="41"/>
      <c r="EI2268" s="41"/>
      <c r="EJ2268" s="41"/>
      <c r="EK2268" s="41"/>
      <c r="EL2268" s="41"/>
      <c r="EM2268" s="39"/>
      <c r="EN2268" s="39"/>
      <c r="EO2268" s="39"/>
    </row>
    <row r="2269" spans="123:145" x14ac:dyDescent="0.2">
      <c r="DS2269" s="41"/>
      <c r="DT2269" s="41"/>
      <c r="DU2269" s="41"/>
      <c r="DV2269" s="41"/>
      <c r="DW2269" s="41"/>
      <c r="DX2269" s="41"/>
      <c r="DY2269" s="41"/>
      <c r="DZ2269" s="41"/>
      <c r="EA2269" s="41"/>
      <c r="EB2269" s="41"/>
      <c r="EC2269" s="41"/>
      <c r="ED2269" s="41"/>
      <c r="EE2269" s="41"/>
      <c r="EF2269" s="41"/>
      <c r="EG2269" s="41"/>
      <c r="EH2269" s="41"/>
      <c r="EI2269" s="41"/>
      <c r="EJ2269" s="41"/>
      <c r="EK2269" s="41"/>
      <c r="EL2269" s="41"/>
      <c r="EM2269" s="39"/>
      <c r="EN2269" s="39"/>
      <c r="EO2269" s="39"/>
    </row>
    <row r="2270" spans="123:145" x14ac:dyDescent="0.2">
      <c r="DS2270" s="41"/>
      <c r="DT2270" s="41"/>
      <c r="DU2270" s="41"/>
      <c r="DV2270" s="41"/>
      <c r="DW2270" s="41"/>
      <c r="DX2270" s="41"/>
      <c r="DY2270" s="41"/>
      <c r="DZ2270" s="41"/>
      <c r="EA2270" s="41"/>
      <c r="EB2270" s="41"/>
      <c r="EC2270" s="41"/>
      <c r="ED2270" s="41"/>
      <c r="EE2270" s="41"/>
      <c r="EF2270" s="41"/>
      <c r="EG2270" s="41"/>
      <c r="EH2270" s="41"/>
      <c r="EI2270" s="41"/>
      <c r="EJ2270" s="41"/>
      <c r="EK2270" s="41"/>
      <c r="EL2270" s="41"/>
      <c r="EM2270" s="39"/>
      <c r="EN2270" s="39"/>
      <c r="EO2270" s="39"/>
    </row>
    <row r="2271" spans="123:145" x14ac:dyDescent="0.2">
      <c r="DS2271" s="41"/>
      <c r="DT2271" s="41"/>
      <c r="DU2271" s="41"/>
      <c r="DV2271" s="41"/>
      <c r="DW2271" s="41"/>
      <c r="DX2271" s="41"/>
      <c r="DY2271" s="41"/>
      <c r="DZ2271" s="41"/>
      <c r="EA2271" s="41"/>
      <c r="EB2271" s="41"/>
      <c r="EC2271" s="41"/>
      <c r="ED2271" s="41"/>
      <c r="EE2271" s="41"/>
      <c r="EF2271" s="41"/>
      <c r="EG2271" s="41"/>
      <c r="EH2271" s="41"/>
      <c r="EI2271" s="41"/>
      <c r="EJ2271" s="41"/>
      <c r="EK2271" s="41"/>
      <c r="EL2271" s="41"/>
      <c r="EM2271" s="39"/>
      <c r="EN2271" s="39"/>
      <c r="EO2271" s="39"/>
    </row>
    <row r="2272" spans="123:145" x14ac:dyDescent="0.2">
      <c r="DS2272" s="41"/>
      <c r="DT2272" s="41"/>
      <c r="DU2272" s="41"/>
      <c r="DV2272" s="41"/>
      <c r="DW2272" s="41"/>
      <c r="DX2272" s="41"/>
      <c r="DY2272" s="41"/>
      <c r="DZ2272" s="41"/>
      <c r="EA2272" s="41"/>
      <c r="EB2272" s="41"/>
      <c r="EC2272" s="41"/>
      <c r="ED2272" s="41"/>
      <c r="EE2272" s="41"/>
      <c r="EF2272" s="41"/>
      <c r="EG2272" s="41"/>
      <c r="EH2272" s="41"/>
      <c r="EI2272" s="41"/>
      <c r="EJ2272" s="41"/>
      <c r="EK2272" s="41"/>
      <c r="EL2272" s="41"/>
      <c r="EM2272" s="39"/>
      <c r="EN2272" s="39"/>
      <c r="EO2272" s="39"/>
    </row>
    <row r="2273" spans="123:145" x14ac:dyDescent="0.2">
      <c r="DS2273" s="41"/>
      <c r="DT2273" s="41"/>
      <c r="DU2273" s="41"/>
      <c r="DV2273" s="41"/>
      <c r="DW2273" s="41"/>
      <c r="DX2273" s="41"/>
      <c r="DY2273" s="41"/>
      <c r="DZ2273" s="41"/>
      <c r="EA2273" s="41"/>
      <c r="EB2273" s="41"/>
      <c r="EC2273" s="41"/>
      <c r="ED2273" s="41"/>
      <c r="EE2273" s="41"/>
      <c r="EF2273" s="41"/>
      <c r="EG2273" s="41"/>
      <c r="EH2273" s="41"/>
      <c r="EI2273" s="41"/>
      <c r="EJ2273" s="41"/>
      <c r="EK2273" s="41"/>
      <c r="EL2273" s="41"/>
      <c r="EM2273" s="39"/>
      <c r="EN2273" s="39"/>
      <c r="EO2273" s="39"/>
    </row>
    <row r="2274" spans="123:145" x14ac:dyDescent="0.2">
      <c r="DS2274" s="41"/>
      <c r="DT2274" s="41"/>
      <c r="DU2274" s="41"/>
      <c r="DV2274" s="41"/>
      <c r="DW2274" s="41"/>
      <c r="DX2274" s="41"/>
      <c r="DY2274" s="41"/>
      <c r="DZ2274" s="41"/>
      <c r="EA2274" s="41"/>
      <c r="EB2274" s="41"/>
      <c r="EC2274" s="41"/>
      <c r="ED2274" s="41"/>
      <c r="EE2274" s="41"/>
      <c r="EF2274" s="41"/>
      <c r="EG2274" s="41"/>
      <c r="EH2274" s="41"/>
      <c r="EI2274" s="41"/>
      <c r="EJ2274" s="41"/>
      <c r="EK2274" s="41"/>
      <c r="EL2274" s="41"/>
      <c r="EM2274" s="39"/>
      <c r="EN2274" s="39"/>
      <c r="EO2274" s="39"/>
    </row>
    <row r="2275" spans="123:145" x14ac:dyDescent="0.2">
      <c r="DS2275" s="41"/>
      <c r="DT2275" s="41"/>
      <c r="DU2275" s="41"/>
      <c r="DV2275" s="41"/>
      <c r="DW2275" s="41"/>
      <c r="DX2275" s="41"/>
      <c r="DY2275" s="41"/>
      <c r="DZ2275" s="41"/>
      <c r="EA2275" s="41"/>
      <c r="EB2275" s="41"/>
      <c r="EC2275" s="41"/>
      <c r="ED2275" s="41"/>
      <c r="EE2275" s="41"/>
      <c r="EF2275" s="41"/>
      <c r="EG2275" s="41"/>
      <c r="EH2275" s="41"/>
      <c r="EI2275" s="41"/>
      <c r="EJ2275" s="41"/>
      <c r="EK2275" s="41"/>
      <c r="EL2275" s="41"/>
      <c r="EM2275" s="39"/>
      <c r="EN2275" s="39"/>
      <c r="EO2275" s="39"/>
    </row>
    <row r="2276" spans="123:145" x14ac:dyDescent="0.2">
      <c r="DS2276" s="41"/>
      <c r="DT2276" s="41"/>
      <c r="DU2276" s="41"/>
      <c r="DV2276" s="41"/>
      <c r="DW2276" s="41"/>
      <c r="DX2276" s="41"/>
      <c r="DY2276" s="41"/>
      <c r="DZ2276" s="41"/>
      <c r="EA2276" s="41"/>
      <c r="EB2276" s="41"/>
      <c r="EC2276" s="41"/>
      <c r="ED2276" s="41"/>
      <c r="EE2276" s="41"/>
      <c r="EF2276" s="41"/>
      <c r="EG2276" s="41"/>
      <c r="EH2276" s="41"/>
      <c r="EI2276" s="41"/>
      <c r="EJ2276" s="41"/>
      <c r="EK2276" s="41"/>
      <c r="EL2276" s="41"/>
      <c r="EM2276" s="39"/>
      <c r="EN2276" s="39"/>
      <c r="EO2276" s="39"/>
    </row>
    <row r="2277" spans="123:145" x14ac:dyDescent="0.2">
      <c r="DS2277" s="41"/>
      <c r="DT2277" s="41"/>
      <c r="DU2277" s="41"/>
      <c r="DV2277" s="41"/>
      <c r="DW2277" s="41"/>
      <c r="DX2277" s="41"/>
      <c r="DY2277" s="41"/>
      <c r="DZ2277" s="41"/>
      <c r="EA2277" s="41"/>
      <c r="EB2277" s="41"/>
      <c r="EC2277" s="41"/>
      <c r="ED2277" s="41"/>
      <c r="EE2277" s="41"/>
      <c r="EF2277" s="41"/>
      <c r="EG2277" s="41"/>
      <c r="EH2277" s="41"/>
      <c r="EI2277" s="41"/>
      <c r="EJ2277" s="41"/>
      <c r="EK2277" s="41"/>
      <c r="EL2277" s="41"/>
      <c r="EM2277" s="39"/>
      <c r="EN2277" s="39"/>
      <c r="EO2277" s="39"/>
    </row>
    <row r="2278" spans="123:145" x14ac:dyDescent="0.2">
      <c r="DS2278" s="41"/>
      <c r="DT2278" s="41"/>
      <c r="DU2278" s="41"/>
      <c r="DV2278" s="41"/>
      <c r="DW2278" s="41"/>
      <c r="DX2278" s="41"/>
      <c r="DY2278" s="41"/>
      <c r="DZ2278" s="41"/>
      <c r="EA2278" s="41"/>
      <c r="EB2278" s="41"/>
      <c r="EC2278" s="41"/>
      <c r="ED2278" s="41"/>
      <c r="EE2278" s="41"/>
      <c r="EF2278" s="41"/>
      <c r="EG2278" s="41"/>
      <c r="EH2278" s="41"/>
      <c r="EI2278" s="41"/>
      <c r="EJ2278" s="41"/>
      <c r="EK2278" s="41"/>
      <c r="EL2278" s="41"/>
      <c r="EM2278" s="39"/>
      <c r="EN2278" s="39"/>
      <c r="EO2278" s="39"/>
    </row>
    <row r="2279" spans="123:145" x14ac:dyDescent="0.2">
      <c r="DS2279" s="41"/>
      <c r="DT2279" s="41"/>
      <c r="DU2279" s="41"/>
      <c r="DV2279" s="41"/>
      <c r="DW2279" s="41"/>
      <c r="DX2279" s="41"/>
      <c r="DY2279" s="41"/>
      <c r="DZ2279" s="41"/>
      <c r="EA2279" s="41"/>
      <c r="EB2279" s="41"/>
      <c r="EC2279" s="41"/>
      <c r="ED2279" s="41"/>
      <c r="EE2279" s="41"/>
      <c r="EF2279" s="41"/>
      <c r="EG2279" s="41"/>
      <c r="EH2279" s="41"/>
      <c r="EI2279" s="41"/>
      <c r="EJ2279" s="41"/>
      <c r="EK2279" s="41"/>
      <c r="EL2279" s="41"/>
      <c r="EM2279" s="39"/>
      <c r="EN2279" s="39"/>
      <c r="EO2279" s="39"/>
    </row>
    <row r="2280" spans="123:145" x14ac:dyDescent="0.2">
      <c r="DS2280" s="41"/>
      <c r="DT2280" s="41"/>
      <c r="DU2280" s="41"/>
      <c r="DV2280" s="41"/>
      <c r="DW2280" s="41"/>
      <c r="DX2280" s="41"/>
      <c r="DY2280" s="41"/>
      <c r="DZ2280" s="41"/>
      <c r="EA2280" s="41"/>
      <c r="EB2280" s="41"/>
      <c r="EC2280" s="41"/>
      <c r="ED2280" s="41"/>
      <c r="EE2280" s="41"/>
      <c r="EF2280" s="41"/>
      <c r="EG2280" s="41"/>
      <c r="EH2280" s="41"/>
      <c r="EI2280" s="41"/>
      <c r="EJ2280" s="41"/>
      <c r="EK2280" s="41"/>
      <c r="EL2280" s="41"/>
      <c r="EM2280" s="39"/>
      <c r="EN2280" s="39"/>
      <c r="EO2280" s="39"/>
    </row>
    <row r="2281" spans="123:145" x14ac:dyDescent="0.2">
      <c r="DS2281" s="41"/>
      <c r="DT2281" s="41"/>
      <c r="DU2281" s="41"/>
      <c r="DV2281" s="41"/>
      <c r="DW2281" s="41"/>
      <c r="DX2281" s="41"/>
      <c r="DY2281" s="41"/>
      <c r="DZ2281" s="41"/>
      <c r="EA2281" s="41"/>
      <c r="EB2281" s="41"/>
      <c r="EC2281" s="41"/>
      <c r="ED2281" s="41"/>
      <c r="EE2281" s="41"/>
      <c r="EF2281" s="41"/>
      <c r="EG2281" s="41"/>
      <c r="EH2281" s="41"/>
      <c r="EI2281" s="41"/>
      <c r="EJ2281" s="41"/>
      <c r="EK2281" s="41"/>
      <c r="EL2281" s="41"/>
      <c r="EM2281" s="39"/>
      <c r="EN2281" s="39"/>
      <c r="EO2281" s="39"/>
    </row>
    <row r="2282" spans="123:145" x14ac:dyDescent="0.2">
      <c r="DS2282" s="41"/>
      <c r="DT2282" s="41"/>
      <c r="DU2282" s="41"/>
      <c r="DV2282" s="41"/>
      <c r="DW2282" s="41"/>
      <c r="DX2282" s="41"/>
      <c r="DY2282" s="41"/>
      <c r="DZ2282" s="41"/>
      <c r="EA2282" s="41"/>
      <c r="EB2282" s="41"/>
      <c r="EC2282" s="41"/>
      <c r="ED2282" s="41"/>
      <c r="EE2282" s="41"/>
      <c r="EF2282" s="41"/>
      <c r="EG2282" s="41"/>
      <c r="EH2282" s="41"/>
      <c r="EI2282" s="41"/>
      <c r="EJ2282" s="41"/>
      <c r="EK2282" s="41"/>
      <c r="EL2282" s="41"/>
      <c r="EM2282" s="39"/>
      <c r="EN2282" s="39"/>
      <c r="EO2282" s="39"/>
    </row>
    <row r="2283" spans="123:145" x14ac:dyDescent="0.2">
      <c r="DS2283" s="41"/>
      <c r="DT2283" s="41"/>
      <c r="DU2283" s="41"/>
      <c r="DV2283" s="41"/>
      <c r="DW2283" s="41"/>
      <c r="DX2283" s="41"/>
      <c r="DY2283" s="41"/>
      <c r="DZ2283" s="41"/>
      <c r="EA2283" s="41"/>
      <c r="EB2283" s="41"/>
      <c r="EC2283" s="41"/>
      <c r="ED2283" s="41"/>
      <c r="EE2283" s="41"/>
      <c r="EF2283" s="41"/>
      <c r="EG2283" s="41"/>
      <c r="EH2283" s="41"/>
      <c r="EI2283" s="41"/>
      <c r="EJ2283" s="41"/>
      <c r="EK2283" s="41"/>
      <c r="EL2283" s="41"/>
      <c r="EM2283" s="39"/>
      <c r="EN2283" s="39"/>
      <c r="EO2283" s="39"/>
    </row>
    <row r="2284" spans="123:145" x14ac:dyDescent="0.2">
      <c r="DS2284" s="41"/>
      <c r="DT2284" s="41"/>
      <c r="DU2284" s="41"/>
      <c r="DV2284" s="41"/>
      <c r="DW2284" s="41"/>
      <c r="DX2284" s="41"/>
      <c r="DY2284" s="41"/>
      <c r="DZ2284" s="41"/>
      <c r="EA2284" s="41"/>
      <c r="EB2284" s="41"/>
      <c r="EC2284" s="41"/>
      <c r="ED2284" s="41"/>
      <c r="EE2284" s="41"/>
      <c r="EF2284" s="41"/>
      <c r="EG2284" s="41"/>
      <c r="EH2284" s="41"/>
      <c r="EI2284" s="41"/>
      <c r="EJ2284" s="41"/>
      <c r="EK2284" s="41"/>
      <c r="EL2284" s="41"/>
      <c r="EM2284" s="39"/>
      <c r="EN2284" s="39"/>
      <c r="EO2284" s="39"/>
    </row>
    <row r="2285" spans="123:145" x14ac:dyDescent="0.2">
      <c r="DS2285" s="41"/>
      <c r="DT2285" s="41"/>
      <c r="DU2285" s="41"/>
      <c r="DV2285" s="41"/>
      <c r="DW2285" s="41"/>
      <c r="DX2285" s="41"/>
      <c r="DY2285" s="41"/>
      <c r="DZ2285" s="41"/>
      <c r="EA2285" s="41"/>
      <c r="EB2285" s="41"/>
      <c r="EC2285" s="41"/>
      <c r="ED2285" s="41"/>
      <c r="EE2285" s="41"/>
      <c r="EF2285" s="41"/>
      <c r="EG2285" s="41"/>
      <c r="EH2285" s="41"/>
      <c r="EI2285" s="41"/>
      <c r="EJ2285" s="41"/>
      <c r="EK2285" s="41"/>
      <c r="EL2285" s="41"/>
      <c r="EM2285" s="39"/>
      <c r="EN2285" s="39"/>
      <c r="EO2285" s="39"/>
    </row>
    <row r="2286" spans="123:145" x14ac:dyDescent="0.2">
      <c r="DS2286" s="41"/>
      <c r="DT2286" s="41"/>
      <c r="DU2286" s="41"/>
      <c r="DV2286" s="41"/>
      <c r="DW2286" s="41"/>
      <c r="DX2286" s="41"/>
      <c r="DY2286" s="41"/>
      <c r="DZ2286" s="41"/>
      <c r="EA2286" s="41"/>
      <c r="EB2286" s="41"/>
      <c r="EC2286" s="41"/>
      <c r="ED2286" s="41"/>
      <c r="EE2286" s="41"/>
      <c r="EF2286" s="41"/>
      <c r="EG2286" s="41"/>
      <c r="EH2286" s="41"/>
      <c r="EI2286" s="41"/>
      <c r="EJ2286" s="41"/>
      <c r="EK2286" s="41"/>
      <c r="EL2286" s="41"/>
      <c r="EM2286" s="39"/>
      <c r="EN2286" s="39"/>
      <c r="EO2286" s="39"/>
    </row>
    <row r="2287" spans="123:145" x14ac:dyDescent="0.2">
      <c r="DS2287" s="41"/>
      <c r="DT2287" s="41"/>
      <c r="DU2287" s="41"/>
      <c r="DV2287" s="41"/>
      <c r="DW2287" s="41"/>
      <c r="DX2287" s="41"/>
      <c r="DY2287" s="41"/>
      <c r="DZ2287" s="41"/>
      <c r="EA2287" s="41"/>
      <c r="EB2287" s="41"/>
      <c r="EC2287" s="41"/>
      <c r="ED2287" s="41"/>
      <c r="EE2287" s="41"/>
      <c r="EF2287" s="41"/>
      <c r="EG2287" s="41"/>
      <c r="EH2287" s="41"/>
      <c r="EI2287" s="41"/>
      <c r="EJ2287" s="41"/>
      <c r="EK2287" s="41"/>
      <c r="EL2287" s="41"/>
      <c r="EM2287" s="39"/>
      <c r="EN2287" s="39"/>
      <c r="EO2287" s="39"/>
    </row>
    <row r="2288" spans="123:145" x14ac:dyDescent="0.2">
      <c r="DS2288" s="41"/>
      <c r="DT2288" s="41"/>
      <c r="DU2288" s="41"/>
      <c r="DV2288" s="41"/>
      <c r="DW2288" s="41"/>
      <c r="DX2288" s="41"/>
      <c r="DY2288" s="41"/>
      <c r="DZ2288" s="41"/>
      <c r="EA2288" s="41"/>
      <c r="EB2288" s="41"/>
      <c r="EC2288" s="41"/>
      <c r="ED2288" s="41"/>
      <c r="EE2288" s="41"/>
      <c r="EF2288" s="41"/>
      <c r="EG2288" s="41"/>
      <c r="EH2288" s="41"/>
      <c r="EI2288" s="41"/>
      <c r="EJ2288" s="41"/>
      <c r="EK2288" s="41"/>
      <c r="EL2288" s="41"/>
      <c r="EM2288" s="39"/>
      <c r="EN2288" s="39"/>
      <c r="EO2288" s="39"/>
    </row>
    <row r="2289" spans="123:145" x14ac:dyDescent="0.2">
      <c r="DS2289" s="41"/>
      <c r="DT2289" s="41"/>
      <c r="DU2289" s="41"/>
      <c r="DV2289" s="41"/>
      <c r="DW2289" s="41"/>
      <c r="DX2289" s="41"/>
      <c r="DY2289" s="41"/>
      <c r="DZ2289" s="41"/>
      <c r="EA2289" s="41"/>
      <c r="EB2289" s="41"/>
      <c r="EC2289" s="41"/>
      <c r="ED2289" s="41"/>
      <c r="EE2289" s="41"/>
      <c r="EF2289" s="41"/>
      <c r="EG2289" s="41"/>
      <c r="EH2289" s="41"/>
      <c r="EI2289" s="41"/>
      <c r="EJ2289" s="41"/>
      <c r="EK2289" s="41"/>
      <c r="EL2289" s="41"/>
      <c r="EM2289" s="39"/>
      <c r="EN2289" s="39"/>
      <c r="EO2289" s="39"/>
    </row>
    <row r="2290" spans="123:145" x14ac:dyDescent="0.2">
      <c r="DS2290" s="41"/>
      <c r="DT2290" s="41"/>
      <c r="DU2290" s="41"/>
      <c r="DV2290" s="41"/>
      <c r="DW2290" s="41"/>
      <c r="DX2290" s="41"/>
      <c r="DY2290" s="41"/>
      <c r="DZ2290" s="41"/>
      <c r="EA2290" s="41"/>
      <c r="EB2290" s="41"/>
      <c r="EC2290" s="41"/>
      <c r="ED2290" s="41"/>
      <c r="EE2290" s="41"/>
      <c r="EF2290" s="41"/>
      <c r="EG2290" s="41"/>
      <c r="EH2290" s="41"/>
      <c r="EI2290" s="41"/>
      <c r="EJ2290" s="41"/>
      <c r="EK2290" s="41"/>
      <c r="EL2290" s="41"/>
      <c r="EM2290" s="39"/>
      <c r="EN2290" s="39"/>
      <c r="EO2290" s="39"/>
    </row>
    <row r="2291" spans="123:145" x14ac:dyDescent="0.2">
      <c r="DS2291" s="41"/>
      <c r="DT2291" s="41"/>
      <c r="DU2291" s="41"/>
      <c r="DV2291" s="41"/>
      <c r="DW2291" s="41"/>
      <c r="DX2291" s="41"/>
      <c r="DY2291" s="41"/>
      <c r="DZ2291" s="41"/>
      <c r="EA2291" s="41"/>
      <c r="EB2291" s="41"/>
      <c r="EC2291" s="41"/>
      <c r="ED2291" s="41"/>
      <c r="EE2291" s="41"/>
      <c r="EF2291" s="41"/>
      <c r="EG2291" s="41"/>
      <c r="EH2291" s="41"/>
      <c r="EI2291" s="41"/>
      <c r="EJ2291" s="41"/>
      <c r="EK2291" s="41"/>
      <c r="EL2291" s="41"/>
      <c r="EM2291" s="39"/>
      <c r="EN2291" s="39"/>
      <c r="EO2291" s="39"/>
    </row>
    <row r="2292" spans="123:145" x14ac:dyDescent="0.2">
      <c r="DS2292" s="41"/>
      <c r="DT2292" s="41"/>
      <c r="DU2292" s="41"/>
      <c r="DV2292" s="41"/>
      <c r="DW2292" s="41"/>
      <c r="DX2292" s="41"/>
      <c r="DY2292" s="41"/>
      <c r="DZ2292" s="41"/>
      <c r="EA2292" s="41"/>
      <c r="EB2292" s="41"/>
      <c r="EC2292" s="41"/>
      <c r="ED2292" s="41"/>
      <c r="EE2292" s="41"/>
      <c r="EF2292" s="41"/>
      <c r="EG2292" s="41"/>
      <c r="EH2292" s="41"/>
      <c r="EI2292" s="41"/>
      <c r="EJ2292" s="41"/>
      <c r="EK2292" s="41"/>
      <c r="EL2292" s="41"/>
      <c r="EM2292" s="39"/>
      <c r="EN2292" s="39"/>
      <c r="EO2292" s="39"/>
    </row>
    <row r="2293" spans="123:145" x14ac:dyDescent="0.2">
      <c r="DS2293" s="41"/>
      <c r="DT2293" s="41"/>
      <c r="DU2293" s="41"/>
      <c r="DV2293" s="41"/>
      <c r="DW2293" s="41"/>
      <c r="DX2293" s="41"/>
      <c r="DY2293" s="41"/>
      <c r="DZ2293" s="41"/>
      <c r="EA2293" s="41"/>
      <c r="EB2293" s="41"/>
      <c r="EC2293" s="41"/>
      <c r="ED2293" s="41"/>
      <c r="EE2293" s="41"/>
      <c r="EF2293" s="41"/>
      <c r="EG2293" s="41"/>
      <c r="EH2293" s="41"/>
      <c r="EI2293" s="41"/>
      <c r="EJ2293" s="41"/>
      <c r="EK2293" s="41"/>
      <c r="EL2293" s="41"/>
      <c r="EM2293" s="39"/>
      <c r="EN2293" s="39"/>
      <c r="EO2293" s="39"/>
    </row>
    <row r="2294" spans="123:145" x14ac:dyDescent="0.2">
      <c r="DS2294" s="41"/>
      <c r="DT2294" s="41"/>
      <c r="DU2294" s="41"/>
      <c r="DV2294" s="41"/>
      <c r="DW2294" s="41"/>
      <c r="DX2294" s="41"/>
      <c r="DY2294" s="41"/>
      <c r="DZ2294" s="41"/>
      <c r="EA2294" s="41"/>
      <c r="EB2294" s="41"/>
      <c r="EC2294" s="41"/>
      <c r="ED2294" s="41"/>
      <c r="EE2294" s="41"/>
      <c r="EF2294" s="41"/>
      <c r="EG2294" s="41"/>
      <c r="EH2294" s="41"/>
      <c r="EI2294" s="41"/>
      <c r="EJ2294" s="41"/>
      <c r="EK2294" s="41"/>
      <c r="EL2294" s="41"/>
      <c r="EM2294" s="39"/>
      <c r="EN2294" s="39"/>
      <c r="EO2294" s="39"/>
    </row>
    <row r="2295" spans="123:145" x14ac:dyDescent="0.2">
      <c r="DS2295" s="41"/>
      <c r="DT2295" s="41"/>
      <c r="DU2295" s="41"/>
      <c r="DV2295" s="41"/>
      <c r="DW2295" s="41"/>
      <c r="DX2295" s="41"/>
      <c r="DY2295" s="41"/>
      <c r="DZ2295" s="41"/>
      <c r="EA2295" s="41"/>
      <c r="EB2295" s="41"/>
      <c r="EC2295" s="41"/>
      <c r="ED2295" s="41"/>
      <c r="EE2295" s="41"/>
      <c r="EF2295" s="41"/>
      <c r="EG2295" s="41"/>
      <c r="EH2295" s="41"/>
      <c r="EI2295" s="41"/>
      <c r="EJ2295" s="41"/>
      <c r="EK2295" s="41"/>
      <c r="EL2295" s="41"/>
      <c r="EM2295" s="39"/>
      <c r="EN2295" s="39"/>
      <c r="EO2295" s="39"/>
    </row>
    <row r="2296" spans="123:145" x14ac:dyDescent="0.2">
      <c r="DS2296" s="41"/>
      <c r="DT2296" s="41"/>
      <c r="DU2296" s="41"/>
      <c r="DV2296" s="41"/>
      <c r="DW2296" s="41"/>
      <c r="DX2296" s="41"/>
      <c r="DY2296" s="41"/>
      <c r="DZ2296" s="41"/>
      <c r="EA2296" s="41"/>
      <c r="EB2296" s="41"/>
      <c r="EC2296" s="41"/>
      <c r="ED2296" s="41"/>
      <c r="EE2296" s="41"/>
      <c r="EF2296" s="41"/>
      <c r="EG2296" s="41"/>
      <c r="EH2296" s="41"/>
      <c r="EI2296" s="41"/>
      <c r="EJ2296" s="41"/>
      <c r="EK2296" s="41"/>
      <c r="EL2296" s="41"/>
      <c r="EM2296" s="39"/>
      <c r="EN2296" s="39"/>
      <c r="EO2296" s="39"/>
    </row>
    <row r="2297" spans="123:145" x14ac:dyDescent="0.2">
      <c r="DS2297" s="41"/>
      <c r="DT2297" s="41"/>
      <c r="DU2297" s="41"/>
      <c r="DV2297" s="41"/>
      <c r="DW2297" s="41"/>
      <c r="DX2297" s="41"/>
      <c r="DY2297" s="41"/>
      <c r="DZ2297" s="41"/>
      <c r="EA2297" s="41"/>
      <c r="EB2297" s="41"/>
      <c r="EC2297" s="41"/>
      <c r="ED2297" s="41"/>
      <c r="EE2297" s="41"/>
      <c r="EF2297" s="41"/>
      <c r="EG2297" s="41"/>
      <c r="EH2297" s="41"/>
      <c r="EI2297" s="41"/>
      <c r="EJ2297" s="41"/>
      <c r="EK2297" s="41"/>
      <c r="EL2297" s="41"/>
      <c r="EM2297" s="39"/>
      <c r="EN2297" s="39"/>
      <c r="EO2297" s="39"/>
    </row>
    <row r="2298" spans="123:145" x14ac:dyDescent="0.2">
      <c r="DS2298" s="41"/>
      <c r="DT2298" s="41"/>
      <c r="DU2298" s="41"/>
      <c r="DV2298" s="41"/>
      <c r="DW2298" s="41"/>
      <c r="DX2298" s="41"/>
      <c r="DY2298" s="41"/>
      <c r="DZ2298" s="41"/>
      <c r="EA2298" s="41"/>
      <c r="EB2298" s="41"/>
      <c r="EC2298" s="41"/>
      <c r="ED2298" s="41"/>
      <c r="EE2298" s="41"/>
      <c r="EF2298" s="41"/>
      <c r="EG2298" s="41"/>
      <c r="EH2298" s="41"/>
      <c r="EI2298" s="41"/>
      <c r="EJ2298" s="41"/>
      <c r="EK2298" s="41"/>
      <c r="EL2298" s="41"/>
      <c r="EM2298" s="39"/>
      <c r="EN2298" s="39"/>
      <c r="EO2298" s="39"/>
    </row>
    <row r="2299" spans="123:145" x14ac:dyDescent="0.2">
      <c r="DS2299" s="41"/>
      <c r="DT2299" s="41"/>
      <c r="DU2299" s="41"/>
      <c r="DV2299" s="41"/>
      <c r="DW2299" s="41"/>
      <c r="DX2299" s="41"/>
      <c r="DY2299" s="41"/>
      <c r="DZ2299" s="41"/>
      <c r="EA2299" s="41"/>
      <c r="EB2299" s="41"/>
      <c r="EC2299" s="41"/>
      <c r="ED2299" s="41"/>
      <c r="EE2299" s="41"/>
      <c r="EF2299" s="41"/>
      <c r="EG2299" s="41"/>
      <c r="EH2299" s="41"/>
      <c r="EI2299" s="41"/>
      <c r="EJ2299" s="41"/>
      <c r="EK2299" s="41"/>
      <c r="EL2299" s="41"/>
      <c r="EM2299" s="39"/>
      <c r="EN2299" s="39"/>
      <c r="EO2299" s="39"/>
    </row>
    <row r="2300" spans="123:145" x14ac:dyDescent="0.2">
      <c r="DS2300" s="41"/>
      <c r="DT2300" s="41"/>
      <c r="DU2300" s="41"/>
      <c r="DV2300" s="41"/>
      <c r="DW2300" s="41"/>
      <c r="DX2300" s="41"/>
      <c r="DY2300" s="41"/>
      <c r="DZ2300" s="41"/>
      <c r="EA2300" s="41"/>
      <c r="EB2300" s="41"/>
      <c r="EC2300" s="41"/>
      <c r="ED2300" s="41"/>
      <c r="EE2300" s="41"/>
      <c r="EF2300" s="41"/>
      <c r="EG2300" s="41"/>
      <c r="EH2300" s="41"/>
      <c r="EI2300" s="41"/>
      <c r="EJ2300" s="41"/>
      <c r="EK2300" s="41"/>
      <c r="EL2300" s="41"/>
      <c r="EM2300" s="39"/>
      <c r="EN2300" s="39"/>
      <c r="EO2300" s="39"/>
    </row>
    <row r="2301" spans="123:145" x14ac:dyDescent="0.2">
      <c r="DS2301" s="41"/>
      <c r="DT2301" s="41"/>
      <c r="DU2301" s="41"/>
      <c r="DV2301" s="41"/>
      <c r="DW2301" s="41"/>
      <c r="DX2301" s="41"/>
      <c r="DY2301" s="41"/>
      <c r="DZ2301" s="41"/>
      <c r="EA2301" s="41"/>
      <c r="EB2301" s="41"/>
      <c r="EC2301" s="41"/>
      <c r="ED2301" s="41"/>
      <c r="EE2301" s="41"/>
      <c r="EF2301" s="41"/>
      <c r="EG2301" s="41"/>
      <c r="EH2301" s="41"/>
      <c r="EI2301" s="41"/>
      <c r="EJ2301" s="41"/>
      <c r="EK2301" s="41"/>
      <c r="EL2301" s="41"/>
      <c r="EM2301" s="39"/>
      <c r="EN2301" s="39"/>
      <c r="EO2301" s="39"/>
    </row>
    <row r="2302" spans="123:145" x14ac:dyDescent="0.2">
      <c r="DS2302" s="41"/>
      <c r="DT2302" s="41"/>
      <c r="DU2302" s="41"/>
      <c r="DV2302" s="41"/>
      <c r="DW2302" s="41"/>
      <c r="DX2302" s="41"/>
      <c r="DY2302" s="41"/>
      <c r="DZ2302" s="41"/>
      <c r="EA2302" s="41"/>
      <c r="EB2302" s="41"/>
      <c r="EC2302" s="41"/>
      <c r="ED2302" s="41"/>
      <c r="EE2302" s="41"/>
      <c r="EF2302" s="41"/>
      <c r="EG2302" s="41"/>
      <c r="EH2302" s="41"/>
      <c r="EI2302" s="41"/>
      <c r="EJ2302" s="41"/>
      <c r="EK2302" s="41"/>
      <c r="EL2302" s="41"/>
      <c r="EM2302" s="39"/>
      <c r="EN2302" s="39"/>
      <c r="EO2302" s="39"/>
    </row>
    <row r="2303" spans="123:145" x14ac:dyDescent="0.2">
      <c r="DS2303" s="41"/>
      <c r="DT2303" s="41"/>
      <c r="DU2303" s="41"/>
      <c r="DV2303" s="41"/>
      <c r="DW2303" s="41"/>
      <c r="DX2303" s="41"/>
      <c r="DY2303" s="41"/>
      <c r="DZ2303" s="41"/>
      <c r="EA2303" s="41"/>
      <c r="EB2303" s="41"/>
      <c r="EC2303" s="41"/>
      <c r="ED2303" s="41"/>
      <c r="EE2303" s="41"/>
      <c r="EF2303" s="41"/>
      <c r="EG2303" s="41"/>
      <c r="EH2303" s="41"/>
      <c r="EI2303" s="41"/>
      <c r="EJ2303" s="41"/>
      <c r="EK2303" s="41"/>
      <c r="EL2303" s="41"/>
      <c r="EM2303" s="39"/>
      <c r="EN2303" s="39"/>
      <c r="EO2303" s="39"/>
    </row>
    <row r="2304" spans="123:145" x14ac:dyDescent="0.2">
      <c r="DS2304" s="41"/>
      <c r="DT2304" s="41"/>
      <c r="DU2304" s="41"/>
      <c r="DV2304" s="41"/>
      <c r="DW2304" s="41"/>
      <c r="DX2304" s="41"/>
      <c r="DY2304" s="41"/>
      <c r="DZ2304" s="41"/>
      <c r="EA2304" s="41"/>
      <c r="EB2304" s="41"/>
      <c r="EC2304" s="41"/>
      <c r="ED2304" s="41"/>
      <c r="EE2304" s="41"/>
      <c r="EF2304" s="41"/>
      <c r="EG2304" s="41"/>
      <c r="EH2304" s="41"/>
      <c r="EI2304" s="41"/>
      <c r="EJ2304" s="41"/>
      <c r="EK2304" s="41"/>
      <c r="EL2304" s="41"/>
      <c r="EM2304" s="39"/>
      <c r="EN2304" s="39"/>
      <c r="EO2304" s="39"/>
    </row>
    <row r="2305" spans="123:145" x14ac:dyDescent="0.2">
      <c r="DS2305" s="41"/>
      <c r="DT2305" s="41"/>
      <c r="DU2305" s="41"/>
      <c r="DV2305" s="41"/>
      <c r="DW2305" s="41"/>
      <c r="DX2305" s="41"/>
      <c r="DY2305" s="41"/>
      <c r="DZ2305" s="41"/>
      <c r="EA2305" s="41"/>
      <c r="EB2305" s="41"/>
      <c r="EC2305" s="41"/>
      <c r="ED2305" s="41"/>
      <c r="EE2305" s="41"/>
      <c r="EF2305" s="41"/>
      <c r="EG2305" s="41"/>
      <c r="EH2305" s="41"/>
      <c r="EI2305" s="41"/>
      <c r="EJ2305" s="41"/>
      <c r="EK2305" s="41"/>
      <c r="EL2305" s="41"/>
      <c r="EM2305" s="39"/>
      <c r="EN2305" s="39"/>
      <c r="EO2305" s="39"/>
    </row>
    <row r="2306" spans="123:145" x14ac:dyDescent="0.2">
      <c r="DS2306" s="41"/>
      <c r="DT2306" s="41"/>
      <c r="DU2306" s="41"/>
      <c r="DV2306" s="41"/>
      <c r="DW2306" s="41"/>
      <c r="DX2306" s="41"/>
      <c r="DY2306" s="41"/>
      <c r="DZ2306" s="41"/>
      <c r="EA2306" s="41"/>
      <c r="EB2306" s="41"/>
      <c r="EC2306" s="41"/>
      <c r="ED2306" s="41"/>
      <c r="EE2306" s="41"/>
      <c r="EF2306" s="41"/>
      <c r="EG2306" s="41"/>
      <c r="EH2306" s="41"/>
      <c r="EI2306" s="41"/>
      <c r="EJ2306" s="41"/>
      <c r="EK2306" s="41"/>
      <c r="EL2306" s="41"/>
      <c r="EM2306" s="39"/>
      <c r="EN2306" s="39"/>
      <c r="EO2306" s="39"/>
    </row>
    <row r="2307" spans="123:145" x14ac:dyDescent="0.2">
      <c r="DS2307" s="41"/>
      <c r="DT2307" s="41"/>
      <c r="DU2307" s="41"/>
      <c r="DV2307" s="41"/>
      <c r="DW2307" s="41"/>
      <c r="DX2307" s="41"/>
      <c r="DY2307" s="41"/>
      <c r="DZ2307" s="41"/>
      <c r="EA2307" s="41"/>
      <c r="EB2307" s="41"/>
      <c r="EC2307" s="41"/>
      <c r="ED2307" s="41"/>
      <c r="EE2307" s="41"/>
      <c r="EF2307" s="41"/>
      <c r="EG2307" s="41"/>
      <c r="EH2307" s="41"/>
      <c r="EI2307" s="41"/>
      <c r="EJ2307" s="41"/>
      <c r="EK2307" s="41"/>
      <c r="EL2307" s="41"/>
      <c r="EM2307" s="39"/>
      <c r="EN2307" s="39"/>
      <c r="EO2307" s="39"/>
    </row>
    <row r="2308" spans="123:145" x14ac:dyDescent="0.2">
      <c r="DS2308" s="41"/>
      <c r="DT2308" s="41"/>
      <c r="DU2308" s="41"/>
      <c r="DV2308" s="41"/>
      <c r="DW2308" s="41"/>
      <c r="DX2308" s="41"/>
      <c r="DY2308" s="41"/>
      <c r="DZ2308" s="41"/>
      <c r="EA2308" s="41"/>
      <c r="EB2308" s="41"/>
      <c r="EC2308" s="41"/>
      <c r="ED2308" s="41"/>
      <c r="EE2308" s="41"/>
      <c r="EF2308" s="41"/>
      <c r="EG2308" s="41"/>
      <c r="EH2308" s="41"/>
      <c r="EI2308" s="41"/>
      <c r="EJ2308" s="41"/>
      <c r="EK2308" s="41"/>
      <c r="EL2308" s="41"/>
      <c r="EM2308" s="39"/>
      <c r="EN2308" s="39"/>
      <c r="EO2308" s="39"/>
    </row>
    <row r="2309" spans="123:145" x14ac:dyDescent="0.2">
      <c r="DS2309" s="41"/>
      <c r="DT2309" s="41"/>
      <c r="DU2309" s="41"/>
      <c r="DV2309" s="41"/>
      <c r="DW2309" s="41"/>
      <c r="DX2309" s="41"/>
      <c r="DY2309" s="41"/>
      <c r="DZ2309" s="41"/>
      <c r="EA2309" s="41"/>
      <c r="EB2309" s="41"/>
      <c r="EC2309" s="41"/>
      <c r="ED2309" s="41"/>
      <c r="EE2309" s="41"/>
      <c r="EF2309" s="41"/>
      <c r="EG2309" s="41"/>
      <c r="EH2309" s="41"/>
      <c r="EI2309" s="41"/>
      <c r="EJ2309" s="41"/>
      <c r="EK2309" s="41"/>
      <c r="EL2309" s="41"/>
      <c r="EM2309" s="39"/>
      <c r="EN2309" s="39"/>
      <c r="EO2309" s="39"/>
    </row>
    <row r="2310" spans="123:145" x14ac:dyDescent="0.2">
      <c r="DS2310" s="41"/>
      <c r="DT2310" s="41"/>
      <c r="DU2310" s="41"/>
      <c r="DV2310" s="41"/>
      <c r="DW2310" s="41"/>
      <c r="DX2310" s="41"/>
      <c r="DY2310" s="41"/>
      <c r="DZ2310" s="41"/>
      <c r="EA2310" s="41"/>
      <c r="EB2310" s="41"/>
      <c r="EC2310" s="41"/>
      <c r="ED2310" s="41"/>
      <c r="EE2310" s="41"/>
      <c r="EF2310" s="41"/>
      <c r="EG2310" s="41"/>
      <c r="EH2310" s="41"/>
      <c r="EI2310" s="41"/>
      <c r="EJ2310" s="41"/>
      <c r="EK2310" s="41"/>
      <c r="EL2310" s="41"/>
      <c r="EM2310" s="39"/>
      <c r="EN2310" s="39"/>
      <c r="EO2310" s="39"/>
    </row>
    <row r="2311" spans="123:145" x14ac:dyDescent="0.2">
      <c r="DS2311" s="41"/>
      <c r="DT2311" s="41"/>
      <c r="DU2311" s="41"/>
      <c r="DV2311" s="41"/>
      <c r="DW2311" s="41"/>
      <c r="DX2311" s="41"/>
      <c r="DY2311" s="41"/>
      <c r="DZ2311" s="41"/>
      <c r="EA2311" s="41"/>
      <c r="EB2311" s="41"/>
      <c r="EC2311" s="41"/>
      <c r="ED2311" s="41"/>
      <c r="EE2311" s="41"/>
      <c r="EF2311" s="41"/>
      <c r="EG2311" s="41"/>
      <c r="EH2311" s="41"/>
      <c r="EI2311" s="41"/>
      <c r="EJ2311" s="41"/>
      <c r="EK2311" s="41"/>
      <c r="EL2311" s="41"/>
      <c r="EM2311" s="39"/>
      <c r="EN2311" s="39"/>
      <c r="EO2311" s="39"/>
    </row>
    <row r="2312" spans="123:145" x14ac:dyDescent="0.2">
      <c r="DS2312" s="41"/>
      <c r="DT2312" s="41"/>
      <c r="DU2312" s="41"/>
      <c r="DV2312" s="41"/>
      <c r="DW2312" s="41"/>
      <c r="DX2312" s="41"/>
      <c r="DY2312" s="41"/>
      <c r="DZ2312" s="41"/>
      <c r="EA2312" s="41"/>
      <c r="EB2312" s="41"/>
      <c r="EC2312" s="41"/>
      <c r="ED2312" s="41"/>
      <c r="EE2312" s="41"/>
      <c r="EF2312" s="41"/>
      <c r="EG2312" s="41"/>
      <c r="EH2312" s="41"/>
      <c r="EI2312" s="41"/>
      <c r="EJ2312" s="41"/>
      <c r="EK2312" s="41"/>
      <c r="EL2312" s="41"/>
      <c r="EM2312" s="39"/>
      <c r="EN2312" s="39"/>
      <c r="EO2312" s="39"/>
    </row>
    <row r="2313" spans="123:145" x14ac:dyDescent="0.2">
      <c r="DS2313" s="41"/>
      <c r="DT2313" s="41"/>
      <c r="DU2313" s="41"/>
      <c r="DV2313" s="41"/>
      <c r="DW2313" s="41"/>
      <c r="DX2313" s="41"/>
      <c r="DY2313" s="41"/>
      <c r="DZ2313" s="41"/>
      <c r="EA2313" s="41"/>
      <c r="EB2313" s="41"/>
      <c r="EC2313" s="41"/>
      <c r="ED2313" s="41"/>
      <c r="EE2313" s="41"/>
      <c r="EF2313" s="41"/>
      <c r="EG2313" s="41"/>
      <c r="EH2313" s="41"/>
      <c r="EI2313" s="41"/>
      <c r="EJ2313" s="41"/>
      <c r="EK2313" s="41"/>
      <c r="EL2313" s="41"/>
      <c r="EM2313" s="39"/>
      <c r="EN2313" s="39"/>
      <c r="EO2313" s="39"/>
    </row>
    <row r="2314" spans="123:145" x14ac:dyDescent="0.2">
      <c r="DS2314" s="41"/>
      <c r="DT2314" s="41"/>
      <c r="DU2314" s="41"/>
      <c r="DV2314" s="41"/>
      <c r="DW2314" s="41"/>
      <c r="DX2314" s="41"/>
      <c r="DY2314" s="41"/>
      <c r="DZ2314" s="41"/>
      <c r="EA2314" s="41"/>
      <c r="EB2314" s="41"/>
      <c r="EC2314" s="41"/>
      <c r="ED2314" s="41"/>
      <c r="EE2314" s="41"/>
      <c r="EF2314" s="41"/>
      <c r="EG2314" s="41"/>
      <c r="EH2314" s="41"/>
      <c r="EI2314" s="41"/>
      <c r="EJ2314" s="41"/>
      <c r="EK2314" s="41"/>
      <c r="EL2314" s="41"/>
      <c r="EM2314" s="39"/>
      <c r="EN2314" s="39"/>
      <c r="EO2314" s="39"/>
    </row>
    <row r="2315" spans="123:145" x14ac:dyDescent="0.2">
      <c r="DS2315" s="41"/>
      <c r="DT2315" s="41"/>
      <c r="DU2315" s="41"/>
      <c r="DV2315" s="41"/>
      <c r="DW2315" s="41"/>
      <c r="DX2315" s="41"/>
      <c r="DY2315" s="41"/>
      <c r="DZ2315" s="41"/>
      <c r="EA2315" s="41"/>
      <c r="EB2315" s="41"/>
      <c r="EC2315" s="41"/>
      <c r="ED2315" s="41"/>
      <c r="EE2315" s="41"/>
      <c r="EF2315" s="41"/>
      <c r="EG2315" s="41"/>
      <c r="EH2315" s="41"/>
      <c r="EI2315" s="41"/>
      <c r="EJ2315" s="41"/>
      <c r="EK2315" s="41"/>
      <c r="EL2315" s="41"/>
      <c r="EM2315" s="39"/>
      <c r="EN2315" s="39"/>
      <c r="EO2315" s="39"/>
    </row>
    <row r="2316" spans="123:145" x14ac:dyDescent="0.2">
      <c r="DS2316" s="41"/>
      <c r="DT2316" s="41"/>
      <c r="DU2316" s="41"/>
      <c r="DV2316" s="41"/>
      <c r="DW2316" s="41"/>
      <c r="DX2316" s="41"/>
      <c r="DY2316" s="41"/>
      <c r="DZ2316" s="41"/>
      <c r="EA2316" s="41"/>
      <c r="EB2316" s="41"/>
      <c r="EC2316" s="41"/>
      <c r="ED2316" s="41"/>
      <c r="EE2316" s="41"/>
      <c r="EF2316" s="41"/>
      <c r="EG2316" s="41"/>
      <c r="EH2316" s="41"/>
      <c r="EI2316" s="41"/>
      <c r="EJ2316" s="41"/>
      <c r="EK2316" s="41"/>
      <c r="EL2316" s="41"/>
      <c r="EM2316" s="39"/>
      <c r="EN2316" s="39"/>
      <c r="EO2316" s="39"/>
    </row>
    <row r="2317" spans="123:145" x14ac:dyDescent="0.2">
      <c r="DS2317" s="41"/>
      <c r="DT2317" s="41"/>
      <c r="DU2317" s="41"/>
      <c r="DV2317" s="41"/>
      <c r="DW2317" s="41"/>
      <c r="DX2317" s="41"/>
      <c r="DY2317" s="41"/>
      <c r="DZ2317" s="41"/>
      <c r="EA2317" s="41"/>
      <c r="EB2317" s="41"/>
      <c r="EC2317" s="41"/>
      <c r="ED2317" s="41"/>
      <c r="EE2317" s="41"/>
      <c r="EF2317" s="41"/>
      <c r="EG2317" s="41"/>
      <c r="EH2317" s="41"/>
      <c r="EI2317" s="41"/>
      <c r="EJ2317" s="41"/>
      <c r="EK2317" s="41"/>
      <c r="EL2317" s="41"/>
      <c r="EM2317" s="39"/>
      <c r="EN2317" s="39"/>
      <c r="EO2317" s="39"/>
    </row>
    <row r="2318" spans="123:145" x14ac:dyDescent="0.2">
      <c r="DS2318" s="41"/>
      <c r="DT2318" s="41"/>
      <c r="DU2318" s="41"/>
      <c r="DV2318" s="41"/>
      <c r="DW2318" s="41"/>
      <c r="DX2318" s="41"/>
      <c r="DY2318" s="41"/>
      <c r="DZ2318" s="41"/>
      <c r="EA2318" s="41"/>
      <c r="EB2318" s="41"/>
      <c r="EC2318" s="41"/>
      <c r="ED2318" s="41"/>
      <c r="EE2318" s="41"/>
      <c r="EF2318" s="41"/>
      <c r="EG2318" s="41"/>
      <c r="EH2318" s="41"/>
      <c r="EI2318" s="41"/>
      <c r="EJ2318" s="41"/>
      <c r="EK2318" s="41"/>
      <c r="EL2318" s="41"/>
      <c r="EM2318" s="39"/>
      <c r="EN2318" s="39"/>
      <c r="EO2318" s="39"/>
    </row>
    <row r="2319" spans="123:145" x14ac:dyDescent="0.2">
      <c r="DS2319" s="41"/>
      <c r="DT2319" s="41"/>
      <c r="DU2319" s="41"/>
      <c r="DV2319" s="41"/>
      <c r="DW2319" s="41"/>
      <c r="DX2319" s="41"/>
      <c r="DY2319" s="41"/>
      <c r="DZ2319" s="41"/>
      <c r="EA2319" s="41"/>
      <c r="EB2319" s="41"/>
      <c r="EC2319" s="41"/>
      <c r="ED2319" s="41"/>
      <c r="EE2319" s="41"/>
      <c r="EF2319" s="41"/>
      <c r="EG2319" s="41"/>
      <c r="EH2319" s="41"/>
      <c r="EI2319" s="41"/>
      <c r="EJ2319" s="41"/>
      <c r="EK2319" s="41"/>
      <c r="EL2319" s="41"/>
      <c r="EM2319" s="39"/>
      <c r="EN2319" s="39"/>
      <c r="EO2319" s="39"/>
    </row>
    <row r="2320" spans="123:145" x14ac:dyDescent="0.2">
      <c r="DS2320" s="41"/>
      <c r="DT2320" s="41"/>
      <c r="DU2320" s="41"/>
      <c r="DV2320" s="41"/>
      <c r="DW2320" s="41"/>
      <c r="DX2320" s="41"/>
      <c r="DY2320" s="41"/>
      <c r="DZ2320" s="41"/>
      <c r="EA2320" s="41"/>
      <c r="EB2320" s="41"/>
      <c r="EC2320" s="41"/>
      <c r="ED2320" s="41"/>
      <c r="EE2320" s="41"/>
      <c r="EF2320" s="41"/>
      <c r="EG2320" s="41"/>
      <c r="EH2320" s="41"/>
      <c r="EI2320" s="41"/>
      <c r="EJ2320" s="41"/>
      <c r="EK2320" s="41"/>
      <c r="EL2320" s="41"/>
      <c r="EM2320" s="39"/>
      <c r="EN2320" s="39"/>
      <c r="EO2320" s="39"/>
    </row>
    <row r="2321" spans="123:145" x14ac:dyDescent="0.2">
      <c r="DS2321" s="41"/>
      <c r="DT2321" s="41"/>
      <c r="DU2321" s="41"/>
      <c r="DV2321" s="41"/>
      <c r="DW2321" s="41"/>
      <c r="DX2321" s="41"/>
      <c r="DY2321" s="41"/>
      <c r="DZ2321" s="41"/>
      <c r="EA2321" s="41"/>
      <c r="EB2321" s="41"/>
      <c r="EC2321" s="41"/>
      <c r="ED2321" s="41"/>
      <c r="EE2321" s="41"/>
      <c r="EF2321" s="41"/>
      <c r="EG2321" s="41"/>
      <c r="EH2321" s="41"/>
      <c r="EI2321" s="41"/>
      <c r="EJ2321" s="41"/>
      <c r="EK2321" s="41"/>
      <c r="EL2321" s="41"/>
      <c r="EM2321" s="39"/>
      <c r="EN2321" s="39"/>
      <c r="EO2321" s="39"/>
    </row>
    <row r="2322" spans="123:145" x14ac:dyDescent="0.2">
      <c r="DS2322" s="41"/>
      <c r="DT2322" s="41"/>
      <c r="DU2322" s="41"/>
      <c r="DV2322" s="41"/>
      <c r="DW2322" s="41"/>
      <c r="DX2322" s="41"/>
      <c r="DY2322" s="41"/>
      <c r="DZ2322" s="41"/>
      <c r="EA2322" s="41"/>
      <c r="EB2322" s="41"/>
      <c r="EC2322" s="41"/>
      <c r="ED2322" s="41"/>
      <c r="EE2322" s="41"/>
      <c r="EF2322" s="41"/>
      <c r="EG2322" s="41"/>
      <c r="EH2322" s="41"/>
      <c r="EI2322" s="41"/>
      <c r="EJ2322" s="41"/>
      <c r="EK2322" s="41"/>
      <c r="EL2322" s="41"/>
      <c r="EM2322" s="39"/>
      <c r="EN2322" s="39"/>
      <c r="EO2322" s="39"/>
    </row>
    <row r="2323" spans="123:145" x14ac:dyDescent="0.2">
      <c r="DS2323" s="41"/>
      <c r="DT2323" s="41"/>
      <c r="DU2323" s="41"/>
      <c r="DV2323" s="41"/>
      <c r="DW2323" s="41"/>
      <c r="DX2323" s="41"/>
      <c r="DY2323" s="41"/>
      <c r="DZ2323" s="41"/>
      <c r="EA2323" s="41"/>
      <c r="EB2323" s="41"/>
      <c r="EC2323" s="41"/>
      <c r="ED2323" s="41"/>
      <c r="EE2323" s="41"/>
      <c r="EF2323" s="41"/>
      <c r="EG2323" s="41"/>
      <c r="EH2323" s="41"/>
      <c r="EI2323" s="41"/>
      <c r="EJ2323" s="41"/>
      <c r="EK2323" s="41"/>
      <c r="EL2323" s="41"/>
      <c r="EM2323" s="39"/>
      <c r="EN2323" s="39"/>
      <c r="EO2323" s="39"/>
    </row>
    <row r="2324" spans="123:145" x14ac:dyDescent="0.2">
      <c r="DS2324" s="41"/>
      <c r="DT2324" s="41"/>
      <c r="DU2324" s="41"/>
      <c r="DV2324" s="41"/>
      <c r="DW2324" s="41"/>
      <c r="DX2324" s="41"/>
      <c r="DY2324" s="41"/>
      <c r="DZ2324" s="41"/>
      <c r="EA2324" s="41"/>
      <c r="EB2324" s="41"/>
      <c r="EC2324" s="41"/>
      <c r="ED2324" s="41"/>
      <c r="EE2324" s="41"/>
      <c r="EF2324" s="41"/>
      <c r="EG2324" s="41"/>
      <c r="EH2324" s="41"/>
      <c r="EI2324" s="41"/>
      <c r="EJ2324" s="41"/>
      <c r="EK2324" s="41"/>
      <c r="EL2324" s="41"/>
      <c r="EM2324" s="39"/>
      <c r="EN2324" s="39"/>
      <c r="EO2324" s="39"/>
    </row>
    <row r="2325" spans="123:145" x14ac:dyDescent="0.2">
      <c r="DS2325" s="41"/>
      <c r="DT2325" s="41"/>
      <c r="DU2325" s="41"/>
      <c r="DV2325" s="41"/>
      <c r="DW2325" s="41"/>
      <c r="DX2325" s="41"/>
      <c r="DY2325" s="41"/>
      <c r="DZ2325" s="41"/>
      <c r="EA2325" s="41"/>
      <c r="EB2325" s="41"/>
      <c r="EC2325" s="41"/>
      <c r="ED2325" s="41"/>
      <c r="EE2325" s="41"/>
      <c r="EF2325" s="41"/>
      <c r="EG2325" s="41"/>
      <c r="EH2325" s="41"/>
      <c r="EI2325" s="41"/>
      <c r="EJ2325" s="41"/>
      <c r="EK2325" s="41"/>
      <c r="EL2325" s="41"/>
      <c r="EM2325" s="39"/>
      <c r="EN2325" s="39"/>
      <c r="EO2325" s="39"/>
    </row>
    <row r="2326" spans="123:145" x14ac:dyDescent="0.2">
      <c r="DS2326" s="41"/>
      <c r="DT2326" s="41"/>
      <c r="DU2326" s="41"/>
      <c r="DV2326" s="41"/>
      <c r="DW2326" s="41"/>
      <c r="DX2326" s="41"/>
      <c r="DY2326" s="41"/>
      <c r="DZ2326" s="41"/>
      <c r="EA2326" s="41"/>
      <c r="EB2326" s="41"/>
      <c r="EC2326" s="41"/>
      <c r="ED2326" s="41"/>
      <c r="EE2326" s="41"/>
      <c r="EF2326" s="41"/>
      <c r="EG2326" s="41"/>
      <c r="EH2326" s="41"/>
      <c r="EI2326" s="41"/>
      <c r="EJ2326" s="41"/>
      <c r="EK2326" s="41"/>
      <c r="EL2326" s="41"/>
      <c r="EM2326" s="39"/>
      <c r="EN2326" s="39"/>
      <c r="EO2326" s="39"/>
    </row>
    <row r="2327" spans="123:145" x14ac:dyDescent="0.2">
      <c r="DS2327" s="41"/>
      <c r="DT2327" s="41"/>
      <c r="DU2327" s="41"/>
      <c r="DV2327" s="41"/>
      <c r="DW2327" s="41"/>
      <c r="DX2327" s="41"/>
      <c r="DY2327" s="41"/>
      <c r="DZ2327" s="41"/>
      <c r="EA2327" s="41"/>
      <c r="EB2327" s="41"/>
      <c r="EC2327" s="41"/>
      <c r="ED2327" s="41"/>
      <c r="EE2327" s="41"/>
      <c r="EF2327" s="41"/>
      <c r="EG2327" s="41"/>
      <c r="EH2327" s="41"/>
      <c r="EI2327" s="41"/>
      <c r="EJ2327" s="41"/>
      <c r="EK2327" s="41"/>
      <c r="EL2327" s="41"/>
      <c r="EM2327" s="39"/>
      <c r="EN2327" s="39"/>
      <c r="EO2327" s="39"/>
    </row>
    <row r="2328" spans="123:145" x14ac:dyDescent="0.2">
      <c r="DS2328" s="41"/>
      <c r="DT2328" s="41"/>
      <c r="DU2328" s="41"/>
      <c r="DV2328" s="41"/>
      <c r="DW2328" s="41"/>
      <c r="DX2328" s="41"/>
      <c r="DY2328" s="41"/>
      <c r="DZ2328" s="41"/>
      <c r="EA2328" s="41"/>
      <c r="EB2328" s="41"/>
      <c r="EC2328" s="41"/>
      <c r="ED2328" s="41"/>
      <c r="EE2328" s="41"/>
      <c r="EF2328" s="41"/>
      <c r="EG2328" s="41"/>
      <c r="EH2328" s="41"/>
      <c r="EI2328" s="41"/>
      <c r="EJ2328" s="41"/>
      <c r="EK2328" s="41"/>
      <c r="EL2328" s="41"/>
      <c r="EM2328" s="39"/>
      <c r="EN2328" s="39"/>
      <c r="EO2328" s="39"/>
    </row>
    <row r="2329" spans="123:145" x14ac:dyDescent="0.2">
      <c r="DS2329" s="41"/>
      <c r="DT2329" s="41"/>
      <c r="DU2329" s="41"/>
      <c r="DV2329" s="41"/>
      <c r="DW2329" s="41"/>
      <c r="DX2329" s="41"/>
      <c r="DY2329" s="41"/>
      <c r="DZ2329" s="41"/>
      <c r="EA2329" s="41"/>
      <c r="EB2329" s="41"/>
      <c r="EC2329" s="41"/>
      <c r="ED2329" s="41"/>
      <c r="EE2329" s="41"/>
      <c r="EF2329" s="41"/>
      <c r="EG2329" s="41"/>
      <c r="EH2329" s="41"/>
      <c r="EI2329" s="41"/>
      <c r="EJ2329" s="41"/>
      <c r="EK2329" s="41"/>
      <c r="EL2329" s="41"/>
      <c r="EM2329" s="39"/>
      <c r="EN2329" s="39"/>
      <c r="EO2329" s="39"/>
    </row>
    <row r="2330" spans="123:145" x14ac:dyDescent="0.2">
      <c r="DS2330" s="41"/>
      <c r="DT2330" s="41"/>
      <c r="DU2330" s="41"/>
      <c r="DV2330" s="41"/>
      <c r="DW2330" s="41"/>
      <c r="DX2330" s="41"/>
      <c r="DY2330" s="41"/>
      <c r="DZ2330" s="41"/>
      <c r="EA2330" s="41"/>
      <c r="EB2330" s="41"/>
      <c r="EC2330" s="41"/>
      <c r="ED2330" s="41"/>
      <c r="EE2330" s="41"/>
      <c r="EF2330" s="41"/>
      <c r="EG2330" s="41"/>
      <c r="EH2330" s="41"/>
      <c r="EI2330" s="41"/>
      <c r="EJ2330" s="41"/>
      <c r="EK2330" s="41"/>
      <c r="EL2330" s="41"/>
      <c r="EM2330" s="39"/>
      <c r="EN2330" s="39"/>
      <c r="EO2330" s="39"/>
    </row>
    <row r="2331" spans="123:145" x14ac:dyDescent="0.2">
      <c r="DS2331" s="41"/>
      <c r="DT2331" s="41"/>
      <c r="DU2331" s="41"/>
      <c r="DV2331" s="41"/>
      <c r="DW2331" s="41"/>
      <c r="DX2331" s="41"/>
      <c r="DY2331" s="41"/>
      <c r="DZ2331" s="41"/>
      <c r="EA2331" s="41"/>
      <c r="EB2331" s="41"/>
      <c r="EC2331" s="41"/>
      <c r="ED2331" s="41"/>
      <c r="EE2331" s="41"/>
      <c r="EF2331" s="41"/>
      <c r="EG2331" s="41"/>
      <c r="EH2331" s="41"/>
      <c r="EI2331" s="41"/>
      <c r="EJ2331" s="41"/>
      <c r="EK2331" s="41"/>
      <c r="EL2331" s="41"/>
      <c r="EM2331" s="39"/>
      <c r="EN2331" s="39"/>
      <c r="EO2331" s="39"/>
    </row>
    <row r="2332" spans="123:145" x14ac:dyDescent="0.2">
      <c r="DS2332" s="41"/>
      <c r="DT2332" s="41"/>
      <c r="DU2332" s="41"/>
      <c r="DV2332" s="41"/>
      <c r="DW2332" s="41"/>
      <c r="DX2332" s="41"/>
      <c r="DY2332" s="41"/>
      <c r="DZ2332" s="41"/>
      <c r="EA2332" s="41"/>
      <c r="EB2332" s="41"/>
      <c r="EC2332" s="41"/>
      <c r="ED2332" s="41"/>
      <c r="EE2332" s="41"/>
      <c r="EF2332" s="41"/>
      <c r="EG2332" s="41"/>
      <c r="EH2332" s="41"/>
      <c r="EI2332" s="41"/>
      <c r="EJ2332" s="41"/>
      <c r="EK2332" s="41"/>
      <c r="EL2332" s="41"/>
      <c r="EM2332" s="39"/>
      <c r="EN2332" s="39"/>
      <c r="EO2332" s="39"/>
    </row>
    <row r="2333" spans="123:145" x14ac:dyDescent="0.2">
      <c r="DS2333" s="41"/>
      <c r="DT2333" s="41"/>
      <c r="DU2333" s="41"/>
      <c r="DV2333" s="41"/>
      <c r="DW2333" s="41"/>
      <c r="DX2333" s="41"/>
      <c r="DY2333" s="41"/>
      <c r="DZ2333" s="41"/>
      <c r="EA2333" s="41"/>
      <c r="EB2333" s="41"/>
      <c r="EC2333" s="41"/>
      <c r="ED2333" s="41"/>
      <c r="EE2333" s="41"/>
      <c r="EF2333" s="41"/>
      <c r="EG2333" s="41"/>
      <c r="EH2333" s="41"/>
      <c r="EI2333" s="41"/>
      <c r="EJ2333" s="41"/>
      <c r="EK2333" s="41"/>
      <c r="EL2333" s="41"/>
      <c r="EM2333" s="39"/>
      <c r="EN2333" s="39"/>
      <c r="EO2333" s="39"/>
    </row>
    <row r="2334" spans="123:145" x14ac:dyDescent="0.2">
      <c r="DS2334" s="41"/>
      <c r="DT2334" s="41"/>
      <c r="DU2334" s="41"/>
      <c r="DV2334" s="41"/>
      <c r="DW2334" s="41"/>
      <c r="DX2334" s="41"/>
      <c r="DY2334" s="41"/>
      <c r="DZ2334" s="41"/>
      <c r="EA2334" s="41"/>
      <c r="EB2334" s="41"/>
      <c r="EC2334" s="41"/>
      <c r="ED2334" s="41"/>
      <c r="EE2334" s="41"/>
      <c r="EF2334" s="41"/>
      <c r="EG2334" s="41"/>
      <c r="EH2334" s="41"/>
      <c r="EI2334" s="41"/>
      <c r="EJ2334" s="41"/>
      <c r="EK2334" s="41"/>
      <c r="EL2334" s="41"/>
      <c r="EM2334" s="39"/>
      <c r="EN2334" s="39"/>
      <c r="EO2334" s="39"/>
    </row>
    <row r="2335" spans="123:145" x14ac:dyDescent="0.2">
      <c r="DS2335" s="41"/>
      <c r="DT2335" s="41"/>
      <c r="DU2335" s="41"/>
      <c r="DV2335" s="41"/>
      <c r="DW2335" s="41"/>
      <c r="DX2335" s="41"/>
      <c r="DY2335" s="41"/>
      <c r="DZ2335" s="41"/>
      <c r="EA2335" s="41"/>
      <c r="EB2335" s="41"/>
      <c r="EC2335" s="41"/>
      <c r="ED2335" s="41"/>
      <c r="EE2335" s="41"/>
      <c r="EF2335" s="41"/>
      <c r="EG2335" s="41"/>
      <c r="EH2335" s="41"/>
      <c r="EI2335" s="41"/>
      <c r="EJ2335" s="41"/>
      <c r="EK2335" s="41"/>
      <c r="EL2335" s="41"/>
      <c r="EM2335" s="39"/>
      <c r="EN2335" s="39"/>
      <c r="EO2335" s="39"/>
    </row>
    <row r="2336" spans="123:145" x14ac:dyDescent="0.2">
      <c r="DS2336" s="41"/>
      <c r="DT2336" s="41"/>
      <c r="DU2336" s="41"/>
      <c r="DV2336" s="41"/>
      <c r="DW2336" s="41"/>
      <c r="DX2336" s="41"/>
      <c r="DY2336" s="41"/>
      <c r="DZ2336" s="41"/>
      <c r="EA2336" s="41"/>
      <c r="EB2336" s="41"/>
      <c r="EC2336" s="41"/>
      <c r="ED2336" s="41"/>
      <c r="EE2336" s="41"/>
      <c r="EF2336" s="41"/>
      <c r="EG2336" s="41"/>
      <c r="EH2336" s="41"/>
      <c r="EI2336" s="41"/>
      <c r="EJ2336" s="41"/>
      <c r="EK2336" s="41"/>
      <c r="EL2336" s="41"/>
      <c r="EM2336" s="39"/>
      <c r="EN2336" s="39"/>
      <c r="EO2336" s="39"/>
    </row>
    <row r="2337" spans="123:145" x14ac:dyDescent="0.2">
      <c r="DS2337" s="41"/>
      <c r="DT2337" s="41"/>
      <c r="DU2337" s="41"/>
      <c r="DV2337" s="41"/>
      <c r="DW2337" s="41"/>
      <c r="DX2337" s="41"/>
      <c r="DY2337" s="41"/>
      <c r="DZ2337" s="41"/>
      <c r="EA2337" s="41"/>
      <c r="EB2337" s="41"/>
      <c r="EC2337" s="41"/>
      <c r="ED2337" s="41"/>
      <c r="EE2337" s="41"/>
      <c r="EF2337" s="41"/>
      <c r="EG2337" s="41"/>
      <c r="EH2337" s="41"/>
      <c r="EI2337" s="41"/>
      <c r="EJ2337" s="41"/>
      <c r="EK2337" s="41"/>
      <c r="EL2337" s="41"/>
      <c r="EM2337" s="39"/>
      <c r="EN2337" s="39"/>
      <c r="EO2337" s="39"/>
    </row>
    <row r="2338" spans="123:145" x14ac:dyDescent="0.2">
      <c r="DS2338" s="41"/>
      <c r="DT2338" s="41"/>
      <c r="DU2338" s="41"/>
      <c r="DV2338" s="41"/>
      <c r="DW2338" s="41"/>
      <c r="DX2338" s="41"/>
      <c r="DY2338" s="41"/>
      <c r="DZ2338" s="41"/>
      <c r="EA2338" s="41"/>
      <c r="EB2338" s="41"/>
      <c r="EC2338" s="41"/>
      <c r="ED2338" s="41"/>
      <c r="EE2338" s="41"/>
      <c r="EF2338" s="41"/>
      <c r="EG2338" s="41"/>
      <c r="EH2338" s="41"/>
      <c r="EI2338" s="41"/>
      <c r="EJ2338" s="41"/>
      <c r="EK2338" s="41"/>
      <c r="EL2338" s="41"/>
      <c r="EM2338" s="39"/>
      <c r="EN2338" s="39"/>
      <c r="EO2338" s="39"/>
    </row>
    <row r="2339" spans="123:145" x14ac:dyDescent="0.2">
      <c r="DS2339" s="41"/>
      <c r="DT2339" s="41"/>
      <c r="DU2339" s="41"/>
      <c r="DV2339" s="41"/>
      <c r="DW2339" s="41"/>
      <c r="DX2339" s="41"/>
      <c r="DY2339" s="41"/>
      <c r="DZ2339" s="41"/>
      <c r="EA2339" s="41"/>
      <c r="EB2339" s="41"/>
      <c r="EC2339" s="41"/>
      <c r="ED2339" s="41"/>
      <c r="EE2339" s="41"/>
      <c r="EF2339" s="41"/>
      <c r="EG2339" s="41"/>
      <c r="EH2339" s="41"/>
      <c r="EI2339" s="41"/>
      <c r="EJ2339" s="41"/>
      <c r="EK2339" s="41"/>
      <c r="EL2339" s="41"/>
      <c r="EM2339" s="39"/>
      <c r="EN2339" s="39"/>
      <c r="EO2339" s="39"/>
    </row>
    <row r="2340" spans="123:145" x14ac:dyDescent="0.2">
      <c r="DS2340" s="41"/>
      <c r="DT2340" s="41"/>
      <c r="DU2340" s="41"/>
      <c r="DV2340" s="41"/>
      <c r="DW2340" s="41"/>
      <c r="DX2340" s="41"/>
      <c r="DY2340" s="41"/>
      <c r="DZ2340" s="41"/>
      <c r="EA2340" s="41"/>
      <c r="EB2340" s="41"/>
      <c r="EC2340" s="41"/>
      <c r="ED2340" s="41"/>
      <c r="EE2340" s="41"/>
      <c r="EF2340" s="41"/>
      <c r="EG2340" s="41"/>
      <c r="EH2340" s="41"/>
      <c r="EI2340" s="41"/>
      <c r="EJ2340" s="41"/>
      <c r="EK2340" s="41"/>
      <c r="EL2340" s="41"/>
      <c r="EM2340" s="39"/>
      <c r="EN2340" s="39"/>
      <c r="EO2340" s="39"/>
    </row>
    <row r="2341" spans="123:145" x14ac:dyDescent="0.2">
      <c r="DS2341" s="41"/>
      <c r="DT2341" s="41"/>
      <c r="DU2341" s="41"/>
      <c r="DV2341" s="41"/>
      <c r="DW2341" s="41"/>
      <c r="DX2341" s="41"/>
      <c r="DY2341" s="41"/>
      <c r="DZ2341" s="41"/>
      <c r="EA2341" s="41"/>
      <c r="EB2341" s="41"/>
      <c r="EC2341" s="41"/>
      <c r="ED2341" s="41"/>
      <c r="EE2341" s="41"/>
      <c r="EF2341" s="41"/>
      <c r="EG2341" s="41"/>
      <c r="EH2341" s="41"/>
      <c r="EI2341" s="41"/>
      <c r="EJ2341" s="41"/>
      <c r="EK2341" s="41"/>
      <c r="EL2341" s="41"/>
      <c r="EM2341" s="39"/>
      <c r="EN2341" s="39"/>
      <c r="EO2341" s="39"/>
    </row>
    <row r="2342" spans="123:145" x14ac:dyDescent="0.2">
      <c r="DS2342" s="41"/>
      <c r="DT2342" s="41"/>
      <c r="DU2342" s="41"/>
      <c r="DV2342" s="41"/>
      <c r="DW2342" s="41"/>
      <c r="DX2342" s="41"/>
      <c r="DY2342" s="41"/>
      <c r="DZ2342" s="41"/>
      <c r="EA2342" s="41"/>
      <c r="EB2342" s="41"/>
      <c r="EC2342" s="41"/>
      <c r="ED2342" s="41"/>
      <c r="EE2342" s="41"/>
      <c r="EF2342" s="41"/>
      <c r="EG2342" s="41"/>
      <c r="EH2342" s="41"/>
      <c r="EI2342" s="41"/>
      <c r="EJ2342" s="41"/>
      <c r="EK2342" s="41"/>
      <c r="EL2342" s="41"/>
      <c r="EM2342" s="39"/>
      <c r="EN2342" s="39"/>
      <c r="EO2342" s="39"/>
    </row>
    <row r="2343" spans="123:145" x14ac:dyDescent="0.2">
      <c r="DS2343" s="41"/>
      <c r="DT2343" s="41"/>
      <c r="DU2343" s="41"/>
      <c r="DV2343" s="41"/>
      <c r="DW2343" s="41"/>
      <c r="DX2343" s="41"/>
      <c r="DY2343" s="41"/>
      <c r="DZ2343" s="41"/>
      <c r="EA2343" s="41"/>
      <c r="EB2343" s="41"/>
      <c r="EC2343" s="41"/>
      <c r="ED2343" s="41"/>
      <c r="EE2343" s="41"/>
      <c r="EF2343" s="41"/>
      <c r="EG2343" s="41"/>
      <c r="EH2343" s="41"/>
      <c r="EI2343" s="41"/>
      <c r="EJ2343" s="41"/>
      <c r="EK2343" s="41"/>
      <c r="EL2343" s="41"/>
      <c r="EM2343" s="39"/>
      <c r="EN2343" s="39"/>
      <c r="EO2343" s="39"/>
    </row>
    <row r="2344" spans="123:145" x14ac:dyDescent="0.2">
      <c r="DS2344" s="41"/>
      <c r="DT2344" s="41"/>
      <c r="DU2344" s="41"/>
      <c r="DV2344" s="41"/>
      <c r="DW2344" s="41"/>
      <c r="DX2344" s="41"/>
      <c r="DY2344" s="41"/>
      <c r="DZ2344" s="41"/>
      <c r="EA2344" s="41"/>
      <c r="EB2344" s="41"/>
      <c r="EC2344" s="41"/>
      <c r="ED2344" s="41"/>
      <c r="EE2344" s="41"/>
      <c r="EF2344" s="41"/>
      <c r="EG2344" s="41"/>
      <c r="EH2344" s="41"/>
      <c r="EI2344" s="41"/>
      <c r="EJ2344" s="41"/>
      <c r="EK2344" s="41"/>
      <c r="EL2344" s="41"/>
      <c r="EM2344" s="39"/>
      <c r="EN2344" s="39"/>
      <c r="EO2344" s="39"/>
    </row>
    <row r="2345" spans="123:145" x14ac:dyDescent="0.2">
      <c r="DS2345" s="41"/>
      <c r="DT2345" s="41"/>
      <c r="DU2345" s="41"/>
      <c r="DV2345" s="41"/>
      <c r="DW2345" s="41"/>
      <c r="DX2345" s="41"/>
      <c r="DY2345" s="41"/>
      <c r="DZ2345" s="41"/>
      <c r="EA2345" s="41"/>
      <c r="EB2345" s="41"/>
      <c r="EC2345" s="41"/>
      <c r="ED2345" s="41"/>
      <c r="EE2345" s="41"/>
      <c r="EF2345" s="41"/>
      <c r="EG2345" s="41"/>
      <c r="EH2345" s="41"/>
      <c r="EI2345" s="41"/>
      <c r="EJ2345" s="41"/>
      <c r="EK2345" s="41"/>
      <c r="EL2345" s="41"/>
      <c r="EM2345" s="39"/>
      <c r="EN2345" s="39"/>
      <c r="EO2345" s="39"/>
    </row>
    <row r="2346" spans="123:145" x14ac:dyDescent="0.2">
      <c r="DS2346" s="41"/>
      <c r="DT2346" s="41"/>
      <c r="DU2346" s="41"/>
      <c r="DV2346" s="41"/>
      <c r="DW2346" s="41"/>
      <c r="DX2346" s="41"/>
      <c r="DY2346" s="41"/>
      <c r="DZ2346" s="41"/>
      <c r="EA2346" s="41"/>
      <c r="EB2346" s="41"/>
      <c r="EC2346" s="41"/>
      <c r="ED2346" s="41"/>
      <c r="EE2346" s="41"/>
      <c r="EF2346" s="41"/>
      <c r="EG2346" s="41"/>
      <c r="EH2346" s="41"/>
      <c r="EI2346" s="41"/>
      <c r="EJ2346" s="41"/>
      <c r="EK2346" s="41"/>
      <c r="EL2346" s="41"/>
      <c r="EM2346" s="39"/>
      <c r="EN2346" s="39"/>
      <c r="EO2346" s="39"/>
    </row>
    <row r="2347" spans="123:145" x14ac:dyDescent="0.2">
      <c r="DS2347" s="41"/>
      <c r="DT2347" s="41"/>
      <c r="DU2347" s="41"/>
      <c r="DV2347" s="41"/>
      <c r="DW2347" s="41"/>
      <c r="DX2347" s="41"/>
      <c r="DY2347" s="41"/>
      <c r="DZ2347" s="41"/>
      <c r="EA2347" s="41"/>
      <c r="EB2347" s="41"/>
      <c r="EC2347" s="41"/>
      <c r="ED2347" s="41"/>
      <c r="EE2347" s="41"/>
      <c r="EF2347" s="41"/>
      <c r="EG2347" s="41"/>
      <c r="EH2347" s="41"/>
      <c r="EI2347" s="41"/>
      <c r="EJ2347" s="41"/>
      <c r="EK2347" s="41"/>
      <c r="EL2347" s="41"/>
      <c r="EM2347" s="39"/>
      <c r="EN2347" s="39"/>
      <c r="EO2347" s="39"/>
    </row>
    <row r="2348" spans="123:145" x14ac:dyDescent="0.2">
      <c r="DS2348" s="41"/>
      <c r="DT2348" s="41"/>
      <c r="DU2348" s="41"/>
      <c r="DV2348" s="41"/>
      <c r="DW2348" s="41"/>
      <c r="DX2348" s="41"/>
      <c r="DY2348" s="41"/>
      <c r="DZ2348" s="41"/>
      <c r="EA2348" s="41"/>
      <c r="EB2348" s="41"/>
      <c r="EC2348" s="41"/>
      <c r="ED2348" s="41"/>
      <c r="EE2348" s="41"/>
      <c r="EF2348" s="41"/>
      <c r="EG2348" s="41"/>
      <c r="EH2348" s="41"/>
      <c r="EI2348" s="41"/>
      <c r="EJ2348" s="41"/>
      <c r="EK2348" s="41"/>
      <c r="EL2348" s="41"/>
      <c r="EM2348" s="39"/>
      <c r="EN2348" s="39"/>
      <c r="EO2348" s="39"/>
    </row>
    <row r="2349" spans="123:145" x14ac:dyDescent="0.2">
      <c r="DS2349" s="41"/>
      <c r="DT2349" s="41"/>
      <c r="DU2349" s="41"/>
      <c r="DV2349" s="41"/>
      <c r="DW2349" s="41"/>
      <c r="DX2349" s="41"/>
      <c r="DY2349" s="41"/>
      <c r="DZ2349" s="41"/>
      <c r="EA2349" s="41"/>
      <c r="EB2349" s="41"/>
      <c r="EC2349" s="41"/>
      <c r="ED2349" s="41"/>
      <c r="EE2349" s="41"/>
      <c r="EF2349" s="41"/>
      <c r="EG2349" s="41"/>
      <c r="EH2349" s="41"/>
      <c r="EI2349" s="41"/>
      <c r="EJ2349" s="41"/>
      <c r="EK2349" s="41"/>
      <c r="EL2349" s="41"/>
      <c r="EM2349" s="39"/>
      <c r="EN2349" s="39"/>
      <c r="EO2349" s="39"/>
    </row>
    <row r="2350" spans="123:145" x14ac:dyDescent="0.2">
      <c r="DS2350" s="41"/>
      <c r="DT2350" s="41"/>
      <c r="DU2350" s="41"/>
      <c r="DV2350" s="41"/>
      <c r="DW2350" s="41"/>
      <c r="DX2350" s="41"/>
      <c r="DY2350" s="41"/>
      <c r="DZ2350" s="41"/>
      <c r="EA2350" s="41"/>
      <c r="EB2350" s="41"/>
      <c r="EC2350" s="41"/>
      <c r="ED2350" s="41"/>
      <c r="EE2350" s="41"/>
      <c r="EF2350" s="41"/>
      <c r="EG2350" s="41"/>
      <c r="EH2350" s="41"/>
      <c r="EI2350" s="41"/>
      <c r="EJ2350" s="41"/>
      <c r="EK2350" s="41"/>
      <c r="EL2350" s="41"/>
      <c r="EM2350" s="39"/>
      <c r="EN2350" s="39"/>
      <c r="EO2350" s="39"/>
    </row>
    <row r="2351" spans="123:145" x14ac:dyDescent="0.2">
      <c r="DS2351" s="41"/>
      <c r="DT2351" s="41"/>
      <c r="DU2351" s="41"/>
      <c r="DV2351" s="41"/>
      <c r="DW2351" s="41"/>
      <c r="DX2351" s="41"/>
      <c r="DY2351" s="41"/>
      <c r="DZ2351" s="41"/>
      <c r="EA2351" s="41"/>
      <c r="EB2351" s="41"/>
      <c r="EC2351" s="41"/>
      <c r="ED2351" s="41"/>
      <c r="EE2351" s="41"/>
      <c r="EF2351" s="41"/>
      <c r="EG2351" s="41"/>
      <c r="EH2351" s="41"/>
      <c r="EI2351" s="41"/>
      <c r="EJ2351" s="41"/>
      <c r="EK2351" s="41"/>
      <c r="EL2351" s="41"/>
      <c r="EM2351" s="39"/>
      <c r="EN2351" s="39"/>
      <c r="EO2351" s="39"/>
    </row>
    <row r="2352" spans="123:145" x14ac:dyDescent="0.2">
      <c r="DS2352" s="41"/>
      <c r="DT2352" s="41"/>
      <c r="DU2352" s="41"/>
      <c r="DV2352" s="41"/>
      <c r="DW2352" s="41"/>
      <c r="DX2352" s="41"/>
      <c r="DY2352" s="41"/>
      <c r="DZ2352" s="41"/>
      <c r="EA2352" s="41"/>
      <c r="EB2352" s="41"/>
      <c r="EC2352" s="41"/>
      <c r="ED2352" s="41"/>
      <c r="EE2352" s="41"/>
      <c r="EF2352" s="41"/>
      <c r="EG2352" s="41"/>
      <c r="EH2352" s="41"/>
      <c r="EI2352" s="41"/>
      <c r="EJ2352" s="41"/>
      <c r="EK2352" s="41"/>
      <c r="EL2352" s="41"/>
      <c r="EM2352" s="39"/>
      <c r="EN2352" s="39"/>
      <c r="EO2352" s="39"/>
    </row>
    <row r="2353" spans="123:145" x14ac:dyDescent="0.2">
      <c r="DS2353" s="41"/>
      <c r="DT2353" s="41"/>
      <c r="DU2353" s="41"/>
      <c r="DV2353" s="41"/>
      <c r="DW2353" s="41"/>
      <c r="DX2353" s="41"/>
      <c r="DY2353" s="41"/>
      <c r="DZ2353" s="41"/>
      <c r="EA2353" s="41"/>
      <c r="EB2353" s="41"/>
      <c r="EC2353" s="41"/>
      <c r="ED2353" s="41"/>
      <c r="EE2353" s="41"/>
      <c r="EF2353" s="41"/>
      <c r="EG2353" s="41"/>
      <c r="EH2353" s="41"/>
      <c r="EI2353" s="41"/>
      <c r="EJ2353" s="41"/>
      <c r="EK2353" s="41"/>
      <c r="EL2353" s="41"/>
      <c r="EM2353" s="39"/>
      <c r="EN2353" s="39"/>
      <c r="EO2353" s="39"/>
    </row>
    <row r="2354" spans="123:145" x14ac:dyDescent="0.2">
      <c r="DS2354" s="41"/>
      <c r="DT2354" s="41"/>
      <c r="DU2354" s="41"/>
      <c r="DV2354" s="41"/>
      <c r="DW2354" s="41"/>
      <c r="DX2354" s="41"/>
      <c r="DY2354" s="41"/>
      <c r="DZ2354" s="41"/>
      <c r="EA2354" s="41"/>
      <c r="EB2354" s="41"/>
      <c r="EC2354" s="41"/>
      <c r="ED2354" s="41"/>
      <c r="EE2354" s="41"/>
      <c r="EF2354" s="41"/>
      <c r="EG2354" s="41"/>
      <c r="EH2354" s="41"/>
      <c r="EI2354" s="41"/>
      <c r="EJ2354" s="41"/>
      <c r="EK2354" s="41"/>
      <c r="EL2354" s="41"/>
      <c r="EM2354" s="39"/>
      <c r="EN2354" s="39"/>
      <c r="EO2354" s="39"/>
    </row>
    <row r="2355" spans="123:145" x14ac:dyDescent="0.2">
      <c r="DS2355" s="41"/>
      <c r="DT2355" s="41"/>
      <c r="DU2355" s="41"/>
      <c r="DV2355" s="41"/>
      <c r="DW2355" s="41"/>
      <c r="DX2355" s="41"/>
      <c r="DY2355" s="41"/>
      <c r="DZ2355" s="41"/>
      <c r="EA2355" s="41"/>
      <c r="EB2355" s="41"/>
      <c r="EC2355" s="41"/>
      <c r="ED2355" s="41"/>
      <c r="EE2355" s="41"/>
      <c r="EF2355" s="41"/>
      <c r="EG2355" s="41"/>
      <c r="EH2355" s="41"/>
      <c r="EI2355" s="41"/>
      <c r="EJ2355" s="41"/>
      <c r="EK2355" s="41"/>
      <c r="EL2355" s="41"/>
      <c r="EM2355" s="39"/>
      <c r="EN2355" s="39"/>
      <c r="EO2355" s="39"/>
    </row>
    <row r="2356" spans="123:145" x14ac:dyDescent="0.2">
      <c r="DS2356" s="41"/>
      <c r="DT2356" s="41"/>
      <c r="DU2356" s="41"/>
      <c r="DV2356" s="41"/>
      <c r="DW2356" s="41"/>
      <c r="DX2356" s="41"/>
      <c r="DY2356" s="41"/>
      <c r="DZ2356" s="41"/>
      <c r="EA2356" s="41"/>
      <c r="EB2356" s="41"/>
      <c r="EC2356" s="41"/>
      <c r="ED2356" s="41"/>
      <c r="EE2356" s="41"/>
      <c r="EF2356" s="41"/>
      <c r="EG2356" s="41"/>
      <c r="EH2356" s="41"/>
      <c r="EI2356" s="41"/>
      <c r="EJ2356" s="41"/>
      <c r="EK2356" s="41"/>
      <c r="EL2356" s="41"/>
      <c r="EM2356" s="39"/>
      <c r="EN2356" s="39"/>
      <c r="EO2356" s="39"/>
    </row>
    <row r="2357" spans="123:145" x14ac:dyDescent="0.2">
      <c r="DS2357" s="41"/>
      <c r="DT2357" s="41"/>
      <c r="DU2357" s="41"/>
      <c r="DV2357" s="41"/>
      <c r="DW2357" s="41"/>
      <c r="DX2357" s="41"/>
      <c r="DY2357" s="41"/>
      <c r="DZ2357" s="41"/>
      <c r="EA2357" s="41"/>
      <c r="EB2357" s="41"/>
      <c r="EC2357" s="41"/>
      <c r="ED2357" s="41"/>
      <c r="EE2357" s="41"/>
      <c r="EF2357" s="41"/>
      <c r="EG2357" s="41"/>
      <c r="EH2357" s="41"/>
      <c r="EI2357" s="41"/>
      <c r="EJ2357" s="41"/>
      <c r="EK2357" s="41"/>
      <c r="EL2357" s="41"/>
      <c r="EM2357" s="39"/>
      <c r="EN2357" s="39"/>
      <c r="EO2357" s="39"/>
    </row>
    <row r="2358" spans="123:145" x14ac:dyDescent="0.2">
      <c r="DS2358" s="41"/>
      <c r="DT2358" s="41"/>
      <c r="DU2358" s="41"/>
      <c r="DV2358" s="41"/>
      <c r="DW2358" s="41"/>
      <c r="DX2358" s="41"/>
      <c r="DY2358" s="41"/>
      <c r="DZ2358" s="41"/>
      <c r="EA2358" s="41"/>
      <c r="EB2358" s="41"/>
      <c r="EC2358" s="41"/>
      <c r="ED2358" s="41"/>
      <c r="EE2358" s="41"/>
      <c r="EF2358" s="41"/>
      <c r="EG2358" s="41"/>
      <c r="EH2358" s="41"/>
      <c r="EI2358" s="41"/>
      <c r="EJ2358" s="41"/>
      <c r="EK2358" s="41"/>
      <c r="EL2358" s="41"/>
      <c r="EM2358" s="39"/>
      <c r="EN2358" s="39"/>
      <c r="EO2358" s="39"/>
    </row>
    <row r="2359" spans="123:145" x14ac:dyDescent="0.2">
      <c r="DS2359" s="41"/>
      <c r="DT2359" s="41"/>
      <c r="DU2359" s="41"/>
      <c r="DV2359" s="41"/>
      <c r="DW2359" s="41"/>
      <c r="DX2359" s="41"/>
      <c r="DY2359" s="41"/>
      <c r="DZ2359" s="41"/>
      <c r="EA2359" s="41"/>
      <c r="EB2359" s="41"/>
      <c r="EC2359" s="41"/>
      <c r="ED2359" s="41"/>
      <c r="EE2359" s="41"/>
      <c r="EF2359" s="41"/>
      <c r="EG2359" s="41"/>
      <c r="EH2359" s="41"/>
      <c r="EI2359" s="41"/>
      <c r="EJ2359" s="41"/>
      <c r="EK2359" s="41"/>
      <c r="EL2359" s="41"/>
      <c r="EM2359" s="39"/>
      <c r="EN2359" s="39"/>
      <c r="EO2359" s="39"/>
    </row>
    <row r="2360" spans="123:145" x14ac:dyDescent="0.2">
      <c r="DS2360" s="41"/>
      <c r="DT2360" s="41"/>
      <c r="DU2360" s="41"/>
      <c r="DV2360" s="41"/>
      <c r="DW2360" s="41"/>
      <c r="DX2360" s="41"/>
      <c r="DY2360" s="41"/>
      <c r="DZ2360" s="41"/>
      <c r="EA2360" s="41"/>
      <c r="EB2360" s="41"/>
      <c r="EC2360" s="41"/>
      <c r="ED2360" s="41"/>
      <c r="EE2360" s="41"/>
      <c r="EF2360" s="41"/>
      <c r="EG2360" s="41"/>
      <c r="EH2360" s="41"/>
      <c r="EI2360" s="41"/>
      <c r="EJ2360" s="41"/>
      <c r="EK2360" s="41"/>
      <c r="EL2360" s="41"/>
      <c r="EM2360" s="39"/>
      <c r="EN2360" s="39"/>
      <c r="EO2360" s="39"/>
    </row>
    <row r="2361" spans="123:145" x14ac:dyDescent="0.2">
      <c r="DS2361" s="41"/>
      <c r="DT2361" s="41"/>
      <c r="DU2361" s="41"/>
      <c r="DV2361" s="41"/>
      <c r="DW2361" s="41"/>
      <c r="DX2361" s="41"/>
      <c r="DY2361" s="41"/>
      <c r="DZ2361" s="41"/>
      <c r="EA2361" s="41"/>
      <c r="EB2361" s="41"/>
      <c r="EC2361" s="41"/>
      <c r="ED2361" s="41"/>
      <c r="EE2361" s="41"/>
      <c r="EF2361" s="41"/>
      <c r="EG2361" s="41"/>
      <c r="EH2361" s="41"/>
      <c r="EI2361" s="41"/>
      <c r="EJ2361" s="41"/>
      <c r="EK2361" s="41"/>
      <c r="EL2361" s="41"/>
      <c r="EM2361" s="39"/>
      <c r="EN2361" s="39"/>
      <c r="EO2361" s="39"/>
    </row>
    <row r="2362" spans="123:145" x14ac:dyDescent="0.2">
      <c r="DS2362" s="41"/>
      <c r="DT2362" s="41"/>
      <c r="DU2362" s="41"/>
      <c r="DV2362" s="41"/>
      <c r="DW2362" s="41"/>
      <c r="DX2362" s="41"/>
      <c r="DY2362" s="41"/>
      <c r="DZ2362" s="41"/>
      <c r="EA2362" s="41"/>
      <c r="EB2362" s="41"/>
      <c r="EC2362" s="41"/>
      <c r="ED2362" s="41"/>
      <c r="EE2362" s="41"/>
      <c r="EF2362" s="41"/>
      <c r="EG2362" s="41"/>
      <c r="EH2362" s="41"/>
      <c r="EI2362" s="41"/>
      <c r="EJ2362" s="41"/>
      <c r="EK2362" s="41"/>
      <c r="EL2362" s="41"/>
      <c r="EM2362" s="39"/>
      <c r="EN2362" s="39"/>
      <c r="EO2362" s="39"/>
    </row>
    <row r="2363" spans="123:145" x14ac:dyDescent="0.2">
      <c r="DS2363" s="41"/>
      <c r="DT2363" s="41"/>
      <c r="DU2363" s="41"/>
      <c r="DV2363" s="41"/>
      <c r="DW2363" s="41"/>
      <c r="DX2363" s="41"/>
      <c r="DY2363" s="41"/>
      <c r="DZ2363" s="41"/>
      <c r="EA2363" s="41"/>
      <c r="EB2363" s="41"/>
      <c r="EC2363" s="41"/>
      <c r="ED2363" s="41"/>
      <c r="EE2363" s="41"/>
      <c r="EF2363" s="41"/>
      <c r="EG2363" s="41"/>
      <c r="EH2363" s="41"/>
      <c r="EI2363" s="41"/>
      <c r="EJ2363" s="41"/>
      <c r="EK2363" s="41"/>
      <c r="EL2363" s="41"/>
      <c r="EM2363" s="39"/>
      <c r="EN2363" s="39"/>
      <c r="EO2363" s="39"/>
    </row>
    <row r="2364" spans="123:145" x14ac:dyDescent="0.2">
      <c r="DS2364" s="41"/>
      <c r="DT2364" s="41"/>
      <c r="DU2364" s="41"/>
      <c r="DV2364" s="41"/>
      <c r="DW2364" s="41"/>
      <c r="DX2364" s="41"/>
      <c r="DY2364" s="41"/>
      <c r="DZ2364" s="41"/>
      <c r="EA2364" s="41"/>
      <c r="EB2364" s="41"/>
      <c r="EC2364" s="41"/>
      <c r="ED2364" s="41"/>
      <c r="EE2364" s="41"/>
      <c r="EF2364" s="41"/>
      <c r="EG2364" s="41"/>
      <c r="EH2364" s="41"/>
      <c r="EI2364" s="41"/>
      <c r="EJ2364" s="41"/>
      <c r="EK2364" s="41"/>
      <c r="EL2364" s="41"/>
      <c r="EM2364" s="39"/>
      <c r="EN2364" s="39"/>
      <c r="EO2364" s="39"/>
    </row>
    <row r="2365" spans="123:145" x14ac:dyDescent="0.2">
      <c r="DS2365" s="41"/>
      <c r="DT2365" s="41"/>
      <c r="DU2365" s="41"/>
      <c r="DV2365" s="41"/>
      <c r="DW2365" s="41"/>
      <c r="DX2365" s="41"/>
      <c r="DY2365" s="41"/>
      <c r="DZ2365" s="41"/>
      <c r="EA2365" s="41"/>
      <c r="EB2365" s="41"/>
      <c r="EC2365" s="41"/>
      <c r="ED2365" s="41"/>
      <c r="EE2365" s="41"/>
      <c r="EF2365" s="41"/>
      <c r="EG2365" s="41"/>
      <c r="EH2365" s="41"/>
      <c r="EI2365" s="41"/>
      <c r="EJ2365" s="41"/>
      <c r="EK2365" s="41"/>
      <c r="EL2365" s="41"/>
      <c r="EM2365" s="39"/>
      <c r="EN2365" s="39"/>
      <c r="EO2365" s="39"/>
    </row>
    <row r="2366" spans="123:145" x14ac:dyDescent="0.2">
      <c r="DS2366" s="41"/>
      <c r="DT2366" s="41"/>
      <c r="DU2366" s="41"/>
      <c r="DV2366" s="41"/>
      <c r="DW2366" s="41"/>
      <c r="DX2366" s="41"/>
      <c r="DY2366" s="41"/>
      <c r="DZ2366" s="41"/>
      <c r="EA2366" s="41"/>
      <c r="EB2366" s="41"/>
      <c r="EC2366" s="41"/>
      <c r="ED2366" s="41"/>
      <c r="EE2366" s="41"/>
      <c r="EF2366" s="41"/>
      <c r="EG2366" s="41"/>
      <c r="EH2366" s="41"/>
      <c r="EI2366" s="41"/>
      <c r="EJ2366" s="41"/>
      <c r="EK2366" s="41"/>
      <c r="EL2366" s="41"/>
      <c r="EM2366" s="39"/>
      <c r="EN2366" s="39"/>
      <c r="EO2366" s="39"/>
    </row>
    <row r="2367" spans="123:145" x14ac:dyDescent="0.2">
      <c r="DS2367" s="41"/>
      <c r="DT2367" s="41"/>
      <c r="DU2367" s="41"/>
      <c r="DV2367" s="41"/>
      <c r="DW2367" s="41"/>
      <c r="DX2367" s="41"/>
      <c r="DY2367" s="41"/>
      <c r="DZ2367" s="41"/>
      <c r="EA2367" s="41"/>
      <c r="EB2367" s="41"/>
      <c r="EC2367" s="41"/>
      <c r="ED2367" s="41"/>
      <c r="EE2367" s="41"/>
      <c r="EF2367" s="41"/>
      <c r="EG2367" s="41"/>
      <c r="EH2367" s="41"/>
      <c r="EI2367" s="41"/>
      <c r="EJ2367" s="41"/>
      <c r="EK2367" s="41"/>
      <c r="EL2367" s="41"/>
      <c r="EM2367" s="39"/>
      <c r="EN2367" s="39"/>
      <c r="EO2367" s="39"/>
    </row>
    <row r="2368" spans="123:145" x14ac:dyDescent="0.2">
      <c r="DS2368" s="41"/>
      <c r="DT2368" s="41"/>
      <c r="DU2368" s="41"/>
      <c r="DV2368" s="41"/>
      <c r="DW2368" s="41"/>
      <c r="DX2368" s="41"/>
      <c r="DY2368" s="41"/>
      <c r="DZ2368" s="41"/>
      <c r="EA2368" s="41"/>
      <c r="EB2368" s="41"/>
      <c r="EC2368" s="41"/>
      <c r="ED2368" s="41"/>
      <c r="EE2368" s="41"/>
      <c r="EF2368" s="41"/>
      <c r="EG2368" s="41"/>
      <c r="EH2368" s="41"/>
      <c r="EI2368" s="41"/>
      <c r="EJ2368" s="41"/>
      <c r="EK2368" s="41"/>
      <c r="EL2368" s="41"/>
      <c r="EM2368" s="39"/>
      <c r="EN2368" s="39"/>
      <c r="EO2368" s="39"/>
    </row>
    <row r="2369" spans="123:145" x14ac:dyDescent="0.2">
      <c r="DS2369" s="41"/>
      <c r="DT2369" s="41"/>
      <c r="DU2369" s="41"/>
      <c r="DV2369" s="41"/>
      <c r="DW2369" s="41"/>
      <c r="DX2369" s="41"/>
      <c r="DY2369" s="41"/>
      <c r="DZ2369" s="41"/>
      <c r="EA2369" s="41"/>
      <c r="EB2369" s="41"/>
      <c r="EC2369" s="41"/>
      <c r="ED2369" s="41"/>
      <c r="EE2369" s="41"/>
      <c r="EF2369" s="41"/>
      <c r="EG2369" s="41"/>
      <c r="EH2369" s="41"/>
      <c r="EI2369" s="41"/>
      <c r="EJ2369" s="41"/>
      <c r="EK2369" s="41"/>
      <c r="EL2369" s="41"/>
      <c r="EM2369" s="39"/>
      <c r="EN2369" s="39"/>
      <c r="EO2369" s="39"/>
    </row>
    <row r="2370" spans="123:145" x14ac:dyDescent="0.2">
      <c r="DS2370" s="41"/>
      <c r="DT2370" s="41"/>
      <c r="DU2370" s="41"/>
      <c r="DV2370" s="41"/>
      <c r="DW2370" s="41"/>
      <c r="DX2370" s="41"/>
      <c r="DY2370" s="41"/>
      <c r="DZ2370" s="41"/>
      <c r="EA2370" s="41"/>
      <c r="EB2370" s="41"/>
      <c r="EC2370" s="41"/>
      <c r="ED2370" s="41"/>
      <c r="EE2370" s="41"/>
      <c r="EF2370" s="41"/>
      <c r="EG2370" s="41"/>
      <c r="EH2370" s="41"/>
      <c r="EI2370" s="41"/>
      <c r="EJ2370" s="41"/>
      <c r="EK2370" s="41"/>
      <c r="EL2370" s="41"/>
      <c r="EM2370" s="39"/>
      <c r="EN2370" s="39"/>
      <c r="EO2370" s="39"/>
    </row>
    <row r="2371" spans="123:145" x14ac:dyDescent="0.2">
      <c r="DS2371" s="41"/>
      <c r="DT2371" s="41"/>
      <c r="DU2371" s="41"/>
      <c r="DV2371" s="41"/>
      <c r="DW2371" s="41"/>
      <c r="DX2371" s="41"/>
      <c r="DY2371" s="41"/>
      <c r="DZ2371" s="41"/>
      <c r="EA2371" s="41"/>
      <c r="EB2371" s="41"/>
      <c r="EC2371" s="41"/>
      <c r="ED2371" s="41"/>
      <c r="EE2371" s="41"/>
      <c r="EF2371" s="41"/>
      <c r="EG2371" s="41"/>
      <c r="EH2371" s="41"/>
      <c r="EI2371" s="41"/>
      <c r="EJ2371" s="41"/>
      <c r="EK2371" s="41"/>
      <c r="EL2371" s="41"/>
      <c r="EM2371" s="39"/>
      <c r="EN2371" s="39"/>
      <c r="EO2371" s="39"/>
    </row>
    <row r="2372" spans="123:145" x14ac:dyDescent="0.2">
      <c r="DS2372" s="41"/>
      <c r="DT2372" s="41"/>
      <c r="DU2372" s="41"/>
      <c r="DV2372" s="41"/>
      <c r="DW2372" s="41"/>
      <c r="DX2372" s="41"/>
      <c r="DY2372" s="41"/>
      <c r="DZ2372" s="41"/>
      <c r="EA2372" s="41"/>
      <c r="EB2372" s="41"/>
      <c r="EC2372" s="41"/>
      <c r="ED2372" s="41"/>
      <c r="EE2372" s="41"/>
      <c r="EF2372" s="41"/>
      <c r="EG2372" s="41"/>
      <c r="EH2372" s="41"/>
      <c r="EI2372" s="41"/>
      <c r="EJ2372" s="41"/>
      <c r="EK2372" s="41"/>
      <c r="EL2372" s="41"/>
      <c r="EM2372" s="39"/>
      <c r="EN2372" s="39"/>
      <c r="EO2372" s="39"/>
    </row>
    <row r="2373" spans="123:145" x14ac:dyDescent="0.2">
      <c r="DS2373" s="41"/>
      <c r="DT2373" s="41"/>
      <c r="DU2373" s="41"/>
      <c r="DV2373" s="41"/>
      <c r="DW2373" s="41"/>
      <c r="DX2373" s="41"/>
      <c r="DY2373" s="41"/>
      <c r="DZ2373" s="41"/>
      <c r="EA2373" s="41"/>
      <c r="EB2373" s="41"/>
      <c r="EC2373" s="41"/>
      <c r="ED2373" s="41"/>
      <c r="EE2373" s="41"/>
      <c r="EF2373" s="41"/>
      <c r="EG2373" s="41"/>
      <c r="EH2373" s="41"/>
      <c r="EI2373" s="41"/>
      <c r="EJ2373" s="41"/>
      <c r="EK2373" s="41"/>
      <c r="EL2373" s="41"/>
      <c r="EM2373" s="39"/>
      <c r="EN2373" s="39"/>
      <c r="EO2373" s="39"/>
    </row>
    <row r="2374" spans="123:145" x14ac:dyDescent="0.2">
      <c r="DS2374" s="41"/>
      <c r="DT2374" s="41"/>
      <c r="DU2374" s="41"/>
      <c r="DV2374" s="41"/>
      <c r="DW2374" s="41"/>
      <c r="DX2374" s="41"/>
      <c r="DY2374" s="41"/>
      <c r="DZ2374" s="41"/>
      <c r="EA2374" s="41"/>
      <c r="EB2374" s="41"/>
      <c r="EC2374" s="41"/>
      <c r="ED2374" s="41"/>
      <c r="EE2374" s="41"/>
      <c r="EF2374" s="41"/>
      <c r="EG2374" s="41"/>
      <c r="EH2374" s="41"/>
      <c r="EI2374" s="41"/>
      <c r="EJ2374" s="41"/>
      <c r="EK2374" s="41"/>
      <c r="EL2374" s="41"/>
      <c r="EM2374" s="39"/>
      <c r="EN2374" s="39"/>
      <c r="EO2374" s="39"/>
    </row>
    <row r="2375" spans="123:145" x14ac:dyDescent="0.2">
      <c r="DS2375" s="41"/>
      <c r="DT2375" s="41"/>
      <c r="DU2375" s="41"/>
      <c r="DV2375" s="41"/>
      <c r="DW2375" s="41"/>
      <c r="DX2375" s="41"/>
      <c r="DY2375" s="41"/>
      <c r="DZ2375" s="41"/>
      <c r="EA2375" s="41"/>
      <c r="EB2375" s="41"/>
      <c r="EC2375" s="41"/>
      <c r="ED2375" s="41"/>
      <c r="EE2375" s="41"/>
      <c r="EF2375" s="41"/>
      <c r="EG2375" s="41"/>
      <c r="EH2375" s="41"/>
      <c r="EI2375" s="41"/>
      <c r="EJ2375" s="41"/>
      <c r="EK2375" s="41"/>
      <c r="EL2375" s="41"/>
      <c r="EM2375" s="39"/>
      <c r="EN2375" s="39"/>
      <c r="EO2375" s="39"/>
    </row>
    <row r="2376" spans="123:145" x14ac:dyDescent="0.2">
      <c r="DS2376" s="41"/>
      <c r="DT2376" s="41"/>
      <c r="DU2376" s="41"/>
      <c r="DV2376" s="41"/>
      <c r="DW2376" s="41"/>
      <c r="DX2376" s="41"/>
      <c r="DY2376" s="41"/>
      <c r="DZ2376" s="41"/>
      <c r="EA2376" s="41"/>
      <c r="EB2376" s="41"/>
      <c r="EC2376" s="41"/>
      <c r="ED2376" s="41"/>
      <c r="EE2376" s="41"/>
      <c r="EF2376" s="41"/>
      <c r="EG2376" s="41"/>
      <c r="EH2376" s="41"/>
      <c r="EI2376" s="41"/>
      <c r="EJ2376" s="41"/>
      <c r="EK2376" s="41"/>
      <c r="EL2376" s="41"/>
      <c r="EM2376" s="39"/>
      <c r="EN2376" s="39"/>
      <c r="EO2376" s="39"/>
    </row>
    <row r="2377" spans="123:145" x14ac:dyDescent="0.2">
      <c r="DS2377" s="41"/>
      <c r="DT2377" s="41"/>
      <c r="DU2377" s="41"/>
      <c r="DV2377" s="41"/>
      <c r="DW2377" s="41"/>
      <c r="DX2377" s="41"/>
      <c r="DY2377" s="41"/>
      <c r="DZ2377" s="41"/>
      <c r="EA2377" s="41"/>
      <c r="EB2377" s="41"/>
      <c r="EC2377" s="41"/>
      <c r="ED2377" s="41"/>
      <c r="EE2377" s="41"/>
      <c r="EF2377" s="41"/>
      <c r="EG2377" s="41"/>
      <c r="EH2377" s="41"/>
      <c r="EI2377" s="41"/>
      <c r="EJ2377" s="41"/>
      <c r="EK2377" s="41"/>
      <c r="EL2377" s="41"/>
      <c r="EM2377" s="39"/>
      <c r="EN2377" s="39"/>
      <c r="EO2377" s="39"/>
    </row>
    <row r="2378" spans="123:145" x14ac:dyDescent="0.2">
      <c r="DS2378" s="41"/>
      <c r="DT2378" s="41"/>
      <c r="DU2378" s="41"/>
      <c r="DV2378" s="41"/>
      <c r="DW2378" s="41"/>
      <c r="DX2378" s="41"/>
      <c r="DY2378" s="41"/>
      <c r="DZ2378" s="41"/>
      <c r="EA2378" s="41"/>
      <c r="EB2378" s="41"/>
      <c r="EC2378" s="41"/>
      <c r="ED2378" s="41"/>
      <c r="EE2378" s="41"/>
      <c r="EF2378" s="41"/>
      <c r="EG2378" s="41"/>
      <c r="EH2378" s="41"/>
      <c r="EI2378" s="41"/>
      <c r="EJ2378" s="41"/>
      <c r="EK2378" s="41"/>
      <c r="EL2378" s="41"/>
      <c r="EM2378" s="39"/>
      <c r="EN2378" s="39"/>
      <c r="EO2378" s="39"/>
    </row>
    <row r="2379" spans="123:145" x14ac:dyDescent="0.2">
      <c r="DS2379" s="41"/>
      <c r="DT2379" s="41"/>
      <c r="DU2379" s="41"/>
      <c r="DV2379" s="41"/>
      <c r="DW2379" s="41"/>
      <c r="DX2379" s="41"/>
      <c r="DY2379" s="41"/>
      <c r="DZ2379" s="41"/>
      <c r="EA2379" s="41"/>
      <c r="EB2379" s="41"/>
      <c r="EC2379" s="41"/>
      <c r="ED2379" s="41"/>
      <c r="EE2379" s="41"/>
      <c r="EF2379" s="41"/>
      <c r="EG2379" s="41"/>
      <c r="EH2379" s="41"/>
      <c r="EI2379" s="41"/>
      <c r="EJ2379" s="41"/>
      <c r="EK2379" s="41"/>
      <c r="EL2379" s="41"/>
      <c r="EM2379" s="39"/>
      <c r="EN2379" s="39"/>
      <c r="EO2379" s="39"/>
    </row>
    <row r="2380" spans="123:145" x14ac:dyDescent="0.2">
      <c r="DS2380" s="41"/>
      <c r="DT2380" s="41"/>
      <c r="DU2380" s="41"/>
      <c r="DV2380" s="41"/>
      <c r="DW2380" s="41"/>
      <c r="DX2380" s="41"/>
      <c r="DY2380" s="41"/>
      <c r="DZ2380" s="41"/>
      <c r="EA2380" s="41"/>
      <c r="EB2380" s="41"/>
      <c r="EC2380" s="41"/>
      <c r="ED2380" s="41"/>
      <c r="EE2380" s="41"/>
      <c r="EF2380" s="41"/>
      <c r="EG2380" s="41"/>
      <c r="EH2380" s="41"/>
      <c r="EI2380" s="41"/>
      <c r="EJ2380" s="41"/>
      <c r="EK2380" s="41"/>
      <c r="EL2380" s="41"/>
      <c r="EM2380" s="39"/>
      <c r="EN2380" s="39"/>
      <c r="EO2380" s="39"/>
    </row>
    <row r="2381" spans="123:145" x14ac:dyDescent="0.2">
      <c r="DS2381" s="41"/>
      <c r="DT2381" s="41"/>
      <c r="DU2381" s="41"/>
      <c r="DV2381" s="41"/>
      <c r="DW2381" s="41"/>
      <c r="DX2381" s="41"/>
      <c r="DY2381" s="41"/>
      <c r="DZ2381" s="41"/>
      <c r="EA2381" s="41"/>
      <c r="EB2381" s="41"/>
      <c r="EC2381" s="41"/>
      <c r="ED2381" s="41"/>
      <c r="EE2381" s="41"/>
      <c r="EF2381" s="41"/>
      <c r="EG2381" s="41"/>
      <c r="EH2381" s="41"/>
      <c r="EI2381" s="41"/>
      <c r="EJ2381" s="41"/>
      <c r="EK2381" s="41"/>
      <c r="EL2381" s="41"/>
      <c r="EM2381" s="39"/>
      <c r="EN2381" s="39"/>
      <c r="EO2381" s="39"/>
    </row>
    <row r="2382" spans="123:145" x14ac:dyDescent="0.2">
      <c r="DS2382" s="41"/>
      <c r="DT2382" s="41"/>
      <c r="DU2382" s="41"/>
      <c r="DV2382" s="41"/>
      <c r="DW2382" s="41"/>
      <c r="DX2382" s="41"/>
      <c r="DY2382" s="41"/>
      <c r="DZ2382" s="41"/>
      <c r="EA2382" s="41"/>
      <c r="EB2382" s="41"/>
      <c r="EC2382" s="41"/>
      <c r="ED2382" s="41"/>
      <c r="EE2382" s="41"/>
      <c r="EF2382" s="41"/>
      <c r="EG2382" s="41"/>
      <c r="EH2382" s="41"/>
      <c r="EI2382" s="41"/>
      <c r="EJ2382" s="41"/>
      <c r="EK2382" s="41"/>
      <c r="EL2382" s="41"/>
      <c r="EM2382" s="39"/>
      <c r="EN2382" s="39"/>
      <c r="EO2382" s="39"/>
    </row>
    <row r="2383" spans="123:145" x14ac:dyDescent="0.2">
      <c r="DS2383" s="41"/>
      <c r="DT2383" s="41"/>
      <c r="DU2383" s="41"/>
      <c r="DV2383" s="41"/>
      <c r="DW2383" s="41"/>
      <c r="DX2383" s="41"/>
      <c r="DY2383" s="41"/>
      <c r="DZ2383" s="41"/>
      <c r="EA2383" s="41"/>
      <c r="EB2383" s="41"/>
      <c r="EC2383" s="41"/>
      <c r="ED2383" s="41"/>
      <c r="EE2383" s="41"/>
      <c r="EF2383" s="41"/>
      <c r="EG2383" s="41"/>
      <c r="EH2383" s="41"/>
      <c r="EI2383" s="41"/>
      <c r="EJ2383" s="41"/>
      <c r="EK2383" s="41"/>
      <c r="EL2383" s="41"/>
      <c r="EM2383" s="39"/>
      <c r="EN2383" s="39"/>
      <c r="EO2383" s="39"/>
    </row>
    <row r="2384" spans="123:145" x14ac:dyDescent="0.2">
      <c r="DS2384" s="41"/>
      <c r="DT2384" s="41"/>
      <c r="DU2384" s="41"/>
      <c r="DV2384" s="41"/>
      <c r="DW2384" s="41"/>
      <c r="DX2384" s="41"/>
      <c r="DY2384" s="41"/>
      <c r="DZ2384" s="41"/>
      <c r="EA2384" s="41"/>
      <c r="EB2384" s="41"/>
      <c r="EC2384" s="41"/>
      <c r="ED2384" s="41"/>
      <c r="EE2384" s="41"/>
      <c r="EF2384" s="41"/>
      <c r="EG2384" s="41"/>
      <c r="EH2384" s="41"/>
      <c r="EI2384" s="41"/>
      <c r="EJ2384" s="41"/>
      <c r="EK2384" s="41"/>
      <c r="EL2384" s="41"/>
      <c r="EM2384" s="39"/>
      <c r="EN2384" s="39"/>
      <c r="EO2384" s="39"/>
    </row>
    <row r="2385" spans="123:145" x14ac:dyDescent="0.2">
      <c r="DS2385" s="41"/>
      <c r="DT2385" s="41"/>
      <c r="DU2385" s="41"/>
      <c r="DV2385" s="41"/>
      <c r="DW2385" s="41"/>
      <c r="DX2385" s="41"/>
      <c r="DY2385" s="41"/>
      <c r="DZ2385" s="41"/>
      <c r="EA2385" s="41"/>
      <c r="EB2385" s="41"/>
      <c r="EC2385" s="41"/>
      <c r="ED2385" s="41"/>
      <c r="EE2385" s="41"/>
      <c r="EF2385" s="41"/>
      <c r="EG2385" s="41"/>
      <c r="EH2385" s="41"/>
      <c r="EI2385" s="41"/>
      <c r="EJ2385" s="41"/>
      <c r="EK2385" s="41"/>
      <c r="EL2385" s="41"/>
      <c r="EM2385" s="39"/>
      <c r="EN2385" s="39"/>
      <c r="EO2385" s="39"/>
    </row>
    <row r="2386" spans="123:145" x14ac:dyDescent="0.2">
      <c r="DS2386" s="41"/>
      <c r="DT2386" s="41"/>
      <c r="DU2386" s="41"/>
      <c r="DV2386" s="41"/>
      <c r="DW2386" s="41"/>
      <c r="DX2386" s="41"/>
      <c r="DY2386" s="41"/>
      <c r="DZ2386" s="41"/>
      <c r="EA2386" s="41"/>
      <c r="EB2386" s="41"/>
      <c r="EC2386" s="41"/>
      <c r="ED2386" s="41"/>
      <c r="EE2386" s="41"/>
      <c r="EF2386" s="41"/>
      <c r="EG2386" s="41"/>
      <c r="EH2386" s="41"/>
      <c r="EI2386" s="41"/>
      <c r="EJ2386" s="41"/>
      <c r="EK2386" s="41"/>
      <c r="EL2386" s="41"/>
      <c r="EM2386" s="39"/>
      <c r="EN2386" s="39"/>
      <c r="EO2386" s="39"/>
    </row>
    <row r="2387" spans="123:145" x14ac:dyDescent="0.2">
      <c r="DS2387" s="41"/>
      <c r="DT2387" s="41"/>
      <c r="DU2387" s="41"/>
      <c r="DV2387" s="41"/>
      <c r="DW2387" s="41"/>
      <c r="DX2387" s="41"/>
      <c r="DY2387" s="41"/>
      <c r="DZ2387" s="41"/>
      <c r="EA2387" s="41"/>
      <c r="EB2387" s="41"/>
      <c r="EC2387" s="41"/>
      <c r="ED2387" s="41"/>
      <c r="EE2387" s="41"/>
      <c r="EF2387" s="41"/>
      <c r="EG2387" s="41"/>
      <c r="EH2387" s="41"/>
      <c r="EI2387" s="41"/>
      <c r="EJ2387" s="41"/>
      <c r="EK2387" s="41"/>
      <c r="EL2387" s="41"/>
      <c r="EM2387" s="39"/>
      <c r="EN2387" s="39"/>
      <c r="EO2387" s="39"/>
    </row>
    <row r="2388" spans="123:145" x14ac:dyDescent="0.2">
      <c r="DS2388" s="41"/>
      <c r="DT2388" s="41"/>
      <c r="DU2388" s="41"/>
      <c r="DV2388" s="41"/>
      <c r="DW2388" s="41"/>
      <c r="DX2388" s="41"/>
      <c r="DY2388" s="41"/>
      <c r="DZ2388" s="41"/>
      <c r="EA2388" s="41"/>
      <c r="EB2388" s="41"/>
      <c r="EC2388" s="41"/>
      <c r="ED2388" s="41"/>
      <c r="EE2388" s="41"/>
      <c r="EF2388" s="41"/>
      <c r="EG2388" s="41"/>
      <c r="EH2388" s="41"/>
      <c r="EI2388" s="41"/>
      <c r="EJ2388" s="41"/>
      <c r="EK2388" s="41"/>
      <c r="EL2388" s="41"/>
      <c r="EM2388" s="39"/>
      <c r="EN2388" s="39"/>
      <c r="EO2388" s="39"/>
    </row>
    <row r="2389" spans="123:145" x14ac:dyDescent="0.2">
      <c r="DS2389" s="41"/>
      <c r="DT2389" s="41"/>
      <c r="DU2389" s="41"/>
      <c r="DV2389" s="41"/>
      <c r="DW2389" s="41"/>
      <c r="DX2389" s="41"/>
      <c r="DY2389" s="41"/>
      <c r="DZ2389" s="41"/>
      <c r="EA2389" s="41"/>
      <c r="EB2389" s="41"/>
      <c r="EC2389" s="41"/>
      <c r="ED2389" s="41"/>
      <c r="EE2389" s="41"/>
      <c r="EF2389" s="41"/>
      <c r="EG2389" s="41"/>
      <c r="EH2389" s="41"/>
      <c r="EI2389" s="41"/>
      <c r="EJ2389" s="41"/>
      <c r="EK2389" s="41"/>
      <c r="EL2389" s="41"/>
      <c r="EM2389" s="39"/>
      <c r="EN2389" s="39"/>
      <c r="EO2389" s="39"/>
    </row>
    <row r="2390" spans="123:145" x14ac:dyDescent="0.2">
      <c r="DS2390" s="41"/>
      <c r="DT2390" s="41"/>
      <c r="DU2390" s="41"/>
      <c r="DV2390" s="41"/>
      <c r="DW2390" s="41"/>
      <c r="DX2390" s="41"/>
      <c r="DY2390" s="41"/>
      <c r="DZ2390" s="41"/>
      <c r="EA2390" s="41"/>
      <c r="EB2390" s="41"/>
      <c r="EC2390" s="41"/>
      <c r="ED2390" s="41"/>
      <c r="EE2390" s="41"/>
      <c r="EF2390" s="41"/>
      <c r="EG2390" s="41"/>
      <c r="EH2390" s="41"/>
      <c r="EI2390" s="41"/>
      <c r="EJ2390" s="41"/>
      <c r="EK2390" s="41"/>
      <c r="EL2390" s="41"/>
      <c r="EM2390" s="39"/>
      <c r="EN2390" s="39"/>
      <c r="EO2390" s="39"/>
    </row>
    <row r="2391" spans="123:145" x14ac:dyDescent="0.2">
      <c r="DS2391" s="41"/>
      <c r="DT2391" s="41"/>
      <c r="DU2391" s="41"/>
      <c r="DV2391" s="41"/>
      <c r="DW2391" s="41"/>
      <c r="DX2391" s="41"/>
      <c r="DY2391" s="41"/>
      <c r="DZ2391" s="41"/>
      <c r="EA2391" s="41"/>
      <c r="EB2391" s="41"/>
      <c r="EC2391" s="41"/>
      <c r="ED2391" s="41"/>
      <c r="EE2391" s="41"/>
      <c r="EF2391" s="41"/>
      <c r="EG2391" s="41"/>
      <c r="EH2391" s="41"/>
      <c r="EI2391" s="41"/>
      <c r="EJ2391" s="41"/>
      <c r="EK2391" s="41"/>
      <c r="EL2391" s="41"/>
      <c r="EM2391" s="39"/>
      <c r="EN2391" s="39"/>
      <c r="EO2391" s="39"/>
    </row>
    <row r="2392" spans="123:145" x14ac:dyDescent="0.2">
      <c r="DS2392" s="41"/>
      <c r="DT2392" s="41"/>
      <c r="DU2392" s="41"/>
      <c r="DV2392" s="41"/>
      <c r="DW2392" s="41"/>
      <c r="DX2392" s="41"/>
      <c r="DY2392" s="41"/>
      <c r="DZ2392" s="41"/>
      <c r="EA2392" s="41"/>
      <c r="EB2392" s="41"/>
      <c r="EC2392" s="41"/>
      <c r="ED2392" s="41"/>
      <c r="EE2392" s="41"/>
      <c r="EF2392" s="41"/>
      <c r="EG2392" s="41"/>
      <c r="EH2392" s="41"/>
      <c r="EI2392" s="41"/>
      <c r="EJ2392" s="41"/>
      <c r="EK2392" s="41"/>
      <c r="EL2392" s="41"/>
      <c r="EM2392" s="39"/>
      <c r="EN2392" s="39"/>
      <c r="EO2392" s="39"/>
    </row>
    <row r="2393" spans="123:145" x14ac:dyDescent="0.2">
      <c r="DS2393" s="41"/>
      <c r="DT2393" s="41"/>
      <c r="DU2393" s="41"/>
      <c r="DV2393" s="41"/>
      <c r="DW2393" s="41"/>
      <c r="DX2393" s="41"/>
      <c r="DY2393" s="41"/>
      <c r="DZ2393" s="41"/>
      <c r="EA2393" s="41"/>
      <c r="EB2393" s="41"/>
      <c r="EC2393" s="41"/>
      <c r="ED2393" s="41"/>
      <c r="EE2393" s="41"/>
      <c r="EF2393" s="41"/>
      <c r="EG2393" s="41"/>
      <c r="EH2393" s="41"/>
      <c r="EI2393" s="41"/>
      <c r="EJ2393" s="41"/>
      <c r="EK2393" s="41"/>
      <c r="EL2393" s="41"/>
      <c r="EM2393" s="39"/>
      <c r="EN2393" s="39"/>
      <c r="EO2393" s="39"/>
    </row>
    <row r="2394" spans="123:145" x14ac:dyDescent="0.2">
      <c r="DS2394" s="41"/>
      <c r="DT2394" s="41"/>
      <c r="DU2394" s="41"/>
      <c r="DV2394" s="41"/>
      <c r="DW2394" s="41"/>
      <c r="DX2394" s="41"/>
      <c r="DY2394" s="41"/>
      <c r="DZ2394" s="41"/>
      <c r="EA2394" s="41"/>
      <c r="EB2394" s="41"/>
      <c r="EC2394" s="41"/>
      <c r="ED2394" s="41"/>
      <c r="EE2394" s="41"/>
      <c r="EF2394" s="41"/>
      <c r="EG2394" s="41"/>
      <c r="EH2394" s="41"/>
      <c r="EI2394" s="41"/>
      <c r="EJ2394" s="41"/>
      <c r="EK2394" s="41"/>
      <c r="EL2394" s="41"/>
      <c r="EM2394" s="39"/>
      <c r="EN2394" s="39"/>
      <c r="EO2394" s="39"/>
    </row>
    <row r="2395" spans="123:145" x14ac:dyDescent="0.2">
      <c r="DS2395" s="41"/>
      <c r="DT2395" s="41"/>
      <c r="DU2395" s="41"/>
      <c r="DV2395" s="41"/>
      <c r="DW2395" s="41"/>
      <c r="DX2395" s="41"/>
      <c r="DY2395" s="41"/>
      <c r="DZ2395" s="41"/>
      <c r="EA2395" s="41"/>
      <c r="EB2395" s="41"/>
      <c r="EC2395" s="41"/>
      <c r="ED2395" s="41"/>
      <c r="EE2395" s="41"/>
      <c r="EF2395" s="41"/>
      <c r="EG2395" s="41"/>
      <c r="EH2395" s="41"/>
      <c r="EI2395" s="41"/>
      <c r="EJ2395" s="41"/>
      <c r="EK2395" s="41"/>
      <c r="EL2395" s="41"/>
      <c r="EM2395" s="39"/>
      <c r="EN2395" s="39"/>
      <c r="EO2395" s="39"/>
    </row>
    <row r="2396" spans="123:145" x14ac:dyDescent="0.2">
      <c r="DS2396" s="41"/>
      <c r="DT2396" s="41"/>
      <c r="DU2396" s="41"/>
      <c r="DV2396" s="41"/>
      <c r="DW2396" s="41"/>
      <c r="DX2396" s="41"/>
      <c r="DY2396" s="41"/>
      <c r="DZ2396" s="41"/>
      <c r="EA2396" s="41"/>
      <c r="EB2396" s="41"/>
      <c r="EC2396" s="41"/>
      <c r="ED2396" s="41"/>
      <c r="EE2396" s="41"/>
      <c r="EF2396" s="41"/>
      <c r="EG2396" s="41"/>
      <c r="EH2396" s="41"/>
      <c r="EI2396" s="41"/>
      <c r="EJ2396" s="41"/>
      <c r="EK2396" s="41"/>
      <c r="EL2396" s="41"/>
      <c r="EM2396" s="39"/>
      <c r="EN2396" s="39"/>
      <c r="EO2396" s="39"/>
    </row>
    <row r="2397" spans="123:145" x14ac:dyDescent="0.2">
      <c r="DS2397" s="41"/>
      <c r="DT2397" s="41"/>
      <c r="DU2397" s="41"/>
      <c r="DV2397" s="41"/>
      <c r="DW2397" s="41"/>
      <c r="DX2397" s="41"/>
      <c r="DY2397" s="41"/>
      <c r="DZ2397" s="41"/>
      <c r="EA2397" s="41"/>
      <c r="EB2397" s="41"/>
      <c r="EC2397" s="41"/>
      <c r="ED2397" s="41"/>
      <c r="EE2397" s="41"/>
      <c r="EF2397" s="41"/>
      <c r="EG2397" s="41"/>
      <c r="EH2397" s="41"/>
      <c r="EI2397" s="41"/>
      <c r="EJ2397" s="41"/>
      <c r="EK2397" s="41"/>
      <c r="EL2397" s="41"/>
      <c r="EM2397" s="39"/>
      <c r="EN2397" s="39"/>
      <c r="EO2397" s="39"/>
    </row>
    <row r="2398" spans="123:145" x14ac:dyDescent="0.2">
      <c r="DS2398" s="41"/>
      <c r="DT2398" s="41"/>
      <c r="DU2398" s="41"/>
      <c r="DV2398" s="41"/>
      <c r="DW2398" s="41"/>
      <c r="DX2398" s="41"/>
      <c r="DY2398" s="41"/>
      <c r="DZ2398" s="41"/>
      <c r="EA2398" s="41"/>
      <c r="EB2398" s="41"/>
      <c r="EC2398" s="41"/>
      <c r="ED2398" s="41"/>
      <c r="EE2398" s="41"/>
      <c r="EF2398" s="41"/>
      <c r="EG2398" s="41"/>
      <c r="EH2398" s="41"/>
      <c r="EI2398" s="41"/>
      <c r="EJ2398" s="41"/>
      <c r="EK2398" s="41"/>
      <c r="EL2398" s="41"/>
      <c r="EM2398" s="39"/>
      <c r="EN2398" s="39"/>
      <c r="EO2398" s="39"/>
    </row>
    <row r="2399" spans="123:145" x14ac:dyDescent="0.2">
      <c r="DS2399" s="41"/>
      <c r="DT2399" s="41"/>
      <c r="DU2399" s="41"/>
      <c r="DV2399" s="41"/>
      <c r="DW2399" s="41"/>
      <c r="DX2399" s="41"/>
      <c r="DY2399" s="41"/>
      <c r="DZ2399" s="41"/>
      <c r="EA2399" s="41"/>
      <c r="EB2399" s="41"/>
      <c r="EC2399" s="41"/>
      <c r="ED2399" s="41"/>
      <c r="EE2399" s="41"/>
      <c r="EF2399" s="41"/>
      <c r="EG2399" s="41"/>
      <c r="EH2399" s="41"/>
      <c r="EI2399" s="41"/>
      <c r="EJ2399" s="41"/>
      <c r="EK2399" s="41"/>
      <c r="EL2399" s="41"/>
      <c r="EM2399" s="39"/>
      <c r="EN2399" s="39"/>
      <c r="EO2399" s="39"/>
    </row>
    <row r="2400" spans="123:145" x14ac:dyDescent="0.2">
      <c r="DS2400" s="41"/>
      <c r="DT2400" s="41"/>
      <c r="DU2400" s="41"/>
      <c r="DV2400" s="41"/>
      <c r="DW2400" s="41"/>
      <c r="DX2400" s="41"/>
      <c r="DY2400" s="41"/>
      <c r="DZ2400" s="41"/>
      <c r="EA2400" s="41"/>
      <c r="EB2400" s="41"/>
      <c r="EC2400" s="41"/>
      <c r="ED2400" s="41"/>
      <c r="EE2400" s="41"/>
      <c r="EF2400" s="41"/>
      <c r="EG2400" s="41"/>
      <c r="EH2400" s="41"/>
      <c r="EI2400" s="41"/>
      <c r="EJ2400" s="41"/>
      <c r="EK2400" s="41"/>
      <c r="EL2400" s="41"/>
      <c r="EM2400" s="39"/>
      <c r="EN2400" s="39"/>
      <c r="EO2400" s="39"/>
    </row>
    <row r="2401" spans="123:145" x14ac:dyDescent="0.2">
      <c r="DS2401" s="41"/>
      <c r="DT2401" s="41"/>
      <c r="DU2401" s="41"/>
      <c r="DV2401" s="41"/>
      <c r="DW2401" s="41"/>
      <c r="DX2401" s="41"/>
      <c r="DY2401" s="41"/>
      <c r="DZ2401" s="41"/>
      <c r="EA2401" s="41"/>
      <c r="EB2401" s="41"/>
      <c r="EC2401" s="41"/>
      <c r="ED2401" s="41"/>
      <c r="EE2401" s="41"/>
      <c r="EF2401" s="41"/>
      <c r="EG2401" s="41"/>
      <c r="EH2401" s="41"/>
      <c r="EI2401" s="41"/>
      <c r="EJ2401" s="41"/>
      <c r="EK2401" s="41"/>
      <c r="EL2401" s="41"/>
      <c r="EM2401" s="39"/>
      <c r="EN2401" s="39"/>
      <c r="EO2401" s="39"/>
    </row>
    <row r="2402" spans="123:145" x14ac:dyDescent="0.2">
      <c r="DS2402" s="41"/>
      <c r="DT2402" s="41"/>
      <c r="DU2402" s="41"/>
      <c r="DV2402" s="41"/>
      <c r="DW2402" s="41"/>
      <c r="DX2402" s="41"/>
      <c r="DY2402" s="41"/>
      <c r="DZ2402" s="41"/>
      <c r="EA2402" s="41"/>
      <c r="EB2402" s="41"/>
      <c r="EC2402" s="41"/>
      <c r="ED2402" s="41"/>
      <c r="EE2402" s="41"/>
      <c r="EF2402" s="41"/>
      <c r="EG2402" s="41"/>
      <c r="EH2402" s="41"/>
      <c r="EI2402" s="41"/>
      <c r="EJ2402" s="41"/>
      <c r="EK2402" s="41"/>
      <c r="EL2402" s="41"/>
      <c r="EM2402" s="39"/>
      <c r="EN2402" s="39"/>
      <c r="EO2402" s="39"/>
    </row>
    <row r="2403" spans="123:145" x14ac:dyDescent="0.2">
      <c r="DS2403" s="41"/>
      <c r="DT2403" s="41"/>
      <c r="DU2403" s="41"/>
      <c r="DV2403" s="41"/>
      <c r="DW2403" s="41"/>
      <c r="DX2403" s="41"/>
      <c r="DY2403" s="41"/>
      <c r="DZ2403" s="41"/>
      <c r="EA2403" s="41"/>
      <c r="EB2403" s="41"/>
      <c r="EC2403" s="41"/>
      <c r="ED2403" s="41"/>
      <c r="EE2403" s="41"/>
      <c r="EF2403" s="41"/>
      <c r="EG2403" s="41"/>
      <c r="EH2403" s="41"/>
      <c r="EI2403" s="41"/>
      <c r="EJ2403" s="41"/>
      <c r="EK2403" s="41"/>
      <c r="EL2403" s="41"/>
      <c r="EM2403" s="39"/>
      <c r="EN2403" s="39"/>
      <c r="EO2403" s="39"/>
    </row>
    <row r="2404" spans="123:145" x14ac:dyDescent="0.2">
      <c r="DS2404" s="41"/>
      <c r="DT2404" s="41"/>
      <c r="DU2404" s="41"/>
      <c r="DV2404" s="41"/>
      <c r="DW2404" s="41"/>
      <c r="DX2404" s="41"/>
      <c r="DY2404" s="41"/>
      <c r="DZ2404" s="41"/>
      <c r="EA2404" s="41"/>
      <c r="EB2404" s="41"/>
      <c r="EC2404" s="41"/>
      <c r="ED2404" s="41"/>
      <c r="EE2404" s="41"/>
      <c r="EF2404" s="41"/>
      <c r="EG2404" s="41"/>
      <c r="EH2404" s="41"/>
      <c r="EI2404" s="41"/>
      <c r="EJ2404" s="41"/>
      <c r="EK2404" s="41"/>
      <c r="EL2404" s="41"/>
      <c r="EM2404" s="39"/>
      <c r="EN2404" s="39"/>
      <c r="EO2404" s="39"/>
    </row>
    <row r="2405" spans="123:145" x14ac:dyDescent="0.2">
      <c r="DS2405" s="41"/>
      <c r="DT2405" s="41"/>
      <c r="DU2405" s="41"/>
      <c r="DV2405" s="41"/>
      <c r="DW2405" s="41"/>
      <c r="DX2405" s="41"/>
      <c r="DY2405" s="41"/>
      <c r="DZ2405" s="41"/>
      <c r="EA2405" s="41"/>
      <c r="EB2405" s="41"/>
      <c r="EC2405" s="41"/>
      <c r="ED2405" s="41"/>
      <c r="EE2405" s="41"/>
      <c r="EF2405" s="41"/>
      <c r="EG2405" s="41"/>
      <c r="EH2405" s="41"/>
      <c r="EI2405" s="41"/>
      <c r="EJ2405" s="41"/>
      <c r="EK2405" s="41"/>
      <c r="EL2405" s="41"/>
      <c r="EM2405" s="39"/>
      <c r="EN2405" s="39"/>
      <c r="EO2405" s="39"/>
    </row>
    <row r="2406" spans="123:145" x14ac:dyDescent="0.2">
      <c r="DS2406" s="41"/>
      <c r="DT2406" s="41"/>
      <c r="DU2406" s="41"/>
      <c r="DV2406" s="41"/>
      <c r="DW2406" s="41"/>
      <c r="DX2406" s="41"/>
      <c r="DY2406" s="41"/>
      <c r="DZ2406" s="41"/>
      <c r="EA2406" s="41"/>
      <c r="EB2406" s="41"/>
      <c r="EC2406" s="41"/>
      <c r="ED2406" s="41"/>
      <c r="EE2406" s="41"/>
      <c r="EF2406" s="41"/>
      <c r="EG2406" s="41"/>
      <c r="EH2406" s="41"/>
      <c r="EI2406" s="41"/>
      <c r="EJ2406" s="41"/>
      <c r="EK2406" s="41"/>
      <c r="EL2406" s="41"/>
      <c r="EM2406" s="39"/>
      <c r="EN2406" s="39"/>
      <c r="EO2406" s="39"/>
    </row>
    <row r="2407" spans="123:145" x14ac:dyDescent="0.2">
      <c r="DS2407" s="41"/>
      <c r="DT2407" s="41"/>
      <c r="DU2407" s="41"/>
      <c r="DV2407" s="41"/>
      <c r="DW2407" s="41"/>
      <c r="DX2407" s="41"/>
      <c r="DY2407" s="41"/>
      <c r="DZ2407" s="41"/>
      <c r="EA2407" s="41"/>
      <c r="EB2407" s="41"/>
      <c r="EC2407" s="41"/>
      <c r="ED2407" s="41"/>
      <c r="EE2407" s="41"/>
      <c r="EF2407" s="41"/>
      <c r="EG2407" s="41"/>
      <c r="EH2407" s="41"/>
      <c r="EI2407" s="41"/>
      <c r="EJ2407" s="41"/>
      <c r="EK2407" s="41"/>
      <c r="EL2407" s="41"/>
      <c r="EM2407" s="39"/>
      <c r="EN2407" s="39"/>
      <c r="EO2407" s="39"/>
    </row>
    <row r="2408" spans="123:145" x14ac:dyDescent="0.2">
      <c r="DS2408" s="41"/>
      <c r="DT2408" s="41"/>
      <c r="DU2408" s="41"/>
      <c r="DV2408" s="41"/>
      <c r="DW2408" s="41"/>
      <c r="DX2408" s="41"/>
      <c r="DY2408" s="41"/>
      <c r="DZ2408" s="41"/>
      <c r="EA2408" s="41"/>
      <c r="EB2408" s="41"/>
      <c r="EC2408" s="41"/>
      <c r="ED2408" s="41"/>
      <c r="EE2408" s="41"/>
      <c r="EF2408" s="41"/>
      <c r="EG2408" s="41"/>
      <c r="EH2408" s="41"/>
      <c r="EI2408" s="41"/>
      <c r="EJ2408" s="41"/>
      <c r="EK2408" s="41"/>
      <c r="EL2408" s="41"/>
      <c r="EM2408" s="39"/>
      <c r="EN2408" s="39"/>
      <c r="EO2408" s="39"/>
    </row>
    <row r="2409" spans="123:145" x14ac:dyDescent="0.2">
      <c r="DS2409" s="41"/>
      <c r="DT2409" s="41"/>
      <c r="DU2409" s="41"/>
      <c r="DV2409" s="41"/>
      <c r="DW2409" s="41"/>
      <c r="DX2409" s="41"/>
      <c r="DY2409" s="41"/>
      <c r="DZ2409" s="41"/>
      <c r="EA2409" s="41"/>
      <c r="EB2409" s="41"/>
      <c r="EC2409" s="41"/>
      <c r="ED2409" s="41"/>
      <c r="EE2409" s="41"/>
      <c r="EF2409" s="41"/>
      <c r="EG2409" s="41"/>
      <c r="EH2409" s="41"/>
      <c r="EI2409" s="41"/>
      <c r="EJ2409" s="41"/>
      <c r="EK2409" s="41"/>
      <c r="EL2409" s="41"/>
      <c r="EM2409" s="39"/>
      <c r="EN2409" s="39"/>
      <c r="EO2409" s="39"/>
    </row>
    <row r="2410" spans="123:145" x14ac:dyDescent="0.2">
      <c r="DS2410" s="41"/>
      <c r="DT2410" s="41"/>
      <c r="DU2410" s="41"/>
      <c r="DV2410" s="41"/>
      <c r="DW2410" s="41"/>
      <c r="DX2410" s="41"/>
      <c r="DY2410" s="41"/>
      <c r="DZ2410" s="41"/>
      <c r="EA2410" s="41"/>
      <c r="EB2410" s="41"/>
      <c r="EC2410" s="41"/>
      <c r="ED2410" s="41"/>
      <c r="EE2410" s="41"/>
      <c r="EF2410" s="41"/>
      <c r="EG2410" s="41"/>
      <c r="EH2410" s="41"/>
      <c r="EI2410" s="41"/>
      <c r="EJ2410" s="41"/>
      <c r="EK2410" s="41"/>
      <c r="EL2410" s="41"/>
      <c r="EM2410" s="39"/>
      <c r="EN2410" s="39"/>
      <c r="EO2410" s="39"/>
    </row>
    <row r="2411" spans="123:145" x14ac:dyDescent="0.2">
      <c r="DS2411" s="41"/>
      <c r="DT2411" s="41"/>
      <c r="DU2411" s="41"/>
      <c r="DV2411" s="41"/>
      <c r="DW2411" s="41"/>
      <c r="DX2411" s="41"/>
      <c r="DY2411" s="41"/>
      <c r="DZ2411" s="41"/>
      <c r="EA2411" s="41"/>
      <c r="EB2411" s="41"/>
      <c r="EC2411" s="41"/>
      <c r="ED2411" s="41"/>
      <c r="EE2411" s="41"/>
      <c r="EF2411" s="41"/>
      <c r="EG2411" s="41"/>
      <c r="EH2411" s="41"/>
      <c r="EI2411" s="41"/>
      <c r="EJ2411" s="41"/>
      <c r="EK2411" s="41"/>
      <c r="EL2411" s="41"/>
      <c r="EM2411" s="39"/>
      <c r="EN2411" s="39"/>
      <c r="EO2411" s="39"/>
    </row>
    <row r="2412" spans="123:145" x14ac:dyDescent="0.2">
      <c r="DS2412" s="41"/>
      <c r="DT2412" s="41"/>
      <c r="DU2412" s="41"/>
      <c r="DV2412" s="41"/>
      <c r="DW2412" s="41"/>
      <c r="DX2412" s="41"/>
      <c r="DY2412" s="41"/>
      <c r="DZ2412" s="41"/>
      <c r="EA2412" s="41"/>
      <c r="EB2412" s="41"/>
      <c r="EC2412" s="41"/>
      <c r="ED2412" s="41"/>
      <c r="EE2412" s="41"/>
      <c r="EF2412" s="41"/>
      <c r="EG2412" s="41"/>
      <c r="EH2412" s="41"/>
      <c r="EI2412" s="41"/>
      <c r="EJ2412" s="41"/>
      <c r="EK2412" s="41"/>
      <c r="EL2412" s="41"/>
      <c r="EM2412" s="39"/>
      <c r="EN2412" s="39"/>
      <c r="EO2412" s="39"/>
    </row>
    <row r="2413" spans="123:145" x14ac:dyDescent="0.2">
      <c r="DS2413" s="41"/>
      <c r="DT2413" s="41"/>
      <c r="DU2413" s="41"/>
      <c r="DV2413" s="41"/>
      <c r="DW2413" s="41"/>
      <c r="DX2413" s="41"/>
      <c r="DY2413" s="41"/>
      <c r="DZ2413" s="41"/>
      <c r="EA2413" s="41"/>
      <c r="EB2413" s="41"/>
      <c r="EC2413" s="41"/>
      <c r="ED2413" s="41"/>
      <c r="EE2413" s="41"/>
      <c r="EF2413" s="41"/>
      <c r="EG2413" s="41"/>
      <c r="EH2413" s="41"/>
      <c r="EI2413" s="41"/>
      <c r="EJ2413" s="41"/>
      <c r="EK2413" s="41"/>
      <c r="EL2413" s="41"/>
      <c r="EM2413" s="39"/>
      <c r="EN2413" s="39"/>
      <c r="EO2413" s="39"/>
    </row>
    <row r="2414" spans="123:145" x14ac:dyDescent="0.2">
      <c r="DS2414" s="41"/>
      <c r="DT2414" s="41"/>
      <c r="DU2414" s="41"/>
      <c r="DV2414" s="41"/>
      <c r="DW2414" s="41"/>
      <c r="DX2414" s="41"/>
      <c r="DY2414" s="41"/>
      <c r="DZ2414" s="41"/>
      <c r="EA2414" s="41"/>
      <c r="EB2414" s="41"/>
      <c r="EC2414" s="41"/>
      <c r="ED2414" s="41"/>
      <c r="EE2414" s="41"/>
      <c r="EF2414" s="41"/>
      <c r="EG2414" s="41"/>
      <c r="EH2414" s="41"/>
      <c r="EI2414" s="41"/>
      <c r="EJ2414" s="41"/>
      <c r="EK2414" s="41"/>
      <c r="EL2414" s="41"/>
      <c r="EM2414" s="39"/>
      <c r="EN2414" s="39"/>
      <c r="EO2414" s="39"/>
    </row>
    <row r="2415" spans="123:145" x14ac:dyDescent="0.2">
      <c r="DS2415" s="41"/>
      <c r="DT2415" s="41"/>
      <c r="DU2415" s="41"/>
      <c r="DV2415" s="41"/>
      <c r="DW2415" s="41"/>
      <c r="DX2415" s="41"/>
      <c r="DY2415" s="41"/>
      <c r="DZ2415" s="41"/>
      <c r="EA2415" s="41"/>
      <c r="EB2415" s="41"/>
      <c r="EC2415" s="41"/>
      <c r="ED2415" s="41"/>
      <c r="EE2415" s="41"/>
      <c r="EF2415" s="41"/>
      <c r="EG2415" s="41"/>
      <c r="EH2415" s="41"/>
      <c r="EI2415" s="41"/>
      <c r="EJ2415" s="41"/>
      <c r="EK2415" s="41"/>
      <c r="EL2415" s="41"/>
      <c r="EM2415" s="39"/>
      <c r="EN2415" s="39"/>
      <c r="EO2415" s="39"/>
    </row>
    <row r="2416" spans="123:145" x14ac:dyDescent="0.2">
      <c r="DS2416" s="41"/>
      <c r="DT2416" s="41"/>
      <c r="DU2416" s="41"/>
      <c r="DV2416" s="41"/>
      <c r="DW2416" s="41"/>
      <c r="DX2416" s="41"/>
      <c r="DY2416" s="41"/>
      <c r="DZ2416" s="41"/>
      <c r="EA2416" s="41"/>
      <c r="EB2416" s="41"/>
      <c r="EC2416" s="41"/>
      <c r="ED2416" s="41"/>
      <c r="EE2416" s="41"/>
      <c r="EF2416" s="41"/>
      <c r="EG2416" s="41"/>
      <c r="EH2416" s="41"/>
      <c r="EI2416" s="41"/>
      <c r="EJ2416" s="41"/>
      <c r="EK2416" s="41"/>
      <c r="EL2416" s="41"/>
      <c r="EM2416" s="39"/>
      <c r="EN2416" s="39"/>
      <c r="EO2416" s="39"/>
    </row>
    <row r="2417" spans="123:145" x14ac:dyDescent="0.2">
      <c r="DS2417" s="41"/>
      <c r="DT2417" s="41"/>
      <c r="DU2417" s="41"/>
      <c r="DV2417" s="41"/>
      <c r="DW2417" s="41"/>
      <c r="DX2417" s="41"/>
      <c r="DY2417" s="41"/>
      <c r="DZ2417" s="41"/>
      <c r="EA2417" s="41"/>
      <c r="EB2417" s="41"/>
      <c r="EC2417" s="41"/>
      <c r="ED2417" s="41"/>
      <c r="EE2417" s="41"/>
      <c r="EF2417" s="41"/>
      <c r="EG2417" s="41"/>
      <c r="EH2417" s="41"/>
      <c r="EI2417" s="41"/>
      <c r="EJ2417" s="41"/>
      <c r="EK2417" s="41"/>
      <c r="EL2417" s="41"/>
      <c r="EM2417" s="39"/>
      <c r="EN2417" s="39"/>
      <c r="EO2417" s="39"/>
    </row>
    <row r="2418" spans="123:145" x14ac:dyDescent="0.2">
      <c r="DS2418" s="41"/>
      <c r="DT2418" s="41"/>
      <c r="DU2418" s="41"/>
      <c r="DV2418" s="41"/>
      <c r="DW2418" s="41"/>
      <c r="DX2418" s="41"/>
      <c r="DY2418" s="41"/>
      <c r="DZ2418" s="41"/>
      <c r="EA2418" s="41"/>
      <c r="EB2418" s="41"/>
      <c r="EC2418" s="41"/>
      <c r="ED2418" s="41"/>
      <c r="EE2418" s="41"/>
      <c r="EF2418" s="41"/>
      <c r="EG2418" s="41"/>
      <c r="EH2418" s="41"/>
      <c r="EI2418" s="41"/>
      <c r="EJ2418" s="41"/>
      <c r="EK2418" s="41"/>
      <c r="EL2418" s="41"/>
      <c r="EM2418" s="39"/>
      <c r="EN2418" s="39"/>
      <c r="EO2418" s="39"/>
    </row>
    <row r="2419" spans="123:145" x14ac:dyDescent="0.2">
      <c r="DS2419" s="41"/>
      <c r="DT2419" s="41"/>
      <c r="DU2419" s="41"/>
      <c r="DV2419" s="41"/>
      <c r="DW2419" s="41"/>
      <c r="DX2419" s="41"/>
      <c r="DY2419" s="41"/>
      <c r="DZ2419" s="41"/>
      <c r="EA2419" s="41"/>
      <c r="EB2419" s="41"/>
      <c r="EC2419" s="41"/>
      <c r="ED2419" s="41"/>
      <c r="EE2419" s="41"/>
      <c r="EF2419" s="41"/>
      <c r="EG2419" s="41"/>
      <c r="EH2419" s="41"/>
      <c r="EI2419" s="41"/>
      <c r="EJ2419" s="41"/>
      <c r="EK2419" s="41"/>
      <c r="EL2419" s="41"/>
      <c r="EM2419" s="39"/>
      <c r="EN2419" s="39"/>
      <c r="EO2419" s="39"/>
    </row>
    <row r="2420" spans="123:145" x14ac:dyDescent="0.2">
      <c r="DS2420" s="41"/>
      <c r="DT2420" s="41"/>
      <c r="DU2420" s="41"/>
      <c r="DV2420" s="41"/>
      <c r="DW2420" s="41"/>
      <c r="DX2420" s="41"/>
      <c r="DY2420" s="41"/>
      <c r="DZ2420" s="41"/>
      <c r="EA2420" s="41"/>
      <c r="EB2420" s="41"/>
      <c r="EC2420" s="41"/>
      <c r="ED2420" s="41"/>
      <c r="EE2420" s="41"/>
      <c r="EF2420" s="41"/>
      <c r="EG2420" s="41"/>
      <c r="EH2420" s="41"/>
      <c r="EI2420" s="41"/>
      <c r="EJ2420" s="41"/>
      <c r="EK2420" s="41"/>
      <c r="EL2420" s="41"/>
      <c r="EM2420" s="39"/>
      <c r="EN2420" s="39"/>
      <c r="EO2420" s="39"/>
    </row>
    <row r="2421" spans="123:145" x14ac:dyDescent="0.2">
      <c r="DS2421" s="41"/>
      <c r="DT2421" s="41"/>
      <c r="DU2421" s="41"/>
      <c r="DV2421" s="41"/>
      <c r="DW2421" s="41"/>
      <c r="DX2421" s="41"/>
      <c r="DY2421" s="41"/>
      <c r="DZ2421" s="41"/>
      <c r="EA2421" s="41"/>
      <c r="EB2421" s="41"/>
      <c r="EC2421" s="41"/>
      <c r="ED2421" s="41"/>
      <c r="EE2421" s="41"/>
      <c r="EF2421" s="41"/>
      <c r="EG2421" s="41"/>
      <c r="EH2421" s="41"/>
      <c r="EI2421" s="41"/>
      <c r="EJ2421" s="41"/>
      <c r="EK2421" s="41"/>
      <c r="EL2421" s="41"/>
      <c r="EM2421" s="39"/>
      <c r="EN2421" s="39"/>
      <c r="EO2421" s="39"/>
    </row>
    <row r="2422" spans="123:145" x14ac:dyDescent="0.2">
      <c r="DS2422" s="41"/>
      <c r="DT2422" s="41"/>
      <c r="DU2422" s="41"/>
      <c r="DV2422" s="41"/>
      <c r="DW2422" s="41"/>
      <c r="DX2422" s="41"/>
      <c r="DY2422" s="41"/>
      <c r="DZ2422" s="41"/>
      <c r="EA2422" s="41"/>
      <c r="EB2422" s="41"/>
      <c r="EC2422" s="41"/>
      <c r="ED2422" s="41"/>
      <c r="EE2422" s="41"/>
      <c r="EF2422" s="41"/>
      <c r="EG2422" s="41"/>
      <c r="EH2422" s="41"/>
      <c r="EI2422" s="41"/>
      <c r="EJ2422" s="41"/>
      <c r="EK2422" s="41"/>
      <c r="EL2422" s="41"/>
      <c r="EM2422" s="39"/>
      <c r="EN2422" s="39"/>
      <c r="EO2422" s="39"/>
    </row>
    <row r="2423" spans="123:145" x14ac:dyDescent="0.2">
      <c r="DS2423" s="41"/>
      <c r="DT2423" s="41"/>
      <c r="DU2423" s="41"/>
      <c r="DV2423" s="41"/>
      <c r="DW2423" s="41"/>
      <c r="DX2423" s="41"/>
      <c r="DY2423" s="41"/>
      <c r="DZ2423" s="41"/>
      <c r="EA2423" s="41"/>
      <c r="EB2423" s="41"/>
      <c r="EC2423" s="41"/>
      <c r="ED2423" s="41"/>
      <c r="EE2423" s="41"/>
      <c r="EF2423" s="41"/>
      <c r="EG2423" s="41"/>
      <c r="EH2423" s="41"/>
      <c r="EI2423" s="41"/>
      <c r="EJ2423" s="41"/>
      <c r="EK2423" s="41"/>
      <c r="EL2423" s="41"/>
      <c r="EM2423" s="39"/>
      <c r="EN2423" s="39"/>
      <c r="EO2423" s="39"/>
    </row>
    <row r="2424" spans="123:145" x14ac:dyDescent="0.2">
      <c r="DS2424" s="41"/>
      <c r="DT2424" s="41"/>
      <c r="DU2424" s="41"/>
      <c r="DV2424" s="41"/>
      <c r="DW2424" s="41"/>
      <c r="DX2424" s="41"/>
      <c r="DY2424" s="41"/>
      <c r="DZ2424" s="41"/>
      <c r="EA2424" s="41"/>
      <c r="EB2424" s="41"/>
      <c r="EC2424" s="41"/>
      <c r="ED2424" s="41"/>
      <c r="EE2424" s="41"/>
      <c r="EF2424" s="41"/>
      <c r="EG2424" s="41"/>
      <c r="EH2424" s="41"/>
      <c r="EI2424" s="41"/>
      <c r="EJ2424" s="41"/>
      <c r="EK2424" s="41"/>
      <c r="EL2424" s="41"/>
      <c r="EM2424" s="39"/>
      <c r="EN2424" s="39"/>
      <c r="EO2424" s="39"/>
    </row>
    <row r="2425" spans="123:145" x14ac:dyDescent="0.2">
      <c r="DS2425" s="41"/>
      <c r="DT2425" s="41"/>
      <c r="DU2425" s="41"/>
      <c r="DV2425" s="41"/>
      <c r="DW2425" s="41"/>
      <c r="DX2425" s="41"/>
      <c r="DY2425" s="41"/>
      <c r="DZ2425" s="41"/>
      <c r="EA2425" s="41"/>
      <c r="EB2425" s="41"/>
      <c r="EC2425" s="41"/>
      <c r="ED2425" s="41"/>
      <c r="EE2425" s="41"/>
      <c r="EF2425" s="41"/>
      <c r="EG2425" s="41"/>
      <c r="EH2425" s="41"/>
      <c r="EI2425" s="41"/>
      <c r="EJ2425" s="41"/>
      <c r="EK2425" s="41"/>
      <c r="EL2425" s="41"/>
      <c r="EM2425" s="39"/>
      <c r="EN2425" s="39"/>
      <c r="EO2425" s="39"/>
    </row>
    <row r="2426" spans="123:145" x14ac:dyDescent="0.2">
      <c r="DS2426" s="41"/>
      <c r="DT2426" s="41"/>
      <c r="DU2426" s="41"/>
      <c r="DV2426" s="41"/>
      <c r="DW2426" s="41"/>
      <c r="DX2426" s="41"/>
      <c r="DY2426" s="41"/>
      <c r="DZ2426" s="41"/>
      <c r="EA2426" s="41"/>
      <c r="EB2426" s="41"/>
      <c r="EC2426" s="41"/>
      <c r="ED2426" s="41"/>
      <c r="EE2426" s="41"/>
      <c r="EF2426" s="41"/>
      <c r="EG2426" s="41"/>
      <c r="EH2426" s="41"/>
      <c r="EI2426" s="41"/>
      <c r="EJ2426" s="41"/>
      <c r="EK2426" s="41"/>
      <c r="EL2426" s="41"/>
      <c r="EM2426" s="39"/>
      <c r="EN2426" s="39"/>
      <c r="EO2426" s="39"/>
    </row>
    <row r="2427" spans="123:145" x14ac:dyDescent="0.2">
      <c r="DS2427" s="41"/>
      <c r="DT2427" s="41"/>
      <c r="DU2427" s="41"/>
      <c r="DV2427" s="41"/>
      <c r="DW2427" s="41"/>
      <c r="DX2427" s="41"/>
      <c r="DY2427" s="41"/>
      <c r="DZ2427" s="41"/>
      <c r="EA2427" s="41"/>
      <c r="EB2427" s="41"/>
      <c r="EC2427" s="41"/>
      <c r="ED2427" s="41"/>
      <c r="EE2427" s="41"/>
      <c r="EF2427" s="41"/>
      <c r="EG2427" s="41"/>
      <c r="EH2427" s="41"/>
      <c r="EI2427" s="41"/>
      <c r="EJ2427" s="41"/>
      <c r="EK2427" s="41"/>
      <c r="EL2427" s="41"/>
      <c r="EM2427" s="39"/>
      <c r="EN2427" s="39"/>
      <c r="EO2427" s="39"/>
    </row>
    <row r="2428" spans="123:145" x14ac:dyDescent="0.2">
      <c r="DS2428" s="41"/>
      <c r="DT2428" s="41"/>
      <c r="DU2428" s="41"/>
      <c r="DV2428" s="41"/>
      <c r="DW2428" s="41"/>
      <c r="DX2428" s="41"/>
      <c r="DY2428" s="41"/>
      <c r="DZ2428" s="41"/>
      <c r="EA2428" s="41"/>
      <c r="EB2428" s="41"/>
      <c r="EC2428" s="41"/>
      <c r="ED2428" s="41"/>
      <c r="EE2428" s="41"/>
      <c r="EF2428" s="41"/>
      <c r="EG2428" s="41"/>
      <c r="EH2428" s="41"/>
      <c r="EI2428" s="41"/>
      <c r="EJ2428" s="41"/>
      <c r="EK2428" s="41"/>
      <c r="EL2428" s="41"/>
      <c r="EM2428" s="39"/>
      <c r="EN2428" s="39"/>
      <c r="EO2428" s="39"/>
    </row>
    <row r="2429" spans="123:145" x14ac:dyDescent="0.2">
      <c r="DS2429" s="41"/>
      <c r="DT2429" s="41"/>
      <c r="DU2429" s="41"/>
      <c r="DV2429" s="41"/>
      <c r="DW2429" s="41"/>
      <c r="DX2429" s="41"/>
      <c r="DY2429" s="41"/>
      <c r="DZ2429" s="41"/>
      <c r="EA2429" s="41"/>
      <c r="EB2429" s="41"/>
      <c r="EC2429" s="41"/>
      <c r="ED2429" s="41"/>
      <c r="EE2429" s="41"/>
      <c r="EF2429" s="41"/>
      <c r="EG2429" s="41"/>
      <c r="EH2429" s="41"/>
      <c r="EI2429" s="41"/>
      <c r="EJ2429" s="41"/>
      <c r="EK2429" s="41"/>
      <c r="EL2429" s="41"/>
      <c r="EM2429" s="39"/>
      <c r="EN2429" s="39"/>
      <c r="EO2429" s="39"/>
    </row>
    <row r="2430" spans="123:145" x14ac:dyDescent="0.2">
      <c r="DS2430" s="41"/>
      <c r="DT2430" s="41"/>
      <c r="DU2430" s="41"/>
      <c r="DV2430" s="41"/>
      <c r="DW2430" s="41"/>
      <c r="DX2430" s="41"/>
      <c r="DY2430" s="41"/>
      <c r="DZ2430" s="41"/>
      <c r="EA2430" s="41"/>
      <c r="EB2430" s="41"/>
      <c r="EC2430" s="41"/>
      <c r="ED2430" s="41"/>
      <c r="EE2430" s="41"/>
      <c r="EF2430" s="41"/>
      <c r="EG2430" s="41"/>
      <c r="EH2430" s="41"/>
      <c r="EI2430" s="41"/>
      <c r="EJ2430" s="41"/>
      <c r="EK2430" s="41"/>
      <c r="EL2430" s="41"/>
      <c r="EM2430" s="39"/>
      <c r="EN2430" s="39"/>
      <c r="EO2430" s="39"/>
    </row>
    <row r="2431" spans="123:145" x14ac:dyDescent="0.2">
      <c r="DS2431" s="41"/>
      <c r="DT2431" s="41"/>
      <c r="DU2431" s="41"/>
      <c r="DV2431" s="41"/>
      <c r="DW2431" s="41"/>
      <c r="DX2431" s="41"/>
      <c r="DY2431" s="41"/>
      <c r="DZ2431" s="41"/>
      <c r="EA2431" s="41"/>
      <c r="EB2431" s="41"/>
      <c r="EC2431" s="41"/>
      <c r="ED2431" s="41"/>
      <c r="EE2431" s="41"/>
      <c r="EF2431" s="41"/>
      <c r="EG2431" s="41"/>
      <c r="EH2431" s="41"/>
      <c r="EI2431" s="41"/>
      <c r="EJ2431" s="41"/>
      <c r="EK2431" s="41"/>
      <c r="EL2431" s="41"/>
      <c r="EM2431" s="39"/>
      <c r="EN2431" s="39"/>
      <c r="EO2431" s="39"/>
    </row>
    <row r="2432" spans="123:145" x14ac:dyDescent="0.2">
      <c r="DS2432" s="41"/>
      <c r="DT2432" s="41"/>
      <c r="DU2432" s="41"/>
      <c r="DV2432" s="41"/>
      <c r="DW2432" s="41"/>
      <c r="DX2432" s="41"/>
      <c r="DY2432" s="41"/>
      <c r="DZ2432" s="41"/>
      <c r="EA2432" s="41"/>
      <c r="EB2432" s="41"/>
      <c r="EC2432" s="41"/>
      <c r="ED2432" s="41"/>
      <c r="EE2432" s="41"/>
      <c r="EF2432" s="41"/>
      <c r="EG2432" s="41"/>
      <c r="EH2432" s="41"/>
      <c r="EI2432" s="41"/>
      <c r="EJ2432" s="41"/>
      <c r="EK2432" s="41"/>
      <c r="EL2432" s="41"/>
      <c r="EM2432" s="39"/>
      <c r="EN2432" s="39"/>
      <c r="EO2432" s="39"/>
    </row>
    <row r="2433" spans="123:145" x14ac:dyDescent="0.2">
      <c r="DS2433" s="41"/>
      <c r="DT2433" s="41"/>
      <c r="DU2433" s="41"/>
      <c r="DV2433" s="41"/>
      <c r="DW2433" s="41"/>
      <c r="DX2433" s="41"/>
      <c r="DY2433" s="41"/>
      <c r="DZ2433" s="41"/>
      <c r="EA2433" s="41"/>
      <c r="EB2433" s="41"/>
      <c r="EC2433" s="41"/>
      <c r="ED2433" s="41"/>
      <c r="EE2433" s="41"/>
      <c r="EF2433" s="41"/>
      <c r="EG2433" s="41"/>
      <c r="EH2433" s="41"/>
      <c r="EI2433" s="41"/>
      <c r="EJ2433" s="41"/>
      <c r="EK2433" s="41"/>
      <c r="EL2433" s="41"/>
      <c r="EM2433" s="39"/>
      <c r="EN2433" s="39"/>
      <c r="EO2433" s="39"/>
    </row>
    <row r="2434" spans="123:145" x14ac:dyDescent="0.2">
      <c r="DS2434" s="41"/>
      <c r="DT2434" s="41"/>
      <c r="DU2434" s="41"/>
      <c r="DV2434" s="41"/>
      <c r="DW2434" s="41"/>
      <c r="DX2434" s="41"/>
      <c r="DY2434" s="41"/>
      <c r="DZ2434" s="41"/>
      <c r="EA2434" s="41"/>
      <c r="EB2434" s="41"/>
      <c r="EC2434" s="41"/>
      <c r="ED2434" s="41"/>
      <c r="EE2434" s="41"/>
      <c r="EF2434" s="41"/>
      <c r="EG2434" s="41"/>
      <c r="EH2434" s="41"/>
      <c r="EI2434" s="41"/>
      <c r="EJ2434" s="41"/>
      <c r="EK2434" s="41"/>
      <c r="EL2434" s="41"/>
      <c r="EM2434" s="39"/>
      <c r="EN2434" s="39"/>
      <c r="EO2434" s="39"/>
    </row>
    <row r="2435" spans="123:145" x14ac:dyDescent="0.2">
      <c r="DS2435" s="41"/>
      <c r="DT2435" s="41"/>
      <c r="DU2435" s="41"/>
      <c r="DV2435" s="41"/>
      <c r="DW2435" s="41"/>
      <c r="DX2435" s="41"/>
      <c r="DY2435" s="41"/>
      <c r="DZ2435" s="41"/>
      <c r="EA2435" s="41"/>
      <c r="EB2435" s="41"/>
      <c r="EC2435" s="41"/>
      <c r="ED2435" s="41"/>
      <c r="EE2435" s="41"/>
      <c r="EF2435" s="41"/>
      <c r="EG2435" s="41"/>
      <c r="EH2435" s="41"/>
      <c r="EI2435" s="41"/>
      <c r="EJ2435" s="41"/>
      <c r="EK2435" s="41"/>
      <c r="EL2435" s="41"/>
      <c r="EM2435" s="39"/>
      <c r="EN2435" s="39"/>
      <c r="EO2435" s="39"/>
    </row>
    <row r="2436" spans="123:145" x14ac:dyDescent="0.2">
      <c r="DS2436" s="41"/>
      <c r="DT2436" s="41"/>
      <c r="DU2436" s="41"/>
      <c r="DV2436" s="41"/>
      <c r="DW2436" s="41"/>
      <c r="DX2436" s="41"/>
      <c r="DY2436" s="41"/>
      <c r="DZ2436" s="41"/>
      <c r="EA2436" s="41"/>
      <c r="EB2436" s="41"/>
      <c r="EC2436" s="41"/>
      <c r="ED2436" s="41"/>
      <c r="EE2436" s="41"/>
      <c r="EF2436" s="41"/>
      <c r="EG2436" s="41"/>
      <c r="EH2436" s="41"/>
      <c r="EI2436" s="41"/>
      <c r="EJ2436" s="41"/>
      <c r="EK2436" s="41"/>
      <c r="EL2436" s="41"/>
      <c r="EM2436" s="39"/>
      <c r="EN2436" s="39"/>
      <c r="EO2436" s="39"/>
    </row>
    <row r="2437" spans="123:145" x14ac:dyDescent="0.2">
      <c r="DS2437" s="41"/>
      <c r="DT2437" s="41"/>
      <c r="DU2437" s="41"/>
      <c r="DV2437" s="41"/>
      <c r="DW2437" s="41"/>
      <c r="DX2437" s="41"/>
      <c r="DY2437" s="41"/>
      <c r="DZ2437" s="41"/>
      <c r="EA2437" s="41"/>
      <c r="EB2437" s="41"/>
      <c r="EC2437" s="41"/>
      <c r="ED2437" s="41"/>
      <c r="EE2437" s="41"/>
      <c r="EF2437" s="41"/>
      <c r="EG2437" s="41"/>
      <c r="EH2437" s="41"/>
      <c r="EI2437" s="41"/>
      <c r="EJ2437" s="41"/>
      <c r="EK2437" s="41"/>
      <c r="EL2437" s="41"/>
      <c r="EM2437" s="39"/>
      <c r="EN2437" s="39"/>
      <c r="EO2437" s="39"/>
    </row>
    <row r="2438" spans="123:145" x14ac:dyDescent="0.2">
      <c r="DS2438" s="41"/>
      <c r="DT2438" s="41"/>
      <c r="DU2438" s="41"/>
      <c r="DV2438" s="41"/>
      <c r="DW2438" s="41"/>
      <c r="DX2438" s="41"/>
      <c r="DY2438" s="41"/>
      <c r="DZ2438" s="41"/>
      <c r="EA2438" s="41"/>
      <c r="EB2438" s="41"/>
      <c r="EC2438" s="41"/>
      <c r="ED2438" s="41"/>
      <c r="EE2438" s="41"/>
      <c r="EF2438" s="41"/>
      <c r="EG2438" s="41"/>
      <c r="EH2438" s="41"/>
      <c r="EI2438" s="41"/>
      <c r="EJ2438" s="41"/>
      <c r="EK2438" s="41"/>
      <c r="EL2438" s="41"/>
      <c r="EM2438" s="39"/>
      <c r="EN2438" s="39"/>
      <c r="EO2438" s="39"/>
    </row>
    <row r="2439" spans="123:145" x14ac:dyDescent="0.2">
      <c r="DS2439" s="41"/>
      <c r="DT2439" s="41"/>
      <c r="DU2439" s="41"/>
      <c r="DV2439" s="41"/>
      <c r="DW2439" s="41"/>
      <c r="DX2439" s="41"/>
      <c r="DY2439" s="41"/>
      <c r="DZ2439" s="41"/>
      <c r="EA2439" s="41"/>
      <c r="EB2439" s="41"/>
      <c r="EC2439" s="41"/>
      <c r="ED2439" s="41"/>
      <c r="EE2439" s="41"/>
      <c r="EF2439" s="41"/>
      <c r="EG2439" s="41"/>
      <c r="EH2439" s="41"/>
      <c r="EI2439" s="41"/>
      <c r="EJ2439" s="41"/>
      <c r="EK2439" s="41"/>
      <c r="EL2439" s="41"/>
      <c r="EM2439" s="39"/>
      <c r="EN2439" s="39"/>
      <c r="EO2439" s="39"/>
    </row>
    <row r="2440" spans="123:145" x14ac:dyDescent="0.2">
      <c r="DS2440" s="41"/>
      <c r="DT2440" s="41"/>
      <c r="DU2440" s="41"/>
      <c r="DV2440" s="41"/>
      <c r="DW2440" s="41"/>
      <c r="DX2440" s="41"/>
      <c r="DY2440" s="41"/>
      <c r="DZ2440" s="41"/>
      <c r="EA2440" s="41"/>
      <c r="EB2440" s="41"/>
      <c r="EC2440" s="41"/>
      <c r="ED2440" s="41"/>
      <c r="EE2440" s="41"/>
      <c r="EF2440" s="41"/>
      <c r="EG2440" s="41"/>
      <c r="EH2440" s="41"/>
      <c r="EI2440" s="41"/>
      <c r="EJ2440" s="41"/>
      <c r="EK2440" s="41"/>
      <c r="EL2440" s="41"/>
      <c r="EM2440" s="39"/>
      <c r="EN2440" s="39"/>
      <c r="EO2440" s="39"/>
    </row>
    <row r="2441" spans="123:145" x14ac:dyDescent="0.2">
      <c r="DS2441" s="41"/>
      <c r="DT2441" s="41"/>
      <c r="DU2441" s="41"/>
      <c r="DV2441" s="41"/>
      <c r="DW2441" s="41"/>
      <c r="DX2441" s="41"/>
      <c r="DY2441" s="41"/>
      <c r="DZ2441" s="41"/>
      <c r="EA2441" s="41"/>
      <c r="EB2441" s="41"/>
      <c r="EC2441" s="41"/>
      <c r="ED2441" s="41"/>
      <c r="EE2441" s="41"/>
      <c r="EF2441" s="41"/>
      <c r="EG2441" s="41"/>
      <c r="EH2441" s="41"/>
      <c r="EI2441" s="41"/>
      <c r="EJ2441" s="41"/>
      <c r="EK2441" s="41"/>
      <c r="EL2441" s="41"/>
      <c r="EM2441" s="39"/>
      <c r="EN2441" s="39"/>
      <c r="EO2441" s="39"/>
    </row>
    <row r="2442" spans="123:145" x14ac:dyDescent="0.2">
      <c r="DS2442" s="41"/>
      <c r="DT2442" s="41"/>
      <c r="DU2442" s="41"/>
      <c r="DV2442" s="41"/>
      <c r="DW2442" s="41"/>
      <c r="DX2442" s="41"/>
      <c r="DY2442" s="41"/>
      <c r="DZ2442" s="41"/>
      <c r="EA2442" s="41"/>
      <c r="EB2442" s="41"/>
      <c r="EC2442" s="41"/>
      <c r="ED2442" s="41"/>
      <c r="EE2442" s="41"/>
      <c r="EF2442" s="41"/>
      <c r="EG2442" s="41"/>
      <c r="EH2442" s="41"/>
      <c r="EI2442" s="41"/>
      <c r="EJ2442" s="41"/>
      <c r="EK2442" s="41"/>
      <c r="EL2442" s="41"/>
      <c r="EM2442" s="39"/>
      <c r="EN2442" s="39"/>
      <c r="EO2442" s="39"/>
    </row>
    <row r="2443" spans="123:145" x14ac:dyDescent="0.2">
      <c r="DS2443" s="41"/>
      <c r="DT2443" s="41"/>
      <c r="DU2443" s="41"/>
      <c r="DV2443" s="41"/>
      <c r="DW2443" s="41"/>
      <c r="DX2443" s="41"/>
      <c r="DY2443" s="41"/>
      <c r="DZ2443" s="41"/>
      <c r="EA2443" s="41"/>
      <c r="EB2443" s="41"/>
      <c r="EC2443" s="41"/>
      <c r="ED2443" s="41"/>
      <c r="EE2443" s="41"/>
      <c r="EF2443" s="41"/>
      <c r="EG2443" s="41"/>
      <c r="EH2443" s="41"/>
      <c r="EI2443" s="41"/>
      <c r="EJ2443" s="41"/>
      <c r="EK2443" s="41"/>
      <c r="EL2443" s="41"/>
      <c r="EM2443" s="39"/>
      <c r="EN2443" s="39"/>
      <c r="EO2443" s="39"/>
    </row>
    <row r="2444" spans="123:145" x14ac:dyDescent="0.2">
      <c r="DS2444" s="41"/>
      <c r="DT2444" s="41"/>
      <c r="DU2444" s="41"/>
      <c r="DV2444" s="41"/>
      <c r="DW2444" s="41"/>
      <c r="DX2444" s="41"/>
      <c r="DY2444" s="41"/>
      <c r="DZ2444" s="41"/>
      <c r="EA2444" s="41"/>
      <c r="EB2444" s="41"/>
      <c r="EC2444" s="41"/>
      <c r="ED2444" s="41"/>
      <c r="EE2444" s="41"/>
      <c r="EF2444" s="41"/>
      <c r="EG2444" s="41"/>
      <c r="EH2444" s="41"/>
      <c r="EI2444" s="41"/>
      <c r="EJ2444" s="41"/>
      <c r="EK2444" s="41"/>
      <c r="EL2444" s="41"/>
      <c r="EM2444" s="39"/>
      <c r="EN2444" s="39"/>
      <c r="EO2444" s="39"/>
    </row>
    <row r="2445" spans="123:145" x14ac:dyDescent="0.2">
      <c r="DS2445" s="41"/>
      <c r="DT2445" s="41"/>
      <c r="DU2445" s="41"/>
      <c r="DV2445" s="41"/>
      <c r="DW2445" s="41"/>
      <c r="DX2445" s="41"/>
      <c r="DY2445" s="41"/>
      <c r="DZ2445" s="41"/>
      <c r="EA2445" s="41"/>
      <c r="EB2445" s="41"/>
      <c r="EC2445" s="41"/>
      <c r="ED2445" s="41"/>
      <c r="EE2445" s="41"/>
      <c r="EF2445" s="41"/>
      <c r="EG2445" s="41"/>
      <c r="EH2445" s="41"/>
      <c r="EI2445" s="41"/>
      <c r="EJ2445" s="41"/>
      <c r="EK2445" s="41"/>
      <c r="EL2445" s="41"/>
      <c r="EM2445" s="39"/>
      <c r="EN2445" s="39"/>
      <c r="EO2445" s="39"/>
    </row>
    <row r="2446" spans="123:145" x14ac:dyDescent="0.2">
      <c r="DS2446" s="41"/>
      <c r="DT2446" s="41"/>
      <c r="DU2446" s="41"/>
      <c r="DV2446" s="41"/>
      <c r="DW2446" s="41"/>
      <c r="DX2446" s="41"/>
      <c r="DY2446" s="41"/>
      <c r="DZ2446" s="41"/>
      <c r="EA2446" s="41"/>
      <c r="EB2446" s="41"/>
      <c r="EC2446" s="41"/>
      <c r="ED2446" s="41"/>
      <c r="EE2446" s="41"/>
      <c r="EF2446" s="41"/>
      <c r="EG2446" s="41"/>
      <c r="EH2446" s="41"/>
      <c r="EI2446" s="41"/>
      <c r="EJ2446" s="41"/>
      <c r="EK2446" s="41"/>
      <c r="EL2446" s="41"/>
      <c r="EM2446" s="39"/>
      <c r="EN2446" s="39"/>
      <c r="EO2446" s="39"/>
    </row>
    <row r="2447" spans="123:145" x14ac:dyDescent="0.2">
      <c r="DS2447" s="41"/>
      <c r="DT2447" s="41"/>
      <c r="DU2447" s="41"/>
      <c r="DV2447" s="41"/>
      <c r="DW2447" s="41"/>
      <c r="DX2447" s="41"/>
      <c r="DY2447" s="41"/>
      <c r="DZ2447" s="41"/>
      <c r="EA2447" s="41"/>
      <c r="EB2447" s="41"/>
      <c r="EC2447" s="41"/>
      <c r="ED2447" s="41"/>
      <c r="EE2447" s="41"/>
      <c r="EF2447" s="41"/>
      <c r="EG2447" s="41"/>
      <c r="EH2447" s="41"/>
      <c r="EI2447" s="41"/>
      <c r="EJ2447" s="41"/>
      <c r="EK2447" s="41"/>
      <c r="EL2447" s="41"/>
      <c r="EM2447" s="39"/>
      <c r="EN2447" s="39"/>
      <c r="EO2447" s="39"/>
    </row>
    <row r="2448" spans="123:145" x14ac:dyDescent="0.2">
      <c r="DS2448" s="41"/>
      <c r="DT2448" s="41"/>
      <c r="DU2448" s="41"/>
      <c r="DV2448" s="41"/>
      <c r="DW2448" s="41"/>
      <c r="DX2448" s="41"/>
      <c r="DY2448" s="41"/>
      <c r="DZ2448" s="41"/>
      <c r="EA2448" s="41"/>
      <c r="EB2448" s="41"/>
      <c r="EC2448" s="41"/>
      <c r="ED2448" s="41"/>
      <c r="EE2448" s="41"/>
      <c r="EF2448" s="41"/>
      <c r="EG2448" s="41"/>
      <c r="EH2448" s="41"/>
      <c r="EI2448" s="41"/>
      <c r="EJ2448" s="41"/>
      <c r="EK2448" s="41"/>
      <c r="EL2448" s="41"/>
      <c r="EM2448" s="39"/>
      <c r="EN2448" s="39"/>
      <c r="EO2448" s="39"/>
    </row>
    <row r="2449" spans="123:145" x14ac:dyDescent="0.2">
      <c r="DS2449" s="41"/>
      <c r="DT2449" s="41"/>
      <c r="DU2449" s="41"/>
      <c r="DV2449" s="41"/>
      <c r="DW2449" s="41"/>
      <c r="DX2449" s="41"/>
      <c r="DY2449" s="41"/>
      <c r="DZ2449" s="41"/>
      <c r="EA2449" s="41"/>
      <c r="EB2449" s="41"/>
      <c r="EC2449" s="41"/>
      <c r="ED2449" s="41"/>
      <c r="EE2449" s="41"/>
      <c r="EF2449" s="41"/>
      <c r="EG2449" s="41"/>
      <c r="EH2449" s="41"/>
      <c r="EI2449" s="41"/>
      <c r="EJ2449" s="41"/>
      <c r="EK2449" s="41"/>
      <c r="EL2449" s="41"/>
      <c r="EM2449" s="39"/>
      <c r="EN2449" s="39"/>
      <c r="EO2449" s="39"/>
    </row>
    <row r="2450" spans="123:145" x14ac:dyDescent="0.2">
      <c r="DS2450" s="41"/>
      <c r="DT2450" s="41"/>
      <c r="DU2450" s="41"/>
      <c r="DV2450" s="41"/>
      <c r="DW2450" s="41"/>
      <c r="DX2450" s="41"/>
      <c r="DY2450" s="41"/>
      <c r="DZ2450" s="41"/>
      <c r="EA2450" s="41"/>
      <c r="EB2450" s="41"/>
      <c r="EC2450" s="41"/>
      <c r="ED2450" s="41"/>
      <c r="EE2450" s="41"/>
      <c r="EF2450" s="41"/>
      <c r="EG2450" s="41"/>
      <c r="EH2450" s="41"/>
      <c r="EI2450" s="41"/>
      <c r="EJ2450" s="41"/>
      <c r="EK2450" s="41"/>
      <c r="EL2450" s="41"/>
      <c r="EM2450" s="39"/>
      <c r="EN2450" s="39"/>
      <c r="EO2450" s="39"/>
    </row>
    <row r="2451" spans="123:145" x14ac:dyDescent="0.2">
      <c r="DS2451" s="41"/>
      <c r="DT2451" s="41"/>
      <c r="DU2451" s="41"/>
      <c r="DV2451" s="41"/>
      <c r="DW2451" s="41"/>
      <c r="DX2451" s="41"/>
      <c r="DY2451" s="41"/>
      <c r="DZ2451" s="41"/>
      <c r="EA2451" s="41"/>
      <c r="EB2451" s="41"/>
      <c r="EC2451" s="41"/>
      <c r="ED2451" s="41"/>
      <c r="EE2451" s="41"/>
      <c r="EF2451" s="41"/>
      <c r="EG2451" s="41"/>
      <c r="EH2451" s="41"/>
      <c r="EI2451" s="41"/>
      <c r="EJ2451" s="41"/>
      <c r="EK2451" s="41"/>
      <c r="EL2451" s="41"/>
      <c r="EM2451" s="39"/>
      <c r="EN2451" s="39"/>
      <c r="EO2451" s="39"/>
    </row>
    <row r="2452" spans="123:145" x14ac:dyDescent="0.2">
      <c r="DS2452" s="41"/>
      <c r="DT2452" s="41"/>
      <c r="DU2452" s="41"/>
      <c r="DV2452" s="41"/>
      <c r="DW2452" s="41"/>
      <c r="DX2452" s="41"/>
      <c r="DY2452" s="41"/>
      <c r="DZ2452" s="41"/>
      <c r="EA2452" s="41"/>
      <c r="EB2452" s="41"/>
      <c r="EC2452" s="41"/>
      <c r="ED2452" s="41"/>
      <c r="EE2452" s="41"/>
      <c r="EF2452" s="41"/>
      <c r="EG2452" s="41"/>
      <c r="EH2452" s="41"/>
      <c r="EI2452" s="41"/>
      <c r="EJ2452" s="41"/>
      <c r="EK2452" s="41"/>
      <c r="EL2452" s="41"/>
      <c r="EM2452" s="39"/>
      <c r="EN2452" s="39"/>
      <c r="EO2452" s="39"/>
    </row>
    <row r="2453" spans="123:145" x14ac:dyDescent="0.2">
      <c r="DS2453" s="41"/>
      <c r="DT2453" s="41"/>
      <c r="DU2453" s="41"/>
      <c r="DV2453" s="41"/>
      <c r="DW2453" s="41"/>
      <c r="DX2453" s="41"/>
      <c r="DY2453" s="41"/>
      <c r="DZ2453" s="41"/>
      <c r="EA2453" s="41"/>
      <c r="EB2453" s="41"/>
      <c r="EC2453" s="41"/>
      <c r="ED2453" s="41"/>
      <c r="EE2453" s="41"/>
      <c r="EF2453" s="41"/>
      <c r="EG2453" s="41"/>
      <c r="EH2453" s="41"/>
      <c r="EI2453" s="41"/>
      <c r="EJ2453" s="41"/>
      <c r="EK2453" s="41"/>
      <c r="EL2453" s="41"/>
      <c r="EM2453" s="39"/>
      <c r="EN2453" s="39"/>
      <c r="EO2453" s="39"/>
    </row>
    <row r="2454" spans="123:145" x14ac:dyDescent="0.2">
      <c r="DS2454" s="41"/>
      <c r="DT2454" s="41"/>
      <c r="DU2454" s="41"/>
      <c r="DV2454" s="41"/>
      <c r="DW2454" s="41"/>
      <c r="DX2454" s="41"/>
      <c r="DY2454" s="41"/>
      <c r="DZ2454" s="41"/>
      <c r="EA2454" s="41"/>
      <c r="EB2454" s="41"/>
      <c r="EC2454" s="41"/>
      <c r="ED2454" s="41"/>
      <c r="EE2454" s="41"/>
      <c r="EF2454" s="41"/>
      <c r="EG2454" s="41"/>
      <c r="EH2454" s="41"/>
      <c r="EI2454" s="41"/>
      <c r="EJ2454" s="41"/>
      <c r="EK2454" s="41"/>
      <c r="EL2454" s="41"/>
      <c r="EM2454" s="39"/>
      <c r="EN2454" s="39"/>
      <c r="EO2454" s="39"/>
    </row>
    <row r="2455" spans="123:145" x14ac:dyDescent="0.2">
      <c r="DS2455" s="41"/>
      <c r="DT2455" s="41"/>
      <c r="DU2455" s="41"/>
      <c r="DV2455" s="41"/>
      <c r="DW2455" s="41"/>
      <c r="DX2455" s="41"/>
      <c r="DY2455" s="41"/>
      <c r="DZ2455" s="41"/>
      <c r="EA2455" s="41"/>
      <c r="EB2455" s="41"/>
      <c r="EC2455" s="41"/>
      <c r="ED2455" s="41"/>
      <c r="EE2455" s="41"/>
      <c r="EF2455" s="41"/>
      <c r="EG2455" s="41"/>
      <c r="EH2455" s="41"/>
      <c r="EI2455" s="41"/>
      <c r="EJ2455" s="41"/>
      <c r="EK2455" s="41"/>
      <c r="EL2455" s="41"/>
      <c r="EM2455" s="39"/>
      <c r="EN2455" s="39"/>
      <c r="EO2455" s="39"/>
    </row>
    <row r="2456" spans="123:145" x14ac:dyDescent="0.2">
      <c r="DS2456" s="41"/>
      <c r="DT2456" s="41"/>
      <c r="DU2456" s="41"/>
      <c r="DV2456" s="41"/>
      <c r="DW2456" s="41"/>
      <c r="DX2456" s="41"/>
      <c r="DY2456" s="41"/>
      <c r="DZ2456" s="41"/>
      <c r="EA2456" s="41"/>
      <c r="EB2456" s="41"/>
      <c r="EC2456" s="41"/>
      <c r="ED2456" s="41"/>
      <c r="EE2456" s="41"/>
      <c r="EF2456" s="41"/>
      <c r="EG2456" s="41"/>
      <c r="EH2456" s="41"/>
      <c r="EI2456" s="41"/>
      <c r="EJ2456" s="41"/>
      <c r="EK2456" s="41"/>
      <c r="EL2456" s="41"/>
      <c r="EM2456" s="39"/>
      <c r="EN2456" s="39"/>
      <c r="EO2456" s="39"/>
    </row>
    <row r="2457" spans="123:145" x14ac:dyDescent="0.2">
      <c r="DS2457" s="41"/>
      <c r="DT2457" s="41"/>
      <c r="DU2457" s="41"/>
      <c r="DV2457" s="41"/>
      <c r="DW2457" s="41"/>
      <c r="DX2457" s="41"/>
      <c r="DY2457" s="41"/>
      <c r="DZ2457" s="41"/>
      <c r="EA2457" s="41"/>
      <c r="EB2457" s="41"/>
      <c r="EC2457" s="41"/>
      <c r="ED2457" s="41"/>
      <c r="EE2457" s="41"/>
      <c r="EF2457" s="41"/>
      <c r="EG2457" s="41"/>
      <c r="EH2457" s="41"/>
      <c r="EI2457" s="41"/>
      <c r="EJ2457" s="41"/>
      <c r="EK2457" s="41"/>
      <c r="EL2457" s="41"/>
      <c r="EM2457" s="39"/>
      <c r="EN2457" s="39"/>
      <c r="EO2457" s="39"/>
    </row>
    <row r="2458" spans="123:145" x14ac:dyDescent="0.2">
      <c r="DS2458" s="41"/>
      <c r="DT2458" s="41"/>
      <c r="DU2458" s="41"/>
      <c r="DV2458" s="41"/>
      <c r="DW2458" s="41"/>
      <c r="DX2458" s="41"/>
      <c r="DY2458" s="41"/>
      <c r="DZ2458" s="41"/>
      <c r="EA2458" s="41"/>
      <c r="EB2458" s="41"/>
      <c r="EC2458" s="41"/>
      <c r="ED2458" s="41"/>
      <c r="EE2458" s="41"/>
      <c r="EF2458" s="41"/>
      <c r="EG2458" s="41"/>
      <c r="EH2458" s="41"/>
      <c r="EI2458" s="41"/>
      <c r="EJ2458" s="41"/>
      <c r="EK2458" s="41"/>
      <c r="EL2458" s="41"/>
      <c r="EM2458" s="39"/>
      <c r="EN2458" s="39"/>
      <c r="EO2458" s="39"/>
    </row>
    <row r="2459" spans="123:145" x14ac:dyDescent="0.2">
      <c r="DS2459" s="41"/>
      <c r="DT2459" s="41"/>
      <c r="DU2459" s="41"/>
      <c r="DV2459" s="41"/>
      <c r="DW2459" s="41"/>
      <c r="DX2459" s="41"/>
      <c r="DY2459" s="41"/>
      <c r="DZ2459" s="41"/>
      <c r="EA2459" s="41"/>
      <c r="EB2459" s="41"/>
      <c r="EC2459" s="41"/>
      <c r="ED2459" s="41"/>
      <c r="EE2459" s="41"/>
      <c r="EF2459" s="41"/>
      <c r="EG2459" s="41"/>
      <c r="EH2459" s="41"/>
      <c r="EI2459" s="41"/>
      <c r="EJ2459" s="41"/>
      <c r="EK2459" s="41"/>
      <c r="EL2459" s="41"/>
      <c r="EM2459" s="39"/>
      <c r="EN2459" s="39"/>
      <c r="EO2459" s="39"/>
    </row>
    <row r="2460" spans="123:145" x14ac:dyDescent="0.2">
      <c r="DS2460" s="41"/>
      <c r="DT2460" s="41"/>
      <c r="DU2460" s="41"/>
      <c r="DV2460" s="41"/>
      <c r="DW2460" s="41"/>
      <c r="DX2460" s="41"/>
      <c r="DY2460" s="41"/>
      <c r="DZ2460" s="41"/>
      <c r="EA2460" s="41"/>
      <c r="EB2460" s="41"/>
      <c r="EC2460" s="41"/>
      <c r="ED2460" s="41"/>
      <c r="EE2460" s="41"/>
      <c r="EF2460" s="41"/>
      <c r="EG2460" s="41"/>
      <c r="EH2460" s="41"/>
      <c r="EI2460" s="41"/>
      <c r="EJ2460" s="41"/>
      <c r="EK2460" s="41"/>
      <c r="EL2460" s="41"/>
      <c r="EM2460" s="39"/>
      <c r="EN2460" s="39"/>
      <c r="EO2460" s="39"/>
    </row>
    <row r="2461" spans="123:145" x14ac:dyDescent="0.2">
      <c r="DS2461" s="41"/>
      <c r="DT2461" s="41"/>
      <c r="DU2461" s="41"/>
      <c r="DV2461" s="41"/>
      <c r="DW2461" s="41"/>
      <c r="DX2461" s="41"/>
      <c r="DY2461" s="41"/>
      <c r="DZ2461" s="41"/>
      <c r="EA2461" s="41"/>
      <c r="EB2461" s="41"/>
      <c r="EC2461" s="41"/>
      <c r="ED2461" s="41"/>
      <c r="EE2461" s="41"/>
      <c r="EF2461" s="41"/>
      <c r="EG2461" s="41"/>
      <c r="EH2461" s="41"/>
      <c r="EI2461" s="41"/>
      <c r="EJ2461" s="41"/>
      <c r="EK2461" s="41"/>
      <c r="EL2461" s="41"/>
      <c r="EM2461" s="39"/>
      <c r="EN2461" s="39"/>
      <c r="EO2461" s="39"/>
    </row>
    <row r="2462" spans="123:145" x14ac:dyDescent="0.2">
      <c r="DS2462" s="41"/>
      <c r="DT2462" s="41"/>
      <c r="DU2462" s="41"/>
      <c r="DV2462" s="41"/>
      <c r="DW2462" s="41"/>
      <c r="DX2462" s="41"/>
      <c r="DY2462" s="41"/>
      <c r="DZ2462" s="41"/>
      <c r="EA2462" s="41"/>
      <c r="EB2462" s="41"/>
      <c r="EC2462" s="41"/>
      <c r="ED2462" s="41"/>
      <c r="EE2462" s="41"/>
      <c r="EF2462" s="41"/>
      <c r="EG2462" s="41"/>
      <c r="EH2462" s="41"/>
      <c r="EI2462" s="41"/>
      <c r="EJ2462" s="41"/>
      <c r="EK2462" s="41"/>
      <c r="EL2462" s="41"/>
      <c r="EM2462" s="39"/>
      <c r="EN2462" s="39"/>
      <c r="EO2462" s="39"/>
    </row>
    <row r="2463" spans="123:145" x14ac:dyDescent="0.2">
      <c r="DS2463" s="41"/>
      <c r="DT2463" s="41"/>
      <c r="DU2463" s="41"/>
      <c r="DV2463" s="41"/>
      <c r="DW2463" s="41"/>
      <c r="DX2463" s="41"/>
      <c r="DY2463" s="41"/>
      <c r="DZ2463" s="41"/>
      <c r="EA2463" s="41"/>
      <c r="EB2463" s="41"/>
      <c r="EC2463" s="41"/>
      <c r="ED2463" s="41"/>
      <c r="EE2463" s="41"/>
      <c r="EF2463" s="41"/>
      <c r="EG2463" s="41"/>
      <c r="EH2463" s="41"/>
      <c r="EI2463" s="41"/>
      <c r="EJ2463" s="41"/>
      <c r="EK2463" s="41"/>
      <c r="EL2463" s="41"/>
      <c r="EM2463" s="39"/>
      <c r="EN2463" s="39"/>
      <c r="EO2463" s="39"/>
    </row>
    <row r="2464" spans="123:145" x14ac:dyDescent="0.2">
      <c r="DS2464" s="41"/>
      <c r="DT2464" s="41"/>
      <c r="DU2464" s="41"/>
      <c r="DV2464" s="41"/>
      <c r="DW2464" s="41"/>
      <c r="DX2464" s="41"/>
      <c r="DY2464" s="41"/>
      <c r="DZ2464" s="41"/>
      <c r="EA2464" s="41"/>
      <c r="EB2464" s="41"/>
      <c r="EC2464" s="41"/>
      <c r="ED2464" s="41"/>
      <c r="EE2464" s="41"/>
      <c r="EF2464" s="41"/>
      <c r="EG2464" s="41"/>
      <c r="EH2464" s="41"/>
      <c r="EI2464" s="41"/>
      <c r="EJ2464" s="41"/>
      <c r="EK2464" s="41"/>
      <c r="EL2464" s="41"/>
      <c r="EM2464" s="39"/>
      <c r="EN2464" s="39"/>
      <c r="EO2464" s="39"/>
    </row>
    <row r="2465" spans="123:145" x14ac:dyDescent="0.2">
      <c r="DS2465" s="41"/>
      <c r="DT2465" s="41"/>
      <c r="DU2465" s="41"/>
      <c r="DV2465" s="41"/>
      <c r="DW2465" s="41"/>
      <c r="DX2465" s="41"/>
      <c r="DY2465" s="41"/>
      <c r="DZ2465" s="41"/>
      <c r="EA2465" s="41"/>
      <c r="EB2465" s="41"/>
      <c r="EC2465" s="41"/>
      <c r="ED2465" s="41"/>
      <c r="EE2465" s="41"/>
      <c r="EF2465" s="41"/>
      <c r="EG2465" s="41"/>
      <c r="EH2465" s="41"/>
      <c r="EI2465" s="41"/>
      <c r="EJ2465" s="41"/>
      <c r="EK2465" s="41"/>
      <c r="EL2465" s="41"/>
      <c r="EM2465" s="39"/>
      <c r="EN2465" s="39"/>
      <c r="EO2465" s="39"/>
    </row>
    <row r="2466" spans="123:145" x14ac:dyDescent="0.2">
      <c r="DS2466" s="41"/>
      <c r="DT2466" s="41"/>
      <c r="DU2466" s="41"/>
      <c r="DV2466" s="41"/>
      <c r="DW2466" s="41"/>
      <c r="DX2466" s="41"/>
      <c r="DY2466" s="41"/>
      <c r="DZ2466" s="41"/>
      <c r="EA2466" s="41"/>
      <c r="EB2466" s="41"/>
      <c r="EC2466" s="41"/>
      <c r="ED2466" s="41"/>
      <c r="EE2466" s="41"/>
      <c r="EF2466" s="41"/>
      <c r="EG2466" s="41"/>
      <c r="EH2466" s="41"/>
      <c r="EI2466" s="41"/>
      <c r="EJ2466" s="41"/>
      <c r="EK2466" s="41"/>
      <c r="EL2466" s="41"/>
      <c r="EM2466" s="39"/>
      <c r="EN2466" s="39"/>
      <c r="EO2466" s="39"/>
    </row>
    <row r="2467" spans="123:145" x14ac:dyDescent="0.2">
      <c r="DS2467" s="41"/>
      <c r="DT2467" s="41"/>
      <c r="DU2467" s="41"/>
      <c r="DV2467" s="41"/>
      <c r="DW2467" s="41"/>
      <c r="DX2467" s="41"/>
      <c r="DY2467" s="41"/>
      <c r="DZ2467" s="41"/>
      <c r="EA2467" s="41"/>
      <c r="EB2467" s="41"/>
      <c r="EC2467" s="41"/>
      <c r="ED2467" s="41"/>
      <c r="EE2467" s="41"/>
      <c r="EF2467" s="41"/>
      <c r="EG2467" s="41"/>
      <c r="EH2467" s="41"/>
      <c r="EI2467" s="41"/>
      <c r="EJ2467" s="41"/>
      <c r="EK2467" s="41"/>
      <c r="EL2467" s="41"/>
      <c r="EM2467" s="39"/>
      <c r="EN2467" s="39"/>
      <c r="EO2467" s="39"/>
    </row>
    <row r="2468" spans="123:145" x14ac:dyDescent="0.2">
      <c r="DS2468" s="41"/>
      <c r="DT2468" s="41"/>
      <c r="DU2468" s="41"/>
      <c r="DV2468" s="41"/>
      <c r="DW2468" s="41"/>
      <c r="DX2468" s="41"/>
      <c r="DY2468" s="41"/>
      <c r="DZ2468" s="41"/>
      <c r="EA2468" s="41"/>
      <c r="EB2468" s="41"/>
      <c r="EC2468" s="41"/>
      <c r="ED2468" s="41"/>
      <c r="EE2468" s="41"/>
      <c r="EF2468" s="41"/>
      <c r="EG2468" s="41"/>
      <c r="EH2468" s="41"/>
      <c r="EI2468" s="41"/>
      <c r="EJ2468" s="41"/>
      <c r="EK2468" s="41"/>
      <c r="EL2468" s="41"/>
      <c r="EM2468" s="39"/>
      <c r="EN2468" s="39"/>
      <c r="EO2468" s="39"/>
    </row>
    <row r="2469" spans="123:145" x14ac:dyDescent="0.2">
      <c r="DS2469" s="41"/>
      <c r="DT2469" s="41"/>
      <c r="DU2469" s="41"/>
      <c r="DV2469" s="41"/>
      <c r="DW2469" s="41"/>
      <c r="DX2469" s="41"/>
      <c r="DY2469" s="41"/>
      <c r="DZ2469" s="41"/>
      <c r="EA2469" s="41"/>
      <c r="EB2469" s="41"/>
      <c r="EC2469" s="41"/>
      <c r="ED2469" s="41"/>
      <c r="EE2469" s="41"/>
      <c r="EF2469" s="41"/>
      <c r="EG2469" s="41"/>
      <c r="EH2469" s="41"/>
      <c r="EI2469" s="41"/>
      <c r="EJ2469" s="41"/>
      <c r="EK2469" s="41"/>
      <c r="EL2469" s="41"/>
      <c r="EM2469" s="39"/>
      <c r="EN2469" s="39"/>
      <c r="EO2469" s="39"/>
    </row>
    <row r="2470" spans="123:145" x14ac:dyDescent="0.2">
      <c r="DS2470" s="41"/>
      <c r="DT2470" s="41"/>
      <c r="DU2470" s="41"/>
      <c r="DV2470" s="41"/>
      <c r="DW2470" s="41"/>
      <c r="DX2470" s="41"/>
      <c r="DY2470" s="41"/>
      <c r="DZ2470" s="41"/>
      <c r="EA2470" s="41"/>
      <c r="EB2470" s="41"/>
      <c r="EC2470" s="41"/>
      <c r="ED2470" s="41"/>
      <c r="EE2470" s="41"/>
      <c r="EF2470" s="41"/>
      <c r="EG2470" s="41"/>
      <c r="EH2470" s="41"/>
      <c r="EI2470" s="41"/>
      <c r="EJ2470" s="41"/>
      <c r="EK2470" s="41"/>
      <c r="EL2470" s="41"/>
      <c r="EM2470" s="39"/>
      <c r="EN2470" s="39"/>
      <c r="EO2470" s="39"/>
    </row>
    <row r="2471" spans="123:145" x14ac:dyDescent="0.2">
      <c r="DS2471" s="41"/>
      <c r="DT2471" s="41"/>
      <c r="DU2471" s="41"/>
      <c r="DV2471" s="41"/>
      <c r="DW2471" s="41"/>
      <c r="DX2471" s="41"/>
      <c r="DY2471" s="41"/>
      <c r="DZ2471" s="41"/>
      <c r="EA2471" s="41"/>
      <c r="EB2471" s="41"/>
      <c r="EC2471" s="41"/>
      <c r="ED2471" s="41"/>
      <c r="EE2471" s="41"/>
      <c r="EF2471" s="41"/>
      <c r="EG2471" s="41"/>
      <c r="EH2471" s="41"/>
      <c r="EI2471" s="41"/>
      <c r="EJ2471" s="41"/>
      <c r="EK2471" s="41"/>
      <c r="EL2471" s="41"/>
      <c r="EM2471" s="39"/>
      <c r="EN2471" s="39"/>
      <c r="EO2471" s="39"/>
    </row>
    <row r="2472" spans="123:145" x14ac:dyDescent="0.2">
      <c r="DS2472" s="41"/>
      <c r="DT2472" s="41"/>
      <c r="DU2472" s="41"/>
      <c r="DV2472" s="41"/>
      <c r="DW2472" s="41"/>
      <c r="DX2472" s="41"/>
      <c r="DY2472" s="41"/>
      <c r="DZ2472" s="41"/>
      <c r="EA2472" s="41"/>
      <c r="EB2472" s="41"/>
      <c r="EC2472" s="41"/>
      <c r="ED2472" s="41"/>
      <c r="EE2472" s="41"/>
      <c r="EF2472" s="41"/>
      <c r="EG2472" s="41"/>
      <c r="EH2472" s="41"/>
      <c r="EI2472" s="41"/>
      <c r="EJ2472" s="41"/>
      <c r="EK2472" s="41"/>
      <c r="EL2472" s="41"/>
      <c r="EM2472" s="39"/>
      <c r="EN2472" s="39"/>
      <c r="EO2472" s="39"/>
    </row>
    <row r="2473" spans="123:145" x14ac:dyDescent="0.2">
      <c r="DS2473" s="41"/>
      <c r="DT2473" s="41"/>
      <c r="DU2473" s="41"/>
      <c r="DV2473" s="41"/>
      <c r="DW2473" s="41"/>
      <c r="DX2473" s="41"/>
      <c r="DY2473" s="41"/>
      <c r="DZ2473" s="41"/>
      <c r="EA2473" s="41"/>
      <c r="EB2473" s="41"/>
      <c r="EC2473" s="41"/>
      <c r="ED2473" s="41"/>
      <c r="EE2473" s="41"/>
      <c r="EF2473" s="41"/>
      <c r="EG2473" s="41"/>
      <c r="EH2473" s="41"/>
      <c r="EI2473" s="41"/>
      <c r="EJ2473" s="41"/>
      <c r="EK2473" s="41"/>
      <c r="EL2473" s="41"/>
      <c r="EM2473" s="39"/>
      <c r="EN2473" s="39"/>
      <c r="EO2473" s="39"/>
    </row>
    <row r="2474" spans="123:145" x14ac:dyDescent="0.2">
      <c r="DS2474" s="41"/>
      <c r="DT2474" s="41"/>
      <c r="DU2474" s="41"/>
      <c r="DV2474" s="41"/>
      <c r="DW2474" s="41"/>
      <c r="DX2474" s="41"/>
      <c r="DY2474" s="41"/>
      <c r="DZ2474" s="41"/>
      <c r="EA2474" s="41"/>
      <c r="EB2474" s="41"/>
      <c r="EC2474" s="41"/>
      <c r="ED2474" s="41"/>
      <c r="EE2474" s="41"/>
      <c r="EF2474" s="41"/>
      <c r="EG2474" s="41"/>
      <c r="EH2474" s="41"/>
      <c r="EI2474" s="41"/>
      <c r="EJ2474" s="41"/>
      <c r="EK2474" s="41"/>
      <c r="EL2474" s="41"/>
      <c r="EM2474" s="39"/>
      <c r="EN2474" s="39"/>
      <c r="EO2474" s="39"/>
    </row>
    <row r="2475" spans="123:145" x14ac:dyDescent="0.2">
      <c r="DS2475" s="41"/>
      <c r="DT2475" s="41"/>
      <c r="DU2475" s="41"/>
      <c r="DV2475" s="41"/>
      <c r="DW2475" s="41"/>
      <c r="DX2475" s="41"/>
      <c r="DY2475" s="41"/>
      <c r="DZ2475" s="41"/>
      <c r="EA2475" s="41"/>
      <c r="EB2475" s="41"/>
      <c r="EC2475" s="41"/>
      <c r="ED2475" s="41"/>
      <c r="EE2475" s="41"/>
      <c r="EF2475" s="41"/>
      <c r="EG2475" s="41"/>
      <c r="EH2475" s="41"/>
      <c r="EI2475" s="41"/>
      <c r="EJ2475" s="41"/>
      <c r="EK2475" s="41"/>
      <c r="EL2475" s="41"/>
      <c r="EM2475" s="39"/>
      <c r="EN2475" s="39"/>
      <c r="EO2475" s="39"/>
    </row>
    <row r="2476" spans="123:145" x14ac:dyDescent="0.2">
      <c r="DS2476" s="41"/>
      <c r="DT2476" s="41"/>
      <c r="DU2476" s="41"/>
      <c r="DV2476" s="41"/>
      <c r="DW2476" s="41"/>
      <c r="DX2476" s="41"/>
      <c r="DY2476" s="41"/>
      <c r="DZ2476" s="41"/>
      <c r="EA2476" s="41"/>
      <c r="EB2476" s="41"/>
      <c r="EC2476" s="41"/>
      <c r="ED2476" s="41"/>
      <c r="EE2476" s="41"/>
      <c r="EF2476" s="41"/>
      <c r="EG2476" s="41"/>
      <c r="EH2476" s="41"/>
      <c r="EI2476" s="41"/>
      <c r="EJ2476" s="41"/>
      <c r="EK2476" s="41"/>
      <c r="EL2476" s="41"/>
      <c r="EM2476" s="39"/>
      <c r="EN2476" s="39"/>
      <c r="EO2476" s="39"/>
    </row>
    <row r="2477" spans="123:145" x14ac:dyDescent="0.2">
      <c r="DS2477" s="41"/>
      <c r="DT2477" s="41"/>
      <c r="DU2477" s="41"/>
      <c r="DV2477" s="41"/>
      <c r="DW2477" s="41"/>
      <c r="DX2477" s="41"/>
      <c r="DY2477" s="41"/>
      <c r="DZ2477" s="41"/>
      <c r="EA2477" s="41"/>
      <c r="EB2477" s="41"/>
      <c r="EC2477" s="41"/>
      <c r="ED2477" s="41"/>
      <c r="EE2477" s="41"/>
      <c r="EF2477" s="41"/>
      <c r="EG2477" s="41"/>
      <c r="EH2477" s="41"/>
      <c r="EI2477" s="41"/>
      <c r="EJ2477" s="41"/>
      <c r="EK2477" s="41"/>
      <c r="EL2477" s="41"/>
      <c r="EM2477" s="39"/>
      <c r="EN2477" s="39"/>
      <c r="EO2477" s="39"/>
    </row>
    <row r="2478" spans="123:145" x14ac:dyDescent="0.2">
      <c r="DS2478" s="41"/>
      <c r="DT2478" s="41"/>
      <c r="DU2478" s="41"/>
      <c r="DV2478" s="41"/>
      <c r="DW2478" s="41"/>
      <c r="DX2478" s="41"/>
      <c r="DY2478" s="41"/>
      <c r="DZ2478" s="41"/>
      <c r="EA2478" s="41"/>
      <c r="EB2478" s="41"/>
      <c r="EC2478" s="41"/>
      <c r="ED2478" s="41"/>
      <c r="EE2478" s="41"/>
      <c r="EF2478" s="41"/>
      <c r="EG2478" s="41"/>
      <c r="EH2478" s="41"/>
      <c r="EI2478" s="41"/>
      <c r="EJ2478" s="41"/>
      <c r="EK2478" s="41"/>
      <c r="EL2478" s="41"/>
      <c r="EM2478" s="39"/>
      <c r="EN2478" s="39"/>
      <c r="EO2478" s="39"/>
    </row>
    <row r="2479" spans="123:145" x14ac:dyDescent="0.2">
      <c r="DS2479" s="41"/>
      <c r="DT2479" s="41"/>
      <c r="DU2479" s="41"/>
      <c r="DV2479" s="41"/>
      <c r="DW2479" s="41"/>
      <c r="DX2479" s="41"/>
      <c r="DY2479" s="41"/>
      <c r="DZ2479" s="41"/>
      <c r="EA2479" s="41"/>
      <c r="EB2479" s="41"/>
      <c r="EC2479" s="41"/>
      <c r="ED2479" s="41"/>
      <c r="EE2479" s="41"/>
      <c r="EF2479" s="41"/>
      <c r="EG2479" s="41"/>
      <c r="EH2479" s="41"/>
      <c r="EI2479" s="41"/>
      <c r="EJ2479" s="41"/>
      <c r="EK2479" s="41"/>
      <c r="EL2479" s="41"/>
      <c r="EM2479" s="39"/>
      <c r="EN2479" s="39"/>
      <c r="EO2479" s="39"/>
    </row>
    <row r="2480" spans="123:145" x14ac:dyDescent="0.2">
      <c r="DS2480" s="41"/>
      <c r="DT2480" s="41"/>
      <c r="DU2480" s="41"/>
      <c r="DV2480" s="41"/>
      <c r="DW2480" s="41"/>
      <c r="DX2480" s="41"/>
      <c r="DY2480" s="41"/>
      <c r="DZ2480" s="41"/>
      <c r="EA2480" s="41"/>
      <c r="EB2480" s="41"/>
      <c r="EC2480" s="41"/>
      <c r="ED2480" s="41"/>
      <c r="EE2480" s="41"/>
      <c r="EF2480" s="41"/>
      <c r="EG2480" s="41"/>
      <c r="EH2480" s="41"/>
      <c r="EI2480" s="41"/>
      <c r="EJ2480" s="41"/>
      <c r="EK2480" s="41"/>
      <c r="EL2480" s="41"/>
      <c r="EM2480" s="39"/>
      <c r="EN2480" s="39"/>
      <c r="EO2480" s="39"/>
    </row>
    <row r="2481" spans="123:145" x14ac:dyDescent="0.2">
      <c r="DS2481" s="41"/>
      <c r="DT2481" s="41"/>
      <c r="DU2481" s="41"/>
      <c r="DV2481" s="41"/>
      <c r="DW2481" s="41"/>
      <c r="DX2481" s="41"/>
      <c r="DY2481" s="41"/>
      <c r="DZ2481" s="41"/>
      <c r="EA2481" s="41"/>
      <c r="EB2481" s="41"/>
      <c r="EC2481" s="41"/>
      <c r="ED2481" s="41"/>
      <c r="EE2481" s="41"/>
      <c r="EF2481" s="41"/>
      <c r="EG2481" s="41"/>
      <c r="EH2481" s="41"/>
      <c r="EI2481" s="41"/>
      <c r="EJ2481" s="41"/>
      <c r="EK2481" s="41"/>
      <c r="EL2481" s="41"/>
      <c r="EM2481" s="39"/>
      <c r="EN2481" s="39"/>
      <c r="EO2481" s="39"/>
    </row>
    <row r="2482" spans="123:145" x14ac:dyDescent="0.2">
      <c r="DS2482" s="41"/>
      <c r="DT2482" s="41"/>
      <c r="DU2482" s="41"/>
      <c r="DV2482" s="41"/>
      <c r="DW2482" s="41"/>
      <c r="DX2482" s="41"/>
      <c r="DY2482" s="41"/>
      <c r="DZ2482" s="41"/>
      <c r="EA2482" s="41"/>
      <c r="EB2482" s="41"/>
      <c r="EC2482" s="41"/>
      <c r="ED2482" s="41"/>
      <c r="EE2482" s="41"/>
      <c r="EF2482" s="41"/>
      <c r="EG2482" s="41"/>
      <c r="EH2482" s="41"/>
      <c r="EI2482" s="41"/>
      <c r="EJ2482" s="41"/>
      <c r="EK2482" s="41"/>
      <c r="EL2482" s="41"/>
      <c r="EM2482" s="39"/>
      <c r="EN2482" s="39"/>
      <c r="EO2482" s="39"/>
    </row>
    <row r="2483" spans="123:145" x14ac:dyDescent="0.2">
      <c r="DS2483" s="41"/>
      <c r="DT2483" s="41"/>
      <c r="DU2483" s="41"/>
      <c r="DV2483" s="41"/>
      <c r="DW2483" s="41"/>
      <c r="DX2483" s="41"/>
      <c r="DY2483" s="41"/>
      <c r="DZ2483" s="41"/>
      <c r="EA2483" s="41"/>
      <c r="EB2483" s="41"/>
      <c r="EC2483" s="41"/>
      <c r="ED2483" s="41"/>
      <c r="EE2483" s="41"/>
      <c r="EF2483" s="41"/>
      <c r="EG2483" s="41"/>
      <c r="EH2483" s="41"/>
      <c r="EI2483" s="41"/>
      <c r="EJ2483" s="41"/>
      <c r="EK2483" s="41"/>
      <c r="EL2483" s="41"/>
      <c r="EM2483" s="39"/>
      <c r="EN2483" s="39"/>
      <c r="EO2483" s="39"/>
    </row>
    <row r="2484" spans="123:145" x14ac:dyDescent="0.2">
      <c r="DS2484" s="41"/>
      <c r="DT2484" s="41"/>
      <c r="DU2484" s="41"/>
      <c r="DV2484" s="41"/>
      <c r="DW2484" s="41"/>
      <c r="DX2484" s="41"/>
      <c r="DY2484" s="41"/>
      <c r="DZ2484" s="41"/>
      <c r="EA2484" s="41"/>
      <c r="EB2484" s="41"/>
      <c r="EC2484" s="41"/>
      <c r="ED2484" s="41"/>
      <c r="EE2484" s="41"/>
      <c r="EF2484" s="41"/>
      <c r="EG2484" s="41"/>
      <c r="EH2484" s="41"/>
      <c r="EI2484" s="41"/>
      <c r="EJ2484" s="41"/>
      <c r="EK2484" s="41"/>
      <c r="EL2484" s="41"/>
      <c r="EM2484" s="39"/>
      <c r="EN2484" s="39"/>
      <c r="EO2484" s="39"/>
    </row>
    <row r="2485" spans="123:145" x14ac:dyDescent="0.2">
      <c r="DS2485" s="41"/>
      <c r="DT2485" s="41"/>
      <c r="DU2485" s="41"/>
      <c r="DV2485" s="41"/>
      <c r="DW2485" s="41"/>
      <c r="DX2485" s="41"/>
      <c r="DY2485" s="41"/>
      <c r="DZ2485" s="41"/>
      <c r="EA2485" s="41"/>
      <c r="EB2485" s="41"/>
      <c r="EC2485" s="41"/>
      <c r="ED2485" s="41"/>
      <c r="EE2485" s="41"/>
      <c r="EF2485" s="41"/>
      <c r="EG2485" s="41"/>
      <c r="EH2485" s="41"/>
      <c r="EI2485" s="41"/>
      <c r="EJ2485" s="41"/>
      <c r="EK2485" s="41"/>
      <c r="EL2485" s="41"/>
      <c r="EM2485" s="39"/>
      <c r="EN2485" s="39"/>
      <c r="EO2485" s="39"/>
    </row>
    <row r="2486" spans="123:145" x14ac:dyDescent="0.2">
      <c r="DS2486" s="41"/>
      <c r="DT2486" s="41"/>
      <c r="DU2486" s="41"/>
      <c r="DV2486" s="41"/>
      <c r="DW2486" s="41"/>
      <c r="DX2486" s="41"/>
      <c r="DY2486" s="41"/>
      <c r="DZ2486" s="41"/>
      <c r="EA2486" s="41"/>
      <c r="EB2486" s="41"/>
      <c r="EC2486" s="41"/>
      <c r="ED2486" s="41"/>
      <c r="EE2486" s="41"/>
      <c r="EF2486" s="41"/>
      <c r="EG2486" s="41"/>
      <c r="EH2486" s="41"/>
      <c r="EI2486" s="41"/>
      <c r="EJ2486" s="41"/>
      <c r="EK2486" s="41"/>
      <c r="EL2486" s="41"/>
      <c r="EM2486" s="39"/>
      <c r="EN2486" s="39"/>
      <c r="EO2486" s="39"/>
    </row>
    <row r="2487" spans="123:145" x14ac:dyDescent="0.2">
      <c r="DS2487" s="41"/>
      <c r="DT2487" s="41"/>
      <c r="DU2487" s="41"/>
      <c r="DV2487" s="41"/>
      <c r="DW2487" s="41"/>
      <c r="DX2487" s="41"/>
      <c r="DY2487" s="41"/>
      <c r="DZ2487" s="41"/>
      <c r="EA2487" s="41"/>
      <c r="EB2487" s="41"/>
      <c r="EC2487" s="41"/>
      <c r="ED2487" s="41"/>
      <c r="EE2487" s="41"/>
      <c r="EF2487" s="41"/>
      <c r="EG2487" s="41"/>
      <c r="EH2487" s="41"/>
      <c r="EI2487" s="41"/>
      <c r="EJ2487" s="41"/>
      <c r="EK2487" s="41"/>
      <c r="EL2487" s="41"/>
      <c r="EM2487" s="39"/>
      <c r="EN2487" s="39"/>
      <c r="EO2487" s="39"/>
    </row>
    <row r="2488" spans="123:145" x14ac:dyDescent="0.2">
      <c r="DS2488" s="41"/>
      <c r="DT2488" s="41"/>
      <c r="DU2488" s="41"/>
      <c r="DV2488" s="41"/>
      <c r="DW2488" s="41"/>
      <c r="DX2488" s="41"/>
      <c r="DY2488" s="41"/>
      <c r="DZ2488" s="41"/>
      <c r="EA2488" s="41"/>
      <c r="EB2488" s="41"/>
      <c r="EC2488" s="41"/>
      <c r="ED2488" s="41"/>
      <c r="EE2488" s="41"/>
      <c r="EF2488" s="41"/>
      <c r="EG2488" s="41"/>
      <c r="EH2488" s="41"/>
      <c r="EI2488" s="41"/>
      <c r="EJ2488" s="41"/>
      <c r="EK2488" s="41"/>
      <c r="EL2488" s="41"/>
      <c r="EM2488" s="39"/>
      <c r="EN2488" s="39"/>
      <c r="EO2488" s="39"/>
    </row>
    <row r="2489" spans="123:145" x14ac:dyDescent="0.2">
      <c r="DS2489" s="41"/>
      <c r="DT2489" s="41"/>
      <c r="DU2489" s="41"/>
      <c r="DV2489" s="41"/>
      <c r="DW2489" s="41"/>
      <c r="DX2489" s="41"/>
      <c r="DY2489" s="41"/>
      <c r="DZ2489" s="41"/>
      <c r="EA2489" s="41"/>
      <c r="EB2489" s="41"/>
      <c r="EC2489" s="41"/>
      <c r="ED2489" s="41"/>
      <c r="EE2489" s="41"/>
      <c r="EF2489" s="41"/>
      <c r="EG2489" s="41"/>
      <c r="EH2489" s="41"/>
      <c r="EI2489" s="41"/>
      <c r="EJ2489" s="41"/>
      <c r="EK2489" s="41"/>
      <c r="EL2489" s="41"/>
      <c r="EM2489" s="39"/>
      <c r="EN2489" s="39"/>
      <c r="EO2489" s="39"/>
    </row>
    <row r="2490" spans="123:145" x14ac:dyDescent="0.2">
      <c r="DS2490" s="41"/>
      <c r="DT2490" s="41"/>
      <c r="DU2490" s="41"/>
      <c r="DV2490" s="41"/>
      <c r="DW2490" s="41"/>
      <c r="DX2490" s="41"/>
      <c r="DY2490" s="41"/>
      <c r="DZ2490" s="41"/>
      <c r="EA2490" s="41"/>
      <c r="EB2490" s="41"/>
      <c r="EC2490" s="41"/>
      <c r="ED2490" s="41"/>
      <c r="EE2490" s="41"/>
      <c r="EF2490" s="41"/>
      <c r="EG2490" s="41"/>
      <c r="EH2490" s="41"/>
      <c r="EI2490" s="41"/>
      <c r="EJ2490" s="41"/>
      <c r="EK2490" s="41"/>
      <c r="EL2490" s="41"/>
      <c r="EM2490" s="39"/>
      <c r="EN2490" s="39"/>
      <c r="EO2490" s="39"/>
    </row>
    <row r="2491" spans="123:145" x14ac:dyDescent="0.2">
      <c r="DS2491" s="41"/>
      <c r="DT2491" s="41"/>
      <c r="DU2491" s="41"/>
      <c r="DV2491" s="41"/>
      <c r="DW2491" s="41"/>
      <c r="DX2491" s="41"/>
      <c r="DY2491" s="41"/>
      <c r="DZ2491" s="41"/>
      <c r="EA2491" s="41"/>
      <c r="EB2491" s="41"/>
      <c r="EC2491" s="41"/>
      <c r="ED2491" s="41"/>
      <c r="EE2491" s="41"/>
      <c r="EF2491" s="41"/>
      <c r="EG2491" s="41"/>
      <c r="EH2491" s="41"/>
      <c r="EI2491" s="41"/>
      <c r="EJ2491" s="41"/>
      <c r="EK2491" s="41"/>
      <c r="EL2491" s="41"/>
      <c r="EM2491" s="39"/>
      <c r="EN2491" s="39"/>
      <c r="EO2491" s="39"/>
    </row>
    <row r="2492" spans="123:145" x14ac:dyDescent="0.2">
      <c r="DS2492" s="41"/>
      <c r="DT2492" s="41"/>
      <c r="DU2492" s="41"/>
      <c r="DV2492" s="41"/>
      <c r="DW2492" s="41"/>
      <c r="DX2492" s="41"/>
      <c r="DY2492" s="41"/>
      <c r="DZ2492" s="41"/>
      <c r="EA2492" s="41"/>
      <c r="EB2492" s="41"/>
      <c r="EC2492" s="41"/>
      <c r="ED2492" s="41"/>
      <c r="EE2492" s="41"/>
      <c r="EF2492" s="41"/>
      <c r="EG2492" s="41"/>
      <c r="EH2492" s="41"/>
      <c r="EI2492" s="41"/>
      <c r="EJ2492" s="41"/>
      <c r="EK2492" s="41"/>
      <c r="EL2492" s="41"/>
      <c r="EM2492" s="39"/>
      <c r="EN2492" s="39"/>
      <c r="EO2492" s="39"/>
    </row>
    <row r="2493" spans="123:145" x14ac:dyDescent="0.2">
      <c r="DS2493" s="41"/>
      <c r="DT2493" s="41"/>
      <c r="DU2493" s="41"/>
      <c r="DV2493" s="41"/>
      <c r="DW2493" s="41"/>
      <c r="DX2493" s="41"/>
      <c r="DY2493" s="41"/>
      <c r="DZ2493" s="41"/>
      <c r="EA2493" s="41"/>
      <c r="EB2493" s="41"/>
      <c r="EC2493" s="41"/>
      <c r="ED2493" s="41"/>
      <c r="EE2493" s="41"/>
      <c r="EF2493" s="41"/>
      <c r="EG2493" s="41"/>
      <c r="EH2493" s="41"/>
      <c r="EI2493" s="41"/>
      <c r="EJ2493" s="41"/>
      <c r="EK2493" s="41"/>
      <c r="EL2493" s="41"/>
      <c r="EM2493" s="39"/>
      <c r="EN2493" s="39"/>
      <c r="EO2493" s="39"/>
    </row>
    <row r="2494" spans="123:145" x14ac:dyDescent="0.2">
      <c r="DS2494" s="41"/>
      <c r="DT2494" s="41"/>
      <c r="DU2494" s="41"/>
      <c r="DV2494" s="41"/>
      <c r="DW2494" s="41"/>
      <c r="DX2494" s="41"/>
      <c r="DY2494" s="41"/>
      <c r="DZ2494" s="41"/>
      <c r="EA2494" s="41"/>
      <c r="EB2494" s="41"/>
      <c r="EC2494" s="41"/>
      <c r="ED2494" s="41"/>
      <c r="EE2494" s="41"/>
      <c r="EF2494" s="41"/>
      <c r="EG2494" s="41"/>
      <c r="EH2494" s="41"/>
      <c r="EI2494" s="41"/>
      <c r="EJ2494" s="41"/>
      <c r="EK2494" s="41"/>
      <c r="EL2494" s="41"/>
      <c r="EM2494" s="39"/>
      <c r="EN2494" s="39"/>
      <c r="EO2494" s="39"/>
    </row>
    <row r="2495" spans="123:145" x14ac:dyDescent="0.2">
      <c r="DS2495" s="41"/>
      <c r="DT2495" s="41"/>
      <c r="DU2495" s="41"/>
      <c r="DV2495" s="41"/>
      <c r="DW2495" s="41"/>
      <c r="DX2495" s="41"/>
      <c r="DY2495" s="41"/>
      <c r="DZ2495" s="41"/>
      <c r="EA2495" s="41"/>
      <c r="EB2495" s="41"/>
      <c r="EC2495" s="41"/>
      <c r="ED2495" s="41"/>
      <c r="EE2495" s="41"/>
      <c r="EF2495" s="41"/>
      <c r="EG2495" s="41"/>
      <c r="EH2495" s="41"/>
      <c r="EI2495" s="41"/>
      <c r="EJ2495" s="41"/>
      <c r="EK2495" s="41"/>
      <c r="EL2495" s="41"/>
      <c r="EM2495" s="39"/>
      <c r="EN2495" s="39"/>
      <c r="EO2495" s="39"/>
    </row>
    <row r="2496" spans="123:145" x14ac:dyDescent="0.2">
      <c r="DS2496" s="41"/>
      <c r="DT2496" s="41"/>
      <c r="DU2496" s="41"/>
      <c r="DV2496" s="41"/>
      <c r="DW2496" s="41"/>
      <c r="DX2496" s="41"/>
      <c r="DY2496" s="41"/>
      <c r="DZ2496" s="41"/>
      <c r="EA2496" s="41"/>
      <c r="EB2496" s="41"/>
      <c r="EC2496" s="41"/>
      <c r="ED2496" s="41"/>
      <c r="EE2496" s="41"/>
      <c r="EF2496" s="41"/>
      <c r="EG2496" s="41"/>
      <c r="EH2496" s="41"/>
      <c r="EI2496" s="41"/>
      <c r="EJ2496" s="41"/>
      <c r="EK2496" s="41"/>
      <c r="EL2496" s="41"/>
      <c r="EM2496" s="39"/>
      <c r="EN2496" s="39"/>
      <c r="EO2496" s="39"/>
    </row>
    <row r="2497" spans="123:145" x14ac:dyDescent="0.2">
      <c r="DS2497" s="41"/>
      <c r="DT2497" s="41"/>
      <c r="DU2497" s="41"/>
      <c r="DV2497" s="41"/>
      <c r="DW2497" s="41"/>
      <c r="DX2497" s="41"/>
      <c r="DY2497" s="41"/>
      <c r="DZ2497" s="41"/>
      <c r="EA2497" s="41"/>
      <c r="EB2497" s="41"/>
      <c r="EC2497" s="41"/>
      <c r="ED2497" s="41"/>
      <c r="EE2497" s="41"/>
      <c r="EF2497" s="41"/>
      <c r="EG2497" s="41"/>
      <c r="EH2497" s="41"/>
      <c r="EI2497" s="41"/>
      <c r="EJ2497" s="41"/>
      <c r="EK2497" s="41"/>
      <c r="EL2497" s="41"/>
      <c r="EM2497" s="39"/>
      <c r="EN2497" s="39"/>
      <c r="EO2497" s="39"/>
    </row>
    <row r="2498" spans="123:145" x14ac:dyDescent="0.2">
      <c r="DS2498" s="41"/>
      <c r="DT2498" s="41"/>
      <c r="DU2498" s="41"/>
      <c r="DV2498" s="41"/>
      <c r="DW2498" s="41"/>
      <c r="DX2498" s="41"/>
      <c r="DY2498" s="41"/>
      <c r="DZ2498" s="41"/>
      <c r="EA2498" s="41"/>
      <c r="EB2498" s="41"/>
      <c r="EC2498" s="41"/>
      <c r="ED2498" s="41"/>
      <c r="EE2498" s="41"/>
      <c r="EF2498" s="41"/>
      <c r="EG2498" s="41"/>
      <c r="EH2498" s="41"/>
      <c r="EI2498" s="41"/>
      <c r="EJ2498" s="41"/>
      <c r="EK2498" s="41"/>
      <c r="EL2498" s="41"/>
      <c r="EM2498" s="39"/>
      <c r="EN2498" s="39"/>
      <c r="EO2498" s="39"/>
    </row>
    <row r="2499" spans="123:145" x14ac:dyDescent="0.2">
      <c r="DS2499" s="41"/>
      <c r="DT2499" s="41"/>
      <c r="DU2499" s="41"/>
      <c r="DV2499" s="41"/>
      <c r="DW2499" s="41"/>
      <c r="DX2499" s="41"/>
      <c r="DY2499" s="41"/>
      <c r="DZ2499" s="41"/>
      <c r="EA2499" s="41"/>
      <c r="EB2499" s="41"/>
      <c r="EC2499" s="41"/>
      <c r="ED2499" s="41"/>
      <c r="EE2499" s="41"/>
      <c r="EF2499" s="41"/>
      <c r="EG2499" s="41"/>
      <c r="EH2499" s="41"/>
      <c r="EI2499" s="41"/>
      <c r="EJ2499" s="41"/>
      <c r="EK2499" s="41"/>
      <c r="EL2499" s="41"/>
      <c r="EM2499" s="39"/>
      <c r="EN2499" s="39"/>
      <c r="EO2499" s="39"/>
    </row>
    <row r="2500" spans="123:145" x14ac:dyDescent="0.2">
      <c r="DS2500" s="41"/>
      <c r="DT2500" s="41"/>
      <c r="DU2500" s="41"/>
      <c r="DV2500" s="41"/>
      <c r="DW2500" s="41"/>
      <c r="DX2500" s="41"/>
      <c r="DY2500" s="41"/>
      <c r="DZ2500" s="41"/>
      <c r="EA2500" s="41"/>
      <c r="EB2500" s="41"/>
      <c r="EC2500" s="41"/>
      <c r="ED2500" s="41"/>
      <c r="EE2500" s="41"/>
      <c r="EF2500" s="41"/>
      <c r="EG2500" s="41"/>
      <c r="EH2500" s="41"/>
      <c r="EI2500" s="41"/>
      <c r="EJ2500" s="41"/>
      <c r="EK2500" s="41"/>
      <c r="EL2500" s="41"/>
      <c r="EM2500" s="39"/>
      <c r="EN2500" s="39"/>
      <c r="EO2500" s="39"/>
    </row>
    <row r="2501" spans="123:145" x14ac:dyDescent="0.2">
      <c r="DS2501" s="41"/>
      <c r="DT2501" s="41"/>
      <c r="DU2501" s="41"/>
      <c r="DV2501" s="41"/>
      <c r="DW2501" s="41"/>
      <c r="DX2501" s="41"/>
      <c r="DY2501" s="41"/>
      <c r="DZ2501" s="41"/>
      <c r="EA2501" s="41"/>
      <c r="EB2501" s="41"/>
      <c r="EC2501" s="41"/>
      <c r="ED2501" s="41"/>
      <c r="EE2501" s="41"/>
      <c r="EF2501" s="41"/>
      <c r="EG2501" s="41"/>
      <c r="EH2501" s="41"/>
      <c r="EI2501" s="41"/>
      <c r="EJ2501" s="41"/>
      <c r="EK2501" s="41"/>
      <c r="EL2501" s="41"/>
      <c r="EM2501" s="39"/>
      <c r="EN2501" s="39"/>
      <c r="EO2501" s="39"/>
    </row>
    <row r="2502" spans="123:145" x14ac:dyDescent="0.2">
      <c r="DS2502" s="41"/>
      <c r="DT2502" s="41"/>
      <c r="DU2502" s="41"/>
      <c r="DV2502" s="41"/>
      <c r="DW2502" s="41"/>
      <c r="DX2502" s="41"/>
      <c r="DY2502" s="41"/>
      <c r="DZ2502" s="41"/>
      <c r="EA2502" s="41"/>
      <c r="EB2502" s="41"/>
      <c r="EC2502" s="41"/>
      <c r="ED2502" s="41"/>
      <c r="EE2502" s="41"/>
      <c r="EF2502" s="41"/>
      <c r="EG2502" s="41"/>
      <c r="EH2502" s="41"/>
      <c r="EI2502" s="41"/>
      <c r="EJ2502" s="41"/>
      <c r="EK2502" s="41"/>
      <c r="EL2502" s="41"/>
      <c r="EM2502" s="39"/>
      <c r="EN2502" s="39"/>
      <c r="EO2502" s="39"/>
    </row>
    <row r="2503" spans="123:145" x14ac:dyDescent="0.2">
      <c r="DS2503" s="41"/>
      <c r="DT2503" s="41"/>
      <c r="DU2503" s="41"/>
      <c r="DV2503" s="41"/>
      <c r="DW2503" s="41"/>
      <c r="DX2503" s="41"/>
      <c r="DY2503" s="41"/>
      <c r="DZ2503" s="41"/>
      <c r="EA2503" s="41"/>
      <c r="EB2503" s="41"/>
      <c r="EC2503" s="41"/>
      <c r="ED2503" s="41"/>
      <c r="EE2503" s="41"/>
      <c r="EF2503" s="41"/>
      <c r="EG2503" s="41"/>
      <c r="EH2503" s="41"/>
      <c r="EI2503" s="41"/>
      <c r="EJ2503" s="41"/>
      <c r="EK2503" s="41"/>
      <c r="EL2503" s="41"/>
      <c r="EM2503" s="39"/>
      <c r="EN2503" s="39"/>
      <c r="EO2503" s="39"/>
    </row>
    <row r="2504" spans="123:145" x14ac:dyDescent="0.2">
      <c r="DS2504" s="41"/>
      <c r="DT2504" s="41"/>
      <c r="DU2504" s="41"/>
      <c r="DV2504" s="41"/>
      <c r="DW2504" s="41"/>
      <c r="DX2504" s="41"/>
      <c r="DY2504" s="41"/>
      <c r="DZ2504" s="41"/>
      <c r="EA2504" s="41"/>
      <c r="EB2504" s="41"/>
      <c r="EC2504" s="41"/>
      <c r="ED2504" s="41"/>
      <c r="EE2504" s="41"/>
      <c r="EF2504" s="41"/>
      <c r="EG2504" s="41"/>
      <c r="EH2504" s="41"/>
      <c r="EI2504" s="41"/>
      <c r="EJ2504" s="41"/>
      <c r="EK2504" s="41"/>
      <c r="EL2504" s="41"/>
      <c r="EM2504" s="39"/>
      <c r="EN2504" s="39"/>
      <c r="EO2504" s="39"/>
    </row>
    <row r="2505" spans="123:145" x14ac:dyDescent="0.2">
      <c r="DS2505" s="41"/>
      <c r="DT2505" s="41"/>
      <c r="DU2505" s="41"/>
      <c r="DV2505" s="41"/>
      <c r="DW2505" s="41"/>
      <c r="DX2505" s="41"/>
      <c r="DY2505" s="41"/>
      <c r="DZ2505" s="41"/>
      <c r="EA2505" s="41"/>
      <c r="EB2505" s="41"/>
      <c r="EC2505" s="41"/>
      <c r="ED2505" s="41"/>
      <c r="EE2505" s="41"/>
      <c r="EF2505" s="41"/>
      <c r="EG2505" s="41"/>
      <c r="EH2505" s="41"/>
      <c r="EI2505" s="41"/>
      <c r="EJ2505" s="41"/>
      <c r="EK2505" s="41"/>
      <c r="EL2505" s="41"/>
      <c r="EM2505" s="39"/>
      <c r="EN2505" s="39"/>
      <c r="EO2505" s="39"/>
    </row>
    <row r="2506" spans="123:145" x14ac:dyDescent="0.2">
      <c r="DS2506" s="41"/>
      <c r="DT2506" s="41"/>
      <c r="DU2506" s="41"/>
      <c r="DV2506" s="41"/>
      <c r="DW2506" s="41"/>
      <c r="DX2506" s="41"/>
      <c r="DY2506" s="41"/>
      <c r="DZ2506" s="41"/>
      <c r="EA2506" s="41"/>
      <c r="EB2506" s="41"/>
      <c r="EC2506" s="41"/>
      <c r="ED2506" s="41"/>
      <c r="EE2506" s="41"/>
      <c r="EF2506" s="41"/>
      <c r="EG2506" s="41"/>
      <c r="EH2506" s="41"/>
      <c r="EI2506" s="41"/>
      <c r="EJ2506" s="41"/>
      <c r="EK2506" s="41"/>
      <c r="EL2506" s="41"/>
      <c r="EM2506" s="39"/>
      <c r="EN2506" s="39"/>
      <c r="EO2506" s="39"/>
    </row>
    <row r="2507" spans="123:145" x14ac:dyDescent="0.2">
      <c r="DS2507" s="41"/>
      <c r="DT2507" s="41"/>
      <c r="DU2507" s="41"/>
      <c r="DV2507" s="41"/>
      <c r="DW2507" s="41"/>
      <c r="DX2507" s="41"/>
      <c r="DY2507" s="41"/>
      <c r="DZ2507" s="41"/>
      <c r="EA2507" s="41"/>
      <c r="EB2507" s="41"/>
      <c r="EC2507" s="41"/>
      <c r="ED2507" s="41"/>
      <c r="EE2507" s="41"/>
      <c r="EF2507" s="41"/>
      <c r="EG2507" s="41"/>
      <c r="EH2507" s="41"/>
      <c r="EI2507" s="41"/>
      <c r="EJ2507" s="41"/>
      <c r="EK2507" s="41"/>
      <c r="EL2507" s="41"/>
      <c r="EM2507" s="39"/>
      <c r="EN2507" s="39"/>
      <c r="EO2507" s="39"/>
    </row>
    <row r="2508" spans="123:145" x14ac:dyDescent="0.2">
      <c r="DS2508" s="41"/>
      <c r="DT2508" s="41"/>
      <c r="DU2508" s="41"/>
      <c r="DV2508" s="41"/>
      <c r="DW2508" s="41"/>
      <c r="DX2508" s="41"/>
      <c r="DY2508" s="41"/>
      <c r="DZ2508" s="41"/>
      <c r="EA2508" s="41"/>
      <c r="EB2508" s="41"/>
      <c r="EC2508" s="41"/>
      <c r="ED2508" s="41"/>
      <c r="EE2508" s="41"/>
      <c r="EF2508" s="41"/>
      <c r="EG2508" s="41"/>
      <c r="EH2508" s="41"/>
      <c r="EI2508" s="41"/>
      <c r="EJ2508" s="41"/>
      <c r="EK2508" s="41"/>
      <c r="EL2508" s="41"/>
      <c r="EM2508" s="39"/>
      <c r="EN2508" s="39"/>
      <c r="EO2508" s="39"/>
    </row>
    <row r="2509" spans="123:145" x14ac:dyDescent="0.2">
      <c r="DS2509" s="41"/>
      <c r="DT2509" s="41"/>
      <c r="DU2509" s="41"/>
      <c r="DV2509" s="41"/>
      <c r="DW2509" s="41"/>
      <c r="DX2509" s="41"/>
      <c r="DY2509" s="41"/>
      <c r="DZ2509" s="41"/>
      <c r="EA2509" s="41"/>
      <c r="EB2509" s="41"/>
      <c r="EC2509" s="41"/>
      <c r="ED2509" s="41"/>
      <c r="EE2509" s="41"/>
      <c r="EF2509" s="41"/>
      <c r="EG2509" s="41"/>
      <c r="EH2509" s="41"/>
      <c r="EI2509" s="41"/>
      <c r="EJ2509" s="41"/>
      <c r="EK2509" s="41"/>
      <c r="EL2509" s="41"/>
      <c r="EM2509" s="39"/>
      <c r="EN2509" s="39"/>
      <c r="EO2509" s="39"/>
    </row>
    <row r="2510" spans="123:145" x14ac:dyDescent="0.2">
      <c r="DS2510" s="41"/>
      <c r="DT2510" s="41"/>
      <c r="DU2510" s="41"/>
      <c r="DV2510" s="41"/>
      <c r="DW2510" s="41"/>
      <c r="DX2510" s="41"/>
      <c r="DY2510" s="41"/>
      <c r="DZ2510" s="41"/>
      <c r="EA2510" s="41"/>
      <c r="EB2510" s="41"/>
      <c r="EC2510" s="41"/>
      <c r="ED2510" s="41"/>
      <c r="EE2510" s="41"/>
      <c r="EF2510" s="41"/>
      <c r="EG2510" s="41"/>
      <c r="EH2510" s="41"/>
      <c r="EI2510" s="41"/>
      <c r="EJ2510" s="41"/>
      <c r="EK2510" s="41"/>
      <c r="EL2510" s="41"/>
      <c r="EM2510" s="39"/>
      <c r="EN2510" s="39"/>
      <c r="EO2510" s="39"/>
    </row>
    <row r="2511" spans="123:145" x14ac:dyDescent="0.2">
      <c r="DS2511" s="41"/>
      <c r="DT2511" s="41"/>
      <c r="DU2511" s="41"/>
      <c r="DV2511" s="41"/>
      <c r="DW2511" s="41"/>
      <c r="DX2511" s="41"/>
      <c r="DY2511" s="41"/>
      <c r="DZ2511" s="41"/>
      <c r="EA2511" s="41"/>
      <c r="EB2511" s="41"/>
      <c r="EC2511" s="41"/>
      <c r="ED2511" s="41"/>
      <c r="EE2511" s="41"/>
      <c r="EF2511" s="41"/>
      <c r="EG2511" s="41"/>
      <c r="EH2511" s="41"/>
      <c r="EI2511" s="41"/>
      <c r="EJ2511" s="41"/>
      <c r="EK2511" s="41"/>
      <c r="EL2511" s="41"/>
      <c r="EM2511" s="39"/>
      <c r="EN2511" s="39"/>
      <c r="EO2511" s="39"/>
    </row>
    <row r="2512" spans="123:145" x14ac:dyDescent="0.2">
      <c r="DS2512" s="41"/>
      <c r="DT2512" s="41"/>
      <c r="DU2512" s="41"/>
      <c r="DV2512" s="41"/>
      <c r="DW2512" s="41"/>
      <c r="DX2512" s="41"/>
      <c r="DY2512" s="41"/>
      <c r="DZ2512" s="41"/>
      <c r="EA2512" s="41"/>
      <c r="EB2512" s="41"/>
      <c r="EC2512" s="41"/>
      <c r="ED2512" s="41"/>
      <c r="EE2512" s="41"/>
      <c r="EF2512" s="41"/>
      <c r="EG2512" s="41"/>
      <c r="EH2512" s="41"/>
      <c r="EI2512" s="41"/>
      <c r="EJ2512" s="41"/>
      <c r="EK2512" s="41"/>
      <c r="EL2512" s="41"/>
      <c r="EM2512" s="39"/>
      <c r="EN2512" s="39"/>
      <c r="EO2512" s="39"/>
    </row>
    <row r="2513" spans="123:145" x14ac:dyDescent="0.2">
      <c r="DS2513" s="41"/>
      <c r="DT2513" s="41"/>
      <c r="DU2513" s="41"/>
      <c r="DV2513" s="41"/>
      <c r="DW2513" s="41"/>
      <c r="DX2513" s="41"/>
      <c r="DY2513" s="41"/>
      <c r="DZ2513" s="41"/>
      <c r="EA2513" s="41"/>
      <c r="EB2513" s="41"/>
      <c r="EC2513" s="41"/>
      <c r="ED2513" s="41"/>
      <c r="EE2513" s="41"/>
      <c r="EF2513" s="41"/>
      <c r="EG2513" s="41"/>
      <c r="EH2513" s="41"/>
      <c r="EI2513" s="41"/>
      <c r="EJ2513" s="41"/>
      <c r="EK2513" s="41"/>
      <c r="EL2513" s="41"/>
      <c r="EM2513" s="39"/>
      <c r="EN2513" s="39"/>
      <c r="EO2513" s="39"/>
    </row>
    <row r="2514" spans="123:145" x14ac:dyDescent="0.2">
      <c r="DS2514" s="41"/>
      <c r="DT2514" s="41"/>
      <c r="DU2514" s="41"/>
      <c r="DV2514" s="41"/>
      <c r="DW2514" s="41"/>
      <c r="DX2514" s="41"/>
      <c r="DY2514" s="41"/>
      <c r="DZ2514" s="41"/>
      <c r="EA2514" s="41"/>
      <c r="EB2514" s="41"/>
      <c r="EC2514" s="41"/>
      <c r="ED2514" s="41"/>
      <c r="EE2514" s="41"/>
      <c r="EF2514" s="41"/>
      <c r="EG2514" s="41"/>
      <c r="EH2514" s="41"/>
      <c r="EI2514" s="41"/>
      <c r="EJ2514" s="41"/>
      <c r="EK2514" s="41"/>
      <c r="EL2514" s="41"/>
      <c r="EM2514" s="39"/>
      <c r="EN2514" s="39"/>
      <c r="EO2514" s="39"/>
    </row>
    <row r="2515" spans="123:145" x14ac:dyDescent="0.2">
      <c r="DS2515" s="41"/>
      <c r="DT2515" s="41"/>
      <c r="DU2515" s="41"/>
      <c r="DV2515" s="41"/>
      <c r="DW2515" s="41"/>
      <c r="DX2515" s="41"/>
      <c r="DY2515" s="41"/>
      <c r="DZ2515" s="41"/>
      <c r="EA2515" s="41"/>
      <c r="EB2515" s="41"/>
      <c r="EC2515" s="41"/>
      <c r="ED2515" s="41"/>
      <c r="EE2515" s="41"/>
      <c r="EF2515" s="41"/>
      <c r="EG2515" s="41"/>
      <c r="EH2515" s="41"/>
      <c r="EI2515" s="41"/>
      <c r="EJ2515" s="41"/>
      <c r="EK2515" s="41"/>
      <c r="EL2515" s="41"/>
      <c r="EM2515" s="39"/>
      <c r="EN2515" s="39"/>
      <c r="EO2515" s="39"/>
    </row>
    <row r="2516" spans="123:145" x14ac:dyDescent="0.2">
      <c r="DS2516" s="41"/>
      <c r="DT2516" s="41"/>
      <c r="DU2516" s="41"/>
      <c r="DV2516" s="41"/>
      <c r="DW2516" s="41"/>
      <c r="DX2516" s="41"/>
      <c r="DY2516" s="41"/>
      <c r="DZ2516" s="41"/>
      <c r="EA2516" s="41"/>
      <c r="EB2516" s="41"/>
      <c r="EC2516" s="41"/>
      <c r="ED2516" s="41"/>
      <c r="EE2516" s="41"/>
      <c r="EF2516" s="41"/>
      <c r="EG2516" s="41"/>
      <c r="EH2516" s="41"/>
      <c r="EI2516" s="41"/>
      <c r="EJ2516" s="41"/>
      <c r="EK2516" s="41"/>
      <c r="EL2516" s="41"/>
      <c r="EM2516" s="39"/>
      <c r="EN2516" s="39"/>
      <c r="EO2516" s="39"/>
    </row>
    <row r="2517" spans="123:145" x14ac:dyDescent="0.2">
      <c r="DS2517" s="41"/>
      <c r="DT2517" s="41"/>
      <c r="DU2517" s="41"/>
      <c r="DV2517" s="41"/>
      <c r="DW2517" s="41"/>
      <c r="DX2517" s="41"/>
      <c r="DY2517" s="41"/>
      <c r="DZ2517" s="41"/>
      <c r="EA2517" s="41"/>
      <c r="EB2517" s="41"/>
      <c r="EC2517" s="41"/>
      <c r="ED2517" s="41"/>
      <c r="EE2517" s="41"/>
      <c r="EF2517" s="41"/>
      <c r="EG2517" s="41"/>
      <c r="EH2517" s="41"/>
      <c r="EI2517" s="41"/>
      <c r="EJ2517" s="41"/>
      <c r="EK2517" s="41"/>
      <c r="EL2517" s="41"/>
      <c r="EM2517" s="39"/>
      <c r="EN2517" s="39"/>
      <c r="EO2517" s="39"/>
    </row>
    <row r="2518" spans="123:145" x14ac:dyDescent="0.2">
      <c r="DS2518" s="41"/>
      <c r="DT2518" s="41"/>
      <c r="DU2518" s="41"/>
      <c r="DV2518" s="41"/>
      <c r="DW2518" s="41"/>
      <c r="DX2518" s="41"/>
      <c r="DY2518" s="41"/>
      <c r="DZ2518" s="41"/>
      <c r="EA2518" s="41"/>
      <c r="EB2518" s="41"/>
      <c r="EC2518" s="41"/>
      <c r="ED2518" s="41"/>
      <c r="EE2518" s="41"/>
      <c r="EF2518" s="41"/>
      <c r="EG2518" s="41"/>
      <c r="EH2518" s="41"/>
      <c r="EI2518" s="41"/>
      <c r="EJ2518" s="41"/>
      <c r="EK2518" s="41"/>
      <c r="EL2518" s="41"/>
      <c r="EM2518" s="39"/>
      <c r="EN2518" s="39"/>
      <c r="EO2518" s="39"/>
    </row>
    <row r="2519" spans="123:145" x14ac:dyDescent="0.2">
      <c r="DS2519" s="41"/>
      <c r="DT2519" s="41"/>
      <c r="DU2519" s="41"/>
      <c r="DV2519" s="41"/>
      <c r="DW2519" s="41"/>
      <c r="DX2519" s="41"/>
      <c r="DY2519" s="41"/>
      <c r="DZ2519" s="41"/>
      <c r="EA2519" s="41"/>
      <c r="EB2519" s="41"/>
      <c r="EC2519" s="41"/>
      <c r="ED2519" s="41"/>
      <c r="EE2519" s="41"/>
      <c r="EF2519" s="41"/>
      <c r="EG2519" s="41"/>
      <c r="EH2519" s="41"/>
      <c r="EI2519" s="41"/>
      <c r="EJ2519" s="41"/>
      <c r="EK2519" s="41"/>
      <c r="EL2519" s="41"/>
      <c r="EM2519" s="39"/>
      <c r="EN2519" s="39"/>
      <c r="EO2519" s="39"/>
    </row>
    <row r="2520" spans="123:145" x14ac:dyDescent="0.2">
      <c r="DS2520" s="41"/>
      <c r="DT2520" s="41"/>
      <c r="DU2520" s="41"/>
      <c r="DV2520" s="41"/>
      <c r="DW2520" s="41"/>
      <c r="DX2520" s="41"/>
      <c r="DY2520" s="41"/>
      <c r="DZ2520" s="41"/>
      <c r="EA2520" s="41"/>
      <c r="EB2520" s="41"/>
      <c r="EC2520" s="41"/>
      <c r="ED2520" s="41"/>
      <c r="EE2520" s="41"/>
      <c r="EF2520" s="41"/>
      <c r="EG2520" s="41"/>
      <c r="EH2520" s="41"/>
      <c r="EI2520" s="41"/>
      <c r="EJ2520" s="41"/>
      <c r="EK2520" s="41"/>
      <c r="EL2520" s="41"/>
      <c r="EM2520" s="39"/>
      <c r="EN2520" s="39"/>
      <c r="EO2520" s="39"/>
    </row>
    <row r="2521" spans="123:145" x14ac:dyDescent="0.2">
      <c r="DS2521" s="41"/>
      <c r="DT2521" s="41"/>
      <c r="DU2521" s="41"/>
      <c r="DV2521" s="41"/>
      <c r="DW2521" s="41"/>
      <c r="DX2521" s="41"/>
      <c r="DY2521" s="41"/>
      <c r="DZ2521" s="41"/>
      <c r="EA2521" s="41"/>
      <c r="EB2521" s="41"/>
      <c r="EC2521" s="41"/>
      <c r="ED2521" s="41"/>
      <c r="EE2521" s="41"/>
      <c r="EF2521" s="41"/>
      <c r="EG2521" s="41"/>
      <c r="EH2521" s="41"/>
      <c r="EI2521" s="41"/>
      <c r="EJ2521" s="41"/>
      <c r="EK2521" s="41"/>
      <c r="EL2521" s="41"/>
      <c r="EM2521" s="39"/>
      <c r="EN2521" s="39"/>
      <c r="EO2521" s="39"/>
    </row>
    <row r="2522" spans="123:145" x14ac:dyDescent="0.2">
      <c r="DS2522" s="41"/>
      <c r="DT2522" s="41"/>
      <c r="DU2522" s="41"/>
      <c r="DV2522" s="41"/>
      <c r="DW2522" s="41"/>
      <c r="DX2522" s="41"/>
      <c r="DY2522" s="41"/>
      <c r="DZ2522" s="41"/>
      <c r="EA2522" s="41"/>
      <c r="EB2522" s="41"/>
      <c r="EC2522" s="41"/>
      <c r="ED2522" s="41"/>
      <c r="EE2522" s="41"/>
      <c r="EF2522" s="41"/>
      <c r="EG2522" s="41"/>
      <c r="EH2522" s="41"/>
      <c r="EI2522" s="41"/>
      <c r="EJ2522" s="41"/>
      <c r="EK2522" s="41"/>
      <c r="EL2522" s="41"/>
      <c r="EM2522" s="39"/>
      <c r="EN2522" s="39"/>
      <c r="EO2522" s="39"/>
    </row>
    <row r="2523" spans="123:145" x14ac:dyDescent="0.2">
      <c r="DS2523" s="41"/>
      <c r="DT2523" s="41"/>
      <c r="DU2523" s="41"/>
      <c r="DV2523" s="41"/>
      <c r="DW2523" s="41"/>
      <c r="DX2523" s="41"/>
      <c r="DY2523" s="41"/>
      <c r="DZ2523" s="41"/>
      <c r="EA2523" s="41"/>
      <c r="EB2523" s="41"/>
      <c r="EC2523" s="41"/>
      <c r="ED2523" s="41"/>
      <c r="EE2523" s="41"/>
      <c r="EF2523" s="41"/>
      <c r="EG2523" s="41"/>
      <c r="EH2523" s="41"/>
      <c r="EI2523" s="41"/>
      <c r="EJ2523" s="41"/>
      <c r="EK2523" s="41"/>
      <c r="EL2523" s="41"/>
      <c r="EM2523" s="39"/>
      <c r="EN2523" s="39"/>
      <c r="EO2523" s="39"/>
    </row>
    <row r="2524" spans="123:145" x14ac:dyDescent="0.2">
      <c r="DS2524" s="41"/>
      <c r="DT2524" s="41"/>
      <c r="DU2524" s="41"/>
      <c r="DV2524" s="41"/>
      <c r="DW2524" s="41"/>
      <c r="DX2524" s="41"/>
      <c r="DY2524" s="41"/>
      <c r="DZ2524" s="41"/>
      <c r="EA2524" s="41"/>
      <c r="EB2524" s="41"/>
      <c r="EC2524" s="41"/>
      <c r="ED2524" s="41"/>
      <c r="EE2524" s="41"/>
      <c r="EF2524" s="41"/>
      <c r="EG2524" s="41"/>
      <c r="EH2524" s="41"/>
      <c r="EI2524" s="41"/>
      <c r="EJ2524" s="41"/>
      <c r="EK2524" s="41"/>
      <c r="EL2524" s="41"/>
      <c r="EM2524" s="39"/>
      <c r="EN2524" s="39"/>
      <c r="EO2524" s="39"/>
    </row>
    <row r="2525" spans="123:145" x14ac:dyDescent="0.2">
      <c r="DS2525" s="41"/>
      <c r="DT2525" s="41"/>
      <c r="DU2525" s="41"/>
      <c r="DV2525" s="41"/>
      <c r="DW2525" s="41"/>
      <c r="DX2525" s="41"/>
      <c r="DY2525" s="41"/>
      <c r="DZ2525" s="41"/>
      <c r="EA2525" s="41"/>
      <c r="EB2525" s="41"/>
      <c r="EC2525" s="41"/>
      <c r="ED2525" s="41"/>
      <c r="EE2525" s="41"/>
      <c r="EF2525" s="41"/>
      <c r="EG2525" s="41"/>
      <c r="EH2525" s="41"/>
      <c r="EI2525" s="41"/>
      <c r="EJ2525" s="41"/>
      <c r="EK2525" s="41"/>
      <c r="EL2525" s="41"/>
      <c r="EM2525" s="39"/>
      <c r="EN2525" s="39"/>
      <c r="EO2525" s="39"/>
    </row>
    <row r="2526" spans="123:145" x14ac:dyDescent="0.2">
      <c r="DS2526" s="41"/>
      <c r="DT2526" s="41"/>
      <c r="DU2526" s="41"/>
      <c r="DV2526" s="41"/>
      <c r="DW2526" s="41"/>
      <c r="DX2526" s="41"/>
      <c r="DY2526" s="41"/>
      <c r="DZ2526" s="41"/>
      <c r="EA2526" s="41"/>
      <c r="EB2526" s="41"/>
      <c r="EC2526" s="41"/>
      <c r="ED2526" s="41"/>
      <c r="EE2526" s="41"/>
      <c r="EF2526" s="41"/>
      <c r="EG2526" s="41"/>
      <c r="EH2526" s="41"/>
      <c r="EI2526" s="41"/>
      <c r="EJ2526" s="41"/>
      <c r="EK2526" s="41"/>
      <c r="EL2526" s="41"/>
      <c r="EM2526" s="39"/>
      <c r="EN2526" s="39"/>
      <c r="EO2526" s="39"/>
    </row>
    <row r="2527" spans="123:145" x14ac:dyDescent="0.2">
      <c r="DS2527" s="41"/>
      <c r="DT2527" s="41"/>
      <c r="DU2527" s="41"/>
      <c r="DV2527" s="41"/>
      <c r="DW2527" s="41"/>
      <c r="DX2527" s="41"/>
      <c r="DY2527" s="41"/>
      <c r="DZ2527" s="41"/>
      <c r="EA2527" s="41"/>
      <c r="EB2527" s="41"/>
      <c r="EC2527" s="41"/>
      <c r="ED2527" s="41"/>
      <c r="EE2527" s="41"/>
      <c r="EF2527" s="41"/>
      <c r="EG2527" s="41"/>
      <c r="EH2527" s="41"/>
      <c r="EI2527" s="41"/>
      <c r="EJ2527" s="41"/>
      <c r="EK2527" s="41"/>
      <c r="EL2527" s="41"/>
      <c r="EM2527" s="39"/>
      <c r="EN2527" s="39"/>
      <c r="EO2527" s="39"/>
    </row>
    <row r="2528" spans="123:145" x14ac:dyDescent="0.2">
      <c r="DS2528" s="41"/>
      <c r="DT2528" s="41"/>
      <c r="DU2528" s="41"/>
      <c r="DV2528" s="41"/>
      <c r="DW2528" s="41"/>
      <c r="DX2528" s="41"/>
      <c r="DY2528" s="41"/>
      <c r="DZ2528" s="41"/>
      <c r="EA2528" s="41"/>
      <c r="EB2528" s="41"/>
      <c r="EC2528" s="41"/>
      <c r="ED2528" s="41"/>
      <c r="EE2528" s="41"/>
      <c r="EF2528" s="41"/>
      <c r="EG2528" s="41"/>
      <c r="EH2528" s="41"/>
      <c r="EI2528" s="41"/>
      <c r="EJ2528" s="41"/>
      <c r="EK2528" s="41"/>
      <c r="EL2528" s="41"/>
      <c r="EM2528" s="39"/>
      <c r="EN2528" s="39"/>
      <c r="EO2528" s="39"/>
    </row>
    <row r="2529" spans="123:145" x14ac:dyDescent="0.2">
      <c r="DS2529" s="41"/>
      <c r="DT2529" s="41"/>
      <c r="DU2529" s="41"/>
      <c r="DV2529" s="41"/>
      <c r="DW2529" s="41"/>
      <c r="DX2529" s="41"/>
      <c r="DY2529" s="41"/>
      <c r="DZ2529" s="41"/>
      <c r="EA2529" s="41"/>
      <c r="EB2529" s="41"/>
      <c r="EC2529" s="41"/>
      <c r="ED2529" s="41"/>
      <c r="EE2529" s="41"/>
      <c r="EF2529" s="41"/>
      <c r="EG2529" s="41"/>
      <c r="EH2529" s="41"/>
      <c r="EI2529" s="41"/>
      <c r="EJ2529" s="41"/>
      <c r="EK2529" s="41"/>
      <c r="EL2529" s="41"/>
      <c r="EM2529" s="39"/>
      <c r="EN2529" s="39"/>
      <c r="EO2529" s="39"/>
    </row>
    <row r="2530" spans="123:145" x14ac:dyDescent="0.2">
      <c r="DS2530" s="41"/>
      <c r="DT2530" s="41"/>
      <c r="DU2530" s="41"/>
      <c r="DV2530" s="41"/>
      <c r="DW2530" s="41"/>
      <c r="DX2530" s="41"/>
      <c r="DY2530" s="41"/>
      <c r="DZ2530" s="41"/>
      <c r="EA2530" s="41"/>
      <c r="EB2530" s="41"/>
      <c r="EC2530" s="41"/>
      <c r="ED2530" s="41"/>
      <c r="EE2530" s="41"/>
      <c r="EF2530" s="41"/>
      <c r="EG2530" s="41"/>
      <c r="EH2530" s="41"/>
      <c r="EI2530" s="41"/>
      <c r="EJ2530" s="41"/>
      <c r="EK2530" s="41"/>
      <c r="EL2530" s="41"/>
      <c r="EM2530" s="39"/>
      <c r="EN2530" s="39"/>
      <c r="EO2530" s="39"/>
    </row>
    <row r="2531" spans="123:145" x14ac:dyDescent="0.2">
      <c r="DS2531" s="41"/>
      <c r="DT2531" s="41"/>
      <c r="DU2531" s="41"/>
      <c r="DV2531" s="41"/>
      <c r="DW2531" s="41"/>
      <c r="DX2531" s="41"/>
      <c r="DY2531" s="41"/>
      <c r="DZ2531" s="41"/>
      <c r="EA2531" s="41"/>
      <c r="EB2531" s="41"/>
      <c r="EC2531" s="41"/>
      <c r="ED2531" s="41"/>
      <c r="EE2531" s="41"/>
      <c r="EF2531" s="41"/>
      <c r="EG2531" s="41"/>
      <c r="EH2531" s="41"/>
      <c r="EI2531" s="41"/>
      <c r="EJ2531" s="41"/>
      <c r="EK2531" s="41"/>
      <c r="EL2531" s="41"/>
      <c r="EM2531" s="39"/>
      <c r="EN2531" s="39"/>
      <c r="EO2531" s="39"/>
    </row>
    <row r="2532" spans="123:145" x14ac:dyDescent="0.2">
      <c r="DS2532" s="41"/>
      <c r="DT2532" s="41"/>
      <c r="DU2532" s="41"/>
      <c r="DV2532" s="41"/>
      <c r="DW2532" s="41"/>
      <c r="DX2532" s="41"/>
      <c r="DY2532" s="41"/>
      <c r="DZ2532" s="41"/>
      <c r="EA2532" s="41"/>
      <c r="EB2532" s="41"/>
      <c r="EC2532" s="41"/>
      <c r="ED2532" s="41"/>
      <c r="EE2532" s="41"/>
      <c r="EF2532" s="41"/>
      <c r="EG2532" s="41"/>
      <c r="EH2532" s="41"/>
      <c r="EI2532" s="41"/>
      <c r="EJ2532" s="41"/>
      <c r="EK2532" s="41"/>
      <c r="EL2532" s="41"/>
      <c r="EM2532" s="39"/>
      <c r="EN2532" s="39"/>
      <c r="EO2532" s="39"/>
    </row>
    <row r="2533" spans="123:145" x14ac:dyDescent="0.2">
      <c r="DS2533" s="41"/>
      <c r="DT2533" s="41"/>
      <c r="DU2533" s="41"/>
      <c r="DV2533" s="41"/>
      <c r="DW2533" s="41"/>
      <c r="DX2533" s="41"/>
      <c r="DY2533" s="41"/>
      <c r="DZ2533" s="41"/>
      <c r="EA2533" s="41"/>
      <c r="EB2533" s="41"/>
      <c r="EC2533" s="41"/>
      <c r="ED2533" s="41"/>
      <c r="EE2533" s="41"/>
      <c r="EF2533" s="41"/>
      <c r="EG2533" s="41"/>
      <c r="EH2533" s="41"/>
      <c r="EI2533" s="41"/>
      <c r="EJ2533" s="41"/>
      <c r="EK2533" s="41"/>
      <c r="EL2533" s="41"/>
      <c r="EM2533" s="39"/>
      <c r="EN2533" s="39"/>
      <c r="EO2533" s="39"/>
    </row>
    <row r="2534" spans="123:145" x14ac:dyDescent="0.2">
      <c r="DS2534" s="41"/>
      <c r="DT2534" s="41"/>
      <c r="DU2534" s="41"/>
      <c r="DV2534" s="41"/>
      <c r="DW2534" s="41"/>
      <c r="DX2534" s="41"/>
      <c r="DY2534" s="41"/>
      <c r="DZ2534" s="41"/>
      <c r="EA2534" s="41"/>
      <c r="EB2534" s="41"/>
      <c r="EC2534" s="41"/>
      <c r="ED2534" s="41"/>
      <c r="EE2534" s="41"/>
      <c r="EF2534" s="41"/>
      <c r="EG2534" s="41"/>
      <c r="EH2534" s="41"/>
      <c r="EI2534" s="41"/>
      <c r="EJ2534" s="41"/>
      <c r="EK2534" s="41"/>
      <c r="EL2534" s="41"/>
      <c r="EM2534" s="39"/>
      <c r="EN2534" s="39"/>
      <c r="EO2534" s="39"/>
    </row>
    <row r="2535" spans="123:145" x14ac:dyDescent="0.2">
      <c r="DS2535" s="41"/>
      <c r="DT2535" s="41"/>
      <c r="DU2535" s="41"/>
      <c r="DV2535" s="41"/>
      <c r="DW2535" s="41"/>
      <c r="DX2535" s="41"/>
      <c r="DY2535" s="41"/>
      <c r="DZ2535" s="41"/>
      <c r="EA2535" s="41"/>
      <c r="EB2535" s="41"/>
      <c r="EC2535" s="41"/>
      <c r="ED2535" s="41"/>
      <c r="EE2535" s="41"/>
      <c r="EF2535" s="41"/>
      <c r="EG2535" s="41"/>
      <c r="EH2535" s="41"/>
      <c r="EI2535" s="41"/>
      <c r="EJ2535" s="41"/>
      <c r="EK2535" s="41"/>
      <c r="EL2535" s="41"/>
      <c r="EM2535" s="39"/>
      <c r="EN2535" s="39"/>
      <c r="EO2535" s="39"/>
    </row>
    <row r="2536" spans="123:145" x14ac:dyDescent="0.2">
      <c r="DS2536" s="41"/>
      <c r="DT2536" s="41"/>
      <c r="DU2536" s="41"/>
      <c r="DV2536" s="41"/>
      <c r="DW2536" s="41"/>
      <c r="DX2536" s="41"/>
      <c r="DY2536" s="41"/>
      <c r="DZ2536" s="41"/>
      <c r="EA2536" s="41"/>
      <c r="EB2536" s="41"/>
      <c r="EC2536" s="41"/>
      <c r="ED2536" s="41"/>
      <c r="EE2536" s="41"/>
      <c r="EF2536" s="41"/>
      <c r="EG2536" s="41"/>
      <c r="EH2536" s="41"/>
      <c r="EI2536" s="41"/>
      <c r="EJ2536" s="41"/>
      <c r="EK2536" s="41"/>
      <c r="EL2536" s="41"/>
      <c r="EM2536" s="39"/>
      <c r="EN2536" s="39"/>
      <c r="EO2536" s="39"/>
    </row>
    <row r="2537" spans="123:145" x14ac:dyDescent="0.2">
      <c r="DS2537" s="41"/>
      <c r="DT2537" s="41"/>
      <c r="DU2537" s="41"/>
      <c r="DV2537" s="41"/>
      <c r="DW2537" s="41"/>
      <c r="DX2537" s="41"/>
      <c r="DY2537" s="41"/>
      <c r="DZ2537" s="41"/>
      <c r="EA2537" s="41"/>
      <c r="EB2537" s="41"/>
      <c r="EC2537" s="41"/>
      <c r="ED2537" s="41"/>
      <c r="EE2537" s="41"/>
      <c r="EF2537" s="41"/>
      <c r="EG2537" s="41"/>
      <c r="EH2537" s="41"/>
      <c r="EI2537" s="41"/>
      <c r="EJ2537" s="41"/>
      <c r="EK2537" s="41"/>
      <c r="EL2537" s="41"/>
      <c r="EM2537" s="39"/>
      <c r="EN2537" s="39"/>
      <c r="EO2537" s="39"/>
    </row>
    <row r="2538" spans="123:145" x14ac:dyDescent="0.2">
      <c r="DS2538" s="41"/>
      <c r="DT2538" s="41"/>
      <c r="DU2538" s="41"/>
      <c r="DV2538" s="41"/>
      <c r="DW2538" s="41"/>
      <c r="DX2538" s="41"/>
      <c r="DY2538" s="41"/>
      <c r="DZ2538" s="41"/>
      <c r="EA2538" s="41"/>
      <c r="EB2538" s="41"/>
      <c r="EC2538" s="41"/>
      <c r="ED2538" s="41"/>
      <c r="EE2538" s="41"/>
      <c r="EF2538" s="41"/>
      <c r="EG2538" s="41"/>
      <c r="EH2538" s="41"/>
      <c r="EI2538" s="41"/>
      <c r="EJ2538" s="41"/>
      <c r="EK2538" s="41"/>
      <c r="EL2538" s="41"/>
      <c r="EM2538" s="39"/>
      <c r="EN2538" s="39"/>
      <c r="EO2538" s="39"/>
    </row>
    <row r="2539" spans="123:145" x14ac:dyDescent="0.2">
      <c r="DS2539" s="41"/>
      <c r="DT2539" s="41"/>
      <c r="DU2539" s="41"/>
      <c r="DV2539" s="41"/>
      <c r="DW2539" s="41"/>
      <c r="DX2539" s="41"/>
      <c r="DY2539" s="41"/>
      <c r="DZ2539" s="41"/>
      <c r="EA2539" s="41"/>
      <c r="EB2539" s="41"/>
      <c r="EC2539" s="41"/>
      <c r="ED2539" s="41"/>
      <c r="EE2539" s="41"/>
      <c r="EF2539" s="41"/>
      <c r="EG2539" s="41"/>
      <c r="EH2539" s="41"/>
      <c r="EI2539" s="41"/>
      <c r="EJ2539" s="41"/>
      <c r="EK2539" s="41"/>
      <c r="EL2539" s="41"/>
      <c r="EM2539" s="39"/>
      <c r="EN2539" s="39"/>
      <c r="EO2539" s="39"/>
    </row>
    <row r="2540" spans="123:145" x14ac:dyDescent="0.2">
      <c r="DS2540" s="41"/>
      <c r="DT2540" s="41"/>
      <c r="DU2540" s="41"/>
      <c r="DV2540" s="41"/>
      <c r="DW2540" s="41"/>
      <c r="DX2540" s="41"/>
      <c r="DY2540" s="41"/>
      <c r="DZ2540" s="41"/>
      <c r="EA2540" s="41"/>
      <c r="EB2540" s="41"/>
      <c r="EC2540" s="41"/>
      <c r="ED2540" s="41"/>
      <c r="EE2540" s="41"/>
      <c r="EF2540" s="41"/>
      <c r="EG2540" s="41"/>
      <c r="EH2540" s="41"/>
      <c r="EI2540" s="41"/>
      <c r="EJ2540" s="41"/>
      <c r="EK2540" s="41"/>
      <c r="EL2540" s="41"/>
      <c r="EM2540" s="39"/>
      <c r="EN2540" s="39"/>
      <c r="EO2540" s="39"/>
    </row>
    <row r="2541" spans="123:145" x14ac:dyDescent="0.2">
      <c r="DS2541" s="41"/>
      <c r="DT2541" s="41"/>
      <c r="DU2541" s="41"/>
      <c r="DV2541" s="41"/>
      <c r="DW2541" s="41"/>
      <c r="DX2541" s="41"/>
      <c r="DY2541" s="41"/>
      <c r="DZ2541" s="41"/>
      <c r="EA2541" s="41"/>
      <c r="EB2541" s="41"/>
      <c r="EC2541" s="41"/>
      <c r="ED2541" s="41"/>
      <c r="EE2541" s="41"/>
      <c r="EF2541" s="41"/>
      <c r="EG2541" s="41"/>
      <c r="EH2541" s="41"/>
      <c r="EI2541" s="41"/>
      <c r="EJ2541" s="41"/>
      <c r="EK2541" s="41"/>
      <c r="EL2541" s="41"/>
      <c r="EM2541" s="39"/>
      <c r="EN2541" s="39"/>
      <c r="EO2541" s="39"/>
    </row>
    <row r="2542" spans="123:145" x14ac:dyDescent="0.2">
      <c r="DS2542" s="41"/>
      <c r="DT2542" s="41"/>
      <c r="DU2542" s="41"/>
      <c r="DV2542" s="41"/>
      <c r="DW2542" s="41"/>
      <c r="DX2542" s="41"/>
      <c r="DY2542" s="41"/>
      <c r="DZ2542" s="41"/>
      <c r="EA2542" s="41"/>
      <c r="EB2542" s="41"/>
      <c r="EC2542" s="41"/>
      <c r="ED2542" s="41"/>
      <c r="EE2542" s="41"/>
      <c r="EF2542" s="41"/>
      <c r="EG2542" s="41"/>
      <c r="EH2542" s="41"/>
      <c r="EI2542" s="41"/>
      <c r="EJ2542" s="41"/>
      <c r="EK2542" s="41"/>
      <c r="EL2542" s="41"/>
      <c r="EM2542" s="39"/>
      <c r="EN2542" s="39"/>
      <c r="EO2542" s="39"/>
    </row>
    <row r="2543" spans="123:145" x14ac:dyDescent="0.2">
      <c r="DS2543" s="41"/>
      <c r="DT2543" s="41"/>
      <c r="DU2543" s="41"/>
      <c r="DV2543" s="41"/>
      <c r="DW2543" s="41"/>
      <c r="DX2543" s="41"/>
      <c r="DY2543" s="41"/>
      <c r="DZ2543" s="41"/>
      <c r="EA2543" s="41"/>
      <c r="EB2543" s="41"/>
      <c r="EC2543" s="41"/>
      <c r="ED2543" s="41"/>
      <c r="EE2543" s="41"/>
      <c r="EF2543" s="41"/>
      <c r="EG2543" s="41"/>
      <c r="EH2543" s="41"/>
      <c r="EI2543" s="41"/>
      <c r="EJ2543" s="41"/>
      <c r="EK2543" s="41"/>
      <c r="EL2543" s="41"/>
      <c r="EM2543" s="39"/>
      <c r="EN2543" s="39"/>
      <c r="EO2543" s="39"/>
    </row>
    <row r="2544" spans="123:145" x14ac:dyDescent="0.2">
      <c r="DS2544" s="41"/>
      <c r="DT2544" s="41"/>
      <c r="DU2544" s="41"/>
      <c r="DV2544" s="41"/>
      <c r="DW2544" s="41"/>
      <c r="DX2544" s="41"/>
      <c r="DY2544" s="41"/>
      <c r="DZ2544" s="41"/>
      <c r="EA2544" s="41"/>
      <c r="EB2544" s="41"/>
      <c r="EC2544" s="41"/>
      <c r="ED2544" s="41"/>
      <c r="EE2544" s="41"/>
      <c r="EF2544" s="41"/>
      <c r="EG2544" s="41"/>
      <c r="EH2544" s="41"/>
      <c r="EI2544" s="41"/>
      <c r="EJ2544" s="41"/>
      <c r="EK2544" s="41"/>
      <c r="EL2544" s="41"/>
      <c r="EM2544" s="39"/>
      <c r="EN2544" s="39"/>
      <c r="EO2544" s="39"/>
    </row>
    <row r="2545" spans="123:145" x14ac:dyDescent="0.2">
      <c r="DS2545" s="41"/>
      <c r="DT2545" s="41"/>
      <c r="DU2545" s="41"/>
      <c r="DV2545" s="41"/>
      <c r="DW2545" s="41"/>
      <c r="DX2545" s="41"/>
      <c r="DY2545" s="41"/>
      <c r="DZ2545" s="41"/>
      <c r="EA2545" s="41"/>
      <c r="EB2545" s="41"/>
      <c r="EC2545" s="41"/>
      <c r="ED2545" s="41"/>
      <c r="EE2545" s="41"/>
      <c r="EF2545" s="41"/>
      <c r="EG2545" s="41"/>
      <c r="EH2545" s="41"/>
      <c r="EI2545" s="41"/>
      <c r="EJ2545" s="41"/>
      <c r="EK2545" s="41"/>
      <c r="EL2545" s="41"/>
      <c r="EM2545" s="39"/>
      <c r="EN2545" s="39"/>
      <c r="EO2545" s="39"/>
    </row>
    <row r="2546" spans="123:145" x14ac:dyDescent="0.2">
      <c r="DS2546" s="41"/>
      <c r="DT2546" s="41"/>
      <c r="DU2546" s="41"/>
      <c r="DV2546" s="41"/>
      <c r="DW2546" s="41"/>
      <c r="DX2546" s="41"/>
      <c r="DY2546" s="41"/>
      <c r="DZ2546" s="41"/>
      <c r="EA2546" s="41"/>
      <c r="EB2546" s="41"/>
      <c r="EC2546" s="41"/>
      <c r="ED2546" s="41"/>
      <c r="EE2546" s="41"/>
      <c r="EF2546" s="41"/>
      <c r="EG2546" s="41"/>
      <c r="EH2546" s="41"/>
      <c r="EI2546" s="41"/>
      <c r="EJ2546" s="41"/>
      <c r="EK2546" s="41"/>
      <c r="EL2546" s="41"/>
      <c r="EM2546" s="39"/>
      <c r="EN2546" s="39"/>
      <c r="EO2546" s="39"/>
    </row>
    <row r="2547" spans="123:145" x14ac:dyDescent="0.2">
      <c r="DS2547" s="41"/>
      <c r="DT2547" s="41"/>
      <c r="DU2547" s="41"/>
      <c r="DV2547" s="41"/>
      <c r="DW2547" s="41"/>
      <c r="DX2547" s="41"/>
      <c r="DY2547" s="41"/>
      <c r="DZ2547" s="41"/>
      <c r="EA2547" s="41"/>
      <c r="EB2547" s="41"/>
      <c r="EC2547" s="41"/>
      <c r="ED2547" s="41"/>
      <c r="EE2547" s="41"/>
      <c r="EF2547" s="41"/>
      <c r="EG2547" s="41"/>
      <c r="EH2547" s="41"/>
      <c r="EI2547" s="41"/>
      <c r="EJ2547" s="41"/>
      <c r="EK2547" s="41"/>
      <c r="EL2547" s="41"/>
      <c r="EM2547" s="39"/>
      <c r="EN2547" s="39"/>
      <c r="EO2547" s="39"/>
    </row>
    <row r="2548" spans="123:145" x14ac:dyDescent="0.2">
      <c r="DS2548" s="41"/>
      <c r="DT2548" s="41"/>
      <c r="DU2548" s="41"/>
      <c r="DV2548" s="41"/>
      <c r="DW2548" s="41"/>
      <c r="DX2548" s="41"/>
      <c r="DY2548" s="41"/>
      <c r="DZ2548" s="41"/>
      <c r="EA2548" s="41"/>
      <c r="EB2548" s="41"/>
      <c r="EC2548" s="41"/>
      <c r="ED2548" s="41"/>
      <c r="EE2548" s="41"/>
      <c r="EF2548" s="41"/>
      <c r="EG2548" s="41"/>
      <c r="EH2548" s="41"/>
      <c r="EI2548" s="41"/>
      <c r="EJ2548" s="41"/>
      <c r="EK2548" s="41"/>
      <c r="EL2548" s="41"/>
      <c r="EM2548" s="39"/>
      <c r="EN2548" s="39"/>
      <c r="EO2548" s="39"/>
    </row>
    <row r="2549" spans="123:145" x14ac:dyDescent="0.2">
      <c r="DS2549" s="41"/>
      <c r="DT2549" s="41"/>
      <c r="DU2549" s="41"/>
      <c r="DV2549" s="41"/>
      <c r="DW2549" s="41"/>
      <c r="DX2549" s="41"/>
      <c r="DY2549" s="41"/>
      <c r="DZ2549" s="41"/>
      <c r="EA2549" s="41"/>
      <c r="EB2549" s="41"/>
      <c r="EC2549" s="41"/>
      <c r="ED2549" s="41"/>
      <c r="EE2549" s="41"/>
      <c r="EF2549" s="41"/>
      <c r="EG2549" s="41"/>
      <c r="EH2549" s="41"/>
      <c r="EI2549" s="41"/>
      <c r="EJ2549" s="41"/>
      <c r="EK2549" s="41"/>
      <c r="EL2549" s="41"/>
      <c r="EM2549" s="39"/>
      <c r="EN2549" s="39"/>
      <c r="EO2549" s="39"/>
    </row>
    <row r="2550" spans="123:145" x14ac:dyDescent="0.2">
      <c r="DS2550" s="41"/>
      <c r="DT2550" s="41"/>
      <c r="DU2550" s="41"/>
      <c r="DV2550" s="41"/>
      <c r="DW2550" s="41"/>
      <c r="DX2550" s="41"/>
      <c r="DY2550" s="41"/>
      <c r="DZ2550" s="41"/>
      <c r="EA2550" s="41"/>
      <c r="EB2550" s="41"/>
      <c r="EC2550" s="41"/>
      <c r="ED2550" s="41"/>
      <c r="EE2550" s="41"/>
      <c r="EF2550" s="41"/>
      <c r="EG2550" s="41"/>
      <c r="EH2550" s="41"/>
      <c r="EI2550" s="41"/>
      <c r="EJ2550" s="41"/>
      <c r="EK2550" s="41"/>
      <c r="EL2550" s="41"/>
      <c r="EM2550" s="39"/>
      <c r="EN2550" s="39"/>
      <c r="EO2550" s="39"/>
    </row>
    <row r="2551" spans="123:145" x14ac:dyDescent="0.2">
      <c r="DS2551" s="41"/>
      <c r="DT2551" s="41"/>
      <c r="DU2551" s="41"/>
      <c r="DV2551" s="41"/>
      <c r="DW2551" s="41"/>
      <c r="DX2551" s="41"/>
      <c r="DY2551" s="41"/>
      <c r="DZ2551" s="41"/>
      <c r="EA2551" s="41"/>
      <c r="EB2551" s="41"/>
      <c r="EC2551" s="41"/>
      <c r="ED2551" s="41"/>
      <c r="EE2551" s="41"/>
      <c r="EF2551" s="41"/>
      <c r="EG2551" s="41"/>
      <c r="EH2551" s="41"/>
      <c r="EI2551" s="41"/>
      <c r="EJ2551" s="41"/>
      <c r="EK2551" s="41"/>
      <c r="EL2551" s="41"/>
      <c r="EM2551" s="39"/>
      <c r="EN2551" s="39"/>
      <c r="EO2551" s="39"/>
    </row>
    <row r="2552" spans="123:145" x14ac:dyDescent="0.2">
      <c r="DS2552" s="41"/>
      <c r="DT2552" s="41"/>
      <c r="DU2552" s="41"/>
      <c r="DV2552" s="41"/>
      <c r="DW2552" s="41"/>
      <c r="DX2552" s="41"/>
      <c r="DY2552" s="41"/>
      <c r="DZ2552" s="41"/>
      <c r="EA2552" s="41"/>
      <c r="EB2552" s="41"/>
      <c r="EC2552" s="41"/>
      <c r="ED2552" s="41"/>
      <c r="EE2552" s="41"/>
      <c r="EF2552" s="41"/>
      <c r="EG2552" s="41"/>
      <c r="EH2552" s="41"/>
      <c r="EI2552" s="41"/>
      <c r="EJ2552" s="41"/>
      <c r="EK2552" s="41"/>
      <c r="EL2552" s="41"/>
      <c r="EM2552" s="39"/>
      <c r="EN2552" s="39"/>
      <c r="EO2552" s="39"/>
    </row>
    <row r="2553" spans="123:145" x14ac:dyDescent="0.2">
      <c r="DS2553" s="41"/>
      <c r="DT2553" s="41"/>
      <c r="DU2553" s="41"/>
      <c r="DV2553" s="41"/>
      <c r="DW2553" s="41"/>
      <c r="DX2553" s="41"/>
      <c r="DY2553" s="41"/>
      <c r="DZ2553" s="41"/>
      <c r="EA2553" s="41"/>
      <c r="EB2553" s="41"/>
      <c r="EC2553" s="41"/>
      <c r="ED2553" s="41"/>
      <c r="EE2553" s="41"/>
      <c r="EF2553" s="41"/>
      <c r="EG2553" s="41"/>
      <c r="EH2553" s="41"/>
      <c r="EI2553" s="41"/>
      <c r="EJ2553" s="41"/>
      <c r="EK2553" s="41"/>
      <c r="EL2553" s="41"/>
      <c r="EM2553" s="39"/>
      <c r="EN2553" s="39"/>
      <c r="EO2553" s="39"/>
    </row>
    <row r="2554" spans="123:145" x14ac:dyDescent="0.2">
      <c r="DS2554" s="41"/>
      <c r="DT2554" s="41"/>
      <c r="DU2554" s="41"/>
      <c r="DV2554" s="41"/>
      <c r="DW2554" s="41"/>
      <c r="DX2554" s="41"/>
      <c r="DY2554" s="41"/>
      <c r="DZ2554" s="41"/>
      <c r="EA2554" s="41"/>
      <c r="EB2554" s="41"/>
      <c r="EC2554" s="41"/>
      <c r="ED2554" s="41"/>
      <c r="EE2554" s="41"/>
      <c r="EF2554" s="41"/>
      <c r="EG2554" s="41"/>
      <c r="EH2554" s="41"/>
      <c r="EI2554" s="41"/>
      <c r="EJ2554" s="41"/>
      <c r="EK2554" s="41"/>
      <c r="EL2554" s="41"/>
      <c r="EM2554" s="39"/>
      <c r="EN2554" s="39"/>
      <c r="EO2554" s="39"/>
    </row>
    <row r="2555" spans="123:145" x14ac:dyDescent="0.2">
      <c r="DS2555" s="41"/>
      <c r="DT2555" s="41"/>
      <c r="DU2555" s="41"/>
      <c r="DV2555" s="41"/>
      <c r="DW2555" s="41"/>
      <c r="DX2555" s="41"/>
      <c r="DY2555" s="41"/>
      <c r="DZ2555" s="41"/>
      <c r="EA2555" s="41"/>
      <c r="EB2555" s="41"/>
      <c r="EC2555" s="41"/>
      <c r="ED2555" s="41"/>
      <c r="EE2555" s="41"/>
      <c r="EF2555" s="41"/>
      <c r="EG2555" s="41"/>
      <c r="EH2555" s="41"/>
      <c r="EI2555" s="41"/>
      <c r="EJ2555" s="41"/>
      <c r="EK2555" s="41"/>
      <c r="EL2555" s="41"/>
      <c r="EM2555" s="39"/>
      <c r="EN2555" s="39"/>
      <c r="EO2555" s="39"/>
    </row>
    <row r="2556" spans="123:145" x14ac:dyDescent="0.2">
      <c r="DS2556" s="41"/>
      <c r="DT2556" s="41"/>
      <c r="DU2556" s="41"/>
      <c r="DV2556" s="41"/>
      <c r="DW2556" s="41"/>
      <c r="DX2556" s="41"/>
      <c r="DY2556" s="41"/>
      <c r="DZ2556" s="41"/>
      <c r="EA2556" s="41"/>
      <c r="EB2556" s="41"/>
      <c r="EC2556" s="41"/>
      <c r="ED2556" s="41"/>
      <c r="EE2556" s="41"/>
      <c r="EF2556" s="41"/>
      <c r="EG2556" s="41"/>
      <c r="EH2556" s="41"/>
      <c r="EI2556" s="41"/>
      <c r="EJ2556" s="41"/>
      <c r="EK2556" s="41"/>
      <c r="EL2556" s="41"/>
      <c r="EM2556" s="39"/>
      <c r="EN2556" s="39"/>
      <c r="EO2556" s="39"/>
    </row>
    <row r="2557" spans="123:145" x14ac:dyDescent="0.2">
      <c r="DS2557" s="41"/>
      <c r="DT2557" s="41"/>
      <c r="DU2557" s="41"/>
      <c r="DV2557" s="41"/>
      <c r="DW2557" s="41"/>
      <c r="DX2557" s="41"/>
      <c r="DY2557" s="41"/>
      <c r="DZ2557" s="41"/>
      <c r="EA2557" s="41"/>
      <c r="EB2557" s="41"/>
      <c r="EC2557" s="41"/>
      <c r="ED2557" s="41"/>
      <c r="EE2557" s="41"/>
      <c r="EF2557" s="41"/>
      <c r="EG2557" s="41"/>
      <c r="EH2557" s="41"/>
      <c r="EI2557" s="41"/>
      <c r="EJ2557" s="41"/>
      <c r="EK2557" s="41"/>
      <c r="EL2557" s="41"/>
      <c r="EM2557" s="39"/>
      <c r="EN2557" s="39"/>
      <c r="EO2557" s="39"/>
    </row>
    <row r="2558" spans="123:145" x14ac:dyDescent="0.2">
      <c r="DS2558" s="41"/>
      <c r="DT2558" s="41"/>
      <c r="DU2558" s="41"/>
      <c r="DV2558" s="41"/>
      <c r="DW2558" s="41"/>
      <c r="DX2558" s="41"/>
      <c r="DY2558" s="41"/>
      <c r="DZ2558" s="41"/>
      <c r="EA2558" s="41"/>
      <c r="EB2558" s="41"/>
      <c r="EC2558" s="41"/>
      <c r="ED2558" s="41"/>
      <c r="EE2558" s="41"/>
      <c r="EF2558" s="41"/>
      <c r="EG2558" s="41"/>
      <c r="EH2558" s="41"/>
      <c r="EI2558" s="41"/>
      <c r="EJ2558" s="41"/>
      <c r="EK2558" s="41"/>
      <c r="EL2558" s="41"/>
      <c r="EM2558" s="39"/>
      <c r="EN2558" s="39"/>
      <c r="EO2558" s="39"/>
    </row>
    <row r="2559" spans="123:145" x14ac:dyDescent="0.2">
      <c r="DS2559" s="41"/>
      <c r="DT2559" s="41"/>
      <c r="DU2559" s="41"/>
      <c r="DV2559" s="41"/>
      <c r="DW2559" s="41"/>
      <c r="DX2559" s="41"/>
      <c r="DY2559" s="41"/>
      <c r="DZ2559" s="41"/>
      <c r="EA2559" s="41"/>
      <c r="EB2559" s="41"/>
      <c r="EC2559" s="41"/>
      <c r="ED2559" s="41"/>
      <c r="EE2559" s="41"/>
      <c r="EF2559" s="41"/>
      <c r="EG2559" s="41"/>
      <c r="EH2559" s="41"/>
      <c r="EI2559" s="41"/>
      <c r="EJ2559" s="41"/>
      <c r="EK2559" s="41"/>
      <c r="EL2559" s="41"/>
      <c r="EM2559" s="39"/>
      <c r="EN2559" s="39"/>
      <c r="EO2559" s="39"/>
    </row>
    <row r="2560" spans="123:145" x14ac:dyDescent="0.2">
      <c r="DS2560" s="41"/>
      <c r="DT2560" s="41"/>
      <c r="DU2560" s="41"/>
      <c r="DV2560" s="41"/>
      <c r="DW2560" s="41"/>
      <c r="DX2560" s="41"/>
      <c r="DY2560" s="41"/>
      <c r="DZ2560" s="41"/>
      <c r="EA2560" s="41"/>
      <c r="EB2560" s="41"/>
      <c r="EC2560" s="41"/>
      <c r="ED2560" s="41"/>
      <c r="EE2560" s="41"/>
      <c r="EF2560" s="41"/>
      <c r="EG2560" s="41"/>
      <c r="EH2560" s="41"/>
      <c r="EI2560" s="41"/>
      <c r="EJ2560" s="41"/>
      <c r="EK2560" s="41"/>
      <c r="EL2560" s="41"/>
      <c r="EM2560" s="39"/>
      <c r="EN2560" s="39"/>
      <c r="EO2560" s="39"/>
    </row>
    <row r="2561" spans="123:145" x14ac:dyDescent="0.2">
      <c r="DS2561" s="41"/>
      <c r="DT2561" s="41"/>
      <c r="DU2561" s="41"/>
      <c r="DV2561" s="41"/>
      <c r="DW2561" s="41"/>
      <c r="DX2561" s="41"/>
      <c r="DY2561" s="41"/>
      <c r="DZ2561" s="41"/>
      <c r="EA2561" s="41"/>
      <c r="EB2561" s="41"/>
      <c r="EC2561" s="41"/>
      <c r="ED2561" s="41"/>
      <c r="EE2561" s="41"/>
      <c r="EF2561" s="41"/>
      <c r="EG2561" s="41"/>
      <c r="EH2561" s="41"/>
      <c r="EI2561" s="41"/>
      <c r="EJ2561" s="41"/>
      <c r="EK2561" s="41"/>
      <c r="EL2561" s="41"/>
      <c r="EM2561" s="39"/>
      <c r="EN2561" s="39"/>
      <c r="EO2561" s="39"/>
    </row>
    <row r="2562" spans="123:145" x14ac:dyDescent="0.2">
      <c r="DS2562" s="41"/>
      <c r="DT2562" s="41"/>
      <c r="DU2562" s="41"/>
      <c r="DV2562" s="41"/>
      <c r="DW2562" s="41"/>
      <c r="DX2562" s="41"/>
      <c r="DY2562" s="41"/>
      <c r="DZ2562" s="41"/>
      <c r="EA2562" s="41"/>
      <c r="EB2562" s="41"/>
      <c r="EC2562" s="41"/>
      <c r="ED2562" s="41"/>
      <c r="EE2562" s="41"/>
      <c r="EF2562" s="41"/>
      <c r="EG2562" s="41"/>
      <c r="EH2562" s="41"/>
      <c r="EI2562" s="41"/>
      <c r="EJ2562" s="41"/>
      <c r="EK2562" s="41"/>
      <c r="EL2562" s="41"/>
      <c r="EM2562" s="39"/>
      <c r="EN2562" s="39"/>
      <c r="EO2562" s="39"/>
    </row>
    <row r="2563" spans="123:145" x14ac:dyDescent="0.2">
      <c r="DS2563" s="41"/>
      <c r="DT2563" s="41"/>
      <c r="DU2563" s="41"/>
      <c r="DV2563" s="41"/>
      <c r="DW2563" s="41"/>
      <c r="DX2563" s="41"/>
      <c r="DY2563" s="41"/>
      <c r="DZ2563" s="41"/>
      <c r="EA2563" s="41"/>
      <c r="EB2563" s="41"/>
      <c r="EC2563" s="41"/>
      <c r="ED2563" s="41"/>
      <c r="EE2563" s="41"/>
      <c r="EF2563" s="41"/>
      <c r="EG2563" s="41"/>
      <c r="EH2563" s="41"/>
      <c r="EI2563" s="41"/>
      <c r="EJ2563" s="41"/>
      <c r="EK2563" s="41"/>
      <c r="EL2563" s="41"/>
      <c r="EM2563" s="39"/>
      <c r="EN2563" s="39"/>
      <c r="EO2563" s="39"/>
    </row>
    <row r="2564" spans="123:145" x14ac:dyDescent="0.2">
      <c r="DS2564" s="41"/>
      <c r="DT2564" s="41"/>
      <c r="DU2564" s="41"/>
      <c r="DV2564" s="41"/>
      <c r="DW2564" s="41"/>
      <c r="DX2564" s="41"/>
      <c r="DY2564" s="41"/>
      <c r="DZ2564" s="41"/>
      <c r="EA2564" s="41"/>
      <c r="EB2564" s="41"/>
      <c r="EC2564" s="41"/>
      <c r="ED2564" s="41"/>
      <c r="EE2564" s="41"/>
      <c r="EF2564" s="41"/>
      <c r="EG2564" s="41"/>
      <c r="EH2564" s="41"/>
      <c r="EI2564" s="41"/>
      <c r="EJ2564" s="41"/>
      <c r="EK2564" s="41"/>
      <c r="EL2564" s="41"/>
      <c r="EM2564" s="39"/>
      <c r="EN2564" s="39"/>
      <c r="EO2564" s="39"/>
    </row>
    <row r="2565" spans="123:145" x14ac:dyDescent="0.2">
      <c r="DS2565" s="41"/>
      <c r="DT2565" s="41"/>
      <c r="DU2565" s="41"/>
      <c r="DV2565" s="41"/>
      <c r="DW2565" s="41"/>
      <c r="DX2565" s="41"/>
      <c r="DY2565" s="41"/>
      <c r="DZ2565" s="41"/>
      <c r="EA2565" s="41"/>
      <c r="EB2565" s="41"/>
      <c r="EC2565" s="41"/>
      <c r="ED2565" s="41"/>
      <c r="EE2565" s="41"/>
      <c r="EF2565" s="41"/>
      <c r="EG2565" s="41"/>
      <c r="EH2565" s="41"/>
      <c r="EI2565" s="41"/>
      <c r="EJ2565" s="41"/>
      <c r="EK2565" s="41"/>
      <c r="EL2565" s="41"/>
      <c r="EM2565" s="39"/>
      <c r="EN2565" s="39"/>
      <c r="EO2565" s="39"/>
    </row>
    <row r="2566" spans="123:145" x14ac:dyDescent="0.2">
      <c r="DS2566" s="41"/>
      <c r="DT2566" s="41"/>
      <c r="DU2566" s="41"/>
      <c r="DV2566" s="41"/>
      <c r="DW2566" s="41"/>
      <c r="DX2566" s="41"/>
      <c r="DY2566" s="41"/>
      <c r="DZ2566" s="41"/>
      <c r="EA2566" s="41"/>
      <c r="EB2566" s="41"/>
      <c r="EC2566" s="41"/>
      <c r="ED2566" s="41"/>
      <c r="EE2566" s="41"/>
      <c r="EF2566" s="41"/>
      <c r="EG2566" s="41"/>
      <c r="EH2566" s="41"/>
      <c r="EI2566" s="41"/>
      <c r="EJ2566" s="41"/>
      <c r="EK2566" s="41"/>
      <c r="EL2566" s="41"/>
      <c r="EM2566" s="39"/>
      <c r="EN2566" s="39"/>
      <c r="EO2566" s="39"/>
    </row>
    <row r="2567" spans="123:145" x14ac:dyDescent="0.2">
      <c r="DS2567" s="41"/>
      <c r="DT2567" s="41"/>
      <c r="DU2567" s="41"/>
      <c r="DV2567" s="41"/>
      <c r="DW2567" s="41"/>
      <c r="DX2567" s="41"/>
      <c r="DY2567" s="41"/>
      <c r="DZ2567" s="41"/>
      <c r="EA2567" s="41"/>
      <c r="EB2567" s="41"/>
      <c r="EC2567" s="41"/>
      <c r="ED2567" s="41"/>
      <c r="EE2567" s="41"/>
      <c r="EF2567" s="41"/>
      <c r="EG2567" s="41"/>
      <c r="EH2567" s="41"/>
      <c r="EI2567" s="41"/>
      <c r="EJ2567" s="41"/>
      <c r="EK2567" s="41"/>
      <c r="EL2567" s="41"/>
      <c r="EM2567" s="39"/>
      <c r="EN2567" s="39"/>
      <c r="EO2567" s="39"/>
    </row>
    <row r="2568" spans="123:145" x14ac:dyDescent="0.2">
      <c r="DS2568" s="41"/>
      <c r="DT2568" s="41"/>
      <c r="DU2568" s="41"/>
      <c r="DV2568" s="41"/>
      <c r="DW2568" s="41"/>
      <c r="DX2568" s="41"/>
      <c r="DY2568" s="41"/>
      <c r="DZ2568" s="41"/>
      <c r="EA2568" s="41"/>
      <c r="EB2568" s="41"/>
      <c r="EC2568" s="41"/>
      <c r="ED2568" s="41"/>
      <c r="EE2568" s="41"/>
      <c r="EF2568" s="41"/>
      <c r="EG2568" s="41"/>
      <c r="EH2568" s="41"/>
      <c r="EI2568" s="41"/>
      <c r="EJ2568" s="41"/>
      <c r="EK2568" s="41"/>
      <c r="EL2568" s="41"/>
      <c r="EM2568" s="39"/>
      <c r="EN2568" s="39"/>
      <c r="EO2568" s="39"/>
    </row>
    <row r="2569" spans="123:145" x14ac:dyDescent="0.2">
      <c r="DS2569" s="41"/>
      <c r="DT2569" s="41"/>
      <c r="DU2569" s="41"/>
      <c r="DV2569" s="41"/>
      <c r="DW2569" s="41"/>
      <c r="DX2569" s="41"/>
      <c r="DY2569" s="41"/>
      <c r="DZ2569" s="41"/>
      <c r="EA2569" s="41"/>
      <c r="EB2569" s="41"/>
      <c r="EC2569" s="41"/>
      <c r="ED2569" s="41"/>
      <c r="EE2569" s="41"/>
      <c r="EF2569" s="41"/>
      <c r="EG2569" s="41"/>
      <c r="EH2569" s="41"/>
      <c r="EI2569" s="41"/>
      <c r="EJ2569" s="41"/>
      <c r="EK2569" s="41"/>
      <c r="EL2569" s="41"/>
      <c r="EM2569" s="39"/>
      <c r="EN2569" s="39"/>
      <c r="EO2569" s="39"/>
    </row>
    <row r="2570" spans="123:145" x14ac:dyDescent="0.2">
      <c r="DS2570" s="41"/>
      <c r="DT2570" s="41"/>
      <c r="DU2570" s="41"/>
      <c r="DV2570" s="41"/>
      <c r="DW2570" s="41"/>
      <c r="DX2570" s="41"/>
      <c r="DY2570" s="41"/>
      <c r="DZ2570" s="41"/>
      <c r="EA2570" s="41"/>
      <c r="EB2570" s="41"/>
      <c r="EC2570" s="41"/>
      <c r="ED2570" s="41"/>
      <c r="EE2570" s="41"/>
      <c r="EF2570" s="41"/>
      <c r="EG2570" s="41"/>
      <c r="EH2570" s="41"/>
      <c r="EI2570" s="41"/>
      <c r="EJ2570" s="41"/>
      <c r="EK2570" s="41"/>
      <c r="EL2570" s="41"/>
      <c r="EM2570" s="39"/>
      <c r="EN2570" s="39"/>
      <c r="EO2570" s="39"/>
    </row>
    <row r="2571" spans="123:145" x14ac:dyDescent="0.2">
      <c r="DS2571" s="41"/>
      <c r="DT2571" s="41"/>
      <c r="DU2571" s="41"/>
      <c r="DV2571" s="41"/>
      <c r="DW2571" s="41"/>
      <c r="DX2571" s="41"/>
      <c r="DY2571" s="41"/>
      <c r="DZ2571" s="41"/>
      <c r="EA2571" s="41"/>
      <c r="EB2571" s="41"/>
      <c r="EC2571" s="41"/>
      <c r="ED2571" s="41"/>
      <c r="EE2571" s="41"/>
      <c r="EF2571" s="41"/>
      <c r="EG2571" s="41"/>
      <c r="EH2571" s="41"/>
      <c r="EI2571" s="41"/>
      <c r="EJ2571" s="41"/>
      <c r="EK2571" s="41"/>
      <c r="EL2571" s="41"/>
      <c r="EM2571" s="39"/>
      <c r="EN2571" s="39"/>
      <c r="EO2571" s="39"/>
    </row>
    <row r="2572" spans="123:145" x14ac:dyDescent="0.2">
      <c r="DS2572" s="41"/>
      <c r="DT2572" s="41"/>
      <c r="DU2572" s="41"/>
      <c r="DV2572" s="41"/>
      <c r="DW2572" s="41"/>
      <c r="DX2572" s="41"/>
      <c r="DY2572" s="41"/>
      <c r="DZ2572" s="41"/>
      <c r="EA2572" s="41"/>
      <c r="EB2572" s="41"/>
      <c r="EC2572" s="41"/>
      <c r="ED2572" s="41"/>
      <c r="EE2572" s="41"/>
      <c r="EF2572" s="41"/>
      <c r="EG2572" s="41"/>
      <c r="EH2572" s="41"/>
      <c r="EI2572" s="41"/>
      <c r="EJ2572" s="41"/>
      <c r="EK2572" s="41"/>
      <c r="EL2572" s="41"/>
      <c r="EM2572" s="39"/>
      <c r="EN2572" s="39"/>
      <c r="EO2572" s="39"/>
    </row>
    <row r="2573" spans="123:145" x14ac:dyDescent="0.2">
      <c r="DS2573" s="41"/>
      <c r="DT2573" s="41"/>
      <c r="DU2573" s="41"/>
      <c r="DV2573" s="41"/>
      <c r="DW2573" s="41"/>
      <c r="DX2573" s="41"/>
      <c r="DY2573" s="41"/>
      <c r="DZ2573" s="41"/>
      <c r="EA2573" s="41"/>
      <c r="EB2573" s="41"/>
      <c r="EC2573" s="41"/>
      <c r="ED2573" s="41"/>
      <c r="EE2573" s="41"/>
      <c r="EF2573" s="41"/>
      <c r="EG2573" s="41"/>
      <c r="EH2573" s="41"/>
      <c r="EI2573" s="41"/>
      <c r="EJ2573" s="41"/>
      <c r="EK2573" s="41"/>
      <c r="EL2573" s="41"/>
      <c r="EM2573" s="39"/>
      <c r="EN2573" s="39"/>
      <c r="EO2573" s="39"/>
    </row>
    <row r="2574" spans="123:145" x14ac:dyDescent="0.2">
      <c r="DS2574" s="41"/>
      <c r="DT2574" s="41"/>
      <c r="DU2574" s="41"/>
      <c r="DV2574" s="41"/>
      <c r="DW2574" s="41"/>
      <c r="DX2574" s="41"/>
      <c r="DY2574" s="41"/>
      <c r="DZ2574" s="41"/>
      <c r="EA2574" s="41"/>
      <c r="EB2574" s="41"/>
      <c r="EC2574" s="41"/>
      <c r="ED2574" s="41"/>
      <c r="EE2574" s="41"/>
      <c r="EF2574" s="41"/>
      <c r="EG2574" s="41"/>
      <c r="EH2574" s="41"/>
      <c r="EI2574" s="41"/>
      <c r="EJ2574" s="41"/>
      <c r="EK2574" s="41"/>
      <c r="EL2574" s="41"/>
      <c r="EM2574" s="39"/>
      <c r="EN2574" s="39"/>
      <c r="EO2574" s="39"/>
    </row>
    <row r="2575" spans="123:145" x14ac:dyDescent="0.2">
      <c r="DS2575" s="41"/>
      <c r="DT2575" s="41"/>
      <c r="DU2575" s="41"/>
      <c r="DV2575" s="41"/>
      <c r="DW2575" s="41"/>
      <c r="DX2575" s="41"/>
      <c r="DY2575" s="41"/>
      <c r="DZ2575" s="41"/>
      <c r="EA2575" s="41"/>
      <c r="EB2575" s="41"/>
      <c r="EC2575" s="41"/>
      <c r="ED2575" s="41"/>
      <c r="EE2575" s="41"/>
      <c r="EF2575" s="41"/>
      <c r="EG2575" s="41"/>
      <c r="EH2575" s="41"/>
      <c r="EI2575" s="41"/>
      <c r="EJ2575" s="41"/>
      <c r="EK2575" s="41"/>
      <c r="EL2575" s="41"/>
      <c r="EM2575" s="39"/>
      <c r="EN2575" s="39"/>
      <c r="EO2575" s="39"/>
    </row>
    <row r="2576" spans="123:145" x14ac:dyDescent="0.2">
      <c r="DS2576" s="41"/>
      <c r="DT2576" s="41"/>
      <c r="DU2576" s="41"/>
      <c r="DV2576" s="41"/>
      <c r="DW2576" s="41"/>
      <c r="DX2576" s="41"/>
      <c r="DY2576" s="41"/>
      <c r="DZ2576" s="41"/>
      <c r="EA2576" s="41"/>
      <c r="EB2576" s="41"/>
      <c r="EC2576" s="41"/>
      <c r="ED2576" s="41"/>
      <c r="EE2576" s="41"/>
      <c r="EF2576" s="41"/>
      <c r="EG2576" s="41"/>
      <c r="EH2576" s="41"/>
      <c r="EI2576" s="41"/>
      <c r="EJ2576" s="41"/>
      <c r="EK2576" s="41"/>
      <c r="EL2576" s="41"/>
      <c r="EM2576" s="39"/>
      <c r="EN2576" s="39"/>
      <c r="EO2576" s="39"/>
    </row>
    <row r="2577" spans="123:145" x14ac:dyDescent="0.2">
      <c r="DS2577" s="41"/>
      <c r="DT2577" s="41"/>
      <c r="DU2577" s="41"/>
      <c r="DV2577" s="41"/>
      <c r="DW2577" s="41"/>
      <c r="DX2577" s="41"/>
      <c r="DY2577" s="41"/>
      <c r="DZ2577" s="41"/>
      <c r="EA2577" s="41"/>
      <c r="EB2577" s="41"/>
      <c r="EC2577" s="41"/>
      <c r="ED2577" s="41"/>
      <c r="EE2577" s="41"/>
      <c r="EF2577" s="41"/>
      <c r="EG2577" s="41"/>
      <c r="EH2577" s="41"/>
      <c r="EI2577" s="41"/>
      <c r="EJ2577" s="41"/>
      <c r="EK2577" s="41"/>
      <c r="EL2577" s="41"/>
      <c r="EM2577" s="39"/>
      <c r="EN2577" s="39"/>
      <c r="EO2577" s="39"/>
    </row>
    <row r="2578" spans="123:145" x14ac:dyDescent="0.2">
      <c r="DS2578" s="41"/>
      <c r="DT2578" s="41"/>
      <c r="DU2578" s="41"/>
      <c r="DV2578" s="41"/>
      <c r="DW2578" s="41"/>
      <c r="DX2578" s="41"/>
      <c r="DY2578" s="41"/>
      <c r="DZ2578" s="41"/>
      <c r="EA2578" s="41"/>
      <c r="EB2578" s="41"/>
      <c r="EC2578" s="41"/>
      <c r="ED2578" s="41"/>
      <c r="EE2578" s="41"/>
      <c r="EF2578" s="41"/>
      <c r="EG2578" s="41"/>
      <c r="EH2578" s="41"/>
      <c r="EI2578" s="41"/>
      <c r="EJ2578" s="41"/>
      <c r="EK2578" s="41"/>
      <c r="EL2578" s="41"/>
      <c r="EM2578" s="39"/>
      <c r="EN2578" s="39"/>
      <c r="EO2578" s="39"/>
    </row>
    <row r="2579" spans="123:145" x14ac:dyDescent="0.2">
      <c r="DS2579" s="41"/>
      <c r="DT2579" s="41"/>
      <c r="DU2579" s="41"/>
      <c r="DV2579" s="41"/>
      <c r="DW2579" s="41"/>
      <c r="DX2579" s="41"/>
      <c r="DY2579" s="41"/>
      <c r="DZ2579" s="41"/>
      <c r="EA2579" s="41"/>
      <c r="EB2579" s="41"/>
      <c r="EC2579" s="41"/>
      <c r="ED2579" s="41"/>
      <c r="EE2579" s="41"/>
      <c r="EF2579" s="41"/>
      <c r="EG2579" s="41"/>
      <c r="EH2579" s="41"/>
      <c r="EI2579" s="41"/>
      <c r="EJ2579" s="41"/>
      <c r="EK2579" s="41"/>
      <c r="EL2579" s="41"/>
      <c r="EM2579" s="39"/>
      <c r="EN2579" s="39"/>
      <c r="EO2579" s="39"/>
    </row>
    <row r="2580" spans="123:145" x14ac:dyDescent="0.2">
      <c r="DS2580" s="41"/>
      <c r="DT2580" s="41"/>
      <c r="DU2580" s="41"/>
      <c r="DV2580" s="41"/>
      <c r="DW2580" s="41"/>
      <c r="DX2580" s="41"/>
      <c r="DY2580" s="41"/>
      <c r="DZ2580" s="41"/>
      <c r="EA2580" s="41"/>
      <c r="EB2580" s="41"/>
      <c r="EC2580" s="41"/>
      <c r="ED2580" s="41"/>
      <c r="EE2580" s="41"/>
      <c r="EF2580" s="41"/>
      <c r="EG2580" s="41"/>
      <c r="EH2580" s="41"/>
      <c r="EI2580" s="41"/>
      <c r="EJ2580" s="41"/>
      <c r="EK2580" s="41"/>
      <c r="EL2580" s="41"/>
      <c r="EM2580" s="39"/>
      <c r="EN2580" s="39"/>
      <c r="EO2580" s="39"/>
    </row>
    <row r="2581" spans="123:145" x14ac:dyDescent="0.2">
      <c r="DS2581" s="41"/>
      <c r="DT2581" s="41"/>
      <c r="DU2581" s="41"/>
      <c r="DV2581" s="41"/>
      <c r="DW2581" s="41"/>
      <c r="DX2581" s="41"/>
      <c r="DY2581" s="41"/>
      <c r="DZ2581" s="41"/>
      <c r="EA2581" s="41"/>
      <c r="EB2581" s="41"/>
      <c r="EC2581" s="41"/>
      <c r="ED2581" s="41"/>
      <c r="EE2581" s="41"/>
      <c r="EF2581" s="41"/>
      <c r="EG2581" s="41"/>
      <c r="EH2581" s="41"/>
      <c r="EI2581" s="41"/>
      <c r="EJ2581" s="41"/>
      <c r="EK2581" s="41"/>
      <c r="EL2581" s="41"/>
      <c r="EM2581" s="39"/>
      <c r="EN2581" s="39"/>
      <c r="EO2581" s="39"/>
    </row>
    <row r="2582" spans="123:145" x14ac:dyDescent="0.2">
      <c r="DS2582" s="41"/>
      <c r="DT2582" s="41"/>
      <c r="DU2582" s="41"/>
      <c r="DV2582" s="41"/>
      <c r="DW2582" s="41"/>
      <c r="DX2582" s="41"/>
      <c r="DY2582" s="41"/>
      <c r="DZ2582" s="41"/>
      <c r="EA2582" s="41"/>
      <c r="EB2582" s="41"/>
      <c r="EC2582" s="41"/>
      <c r="ED2582" s="41"/>
      <c r="EE2582" s="41"/>
      <c r="EF2582" s="41"/>
      <c r="EG2582" s="41"/>
      <c r="EH2582" s="41"/>
      <c r="EI2582" s="41"/>
      <c r="EJ2582" s="41"/>
      <c r="EK2582" s="41"/>
      <c r="EL2582" s="41"/>
      <c r="EM2582" s="39"/>
      <c r="EN2582" s="39"/>
      <c r="EO2582" s="39"/>
    </row>
    <row r="2583" spans="123:145" x14ac:dyDescent="0.2">
      <c r="DS2583" s="41"/>
      <c r="DT2583" s="41"/>
      <c r="DU2583" s="41"/>
      <c r="DV2583" s="41"/>
      <c r="DW2583" s="41"/>
      <c r="DX2583" s="41"/>
      <c r="DY2583" s="41"/>
      <c r="DZ2583" s="41"/>
      <c r="EA2583" s="41"/>
      <c r="EB2583" s="41"/>
      <c r="EC2583" s="41"/>
      <c r="ED2583" s="41"/>
      <c r="EE2583" s="41"/>
      <c r="EF2583" s="41"/>
      <c r="EG2583" s="41"/>
      <c r="EH2583" s="41"/>
      <c r="EI2583" s="41"/>
      <c r="EJ2583" s="41"/>
      <c r="EK2583" s="41"/>
      <c r="EL2583" s="41"/>
      <c r="EM2583" s="39"/>
      <c r="EN2583" s="39"/>
      <c r="EO2583" s="39"/>
    </row>
    <row r="2584" spans="123:145" x14ac:dyDescent="0.2">
      <c r="DS2584" s="41"/>
      <c r="DT2584" s="41"/>
      <c r="DU2584" s="41"/>
      <c r="DV2584" s="41"/>
      <c r="DW2584" s="41"/>
      <c r="DX2584" s="41"/>
      <c r="DY2584" s="41"/>
      <c r="DZ2584" s="41"/>
      <c r="EA2584" s="41"/>
      <c r="EB2584" s="41"/>
      <c r="EC2584" s="41"/>
      <c r="ED2584" s="41"/>
      <c r="EE2584" s="41"/>
      <c r="EF2584" s="41"/>
      <c r="EG2584" s="41"/>
      <c r="EH2584" s="41"/>
      <c r="EI2584" s="41"/>
      <c r="EJ2584" s="41"/>
      <c r="EK2584" s="41"/>
      <c r="EL2584" s="41"/>
      <c r="EM2584" s="39"/>
      <c r="EN2584" s="39"/>
      <c r="EO2584" s="39"/>
    </row>
    <row r="2585" spans="123:145" x14ac:dyDescent="0.2">
      <c r="DS2585" s="41"/>
      <c r="DT2585" s="41"/>
      <c r="DU2585" s="41"/>
      <c r="DV2585" s="41"/>
      <c r="DW2585" s="41"/>
      <c r="DX2585" s="41"/>
      <c r="DY2585" s="41"/>
      <c r="DZ2585" s="41"/>
      <c r="EA2585" s="41"/>
      <c r="EB2585" s="41"/>
      <c r="EC2585" s="41"/>
      <c r="ED2585" s="41"/>
      <c r="EE2585" s="41"/>
      <c r="EF2585" s="41"/>
      <c r="EG2585" s="41"/>
      <c r="EH2585" s="41"/>
      <c r="EI2585" s="41"/>
      <c r="EJ2585" s="41"/>
      <c r="EK2585" s="41"/>
      <c r="EL2585" s="41"/>
      <c r="EM2585" s="39"/>
      <c r="EN2585" s="39"/>
      <c r="EO2585" s="39"/>
    </row>
    <row r="2586" spans="123:145" x14ac:dyDescent="0.2">
      <c r="DS2586" s="41"/>
      <c r="DT2586" s="41"/>
      <c r="DU2586" s="41"/>
      <c r="DV2586" s="41"/>
      <c r="DW2586" s="41"/>
      <c r="DX2586" s="41"/>
      <c r="DY2586" s="41"/>
      <c r="DZ2586" s="41"/>
      <c r="EA2586" s="41"/>
      <c r="EB2586" s="41"/>
      <c r="EC2586" s="41"/>
      <c r="ED2586" s="41"/>
      <c r="EE2586" s="41"/>
      <c r="EF2586" s="41"/>
      <c r="EG2586" s="41"/>
      <c r="EH2586" s="41"/>
      <c r="EI2586" s="41"/>
      <c r="EJ2586" s="41"/>
      <c r="EK2586" s="41"/>
      <c r="EL2586" s="41"/>
      <c r="EM2586" s="39"/>
      <c r="EN2586" s="39"/>
      <c r="EO2586" s="39"/>
    </row>
    <row r="2587" spans="123:145" x14ac:dyDescent="0.2">
      <c r="DS2587" s="41"/>
      <c r="DT2587" s="41"/>
      <c r="DU2587" s="41"/>
      <c r="DV2587" s="41"/>
      <c r="DW2587" s="41"/>
      <c r="DX2587" s="41"/>
      <c r="DY2587" s="41"/>
      <c r="DZ2587" s="41"/>
      <c r="EA2587" s="41"/>
      <c r="EB2587" s="41"/>
      <c r="EC2587" s="41"/>
      <c r="ED2587" s="41"/>
      <c r="EE2587" s="41"/>
      <c r="EF2587" s="41"/>
      <c r="EG2587" s="41"/>
      <c r="EH2587" s="41"/>
      <c r="EI2587" s="41"/>
      <c r="EJ2587" s="41"/>
      <c r="EK2587" s="41"/>
      <c r="EL2587" s="41"/>
      <c r="EM2587" s="39"/>
      <c r="EN2587" s="39"/>
      <c r="EO2587" s="39"/>
    </row>
    <row r="2588" spans="123:145" x14ac:dyDescent="0.2">
      <c r="DS2588" s="41"/>
      <c r="DT2588" s="41"/>
      <c r="DU2588" s="41"/>
      <c r="DV2588" s="41"/>
      <c r="DW2588" s="41"/>
      <c r="DX2588" s="41"/>
      <c r="DY2588" s="41"/>
      <c r="DZ2588" s="41"/>
      <c r="EA2588" s="41"/>
      <c r="EB2588" s="41"/>
      <c r="EC2588" s="41"/>
      <c r="ED2588" s="41"/>
      <c r="EE2588" s="41"/>
      <c r="EF2588" s="41"/>
      <c r="EG2588" s="41"/>
      <c r="EH2588" s="41"/>
      <c r="EI2588" s="41"/>
      <c r="EJ2588" s="41"/>
      <c r="EK2588" s="41"/>
      <c r="EL2588" s="41"/>
      <c r="EM2588" s="39"/>
      <c r="EN2588" s="39"/>
      <c r="EO2588" s="39"/>
    </row>
    <row r="2589" spans="123:145" x14ac:dyDescent="0.2">
      <c r="DS2589" s="41"/>
      <c r="DT2589" s="41"/>
      <c r="DU2589" s="41"/>
      <c r="DV2589" s="41"/>
      <c r="DW2589" s="41"/>
      <c r="DX2589" s="41"/>
      <c r="DY2589" s="41"/>
      <c r="DZ2589" s="41"/>
      <c r="EA2589" s="41"/>
      <c r="EB2589" s="41"/>
      <c r="EC2589" s="41"/>
      <c r="ED2589" s="41"/>
      <c r="EE2589" s="41"/>
      <c r="EF2589" s="41"/>
      <c r="EG2589" s="41"/>
      <c r="EH2589" s="41"/>
      <c r="EI2589" s="41"/>
      <c r="EJ2589" s="41"/>
      <c r="EK2589" s="41"/>
      <c r="EL2589" s="41"/>
      <c r="EM2589" s="39"/>
      <c r="EN2589" s="39"/>
      <c r="EO2589" s="39"/>
    </row>
    <row r="2590" spans="123:145" x14ac:dyDescent="0.2">
      <c r="DS2590" s="41"/>
      <c r="DT2590" s="41"/>
      <c r="DU2590" s="41"/>
      <c r="DV2590" s="41"/>
      <c r="DW2590" s="41"/>
      <c r="DX2590" s="41"/>
      <c r="DY2590" s="41"/>
      <c r="DZ2590" s="41"/>
      <c r="EA2590" s="41"/>
      <c r="EB2590" s="41"/>
      <c r="EC2590" s="41"/>
      <c r="ED2590" s="41"/>
      <c r="EE2590" s="41"/>
      <c r="EF2590" s="41"/>
      <c r="EG2590" s="41"/>
      <c r="EH2590" s="41"/>
      <c r="EI2590" s="41"/>
      <c r="EJ2590" s="41"/>
      <c r="EK2590" s="41"/>
      <c r="EL2590" s="41"/>
      <c r="EM2590" s="39"/>
      <c r="EN2590" s="39"/>
      <c r="EO2590" s="39"/>
    </row>
    <row r="2591" spans="123:145" x14ac:dyDescent="0.2">
      <c r="DS2591" s="41"/>
      <c r="DT2591" s="41"/>
      <c r="DU2591" s="41"/>
      <c r="DV2591" s="41"/>
      <c r="DW2591" s="41"/>
      <c r="DX2591" s="41"/>
      <c r="DY2591" s="41"/>
      <c r="DZ2591" s="41"/>
      <c r="EA2591" s="41"/>
      <c r="EB2591" s="41"/>
      <c r="EC2591" s="41"/>
      <c r="ED2591" s="41"/>
      <c r="EE2591" s="41"/>
      <c r="EF2591" s="41"/>
      <c r="EG2591" s="41"/>
      <c r="EH2591" s="41"/>
      <c r="EI2591" s="41"/>
      <c r="EJ2591" s="41"/>
      <c r="EK2591" s="41"/>
      <c r="EL2591" s="41"/>
      <c r="EM2591" s="39"/>
      <c r="EN2591" s="39"/>
      <c r="EO2591" s="39"/>
    </row>
    <row r="2592" spans="123:145" x14ac:dyDescent="0.2">
      <c r="DS2592" s="41"/>
      <c r="DT2592" s="41"/>
      <c r="DU2592" s="41"/>
      <c r="DV2592" s="41"/>
      <c r="DW2592" s="41"/>
      <c r="DX2592" s="41"/>
      <c r="DY2592" s="41"/>
      <c r="DZ2592" s="41"/>
      <c r="EA2592" s="41"/>
      <c r="EB2592" s="41"/>
      <c r="EC2592" s="41"/>
      <c r="ED2592" s="41"/>
      <c r="EE2592" s="41"/>
      <c r="EF2592" s="41"/>
      <c r="EG2592" s="41"/>
      <c r="EH2592" s="41"/>
      <c r="EI2592" s="41"/>
      <c r="EJ2592" s="41"/>
      <c r="EK2592" s="41"/>
      <c r="EL2592" s="41"/>
      <c r="EM2592" s="39"/>
      <c r="EN2592" s="39"/>
      <c r="EO2592" s="39"/>
    </row>
    <row r="2593" spans="123:145" x14ac:dyDescent="0.2">
      <c r="DS2593" s="41"/>
      <c r="DT2593" s="41"/>
      <c r="DU2593" s="41"/>
      <c r="DV2593" s="41"/>
      <c r="DW2593" s="41"/>
      <c r="DX2593" s="41"/>
      <c r="DY2593" s="41"/>
      <c r="DZ2593" s="41"/>
      <c r="EA2593" s="41"/>
      <c r="EB2593" s="41"/>
      <c r="EC2593" s="41"/>
      <c r="ED2593" s="41"/>
      <c r="EE2593" s="41"/>
      <c r="EF2593" s="41"/>
      <c r="EG2593" s="41"/>
      <c r="EH2593" s="41"/>
      <c r="EI2593" s="41"/>
      <c r="EJ2593" s="41"/>
      <c r="EK2593" s="41"/>
      <c r="EL2593" s="41"/>
      <c r="EM2593" s="39"/>
      <c r="EN2593" s="39"/>
      <c r="EO2593" s="39"/>
    </row>
    <row r="2594" spans="123:145" x14ac:dyDescent="0.2">
      <c r="DS2594" s="41"/>
      <c r="DT2594" s="41"/>
      <c r="DU2594" s="41"/>
      <c r="DV2594" s="41"/>
      <c r="DW2594" s="41"/>
      <c r="DX2594" s="41"/>
      <c r="DY2594" s="41"/>
      <c r="DZ2594" s="41"/>
      <c r="EA2594" s="41"/>
      <c r="EB2594" s="41"/>
      <c r="EC2594" s="41"/>
      <c r="ED2594" s="41"/>
      <c r="EE2594" s="41"/>
      <c r="EF2594" s="41"/>
      <c r="EG2594" s="41"/>
      <c r="EH2594" s="41"/>
      <c r="EI2594" s="41"/>
      <c r="EJ2594" s="41"/>
      <c r="EK2594" s="41"/>
      <c r="EL2594" s="41"/>
      <c r="EM2594" s="39"/>
      <c r="EN2594" s="39"/>
      <c r="EO2594" s="39"/>
    </row>
    <row r="2595" spans="123:145" x14ac:dyDescent="0.2">
      <c r="DS2595" s="41"/>
      <c r="DT2595" s="41"/>
      <c r="DU2595" s="41"/>
      <c r="DV2595" s="41"/>
      <c r="DW2595" s="41"/>
      <c r="DX2595" s="41"/>
      <c r="DY2595" s="41"/>
      <c r="DZ2595" s="41"/>
      <c r="EA2595" s="41"/>
      <c r="EB2595" s="41"/>
      <c r="EC2595" s="41"/>
      <c r="ED2595" s="41"/>
      <c r="EE2595" s="41"/>
      <c r="EF2595" s="41"/>
      <c r="EG2595" s="41"/>
      <c r="EH2595" s="41"/>
      <c r="EI2595" s="41"/>
      <c r="EJ2595" s="41"/>
      <c r="EK2595" s="41"/>
      <c r="EL2595" s="41"/>
      <c r="EM2595" s="39"/>
      <c r="EN2595" s="39"/>
      <c r="EO2595" s="39"/>
    </row>
    <row r="2596" spans="123:145" x14ac:dyDescent="0.2">
      <c r="DS2596" s="41"/>
      <c r="DT2596" s="41"/>
      <c r="DU2596" s="41"/>
      <c r="DV2596" s="41"/>
      <c r="DW2596" s="41"/>
      <c r="DX2596" s="41"/>
      <c r="DY2596" s="41"/>
      <c r="DZ2596" s="41"/>
      <c r="EA2596" s="41"/>
      <c r="EB2596" s="41"/>
      <c r="EC2596" s="41"/>
      <c r="ED2596" s="41"/>
      <c r="EE2596" s="41"/>
      <c r="EF2596" s="41"/>
      <c r="EG2596" s="41"/>
      <c r="EH2596" s="41"/>
      <c r="EI2596" s="41"/>
      <c r="EJ2596" s="41"/>
      <c r="EK2596" s="41"/>
      <c r="EL2596" s="41"/>
      <c r="EM2596" s="39"/>
      <c r="EN2596" s="39"/>
      <c r="EO2596" s="39"/>
    </row>
    <row r="2597" spans="123:145" x14ac:dyDescent="0.2">
      <c r="DS2597" s="41"/>
      <c r="DT2597" s="41"/>
      <c r="DU2597" s="41"/>
      <c r="DV2597" s="41"/>
      <c r="DW2597" s="41"/>
      <c r="DX2597" s="41"/>
      <c r="DY2597" s="41"/>
      <c r="DZ2597" s="41"/>
      <c r="EA2597" s="41"/>
      <c r="EB2597" s="41"/>
      <c r="EC2597" s="41"/>
      <c r="ED2597" s="41"/>
      <c r="EE2597" s="41"/>
      <c r="EF2597" s="41"/>
      <c r="EG2597" s="41"/>
      <c r="EH2597" s="41"/>
      <c r="EI2597" s="41"/>
      <c r="EJ2597" s="41"/>
      <c r="EK2597" s="41"/>
      <c r="EL2597" s="41"/>
      <c r="EM2597" s="39"/>
      <c r="EN2597" s="39"/>
      <c r="EO2597" s="39"/>
    </row>
    <row r="2598" spans="123:145" x14ac:dyDescent="0.2">
      <c r="DS2598" s="41"/>
      <c r="DT2598" s="41"/>
      <c r="DU2598" s="41"/>
      <c r="DV2598" s="41"/>
      <c r="DW2598" s="41"/>
      <c r="DX2598" s="41"/>
      <c r="DY2598" s="41"/>
      <c r="DZ2598" s="41"/>
      <c r="EA2598" s="41"/>
      <c r="EB2598" s="41"/>
      <c r="EC2598" s="41"/>
      <c r="ED2598" s="41"/>
      <c r="EE2598" s="41"/>
      <c r="EF2598" s="41"/>
      <c r="EG2598" s="41"/>
      <c r="EH2598" s="41"/>
      <c r="EI2598" s="41"/>
      <c r="EJ2598" s="41"/>
      <c r="EK2598" s="41"/>
      <c r="EL2598" s="41"/>
      <c r="EM2598" s="39"/>
      <c r="EN2598" s="39"/>
      <c r="EO2598" s="39"/>
    </row>
    <row r="2599" spans="123:145" x14ac:dyDescent="0.2">
      <c r="DS2599" s="41"/>
      <c r="DT2599" s="41"/>
      <c r="DU2599" s="41"/>
      <c r="DV2599" s="41"/>
      <c r="DW2599" s="41"/>
      <c r="DX2599" s="41"/>
      <c r="DY2599" s="41"/>
      <c r="DZ2599" s="41"/>
      <c r="EA2599" s="41"/>
      <c r="EB2599" s="41"/>
      <c r="EC2599" s="41"/>
      <c r="ED2599" s="41"/>
      <c r="EE2599" s="41"/>
      <c r="EF2599" s="41"/>
      <c r="EG2599" s="41"/>
      <c r="EH2599" s="41"/>
      <c r="EI2599" s="41"/>
      <c r="EJ2599" s="41"/>
      <c r="EK2599" s="41"/>
      <c r="EL2599" s="41"/>
      <c r="EM2599" s="39"/>
      <c r="EN2599" s="39"/>
      <c r="EO2599" s="39"/>
    </row>
    <row r="2600" spans="123:145" x14ac:dyDescent="0.2">
      <c r="DS2600" s="41"/>
      <c r="DT2600" s="41"/>
      <c r="DU2600" s="41"/>
      <c r="DV2600" s="41"/>
      <c r="DW2600" s="41"/>
      <c r="DX2600" s="41"/>
      <c r="DY2600" s="41"/>
      <c r="DZ2600" s="41"/>
      <c r="EA2600" s="41"/>
      <c r="EB2600" s="41"/>
      <c r="EC2600" s="41"/>
      <c r="ED2600" s="41"/>
      <c r="EE2600" s="41"/>
      <c r="EF2600" s="41"/>
      <c r="EG2600" s="41"/>
      <c r="EH2600" s="41"/>
      <c r="EI2600" s="41"/>
      <c r="EJ2600" s="41"/>
      <c r="EK2600" s="41"/>
      <c r="EL2600" s="41"/>
      <c r="EM2600" s="39"/>
      <c r="EN2600" s="39"/>
      <c r="EO2600" s="39"/>
    </row>
    <row r="2601" spans="123:145" x14ac:dyDescent="0.2">
      <c r="DS2601" s="41"/>
      <c r="DT2601" s="41"/>
      <c r="DU2601" s="41"/>
      <c r="DV2601" s="41"/>
      <c r="DW2601" s="41"/>
      <c r="DX2601" s="41"/>
      <c r="DY2601" s="41"/>
      <c r="DZ2601" s="41"/>
      <c r="EA2601" s="41"/>
      <c r="EB2601" s="41"/>
      <c r="EC2601" s="41"/>
      <c r="ED2601" s="41"/>
      <c r="EE2601" s="41"/>
      <c r="EF2601" s="41"/>
      <c r="EG2601" s="41"/>
      <c r="EH2601" s="41"/>
      <c r="EI2601" s="41"/>
      <c r="EJ2601" s="41"/>
      <c r="EK2601" s="41"/>
      <c r="EL2601" s="41"/>
      <c r="EM2601" s="39"/>
      <c r="EN2601" s="39"/>
      <c r="EO2601" s="39"/>
    </row>
    <row r="2602" spans="123:145" x14ac:dyDescent="0.2">
      <c r="DS2602" s="41"/>
      <c r="DT2602" s="41"/>
      <c r="DU2602" s="41"/>
      <c r="DV2602" s="41"/>
      <c r="DW2602" s="41"/>
      <c r="DX2602" s="41"/>
      <c r="DY2602" s="41"/>
      <c r="DZ2602" s="41"/>
      <c r="EA2602" s="41"/>
      <c r="EB2602" s="41"/>
      <c r="EC2602" s="41"/>
      <c r="ED2602" s="41"/>
      <c r="EE2602" s="41"/>
      <c r="EF2602" s="41"/>
      <c r="EG2602" s="41"/>
      <c r="EH2602" s="41"/>
      <c r="EI2602" s="41"/>
      <c r="EJ2602" s="41"/>
      <c r="EK2602" s="41"/>
      <c r="EL2602" s="41"/>
      <c r="EM2602" s="39"/>
      <c r="EN2602" s="39"/>
      <c r="EO2602" s="39"/>
    </row>
    <row r="2603" spans="123:145" x14ac:dyDescent="0.2">
      <c r="DS2603" s="41"/>
      <c r="DT2603" s="41"/>
      <c r="DU2603" s="41"/>
      <c r="DV2603" s="41"/>
      <c r="DW2603" s="41"/>
      <c r="DX2603" s="41"/>
      <c r="DY2603" s="41"/>
      <c r="DZ2603" s="41"/>
      <c r="EA2603" s="41"/>
      <c r="EB2603" s="41"/>
      <c r="EC2603" s="41"/>
      <c r="ED2603" s="41"/>
      <c r="EE2603" s="41"/>
      <c r="EF2603" s="41"/>
      <c r="EG2603" s="41"/>
      <c r="EH2603" s="41"/>
      <c r="EI2603" s="41"/>
      <c r="EJ2603" s="41"/>
      <c r="EK2603" s="41"/>
      <c r="EL2603" s="41"/>
      <c r="EM2603" s="39"/>
      <c r="EN2603" s="39"/>
      <c r="EO2603" s="39"/>
    </row>
    <row r="2604" spans="123:145" x14ac:dyDescent="0.2">
      <c r="DS2604" s="41"/>
      <c r="DT2604" s="41"/>
      <c r="DU2604" s="41"/>
      <c r="DV2604" s="41"/>
      <c r="DW2604" s="41"/>
      <c r="DX2604" s="41"/>
      <c r="DY2604" s="41"/>
      <c r="DZ2604" s="41"/>
      <c r="EA2604" s="41"/>
      <c r="EB2604" s="41"/>
      <c r="EC2604" s="41"/>
      <c r="ED2604" s="41"/>
      <c r="EE2604" s="41"/>
      <c r="EF2604" s="41"/>
      <c r="EG2604" s="41"/>
      <c r="EH2604" s="41"/>
      <c r="EI2604" s="41"/>
      <c r="EJ2604" s="41"/>
      <c r="EK2604" s="41"/>
      <c r="EL2604" s="41"/>
      <c r="EM2604" s="39"/>
      <c r="EN2604" s="39"/>
      <c r="EO2604" s="39"/>
    </row>
    <row r="2605" spans="123:145" x14ac:dyDescent="0.2">
      <c r="DS2605" s="41"/>
      <c r="DT2605" s="41"/>
      <c r="DU2605" s="41"/>
      <c r="DV2605" s="41"/>
      <c r="DW2605" s="41"/>
      <c r="DX2605" s="41"/>
      <c r="DY2605" s="41"/>
      <c r="DZ2605" s="41"/>
      <c r="EA2605" s="41"/>
      <c r="EB2605" s="41"/>
      <c r="EC2605" s="41"/>
      <c r="ED2605" s="41"/>
      <c r="EE2605" s="41"/>
      <c r="EF2605" s="41"/>
      <c r="EG2605" s="41"/>
      <c r="EH2605" s="41"/>
      <c r="EI2605" s="41"/>
      <c r="EJ2605" s="41"/>
      <c r="EK2605" s="41"/>
      <c r="EL2605" s="41"/>
      <c r="EM2605" s="39"/>
      <c r="EN2605" s="39"/>
      <c r="EO2605" s="39"/>
    </row>
    <row r="2606" spans="123:145" x14ac:dyDescent="0.2">
      <c r="DS2606" s="41"/>
      <c r="DT2606" s="41"/>
      <c r="DU2606" s="41"/>
      <c r="DV2606" s="41"/>
      <c r="DW2606" s="41"/>
      <c r="DX2606" s="41"/>
      <c r="DY2606" s="41"/>
      <c r="DZ2606" s="41"/>
      <c r="EA2606" s="41"/>
      <c r="EB2606" s="41"/>
      <c r="EC2606" s="41"/>
      <c r="ED2606" s="41"/>
      <c r="EE2606" s="41"/>
      <c r="EF2606" s="41"/>
      <c r="EG2606" s="41"/>
      <c r="EH2606" s="41"/>
      <c r="EI2606" s="41"/>
      <c r="EJ2606" s="41"/>
      <c r="EK2606" s="41"/>
      <c r="EL2606" s="41"/>
      <c r="EM2606" s="39"/>
      <c r="EN2606" s="39"/>
      <c r="EO2606" s="39"/>
    </row>
    <row r="2607" spans="123:145" x14ac:dyDescent="0.2">
      <c r="DS2607" s="41"/>
      <c r="DT2607" s="41"/>
      <c r="DU2607" s="41"/>
      <c r="DV2607" s="41"/>
      <c r="DW2607" s="41"/>
      <c r="DX2607" s="41"/>
      <c r="DY2607" s="41"/>
      <c r="DZ2607" s="41"/>
      <c r="EA2607" s="41"/>
      <c r="EB2607" s="41"/>
      <c r="EC2607" s="41"/>
      <c r="ED2607" s="41"/>
      <c r="EE2607" s="41"/>
      <c r="EF2607" s="41"/>
      <c r="EG2607" s="41"/>
      <c r="EH2607" s="41"/>
      <c r="EI2607" s="41"/>
      <c r="EJ2607" s="41"/>
      <c r="EK2607" s="41"/>
      <c r="EL2607" s="41"/>
      <c r="EM2607" s="39"/>
      <c r="EN2607" s="39"/>
      <c r="EO2607" s="39"/>
    </row>
    <row r="2608" spans="123:145" x14ac:dyDescent="0.2">
      <c r="DS2608" s="41"/>
      <c r="DT2608" s="41"/>
      <c r="DU2608" s="41"/>
      <c r="DV2608" s="41"/>
      <c r="DW2608" s="41"/>
      <c r="DX2608" s="41"/>
      <c r="DY2608" s="41"/>
      <c r="DZ2608" s="41"/>
      <c r="EA2608" s="41"/>
      <c r="EB2608" s="41"/>
      <c r="EC2608" s="41"/>
      <c r="ED2608" s="41"/>
      <c r="EE2608" s="41"/>
      <c r="EF2608" s="41"/>
      <c r="EG2608" s="41"/>
      <c r="EH2608" s="41"/>
      <c r="EI2608" s="41"/>
      <c r="EJ2608" s="41"/>
      <c r="EK2608" s="41"/>
      <c r="EL2608" s="41"/>
      <c r="EM2608" s="39"/>
      <c r="EN2608" s="39"/>
      <c r="EO2608" s="39"/>
    </row>
    <row r="2609" spans="123:145" x14ac:dyDescent="0.2">
      <c r="DS2609" s="41"/>
      <c r="DT2609" s="41"/>
      <c r="DU2609" s="41"/>
      <c r="DV2609" s="41"/>
      <c r="DW2609" s="41"/>
      <c r="DX2609" s="41"/>
      <c r="DY2609" s="41"/>
      <c r="DZ2609" s="41"/>
      <c r="EA2609" s="41"/>
      <c r="EB2609" s="41"/>
      <c r="EC2609" s="41"/>
      <c r="ED2609" s="41"/>
      <c r="EE2609" s="41"/>
      <c r="EF2609" s="41"/>
      <c r="EG2609" s="41"/>
      <c r="EH2609" s="41"/>
      <c r="EI2609" s="41"/>
      <c r="EJ2609" s="41"/>
      <c r="EK2609" s="41"/>
      <c r="EL2609" s="41"/>
      <c r="EM2609" s="39"/>
      <c r="EN2609" s="39"/>
      <c r="EO2609" s="39"/>
    </row>
    <row r="2610" spans="123:145" x14ac:dyDescent="0.2">
      <c r="DS2610" s="41"/>
      <c r="DT2610" s="41"/>
      <c r="DU2610" s="41"/>
      <c r="DV2610" s="41"/>
      <c r="DW2610" s="41"/>
      <c r="DX2610" s="41"/>
      <c r="DY2610" s="41"/>
      <c r="DZ2610" s="41"/>
      <c r="EA2610" s="41"/>
      <c r="EB2610" s="41"/>
      <c r="EC2610" s="41"/>
      <c r="ED2610" s="41"/>
      <c r="EE2610" s="41"/>
      <c r="EF2610" s="41"/>
      <c r="EG2610" s="41"/>
      <c r="EH2610" s="41"/>
      <c r="EI2610" s="41"/>
      <c r="EJ2610" s="41"/>
      <c r="EK2610" s="41"/>
      <c r="EL2610" s="41"/>
      <c r="EM2610" s="39"/>
      <c r="EN2610" s="39"/>
      <c r="EO2610" s="39"/>
    </row>
    <row r="2611" spans="123:145" x14ac:dyDescent="0.2">
      <c r="DS2611" s="41"/>
      <c r="DT2611" s="41"/>
      <c r="DU2611" s="41"/>
      <c r="DV2611" s="41"/>
      <c r="DW2611" s="41"/>
      <c r="DX2611" s="41"/>
      <c r="DY2611" s="41"/>
      <c r="DZ2611" s="41"/>
      <c r="EA2611" s="41"/>
      <c r="EB2611" s="41"/>
      <c r="EC2611" s="41"/>
      <c r="ED2611" s="41"/>
      <c r="EE2611" s="41"/>
      <c r="EF2611" s="41"/>
      <c r="EG2611" s="41"/>
      <c r="EH2611" s="41"/>
      <c r="EI2611" s="41"/>
      <c r="EJ2611" s="41"/>
      <c r="EK2611" s="41"/>
      <c r="EL2611" s="41"/>
      <c r="EM2611" s="39"/>
      <c r="EN2611" s="39"/>
      <c r="EO2611" s="39"/>
    </row>
    <row r="2612" spans="123:145" x14ac:dyDescent="0.2">
      <c r="DS2612" s="41"/>
      <c r="DT2612" s="41"/>
      <c r="DU2612" s="41"/>
      <c r="DV2612" s="41"/>
      <c r="DW2612" s="41"/>
      <c r="DX2612" s="41"/>
      <c r="DY2612" s="41"/>
      <c r="DZ2612" s="41"/>
      <c r="EA2612" s="41"/>
      <c r="EB2612" s="41"/>
      <c r="EC2612" s="41"/>
      <c r="ED2612" s="41"/>
      <c r="EE2612" s="41"/>
      <c r="EF2612" s="41"/>
      <c r="EG2612" s="41"/>
      <c r="EH2612" s="41"/>
      <c r="EI2612" s="41"/>
      <c r="EJ2612" s="41"/>
      <c r="EK2612" s="41"/>
      <c r="EL2612" s="41"/>
      <c r="EM2612" s="39"/>
      <c r="EN2612" s="39"/>
      <c r="EO2612" s="39"/>
    </row>
    <row r="2613" spans="123:145" x14ac:dyDescent="0.2">
      <c r="DS2613" s="41"/>
      <c r="DT2613" s="41"/>
      <c r="DU2613" s="41"/>
      <c r="DV2613" s="41"/>
      <c r="DW2613" s="41"/>
      <c r="DX2613" s="41"/>
      <c r="DY2613" s="41"/>
      <c r="DZ2613" s="41"/>
      <c r="EA2613" s="41"/>
      <c r="EB2613" s="41"/>
      <c r="EC2613" s="41"/>
      <c r="ED2613" s="41"/>
      <c r="EE2613" s="41"/>
      <c r="EF2613" s="41"/>
      <c r="EG2613" s="41"/>
      <c r="EH2613" s="41"/>
      <c r="EI2613" s="41"/>
      <c r="EJ2613" s="41"/>
      <c r="EK2613" s="41"/>
      <c r="EL2613" s="41"/>
      <c r="EM2613" s="39"/>
      <c r="EN2613" s="39"/>
      <c r="EO2613" s="39"/>
    </row>
    <row r="2614" spans="123:145" x14ac:dyDescent="0.2">
      <c r="DS2614" s="41"/>
      <c r="DT2614" s="41"/>
      <c r="DU2614" s="41"/>
      <c r="DV2614" s="41"/>
      <c r="DW2614" s="41"/>
      <c r="DX2614" s="41"/>
      <c r="DY2614" s="41"/>
      <c r="DZ2614" s="41"/>
      <c r="EA2614" s="41"/>
      <c r="EB2614" s="41"/>
      <c r="EC2614" s="41"/>
      <c r="ED2614" s="41"/>
      <c r="EE2614" s="41"/>
      <c r="EF2614" s="41"/>
      <c r="EG2614" s="41"/>
      <c r="EH2614" s="41"/>
      <c r="EI2614" s="41"/>
      <c r="EJ2614" s="41"/>
      <c r="EK2614" s="41"/>
      <c r="EL2614" s="41"/>
      <c r="EM2614" s="39"/>
      <c r="EN2614" s="39"/>
      <c r="EO2614" s="39"/>
    </row>
    <row r="2615" spans="123:145" x14ac:dyDescent="0.2">
      <c r="DS2615" s="41"/>
      <c r="DT2615" s="41"/>
      <c r="DU2615" s="41"/>
      <c r="DV2615" s="41"/>
      <c r="DW2615" s="41"/>
      <c r="DX2615" s="41"/>
      <c r="DY2615" s="41"/>
      <c r="DZ2615" s="41"/>
      <c r="EA2615" s="41"/>
      <c r="EB2615" s="41"/>
      <c r="EC2615" s="41"/>
      <c r="ED2615" s="41"/>
      <c r="EE2615" s="41"/>
      <c r="EF2615" s="41"/>
      <c r="EG2615" s="41"/>
      <c r="EH2615" s="41"/>
      <c r="EI2615" s="41"/>
      <c r="EJ2615" s="41"/>
      <c r="EK2615" s="41"/>
      <c r="EL2615" s="41"/>
      <c r="EM2615" s="39"/>
      <c r="EN2615" s="39"/>
      <c r="EO2615" s="39"/>
    </row>
    <row r="2616" spans="123:145" x14ac:dyDescent="0.2">
      <c r="DS2616" s="41"/>
      <c r="DT2616" s="41"/>
      <c r="DU2616" s="41"/>
      <c r="DV2616" s="41"/>
      <c r="DW2616" s="41"/>
      <c r="DX2616" s="41"/>
      <c r="DY2616" s="41"/>
      <c r="DZ2616" s="41"/>
      <c r="EA2616" s="41"/>
      <c r="EB2616" s="41"/>
      <c r="EC2616" s="41"/>
      <c r="ED2616" s="41"/>
      <c r="EE2616" s="41"/>
      <c r="EF2616" s="41"/>
      <c r="EG2616" s="41"/>
      <c r="EH2616" s="41"/>
      <c r="EI2616" s="41"/>
      <c r="EJ2616" s="41"/>
      <c r="EK2616" s="41"/>
      <c r="EL2616" s="41"/>
      <c r="EM2616" s="39"/>
      <c r="EN2616" s="39"/>
      <c r="EO2616" s="39"/>
    </row>
    <row r="2617" spans="123:145" x14ac:dyDescent="0.2">
      <c r="DS2617" s="41"/>
      <c r="DT2617" s="41"/>
      <c r="DU2617" s="41"/>
      <c r="DV2617" s="41"/>
      <c r="DW2617" s="41"/>
      <c r="DX2617" s="41"/>
      <c r="DY2617" s="41"/>
      <c r="DZ2617" s="41"/>
      <c r="EA2617" s="41"/>
      <c r="EB2617" s="41"/>
      <c r="EC2617" s="41"/>
      <c r="ED2617" s="41"/>
      <c r="EE2617" s="41"/>
      <c r="EF2617" s="41"/>
      <c r="EG2617" s="41"/>
      <c r="EH2617" s="41"/>
      <c r="EI2617" s="41"/>
      <c r="EJ2617" s="41"/>
      <c r="EK2617" s="41"/>
      <c r="EL2617" s="41"/>
      <c r="EM2617" s="39"/>
      <c r="EN2617" s="39"/>
      <c r="EO2617" s="39"/>
    </row>
    <row r="2618" spans="123:145" x14ac:dyDescent="0.2">
      <c r="DS2618" s="41"/>
      <c r="DT2618" s="41"/>
      <c r="DU2618" s="41"/>
      <c r="DV2618" s="41"/>
      <c r="DW2618" s="41"/>
      <c r="DX2618" s="41"/>
      <c r="DY2618" s="41"/>
      <c r="DZ2618" s="41"/>
      <c r="EA2618" s="41"/>
      <c r="EB2618" s="41"/>
      <c r="EC2618" s="41"/>
      <c r="ED2618" s="41"/>
      <c r="EE2618" s="41"/>
      <c r="EF2618" s="41"/>
      <c r="EG2618" s="41"/>
      <c r="EH2618" s="41"/>
      <c r="EI2618" s="41"/>
      <c r="EJ2618" s="41"/>
      <c r="EK2618" s="41"/>
      <c r="EL2618" s="41"/>
      <c r="EM2618" s="39"/>
      <c r="EN2618" s="39"/>
      <c r="EO2618" s="39"/>
    </row>
    <row r="2619" spans="123:145" x14ac:dyDescent="0.2">
      <c r="DS2619" s="41"/>
      <c r="DT2619" s="41"/>
      <c r="DU2619" s="41"/>
      <c r="DV2619" s="41"/>
      <c r="DW2619" s="41"/>
      <c r="DX2619" s="41"/>
      <c r="DY2619" s="41"/>
      <c r="DZ2619" s="41"/>
      <c r="EA2619" s="41"/>
      <c r="EB2619" s="41"/>
      <c r="EC2619" s="41"/>
      <c r="ED2619" s="41"/>
      <c r="EE2619" s="41"/>
      <c r="EF2619" s="41"/>
      <c r="EG2619" s="41"/>
      <c r="EH2619" s="41"/>
      <c r="EI2619" s="41"/>
      <c r="EJ2619" s="41"/>
      <c r="EK2619" s="41"/>
      <c r="EL2619" s="41"/>
      <c r="EM2619" s="39"/>
      <c r="EN2619" s="39"/>
      <c r="EO2619" s="39"/>
    </row>
    <row r="2620" spans="123:145" x14ac:dyDescent="0.2">
      <c r="DS2620" s="41"/>
      <c r="DT2620" s="41"/>
      <c r="DU2620" s="41"/>
      <c r="DV2620" s="41"/>
      <c r="DW2620" s="41"/>
      <c r="DX2620" s="41"/>
      <c r="DY2620" s="41"/>
      <c r="DZ2620" s="41"/>
      <c r="EA2620" s="41"/>
      <c r="EB2620" s="41"/>
      <c r="EC2620" s="41"/>
      <c r="ED2620" s="41"/>
      <c r="EE2620" s="41"/>
      <c r="EF2620" s="41"/>
      <c r="EG2620" s="41"/>
      <c r="EH2620" s="41"/>
      <c r="EI2620" s="41"/>
      <c r="EJ2620" s="41"/>
      <c r="EK2620" s="41"/>
      <c r="EL2620" s="41"/>
      <c r="EM2620" s="39"/>
      <c r="EN2620" s="39"/>
      <c r="EO2620" s="39"/>
    </row>
    <row r="2621" spans="123:145" x14ac:dyDescent="0.2">
      <c r="DS2621" s="41"/>
      <c r="DT2621" s="41"/>
      <c r="DU2621" s="41"/>
      <c r="DV2621" s="41"/>
      <c r="DW2621" s="41"/>
      <c r="DX2621" s="41"/>
      <c r="DY2621" s="41"/>
      <c r="DZ2621" s="41"/>
      <c r="EA2621" s="41"/>
      <c r="EB2621" s="41"/>
      <c r="EC2621" s="41"/>
      <c r="ED2621" s="41"/>
      <c r="EE2621" s="41"/>
      <c r="EF2621" s="41"/>
      <c r="EG2621" s="41"/>
      <c r="EH2621" s="41"/>
      <c r="EI2621" s="41"/>
      <c r="EJ2621" s="41"/>
      <c r="EK2621" s="41"/>
      <c r="EL2621" s="41"/>
      <c r="EM2621" s="39"/>
      <c r="EN2621" s="39"/>
      <c r="EO2621" s="39"/>
    </row>
    <row r="2622" spans="123:145" x14ac:dyDescent="0.2">
      <c r="DS2622" s="41"/>
      <c r="DT2622" s="41"/>
      <c r="DU2622" s="41"/>
      <c r="DV2622" s="41"/>
      <c r="DW2622" s="41"/>
      <c r="DX2622" s="41"/>
      <c r="DY2622" s="41"/>
      <c r="DZ2622" s="41"/>
      <c r="EA2622" s="41"/>
      <c r="EB2622" s="41"/>
      <c r="EC2622" s="41"/>
      <c r="ED2622" s="41"/>
      <c r="EE2622" s="41"/>
      <c r="EF2622" s="41"/>
      <c r="EG2622" s="41"/>
      <c r="EH2622" s="41"/>
      <c r="EI2622" s="41"/>
      <c r="EJ2622" s="41"/>
      <c r="EK2622" s="41"/>
      <c r="EL2622" s="41"/>
      <c r="EM2622" s="39"/>
      <c r="EN2622" s="39"/>
      <c r="EO2622" s="39"/>
    </row>
    <row r="2623" spans="123:145" x14ac:dyDescent="0.2">
      <c r="DS2623" s="41"/>
      <c r="DT2623" s="41"/>
      <c r="DU2623" s="41"/>
      <c r="DV2623" s="41"/>
      <c r="DW2623" s="41"/>
      <c r="DX2623" s="41"/>
      <c r="DY2623" s="41"/>
      <c r="DZ2623" s="41"/>
      <c r="EA2623" s="41"/>
      <c r="EB2623" s="41"/>
      <c r="EC2623" s="41"/>
      <c r="ED2623" s="41"/>
      <c r="EE2623" s="41"/>
      <c r="EF2623" s="41"/>
      <c r="EG2623" s="41"/>
      <c r="EH2623" s="41"/>
      <c r="EI2623" s="41"/>
      <c r="EJ2623" s="41"/>
      <c r="EK2623" s="41"/>
      <c r="EL2623" s="41"/>
      <c r="EM2623" s="39"/>
      <c r="EN2623" s="39"/>
      <c r="EO2623" s="39"/>
    </row>
    <row r="2624" spans="123:145" x14ac:dyDescent="0.2">
      <c r="DS2624" s="41"/>
      <c r="DT2624" s="41"/>
      <c r="DU2624" s="41"/>
      <c r="DV2624" s="41"/>
      <c r="DW2624" s="41"/>
      <c r="DX2624" s="41"/>
      <c r="DY2624" s="41"/>
      <c r="DZ2624" s="41"/>
      <c r="EA2624" s="41"/>
      <c r="EB2624" s="41"/>
      <c r="EC2624" s="41"/>
      <c r="ED2624" s="41"/>
      <c r="EE2624" s="41"/>
      <c r="EF2624" s="41"/>
      <c r="EG2624" s="41"/>
      <c r="EH2624" s="41"/>
      <c r="EI2624" s="41"/>
      <c r="EJ2624" s="41"/>
      <c r="EK2624" s="41"/>
      <c r="EL2624" s="41"/>
      <c r="EM2624" s="39"/>
      <c r="EN2624" s="39"/>
      <c r="EO2624" s="39"/>
    </row>
    <row r="2625" spans="123:145" x14ac:dyDescent="0.2">
      <c r="DS2625" s="41"/>
      <c r="DT2625" s="41"/>
      <c r="DU2625" s="41"/>
      <c r="DV2625" s="41"/>
      <c r="DW2625" s="41"/>
      <c r="DX2625" s="41"/>
      <c r="DY2625" s="41"/>
      <c r="DZ2625" s="41"/>
      <c r="EA2625" s="41"/>
      <c r="EB2625" s="41"/>
      <c r="EC2625" s="41"/>
      <c r="ED2625" s="41"/>
      <c r="EE2625" s="41"/>
      <c r="EF2625" s="41"/>
      <c r="EG2625" s="41"/>
      <c r="EH2625" s="41"/>
      <c r="EI2625" s="41"/>
      <c r="EJ2625" s="41"/>
      <c r="EK2625" s="41"/>
      <c r="EL2625" s="41"/>
      <c r="EM2625" s="39"/>
      <c r="EN2625" s="39"/>
      <c r="EO2625" s="39"/>
    </row>
    <row r="2626" spans="123:145" x14ac:dyDescent="0.2">
      <c r="DS2626" s="41"/>
      <c r="DT2626" s="41"/>
      <c r="DU2626" s="41"/>
      <c r="DV2626" s="41"/>
      <c r="DW2626" s="41"/>
      <c r="DX2626" s="41"/>
      <c r="DY2626" s="41"/>
      <c r="DZ2626" s="41"/>
      <c r="EA2626" s="41"/>
      <c r="EB2626" s="41"/>
      <c r="EC2626" s="41"/>
      <c r="ED2626" s="41"/>
      <c r="EE2626" s="41"/>
      <c r="EF2626" s="41"/>
      <c r="EG2626" s="41"/>
      <c r="EH2626" s="41"/>
      <c r="EI2626" s="41"/>
      <c r="EJ2626" s="41"/>
      <c r="EK2626" s="41"/>
      <c r="EL2626" s="41"/>
      <c r="EM2626" s="39"/>
      <c r="EN2626" s="39"/>
      <c r="EO2626" s="39"/>
    </row>
    <row r="2627" spans="123:145" x14ac:dyDescent="0.2">
      <c r="DS2627" s="41"/>
      <c r="DT2627" s="41"/>
      <c r="DU2627" s="41"/>
      <c r="DV2627" s="41"/>
      <c r="DW2627" s="41"/>
      <c r="DX2627" s="41"/>
      <c r="DY2627" s="41"/>
      <c r="DZ2627" s="41"/>
      <c r="EA2627" s="41"/>
      <c r="EB2627" s="41"/>
      <c r="EC2627" s="41"/>
      <c r="ED2627" s="41"/>
      <c r="EE2627" s="41"/>
      <c r="EF2627" s="41"/>
      <c r="EG2627" s="41"/>
      <c r="EH2627" s="41"/>
      <c r="EI2627" s="41"/>
      <c r="EJ2627" s="41"/>
      <c r="EK2627" s="41"/>
      <c r="EL2627" s="41"/>
      <c r="EM2627" s="39"/>
      <c r="EN2627" s="39"/>
      <c r="EO2627" s="39"/>
    </row>
    <row r="2628" spans="123:145" x14ac:dyDescent="0.2">
      <c r="DS2628" s="41"/>
      <c r="DT2628" s="41"/>
      <c r="DU2628" s="41"/>
      <c r="DV2628" s="41"/>
      <c r="DW2628" s="41"/>
      <c r="DX2628" s="41"/>
      <c r="DY2628" s="41"/>
      <c r="DZ2628" s="41"/>
      <c r="EA2628" s="41"/>
      <c r="EB2628" s="41"/>
      <c r="EC2628" s="41"/>
      <c r="ED2628" s="41"/>
      <c r="EE2628" s="41"/>
      <c r="EF2628" s="41"/>
      <c r="EG2628" s="41"/>
      <c r="EH2628" s="41"/>
      <c r="EI2628" s="41"/>
      <c r="EJ2628" s="41"/>
      <c r="EK2628" s="41"/>
      <c r="EL2628" s="41"/>
      <c r="EM2628" s="39"/>
      <c r="EN2628" s="39"/>
      <c r="EO2628" s="39"/>
    </row>
    <row r="2629" spans="123:145" x14ac:dyDescent="0.2">
      <c r="DS2629" s="41"/>
      <c r="DT2629" s="41"/>
      <c r="DU2629" s="41"/>
      <c r="DV2629" s="41"/>
      <c r="DW2629" s="41"/>
      <c r="DX2629" s="41"/>
      <c r="DY2629" s="41"/>
      <c r="DZ2629" s="41"/>
      <c r="EA2629" s="41"/>
      <c r="EB2629" s="41"/>
      <c r="EC2629" s="41"/>
      <c r="ED2629" s="41"/>
      <c r="EE2629" s="41"/>
      <c r="EF2629" s="41"/>
      <c r="EG2629" s="41"/>
      <c r="EH2629" s="41"/>
      <c r="EI2629" s="41"/>
      <c r="EJ2629" s="41"/>
      <c r="EK2629" s="41"/>
      <c r="EL2629" s="41"/>
      <c r="EM2629" s="39"/>
      <c r="EN2629" s="39"/>
      <c r="EO2629" s="39"/>
    </row>
    <row r="2630" spans="123:145" x14ac:dyDescent="0.2">
      <c r="DS2630" s="41"/>
      <c r="DT2630" s="41"/>
      <c r="DU2630" s="41"/>
      <c r="DV2630" s="41"/>
      <c r="DW2630" s="41"/>
      <c r="DX2630" s="41"/>
      <c r="DY2630" s="41"/>
      <c r="DZ2630" s="41"/>
      <c r="EA2630" s="41"/>
      <c r="EB2630" s="41"/>
      <c r="EC2630" s="41"/>
      <c r="ED2630" s="41"/>
      <c r="EE2630" s="41"/>
      <c r="EF2630" s="41"/>
      <c r="EG2630" s="41"/>
      <c r="EH2630" s="41"/>
      <c r="EI2630" s="41"/>
      <c r="EJ2630" s="41"/>
      <c r="EK2630" s="41"/>
      <c r="EL2630" s="41"/>
      <c r="EM2630" s="39"/>
      <c r="EN2630" s="39"/>
      <c r="EO2630" s="39"/>
    </row>
    <row r="2631" spans="123:145" x14ac:dyDescent="0.2">
      <c r="DS2631" s="41"/>
      <c r="DT2631" s="41"/>
      <c r="DU2631" s="41"/>
      <c r="DV2631" s="41"/>
      <c r="DW2631" s="41"/>
      <c r="DX2631" s="41"/>
      <c r="DY2631" s="41"/>
      <c r="DZ2631" s="41"/>
      <c r="EA2631" s="41"/>
      <c r="EB2631" s="41"/>
      <c r="EC2631" s="41"/>
      <c r="ED2631" s="41"/>
      <c r="EE2631" s="41"/>
      <c r="EF2631" s="41"/>
      <c r="EG2631" s="41"/>
      <c r="EH2631" s="41"/>
      <c r="EI2631" s="41"/>
      <c r="EJ2631" s="41"/>
      <c r="EK2631" s="41"/>
      <c r="EL2631" s="41"/>
      <c r="EM2631" s="39"/>
      <c r="EN2631" s="39"/>
      <c r="EO2631" s="39"/>
    </row>
    <row r="2632" spans="123:145" x14ac:dyDescent="0.2">
      <c r="DS2632" s="41"/>
      <c r="DT2632" s="41"/>
      <c r="DU2632" s="41"/>
      <c r="DV2632" s="41"/>
      <c r="DW2632" s="41"/>
      <c r="DX2632" s="41"/>
      <c r="DY2632" s="41"/>
      <c r="DZ2632" s="41"/>
      <c r="EA2632" s="41"/>
      <c r="EB2632" s="41"/>
      <c r="EC2632" s="41"/>
      <c r="ED2632" s="41"/>
      <c r="EE2632" s="41"/>
      <c r="EF2632" s="41"/>
      <c r="EG2632" s="41"/>
      <c r="EH2632" s="41"/>
      <c r="EI2632" s="41"/>
      <c r="EJ2632" s="41"/>
      <c r="EK2632" s="41"/>
      <c r="EL2632" s="41"/>
      <c r="EM2632" s="39"/>
      <c r="EN2632" s="39"/>
      <c r="EO2632" s="39"/>
    </row>
    <row r="2633" spans="123:145" x14ac:dyDescent="0.2">
      <c r="DS2633" s="41"/>
      <c r="DT2633" s="41"/>
      <c r="DU2633" s="41"/>
      <c r="DV2633" s="41"/>
      <c r="DW2633" s="41"/>
      <c r="DX2633" s="41"/>
      <c r="DY2633" s="41"/>
      <c r="DZ2633" s="41"/>
      <c r="EA2633" s="41"/>
      <c r="EB2633" s="41"/>
      <c r="EC2633" s="41"/>
      <c r="ED2633" s="41"/>
      <c r="EE2633" s="41"/>
      <c r="EF2633" s="41"/>
      <c r="EG2633" s="41"/>
      <c r="EH2633" s="41"/>
      <c r="EI2633" s="41"/>
      <c r="EJ2633" s="41"/>
      <c r="EK2633" s="41"/>
      <c r="EL2633" s="41"/>
      <c r="EM2633" s="39"/>
      <c r="EN2633" s="39"/>
      <c r="EO2633" s="39"/>
    </row>
    <row r="2634" spans="123:145" x14ac:dyDescent="0.2">
      <c r="DS2634" s="41"/>
      <c r="DT2634" s="41"/>
      <c r="DU2634" s="41"/>
      <c r="DV2634" s="41"/>
      <c r="DW2634" s="41"/>
      <c r="DX2634" s="41"/>
      <c r="DY2634" s="41"/>
      <c r="DZ2634" s="41"/>
      <c r="EA2634" s="41"/>
      <c r="EB2634" s="41"/>
      <c r="EC2634" s="41"/>
      <c r="ED2634" s="41"/>
      <c r="EE2634" s="41"/>
      <c r="EF2634" s="41"/>
      <c r="EG2634" s="41"/>
      <c r="EH2634" s="41"/>
      <c r="EI2634" s="41"/>
      <c r="EJ2634" s="41"/>
      <c r="EK2634" s="41"/>
      <c r="EL2634" s="41"/>
      <c r="EM2634" s="39"/>
      <c r="EN2634" s="39"/>
      <c r="EO2634" s="39"/>
    </row>
    <row r="2635" spans="123:145" x14ac:dyDescent="0.2">
      <c r="DS2635" s="41"/>
      <c r="DT2635" s="41"/>
      <c r="DU2635" s="41"/>
      <c r="DV2635" s="41"/>
      <c r="DW2635" s="41"/>
      <c r="DX2635" s="41"/>
      <c r="DY2635" s="41"/>
      <c r="DZ2635" s="41"/>
      <c r="EA2635" s="41"/>
      <c r="EB2635" s="41"/>
      <c r="EC2635" s="41"/>
      <c r="ED2635" s="41"/>
      <c r="EE2635" s="41"/>
      <c r="EF2635" s="41"/>
      <c r="EG2635" s="41"/>
      <c r="EH2635" s="41"/>
      <c r="EI2635" s="41"/>
      <c r="EJ2635" s="41"/>
      <c r="EK2635" s="41"/>
      <c r="EL2635" s="41"/>
      <c r="EM2635" s="39"/>
      <c r="EN2635" s="39"/>
      <c r="EO2635" s="39"/>
    </row>
    <row r="2636" spans="123:145" x14ac:dyDescent="0.2">
      <c r="DS2636" s="41"/>
      <c r="DT2636" s="41"/>
      <c r="DU2636" s="41"/>
      <c r="DV2636" s="41"/>
      <c r="DW2636" s="41"/>
      <c r="DX2636" s="41"/>
      <c r="DY2636" s="41"/>
      <c r="DZ2636" s="41"/>
      <c r="EA2636" s="41"/>
      <c r="EB2636" s="41"/>
      <c r="EC2636" s="41"/>
      <c r="ED2636" s="41"/>
      <c r="EE2636" s="41"/>
      <c r="EF2636" s="41"/>
      <c r="EG2636" s="41"/>
      <c r="EH2636" s="41"/>
      <c r="EI2636" s="41"/>
      <c r="EJ2636" s="41"/>
      <c r="EK2636" s="41"/>
      <c r="EL2636" s="41"/>
      <c r="EM2636" s="39"/>
      <c r="EN2636" s="39"/>
      <c r="EO2636" s="39"/>
    </row>
    <row r="2637" spans="123:145" x14ac:dyDescent="0.2">
      <c r="DS2637" s="41"/>
      <c r="DT2637" s="41"/>
      <c r="DU2637" s="41"/>
      <c r="DV2637" s="41"/>
      <c r="DW2637" s="41"/>
      <c r="DX2637" s="41"/>
      <c r="DY2637" s="41"/>
      <c r="DZ2637" s="41"/>
      <c r="EA2637" s="41"/>
      <c r="EB2637" s="41"/>
      <c r="EC2637" s="41"/>
      <c r="ED2637" s="41"/>
      <c r="EE2637" s="41"/>
      <c r="EF2637" s="41"/>
      <c r="EG2637" s="41"/>
      <c r="EH2637" s="41"/>
      <c r="EI2637" s="41"/>
      <c r="EJ2637" s="41"/>
      <c r="EK2637" s="41"/>
      <c r="EL2637" s="41"/>
      <c r="EM2637" s="39"/>
      <c r="EN2637" s="39"/>
      <c r="EO2637" s="39"/>
    </row>
    <row r="2638" spans="123:145" x14ac:dyDescent="0.2">
      <c r="DS2638" s="41"/>
      <c r="DT2638" s="41"/>
      <c r="DU2638" s="41"/>
      <c r="DV2638" s="41"/>
      <c r="DW2638" s="41"/>
      <c r="DX2638" s="41"/>
      <c r="DY2638" s="41"/>
      <c r="DZ2638" s="41"/>
      <c r="EA2638" s="41"/>
      <c r="EB2638" s="41"/>
      <c r="EC2638" s="41"/>
      <c r="ED2638" s="41"/>
      <c r="EE2638" s="41"/>
      <c r="EF2638" s="41"/>
      <c r="EG2638" s="41"/>
      <c r="EH2638" s="41"/>
      <c r="EI2638" s="41"/>
      <c r="EJ2638" s="41"/>
      <c r="EK2638" s="41"/>
      <c r="EL2638" s="41"/>
      <c r="EM2638" s="39"/>
      <c r="EN2638" s="39"/>
      <c r="EO2638" s="39"/>
    </row>
    <row r="2639" spans="123:145" x14ac:dyDescent="0.2">
      <c r="DS2639" s="41"/>
      <c r="DT2639" s="41"/>
      <c r="DU2639" s="41"/>
      <c r="DV2639" s="41"/>
      <c r="DW2639" s="41"/>
      <c r="DX2639" s="41"/>
      <c r="DY2639" s="41"/>
      <c r="DZ2639" s="41"/>
      <c r="EA2639" s="41"/>
      <c r="EB2639" s="41"/>
      <c r="EC2639" s="41"/>
      <c r="ED2639" s="41"/>
      <c r="EE2639" s="41"/>
      <c r="EF2639" s="41"/>
      <c r="EG2639" s="41"/>
      <c r="EH2639" s="41"/>
      <c r="EI2639" s="41"/>
      <c r="EJ2639" s="41"/>
      <c r="EK2639" s="41"/>
      <c r="EL2639" s="41"/>
      <c r="EM2639" s="39"/>
      <c r="EN2639" s="39"/>
      <c r="EO2639" s="39"/>
    </row>
    <row r="2640" spans="123:145" x14ac:dyDescent="0.2">
      <c r="DS2640" s="41"/>
      <c r="DT2640" s="41"/>
      <c r="DU2640" s="41"/>
      <c r="DV2640" s="41"/>
      <c r="DW2640" s="41"/>
      <c r="DX2640" s="41"/>
      <c r="DY2640" s="41"/>
      <c r="DZ2640" s="41"/>
      <c r="EA2640" s="41"/>
      <c r="EB2640" s="41"/>
      <c r="EC2640" s="41"/>
      <c r="ED2640" s="41"/>
      <c r="EE2640" s="41"/>
      <c r="EF2640" s="41"/>
      <c r="EG2640" s="41"/>
      <c r="EH2640" s="41"/>
      <c r="EI2640" s="41"/>
      <c r="EJ2640" s="41"/>
      <c r="EK2640" s="41"/>
      <c r="EL2640" s="41"/>
      <c r="EM2640" s="39"/>
      <c r="EN2640" s="39"/>
      <c r="EO2640" s="39"/>
    </row>
    <row r="2641" spans="123:145" x14ac:dyDescent="0.2">
      <c r="DS2641" s="41"/>
      <c r="DT2641" s="41"/>
      <c r="DU2641" s="41"/>
      <c r="DV2641" s="41"/>
      <c r="DW2641" s="41"/>
      <c r="DX2641" s="41"/>
      <c r="DY2641" s="41"/>
      <c r="DZ2641" s="41"/>
      <c r="EA2641" s="41"/>
      <c r="EB2641" s="41"/>
      <c r="EC2641" s="41"/>
      <c r="ED2641" s="41"/>
      <c r="EE2641" s="41"/>
      <c r="EF2641" s="41"/>
      <c r="EG2641" s="41"/>
      <c r="EH2641" s="41"/>
      <c r="EI2641" s="41"/>
      <c r="EJ2641" s="41"/>
      <c r="EK2641" s="41"/>
      <c r="EL2641" s="41"/>
      <c r="EM2641" s="39"/>
      <c r="EN2641" s="39"/>
      <c r="EO2641" s="39"/>
    </row>
    <row r="2642" spans="123:145" x14ac:dyDescent="0.2">
      <c r="DS2642" s="41"/>
      <c r="DT2642" s="41"/>
      <c r="DU2642" s="41"/>
      <c r="DV2642" s="41"/>
      <c r="DW2642" s="41"/>
      <c r="DX2642" s="41"/>
      <c r="DY2642" s="41"/>
      <c r="DZ2642" s="41"/>
      <c r="EA2642" s="41"/>
      <c r="EB2642" s="41"/>
      <c r="EC2642" s="41"/>
      <c r="ED2642" s="41"/>
      <c r="EE2642" s="41"/>
      <c r="EF2642" s="41"/>
      <c r="EG2642" s="41"/>
      <c r="EH2642" s="41"/>
      <c r="EI2642" s="41"/>
      <c r="EJ2642" s="41"/>
      <c r="EK2642" s="41"/>
      <c r="EL2642" s="41"/>
      <c r="EM2642" s="39"/>
      <c r="EN2642" s="39"/>
      <c r="EO2642" s="39"/>
    </row>
    <row r="2643" spans="123:145" x14ac:dyDescent="0.2">
      <c r="DS2643" s="41"/>
      <c r="DT2643" s="41"/>
      <c r="DU2643" s="41"/>
      <c r="DV2643" s="41"/>
      <c r="DW2643" s="41"/>
      <c r="DX2643" s="41"/>
      <c r="DY2643" s="41"/>
      <c r="DZ2643" s="41"/>
      <c r="EA2643" s="41"/>
      <c r="EB2643" s="41"/>
      <c r="EC2643" s="41"/>
      <c r="ED2643" s="41"/>
      <c r="EE2643" s="41"/>
      <c r="EF2643" s="41"/>
      <c r="EG2643" s="41"/>
      <c r="EH2643" s="41"/>
      <c r="EI2643" s="41"/>
      <c r="EJ2643" s="41"/>
      <c r="EK2643" s="41"/>
      <c r="EL2643" s="41"/>
      <c r="EM2643" s="39"/>
      <c r="EN2643" s="39"/>
      <c r="EO2643" s="39"/>
    </row>
    <row r="2644" spans="123:145" x14ac:dyDescent="0.2">
      <c r="DS2644" s="41"/>
      <c r="DT2644" s="41"/>
      <c r="DU2644" s="41"/>
      <c r="DV2644" s="41"/>
      <c r="DW2644" s="41"/>
      <c r="DX2644" s="41"/>
      <c r="DY2644" s="41"/>
      <c r="DZ2644" s="41"/>
      <c r="EA2644" s="41"/>
      <c r="EB2644" s="41"/>
      <c r="EC2644" s="41"/>
      <c r="ED2644" s="41"/>
      <c r="EE2644" s="41"/>
      <c r="EF2644" s="41"/>
      <c r="EG2644" s="41"/>
      <c r="EH2644" s="41"/>
      <c r="EI2644" s="41"/>
      <c r="EJ2644" s="41"/>
      <c r="EK2644" s="41"/>
      <c r="EL2644" s="41"/>
      <c r="EM2644" s="39"/>
      <c r="EN2644" s="39"/>
      <c r="EO2644" s="39"/>
    </row>
    <row r="2645" spans="123:145" x14ac:dyDescent="0.2">
      <c r="DS2645" s="41"/>
      <c r="DT2645" s="41"/>
      <c r="DU2645" s="41"/>
      <c r="DV2645" s="41"/>
      <c r="DW2645" s="41"/>
      <c r="DX2645" s="41"/>
      <c r="DY2645" s="41"/>
      <c r="DZ2645" s="41"/>
      <c r="EA2645" s="41"/>
      <c r="EB2645" s="41"/>
      <c r="EC2645" s="41"/>
      <c r="ED2645" s="41"/>
      <c r="EE2645" s="41"/>
      <c r="EF2645" s="41"/>
      <c r="EG2645" s="41"/>
      <c r="EH2645" s="41"/>
      <c r="EI2645" s="41"/>
      <c r="EJ2645" s="41"/>
      <c r="EK2645" s="41"/>
      <c r="EL2645" s="41"/>
      <c r="EM2645" s="39"/>
      <c r="EN2645" s="39"/>
      <c r="EO2645" s="39"/>
    </row>
    <row r="2646" spans="123:145" x14ac:dyDescent="0.2">
      <c r="DS2646" s="41"/>
      <c r="DT2646" s="41"/>
      <c r="DU2646" s="41"/>
      <c r="DV2646" s="41"/>
      <c r="DW2646" s="41"/>
      <c r="DX2646" s="41"/>
      <c r="DY2646" s="41"/>
      <c r="DZ2646" s="41"/>
      <c r="EA2646" s="41"/>
      <c r="EB2646" s="41"/>
      <c r="EC2646" s="41"/>
      <c r="ED2646" s="41"/>
      <c r="EE2646" s="41"/>
      <c r="EF2646" s="41"/>
      <c r="EG2646" s="41"/>
      <c r="EH2646" s="41"/>
      <c r="EI2646" s="41"/>
      <c r="EJ2646" s="41"/>
      <c r="EK2646" s="41"/>
      <c r="EL2646" s="41"/>
      <c r="EM2646" s="39"/>
      <c r="EN2646" s="39"/>
      <c r="EO2646" s="39"/>
    </row>
    <row r="2647" spans="123:145" x14ac:dyDescent="0.2">
      <c r="DS2647" s="41"/>
      <c r="DT2647" s="41"/>
      <c r="DU2647" s="41"/>
      <c r="DV2647" s="41"/>
      <c r="DW2647" s="41"/>
      <c r="DX2647" s="41"/>
      <c r="DY2647" s="41"/>
      <c r="DZ2647" s="41"/>
      <c r="EA2647" s="41"/>
      <c r="EB2647" s="41"/>
      <c r="EC2647" s="41"/>
      <c r="ED2647" s="41"/>
      <c r="EE2647" s="41"/>
      <c r="EF2647" s="41"/>
      <c r="EG2647" s="41"/>
      <c r="EH2647" s="41"/>
      <c r="EI2647" s="41"/>
      <c r="EJ2647" s="41"/>
      <c r="EK2647" s="41"/>
      <c r="EL2647" s="41"/>
      <c r="EM2647" s="39"/>
      <c r="EN2647" s="39"/>
      <c r="EO2647" s="39"/>
    </row>
    <row r="2648" spans="123:145" x14ac:dyDescent="0.2">
      <c r="DS2648" s="41"/>
      <c r="DT2648" s="41"/>
      <c r="DU2648" s="41"/>
      <c r="DV2648" s="41"/>
      <c r="DW2648" s="41"/>
      <c r="DX2648" s="41"/>
      <c r="DY2648" s="41"/>
      <c r="DZ2648" s="41"/>
      <c r="EA2648" s="41"/>
      <c r="EB2648" s="41"/>
      <c r="EC2648" s="41"/>
      <c r="ED2648" s="41"/>
      <c r="EE2648" s="41"/>
      <c r="EF2648" s="41"/>
      <c r="EG2648" s="41"/>
      <c r="EH2648" s="41"/>
      <c r="EI2648" s="41"/>
      <c r="EJ2648" s="41"/>
      <c r="EK2648" s="41"/>
      <c r="EL2648" s="41"/>
      <c r="EM2648" s="39"/>
      <c r="EN2648" s="39"/>
      <c r="EO2648" s="39"/>
    </row>
    <row r="2649" spans="123:145" x14ac:dyDescent="0.2">
      <c r="DS2649" s="41"/>
      <c r="DT2649" s="41"/>
      <c r="DU2649" s="41"/>
      <c r="DV2649" s="41"/>
      <c r="DW2649" s="41"/>
      <c r="DX2649" s="41"/>
      <c r="DY2649" s="41"/>
      <c r="DZ2649" s="41"/>
      <c r="EA2649" s="41"/>
      <c r="EB2649" s="41"/>
      <c r="EC2649" s="41"/>
      <c r="ED2649" s="41"/>
      <c r="EE2649" s="41"/>
      <c r="EF2649" s="41"/>
      <c r="EG2649" s="41"/>
      <c r="EH2649" s="41"/>
      <c r="EI2649" s="41"/>
      <c r="EJ2649" s="41"/>
      <c r="EK2649" s="41"/>
      <c r="EL2649" s="41"/>
      <c r="EM2649" s="39"/>
      <c r="EN2649" s="39"/>
      <c r="EO2649" s="39"/>
    </row>
    <row r="2650" spans="123:145" x14ac:dyDescent="0.2">
      <c r="DS2650" s="41"/>
      <c r="DT2650" s="41"/>
      <c r="DU2650" s="41"/>
      <c r="DV2650" s="41"/>
      <c r="DW2650" s="41"/>
      <c r="DX2650" s="41"/>
      <c r="DY2650" s="41"/>
      <c r="DZ2650" s="41"/>
      <c r="EA2650" s="41"/>
      <c r="EB2650" s="41"/>
      <c r="EC2650" s="41"/>
      <c r="ED2650" s="41"/>
      <c r="EE2650" s="41"/>
      <c r="EF2650" s="41"/>
      <c r="EG2650" s="41"/>
      <c r="EH2650" s="41"/>
      <c r="EI2650" s="41"/>
      <c r="EJ2650" s="41"/>
      <c r="EK2650" s="41"/>
      <c r="EL2650" s="41"/>
      <c r="EM2650" s="39"/>
      <c r="EN2650" s="39"/>
      <c r="EO2650" s="39"/>
    </row>
    <row r="2651" spans="123:145" x14ac:dyDescent="0.2">
      <c r="DS2651" s="41"/>
      <c r="DT2651" s="41"/>
      <c r="DU2651" s="41"/>
      <c r="DV2651" s="41"/>
      <c r="DW2651" s="41"/>
      <c r="DX2651" s="41"/>
      <c r="DY2651" s="41"/>
      <c r="DZ2651" s="41"/>
      <c r="EA2651" s="41"/>
      <c r="EB2651" s="41"/>
      <c r="EC2651" s="41"/>
      <c r="ED2651" s="41"/>
      <c r="EE2651" s="41"/>
      <c r="EF2651" s="41"/>
      <c r="EG2651" s="41"/>
      <c r="EH2651" s="41"/>
      <c r="EI2651" s="41"/>
      <c r="EJ2651" s="41"/>
      <c r="EK2651" s="41"/>
      <c r="EL2651" s="41"/>
      <c r="EM2651" s="39"/>
      <c r="EN2651" s="39"/>
      <c r="EO2651" s="39"/>
    </row>
    <row r="2652" spans="123:145" x14ac:dyDescent="0.2">
      <c r="DS2652" s="41"/>
      <c r="DT2652" s="41"/>
      <c r="DU2652" s="41"/>
      <c r="DV2652" s="41"/>
      <c r="DW2652" s="41"/>
      <c r="DX2652" s="41"/>
      <c r="DY2652" s="41"/>
      <c r="DZ2652" s="41"/>
      <c r="EA2652" s="41"/>
      <c r="EB2652" s="41"/>
      <c r="EC2652" s="41"/>
      <c r="ED2652" s="41"/>
      <c r="EE2652" s="41"/>
      <c r="EF2652" s="41"/>
      <c r="EG2652" s="41"/>
      <c r="EH2652" s="41"/>
      <c r="EI2652" s="41"/>
      <c r="EJ2652" s="41"/>
      <c r="EK2652" s="41"/>
      <c r="EL2652" s="41"/>
      <c r="EM2652" s="39"/>
      <c r="EN2652" s="39"/>
      <c r="EO2652" s="39"/>
    </row>
    <row r="2653" spans="123:145" x14ac:dyDescent="0.2">
      <c r="DS2653" s="41"/>
      <c r="DT2653" s="41"/>
      <c r="DU2653" s="41"/>
      <c r="DV2653" s="41"/>
      <c r="DW2653" s="41"/>
      <c r="DX2653" s="41"/>
      <c r="DY2653" s="41"/>
      <c r="DZ2653" s="41"/>
      <c r="EA2653" s="41"/>
      <c r="EB2653" s="41"/>
      <c r="EC2653" s="41"/>
      <c r="ED2653" s="41"/>
      <c r="EE2653" s="41"/>
      <c r="EF2653" s="41"/>
      <c r="EG2653" s="41"/>
      <c r="EH2653" s="41"/>
      <c r="EI2653" s="41"/>
      <c r="EJ2653" s="41"/>
      <c r="EK2653" s="41"/>
      <c r="EL2653" s="41"/>
      <c r="EM2653" s="39"/>
      <c r="EN2653" s="39"/>
      <c r="EO2653" s="39"/>
    </row>
    <row r="2654" spans="123:145" x14ac:dyDescent="0.2">
      <c r="DS2654" s="41"/>
      <c r="DT2654" s="41"/>
      <c r="DU2654" s="41"/>
      <c r="DV2654" s="41"/>
      <c r="DW2654" s="41"/>
      <c r="DX2654" s="41"/>
      <c r="DY2654" s="41"/>
      <c r="DZ2654" s="41"/>
      <c r="EA2654" s="41"/>
      <c r="EB2654" s="41"/>
      <c r="EC2654" s="41"/>
      <c r="ED2654" s="41"/>
      <c r="EE2654" s="41"/>
      <c r="EF2654" s="41"/>
      <c r="EG2654" s="41"/>
      <c r="EH2654" s="41"/>
      <c r="EI2654" s="41"/>
      <c r="EJ2654" s="41"/>
      <c r="EK2654" s="41"/>
      <c r="EL2654" s="41"/>
      <c r="EM2654" s="39"/>
      <c r="EN2654" s="39"/>
      <c r="EO2654" s="39"/>
    </row>
    <row r="2655" spans="123:145" x14ac:dyDescent="0.2">
      <c r="DS2655" s="41"/>
      <c r="DT2655" s="41"/>
      <c r="DU2655" s="41"/>
      <c r="DV2655" s="41"/>
      <c r="DW2655" s="41"/>
      <c r="DX2655" s="41"/>
      <c r="DY2655" s="41"/>
      <c r="DZ2655" s="41"/>
      <c r="EA2655" s="41"/>
      <c r="EB2655" s="41"/>
      <c r="EC2655" s="41"/>
      <c r="ED2655" s="41"/>
      <c r="EE2655" s="41"/>
      <c r="EF2655" s="41"/>
      <c r="EG2655" s="41"/>
      <c r="EH2655" s="41"/>
      <c r="EI2655" s="41"/>
      <c r="EJ2655" s="41"/>
      <c r="EK2655" s="41"/>
      <c r="EL2655" s="41"/>
      <c r="EM2655" s="39"/>
      <c r="EN2655" s="39"/>
      <c r="EO2655" s="39"/>
    </row>
    <row r="2656" spans="123:145" x14ac:dyDescent="0.2">
      <c r="DS2656" s="41"/>
      <c r="DT2656" s="41"/>
      <c r="DU2656" s="41"/>
      <c r="DV2656" s="41"/>
      <c r="DW2656" s="41"/>
      <c r="DX2656" s="41"/>
      <c r="DY2656" s="41"/>
      <c r="DZ2656" s="41"/>
      <c r="EA2656" s="41"/>
      <c r="EB2656" s="41"/>
      <c r="EC2656" s="41"/>
      <c r="ED2656" s="41"/>
      <c r="EE2656" s="41"/>
      <c r="EF2656" s="41"/>
      <c r="EG2656" s="41"/>
      <c r="EH2656" s="41"/>
      <c r="EI2656" s="41"/>
      <c r="EJ2656" s="41"/>
      <c r="EK2656" s="41"/>
      <c r="EL2656" s="41"/>
      <c r="EM2656" s="39"/>
      <c r="EN2656" s="39"/>
      <c r="EO2656" s="39"/>
    </row>
    <row r="2657" spans="123:145" x14ac:dyDescent="0.2">
      <c r="DS2657" s="41"/>
      <c r="DT2657" s="41"/>
      <c r="DU2657" s="41"/>
      <c r="DV2657" s="41"/>
      <c r="DW2657" s="41"/>
      <c r="DX2657" s="41"/>
      <c r="DY2657" s="41"/>
      <c r="DZ2657" s="41"/>
      <c r="EA2657" s="41"/>
      <c r="EB2657" s="41"/>
      <c r="EC2657" s="41"/>
      <c r="ED2657" s="41"/>
      <c r="EE2657" s="41"/>
      <c r="EF2657" s="41"/>
      <c r="EG2657" s="41"/>
      <c r="EH2657" s="41"/>
      <c r="EI2657" s="41"/>
      <c r="EJ2657" s="41"/>
      <c r="EK2657" s="41"/>
      <c r="EL2657" s="41"/>
      <c r="EM2657" s="39"/>
      <c r="EN2657" s="39"/>
      <c r="EO2657" s="39"/>
    </row>
    <row r="2658" spans="123:145" x14ac:dyDescent="0.2">
      <c r="DS2658" s="41"/>
      <c r="DT2658" s="41"/>
      <c r="DU2658" s="41"/>
      <c r="DV2658" s="41"/>
      <c r="DW2658" s="41"/>
      <c r="DX2658" s="41"/>
      <c r="DY2658" s="41"/>
      <c r="DZ2658" s="41"/>
      <c r="EA2658" s="41"/>
      <c r="EB2658" s="41"/>
      <c r="EC2658" s="41"/>
      <c r="ED2658" s="41"/>
      <c r="EE2658" s="41"/>
      <c r="EF2658" s="41"/>
      <c r="EG2658" s="41"/>
      <c r="EH2658" s="41"/>
      <c r="EI2658" s="41"/>
      <c r="EJ2658" s="41"/>
      <c r="EK2658" s="41"/>
      <c r="EL2658" s="41"/>
      <c r="EM2658" s="39"/>
      <c r="EN2658" s="39"/>
      <c r="EO2658" s="39"/>
    </row>
    <row r="2659" spans="123:145" x14ac:dyDescent="0.2">
      <c r="DS2659" s="41"/>
      <c r="DT2659" s="41"/>
      <c r="DU2659" s="41"/>
      <c r="DV2659" s="41"/>
      <c r="DW2659" s="41"/>
      <c r="DX2659" s="41"/>
      <c r="DY2659" s="41"/>
      <c r="DZ2659" s="41"/>
      <c r="EA2659" s="41"/>
      <c r="EB2659" s="41"/>
      <c r="EC2659" s="41"/>
      <c r="ED2659" s="41"/>
      <c r="EE2659" s="41"/>
      <c r="EF2659" s="41"/>
      <c r="EG2659" s="41"/>
      <c r="EH2659" s="41"/>
      <c r="EI2659" s="41"/>
      <c r="EJ2659" s="41"/>
      <c r="EK2659" s="41"/>
      <c r="EL2659" s="41"/>
      <c r="EM2659" s="39"/>
      <c r="EN2659" s="39"/>
      <c r="EO2659" s="39"/>
    </row>
    <row r="2660" spans="123:145" x14ac:dyDescent="0.2">
      <c r="DS2660" s="41"/>
      <c r="DT2660" s="41"/>
      <c r="DU2660" s="41"/>
      <c r="DV2660" s="41"/>
      <c r="DW2660" s="41"/>
      <c r="DX2660" s="41"/>
      <c r="DY2660" s="41"/>
      <c r="DZ2660" s="41"/>
      <c r="EA2660" s="41"/>
      <c r="EB2660" s="41"/>
      <c r="EC2660" s="41"/>
      <c r="ED2660" s="41"/>
      <c r="EE2660" s="41"/>
      <c r="EF2660" s="41"/>
      <c r="EG2660" s="41"/>
      <c r="EH2660" s="41"/>
      <c r="EI2660" s="41"/>
      <c r="EJ2660" s="41"/>
      <c r="EK2660" s="41"/>
      <c r="EL2660" s="41"/>
      <c r="EM2660" s="39"/>
      <c r="EN2660" s="39"/>
      <c r="EO2660" s="39"/>
    </row>
    <row r="2661" spans="123:145" x14ac:dyDescent="0.2">
      <c r="DS2661" s="41"/>
      <c r="DT2661" s="41"/>
      <c r="DU2661" s="41"/>
      <c r="DV2661" s="41"/>
      <c r="DW2661" s="41"/>
      <c r="DX2661" s="41"/>
      <c r="DY2661" s="41"/>
      <c r="DZ2661" s="41"/>
      <c r="EA2661" s="41"/>
      <c r="EB2661" s="41"/>
      <c r="EC2661" s="41"/>
      <c r="ED2661" s="41"/>
      <c r="EE2661" s="41"/>
      <c r="EF2661" s="41"/>
      <c r="EG2661" s="41"/>
      <c r="EH2661" s="41"/>
      <c r="EI2661" s="41"/>
      <c r="EJ2661" s="41"/>
      <c r="EK2661" s="41"/>
      <c r="EL2661" s="41"/>
      <c r="EM2661" s="39"/>
      <c r="EN2661" s="39"/>
      <c r="EO2661" s="39"/>
    </row>
    <row r="2662" spans="123:145" x14ac:dyDescent="0.2">
      <c r="DS2662" s="41"/>
      <c r="DT2662" s="41"/>
      <c r="DU2662" s="41"/>
      <c r="DV2662" s="41"/>
      <c r="DW2662" s="41"/>
      <c r="DX2662" s="41"/>
      <c r="DY2662" s="41"/>
      <c r="DZ2662" s="41"/>
      <c r="EA2662" s="41"/>
      <c r="EB2662" s="41"/>
      <c r="EC2662" s="41"/>
      <c r="ED2662" s="41"/>
      <c r="EE2662" s="41"/>
      <c r="EF2662" s="41"/>
      <c r="EG2662" s="41"/>
      <c r="EH2662" s="41"/>
      <c r="EI2662" s="41"/>
      <c r="EJ2662" s="41"/>
      <c r="EK2662" s="41"/>
      <c r="EL2662" s="41"/>
      <c r="EM2662" s="39"/>
      <c r="EN2662" s="39"/>
      <c r="EO2662" s="39"/>
    </row>
    <row r="2663" spans="123:145" x14ac:dyDescent="0.2">
      <c r="DS2663" s="41"/>
      <c r="DT2663" s="41"/>
      <c r="DU2663" s="41"/>
      <c r="DV2663" s="41"/>
      <c r="DW2663" s="41"/>
      <c r="DX2663" s="41"/>
      <c r="DY2663" s="41"/>
      <c r="DZ2663" s="41"/>
      <c r="EA2663" s="41"/>
      <c r="EB2663" s="41"/>
      <c r="EC2663" s="41"/>
      <c r="ED2663" s="41"/>
      <c r="EE2663" s="41"/>
      <c r="EF2663" s="41"/>
      <c r="EG2663" s="41"/>
      <c r="EH2663" s="41"/>
      <c r="EI2663" s="41"/>
      <c r="EJ2663" s="41"/>
      <c r="EK2663" s="41"/>
      <c r="EL2663" s="41"/>
      <c r="EM2663" s="39"/>
      <c r="EN2663" s="39"/>
      <c r="EO2663" s="39"/>
    </row>
    <row r="2664" spans="123:145" x14ac:dyDescent="0.2">
      <c r="DS2664" s="41"/>
      <c r="DT2664" s="41"/>
      <c r="DU2664" s="41"/>
      <c r="DV2664" s="41"/>
      <c r="DW2664" s="41"/>
      <c r="DX2664" s="41"/>
      <c r="DY2664" s="41"/>
      <c r="DZ2664" s="41"/>
      <c r="EA2664" s="41"/>
      <c r="EB2664" s="41"/>
      <c r="EC2664" s="41"/>
      <c r="ED2664" s="41"/>
      <c r="EE2664" s="41"/>
      <c r="EF2664" s="41"/>
      <c r="EG2664" s="41"/>
      <c r="EH2664" s="41"/>
      <c r="EI2664" s="41"/>
      <c r="EJ2664" s="41"/>
      <c r="EK2664" s="41"/>
      <c r="EL2664" s="41"/>
      <c r="EM2664" s="39"/>
      <c r="EN2664" s="39"/>
      <c r="EO2664" s="39"/>
    </row>
    <row r="2665" spans="123:145" x14ac:dyDescent="0.2">
      <c r="DS2665" s="41"/>
      <c r="DT2665" s="41"/>
      <c r="DU2665" s="41"/>
      <c r="DV2665" s="41"/>
      <c r="DW2665" s="41"/>
      <c r="DX2665" s="41"/>
      <c r="DY2665" s="41"/>
      <c r="DZ2665" s="41"/>
      <c r="EA2665" s="41"/>
      <c r="EB2665" s="41"/>
      <c r="EC2665" s="41"/>
      <c r="ED2665" s="41"/>
      <c r="EE2665" s="41"/>
      <c r="EF2665" s="41"/>
      <c r="EG2665" s="41"/>
      <c r="EH2665" s="41"/>
      <c r="EI2665" s="41"/>
      <c r="EJ2665" s="41"/>
      <c r="EK2665" s="41"/>
      <c r="EL2665" s="41"/>
      <c r="EM2665" s="39"/>
      <c r="EN2665" s="39"/>
      <c r="EO2665" s="39"/>
    </row>
    <row r="2666" spans="123:145" x14ac:dyDescent="0.2">
      <c r="DS2666" s="41"/>
      <c r="DT2666" s="41"/>
      <c r="DU2666" s="41"/>
      <c r="DV2666" s="41"/>
      <c r="DW2666" s="41"/>
      <c r="DX2666" s="41"/>
      <c r="DY2666" s="41"/>
      <c r="DZ2666" s="41"/>
      <c r="EA2666" s="41"/>
      <c r="EB2666" s="41"/>
      <c r="EC2666" s="41"/>
      <c r="ED2666" s="41"/>
      <c r="EE2666" s="41"/>
      <c r="EF2666" s="41"/>
      <c r="EG2666" s="41"/>
      <c r="EH2666" s="41"/>
      <c r="EI2666" s="41"/>
      <c r="EJ2666" s="41"/>
      <c r="EK2666" s="41"/>
      <c r="EL2666" s="41"/>
      <c r="EM2666" s="39"/>
      <c r="EN2666" s="39"/>
      <c r="EO2666" s="39"/>
    </row>
    <row r="2667" spans="123:145" x14ac:dyDescent="0.2">
      <c r="DS2667" s="41"/>
      <c r="DT2667" s="41"/>
      <c r="DU2667" s="41"/>
      <c r="DV2667" s="41"/>
      <c r="DW2667" s="41"/>
      <c r="DX2667" s="41"/>
      <c r="DY2667" s="41"/>
      <c r="DZ2667" s="41"/>
      <c r="EA2667" s="41"/>
      <c r="EB2667" s="41"/>
      <c r="EC2667" s="41"/>
      <c r="ED2667" s="41"/>
      <c r="EE2667" s="41"/>
      <c r="EF2667" s="41"/>
      <c r="EG2667" s="41"/>
      <c r="EH2667" s="41"/>
      <c r="EI2667" s="41"/>
      <c r="EJ2667" s="41"/>
      <c r="EK2667" s="41"/>
      <c r="EL2667" s="41"/>
      <c r="EM2667" s="39"/>
      <c r="EN2667" s="39"/>
      <c r="EO2667" s="39"/>
    </row>
    <row r="2668" spans="123:145" x14ac:dyDescent="0.2">
      <c r="DS2668" s="41"/>
      <c r="DT2668" s="41"/>
      <c r="DU2668" s="41"/>
      <c r="DV2668" s="41"/>
      <c r="DW2668" s="41"/>
      <c r="DX2668" s="41"/>
      <c r="DY2668" s="41"/>
      <c r="DZ2668" s="41"/>
      <c r="EA2668" s="41"/>
      <c r="EB2668" s="41"/>
      <c r="EC2668" s="41"/>
      <c r="ED2668" s="41"/>
      <c r="EE2668" s="41"/>
      <c r="EF2668" s="41"/>
      <c r="EG2668" s="41"/>
      <c r="EH2668" s="41"/>
      <c r="EI2668" s="41"/>
      <c r="EJ2668" s="41"/>
      <c r="EK2668" s="41"/>
      <c r="EL2668" s="41"/>
      <c r="EM2668" s="39"/>
      <c r="EN2668" s="39"/>
      <c r="EO2668" s="39"/>
    </row>
    <row r="2669" spans="123:145" x14ac:dyDescent="0.2">
      <c r="DS2669" s="41"/>
      <c r="DT2669" s="41"/>
      <c r="DU2669" s="41"/>
      <c r="DV2669" s="41"/>
      <c r="DW2669" s="41"/>
      <c r="DX2669" s="41"/>
      <c r="DY2669" s="41"/>
      <c r="DZ2669" s="41"/>
      <c r="EA2669" s="41"/>
      <c r="EB2669" s="41"/>
      <c r="EC2669" s="41"/>
      <c r="ED2669" s="41"/>
      <c r="EE2669" s="41"/>
      <c r="EF2669" s="41"/>
      <c r="EG2669" s="41"/>
      <c r="EH2669" s="41"/>
      <c r="EI2669" s="41"/>
      <c r="EJ2669" s="41"/>
      <c r="EK2669" s="41"/>
      <c r="EL2669" s="41"/>
      <c r="EM2669" s="39"/>
      <c r="EN2669" s="39"/>
      <c r="EO2669" s="39"/>
    </row>
    <row r="2670" spans="123:145" x14ac:dyDescent="0.2">
      <c r="DS2670" s="41"/>
      <c r="DT2670" s="41"/>
      <c r="DU2670" s="41"/>
      <c r="DV2670" s="41"/>
      <c r="DW2670" s="41"/>
      <c r="DX2670" s="41"/>
      <c r="DY2670" s="41"/>
      <c r="DZ2670" s="41"/>
      <c r="EA2670" s="41"/>
      <c r="EB2670" s="41"/>
      <c r="EC2670" s="41"/>
      <c r="ED2670" s="41"/>
      <c r="EE2670" s="41"/>
      <c r="EF2670" s="41"/>
      <c r="EG2670" s="41"/>
      <c r="EH2670" s="41"/>
      <c r="EI2670" s="41"/>
      <c r="EJ2670" s="41"/>
      <c r="EK2670" s="41"/>
      <c r="EL2670" s="41"/>
      <c r="EM2670" s="39"/>
      <c r="EN2670" s="39"/>
      <c r="EO2670" s="39"/>
    </row>
    <row r="2671" spans="123:145" x14ac:dyDescent="0.2">
      <c r="DS2671" s="41"/>
      <c r="DT2671" s="41"/>
      <c r="DU2671" s="41"/>
      <c r="DV2671" s="41"/>
      <c r="DW2671" s="41"/>
      <c r="DX2671" s="41"/>
      <c r="DY2671" s="41"/>
      <c r="DZ2671" s="41"/>
      <c r="EA2671" s="41"/>
      <c r="EB2671" s="41"/>
      <c r="EC2671" s="41"/>
      <c r="ED2671" s="41"/>
      <c r="EE2671" s="41"/>
      <c r="EF2671" s="41"/>
      <c r="EG2671" s="41"/>
      <c r="EH2671" s="41"/>
      <c r="EI2671" s="41"/>
      <c r="EJ2671" s="41"/>
      <c r="EK2671" s="41"/>
      <c r="EL2671" s="41"/>
      <c r="EM2671" s="39"/>
      <c r="EN2671" s="39"/>
      <c r="EO2671" s="39"/>
    </row>
    <row r="2672" spans="123:145" x14ac:dyDescent="0.2">
      <c r="DS2672" s="41"/>
      <c r="DT2672" s="41"/>
      <c r="DU2672" s="41"/>
      <c r="DV2672" s="41"/>
      <c r="DW2672" s="41"/>
      <c r="DX2672" s="41"/>
      <c r="DY2672" s="41"/>
      <c r="DZ2672" s="41"/>
      <c r="EA2672" s="41"/>
      <c r="EB2672" s="41"/>
      <c r="EC2672" s="41"/>
      <c r="ED2672" s="41"/>
      <c r="EE2672" s="41"/>
      <c r="EF2672" s="41"/>
      <c r="EG2672" s="41"/>
      <c r="EH2672" s="41"/>
      <c r="EI2672" s="41"/>
      <c r="EJ2672" s="41"/>
      <c r="EK2672" s="41"/>
      <c r="EL2672" s="41"/>
      <c r="EM2672" s="39"/>
      <c r="EN2672" s="39"/>
      <c r="EO2672" s="39"/>
    </row>
    <row r="2673" spans="123:145" x14ac:dyDescent="0.2">
      <c r="DS2673" s="41"/>
      <c r="DT2673" s="41"/>
      <c r="DU2673" s="41"/>
      <c r="DV2673" s="41"/>
      <c r="DW2673" s="41"/>
      <c r="DX2673" s="41"/>
      <c r="DY2673" s="41"/>
      <c r="DZ2673" s="41"/>
      <c r="EA2673" s="41"/>
      <c r="EB2673" s="41"/>
      <c r="EC2673" s="41"/>
      <c r="ED2673" s="41"/>
      <c r="EE2673" s="41"/>
      <c r="EF2673" s="41"/>
      <c r="EG2673" s="41"/>
      <c r="EH2673" s="41"/>
      <c r="EI2673" s="41"/>
      <c r="EJ2673" s="41"/>
      <c r="EK2673" s="41"/>
      <c r="EL2673" s="41"/>
      <c r="EM2673" s="39"/>
      <c r="EN2673" s="39"/>
      <c r="EO2673" s="39"/>
    </row>
    <row r="2674" spans="123:145" x14ac:dyDescent="0.2">
      <c r="DS2674" s="41"/>
      <c r="DT2674" s="41"/>
      <c r="DU2674" s="41"/>
      <c r="DV2674" s="41"/>
      <c r="DW2674" s="41"/>
      <c r="DX2674" s="41"/>
      <c r="DY2674" s="41"/>
      <c r="DZ2674" s="41"/>
      <c r="EA2674" s="41"/>
      <c r="EB2674" s="41"/>
      <c r="EC2674" s="41"/>
      <c r="ED2674" s="41"/>
      <c r="EE2674" s="41"/>
      <c r="EF2674" s="41"/>
      <c r="EG2674" s="41"/>
      <c r="EH2674" s="41"/>
      <c r="EI2674" s="41"/>
      <c r="EJ2674" s="41"/>
      <c r="EK2674" s="41"/>
      <c r="EL2674" s="41"/>
      <c r="EM2674" s="39"/>
      <c r="EN2674" s="39"/>
      <c r="EO2674" s="39"/>
    </row>
    <row r="2675" spans="123:145" x14ac:dyDescent="0.2">
      <c r="DS2675" s="41"/>
      <c r="DT2675" s="41"/>
      <c r="DU2675" s="41"/>
      <c r="DV2675" s="41"/>
      <c r="DW2675" s="41"/>
      <c r="DX2675" s="41"/>
      <c r="DY2675" s="41"/>
      <c r="DZ2675" s="41"/>
      <c r="EA2675" s="41"/>
      <c r="EB2675" s="41"/>
      <c r="EC2675" s="41"/>
      <c r="ED2675" s="41"/>
      <c r="EE2675" s="41"/>
      <c r="EF2675" s="41"/>
      <c r="EG2675" s="41"/>
      <c r="EH2675" s="41"/>
      <c r="EI2675" s="41"/>
      <c r="EJ2675" s="41"/>
      <c r="EK2675" s="41"/>
      <c r="EL2675" s="41"/>
      <c r="EM2675" s="39"/>
      <c r="EN2675" s="39"/>
      <c r="EO2675" s="39"/>
    </row>
    <row r="2676" spans="123:145" x14ac:dyDescent="0.2">
      <c r="DS2676" s="41"/>
      <c r="DT2676" s="41"/>
      <c r="DU2676" s="41"/>
      <c r="DV2676" s="41"/>
      <c r="DW2676" s="41"/>
      <c r="DX2676" s="41"/>
      <c r="DY2676" s="41"/>
      <c r="DZ2676" s="41"/>
      <c r="EA2676" s="41"/>
      <c r="EB2676" s="41"/>
      <c r="EC2676" s="41"/>
      <c r="ED2676" s="41"/>
      <c r="EE2676" s="41"/>
      <c r="EF2676" s="41"/>
      <c r="EG2676" s="41"/>
      <c r="EH2676" s="41"/>
      <c r="EI2676" s="41"/>
      <c r="EJ2676" s="41"/>
      <c r="EK2676" s="41"/>
      <c r="EL2676" s="41"/>
      <c r="EM2676" s="39"/>
      <c r="EN2676" s="39"/>
      <c r="EO2676" s="39"/>
    </row>
    <row r="2677" spans="123:145" x14ac:dyDescent="0.2">
      <c r="DS2677" s="41"/>
      <c r="DT2677" s="41"/>
      <c r="DU2677" s="41"/>
      <c r="DV2677" s="41"/>
      <c r="DW2677" s="41"/>
      <c r="DX2677" s="41"/>
      <c r="DY2677" s="41"/>
      <c r="DZ2677" s="41"/>
      <c r="EA2677" s="41"/>
      <c r="EB2677" s="41"/>
      <c r="EC2677" s="41"/>
      <c r="ED2677" s="41"/>
      <c r="EE2677" s="41"/>
      <c r="EF2677" s="41"/>
      <c r="EG2677" s="41"/>
      <c r="EH2677" s="41"/>
      <c r="EI2677" s="41"/>
      <c r="EJ2677" s="41"/>
      <c r="EK2677" s="41"/>
      <c r="EL2677" s="41"/>
      <c r="EM2677" s="39"/>
      <c r="EN2677" s="39"/>
      <c r="EO2677" s="39"/>
    </row>
    <row r="2678" spans="123:145" x14ac:dyDescent="0.2">
      <c r="DS2678" s="41"/>
      <c r="DT2678" s="41"/>
      <c r="DU2678" s="41"/>
      <c r="DV2678" s="41"/>
      <c r="DW2678" s="41"/>
      <c r="DX2678" s="41"/>
      <c r="DY2678" s="41"/>
      <c r="DZ2678" s="41"/>
      <c r="EA2678" s="41"/>
      <c r="EB2678" s="41"/>
      <c r="EC2678" s="41"/>
      <c r="ED2678" s="41"/>
      <c r="EE2678" s="41"/>
      <c r="EF2678" s="41"/>
      <c r="EG2678" s="41"/>
      <c r="EH2678" s="41"/>
      <c r="EI2678" s="41"/>
      <c r="EJ2678" s="41"/>
      <c r="EK2678" s="41"/>
      <c r="EL2678" s="41"/>
      <c r="EM2678" s="39"/>
      <c r="EN2678" s="39"/>
      <c r="EO2678" s="39"/>
    </row>
    <row r="2679" spans="123:145" x14ac:dyDescent="0.2">
      <c r="DS2679" s="41"/>
      <c r="DT2679" s="41"/>
      <c r="DU2679" s="41"/>
      <c r="DV2679" s="41"/>
      <c r="DW2679" s="41"/>
      <c r="DX2679" s="41"/>
      <c r="DY2679" s="41"/>
      <c r="DZ2679" s="41"/>
      <c r="EA2679" s="41"/>
      <c r="EB2679" s="41"/>
      <c r="EC2679" s="41"/>
      <c r="ED2679" s="41"/>
      <c r="EE2679" s="41"/>
      <c r="EF2679" s="41"/>
      <c r="EG2679" s="41"/>
      <c r="EH2679" s="41"/>
      <c r="EI2679" s="41"/>
      <c r="EJ2679" s="41"/>
      <c r="EK2679" s="41"/>
      <c r="EL2679" s="41"/>
      <c r="EM2679" s="39"/>
      <c r="EN2679" s="39"/>
      <c r="EO2679" s="39"/>
    </row>
    <row r="2680" spans="123:145" x14ac:dyDescent="0.2">
      <c r="DS2680" s="41"/>
      <c r="DT2680" s="41"/>
      <c r="DU2680" s="41"/>
      <c r="DV2680" s="41"/>
      <c r="DW2680" s="41"/>
      <c r="DX2680" s="41"/>
      <c r="DY2680" s="41"/>
      <c r="DZ2680" s="41"/>
      <c r="EA2680" s="41"/>
      <c r="EB2680" s="41"/>
      <c r="EC2680" s="41"/>
      <c r="ED2680" s="41"/>
      <c r="EE2680" s="41"/>
      <c r="EF2680" s="41"/>
      <c r="EG2680" s="41"/>
      <c r="EH2680" s="41"/>
      <c r="EI2680" s="41"/>
      <c r="EJ2680" s="41"/>
      <c r="EK2680" s="41"/>
      <c r="EL2680" s="41"/>
      <c r="EM2680" s="39"/>
      <c r="EN2680" s="39"/>
      <c r="EO2680" s="39"/>
    </row>
    <row r="2681" spans="123:145" x14ac:dyDescent="0.2">
      <c r="DS2681" s="41"/>
      <c r="DT2681" s="41"/>
      <c r="DU2681" s="41"/>
      <c r="DV2681" s="41"/>
      <c r="DW2681" s="41"/>
      <c r="DX2681" s="41"/>
      <c r="DY2681" s="41"/>
      <c r="DZ2681" s="41"/>
      <c r="EA2681" s="41"/>
      <c r="EB2681" s="41"/>
      <c r="EC2681" s="41"/>
      <c r="ED2681" s="41"/>
      <c r="EE2681" s="41"/>
      <c r="EF2681" s="41"/>
      <c r="EG2681" s="41"/>
      <c r="EH2681" s="41"/>
      <c r="EI2681" s="41"/>
      <c r="EJ2681" s="41"/>
      <c r="EK2681" s="41"/>
      <c r="EL2681" s="41"/>
      <c r="EM2681" s="39"/>
      <c r="EN2681" s="39"/>
      <c r="EO2681" s="39"/>
    </row>
    <row r="2682" spans="123:145" x14ac:dyDescent="0.2">
      <c r="DS2682" s="41"/>
      <c r="DT2682" s="41"/>
      <c r="DU2682" s="41"/>
      <c r="DV2682" s="41"/>
      <c r="DW2682" s="41"/>
      <c r="DX2682" s="41"/>
      <c r="DY2682" s="41"/>
      <c r="DZ2682" s="41"/>
      <c r="EA2682" s="41"/>
      <c r="EB2682" s="41"/>
      <c r="EC2682" s="41"/>
      <c r="ED2682" s="41"/>
      <c r="EE2682" s="41"/>
      <c r="EF2682" s="41"/>
      <c r="EG2682" s="41"/>
      <c r="EH2682" s="41"/>
      <c r="EI2682" s="41"/>
      <c r="EJ2682" s="41"/>
      <c r="EK2682" s="41"/>
      <c r="EL2682" s="41"/>
      <c r="EM2682" s="39"/>
      <c r="EN2682" s="39"/>
      <c r="EO2682" s="39"/>
    </row>
    <row r="2683" spans="123:145" x14ac:dyDescent="0.2">
      <c r="DS2683" s="41"/>
      <c r="DT2683" s="41"/>
      <c r="DU2683" s="41"/>
      <c r="DV2683" s="41"/>
      <c r="DW2683" s="41"/>
      <c r="DX2683" s="41"/>
      <c r="DY2683" s="41"/>
      <c r="DZ2683" s="41"/>
      <c r="EA2683" s="41"/>
      <c r="EB2683" s="41"/>
      <c r="EC2683" s="41"/>
      <c r="ED2683" s="41"/>
      <c r="EE2683" s="41"/>
      <c r="EF2683" s="41"/>
      <c r="EG2683" s="41"/>
      <c r="EH2683" s="41"/>
      <c r="EI2683" s="41"/>
      <c r="EJ2683" s="41"/>
      <c r="EK2683" s="41"/>
      <c r="EL2683" s="41"/>
      <c r="EM2683" s="39"/>
      <c r="EN2683" s="39"/>
      <c r="EO2683" s="39"/>
    </row>
    <row r="2684" spans="123:145" x14ac:dyDescent="0.2">
      <c r="DS2684" s="41"/>
      <c r="DT2684" s="41"/>
      <c r="DU2684" s="41"/>
      <c r="DV2684" s="41"/>
      <c r="DW2684" s="41"/>
      <c r="DX2684" s="41"/>
      <c r="DY2684" s="41"/>
      <c r="DZ2684" s="41"/>
      <c r="EA2684" s="41"/>
      <c r="EB2684" s="41"/>
      <c r="EC2684" s="41"/>
      <c r="ED2684" s="41"/>
      <c r="EE2684" s="41"/>
      <c r="EF2684" s="41"/>
      <c r="EG2684" s="41"/>
      <c r="EH2684" s="41"/>
      <c r="EI2684" s="41"/>
      <c r="EJ2684" s="41"/>
      <c r="EK2684" s="41"/>
      <c r="EL2684" s="41"/>
      <c r="EM2684" s="39"/>
      <c r="EN2684" s="39"/>
      <c r="EO2684" s="39"/>
    </row>
    <row r="2685" spans="123:145" x14ac:dyDescent="0.2">
      <c r="DS2685" s="41"/>
      <c r="DT2685" s="41"/>
      <c r="DU2685" s="41"/>
      <c r="DV2685" s="41"/>
      <c r="DW2685" s="41"/>
      <c r="DX2685" s="41"/>
      <c r="DY2685" s="41"/>
      <c r="DZ2685" s="41"/>
      <c r="EA2685" s="41"/>
      <c r="EB2685" s="41"/>
      <c r="EC2685" s="41"/>
      <c r="ED2685" s="41"/>
      <c r="EE2685" s="41"/>
      <c r="EF2685" s="41"/>
      <c r="EG2685" s="41"/>
      <c r="EH2685" s="41"/>
      <c r="EI2685" s="41"/>
      <c r="EJ2685" s="41"/>
      <c r="EK2685" s="41"/>
      <c r="EL2685" s="41"/>
      <c r="EM2685" s="39"/>
      <c r="EN2685" s="39"/>
      <c r="EO2685" s="39"/>
    </row>
    <row r="2686" spans="123:145" x14ac:dyDescent="0.2">
      <c r="DS2686" s="41"/>
      <c r="DT2686" s="41"/>
      <c r="DU2686" s="41"/>
      <c r="DV2686" s="41"/>
      <c r="DW2686" s="41"/>
      <c r="DX2686" s="41"/>
      <c r="DY2686" s="41"/>
      <c r="DZ2686" s="41"/>
      <c r="EA2686" s="41"/>
      <c r="EB2686" s="41"/>
      <c r="EC2686" s="41"/>
      <c r="ED2686" s="41"/>
      <c r="EE2686" s="41"/>
      <c r="EF2686" s="41"/>
      <c r="EG2686" s="41"/>
      <c r="EH2686" s="41"/>
      <c r="EI2686" s="41"/>
      <c r="EJ2686" s="41"/>
      <c r="EK2686" s="41"/>
      <c r="EL2686" s="41"/>
      <c r="EM2686" s="39"/>
      <c r="EN2686" s="39"/>
      <c r="EO2686" s="39"/>
    </row>
    <row r="2687" spans="123:145" x14ac:dyDescent="0.2">
      <c r="DS2687" s="41"/>
      <c r="DT2687" s="41"/>
      <c r="DU2687" s="41"/>
      <c r="DV2687" s="41"/>
      <c r="DW2687" s="41"/>
      <c r="DX2687" s="41"/>
      <c r="DY2687" s="41"/>
      <c r="DZ2687" s="41"/>
      <c r="EA2687" s="41"/>
      <c r="EB2687" s="41"/>
      <c r="EC2687" s="41"/>
      <c r="ED2687" s="41"/>
      <c r="EE2687" s="41"/>
      <c r="EF2687" s="41"/>
      <c r="EG2687" s="41"/>
      <c r="EH2687" s="41"/>
      <c r="EI2687" s="41"/>
      <c r="EJ2687" s="41"/>
      <c r="EK2687" s="41"/>
      <c r="EL2687" s="41"/>
      <c r="EM2687" s="39"/>
      <c r="EN2687" s="39"/>
      <c r="EO2687" s="39"/>
    </row>
    <row r="2688" spans="123:145" x14ac:dyDescent="0.2">
      <c r="DS2688" s="41"/>
      <c r="DT2688" s="41"/>
      <c r="DU2688" s="41"/>
      <c r="DV2688" s="41"/>
      <c r="DW2688" s="41"/>
      <c r="DX2688" s="41"/>
      <c r="DY2688" s="41"/>
      <c r="DZ2688" s="41"/>
      <c r="EA2688" s="41"/>
      <c r="EB2688" s="41"/>
      <c r="EC2688" s="41"/>
      <c r="ED2688" s="41"/>
      <c r="EE2688" s="41"/>
      <c r="EF2688" s="41"/>
      <c r="EG2688" s="41"/>
      <c r="EH2688" s="41"/>
      <c r="EI2688" s="41"/>
      <c r="EJ2688" s="41"/>
      <c r="EK2688" s="41"/>
      <c r="EL2688" s="41"/>
      <c r="EM2688" s="39"/>
      <c r="EN2688" s="39"/>
      <c r="EO2688" s="39"/>
    </row>
    <row r="2689" spans="123:145" x14ac:dyDescent="0.2">
      <c r="DS2689" s="41"/>
      <c r="DT2689" s="41"/>
      <c r="DU2689" s="41"/>
      <c r="DV2689" s="41"/>
      <c r="DW2689" s="41"/>
      <c r="DX2689" s="41"/>
      <c r="DY2689" s="41"/>
      <c r="DZ2689" s="41"/>
      <c r="EA2689" s="41"/>
      <c r="EB2689" s="41"/>
      <c r="EC2689" s="41"/>
      <c r="ED2689" s="41"/>
      <c r="EE2689" s="41"/>
      <c r="EF2689" s="41"/>
      <c r="EG2689" s="41"/>
      <c r="EH2689" s="41"/>
      <c r="EI2689" s="41"/>
      <c r="EJ2689" s="41"/>
      <c r="EK2689" s="41"/>
      <c r="EL2689" s="41"/>
      <c r="EM2689" s="39"/>
      <c r="EN2689" s="39"/>
      <c r="EO2689" s="39"/>
    </row>
    <row r="2690" spans="123:145" x14ac:dyDescent="0.2">
      <c r="DS2690" s="41"/>
      <c r="DT2690" s="41"/>
      <c r="DU2690" s="41"/>
      <c r="DV2690" s="41"/>
      <c r="DW2690" s="41"/>
      <c r="DX2690" s="41"/>
      <c r="DY2690" s="41"/>
      <c r="DZ2690" s="41"/>
      <c r="EA2690" s="41"/>
      <c r="EB2690" s="41"/>
      <c r="EC2690" s="41"/>
      <c r="ED2690" s="41"/>
      <c r="EE2690" s="41"/>
      <c r="EF2690" s="41"/>
      <c r="EG2690" s="41"/>
      <c r="EH2690" s="41"/>
      <c r="EI2690" s="41"/>
      <c r="EJ2690" s="41"/>
      <c r="EK2690" s="41"/>
      <c r="EL2690" s="41"/>
      <c r="EM2690" s="39"/>
      <c r="EN2690" s="39"/>
      <c r="EO2690" s="39"/>
    </row>
    <row r="2691" spans="123:145" x14ac:dyDescent="0.2">
      <c r="DS2691" s="41"/>
      <c r="DT2691" s="41"/>
      <c r="DU2691" s="41"/>
      <c r="DV2691" s="41"/>
      <c r="DW2691" s="41"/>
      <c r="DX2691" s="41"/>
      <c r="DY2691" s="41"/>
      <c r="DZ2691" s="41"/>
      <c r="EA2691" s="41"/>
      <c r="EB2691" s="41"/>
      <c r="EC2691" s="41"/>
      <c r="ED2691" s="41"/>
      <c r="EE2691" s="41"/>
      <c r="EF2691" s="41"/>
      <c r="EG2691" s="41"/>
      <c r="EH2691" s="41"/>
      <c r="EI2691" s="41"/>
      <c r="EJ2691" s="41"/>
      <c r="EK2691" s="41"/>
      <c r="EL2691" s="41"/>
      <c r="EM2691" s="39"/>
      <c r="EN2691" s="39"/>
      <c r="EO2691" s="39"/>
    </row>
    <row r="2692" spans="123:145" x14ac:dyDescent="0.2">
      <c r="DS2692" s="41"/>
      <c r="DT2692" s="41"/>
      <c r="DU2692" s="41"/>
      <c r="DV2692" s="41"/>
      <c r="DW2692" s="41"/>
      <c r="DX2692" s="41"/>
      <c r="DY2692" s="41"/>
      <c r="DZ2692" s="41"/>
      <c r="EA2692" s="41"/>
      <c r="EB2692" s="41"/>
      <c r="EC2692" s="41"/>
      <c r="ED2692" s="41"/>
      <c r="EE2692" s="41"/>
      <c r="EF2692" s="41"/>
      <c r="EG2692" s="41"/>
      <c r="EH2692" s="41"/>
      <c r="EI2692" s="41"/>
      <c r="EJ2692" s="41"/>
      <c r="EK2692" s="41"/>
      <c r="EL2692" s="41"/>
      <c r="EM2692" s="39"/>
      <c r="EN2692" s="39"/>
      <c r="EO2692" s="39"/>
    </row>
    <row r="2693" spans="123:145" x14ac:dyDescent="0.2">
      <c r="DS2693" s="41"/>
      <c r="DT2693" s="41"/>
      <c r="DU2693" s="41"/>
      <c r="DV2693" s="41"/>
      <c r="DW2693" s="41"/>
      <c r="DX2693" s="41"/>
      <c r="DY2693" s="41"/>
      <c r="DZ2693" s="41"/>
      <c r="EA2693" s="41"/>
      <c r="EB2693" s="41"/>
      <c r="EC2693" s="41"/>
      <c r="ED2693" s="41"/>
      <c r="EE2693" s="41"/>
      <c r="EF2693" s="41"/>
      <c r="EG2693" s="41"/>
      <c r="EH2693" s="41"/>
      <c r="EI2693" s="41"/>
      <c r="EJ2693" s="41"/>
      <c r="EK2693" s="41"/>
      <c r="EL2693" s="41"/>
      <c r="EM2693" s="39"/>
      <c r="EN2693" s="39"/>
      <c r="EO2693" s="39"/>
    </row>
    <row r="2694" spans="123:145" x14ac:dyDescent="0.2">
      <c r="DS2694" s="41"/>
      <c r="DT2694" s="41"/>
      <c r="DU2694" s="41"/>
      <c r="DV2694" s="41"/>
      <c r="DW2694" s="41"/>
      <c r="DX2694" s="41"/>
      <c r="DY2694" s="41"/>
      <c r="DZ2694" s="41"/>
      <c r="EA2694" s="41"/>
      <c r="EB2694" s="41"/>
      <c r="EC2694" s="41"/>
      <c r="ED2694" s="41"/>
      <c r="EE2694" s="41"/>
      <c r="EF2694" s="41"/>
      <c r="EG2694" s="41"/>
      <c r="EH2694" s="41"/>
      <c r="EI2694" s="41"/>
      <c r="EJ2694" s="41"/>
      <c r="EK2694" s="41"/>
      <c r="EL2694" s="41"/>
      <c r="EM2694" s="39"/>
      <c r="EN2694" s="39"/>
      <c r="EO2694" s="39"/>
    </row>
    <row r="2695" spans="123:145" x14ac:dyDescent="0.2">
      <c r="DS2695" s="41"/>
      <c r="DT2695" s="41"/>
      <c r="DU2695" s="41"/>
      <c r="DV2695" s="41"/>
      <c r="DW2695" s="41"/>
      <c r="DX2695" s="41"/>
      <c r="DY2695" s="41"/>
      <c r="DZ2695" s="41"/>
      <c r="EA2695" s="41"/>
      <c r="EB2695" s="41"/>
      <c r="EC2695" s="41"/>
      <c r="ED2695" s="41"/>
      <c r="EE2695" s="41"/>
      <c r="EF2695" s="41"/>
      <c r="EG2695" s="41"/>
      <c r="EH2695" s="41"/>
      <c r="EI2695" s="41"/>
      <c r="EJ2695" s="41"/>
      <c r="EK2695" s="41"/>
      <c r="EL2695" s="41"/>
      <c r="EM2695" s="39"/>
      <c r="EN2695" s="39"/>
      <c r="EO2695" s="39"/>
    </row>
    <row r="2696" spans="123:145" x14ac:dyDescent="0.2">
      <c r="DS2696" s="41"/>
      <c r="DT2696" s="41"/>
      <c r="DU2696" s="41"/>
      <c r="DV2696" s="41"/>
      <c r="DW2696" s="41"/>
      <c r="DX2696" s="41"/>
      <c r="DY2696" s="41"/>
      <c r="DZ2696" s="41"/>
      <c r="EA2696" s="41"/>
      <c r="EB2696" s="41"/>
      <c r="EC2696" s="41"/>
      <c r="ED2696" s="41"/>
      <c r="EE2696" s="41"/>
      <c r="EF2696" s="41"/>
      <c r="EG2696" s="41"/>
      <c r="EH2696" s="41"/>
      <c r="EI2696" s="41"/>
      <c r="EJ2696" s="41"/>
      <c r="EK2696" s="41"/>
      <c r="EL2696" s="41"/>
      <c r="EM2696" s="39"/>
      <c r="EN2696" s="39"/>
      <c r="EO2696" s="39"/>
    </row>
    <row r="2697" spans="123:145" x14ac:dyDescent="0.2">
      <c r="DS2697" s="41"/>
      <c r="DT2697" s="41"/>
      <c r="DU2697" s="41"/>
      <c r="DV2697" s="41"/>
      <c r="DW2697" s="41"/>
      <c r="DX2697" s="41"/>
      <c r="DY2697" s="41"/>
      <c r="DZ2697" s="41"/>
      <c r="EA2697" s="41"/>
      <c r="EB2697" s="41"/>
      <c r="EC2697" s="41"/>
      <c r="ED2697" s="41"/>
      <c r="EE2697" s="41"/>
      <c r="EF2697" s="41"/>
      <c r="EG2697" s="41"/>
      <c r="EH2697" s="41"/>
      <c r="EI2697" s="41"/>
      <c r="EJ2697" s="41"/>
      <c r="EK2697" s="41"/>
      <c r="EL2697" s="41"/>
      <c r="EM2697" s="39"/>
      <c r="EN2697" s="39"/>
      <c r="EO2697" s="39"/>
    </row>
    <row r="2698" spans="123:145" x14ac:dyDescent="0.2">
      <c r="DS2698" s="41"/>
      <c r="DT2698" s="41"/>
      <c r="DU2698" s="41"/>
      <c r="DV2698" s="41"/>
      <c r="DW2698" s="41"/>
      <c r="DX2698" s="41"/>
      <c r="DY2698" s="41"/>
      <c r="DZ2698" s="41"/>
      <c r="EA2698" s="41"/>
      <c r="EB2698" s="41"/>
      <c r="EC2698" s="41"/>
      <c r="ED2698" s="41"/>
      <c r="EE2698" s="41"/>
      <c r="EF2698" s="41"/>
      <c r="EG2698" s="41"/>
      <c r="EH2698" s="41"/>
      <c r="EI2698" s="41"/>
      <c r="EJ2698" s="41"/>
      <c r="EK2698" s="41"/>
      <c r="EL2698" s="41"/>
      <c r="EM2698" s="39"/>
      <c r="EN2698" s="39"/>
      <c r="EO2698" s="39"/>
    </row>
    <row r="2699" spans="123:145" x14ac:dyDescent="0.2">
      <c r="DS2699" s="41"/>
      <c r="DT2699" s="41"/>
      <c r="DU2699" s="41"/>
      <c r="DV2699" s="41"/>
      <c r="DW2699" s="41"/>
      <c r="DX2699" s="41"/>
      <c r="DY2699" s="41"/>
      <c r="DZ2699" s="41"/>
      <c r="EA2699" s="41"/>
      <c r="EB2699" s="41"/>
      <c r="EC2699" s="41"/>
      <c r="ED2699" s="41"/>
      <c r="EE2699" s="41"/>
      <c r="EF2699" s="41"/>
      <c r="EG2699" s="41"/>
      <c r="EH2699" s="41"/>
      <c r="EI2699" s="41"/>
      <c r="EJ2699" s="41"/>
      <c r="EK2699" s="41"/>
      <c r="EL2699" s="41"/>
      <c r="EM2699" s="39"/>
      <c r="EN2699" s="39"/>
      <c r="EO2699" s="39"/>
    </row>
    <row r="2700" spans="123:145" x14ac:dyDescent="0.2">
      <c r="DS2700" s="41"/>
      <c r="DT2700" s="41"/>
      <c r="DU2700" s="41"/>
      <c r="DV2700" s="41"/>
      <c r="DW2700" s="41"/>
      <c r="DX2700" s="41"/>
      <c r="DY2700" s="41"/>
      <c r="DZ2700" s="41"/>
      <c r="EA2700" s="41"/>
      <c r="EB2700" s="41"/>
      <c r="EC2700" s="41"/>
      <c r="ED2700" s="41"/>
      <c r="EE2700" s="41"/>
      <c r="EF2700" s="41"/>
      <c r="EG2700" s="41"/>
      <c r="EH2700" s="41"/>
      <c r="EI2700" s="41"/>
      <c r="EJ2700" s="41"/>
      <c r="EK2700" s="41"/>
      <c r="EL2700" s="41"/>
      <c r="EM2700" s="39"/>
      <c r="EN2700" s="39"/>
      <c r="EO2700" s="39"/>
    </row>
    <row r="2701" spans="123:145" x14ac:dyDescent="0.2">
      <c r="DS2701" s="41"/>
      <c r="DT2701" s="41"/>
      <c r="DU2701" s="41"/>
      <c r="DV2701" s="41"/>
      <c r="DW2701" s="41"/>
      <c r="DX2701" s="41"/>
      <c r="DY2701" s="41"/>
      <c r="DZ2701" s="41"/>
      <c r="EA2701" s="41"/>
      <c r="EB2701" s="41"/>
      <c r="EC2701" s="41"/>
      <c r="ED2701" s="41"/>
      <c r="EE2701" s="41"/>
      <c r="EF2701" s="41"/>
      <c r="EG2701" s="41"/>
      <c r="EH2701" s="41"/>
      <c r="EI2701" s="41"/>
      <c r="EJ2701" s="41"/>
      <c r="EK2701" s="41"/>
      <c r="EL2701" s="41"/>
      <c r="EM2701" s="39"/>
      <c r="EN2701" s="39"/>
      <c r="EO2701" s="39"/>
    </row>
    <row r="2702" spans="123:145" x14ac:dyDescent="0.2">
      <c r="DS2702" s="41"/>
      <c r="DT2702" s="41"/>
      <c r="DU2702" s="41"/>
      <c r="DV2702" s="41"/>
      <c r="DW2702" s="41"/>
      <c r="DX2702" s="41"/>
      <c r="DY2702" s="41"/>
      <c r="DZ2702" s="41"/>
      <c r="EA2702" s="41"/>
      <c r="EB2702" s="41"/>
      <c r="EC2702" s="41"/>
      <c r="ED2702" s="41"/>
      <c r="EE2702" s="41"/>
      <c r="EF2702" s="41"/>
      <c r="EG2702" s="41"/>
      <c r="EH2702" s="41"/>
      <c r="EI2702" s="41"/>
      <c r="EJ2702" s="41"/>
      <c r="EK2702" s="41"/>
      <c r="EL2702" s="41"/>
      <c r="EM2702" s="39"/>
      <c r="EN2702" s="39"/>
      <c r="EO2702" s="39"/>
    </row>
    <row r="2703" spans="123:145" x14ac:dyDescent="0.2">
      <c r="DS2703" s="41"/>
      <c r="DT2703" s="41"/>
      <c r="DU2703" s="41"/>
      <c r="DV2703" s="41"/>
      <c r="DW2703" s="41"/>
      <c r="DX2703" s="41"/>
      <c r="DY2703" s="41"/>
      <c r="DZ2703" s="41"/>
      <c r="EA2703" s="41"/>
      <c r="EB2703" s="41"/>
      <c r="EC2703" s="41"/>
      <c r="ED2703" s="41"/>
      <c r="EE2703" s="41"/>
      <c r="EF2703" s="41"/>
      <c r="EG2703" s="41"/>
      <c r="EH2703" s="41"/>
      <c r="EI2703" s="41"/>
      <c r="EJ2703" s="41"/>
      <c r="EK2703" s="41"/>
      <c r="EL2703" s="41"/>
      <c r="EM2703" s="39"/>
      <c r="EN2703" s="39"/>
      <c r="EO2703" s="39"/>
    </row>
    <row r="2704" spans="123:145" x14ac:dyDescent="0.2">
      <c r="DS2704" s="41"/>
      <c r="DT2704" s="41"/>
      <c r="DU2704" s="41"/>
      <c r="DV2704" s="41"/>
      <c r="DW2704" s="41"/>
      <c r="DX2704" s="41"/>
      <c r="DY2704" s="41"/>
      <c r="DZ2704" s="41"/>
      <c r="EA2704" s="41"/>
      <c r="EB2704" s="41"/>
      <c r="EC2704" s="41"/>
      <c r="ED2704" s="41"/>
      <c r="EE2704" s="41"/>
      <c r="EF2704" s="41"/>
      <c r="EG2704" s="41"/>
      <c r="EH2704" s="41"/>
      <c r="EI2704" s="41"/>
      <c r="EJ2704" s="41"/>
      <c r="EK2704" s="41"/>
      <c r="EL2704" s="41"/>
      <c r="EM2704" s="39"/>
      <c r="EN2704" s="39"/>
      <c r="EO2704" s="39"/>
    </row>
    <row r="2705" spans="123:145" x14ac:dyDescent="0.2">
      <c r="DS2705" s="41"/>
      <c r="DT2705" s="41"/>
      <c r="DU2705" s="41"/>
      <c r="DV2705" s="41"/>
      <c r="DW2705" s="41"/>
      <c r="DX2705" s="41"/>
      <c r="DY2705" s="41"/>
      <c r="DZ2705" s="41"/>
      <c r="EA2705" s="41"/>
      <c r="EB2705" s="41"/>
      <c r="EC2705" s="41"/>
      <c r="ED2705" s="41"/>
      <c r="EE2705" s="41"/>
      <c r="EF2705" s="41"/>
      <c r="EG2705" s="41"/>
      <c r="EH2705" s="41"/>
      <c r="EI2705" s="41"/>
      <c r="EJ2705" s="41"/>
      <c r="EK2705" s="41"/>
      <c r="EL2705" s="41"/>
      <c r="EM2705" s="39"/>
      <c r="EN2705" s="39"/>
      <c r="EO2705" s="39"/>
    </row>
    <row r="2706" spans="123:145" x14ac:dyDescent="0.2">
      <c r="DS2706" s="41"/>
      <c r="DT2706" s="41"/>
      <c r="DU2706" s="41"/>
      <c r="DV2706" s="41"/>
      <c r="DW2706" s="41"/>
      <c r="DX2706" s="41"/>
      <c r="DY2706" s="41"/>
      <c r="DZ2706" s="41"/>
      <c r="EA2706" s="41"/>
      <c r="EB2706" s="41"/>
      <c r="EC2706" s="41"/>
      <c r="ED2706" s="41"/>
      <c r="EE2706" s="41"/>
      <c r="EF2706" s="41"/>
      <c r="EG2706" s="41"/>
      <c r="EH2706" s="41"/>
      <c r="EI2706" s="41"/>
      <c r="EJ2706" s="41"/>
      <c r="EK2706" s="41"/>
      <c r="EL2706" s="41"/>
      <c r="EM2706" s="39"/>
      <c r="EN2706" s="39"/>
      <c r="EO2706" s="39"/>
    </row>
    <row r="2707" spans="123:145" x14ac:dyDescent="0.2">
      <c r="DS2707" s="41"/>
      <c r="DT2707" s="41"/>
      <c r="DU2707" s="41"/>
      <c r="DV2707" s="41"/>
      <c r="DW2707" s="41"/>
      <c r="DX2707" s="41"/>
      <c r="DY2707" s="41"/>
      <c r="DZ2707" s="41"/>
      <c r="EA2707" s="41"/>
      <c r="EB2707" s="41"/>
      <c r="EC2707" s="41"/>
      <c r="ED2707" s="41"/>
      <c r="EE2707" s="41"/>
      <c r="EF2707" s="41"/>
      <c r="EG2707" s="41"/>
      <c r="EH2707" s="41"/>
      <c r="EI2707" s="41"/>
      <c r="EJ2707" s="41"/>
      <c r="EK2707" s="41"/>
      <c r="EL2707" s="41"/>
      <c r="EM2707" s="39"/>
      <c r="EN2707" s="39"/>
      <c r="EO2707" s="39"/>
    </row>
    <row r="2708" spans="123:145" x14ac:dyDescent="0.2">
      <c r="DS2708" s="41"/>
      <c r="DT2708" s="41"/>
      <c r="DU2708" s="41"/>
      <c r="DV2708" s="41"/>
      <c r="DW2708" s="41"/>
      <c r="DX2708" s="41"/>
      <c r="DY2708" s="41"/>
      <c r="DZ2708" s="41"/>
      <c r="EA2708" s="41"/>
      <c r="EB2708" s="41"/>
      <c r="EC2708" s="41"/>
      <c r="ED2708" s="41"/>
      <c r="EE2708" s="41"/>
      <c r="EF2708" s="41"/>
      <c r="EG2708" s="41"/>
      <c r="EH2708" s="41"/>
      <c r="EI2708" s="41"/>
      <c r="EJ2708" s="41"/>
      <c r="EK2708" s="41"/>
      <c r="EL2708" s="41"/>
      <c r="EM2708" s="39"/>
      <c r="EN2708" s="39"/>
      <c r="EO2708" s="39"/>
    </row>
    <row r="2709" spans="123:145" x14ac:dyDescent="0.2">
      <c r="DS2709" s="41"/>
      <c r="DT2709" s="41"/>
      <c r="DU2709" s="41"/>
      <c r="DV2709" s="41"/>
      <c r="DW2709" s="41"/>
      <c r="DX2709" s="41"/>
      <c r="DY2709" s="41"/>
      <c r="DZ2709" s="41"/>
      <c r="EA2709" s="41"/>
      <c r="EB2709" s="41"/>
      <c r="EC2709" s="41"/>
      <c r="ED2709" s="41"/>
      <c r="EE2709" s="41"/>
      <c r="EF2709" s="41"/>
      <c r="EG2709" s="41"/>
      <c r="EH2709" s="41"/>
      <c r="EI2709" s="41"/>
      <c r="EJ2709" s="41"/>
      <c r="EK2709" s="41"/>
      <c r="EL2709" s="41"/>
      <c r="EM2709" s="39"/>
      <c r="EN2709" s="39"/>
      <c r="EO2709" s="39"/>
    </row>
    <row r="2710" spans="123:145" x14ac:dyDescent="0.2">
      <c r="DS2710" s="41"/>
      <c r="DT2710" s="41"/>
      <c r="DU2710" s="41"/>
      <c r="DV2710" s="41"/>
      <c r="DW2710" s="41"/>
      <c r="DX2710" s="41"/>
      <c r="DY2710" s="41"/>
      <c r="DZ2710" s="41"/>
      <c r="EA2710" s="41"/>
      <c r="EB2710" s="41"/>
      <c r="EC2710" s="41"/>
      <c r="ED2710" s="41"/>
      <c r="EE2710" s="41"/>
      <c r="EF2710" s="41"/>
      <c r="EG2710" s="41"/>
      <c r="EH2710" s="41"/>
      <c r="EI2710" s="41"/>
      <c r="EJ2710" s="41"/>
      <c r="EK2710" s="41"/>
      <c r="EL2710" s="41"/>
      <c r="EM2710" s="39"/>
      <c r="EN2710" s="39"/>
      <c r="EO2710" s="39"/>
    </row>
    <row r="2711" spans="123:145" x14ac:dyDescent="0.2">
      <c r="DS2711" s="41"/>
      <c r="DT2711" s="41"/>
      <c r="DU2711" s="41"/>
      <c r="DV2711" s="41"/>
      <c r="DW2711" s="41"/>
      <c r="DX2711" s="41"/>
      <c r="DY2711" s="41"/>
      <c r="DZ2711" s="41"/>
      <c r="EA2711" s="41"/>
      <c r="EB2711" s="41"/>
      <c r="EC2711" s="41"/>
      <c r="ED2711" s="41"/>
      <c r="EE2711" s="41"/>
      <c r="EF2711" s="41"/>
      <c r="EG2711" s="41"/>
      <c r="EH2711" s="41"/>
      <c r="EI2711" s="41"/>
      <c r="EJ2711" s="41"/>
      <c r="EK2711" s="41"/>
      <c r="EL2711" s="41"/>
      <c r="EM2711" s="39"/>
      <c r="EN2711" s="39"/>
      <c r="EO2711" s="39"/>
    </row>
    <row r="2712" spans="123:145" x14ac:dyDescent="0.2">
      <c r="DS2712" s="41"/>
      <c r="DT2712" s="41"/>
      <c r="DU2712" s="41"/>
      <c r="DV2712" s="41"/>
      <c r="DW2712" s="41"/>
      <c r="DX2712" s="41"/>
      <c r="DY2712" s="41"/>
      <c r="DZ2712" s="41"/>
      <c r="EA2712" s="41"/>
      <c r="EB2712" s="41"/>
      <c r="EC2712" s="41"/>
      <c r="ED2712" s="41"/>
      <c r="EE2712" s="41"/>
      <c r="EF2712" s="41"/>
      <c r="EG2712" s="41"/>
      <c r="EH2712" s="41"/>
      <c r="EI2712" s="41"/>
      <c r="EJ2712" s="41"/>
      <c r="EK2712" s="41"/>
      <c r="EL2712" s="41"/>
      <c r="EM2712" s="39"/>
      <c r="EN2712" s="39"/>
      <c r="EO2712" s="39"/>
    </row>
    <row r="2713" spans="123:145" x14ac:dyDescent="0.2">
      <c r="DS2713" s="41"/>
      <c r="DT2713" s="41"/>
      <c r="DU2713" s="41"/>
      <c r="DV2713" s="41"/>
      <c r="DW2713" s="41"/>
      <c r="DX2713" s="41"/>
      <c r="DY2713" s="41"/>
      <c r="DZ2713" s="41"/>
      <c r="EA2713" s="41"/>
      <c r="EB2713" s="41"/>
      <c r="EC2713" s="41"/>
      <c r="ED2713" s="41"/>
      <c r="EE2713" s="41"/>
      <c r="EF2713" s="41"/>
      <c r="EG2713" s="41"/>
      <c r="EH2713" s="41"/>
      <c r="EI2713" s="41"/>
      <c r="EJ2713" s="41"/>
      <c r="EK2713" s="41"/>
      <c r="EL2713" s="41"/>
      <c r="EM2713" s="39"/>
      <c r="EN2713" s="39"/>
      <c r="EO2713" s="39"/>
    </row>
    <row r="2714" spans="123:145" x14ac:dyDescent="0.2">
      <c r="DS2714" s="41"/>
      <c r="DT2714" s="41"/>
      <c r="DU2714" s="41"/>
      <c r="DV2714" s="41"/>
      <c r="DW2714" s="41"/>
      <c r="DX2714" s="41"/>
      <c r="DY2714" s="41"/>
      <c r="DZ2714" s="41"/>
      <c r="EA2714" s="41"/>
      <c r="EB2714" s="41"/>
      <c r="EC2714" s="41"/>
      <c r="ED2714" s="41"/>
      <c r="EE2714" s="41"/>
      <c r="EF2714" s="41"/>
      <c r="EG2714" s="41"/>
      <c r="EH2714" s="41"/>
      <c r="EI2714" s="41"/>
      <c r="EJ2714" s="41"/>
      <c r="EK2714" s="41"/>
      <c r="EL2714" s="41"/>
      <c r="EM2714" s="39"/>
      <c r="EN2714" s="39"/>
      <c r="EO2714" s="39"/>
    </row>
    <row r="2715" spans="123:145" x14ac:dyDescent="0.2">
      <c r="DS2715" s="41"/>
      <c r="DT2715" s="41"/>
      <c r="DU2715" s="41"/>
      <c r="DV2715" s="41"/>
      <c r="DW2715" s="41"/>
      <c r="DX2715" s="41"/>
      <c r="DY2715" s="41"/>
      <c r="DZ2715" s="41"/>
      <c r="EA2715" s="41"/>
      <c r="EB2715" s="41"/>
      <c r="EC2715" s="41"/>
      <c r="ED2715" s="41"/>
      <c r="EE2715" s="41"/>
      <c r="EF2715" s="41"/>
      <c r="EG2715" s="41"/>
      <c r="EH2715" s="41"/>
      <c r="EI2715" s="41"/>
      <c r="EJ2715" s="41"/>
      <c r="EK2715" s="41"/>
      <c r="EL2715" s="41"/>
      <c r="EM2715" s="39"/>
      <c r="EN2715" s="39"/>
      <c r="EO2715" s="39"/>
    </row>
    <row r="2716" spans="123:145" x14ac:dyDescent="0.2">
      <c r="DS2716" s="41"/>
      <c r="DT2716" s="41"/>
      <c r="DU2716" s="41"/>
      <c r="DV2716" s="41"/>
      <c r="DW2716" s="41"/>
      <c r="DX2716" s="41"/>
      <c r="DY2716" s="41"/>
      <c r="DZ2716" s="41"/>
      <c r="EA2716" s="41"/>
      <c r="EB2716" s="41"/>
      <c r="EC2716" s="41"/>
      <c r="ED2716" s="41"/>
      <c r="EE2716" s="41"/>
      <c r="EF2716" s="41"/>
      <c r="EG2716" s="41"/>
      <c r="EH2716" s="41"/>
      <c r="EI2716" s="41"/>
      <c r="EJ2716" s="41"/>
      <c r="EK2716" s="41"/>
      <c r="EL2716" s="41"/>
      <c r="EM2716" s="39"/>
      <c r="EN2716" s="39"/>
      <c r="EO2716" s="39"/>
    </row>
    <row r="2717" spans="123:145" x14ac:dyDescent="0.2">
      <c r="DS2717" s="41"/>
      <c r="DT2717" s="41"/>
      <c r="DU2717" s="41"/>
      <c r="DV2717" s="41"/>
      <c r="DW2717" s="41"/>
      <c r="DX2717" s="41"/>
      <c r="DY2717" s="41"/>
      <c r="DZ2717" s="41"/>
      <c r="EA2717" s="41"/>
      <c r="EB2717" s="41"/>
      <c r="EC2717" s="41"/>
      <c r="ED2717" s="41"/>
      <c r="EE2717" s="41"/>
      <c r="EF2717" s="41"/>
      <c r="EG2717" s="41"/>
      <c r="EH2717" s="41"/>
      <c r="EI2717" s="41"/>
      <c r="EJ2717" s="41"/>
      <c r="EK2717" s="41"/>
      <c r="EL2717" s="41"/>
      <c r="EM2717" s="39"/>
      <c r="EN2717" s="39"/>
      <c r="EO2717" s="39"/>
    </row>
    <row r="2718" spans="123:145" x14ac:dyDescent="0.2">
      <c r="DS2718" s="41"/>
      <c r="DT2718" s="41"/>
      <c r="DU2718" s="41"/>
      <c r="DV2718" s="41"/>
      <c r="DW2718" s="41"/>
      <c r="DX2718" s="41"/>
      <c r="DY2718" s="41"/>
      <c r="DZ2718" s="41"/>
      <c r="EA2718" s="41"/>
      <c r="EB2718" s="41"/>
      <c r="EC2718" s="41"/>
      <c r="ED2718" s="41"/>
      <c r="EE2718" s="41"/>
      <c r="EF2718" s="41"/>
      <c r="EG2718" s="41"/>
      <c r="EH2718" s="41"/>
      <c r="EI2718" s="41"/>
      <c r="EJ2718" s="41"/>
      <c r="EK2718" s="41"/>
      <c r="EL2718" s="41"/>
      <c r="EM2718" s="39"/>
      <c r="EN2718" s="39"/>
      <c r="EO2718" s="39"/>
    </row>
    <row r="2719" spans="123:145" x14ac:dyDescent="0.2">
      <c r="DS2719" s="41"/>
      <c r="DT2719" s="41"/>
      <c r="DU2719" s="41"/>
      <c r="DV2719" s="41"/>
      <c r="DW2719" s="41"/>
      <c r="DX2719" s="41"/>
      <c r="DY2719" s="41"/>
      <c r="DZ2719" s="41"/>
      <c r="EA2719" s="41"/>
      <c r="EB2719" s="41"/>
      <c r="EC2719" s="41"/>
      <c r="ED2719" s="41"/>
      <c r="EE2719" s="41"/>
      <c r="EF2719" s="41"/>
      <c r="EG2719" s="41"/>
      <c r="EH2719" s="41"/>
      <c r="EI2719" s="41"/>
      <c r="EJ2719" s="41"/>
      <c r="EK2719" s="41"/>
      <c r="EL2719" s="41"/>
      <c r="EM2719" s="39"/>
      <c r="EN2719" s="39"/>
      <c r="EO2719" s="39"/>
    </row>
    <row r="2720" spans="123:145" x14ac:dyDescent="0.2">
      <c r="DS2720" s="41"/>
      <c r="DT2720" s="41"/>
      <c r="DU2720" s="41"/>
      <c r="DV2720" s="41"/>
      <c r="DW2720" s="41"/>
      <c r="DX2720" s="41"/>
      <c r="DY2720" s="41"/>
      <c r="DZ2720" s="41"/>
      <c r="EA2720" s="41"/>
      <c r="EB2720" s="41"/>
      <c r="EC2720" s="41"/>
      <c r="ED2720" s="41"/>
      <c r="EE2720" s="41"/>
      <c r="EF2720" s="41"/>
      <c r="EG2720" s="41"/>
      <c r="EH2720" s="41"/>
      <c r="EI2720" s="41"/>
      <c r="EJ2720" s="41"/>
      <c r="EK2720" s="41"/>
      <c r="EL2720" s="41"/>
      <c r="EM2720" s="39"/>
      <c r="EN2720" s="39"/>
      <c r="EO2720" s="39"/>
    </row>
    <row r="2721" spans="123:145" x14ac:dyDescent="0.2">
      <c r="DS2721" s="41"/>
      <c r="DT2721" s="41"/>
      <c r="DU2721" s="41"/>
      <c r="DV2721" s="41"/>
      <c r="DW2721" s="41"/>
      <c r="DX2721" s="41"/>
      <c r="DY2721" s="41"/>
      <c r="DZ2721" s="41"/>
      <c r="EA2721" s="41"/>
      <c r="EB2721" s="41"/>
      <c r="EC2721" s="41"/>
      <c r="ED2721" s="41"/>
      <c r="EE2721" s="41"/>
      <c r="EF2721" s="41"/>
      <c r="EG2721" s="41"/>
      <c r="EH2721" s="41"/>
      <c r="EI2721" s="41"/>
      <c r="EJ2721" s="41"/>
      <c r="EK2721" s="41"/>
      <c r="EL2721" s="41"/>
      <c r="EM2721" s="39"/>
      <c r="EN2721" s="39"/>
      <c r="EO2721" s="39"/>
    </row>
    <row r="2722" spans="123:145" x14ac:dyDescent="0.2">
      <c r="DS2722" s="41"/>
      <c r="DT2722" s="41"/>
      <c r="DU2722" s="41"/>
      <c r="DV2722" s="41"/>
      <c r="DW2722" s="41"/>
      <c r="DX2722" s="41"/>
      <c r="DY2722" s="41"/>
      <c r="DZ2722" s="41"/>
      <c r="EA2722" s="41"/>
      <c r="EB2722" s="41"/>
      <c r="EC2722" s="41"/>
      <c r="ED2722" s="41"/>
      <c r="EE2722" s="41"/>
      <c r="EF2722" s="41"/>
      <c r="EG2722" s="41"/>
      <c r="EH2722" s="41"/>
      <c r="EI2722" s="41"/>
      <c r="EJ2722" s="41"/>
      <c r="EK2722" s="41"/>
      <c r="EL2722" s="41"/>
      <c r="EM2722" s="39"/>
      <c r="EN2722" s="39"/>
      <c r="EO2722" s="39"/>
    </row>
    <row r="2723" spans="123:145" x14ac:dyDescent="0.2">
      <c r="DS2723" s="41"/>
      <c r="DT2723" s="41"/>
      <c r="DU2723" s="41"/>
      <c r="DV2723" s="41"/>
      <c r="DW2723" s="41"/>
      <c r="DX2723" s="41"/>
      <c r="DY2723" s="41"/>
      <c r="DZ2723" s="41"/>
      <c r="EA2723" s="41"/>
      <c r="EB2723" s="41"/>
      <c r="EC2723" s="41"/>
      <c r="ED2723" s="41"/>
      <c r="EE2723" s="41"/>
      <c r="EF2723" s="41"/>
      <c r="EG2723" s="41"/>
      <c r="EH2723" s="41"/>
      <c r="EI2723" s="41"/>
      <c r="EJ2723" s="41"/>
      <c r="EK2723" s="41"/>
      <c r="EL2723" s="41"/>
      <c r="EM2723" s="39"/>
      <c r="EN2723" s="39"/>
      <c r="EO2723" s="39"/>
    </row>
    <row r="2724" spans="123:145" x14ac:dyDescent="0.2">
      <c r="DS2724" s="41"/>
      <c r="DT2724" s="41"/>
      <c r="DU2724" s="41"/>
      <c r="DV2724" s="41"/>
      <c r="DW2724" s="41"/>
      <c r="DX2724" s="41"/>
      <c r="DY2724" s="41"/>
      <c r="DZ2724" s="41"/>
      <c r="EA2724" s="41"/>
      <c r="EB2724" s="41"/>
      <c r="EC2724" s="41"/>
      <c r="ED2724" s="41"/>
      <c r="EE2724" s="41"/>
      <c r="EF2724" s="41"/>
      <c r="EG2724" s="41"/>
      <c r="EH2724" s="41"/>
      <c r="EI2724" s="41"/>
      <c r="EJ2724" s="41"/>
      <c r="EK2724" s="41"/>
      <c r="EL2724" s="41"/>
      <c r="EM2724" s="39"/>
      <c r="EN2724" s="39"/>
      <c r="EO2724" s="39"/>
    </row>
    <row r="2725" spans="123:145" x14ac:dyDescent="0.2">
      <c r="DS2725" s="41"/>
      <c r="DT2725" s="41"/>
      <c r="DU2725" s="41"/>
      <c r="DV2725" s="41"/>
      <c r="DW2725" s="41"/>
      <c r="DX2725" s="41"/>
      <c r="DY2725" s="41"/>
      <c r="DZ2725" s="41"/>
      <c r="EA2725" s="41"/>
      <c r="EB2725" s="41"/>
      <c r="EC2725" s="41"/>
      <c r="ED2725" s="41"/>
      <c r="EE2725" s="41"/>
      <c r="EF2725" s="41"/>
      <c r="EG2725" s="41"/>
      <c r="EH2725" s="41"/>
      <c r="EI2725" s="41"/>
      <c r="EJ2725" s="41"/>
      <c r="EK2725" s="41"/>
      <c r="EL2725" s="41"/>
      <c r="EM2725" s="39"/>
      <c r="EN2725" s="39"/>
      <c r="EO2725" s="39"/>
    </row>
    <row r="2726" spans="123:145" x14ac:dyDescent="0.2">
      <c r="DS2726" s="41"/>
      <c r="DT2726" s="41"/>
      <c r="DU2726" s="41"/>
      <c r="DV2726" s="41"/>
      <c r="DW2726" s="41"/>
      <c r="DX2726" s="41"/>
      <c r="DY2726" s="41"/>
      <c r="DZ2726" s="41"/>
      <c r="EA2726" s="41"/>
      <c r="EB2726" s="41"/>
      <c r="EC2726" s="41"/>
      <c r="ED2726" s="41"/>
      <c r="EE2726" s="41"/>
      <c r="EF2726" s="41"/>
      <c r="EG2726" s="41"/>
      <c r="EH2726" s="41"/>
      <c r="EI2726" s="41"/>
      <c r="EJ2726" s="41"/>
      <c r="EK2726" s="41"/>
      <c r="EL2726" s="41"/>
      <c r="EM2726" s="39"/>
      <c r="EN2726" s="39"/>
      <c r="EO2726" s="39"/>
    </row>
    <row r="2727" spans="123:145" x14ac:dyDescent="0.2">
      <c r="DS2727" s="41"/>
      <c r="DT2727" s="41"/>
      <c r="DU2727" s="41"/>
      <c r="DV2727" s="41"/>
      <c r="DW2727" s="41"/>
      <c r="DX2727" s="41"/>
      <c r="DY2727" s="41"/>
      <c r="DZ2727" s="41"/>
      <c r="EA2727" s="41"/>
      <c r="EB2727" s="41"/>
      <c r="EC2727" s="41"/>
      <c r="ED2727" s="41"/>
      <c r="EE2727" s="41"/>
      <c r="EF2727" s="41"/>
      <c r="EG2727" s="41"/>
      <c r="EH2727" s="41"/>
      <c r="EI2727" s="41"/>
      <c r="EJ2727" s="41"/>
      <c r="EK2727" s="41"/>
      <c r="EL2727" s="41"/>
      <c r="EM2727" s="39"/>
      <c r="EN2727" s="39"/>
      <c r="EO2727" s="39"/>
    </row>
    <row r="2728" spans="123:145" x14ac:dyDescent="0.2">
      <c r="DS2728" s="41"/>
      <c r="DT2728" s="41"/>
      <c r="DU2728" s="41"/>
      <c r="DV2728" s="41"/>
      <c r="DW2728" s="41"/>
      <c r="DX2728" s="41"/>
      <c r="DY2728" s="41"/>
      <c r="DZ2728" s="41"/>
      <c r="EA2728" s="41"/>
      <c r="EB2728" s="41"/>
      <c r="EC2728" s="41"/>
      <c r="ED2728" s="41"/>
      <c r="EE2728" s="41"/>
      <c r="EF2728" s="41"/>
      <c r="EG2728" s="41"/>
      <c r="EH2728" s="41"/>
      <c r="EI2728" s="41"/>
      <c r="EJ2728" s="41"/>
      <c r="EK2728" s="41"/>
      <c r="EL2728" s="41"/>
      <c r="EM2728" s="39"/>
      <c r="EN2728" s="39"/>
      <c r="EO2728" s="39"/>
    </row>
    <row r="2729" spans="123:145" x14ac:dyDescent="0.2">
      <c r="DS2729" s="41"/>
      <c r="DT2729" s="41"/>
      <c r="DU2729" s="41"/>
      <c r="DV2729" s="41"/>
      <c r="DW2729" s="41"/>
      <c r="DX2729" s="41"/>
      <c r="DY2729" s="41"/>
      <c r="DZ2729" s="41"/>
      <c r="EA2729" s="41"/>
      <c r="EB2729" s="41"/>
      <c r="EC2729" s="41"/>
      <c r="ED2729" s="41"/>
      <c r="EE2729" s="41"/>
      <c r="EF2729" s="41"/>
      <c r="EG2729" s="41"/>
      <c r="EH2729" s="41"/>
      <c r="EI2729" s="41"/>
      <c r="EJ2729" s="41"/>
      <c r="EK2729" s="41"/>
      <c r="EL2729" s="41"/>
      <c r="EM2729" s="39"/>
      <c r="EN2729" s="39"/>
      <c r="EO2729" s="39"/>
    </row>
    <row r="2730" spans="123:145" x14ac:dyDescent="0.2">
      <c r="DS2730" s="41"/>
      <c r="DT2730" s="41"/>
      <c r="DU2730" s="41"/>
      <c r="DV2730" s="41"/>
      <c r="DW2730" s="41"/>
      <c r="DX2730" s="41"/>
      <c r="DY2730" s="41"/>
      <c r="DZ2730" s="41"/>
      <c r="EA2730" s="41"/>
      <c r="EB2730" s="41"/>
      <c r="EC2730" s="41"/>
      <c r="ED2730" s="41"/>
      <c r="EE2730" s="41"/>
      <c r="EF2730" s="41"/>
      <c r="EG2730" s="41"/>
      <c r="EH2730" s="41"/>
      <c r="EI2730" s="41"/>
      <c r="EJ2730" s="41"/>
      <c r="EK2730" s="41"/>
      <c r="EL2730" s="41"/>
      <c r="EM2730" s="39"/>
      <c r="EN2730" s="39"/>
      <c r="EO2730" s="39"/>
    </row>
    <row r="2731" spans="123:145" x14ac:dyDescent="0.2">
      <c r="DS2731" s="41"/>
      <c r="DT2731" s="41"/>
      <c r="DU2731" s="41"/>
      <c r="DV2731" s="41"/>
      <c r="DW2731" s="41"/>
      <c r="DX2731" s="41"/>
      <c r="DY2731" s="41"/>
      <c r="DZ2731" s="41"/>
      <c r="EA2731" s="41"/>
      <c r="EB2731" s="41"/>
      <c r="EC2731" s="41"/>
      <c r="ED2731" s="41"/>
      <c r="EE2731" s="41"/>
      <c r="EF2731" s="41"/>
      <c r="EG2731" s="41"/>
      <c r="EH2731" s="41"/>
      <c r="EI2731" s="41"/>
      <c r="EJ2731" s="41"/>
      <c r="EK2731" s="41"/>
      <c r="EL2731" s="41"/>
      <c r="EM2731" s="39"/>
      <c r="EN2731" s="39"/>
      <c r="EO2731" s="39"/>
    </row>
    <row r="2732" spans="123:145" x14ac:dyDescent="0.2">
      <c r="DS2732" s="41"/>
      <c r="DT2732" s="41"/>
      <c r="DU2732" s="41"/>
      <c r="DV2732" s="41"/>
      <c r="DW2732" s="41"/>
      <c r="DX2732" s="41"/>
      <c r="DY2732" s="41"/>
      <c r="DZ2732" s="41"/>
      <c r="EA2732" s="41"/>
      <c r="EB2732" s="41"/>
      <c r="EC2732" s="41"/>
      <c r="ED2732" s="41"/>
      <c r="EE2732" s="41"/>
      <c r="EF2732" s="41"/>
      <c r="EG2732" s="41"/>
      <c r="EH2732" s="41"/>
      <c r="EI2732" s="41"/>
      <c r="EJ2732" s="41"/>
      <c r="EK2732" s="41"/>
      <c r="EL2732" s="41"/>
      <c r="EM2732" s="39"/>
      <c r="EN2732" s="39"/>
      <c r="EO2732" s="39"/>
    </row>
    <row r="2733" spans="123:145" x14ac:dyDescent="0.2">
      <c r="DS2733" s="41"/>
      <c r="DT2733" s="41"/>
      <c r="DU2733" s="41"/>
      <c r="DV2733" s="41"/>
      <c r="DW2733" s="41"/>
      <c r="DX2733" s="41"/>
      <c r="DY2733" s="41"/>
      <c r="DZ2733" s="41"/>
      <c r="EA2733" s="41"/>
      <c r="EB2733" s="41"/>
      <c r="EC2733" s="41"/>
      <c r="ED2733" s="41"/>
      <c r="EE2733" s="41"/>
      <c r="EF2733" s="41"/>
      <c r="EG2733" s="41"/>
      <c r="EH2733" s="41"/>
      <c r="EI2733" s="41"/>
      <c r="EJ2733" s="41"/>
      <c r="EK2733" s="41"/>
      <c r="EL2733" s="41"/>
      <c r="EM2733" s="39"/>
      <c r="EN2733" s="39"/>
      <c r="EO2733" s="39"/>
    </row>
    <row r="2734" spans="123:145" x14ac:dyDescent="0.2">
      <c r="DS2734" s="41"/>
      <c r="DT2734" s="41"/>
      <c r="DU2734" s="41"/>
      <c r="DV2734" s="41"/>
      <c r="DW2734" s="41"/>
      <c r="DX2734" s="41"/>
      <c r="DY2734" s="41"/>
      <c r="DZ2734" s="41"/>
      <c r="EA2734" s="41"/>
      <c r="EB2734" s="41"/>
      <c r="EC2734" s="41"/>
      <c r="ED2734" s="41"/>
      <c r="EE2734" s="41"/>
      <c r="EF2734" s="41"/>
      <c r="EG2734" s="41"/>
      <c r="EH2734" s="41"/>
      <c r="EI2734" s="41"/>
      <c r="EJ2734" s="41"/>
      <c r="EK2734" s="41"/>
      <c r="EL2734" s="41"/>
      <c r="EM2734" s="39"/>
      <c r="EN2734" s="39"/>
      <c r="EO2734" s="39"/>
    </row>
    <row r="2735" spans="123:145" x14ac:dyDescent="0.2">
      <c r="DS2735" s="41"/>
      <c r="DT2735" s="41"/>
      <c r="DU2735" s="41"/>
      <c r="DV2735" s="41"/>
      <c r="DW2735" s="41"/>
      <c r="DX2735" s="41"/>
      <c r="DY2735" s="41"/>
      <c r="DZ2735" s="41"/>
      <c r="EA2735" s="41"/>
      <c r="EB2735" s="41"/>
      <c r="EC2735" s="41"/>
      <c r="ED2735" s="41"/>
      <c r="EE2735" s="41"/>
      <c r="EF2735" s="41"/>
      <c r="EG2735" s="41"/>
      <c r="EH2735" s="41"/>
      <c r="EI2735" s="41"/>
      <c r="EJ2735" s="41"/>
      <c r="EK2735" s="41"/>
      <c r="EL2735" s="41"/>
      <c r="EM2735" s="39"/>
      <c r="EN2735" s="39"/>
      <c r="EO2735" s="39"/>
    </row>
    <row r="2736" spans="123:145" x14ac:dyDescent="0.2">
      <c r="DS2736" s="41"/>
      <c r="DT2736" s="41"/>
      <c r="DU2736" s="41"/>
      <c r="DV2736" s="41"/>
      <c r="DW2736" s="41"/>
      <c r="DX2736" s="41"/>
      <c r="DY2736" s="41"/>
      <c r="DZ2736" s="41"/>
      <c r="EA2736" s="41"/>
      <c r="EB2736" s="41"/>
      <c r="EC2736" s="41"/>
      <c r="ED2736" s="41"/>
      <c r="EE2736" s="41"/>
      <c r="EF2736" s="41"/>
      <c r="EG2736" s="41"/>
      <c r="EH2736" s="41"/>
      <c r="EI2736" s="41"/>
      <c r="EJ2736" s="41"/>
      <c r="EK2736" s="41"/>
      <c r="EL2736" s="41"/>
      <c r="EM2736" s="39"/>
      <c r="EN2736" s="39"/>
      <c r="EO2736" s="39"/>
    </row>
    <row r="2737" spans="123:145" x14ac:dyDescent="0.2">
      <c r="DS2737" s="41"/>
      <c r="DT2737" s="41"/>
      <c r="DU2737" s="41"/>
      <c r="DV2737" s="41"/>
      <c r="DW2737" s="41"/>
      <c r="DX2737" s="41"/>
      <c r="DY2737" s="41"/>
      <c r="DZ2737" s="41"/>
      <c r="EA2737" s="41"/>
      <c r="EB2737" s="41"/>
      <c r="EC2737" s="41"/>
      <c r="ED2737" s="41"/>
      <c r="EE2737" s="41"/>
      <c r="EF2737" s="41"/>
      <c r="EG2737" s="41"/>
      <c r="EH2737" s="41"/>
      <c r="EI2737" s="41"/>
      <c r="EJ2737" s="41"/>
      <c r="EK2737" s="41"/>
      <c r="EL2737" s="41"/>
      <c r="EM2737" s="39"/>
      <c r="EN2737" s="39"/>
      <c r="EO2737" s="39"/>
    </row>
    <row r="2738" spans="123:145" x14ac:dyDescent="0.2">
      <c r="DS2738" s="41"/>
      <c r="DT2738" s="41"/>
      <c r="DU2738" s="41"/>
      <c r="DV2738" s="41"/>
      <c r="DW2738" s="41"/>
      <c r="DX2738" s="41"/>
      <c r="DY2738" s="41"/>
      <c r="DZ2738" s="41"/>
      <c r="EA2738" s="41"/>
      <c r="EB2738" s="41"/>
      <c r="EC2738" s="41"/>
      <c r="ED2738" s="41"/>
      <c r="EE2738" s="41"/>
      <c r="EF2738" s="41"/>
      <c r="EG2738" s="41"/>
      <c r="EH2738" s="41"/>
      <c r="EI2738" s="41"/>
      <c r="EJ2738" s="41"/>
      <c r="EK2738" s="41"/>
      <c r="EL2738" s="41"/>
      <c r="EM2738" s="39"/>
      <c r="EN2738" s="39"/>
      <c r="EO2738" s="39"/>
    </row>
    <row r="2739" spans="123:145" x14ac:dyDescent="0.2">
      <c r="DS2739" s="41"/>
      <c r="DT2739" s="41"/>
      <c r="DU2739" s="41"/>
      <c r="DV2739" s="41"/>
      <c r="DW2739" s="41"/>
      <c r="DX2739" s="41"/>
      <c r="DY2739" s="41"/>
      <c r="DZ2739" s="41"/>
      <c r="EA2739" s="41"/>
      <c r="EB2739" s="41"/>
      <c r="EC2739" s="41"/>
      <c r="ED2739" s="41"/>
      <c r="EE2739" s="41"/>
      <c r="EF2739" s="41"/>
      <c r="EG2739" s="41"/>
      <c r="EH2739" s="41"/>
      <c r="EI2739" s="41"/>
      <c r="EJ2739" s="41"/>
      <c r="EK2739" s="41"/>
      <c r="EL2739" s="41"/>
      <c r="EM2739" s="39"/>
      <c r="EN2739" s="39"/>
      <c r="EO2739" s="39"/>
    </row>
    <row r="2740" spans="123:145" x14ac:dyDescent="0.2">
      <c r="DS2740" s="41"/>
      <c r="DT2740" s="41"/>
      <c r="DU2740" s="41"/>
      <c r="DV2740" s="41"/>
      <c r="DW2740" s="41"/>
      <c r="DX2740" s="41"/>
      <c r="DY2740" s="41"/>
      <c r="DZ2740" s="41"/>
      <c r="EA2740" s="41"/>
      <c r="EB2740" s="41"/>
      <c r="EC2740" s="41"/>
      <c r="ED2740" s="41"/>
      <c r="EE2740" s="41"/>
      <c r="EF2740" s="41"/>
      <c r="EG2740" s="41"/>
      <c r="EH2740" s="41"/>
      <c r="EI2740" s="41"/>
      <c r="EJ2740" s="41"/>
      <c r="EK2740" s="41"/>
      <c r="EL2740" s="41"/>
      <c r="EM2740" s="39"/>
      <c r="EN2740" s="39"/>
      <c r="EO2740" s="39"/>
    </row>
    <row r="2741" spans="123:145" x14ac:dyDescent="0.2">
      <c r="DS2741" s="41"/>
      <c r="DT2741" s="41"/>
      <c r="DU2741" s="41"/>
      <c r="DV2741" s="41"/>
      <c r="DW2741" s="41"/>
      <c r="DX2741" s="41"/>
      <c r="DY2741" s="41"/>
      <c r="DZ2741" s="41"/>
      <c r="EA2741" s="41"/>
      <c r="EB2741" s="41"/>
      <c r="EC2741" s="41"/>
      <c r="ED2741" s="41"/>
      <c r="EE2741" s="41"/>
      <c r="EF2741" s="41"/>
      <c r="EG2741" s="41"/>
      <c r="EH2741" s="41"/>
      <c r="EI2741" s="41"/>
      <c r="EJ2741" s="41"/>
      <c r="EK2741" s="41"/>
      <c r="EL2741" s="41"/>
      <c r="EM2741" s="39"/>
      <c r="EN2741" s="39"/>
      <c r="EO2741" s="39"/>
    </row>
    <row r="2742" spans="123:145" x14ac:dyDescent="0.2">
      <c r="DS2742" s="41"/>
      <c r="DT2742" s="41"/>
      <c r="DU2742" s="41"/>
      <c r="DV2742" s="41"/>
      <c r="DW2742" s="41"/>
      <c r="DX2742" s="41"/>
      <c r="DY2742" s="41"/>
      <c r="DZ2742" s="41"/>
      <c r="EA2742" s="41"/>
      <c r="EB2742" s="41"/>
      <c r="EC2742" s="41"/>
      <c r="ED2742" s="41"/>
      <c r="EE2742" s="41"/>
      <c r="EF2742" s="41"/>
      <c r="EG2742" s="41"/>
      <c r="EH2742" s="41"/>
      <c r="EI2742" s="41"/>
      <c r="EJ2742" s="41"/>
      <c r="EK2742" s="41"/>
      <c r="EL2742" s="41"/>
      <c r="EM2742" s="39"/>
      <c r="EN2742" s="39"/>
      <c r="EO2742" s="39"/>
    </row>
    <row r="2743" spans="123:145" x14ac:dyDescent="0.2">
      <c r="DS2743" s="41"/>
      <c r="DT2743" s="41"/>
      <c r="DU2743" s="41"/>
      <c r="DV2743" s="41"/>
      <c r="DW2743" s="41"/>
      <c r="DX2743" s="41"/>
      <c r="DY2743" s="41"/>
      <c r="DZ2743" s="41"/>
      <c r="EA2743" s="41"/>
      <c r="EB2743" s="41"/>
      <c r="EC2743" s="41"/>
      <c r="ED2743" s="41"/>
      <c r="EE2743" s="41"/>
      <c r="EF2743" s="41"/>
      <c r="EG2743" s="41"/>
      <c r="EH2743" s="41"/>
      <c r="EI2743" s="41"/>
      <c r="EJ2743" s="41"/>
      <c r="EK2743" s="41"/>
      <c r="EL2743" s="41"/>
      <c r="EM2743" s="39"/>
      <c r="EN2743" s="39"/>
      <c r="EO2743" s="39"/>
    </row>
    <row r="2744" spans="123:145" x14ac:dyDescent="0.2">
      <c r="DS2744" s="41"/>
      <c r="DT2744" s="41"/>
      <c r="DU2744" s="41"/>
      <c r="DV2744" s="41"/>
      <c r="DW2744" s="41"/>
      <c r="DX2744" s="41"/>
      <c r="DY2744" s="41"/>
      <c r="DZ2744" s="41"/>
      <c r="EA2744" s="41"/>
      <c r="EB2744" s="41"/>
      <c r="EC2744" s="41"/>
      <c r="ED2744" s="41"/>
      <c r="EE2744" s="41"/>
      <c r="EF2744" s="41"/>
      <c r="EG2744" s="41"/>
      <c r="EH2744" s="41"/>
      <c r="EI2744" s="41"/>
      <c r="EJ2744" s="41"/>
      <c r="EK2744" s="41"/>
      <c r="EL2744" s="41"/>
      <c r="EM2744" s="39"/>
      <c r="EN2744" s="39"/>
      <c r="EO2744" s="39"/>
    </row>
    <row r="2745" spans="123:145" x14ac:dyDescent="0.2">
      <c r="DS2745" s="41"/>
      <c r="DT2745" s="41"/>
      <c r="DU2745" s="41"/>
      <c r="DV2745" s="41"/>
      <c r="DW2745" s="41"/>
      <c r="DX2745" s="41"/>
      <c r="DY2745" s="41"/>
      <c r="DZ2745" s="41"/>
      <c r="EA2745" s="41"/>
      <c r="EB2745" s="41"/>
      <c r="EC2745" s="41"/>
      <c r="ED2745" s="41"/>
      <c r="EE2745" s="41"/>
      <c r="EF2745" s="41"/>
      <c r="EG2745" s="41"/>
      <c r="EH2745" s="41"/>
      <c r="EI2745" s="41"/>
      <c r="EJ2745" s="41"/>
      <c r="EK2745" s="41"/>
      <c r="EL2745" s="41"/>
      <c r="EM2745" s="39"/>
      <c r="EN2745" s="39"/>
      <c r="EO2745" s="39"/>
    </row>
    <row r="2746" spans="123:145" x14ac:dyDescent="0.2">
      <c r="DS2746" s="41"/>
      <c r="DT2746" s="41"/>
      <c r="DU2746" s="41"/>
      <c r="DV2746" s="41"/>
      <c r="DW2746" s="41"/>
      <c r="DX2746" s="41"/>
      <c r="DY2746" s="41"/>
      <c r="DZ2746" s="41"/>
      <c r="EA2746" s="41"/>
      <c r="EB2746" s="41"/>
      <c r="EC2746" s="41"/>
      <c r="ED2746" s="41"/>
      <c r="EE2746" s="41"/>
      <c r="EF2746" s="41"/>
      <c r="EG2746" s="41"/>
      <c r="EH2746" s="41"/>
      <c r="EI2746" s="41"/>
      <c r="EJ2746" s="41"/>
      <c r="EK2746" s="41"/>
      <c r="EL2746" s="41"/>
      <c r="EM2746" s="39"/>
      <c r="EN2746" s="39"/>
      <c r="EO2746" s="39"/>
    </row>
    <row r="2747" spans="123:145" x14ac:dyDescent="0.2">
      <c r="DS2747" s="41"/>
      <c r="DT2747" s="41"/>
      <c r="DU2747" s="41"/>
      <c r="DV2747" s="41"/>
      <c r="DW2747" s="41"/>
      <c r="DX2747" s="41"/>
      <c r="DY2747" s="41"/>
      <c r="DZ2747" s="41"/>
      <c r="EA2747" s="41"/>
      <c r="EB2747" s="41"/>
      <c r="EC2747" s="41"/>
      <c r="ED2747" s="41"/>
      <c r="EE2747" s="41"/>
      <c r="EF2747" s="41"/>
      <c r="EG2747" s="41"/>
      <c r="EH2747" s="41"/>
      <c r="EI2747" s="41"/>
      <c r="EJ2747" s="41"/>
      <c r="EK2747" s="41"/>
      <c r="EL2747" s="41"/>
      <c r="EM2747" s="39"/>
      <c r="EN2747" s="39"/>
      <c r="EO2747" s="39"/>
    </row>
    <row r="2748" spans="123:145" x14ac:dyDescent="0.2">
      <c r="DS2748" s="41"/>
      <c r="DT2748" s="41"/>
      <c r="DU2748" s="41"/>
      <c r="DV2748" s="41"/>
      <c r="DW2748" s="41"/>
      <c r="DX2748" s="41"/>
      <c r="DY2748" s="41"/>
      <c r="DZ2748" s="41"/>
      <c r="EA2748" s="41"/>
      <c r="EB2748" s="41"/>
      <c r="EC2748" s="41"/>
      <c r="ED2748" s="41"/>
      <c r="EE2748" s="41"/>
      <c r="EF2748" s="41"/>
      <c r="EG2748" s="41"/>
      <c r="EH2748" s="41"/>
      <c r="EI2748" s="41"/>
      <c r="EJ2748" s="41"/>
      <c r="EK2748" s="41"/>
      <c r="EL2748" s="41"/>
      <c r="EM2748" s="39"/>
      <c r="EN2748" s="39"/>
      <c r="EO2748" s="39"/>
    </row>
    <row r="2749" spans="123:145" x14ac:dyDescent="0.2">
      <c r="DS2749" s="41"/>
      <c r="DT2749" s="41"/>
      <c r="DU2749" s="41"/>
      <c r="DV2749" s="41"/>
      <c r="DW2749" s="41"/>
      <c r="DX2749" s="41"/>
      <c r="DY2749" s="41"/>
      <c r="DZ2749" s="41"/>
      <c r="EA2749" s="41"/>
      <c r="EB2749" s="41"/>
      <c r="EC2749" s="41"/>
      <c r="ED2749" s="41"/>
      <c r="EE2749" s="41"/>
      <c r="EF2749" s="41"/>
      <c r="EG2749" s="41"/>
      <c r="EH2749" s="41"/>
      <c r="EI2749" s="41"/>
      <c r="EJ2749" s="41"/>
      <c r="EK2749" s="41"/>
      <c r="EL2749" s="41"/>
      <c r="EM2749" s="39"/>
      <c r="EN2749" s="39"/>
      <c r="EO2749" s="39"/>
    </row>
    <row r="2750" spans="123:145" x14ac:dyDescent="0.2">
      <c r="DS2750" s="41"/>
      <c r="DT2750" s="41"/>
      <c r="DU2750" s="41"/>
      <c r="DV2750" s="41"/>
      <c r="DW2750" s="41"/>
      <c r="DX2750" s="41"/>
      <c r="DY2750" s="41"/>
      <c r="DZ2750" s="41"/>
      <c r="EA2750" s="41"/>
      <c r="EB2750" s="41"/>
      <c r="EC2750" s="41"/>
      <c r="ED2750" s="41"/>
      <c r="EE2750" s="41"/>
      <c r="EF2750" s="41"/>
      <c r="EG2750" s="41"/>
      <c r="EH2750" s="41"/>
      <c r="EI2750" s="41"/>
      <c r="EJ2750" s="41"/>
      <c r="EK2750" s="41"/>
      <c r="EL2750" s="41"/>
      <c r="EM2750" s="39"/>
      <c r="EN2750" s="39"/>
      <c r="EO2750" s="39"/>
    </row>
    <row r="2751" spans="123:145" x14ac:dyDescent="0.2">
      <c r="DS2751" s="41"/>
      <c r="DT2751" s="41"/>
      <c r="DU2751" s="41"/>
      <c r="DV2751" s="41"/>
      <c r="DW2751" s="41"/>
      <c r="DX2751" s="41"/>
      <c r="DY2751" s="41"/>
      <c r="DZ2751" s="41"/>
      <c r="EA2751" s="41"/>
      <c r="EB2751" s="41"/>
      <c r="EC2751" s="41"/>
      <c r="ED2751" s="41"/>
      <c r="EE2751" s="41"/>
      <c r="EF2751" s="41"/>
      <c r="EG2751" s="41"/>
      <c r="EH2751" s="41"/>
      <c r="EI2751" s="41"/>
      <c r="EJ2751" s="41"/>
      <c r="EK2751" s="41"/>
      <c r="EL2751" s="41"/>
      <c r="EM2751" s="39"/>
      <c r="EN2751" s="39"/>
      <c r="EO2751" s="39"/>
    </row>
    <row r="2752" spans="123:145" x14ac:dyDescent="0.2">
      <c r="DS2752" s="41"/>
      <c r="DT2752" s="41"/>
      <c r="DU2752" s="41"/>
      <c r="DV2752" s="41"/>
      <c r="DW2752" s="41"/>
      <c r="DX2752" s="41"/>
      <c r="DY2752" s="41"/>
      <c r="DZ2752" s="41"/>
      <c r="EA2752" s="41"/>
      <c r="EB2752" s="41"/>
      <c r="EC2752" s="41"/>
      <c r="ED2752" s="41"/>
      <c r="EE2752" s="41"/>
      <c r="EF2752" s="41"/>
      <c r="EG2752" s="41"/>
      <c r="EH2752" s="41"/>
      <c r="EI2752" s="41"/>
      <c r="EJ2752" s="41"/>
      <c r="EK2752" s="41"/>
      <c r="EL2752" s="41"/>
      <c r="EM2752" s="39"/>
      <c r="EN2752" s="39"/>
      <c r="EO2752" s="39"/>
    </row>
    <row r="2753" spans="123:145" x14ac:dyDescent="0.2">
      <c r="DS2753" s="41"/>
      <c r="DT2753" s="41"/>
      <c r="DU2753" s="41"/>
      <c r="DV2753" s="41"/>
      <c r="DW2753" s="41"/>
      <c r="DX2753" s="41"/>
      <c r="DY2753" s="41"/>
      <c r="DZ2753" s="41"/>
      <c r="EA2753" s="41"/>
      <c r="EB2753" s="41"/>
      <c r="EC2753" s="41"/>
      <c r="ED2753" s="41"/>
      <c r="EE2753" s="41"/>
      <c r="EF2753" s="41"/>
      <c r="EG2753" s="41"/>
      <c r="EH2753" s="41"/>
      <c r="EI2753" s="41"/>
      <c r="EJ2753" s="41"/>
      <c r="EK2753" s="41"/>
      <c r="EL2753" s="41"/>
      <c r="EM2753" s="39"/>
      <c r="EN2753" s="39"/>
      <c r="EO2753" s="39"/>
    </row>
    <row r="2754" spans="123:145" x14ac:dyDescent="0.2">
      <c r="DS2754" s="41"/>
      <c r="DT2754" s="41"/>
      <c r="DU2754" s="41"/>
      <c r="DV2754" s="41"/>
      <c r="DW2754" s="41"/>
      <c r="DX2754" s="41"/>
      <c r="DY2754" s="41"/>
      <c r="DZ2754" s="41"/>
      <c r="EA2754" s="41"/>
      <c r="EB2754" s="41"/>
      <c r="EC2754" s="41"/>
      <c r="ED2754" s="41"/>
      <c r="EE2754" s="41"/>
      <c r="EF2754" s="41"/>
      <c r="EG2754" s="41"/>
      <c r="EH2754" s="41"/>
      <c r="EI2754" s="41"/>
      <c r="EJ2754" s="41"/>
      <c r="EK2754" s="41"/>
      <c r="EL2754" s="41"/>
      <c r="EM2754" s="39"/>
      <c r="EN2754" s="39"/>
      <c r="EO2754" s="39"/>
    </row>
    <row r="2755" spans="123:145" x14ac:dyDescent="0.2">
      <c r="DS2755" s="41"/>
      <c r="DT2755" s="41"/>
      <c r="DU2755" s="41"/>
      <c r="DV2755" s="41"/>
      <c r="DW2755" s="41"/>
      <c r="DX2755" s="41"/>
      <c r="DY2755" s="41"/>
      <c r="DZ2755" s="41"/>
      <c r="EA2755" s="41"/>
      <c r="EB2755" s="41"/>
      <c r="EC2755" s="41"/>
      <c r="ED2755" s="41"/>
      <c r="EE2755" s="41"/>
      <c r="EF2755" s="41"/>
      <c r="EG2755" s="41"/>
      <c r="EH2755" s="41"/>
      <c r="EI2755" s="41"/>
      <c r="EJ2755" s="41"/>
      <c r="EK2755" s="41"/>
      <c r="EL2755" s="41"/>
      <c r="EM2755" s="39"/>
      <c r="EN2755" s="39"/>
      <c r="EO2755" s="39"/>
    </row>
    <row r="2756" spans="123:145" x14ac:dyDescent="0.2">
      <c r="DS2756" s="41"/>
      <c r="DT2756" s="41"/>
      <c r="DU2756" s="41"/>
      <c r="DV2756" s="41"/>
      <c r="DW2756" s="41"/>
      <c r="DX2756" s="41"/>
      <c r="DY2756" s="41"/>
      <c r="DZ2756" s="41"/>
      <c r="EA2756" s="41"/>
      <c r="EB2756" s="41"/>
      <c r="EC2756" s="41"/>
      <c r="ED2756" s="41"/>
      <c r="EE2756" s="41"/>
      <c r="EF2756" s="41"/>
      <c r="EG2756" s="41"/>
      <c r="EH2756" s="41"/>
      <c r="EI2756" s="41"/>
      <c r="EJ2756" s="41"/>
      <c r="EK2756" s="41"/>
      <c r="EL2756" s="41"/>
      <c r="EM2756" s="39"/>
      <c r="EN2756" s="39"/>
      <c r="EO2756" s="39"/>
    </row>
    <row r="2757" spans="123:145" x14ac:dyDescent="0.2">
      <c r="DS2757" s="41"/>
      <c r="DT2757" s="41"/>
      <c r="DU2757" s="41"/>
      <c r="DV2757" s="41"/>
      <c r="DW2757" s="41"/>
      <c r="DX2757" s="41"/>
      <c r="DY2757" s="41"/>
      <c r="DZ2757" s="41"/>
      <c r="EA2757" s="41"/>
      <c r="EB2757" s="41"/>
      <c r="EC2757" s="41"/>
      <c r="ED2757" s="41"/>
      <c r="EE2757" s="41"/>
      <c r="EF2757" s="41"/>
      <c r="EG2757" s="41"/>
      <c r="EH2757" s="41"/>
      <c r="EI2757" s="41"/>
      <c r="EJ2757" s="41"/>
      <c r="EK2757" s="41"/>
      <c r="EL2757" s="41"/>
      <c r="EM2757" s="39"/>
      <c r="EN2757" s="39"/>
      <c r="EO2757" s="39"/>
    </row>
    <row r="2758" spans="123:145" x14ac:dyDescent="0.2">
      <c r="DS2758" s="41"/>
      <c r="DT2758" s="41"/>
      <c r="DU2758" s="41"/>
      <c r="DV2758" s="41"/>
      <c r="DW2758" s="41"/>
      <c r="DX2758" s="41"/>
      <c r="DY2758" s="41"/>
      <c r="DZ2758" s="41"/>
      <c r="EA2758" s="41"/>
      <c r="EB2758" s="41"/>
      <c r="EC2758" s="41"/>
      <c r="ED2758" s="41"/>
      <c r="EE2758" s="41"/>
      <c r="EF2758" s="41"/>
      <c r="EG2758" s="41"/>
      <c r="EH2758" s="41"/>
      <c r="EI2758" s="41"/>
      <c r="EJ2758" s="41"/>
      <c r="EK2758" s="41"/>
      <c r="EL2758" s="41"/>
      <c r="EM2758" s="39"/>
      <c r="EN2758" s="39"/>
      <c r="EO2758" s="39"/>
    </row>
    <row r="2759" spans="123:145" x14ac:dyDescent="0.2">
      <c r="DS2759" s="41"/>
      <c r="DT2759" s="41"/>
      <c r="DU2759" s="41"/>
      <c r="DV2759" s="41"/>
      <c r="DW2759" s="41"/>
      <c r="DX2759" s="41"/>
      <c r="DY2759" s="41"/>
      <c r="DZ2759" s="41"/>
      <c r="EA2759" s="41"/>
      <c r="EB2759" s="41"/>
      <c r="EC2759" s="41"/>
      <c r="ED2759" s="41"/>
      <c r="EE2759" s="41"/>
      <c r="EF2759" s="41"/>
      <c r="EG2759" s="41"/>
      <c r="EH2759" s="41"/>
      <c r="EI2759" s="41"/>
      <c r="EJ2759" s="41"/>
      <c r="EK2759" s="41"/>
      <c r="EL2759" s="41"/>
      <c r="EM2759" s="39"/>
      <c r="EN2759" s="39"/>
      <c r="EO2759" s="39"/>
    </row>
    <row r="2760" spans="123:145" x14ac:dyDescent="0.2">
      <c r="DS2760" s="41"/>
      <c r="DT2760" s="41"/>
      <c r="DU2760" s="41"/>
      <c r="DV2760" s="41"/>
      <c r="DW2760" s="41"/>
      <c r="DX2760" s="41"/>
      <c r="DY2760" s="41"/>
      <c r="DZ2760" s="41"/>
      <c r="EA2760" s="41"/>
      <c r="EB2760" s="41"/>
      <c r="EC2760" s="41"/>
      <c r="ED2760" s="41"/>
      <c r="EE2760" s="41"/>
      <c r="EF2760" s="41"/>
      <c r="EG2760" s="41"/>
      <c r="EH2760" s="41"/>
      <c r="EI2760" s="41"/>
      <c r="EJ2760" s="41"/>
      <c r="EK2760" s="41"/>
      <c r="EL2760" s="41"/>
      <c r="EM2760" s="39"/>
      <c r="EN2760" s="39"/>
      <c r="EO2760" s="39"/>
    </row>
    <row r="2761" spans="123:145" x14ac:dyDescent="0.2">
      <c r="DS2761" s="41"/>
      <c r="DT2761" s="41"/>
      <c r="DU2761" s="41"/>
      <c r="DV2761" s="41"/>
      <c r="DW2761" s="41"/>
      <c r="DX2761" s="41"/>
      <c r="DY2761" s="41"/>
      <c r="DZ2761" s="41"/>
      <c r="EA2761" s="41"/>
      <c r="EB2761" s="41"/>
      <c r="EC2761" s="41"/>
      <c r="ED2761" s="41"/>
      <c r="EE2761" s="41"/>
      <c r="EF2761" s="41"/>
      <c r="EG2761" s="41"/>
      <c r="EH2761" s="41"/>
      <c r="EI2761" s="41"/>
      <c r="EJ2761" s="41"/>
      <c r="EK2761" s="41"/>
      <c r="EL2761" s="41"/>
      <c r="EM2761" s="39"/>
      <c r="EN2761" s="39"/>
      <c r="EO2761" s="39"/>
    </row>
    <row r="2762" spans="123:145" x14ac:dyDescent="0.2">
      <c r="DS2762" s="41"/>
      <c r="DT2762" s="41"/>
      <c r="DU2762" s="41"/>
      <c r="DV2762" s="41"/>
      <c r="DW2762" s="41"/>
      <c r="DX2762" s="41"/>
      <c r="DY2762" s="41"/>
      <c r="DZ2762" s="41"/>
      <c r="EA2762" s="41"/>
      <c r="EB2762" s="41"/>
      <c r="EC2762" s="41"/>
      <c r="ED2762" s="41"/>
      <c r="EE2762" s="41"/>
      <c r="EF2762" s="41"/>
      <c r="EG2762" s="41"/>
      <c r="EH2762" s="41"/>
      <c r="EI2762" s="41"/>
      <c r="EJ2762" s="41"/>
      <c r="EK2762" s="41"/>
      <c r="EL2762" s="41"/>
      <c r="EM2762" s="39"/>
      <c r="EN2762" s="39"/>
      <c r="EO2762" s="39"/>
    </row>
    <row r="2763" spans="123:145" x14ac:dyDescent="0.2">
      <c r="DS2763" s="41"/>
      <c r="DT2763" s="41"/>
      <c r="DU2763" s="41"/>
      <c r="DV2763" s="41"/>
      <c r="DW2763" s="41"/>
      <c r="DX2763" s="41"/>
      <c r="DY2763" s="41"/>
      <c r="DZ2763" s="41"/>
      <c r="EA2763" s="41"/>
      <c r="EB2763" s="41"/>
      <c r="EC2763" s="41"/>
      <c r="ED2763" s="41"/>
      <c r="EE2763" s="41"/>
      <c r="EF2763" s="41"/>
      <c r="EG2763" s="41"/>
      <c r="EH2763" s="41"/>
      <c r="EI2763" s="41"/>
      <c r="EJ2763" s="41"/>
      <c r="EK2763" s="41"/>
      <c r="EL2763" s="41"/>
      <c r="EM2763" s="39"/>
      <c r="EN2763" s="39"/>
      <c r="EO2763" s="39"/>
    </row>
    <row r="2764" spans="123:145" x14ac:dyDescent="0.2">
      <c r="DS2764" s="41"/>
      <c r="DT2764" s="41"/>
      <c r="DU2764" s="41"/>
      <c r="DV2764" s="41"/>
      <c r="DW2764" s="41"/>
      <c r="DX2764" s="41"/>
      <c r="DY2764" s="41"/>
      <c r="DZ2764" s="41"/>
      <c r="EA2764" s="41"/>
      <c r="EB2764" s="41"/>
      <c r="EC2764" s="41"/>
      <c r="ED2764" s="41"/>
      <c r="EE2764" s="41"/>
      <c r="EF2764" s="41"/>
      <c r="EG2764" s="41"/>
      <c r="EH2764" s="41"/>
      <c r="EI2764" s="41"/>
      <c r="EJ2764" s="41"/>
      <c r="EK2764" s="41"/>
      <c r="EL2764" s="41"/>
      <c r="EM2764" s="39"/>
      <c r="EN2764" s="39"/>
      <c r="EO2764" s="39"/>
    </row>
    <row r="2765" spans="123:145" x14ac:dyDescent="0.2">
      <c r="DS2765" s="41"/>
      <c r="DT2765" s="41"/>
      <c r="DU2765" s="41"/>
      <c r="DV2765" s="41"/>
      <c r="DW2765" s="41"/>
      <c r="DX2765" s="41"/>
      <c r="DY2765" s="41"/>
      <c r="DZ2765" s="41"/>
      <c r="EA2765" s="41"/>
      <c r="EB2765" s="41"/>
      <c r="EC2765" s="41"/>
      <c r="ED2765" s="41"/>
      <c r="EE2765" s="41"/>
      <c r="EF2765" s="41"/>
      <c r="EG2765" s="41"/>
      <c r="EH2765" s="41"/>
      <c r="EI2765" s="41"/>
      <c r="EJ2765" s="41"/>
      <c r="EK2765" s="41"/>
      <c r="EL2765" s="41"/>
      <c r="EM2765" s="39"/>
      <c r="EN2765" s="39"/>
      <c r="EO2765" s="39"/>
    </row>
    <row r="2766" spans="123:145" x14ac:dyDescent="0.2">
      <c r="DS2766" s="41"/>
      <c r="DT2766" s="41"/>
      <c r="DU2766" s="41"/>
      <c r="DV2766" s="41"/>
      <c r="DW2766" s="41"/>
      <c r="DX2766" s="41"/>
      <c r="DY2766" s="41"/>
      <c r="DZ2766" s="41"/>
      <c r="EA2766" s="41"/>
      <c r="EB2766" s="41"/>
      <c r="EC2766" s="41"/>
      <c r="ED2766" s="41"/>
      <c r="EE2766" s="41"/>
      <c r="EF2766" s="41"/>
      <c r="EG2766" s="41"/>
      <c r="EH2766" s="41"/>
      <c r="EI2766" s="41"/>
      <c r="EJ2766" s="41"/>
      <c r="EK2766" s="41"/>
      <c r="EL2766" s="41"/>
      <c r="EM2766" s="39"/>
      <c r="EN2766" s="39"/>
      <c r="EO2766" s="39"/>
    </row>
    <row r="2767" spans="123:145" x14ac:dyDescent="0.2">
      <c r="DS2767" s="41"/>
      <c r="DT2767" s="41"/>
      <c r="DU2767" s="41"/>
      <c r="DV2767" s="41"/>
      <c r="DW2767" s="41"/>
      <c r="DX2767" s="41"/>
      <c r="DY2767" s="41"/>
      <c r="DZ2767" s="41"/>
      <c r="EA2767" s="41"/>
      <c r="EB2767" s="41"/>
      <c r="EC2767" s="41"/>
      <c r="ED2767" s="41"/>
      <c r="EE2767" s="41"/>
      <c r="EF2767" s="41"/>
      <c r="EG2767" s="41"/>
      <c r="EH2767" s="41"/>
      <c r="EI2767" s="41"/>
      <c r="EJ2767" s="41"/>
      <c r="EK2767" s="41"/>
      <c r="EL2767" s="41"/>
      <c r="EM2767" s="39"/>
      <c r="EN2767" s="39"/>
      <c r="EO2767" s="39"/>
    </row>
    <row r="2768" spans="123:145" x14ac:dyDescent="0.2">
      <c r="DS2768" s="41"/>
      <c r="DT2768" s="41"/>
      <c r="DU2768" s="41"/>
      <c r="DV2768" s="41"/>
      <c r="DW2768" s="41"/>
      <c r="DX2768" s="41"/>
      <c r="DY2768" s="41"/>
      <c r="DZ2768" s="41"/>
      <c r="EA2768" s="41"/>
      <c r="EB2768" s="41"/>
      <c r="EC2768" s="41"/>
      <c r="ED2768" s="41"/>
      <c r="EE2768" s="41"/>
      <c r="EF2768" s="41"/>
      <c r="EG2768" s="41"/>
      <c r="EH2768" s="41"/>
      <c r="EI2768" s="41"/>
      <c r="EJ2768" s="41"/>
      <c r="EK2768" s="41"/>
      <c r="EL2768" s="41"/>
      <c r="EM2768" s="39"/>
      <c r="EN2768" s="39"/>
      <c r="EO2768" s="39"/>
    </row>
    <row r="2769" spans="123:145" x14ac:dyDescent="0.2">
      <c r="DS2769" s="41"/>
      <c r="DT2769" s="41"/>
      <c r="DU2769" s="41"/>
      <c r="DV2769" s="41"/>
      <c r="DW2769" s="41"/>
      <c r="DX2769" s="41"/>
      <c r="DY2769" s="41"/>
      <c r="DZ2769" s="41"/>
      <c r="EA2769" s="41"/>
      <c r="EB2769" s="41"/>
      <c r="EC2769" s="41"/>
      <c r="ED2769" s="41"/>
      <c r="EE2769" s="41"/>
      <c r="EF2769" s="41"/>
      <c r="EG2769" s="41"/>
      <c r="EH2769" s="41"/>
      <c r="EI2769" s="41"/>
      <c r="EJ2769" s="41"/>
      <c r="EK2769" s="41"/>
      <c r="EL2769" s="41"/>
      <c r="EM2769" s="39"/>
      <c r="EN2769" s="39"/>
      <c r="EO2769" s="39"/>
    </row>
    <row r="2770" spans="123:145" x14ac:dyDescent="0.2">
      <c r="DS2770" s="41"/>
      <c r="DT2770" s="41"/>
      <c r="DU2770" s="41"/>
      <c r="DV2770" s="41"/>
      <c r="DW2770" s="41"/>
      <c r="DX2770" s="41"/>
      <c r="DY2770" s="41"/>
      <c r="DZ2770" s="41"/>
      <c r="EA2770" s="41"/>
      <c r="EB2770" s="41"/>
      <c r="EC2770" s="41"/>
      <c r="ED2770" s="41"/>
      <c r="EE2770" s="41"/>
      <c r="EF2770" s="41"/>
      <c r="EG2770" s="41"/>
      <c r="EH2770" s="41"/>
      <c r="EI2770" s="41"/>
      <c r="EJ2770" s="41"/>
      <c r="EK2770" s="41"/>
      <c r="EL2770" s="41"/>
      <c r="EM2770" s="39"/>
      <c r="EN2770" s="39"/>
      <c r="EO2770" s="39"/>
    </row>
    <row r="2771" spans="123:145" x14ac:dyDescent="0.2">
      <c r="DS2771" s="41"/>
      <c r="DT2771" s="41"/>
      <c r="DU2771" s="41"/>
      <c r="DV2771" s="41"/>
      <c r="DW2771" s="41"/>
      <c r="DX2771" s="41"/>
      <c r="DY2771" s="41"/>
      <c r="DZ2771" s="41"/>
      <c r="EA2771" s="41"/>
      <c r="EB2771" s="41"/>
      <c r="EC2771" s="41"/>
      <c r="ED2771" s="41"/>
      <c r="EE2771" s="41"/>
      <c r="EF2771" s="41"/>
      <c r="EG2771" s="41"/>
      <c r="EH2771" s="41"/>
      <c r="EI2771" s="41"/>
      <c r="EJ2771" s="41"/>
      <c r="EK2771" s="41"/>
      <c r="EL2771" s="41"/>
      <c r="EM2771" s="39"/>
      <c r="EN2771" s="39"/>
      <c r="EO2771" s="39"/>
    </row>
    <row r="2772" spans="123:145" x14ac:dyDescent="0.2">
      <c r="DS2772" s="41"/>
      <c r="DT2772" s="41"/>
      <c r="DU2772" s="41"/>
      <c r="DV2772" s="41"/>
      <c r="DW2772" s="41"/>
      <c r="DX2772" s="41"/>
      <c r="DY2772" s="41"/>
      <c r="DZ2772" s="41"/>
      <c r="EA2772" s="41"/>
      <c r="EB2772" s="41"/>
      <c r="EC2772" s="41"/>
      <c r="ED2772" s="41"/>
      <c r="EE2772" s="41"/>
      <c r="EF2772" s="41"/>
      <c r="EG2772" s="41"/>
      <c r="EH2772" s="41"/>
      <c r="EI2772" s="41"/>
      <c r="EJ2772" s="41"/>
      <c r="EK2772" s="41"/>
      <c r="EL2772" s="41"/>
      <c r="EM2772" s="39"/>
      <c r="EN2772" s="39"/>
      <c r="EO2772" s="39"/>
    </row>
    <row r="2773" spans="123:145" x14ac:dyDescent="0.2">
      <c r="DS2773" s="41"/>
      <c r="DT2773" s="41"/>
      <c r="DU2773" s="41"/>
      <c r="DV2773" s="41"/>
      <c r="DW2773" s="41"/>
      <c r="DX2773" s="41"/>
      <c r="DY2773" s="41"/>
      <c r="DZ2773" s="41"/>
      <c r="EA2773" s="41"/>
      <c r="EB2773" s="41"/>
      <c r="EC2773" s="41"/>
      <c r="ED2773" s="41"/>
      <c r="EE2773" s="41"/>
      <c r="EF2773" s="41"/>
      <c r="EG2773" s="41"/>
      <c r="EH2773" s="41"/>
      <c r="EI2773" s="41"/>
      <c r="EJ2773" s="41"/>
      <c r="EK2773" s="41"/>
      <c r="EL2773" s="41"/>
      <c r="EM2773" s="39"/>
      <c r="EN2773" s="39"/>
      <c r="EO2773" s="39"/>
    </row>
    <row r="2774" spans="123:145" x14ac:dyDescent="0.2">
      <c r="DS2774" s="41"/>
      <c r="DT2774" s="41"/>
      <c r="DU2774" s="41"/>
      <c r="DV2774" s="41"/>
      <c r="DW2774" s="41"/>
      <c r="DX2774" s="41"/>
      <c r="DY2774" s="41"/>
      <c r="DZ2774" s="41"/>
      <c r="EA2774" s="41"/>
      <c r="EB2774" s="41"/>
      <c r="EC2774" s="41"/>
      <c r="ED2774" s="41"/>
      <c r="EE2774" s="41"/>
      <c r="EF2774" s="41"/>
      <c r="EG2774" s="41"/>
      <c r="EH2774" s="41"/>
      <c r="EI2774" s="41"/>
      <c r="EJ2774" s="41"/>
      <c r="EK2774" s="41"/>
      <c r="EL2774" s="41"/>
      <c r="EM2774" s="39"/>
      <c r="EN2774" s="39"/>
      <c r="EO2774" s="39"/>
    </row>
    <row r="2775" spans="123:145" x14ac:dyDescent="0.2">
      <c r="DS2775" s="41"/>
      <c r="DT2775" s="41"/>
      <c r="DU2775" s="41"/>
      <c r="DV2775" s="41"/>
      <c r="DW2775" s="41"/>
      <c r="DX2775" s="41"/>
      <c r="DY2775" s="41"/>
      <c r="DZ2775" s="41"/>
      <c r="EA2775" s="41"/>
      <c r="EB2775" s="41"/>
      <c r="EC2775" s="41"/>
      <c r="ED2775" s="41"/>
      <c r="EE2775" s="41"/>
      <c r="EF2775" s="41"/>
      <c r="EG2775" s="41"/>
      <c r="EH2775" s="41"/>
      <c r="EI2775" s="41"/>
      <c r="EJ2775" s="41"/>
      <c r="EK2775" s="41"/>
      <c r="EL2775" s="41"/>
      <c r="EM2775" s="39"/>
      <c r="EN2775" s="39"/>
      <c r="EO2775" s="39"/>
    </row>
    <row r="2776" spans="123:145" x14ac:dyDescent="0.2">
      <c r="DS2776" s="41"/>
      <c r="DT2776" s="41"/>
      <c r="DU2776" s="41"/>
      <c r="DV2776" s="41"/>
      <c r="DW2776" s="41"/>
      <c r="DX2776" s="41"/>
      <c r="DY2776" s="41"/>
      <c r="DZ2776" s="41"/>
      <c r="EA2776" s="41"/>
      <c r="EB2776" s="41"/>
      <c r="EC2776" s="41"/>
      <c r="ED2776" s="41"/>
      <c r="EE2776" s="41"/>
      <c r="EF2776" s="41"/>
      <c r="EG2776" s="41"/>
      <c r="EH2776" s="41"/>
      <c r="EI2776" s="41"/>
      <c r="EJ2776" s="41"/>
      <c r="EK2776" s="41"/>
      <c r="EL2776" s="41"/>
      <c r="EM2776" s="39"/>
      <c r="EN2776" s="39"/>
      <c r="EO2776" s="39"/>
    </row>
    <row r="2777" spans="123:145" x14ac:dyDescent="0.2">
      <c r="DS2777" s="41"/>
      <c r="DT2777" s="41"/>
      <c r="DU2777" s="41"/>
      <c r="DV2777" s="41"/>
      <c r="DW2777" s="41"/>
      <c r="DX2777" s="41"/>
      <c r="DY2777" s="41"/>
      <c r="DZ2777" s="41"/>
      <c r="EA2777" s="41"/>
      <c r="EB2777" s="41"/>
      <c r="EC2777" s="41"/>
      <c r="ED2777" s="41"/>
      <c r="EE2777" s="41"/>
      <c r="EF2777" s="41"/>
      <c r="EG2777" s="41"/>
      <c r="EH2777" s="41"/>
      <c r="EI2777" s="41"/>
      <c r="EJ2777" s="41"/>
      <c r="EK2777" s="41"/>
      <c r="EL2777" s="41"/>
      <c r="EM2777" s="39"/>
      <c r="EN2777" s="39"/>
      <c r="EO2777" s="39"/>
    </row>
    <row r="2778" spans="123:145" x14ac:dyDescent="0.2">
      <c r="DS2778" s="41"/>
      <c r="DT2778" s="41"/>
      <c r="DU2778" s="41"/>
      <c r="DV2778" s="41"/>
      <c r="DW2778" s="41"/>
      <c r="DX2778" s="41"/>
      <c r="DY2778" s="41"/>
      <c r="DZ2778" s="41"/>
      <c r="EA2778" s="41"/>
      <c r="EB2778" s="41"/>
      <c r="EC2778" s="41"/>
      <c r="ED2778" s="41"/>
      <c r="EE2778" s="41"/>
      <c r="EF2778" s="41"/>
      <c r="EG2778" s="41"/>
      <c r="EH2778" s="41"/>
      <c r="EI2778" s="41"/>
      <c r="EJ2778" s="41"/>
      <c r="EK2778" s="41"/>
      <c r="EL2778" s="41"/>
      <c r="EM2778" s="39"/>
      <c r="EN2778" s="39"/>
      <c r="EO2778" s="39"/>
    </row>
    <row r="2779" spans="123:145" x14ac:dyDescent="0.2">
      <c r="DS2779" s="41"/>
      <c r="DT2779" s="41"/>
      <c r="DU2779" s="41"/>
      <c r="DV2779" s="41"/>
      <c r="DW2779" s="41"/>
      <c r="DX2779" s="41"/>
      <c r="DY2779" s="41"/>
      <c r="DZ2779" s="41"/>
      <c r="EA2779" s="41"/>
      <c r="EB2779" s="41"/>
      <c r="EC2779" s="41"/>
      <c r="ED2779" s="41"/>
      <c r="EE2779" s="41"/>
      <c r="EF2779" s="41"/>
      <c r="EG2779" s="41"/>
      <c r="EH2779" s="41"/>
      <c r="EI2779" s="41"/>
      <c r="EJ2779" s="41"/>
      <c r="EK2779" s="41"/>
      <c r="EL2779" s="41"/>
      <c r="EM2779" s="39"/>
      <c r="EN2779" s="39"/>
      <c r="EO2779" s="39"/>
    </row>
    <row r="2780" spans="123:145" x14ac:dyDescent="0.2">
      <c r="DS2780" s="41"/>
      <c r="DT2780" s="41"/>
      <c r="DU2780" s="41"/>
      <c r="DV2780" s="41"/>
      <c r="DW2780" s="41"/>
      <c r="DX2780" s="41"/>
      <c r="DY2780" s="41"/>
      <c r="DZ2780" s="41"/>
      <c r="EA2780" s="41"/>
      <c r="EB2780" s="41"/>
      <c r="EC2780" s="41"/>
      <c r="ED2780" s="41"/>
      <c r="EE2780" s="41"/>
      <c r="EF2780" s="41"/>
      <c r="EG2780" s="41"/>
      <c r="EH2780" s="41"/>
      <c r="EI2780" s="41"/>
      <c r="EJ2780" s="41"/>
      <c r="EK2780" s="41"/>
      <c r="EL2780" s="41"/>
      <c r="EM2780" s="39"/>
      <c r="EN2780" s="39"/>
      <c r="EO2780" s="39"/>
    </row>
    <row r="2781" spans="123:145" x14ac:dyDescent="0.2">
      <c r="DS2781" s="41"/>
      <c r="DT2781" s="41"/>
      <c r="DU2781" s="41"/>
      <c r="DV2781" s="41"/>
      <c r="DW2781" s="41"/>
      <c r="DX2781" s="41"/>
      <c r="DY2781" s="41"/>
      <c r="DZ2781" s="41"/>
      <c r="EA2781" s="41"/>
      <c r="EB2781" s="41"/>
      <c r="EC2781" s="41"/>
      <c r="ED2781" s="41"/>
      <c r="EE2781" s="41"/>
      <c r="EF2781" s="41"/>
      <c r="EG2781" s="41"/>
      <c r="EH2781" s="41"/>
      <c r="EI2781" s="41"/>
      <c r="EJ2781" s="41"/>
      <c r="EK2781" s="41"/>
      <c r="EL2781" s="41"/>
      <c r="EM2781" s="39"/>
      <c r="EN2781" s="39"/>
      <c r="EO2781" s="39"/>
    </row>
    <row r="2782" spans="123:145" x14ac:dyDescent="0.2">
      <c r="DS2782" s="41"/>
      <c r="DT2782" s="41"/>
      <c r="DU2782" s="41"/>
      <c r="DV2782" s="41"/>
      <c r="DW2782" s="41"/>
      <c r="DX2782" s="41"/>
      <c r="DY2782" s="41"/>
      <c r="DZ2782" s="41"/>
      <c r="EA2782" s="41"/>
      <c r="EB2782" s="41"/>
      <c r="EC2782" s="41"/>
      <c r="ED2782" s="41"/>
      <c r="EE2782" s="41"/>
      <c r="EF2782" s="41"/>
      <c r="EG2782" s="41"/>
      <c r="EH2782" s="41"/>
      <c r="EI2782" s="41"/>
      <c r="EJ2782" s="41"/>
      <c r="EK2782" s="41"/>
      <c r="EL2782" s="41"/>
      <c r="EM2782" s="39"/>
      <c r="EN2782" s="39"/>
      <c r="EO2782" s="39"/>
    </row>
    <row r="2783" spans="123:145" x14ac:dyDescent="0.2">
      <c r="DS2783" s="41"/>
      <c r="DT2783" s="41"/>
      <c r="DU2783" s="41"/>
      <c r="DV2783" s="41"/>
      <c r="DW2783" s="41"/>
      <c r="DX2783" s="41"/>
      <c r="DY2783" s="41"/>
      <c r="DZ2783" s="41"/>
      <c r="EA2783" s="41"/>
      <c r="EB2783" s="41"/>
      <c r="EC2783" s="41"/>
      <c r="ED2783" s="41"/>
      <c r="EE2783" s="41"/>
      <c r="EF2783" s="41"/>
      <c r="EG2783" s="41"/>
      <c r="EH2783" s="41"/>
      <c r="EI2783" s="41"/>
      <c r="EJ2783" s="41"/>
      <c r="EK2783" s="41"/>
      <c r="EL2783" s="41"/>
      <c r="EM2783" s="39"/>
      <c r="EN2783" s="39"/>
      <c r="EO2783" s="39"/>
    </row>
    <row r="2784" spans="123:145" x14ac:dyDescent="0.2">
      <c r="DS2784" s="41"/>
      <c r="DT2784" s="41"/>
      <c r="DU2784" s="41"/>
      <c r="DV2784" s="41"/>
      <c r="DW2784" s="41"/>
      <c r="DX2784" s="41"/>
      <c r="DY2784" s="41"/>
      <c r="DZ2784" s="41"/>
      <c r="EA2784" s="41"/>
      <c r="EB2784" s="41"/>
      <c r="EC2784" s="41"/>
      <c r="ED2784" s="41"/>
      <c r="EE2784" s="41"/>
      <c r="EF2784" s="41"/>
      <c r="EG2784" s="41"/>
      <c r="EH2784" s="41"/>
      <c r="EI2784" s="41"/>
      <c r="EJ2784" s="41"/>
      <c r="EK2784" s="41"/>
      <c r="EL2784" s="41"/>
      <c r="EM2784" s="39"/>
      <c r="EN2784" s="39"/>
      <c r="EO2784" s="39"/>
    </row>
    <row r="2785" spans="123:145" x14ac:dyDescent="0.2">
      <c r="DS2785" s="41"/>
      <c r="DT2785" s="41"/>
      <c r="DU2785" s="41"/>
      <c r="DV2785" s="41"/>
      <c r="DW2785" s="41"/>
      <c r="DX2785" s="41"/>
      <c r="DY2785" s="41"/>
      <c r="DZ2785" s="41"/>
      <c r="EA2785" s="41"/>
      <c r="EB2785" s="41"/>
      <c r="EC2785" s="41"/>
      <c r="ED2785" s="41"/>
      <c r="EE2785" s="41"/>
      <c r="EF2785" s="41"/>
      <c r="EG2785" s="41"/>
      <c r="EH2785" s="41"/>
      <c r="EI2785" s="41"/>
      <c r="EJ2785" s="41"/>
      <c r="EK2785" s="41"/>
      <c r="EL2785" s="41"/>
      <c r="EM2785" s="39"/>
      <c r="EN2785" s="39"/>
      <c r="EO2785" s="39"/>
    </row>
    <row r="2786" spans="123:145" x14ac:dyDescent="0.2">
      <c r="DS2786" s="41"/>
      <c r="DT2786" s="41"/>
      <c r="DU2786" s="41"/>
      <c r="DV2786" s="41"/>
      <c r="DW2786" s="41"/>
      <c r="DX2786" s="41"/>
      <c r="DY2786" s="41"/>
      <c r="DZ2786" s="41"/>
      <c r="EA2786" s="41"/>
      <c r="EB2786" s="41"/>
      <c r="EC2786" s="41"/>
      <c r="ED2786" s="41"/>
      <c r="EE2786" s="41"/>
      <c r="EF2786" s="41"/>
      <c r="EG2786" s="41"/>
      <c r="EH2786" s="41"/>
      <c r="EI2786" s="41"/>
      <c r="EJ2786" s="41"/>
      <c r="EK2786" s="41"/>
      <c r="EL2786" s="41"/>
      <c r="EM2786" s="39"/>
      <c r="EN2786" s="39"/>
      <c r="EO2786" s="39"/>
    </row>
    <row r="2787" spans="123:145" x14ac:dyDescent="0.2">
      <c r="DS2787" s="41"/>
      <c r="DT2787" s="41"/>
      <c r="DU2787" s="41"/>
      <c r="DV2787" s="41"/>
      <c r="DW2787" s="41"/>
      <c r="DX2787" s="41"/>
      <c r="DY2787" s="41"/>
      <c r="DZ2787" s="41"/>
      <c r="EA2787" s="41"/>
      <c r="EB2787" s="41"/>
      <c r="EC2787" s="41"/>
      <c r="ED2787" s="41"/>
      <c r="EE2787" s="41"/>
      <c r="EF2787" s="41"/>
      <c r="EG2787" s="41"/>
      <c r="EH2787" s="41"/>
      <c r="EI2787" s="41"/>
      <c r="EJ2787" s="41"/>
      <c r="EK2787" s="41"/>
      <c r="EL2787" s="41"/>
      <c r="EM2787" s="39"/>
      <c r="EN2787" s="39"/>
      <c r="EO2787" s="39"/>
    </row>
    <row r="2788" spans="123:145" x14ac:dyDescent="0.2">
      <c r="DS2788" s="41"/>
      <c r="DT2788" s="41"/>
      <c r="DU2788" s="41"/>
      <c r="DV2788" s="41"/>
      <c r="DW2788" s="41"/>
      <c r="DX2788" s="41"/>
      <c r="DY2788" s="41"/>
      <c r="DZ2788" s="41"/>
      <c r="EA2788" s="41"/>
      <c r="EB2788" s="41"/>
      <c r="EC2788" s="41"/>
      <c r="ED2788" s="41"/>
      <c r="EE2788" s="41"/>
      <c r="EF2788" s="41"/>
      <c r="EG2788" s="41"/>
      <c r="EH2788" s="41"/>
      <c r="EI2788" s="41"/>
      <c r="EJ2788" s="41"/>
      <c r="EK2788" s="41"/>
      <c r="EL2788" s="41"/>
      <c r="EM2788" s="39"/>
      <c r="EN2788" s="39"/>
      <c r="EO2788" s="39"/>
    </row>
    <row r="2789" spans="123:145" x14ac:dyDescent="0.2">
      <c r="DS2789" s="41"/>
      <c r="DT2789" s="41"/>
      <c r="DU2789" s="41"/>
      <c r="DV2789" s="41"/>
      <c r="DW2789" s="41"/>
      <c r="DX2789" s="41"/>
      <c r="DY2789" s="41"/>
      <c r="DZ2789" s="41"/>
      <c r="EA2789" s="41"/>
      <c r="EB2789" s="41"/>
      <c r="EC2789" s="41"/>
      <c r="ED2789" s="41"/>
      <c r="EE2789" s="41"/>
      <c r="EF2789" s="41"/>
      <c r="EG2789" s="41"/>
      <c r="EH2789" s="41"/>
      <c r="EI2789" s="41"/>
      <c r="EJ2789" s="41"/>
      <c r="EK2789" s="41"/>
      <c r="EL2789" s="41"/>
      <c r="EM2789" s="39"/>
      <c r="EN2789" s="39"/>
      <c r="EO2789" s="39"/>
    </row>
    <row r="2790" spans="123:145" x14ac:dyDescent="0.2">
      <c r="DS2790" s="41"/>
      <c r="DT2790" s="41"/>
      <c r="DU2790" s="41"/>
      <c r="DV2790" s="41"/>
      <c r="DW2790" s="41"/>
      <c r="DX2790" s="41"/>
      <c r="DY2790" s="41"/>
      <c r="DZ2790" s="41"/>
      <c r="EA2790" s="41"/>
      <c r="EB2790" s="41"/>
      <c r="EC2790" s="41"/>
      <c r="ED2790" s="41"/>
      <c r="EE2790" s="41"/>
      <c r="EF2790" s="41"/>
      <c r="EG2790" s="41"/>
      <c r="EH2790" s="41"/>
      <c r="EI2790" s="41"/>
      <c r="EJ2790" s="41"/>
      <c r="EK2790" s="41"/>
      <c r="EL2790" s="41"/>
      <c r="EM2790" s="39"/>
      <c r="EN2790" s="39"/>
      <c r="EO2790" s="39"/>
    </row>
    <row r="2791" spans="123:145" x14ac:dyDescent="0.2">
      <c r="DS2791" s="41"/>
      <c r="DT2791" s="41"/>
      <c r="DU2791" s="41"/>
      <c r="DV2791" s="41"/>
      <c r="DW2791" s="41"/>
      <c r="DX2791" s="41"/>
      <c r="DY2791" s="41"/>
      <c r="DZ2791" s="41"/>
      <c r="EA2791" s="41"/>
      <c r="EB2791" s="41"/>
      <c r="EC2791" s="41"/>
      <c r="ED2791" s="41"/>
      <c r="EE2791" s="41"/>
      <c r="EF2791" s="41"/>
      <c r="EG2791" s="41"/>
      <c r="EH2791" s="41"/>
      <c r="EI2791" s="41"/>
      <c r="EJ2791" s="41"/>
      <c r="EK2791" s="41"/>
      <c r="EL2791" s="41"/>
      <c r="EM2791" s="39"/>
      <c r="EN2791" s="39"/>
      <c r="EO2791" s="39"/>
    </row>
    <row r="2792" spans="123:145" x14ac:dyDescent="0.2">
      <c r="DS2792" s="41"/>
      <c r="DT2792" s="41"/>
      <c r="DU2792" s="41"/>
      <c r="DV2792" s="41"/>
      <c r="DW2792" s="41"/>
      <c r="DX2792" s="41"/>
      <c r="DY2792" s="41"/>
      <c r="DZ2792" s="41"/>
      <c r="EA2792" s="41"/>
      <c r="EB2792" s="41"/>
      <c r="EC2792" s="41"/>
      <c r="ED2792" s="41"/>
      <c r="EE2792" s="41"/>
      <c r="EF2792" s="41"/>
      <c r="EG2792" s="41"/>
      <c r="EH2792" s="41"/>
      <c r="EI2792" s="41"/>
      <c r="EJ2792" s="41"/>
      <c r="EK2792" s="41"/>
      <c r="EL2792" s="41"/>
      <c r="EM2792" s="39"/>
      <c r="EN2792" s="39"/>
      <c r="EO2792" s="39"/>
    </row>
    <row r="2793" spans="123:145" x14ac:dyDescent="0.2">
      <c r="DS2793" s="41"/>
      <c r="DT2793" s="41"/>
      <c r="DU2793" s="41"/>
      <c r="DV2793" s="41"/>
      <c r="DW2793" s="41"/>
      <c r="DX2793" s="41"/>
      <c r="DY2793" s="41"/>
      <c r="DZ2793" s="41"/>
      <c r="EA2793" s="41"/>
      <c r="EB2793" s="41"/>
      <c r="EC2793" s="41"/>
      <c r="ED2793" s="41"/>
      <c r="EE2793" s="41"/>
      <c r="EF2793" s="41"/>
      <c r="EG2793" s="41"/>
      <c r="EH2793" s="41"/>
      <c r="EI2793" s="41"/>
      <c r="EJ2793" s="41"/>
      <c r="EK2793" s="41"/>
      <c r="EL2793" s="41"/>
      <c r="EM2793" s="39"/>
      <c r="EN2793" s="39"/>
      <c r="EO2793" s="39"/>
    </row>
    <row r="2794" spans="123:145" x14ac:dyDescent="0.2">
      <c r="DS2794" s="41"/>
      <c r="DT2794" s="41"/>
      <c r="DU2794" s="41"/>
      <c r="DV2794" s="41"/>
      <c r="DW2794" s="41"/>
      <c r="DX2794" s="41"/>
      <c r="DY2794" s="41"/>
      <c r="DZ2794" s="41"/>
      <c r="EA2794" s="41"/>
      <c r="EB2794" s="41"/>
      <c r="EC2794" s="41"/>
      <c r="ED2794" s="41"/>
      <c r="EE2794" s="41"/>
      <c r="EF2794" s="41"/>
      <c r="EG2794" s="41"/>
      <c r="EH2794" s="41"/>
      <c r="EI2794" s="41"/>
      <c r="EJ2794" s="41"/>
      <c r="EK2794" s="41"/>
      <c r="EL2794" s="41"/>
      <c r="EM2794" s="39"/>
      <c r="EN2794" s="39"/>
      <c r="EO2794" s="39"/>
    </row>
    <row r="2795" spans="123:145" x14ac:dyDescent="0.2">
      <c r="DS2795" s="41"/>
      <c r="DT2795" s="41"/>
      <c r="DU2795" s="41"/>
      <c r="DV2795" s="41"/>
      <c r="DW2795" s="41"/>
      <c r="DX2795" s="41"/>
      <c r="DY2795" s="41"/>
      <c r="DZ2795" s="41"/>
      <c r="EA2795" s="41"/>
      <c r="EB2795" s="41"/>
      <c r="EC2795" s="41"/>
      <c r="ED2795" s="41"/>
      <c r="EE2795" s="41"/>
      <c r="EF2795" s="41"/>
      <c r="EG2795" s="41"/>
      <c r="EH2795" s="41"/>
      <c r="EI2795" s="41"/>
      <c r="EJ2795" s="41"/>
      <c r="EK2795" s="41"/>
      <c r="EL2795" s="41"/>
      <c r="EM2795" s="39"/>
      <c r="EN2795" s="39"/>
      <c r="EO2795" s="39"/>
    </row>
    <row r="2796" spans="123:145" x14ac:dyDescent="0.2">
      <c r="DS2796" s="41"/>
      <c r="DT2796" s="41"/>
      <c r="DU2796" s="41"/>
      <c r="DV2796" s="41"/>
      <c r="DW2796" s="41"/>
      <c r="DX2796" s="41"/>
      <c r="DY2796" s="41"/>
      <c r="DZ2796" s="41"/>
      <c r="EA2796" s="41"/>
      <c r="EB2796" s="41"/>
      <c r="EC2796" s="41"/>
      <c r="ED2796" s="41"/>
      <c r="EE2796" s="41"/>
      <c r="EF2796" s="41"/>
      <c r="EG2796" s="41"/>
      <c r="EH2796" s="41"/>
      <c r="EI2796" s="41"/>
      <c r="EJ2796" s="41"/>
      <c r="EK2796" s="41"/>
      <c r="EL2796" s="41"/>
      <c r="EM2796" s="39"/>
      <c r="EN2796" s="39"/>
      <c r="EO2796" s="39"/>
    </row>
    <row r="2797" spans="123:145" x14ac:dyDescent="0.2">
      <c r="DS2797" s="41"/>
      <c r="DT2797" s="41"/>
      <c r="DU2797" s="41"/>
      <c r="DV2797" s="41"/>
      <c r="DW2797" s="41"/>
      <c r="DX2797" s="41"/>
      <c r="DY2797" s="41"/>
      <c r="DZ2797" s="41"/>
      <c r="EA2797" s="41"/>
      <c r="EB2797" s="41"/>
      <c r="EC2797" s="41"/>
      <c r="ED2797" s="41"/>
      <c r="EE2797" s="41"/>
      <c r="EF2797" s="41"/>
      <c r="EG2797" s="41"/>
      <c r="EH2797" s="41"/>
      <c r="EI2797" s="41"/>
      <c r="EJ2797" s="41"/>
      <c r="EK2797" s="41"/>
      <c r="EL2797" s="41"/>
      <c r="EM2797" s="39"/>
      <c r="EN2797" s="39"/>
      <c r="EO2797" s="39"/>
    </row>
    <row r="2798" spans="123:145" x14ac:dyDescent="0.2">
      <c r="DS2798" s="41"/>
      <c r="DT2798" s="41"/>
      <c r="DU2798" s="41"/>
      <c r="DV2798" s="41"/>
      <c r="DW2798" s="41"/>
      <c r="DX2798" s="41"/>
      <c r="DY2798" s="41"/>
      <c r="DZ2798" s="41"/>
      <c r="EA2798" s="41"/>
      <c r="EB2798" s="41"/>
      <c r="EC2798" s="41"/>
      <c r="ED2798" s="41"/>
      <c r="EE2798" s="41"/>
      <c r="EF2798" s="41"/>
      <c r="EG2798" s="41"/>
      <c r="EH2798" s="41"/>
      <c r="EI2798" s="41"/>
      <c r="EJ2798" s="41"/>
      <c r="EK2798" s="41"/>
      <c r="EL2798" s="41"/>
      <c r="EM2798" s="39"/>
      <c r="EN2798" s="39"/>
      <c r="EO2798" s="39"/>
    </row>
    <row r="2799" spans="123:145" x14ac:dyDescent="0.2">
      <c r="DS2799" s="41"/>
      <c r="DT2799" s="41"/>
      <c r="DU2799" s="41"/>
      <c r="DV2799" s="41"/>
      <c r="DW2799" s="41"/>
      <c r="DX2799" s="41"/>
      <c r="DY2799" s="41"/>
      <c r="DZ2799" s="41"/>
      <c r="EA2799" s="41"/>
      <c r="EB2799" s="41"/>
      <c r="EC2799" s="41"/>
      <c r="ED2799" s="41"/>
      <c r="EE2799" s="41"/>
      <c r="EF2799" s="41"/>
      <c r="EG2799" s="41"/>
      <c r="EH2799" s="41"/>
      <c r="EI2799" s="41"/>
      <c r="EJ2799" s="41"/>
      <c r="EK2799" s="41"/>
      <c r="EL2799" s="41"/>
      <c r="EM2799" s="39"/>
      <c r="EN2799" s="39"/>
      <c r="EO2799" s="39"/>
    </row>
    <row r="2800" spans="123:145" x14ac:dyDescent="0.2">
      <c r="DS2800" s="41"/>
      <c r="DT2800" s="41"/>
      <c r="DU2800" s="41"/>
      <c r="DV2800" s="41"/>
      <c r="DW2800" s="41"/>
      <c r="DX2800" s="41"/>
      <c r="DY2800" s="41"/>
      <c r="DZ2800" s="41"/>
      <c r="EA2800" s="41"/>
      <c r="EB2800" s="41"/>
      <c r="EC2800" s="41"/>
      <c r="ED2800" s="41"/>
      <c r="EE2800" s="41"/>
      <c r="EF2800" s="41"/>
      <c r="EG2800" s="41"/>
      <c r="EH2800" s="41"/>
      <c r="EI2800" s="41"/>
      <c r="EJ2800" s="41"/>
      <c r="EK2800" s="41"/>
      <c r="EL2800" s="41"/>
      <c r="EM2800" s="39"/>
      <c r="EN2800" s="39"/>
      <c r="EO2800" s="39"/>
    </row>
    <row r="2801" spans="123:145" x14ac:dyDescent="0.2">
      <c r="DS2801" s="41"/>
      <c r="DT2801" s="41"/>
      <c r="DU2801" s="41"/>
      <c r="DV2801" s="41"/>
      <c r="DW2801" s="41"/>
      <c r="DX2801" s="41"/>
      <c r="DY2801" s="41"/>
      <c r="DZ2801" s="41"/>
      <c r="EA2801" s="41"/>
      <c r="EB2801" s="41"/>
      <c r="EC2801" s="41"/>
      <c r="ED2801" s="41"/>
      <c r="EE2801" s="41"/>
      <c r="EF2801" s="41"/>
      <c r="EG2801" s="41"/>
      <c r="EH2801" s="41"/>
      <c r="EI2801" s="41"/>
      <c r="EJ2801" s="41"/>
      <c r="EK2801" s="41"/>
      <c r="EL2801" s="41"/>
      <c r="EM2801" s="39"/>
      <c r="EN2801" s="39"/>
      <c r="EO2801" s="39"/>
    </row>
    <row r="2802" spans="123:145" x14ac:dyDescent="0.2">
      <c r="DS2802" s="41"/>
      <c r="DT2802" s="41"/>
      <c r="DU2802" s="41"/>
      <c r="DV2802" s="41"/>
      <c r="DW2802" s="41"/>
      <c r="DX2802" s="41"/>
      <c r="DY2802" s="41"/>
      <c r="DZ2802" s="41"/>
      <c r="EA2802" s="41"/>
      <c r="EB2802" s="41"/>
      <c r="EC2802" s="41"/>
      <c r="ED2802" s="41"/>
      <c r="EE2802" s="41"/>
      <c r="EF2802" s="41"/>
      <c r="EG2802" s="41"/>
      <c r="EH2802" s="41"/>
      <c r="EI2802" s="41"/>
      <c r="EJ2802" s="41"/>
      <c r="EK2802" s="41"/>
      <c r="EL2802" s="41"/>
      <c r="EM2802" s="39"/>
      <c r="EN2802" s="39"/>
      <c r="EO2802" s="39"/>
    </row>
    <row r="2803" spans="123:145" x14ac:dyDescent="0.2">
      <c r="DS2803" s="41"/>
      <c r="DT2803" s="41"/>
      <c r="DU2803" s="41"/>
      <c r="DV2803" s="41"/>
      <c r="DW2803" s="41"/>
      <c r="DX2803" s="41"/>
      <c r="DY2803" s="41"/>
      <c r="DZ2803" s="41"/>
      <c r="EA2803" s="41"/>
      <c r="EB2803" s="41"/>
      <c r="EC2803" s="41"/>
      <c r="ED2803" s="41"/>
      <c r="EE2803" s="41"/>
      <c r="EF2803" s="41"/>
      <c r="EG2803" s="41"/>
      <c r="EH2803" s="41"/>
      <c r="EI2803" s="41"/>
      <c r="EJ2803" s="41"/>
      <c r="EK2803" s="41"/>
      <c r="EL2803" s="41"/>
      <c r="EM2803" s="39"/>
      <c r="EN2803" s="39"/>
      <c r="EO2803" s="39"/>
    </row>
    <row r="2804" spans="123:145" x14ac:dyDescent="0.2">
      <c r="DS2804" s="41"/>
      <c r="DT2804" s="41"/>
      <c r="DU2804" s="41"/>
      <c r="DV2804" s="41"/>
      <c r="DW2804" s="41"/>
      <c r="DX2804" s="41"/>
      <c r="DY2804" s="41"/>
      <c r="DZ2804" s="41"/>
      <c r="EA2804" s="41"/>
      <c r="EB2804" s="41"/>
      <c r="EC2804" s="41"/>
      <c r="ED2804" s="41"/>
      <c r="EE2804" s="41"/>
      <c r="EF2804" s="41"/>
      <c r="EG2804" s="41"/>
      <c r="EH2804" s="41"/>
      <c r="EI2804" s="41"/>
      <c r="EJ2804" s="41"/>
      <c r="EK2804" s="41"/>
      <c r="EL2804" s="41"/>
      <c r="EM2804" s="39"/>
      <c r="EN2804" s="39"/>
      <c r="EO2804" s="39"/>
    </row>
    <row r="2805" spans="123:145" x14ac:dyDescent="0.2">
      <c r="DS2805" s="41"/>
      <c r="DT2805" s="41"/>
      <c r="DU2805" s="41"/>
      <c r="DV2805" s="41"/>
      <c r="DW2805" s="41"/>
      <c r="DX2805" s="41"/>
      <c r="DY2805" s="41"/>
      <c r="DZ2805" s="41"/>
      <c r="EA2805" s="41"/>
      <c r="EB2805" s="41"/>
      <c r="EC2805" s="41"/>
      <c r="ED2805" s="41"/>
      <c r="EE2805" s="41"/>
      <c r="EF2805" s="41"/>
      <c r="EG2805" s="41"/>
      <c r="EH2805" s="41"/>
      <c r="EI2805" s="41"/>
      <c r="EJ2805" s="41"/>
      <c r="EK2805" s="41"/>
      <c r="EL2805" s="41"/>
      <c r="EM2805" s="39"/>
      <c r="EN2805" s="39"/>
      <c r="EO2805" s="39"/>
    </row>
    <row r="2806" spans="123:145" x14ac:dyDescent="0.2">
      <c r="DS2806" s="41"/>
      <c r="DT2806" s="41"/>
      <c r="DU2806" s="41"/>
      <c r="DV2806" s="41"/>
      <c r="DW2806" s="41"/>
      <c r="DX2806" s="41"/>
      <c r="DY2806" s="41"/>
      <c r="DZ2806" s="41"/>
      <c r="EA2806" s="41"/>
      <c r="EB2806" s="41"/>
      <c r="EC2806" s="41"/>
      <c r="ED2806" s="41"/>
      <c r="EE2806" s="41"/>
      <c r="EF2806" s="41"/>
      <c r="EG2806" s="41"/>
      <c r="EH2806" s="41"/>
      <c r="EI2806" s="41"/>
      <c r="EJ2806" s="41"/>
      <c r="EK2806" s="41"/>
      <c r="EL2806" s="41"/>
      <c r="EM2806" s="39"/>
      <c r="EN2806" s="39"/>
      <c r="EO2806" s="39"/>
    </row>
    <row r="2807" spans="123:145" x14ac:dyDescent="0.2">
      <c r="DS2807" s="41"/>
      <c r="DT2807" s="41"/>
      <c r="DU2807" s="41"/>
      <c r="DV2807" s="41"/>
      <c r="DW2807" s="41"/>
      <c r="DX2807" s="41"/>
      <c r="DY2807" s="41"/>
      <c r="DZ2807" s="41"/>
      <c r="EA2807" s="41"/>
      <c r="EB2807" s="41"/>
      <c r="EC2807" s="41"/>
      <c r="ED2807" s="41"/>
      <c r="EE2807" s="41"/>
      <c r="EF2807" s="41"/>
      <c r="EG2807" s="41"/>
      <c r="EH2807" s="41"/>
      <c r="EI2807" s="41"/>
      <c r="EJ2807" s="41"/>
      <c r="EK2807" s="41"/>
      <c r="EL2807" s="41"/>
      <c r="EM2807" s="39"/>
      <c r="EN2807" s="39"/>
      <c r="EO2807" s="39"/>
    </row>
    <row r="2808" spans="123:145" x14ac:dyDescent="0.2">
      <c r="DS2808" s="41"/>
      <c r="DT2808" s="41"/>
      <c r="DU2808" s="41"/>
      <c r="DV2808" s="41"/>
      <c r="DW2808" s="41"/>
      <c r="DX2808" s="41"/>
      <c r="DY2808" s="41"/>
      <c r="DZ2808" s="41"/>
      <c r="EA2808" s="41"/>
      <c r="EB2808" s="41"/>
      <c r="EC2808" s="41"/>
      <c r="ED2808" s="41"/>
      <c r="EE2808" s="41"/>
      <c r="EF2808" s="41"/>
      <c r="EG2808" s="41"/>
      <c r="EH2808" s="41"/>
      <c r="EI2808" s="41"/>
      <c r="EJ2808" s="41"/>
      <c r="EK2808" s="41"/>
      <c r="EL2808" s="41"/>
      <c r="EM2808" s="39"/>
      <c r="EN2808" s="39"/>
      <c r="EO2808" s="39"/>
    </row>
    <row r="2809" spans="123:145" x14ac:dyDescent="0.2">
      <c r="DS2809" s="41"/>
      <c r="DT2809" s="41"/>
      <c r="DU2809" s="41"/>
      <c r="DV2809" s="41"/>
      <c r="DW2809" s="41"/>
      <c r="DX2809" s="41"/>
      <c r="DY2809" s="41"/>
      <c r="DZ2809" s="41"/>
      <c r="EA2809" s="41"/>
      <c r="EB2809" s="41"/>
      <c r="EC2809" s="41"/>
      <c r="ED2809" s="41"/>
      <c r="EE2809" s="41"/>
      <c r="EF2809" s="41"/>
      <c r="EG2809" s="41"/>
      <c r="EH2809" s="41"/>
      <c r="EI2809" s="41"/>
      <c r="EJ2809" s="41"/>
      <c r="EK2809" s="41"/>
      <c r="EL2809" s="41"/>
      <c r="EM2809" s="39"/>
      <c r="EN2809" s="39"/>
      <c r="EO2809" s="39"/>
    </row>
    <row r="2810" spans="123:145" x14ac:dyDescent="0.2">
      <c r="DS2810" s="41"/>
      <c r="DT2810" s="41"/>
      <c r="DU2810" s="41"/>
      <c r="DV2810" s="41"/>
      <c r="DW2810" s="41"/>
      <c r="DX2810" s="41"/>
      <c r="DY2810" s="41"/>
      <c r="DZ2810" s="41"/>
      <c r="EA2810" s="41"/>
      <c r="EB2810" s="41"/>
      <c r="EC2810" s="41"/>
      <c r="ED2810" s="41"/>
      <c r="EE2810" s="41"/>
      <c r="EF2810" s="41"/>
      <c r="EG2810" s="41"/>
      <c r="EH2810" s="41"/>
      <c r="EI2810" s="41"/>
      <c r="EJ2810" s="41"/>
      <c r="EK2810" s="41"/>
      <c r="EL2810" s="41"/>
      <c r="EM2810" s="39"/>
      <c r="EN2810" s="39"/>
      <c r="EO2810" s="39"/>
    </row>
    <row r="2811" spans="123:145" x14ac:dyDescent="0.2">
      <c r="DS2811" s="41"/>
      <c r="DT2811" s="41"/>
      <c r="DU2811" s="41"/>
      <c r="DV2811" s="41"/>
      <c r="DW2811" s="41"/>
      <c r="DX2811" s="41"/>
      <c r="DY2811" s="41"/>
      <c r="DZ2811" s="41"/>
      <c r="EA2811" s="41"/>
      <c r="EB2811" s="41"/>
      <c r="EC2811" s="41"/>
      <c r="ED2811" s="41"/>
      <c r="EE2811" s="41"/>
      <c r="EF2811" s="41"/>
      <c r="EG2811" s="41"/>
      <c r="EH2811" s="41"/>
      <c r="EI2811" s="41"/>
      <c r="EJ2811" s="41"/>
      <c r="EK2811" s="41"/>
      <c r="EL2811" s="41"/>
      <c r="EM2811" s="39"/>
      <c r="EN2811" s="39"/>
      <c r="EO2811" s="39"/>
    </row>
    <row r="2812" spans="123:145" x14ac:dyDescent="0.2">
      <c r="DS2812" s="41"/>
      <c r="DT2812" s="41"/>
      <c r="DU2812" s="41"/>
      <c r="DV2812" s="41"/>
      <c r="DW2812" s="41"/>
      <c r="DX2812" s="41"/>
      <c r="DY2812" s="41"/>
      <c r="DZ2812" s="41"/>
      <c r="EA2812" s="41"/>
      <c r="EB2812" s="41"/>
      <c r="EC2812" s="41"/>
      <c r="ED2812" s="41"/>
      <c r="EE2812" s="41"/>
      <c r="EF2812" s="41"/>
      <c r="EG2812" s="41"/>
      <c r="EH2812" s="41"/>
      <c r="EI2812" s="41"/>
      <c r="EJ2812" s="41"/>
      <c r="EK2812" s="41"/>
      <c r="EL2812" s="41"/>
      <c r="EM2812" s="39"/>
      <c r="EN2812" s="39"/>
      <c r="EO2812" s="39"/>
    </row>
    <row r="2813" spans="123:145" x14ac:dyDescent="0.2">
      <c r="DS2813" s="41"/>
      <c r="DT2813" s="41"/>
      <c r="DU2813" s="41"/>
      <c r="DV2813" s="41"/>
      <c r="DW2813" s="41"/>
      <c r="DX2813" s="41"/>
      <c r="DY2813" s="41"/>
      <c r="DZ2813" s="41"/>
      <c r="EA2813" s="41"/>
      <c r="EB2813" s="41"/>
      <c r="EC2813" s="41"/>
      <c r="ED2813" s="41"/>
      <c r="EE2813" s="41"/>
      <c r="EF2813" s="41"/>
      <c r="EG2813" s="41"/>
      <c r="EH2813" s="41"/>
      <c r="EI2813" s="41"/>
      <c r="EJ2813" s="41"/>
      <c r="EK2813" s="41"/>
      <c r="EL2813" s="41"/>
      <c r="EM2813" s="39"/>
      <c r="EN2813" s="39"/>
      <c r="EO2813" s="39"/>
    </row>
    <row r="2814" spans="123:145" x14ac:dyDescent="0.2">
      <c r="DS2814" s="41"/>
      <c r="DT2814" s="41"/>
      <c r="DU2814" s="41"/>
      <c r="DV2814" s="41"/>
      <c r="DW2814" s="41"/>
      <c r="DX2814" s="41"/>
      <c r="DY2814" s="41"/>
      <c r="DZ2814" s="41"/>
      <c r="EA2814" s="41"/>
      <c r="EB2814" s="41"/>
      <c r="EC2814" s="41"/>
      <c r="ED2814" s="41"/>
      <c r="EE2814" s="41"/>
      <c r="EF2814" s="41"/>
      <c r="EG2814" s="41"/>
      <c r="EH2814" s="41"/>
      <c r="EI2814" s="41"/>
      <c r="EJ2814" s="41"/>
      <c r="EK2814" s="41"/>
      <c r="EL2814" s="41"/>
      <c r="EM2814" s="39"/>
      <c r="EN2814" s="39"/>
      <c r="EO2814" s="39"/>
    </row>
    <row r="2815" spans="123:145" x14ac:dyDescent="0.2">
      <c r="DS2815" s="41"/>
      <c r="DT2815" s="41"/>
      <c r="DU2815" s="41"/>
      <c r="DV2815" s="41"/>
      <c r="DW2815" s="41"/>
      <c r="DX2815" s="41"/>
      <c r="DY2815" s="41"/>
      <c r="DZ2815" s="41"/>
      <c r="EA2815" s="41"/>
      <c r="EB2815" s="41"/>
      <c r="EC2815" s="41"/>
      <c r="ED2815" s="41"/>
      <c r="EE2815" s="41"/>
      <c r="EF2815" s="41"/>
      <c r="EG2815" s="41"/>
      <c r="EH2815" s="41"/>
      <c r="EI2815" s="41"/>
      <c r="EJ2815" s="41"/>
      <c r="EK2815" s="41"/>
      <c r="EL2815" s="41"/>
      <c r="EM2815" s="39"/>
      <c r="EN2815" s="39"/>
      <c r="EO2815" s="39"/>
    </row>
    <row r="2816" spans="123:145" x14ac:dyDescent="0.2">
      <c r="DS2816" s="41"/>
      <c r="DT2816" s="41"/>
      <c r="DU2816" s="41"/>
      <c r="DV2816" s="41"/>
      <c r="DW2816" s="41"/>
      <c r="DX2816" s="41"/>
      <c r="DY2816" s="41"/>
      <c r="DZ2816" s="41"/>
      <c r="EA2816" s="41"/>
      <c r="EB2816" s="41"/>
      <c r="EC2816" s="41"/>
      <c r="ED2816" s="41"/>
      <c r="EE2816" s="41"/>
      <c r="EF2816" s="41"/>
      <c r="EG2816" s="41"/>
      <c r="EH2816" s="41"/>
      <c r="EI2816" s="41"/>
      <c r="EJ2816" s="41"/>
      <c r="EK2816" s="41"/>
      <c r="EL2816" s="41"/>
      <c r="EM2816" s="39"/>
      <c r="EN2816" s="39"/>
      <c r="EO2816" s="39"/>
    </row>
    <row r="2817" spans="123:145" x14ac:dyDescent="0.2">
      <c r="DS2817" s="41"/>
      <c r="DT2817" s="41"/>
      <c r="DU2817" s="41"/>
      <c r="DV2817" s="41"/>
      <c r="DW2817" s="41"/>
      <c r="DX2817" s="41"/>
      <c r="DY2817" s="41"/>
      <c r="DZ2817" s="41"/>
      <c r="EA2817" s="41"/>
      <c r="EB2817" s="41"/>
      <c r="EC2817" s="41"/>
      <c r="ED2817" s="41"/>
      <c r="EE2817" s="41"/>
      <c r="EF2817" s="41"/>
      <c r="EG2817" s="41"/>
      <c r="EH2817" s="41"/>
      <c r="EI2817" s="41"/>
      <c r="EJ2817" s="41"/>
      <c r="EK2817" s="41"/>
      <c r="EL2817" s="41"/>
      <c r="EM2817" s="39"/>
      <c r="EN2817" s="39"/>
      <c r="EO2817" s="39"/>
    </row>
    <row r="2818" spans="123:145" x14ac:dyDescent="0.2">
      <c r="DS2818" s="41"/>
      <c r="DT2818" s="41"/>
      <c r="DU2818" s="41"/>
      <c r="DV2818" s="41"/>
      <c r="DW2818" s="41"/>
      <c r="DX2818" s="41"/>
      <c r="DY2818" s="41"/>
      <c r="DZ2818" s="41"/>
      <c r="EA2818" s="41"/>
      <c r="EB2818" s="41"/>
      <c r="EC2818" s="41"/>
      <c r="ED2818" s="41"/>
      <c r="EE2818" s="41"/>
      <c r="EF2818" s="41"/>
      <c r="EG2818" s="41"/>
      <c r="EH2818" s="41"/>
      <c r="EI2818" s="41"/>
      <c r="EJ2818" s="41"/>
      <c r="EK2818" s="41"/>
      <c r="EL2818" s="41"/>
      <c r="EM2818" s="39"/>
      <c r="EN2818" s="39"/>
      <c r="EO2818" s="39"/>
    </row>
    <row r="2819" spans="123:145" x14ac:dyDescent="0.2">
      <c r="DS2819" s="41"/>
      <c r="DT2819" s="41"/>
      <c r="DU2819" s="41"/>
      <c r="DV2819" s="41"/>
      <c r="DW2819" s="41"/>
      <c r="DX2819" s="41"/>
      <c r="DY2819" s="41"/>
      <c r="DZ2819" s="41"/>
      <c r="EA2819" s="41"/>
      <c r="EB2819" s="41"/>
      <c r="EC2819" s="41"/>
      <c r="ED2819" s="41"/>
      <c r="EE2819" s="41"/>
      <c r="EF2819" s="41"/>
      <c r="EG2819" s="41"/>
      <c r="EH2819" s="41"/>
      <c r="EI2819" s="41"/>
      <c r="EJ2819" s="41"/>
      <c r="EK2819" s="41"/>
      <c r="EL2819" s="41"/>
      <c r="EM2819" s="39"/>
      <c r="EN2819" s="39"/>
      <c r="EO2819" s="39"/>
    </row>
    <row r="2820" spans="123:145" x14ac:dyDescent="0.2">
      <c r="DS2820" s="41"/>
      <c r="DT2820" s="41"/>
      <c r="DU2820" s="41"/>
      <c r="DV2820" s="41"/>
      <c r="DW2820" s="41"/>
      <c r="DX2820" s="41"/>
      <c r="DY2820" s="41"/>
      <c r="DZ2820" s="41"/>
      <c r="EA2820" s="41"/>
      <c r="EB2820" s="41"/>
      <c r="EC2820" s="41"/>
      <c r="ED2820" s="41"/>
      <c r="EE2820" s="41"/>
      <c r="EF2820" s="41"/>
      <c r="EG2820" s="41"/>
      <c r="EH2820" s="41"/>
      <c r="EI2820" s="41"/>
      <c r="EJ2820" s="41"/>
      <c r="EK2820" s="41"/>
      <c r="EL2820" s="41"/>
      <c r="EM2820" s="39"/>
      <c r="EN2820" s="39"/>
      <c r="EO2820" s="39"/>
    </row>
    <row r="2821" spans="123:145" x14ac:dyDescent="0.2">
      <c r="DS2821" s="41"/>
      <c r="DT2821" s="41"/>
      <c r="DU2821" s="41"/>
      <c r="DV2821" s="41"/>
      <c r="DW2821" s="41"/>
      <c r="DX2821" s="41"/>
      <c r="DY2821" s="41"/>
      <c r="DZ2821" s="41"/>
      <c r="EA2821" s="41"/>
      <c r="EB2821" s="41"/>
      <c r="EC2821" s="41"/>
      <c r="ED2821" s="41"/>
      <c r="EE2821" s="41"/>
      <c r="EF2821" s="41"/>
      <c r="EG2821" s="41"/>
      <c r="EH2821" s="41"/>
      <c r="EI2821" s="41"/>
      <c r="EJ2821" s="41"/>
      <c r="EK2821" s="41"/>
      <c r="EL2821" s="41"/>
      <c r="EM2821" s="39"/>
      <c r="EN2821" s="39"/>
      <c r="EO2821" s="39"/>
    </row>
    <row r="2822" spans="123:145" x14ac:dyDescent="0.2">
      <c r="DS2822" s="41"/>
      <c r="DT2822" s="41"/>
      <c r="DU2822" s="41"/>
      <c r="DV2822" s="41"/>
      <c r="DW2822" s="41"/>
      <c r="DX2822" s="41"/>
      <c r="DY2822" s="41"/>
      <c r="DZ2822" s="41"/>
      <c r="EA2822" s="41"/>
      <c r="EB2822" s="41"/>
      <c r="EC2822" s="41"/>
      <c r="ED2822" s="41"/>
      <c r="EE2822" s="41"/>
      <c r="EF2822" s="41"/>
      <c r="EG2822" s="41"/>
      <c r="EH2822" s="41"/>
      <c r="EI2822" s="41"/>
      <c r="EJ2822" s="41"/>
      <c r="EK2822" s="41"/>
      <c r="EL2822" s="41"/>
      <c r="EM2822" s="39"/>
      <c r="EN2822" s="39"/>
      <c r="EO2822" s="39"/>
    </row>
    <row r="2823" spans="123:145" x14ac:dyDescent="0.2">
      <c r="DS2823" s="41"/>
      <c r="DT2823" s="41"/>
      <c r="DU2823" s="41"/>
      <c r="DV2823" s="41"/>
      <c r="DW2823" s="41"/>
      <c r="DX2823" s="41"/>
      <c r="DY2823" s="41"/>
      <c r="DZ2823" s="41"/>
      <c r="EA2823" s="41"/>
      <c r="EB2823" s="41"/>
      <c r="EC2823" s="41"/>
      <c r="ED2823" s="41"/>
      <c r="EE2823" s="41"/>
      <c r="EF2823" s="41"/>
      <c r="EG2823" s="41"/>
      <c r="EH2823" s="41"/>
      <c r="EI2823" s="41"/>
      <c r="EJ2823" s="41"/>
      <c r="EK2823" s="41"/>
      <c r="EL2823" s="41"/>
      <c r="EM2823" s="39"/>
      <c r="EN2823" s="39"/>
      <c r="EO2823" s="39"/>
    </row>
    <row r="2824" spans="123:145" x14ac:dyDescent="0.2">
      <c r="DS2824" s="41"/>
      <c r="DT2824" s="41"/>
      <c r="DU2824" s="41"/>
      <c r="DV2824" s="41"/>
      <c r="DW2824" s="41"/>
      <c r="DX2824" s="41"/>
      <c r="DY2824" s="41"/>
      <c r="DZ2824" s="41"/>
      <c r="EA2824" s="41"/>
      <c r="EB2824" s="41"/>
      <c r="EC2824" s="41"/>
      <c r="ED2824" s="41"/>
      <c r="EE2824" s="41"/>
      <c r="EF2824" s="41"/>
      <c r="EG2824" s="41"/>
      <c r="EH2824" s="41"/>
      <c r="EI2824" s="41"/>
      <c r="EJ2824" s="41"/>
      <c r="EK2824" s="41"/>
      <c r="EL2824" s="41"/>
      <c r="EM2824" s="39"/>
      <c r="EN2824" s="39"/>
      <c r="EO2824" s="39"/>
    </row>
    <row r="2825" spans="123:145" x14ac:dyDescent="0.2">
      <c r="DS2825" s="41"/>
      <c r="DT2825" s="41"/>
      <c r="DU2825" s="41"/>
      <c r="DV2825" s="41"/>
      <c r="DW2825" s="41"/>
      <c r="DX2825" s="41"/>
      <c r="DY2825" s="41"/>
      <c r="DZ2825" s="41"/>
      <c r="EA2825" s="41"/>
      <c r="EB2825" s="41"/>
      <c r="EC2825" s="41"/>
      <c r="ED2825" s="41"/>
      <c r="EE2825" s="41"/>
      <c r="EF2825" s="41"/>
      <c r="EG2825" s="41"/>
      <c r="EH2825" s="41"/>
      <c r="EI2825" s="41"/>
      <c r="EJ2825" s="41"/>
      <c r="EK2825" s="41"/>
      <c r="EL2825" s="41"/>
      <c r="EM2825" s="39"/>
      <c r="EN2825" s="39"/>
      <c r="EO2825" s="39"/>
    </row>
    <row r="2826" spans="123:145" x14ac:dyDescent="0.2">
      <c r="DS2826" s="41"/>
      <c r="DT2826" s="41"/>
      <c r="DU2826" s="41"/>
      <c r="DV2826" s="41"/>
      <c r="DW2826" s="41"/>
      <c r="DX2826" s="41"/>
      <c r="DY2826" s="41"/>
      <c r="DZ2826" s="41"/>
      <c r="EA2826" s="41"/>
      <c r="EB2826" s="41"/>
      <c r="EC2826" s="41"/>
      <c r="ED2826" s="41"/>
      <c r="EE2826" s="41"/>
      <c r="EF2826" s="41"/>
      <c r="EG2826" s="41"/>
      <c r="EH2826" s="41"/>
      <c r="EI2826" s="41"/>
      <c r="EJ2826" s="41"/>
      <c r="EK2826" s="41"/>
      <c r="EL2826" s="41"/>
      <c r="EM2826" s="39"/>
      <c r="EN2826" s="39"/>
      <c r="EO2826" s="39"/>
    </row>
    <row r="2827" spans="123:145" x14ac:dyDescent="0.2">
      <c r="DS2827" s="41"/>
      <c r="DT2827" s="41"/>
      <c r="DU2827" s="41"/>
      <c r="DV2827" s="41"/>
      <c r="DW2827" s="41"/>
      <c r="DX2827" s="41"/>
      <c r="DY2827" s="41"/>
      <c r="DZ2827" s="41"/>
      <c r="EA2827" s="41"/>
      <c r="EB2827" s="41"/>
      <c r="EC2827" s="41"/>
      <c r="ED2827" s="41"/>
      <c r="EE2827" s="41"/>
      <c r="EF2827" s="41"/>
      <c r="EG2827" s="41"/>
      <c r="EH2827" s="41"/>
      <c r="EI2827" s="41"/>
      <c r="EJ2827" s="41"/>
      <c r="EK2827" s="41"/>
      <c r="EL2827" s="41"/>
      <c r="EM2827" s="39"/>
      <c r="EN2827" s="39"/>
      <c r="EO2827" s="39"/>
    </row>
    <row r="2828" spans="123:145" x14ac:dyDescent="0.2">
      <c r="DS2828" s="41"/>
      <c r="DT2828" s="41"/>
      <c r="DU2828" s="41"/>
      <c r="DV2828" s="41"/>
      <c r="DW2828" s="41"/>
      <c r="DX2828" s="41"/>
      <c r="DY2828" s="41"/>
      <c r="DZ2828" s="41"/>
      <c r="EA2828" s="41"/>
      <c r="EB2828" s="41"/>
      <c r="EC2828" s="41"/>
      <c r="ED2828" s="41"/>
      <c r="EE2828" s="41"/>
      <c r="EF2828" s="41"/>
      <c r="EG2828" s="41"/>
      <c r="EH2828" s="41"/>
      <c r="EI2828" s="41"/>
      <c r="EJ2828" s="41"/>
      <c r="EK2828" s="41"/>
      <c r="EL2828" s="41"/>
      <c r="EM2828" s="39"/>
      <c r="EN2828" s="39"/>
      <c r="EO2828" s="39"/>
    </row>
    <row r="2829" spans="123:145" x14ac:dyDescent="0.2">
      <c r="DS2829" s="41"/>
      <c r="DT2829" s="41"/>
      <c r="DU2829" s="41"/>
      <c r="DV2829" s="41"/>
      <c r="DW2829" s="41"/>
      <c r="DX2829" s="41"/>
      <c r="DY2829" s="41"/>
      <c r="DZ2829" s="41"/>
      <c r="EA2829" s="41"/>
      <c r="EB2829" s="41"/>
      <c r="EC2829" s="41"/>
      <c r="ED2829" s="41"/>
      <c r="EE2829" s="41"/>
      <c r="EF2829" s="41"/>
      <c r="EG2829" s="41"/>
      <c r="EH2829" s="41"/>
      <c r="EI2829" s="41"/>
      <c r="EJ2829" s="41"/>
      <c r="EK2829" s="41"/>
      <c r="EL2829" s="41"/>
      <c r="EM2829" s="39"/>
      <c r="EN2829" s="39"/>
      <c r="EO2829" s="39"/>
    </row>
    <row r="2830" spans="123:145" x14ac:dyDescent="0.2">
      <c r="DS2830" s="41"/>
      <c r="DT2830" s="41"/>
      <c r="DU2830" s="41"/>
      <c r="DV2830" s="41"/>
      <c r="DW2830" s="41"/>
      <c r="DX2830" s="41"/>
      <c r="DY2830" s="41"/>
      <c r="DZ2830" s="41"/>
      <c r="EA2830" s="41"/>
      <c r="EB2830" s="41"/>
      <c r="EC2830" s="41"/>
      <c r="ED2830" s="41"/>
      <c r="EE2830" s="41"/>
      <c r="EF2830" s="41"/>
      <c r="EG2830" s="41"/>
      <c r="EH2830" s="41"/>
      <c r="EI2830" s="41"/>
      <c r="EJ2830" s="41"/>
      <c r="EK2830" s="41"/>
      <c r="EL2830" s="41"/>
      <c r="EM2830" s="39"/>
      <c r="EN2830" s="39"/>
      <c r="EO2830" s="39"/>
    </row>
    <row r="2831" spans="123:145" x14ac:dyDescent="0.2">
      <c r="DS2831" s="41"/>
      <c r="DT2831" s="41"/>
      <c r="DU2831" s="41"/>
      <c r="DV2831" s="41"/>
      <c r="DW2831" s="41"/>
      <c r="DX2831" s="41"/>
      <c r="DY2831" s="41"/>
      <c r="DZ2831" s="41"/>
      <c r="EA2831" s="41"/>
      <c r="EB2831" s="41"/>
      <c r="EC2831" s="41"/>
      <c r="ED2831" s="41"/>
      <c r="EE2831" s="41"/>
      <c r="EF2831" s="41"/>
      <c r="EG2831" s="41"/>
      <c r="EH2831" s="41"/>
      <c r="EI2831" s="41"/>
      <c r="EJ2831" s="41"/>
      <c r="EK2831" s="41"/>
      <c r="EL2831" s="41"/>
      <c r="EM2831" s="39"/>
      <c r="EN2831" s="39"/>
      <c r="EO2831" s="39"/>
    </row>
    <row r="2832" spans="123:145" x14ac:dyDescent="0.2">
      <c r="DS2832" s="41"/>
      <c r="DT2832" s="41"/>
      <c r="DU2832" s="41"/>
      <c r="DV2832" s="41"/>
      <c r="DW2832" s="41"/>
      <c r="DX2832" s="41"/>
      <c r="DY2832" s="41"/>
      <c r="DZ2832" s="41"/>
      <c r="EA2832" s="41"/>
      <c r="EB2832" s="41"/>
      <c r="EC2832" s="41"/>
      <c r="ED2832" s="41"/>
      <c r="EE2832" s="41"/>
      <c r="EF2832" s="41"/>
      <c r="EG2832" s="41"/>
      <c r="EH2832" s="41"/>
      <c r="EI2832" s="41"/>
      <c r="EJ2832" s="41"/>
      <c r="EK2832" s="41"/>
      <c r="EL2832" s="41"/>
      <c r="EM2832" s="39"/>
      <c r="EN2832" s="39"/>
      <c r="EO2832" s="39"/>
    </row>
    <row r="2833" spans="123:145" x14ac:dyDescent="0.2">
      <c r="DS2833" s="41"/>
      <c r="DT2833" s="41"/>
      <c r="DU2833" s="41"/>
      <c r="DV2833" s="41"/>
      <c r="DW2833" s="41"/>
      <c r="DX2833" s="41"/>
      <c r="DY2833" s="41"/>
      <c r="DZ2833" s="41"/>
      <c r="EA2833" s="41"/>
      <c r="EB2833" s="41"/>
      <c r="EC2833" s="41"/>
      <c r="ED2833" s="41"/>
      <c r="EE2833" s="41"/>
      <c r="EF2833" s="41"/>
      <c r="EG2833" s="41"/>
      <c r="EH2833" s="41"/>
      <c r="EI2833" s="41"/>
      <c r="EJ2833" s="41"/>
      <c r="EK2833" s="41"/>
      <c r="EL2833" s="41"/>
      <c r="EM2833" s="39"/>
      <c r="EN2833" s="39"/>
      <c r="EO2833" s="39"/>
    </row>
    <row r="2834" spans="123:145" x14ac:dyDescent="0.2">
      <c r="DS2834" s="41"/>
      <c r="DT2834" s="41"/>
      <c r="DU2834" s="41"/>
      <c r="DV2834" s="41"/>
      <c r="DW2834" s="41"/>
      <c r="DX2834" s="41"/>
      <c r="DY2834" s="41"/>
      <c r="DZ2834" s="41"/>
      <c r="EA2834" s="41"/>
      <c r="EB2834" s="41"/>
      <c r="EC2834" s="41"/>
      <c r="ED2834" s="41"/>
      <c r="EE2834" s="41"/>
      <c r="EF2834" s="41"/>
      <c r="EG2834" s="41"/>
      <c r="EH2834" s="41"/>
      <c r="EI2834" s="41"/>
      <c r="EJ2834" s="41"/>
      <c r="EK2834" s="41"/>
      <c r="EL2834" s="41"/>
      <c r="EM2834" s="39"/>
      <c r="EN2834" s="39"/>
      <c r="EO2834" s="39"/>
    </row>
    <row r="2835" spans="123:145" x14ac:dyDescent="0.2">
      <c r="DS2835" s="41"/>
      <c r="DT2835" s="41"/>
      <c r="DU2835" s="41"/>
      <c r="DV2835" s="41"/>
      <c r="DW2835" s="41"/>
      <c r="DX2835" s="41"/>
      <c r="DY2835" s="41"/>
      <c r="DZ2835" s="41"/>
      <c r="EA2835" s="41"/>
      <c r="EB2835" s="41"/>
      <c r="EC2835" s="41"/>
      <c r="ED2835" s="41"/>
      <c r="EE2835" s="41"/>
      <c r="EF2835" s="41"/>
      <c r="EG2835" s="41"/>
      <c r="EH2835" s="41"/>
      <c r="EI2835" s="41"/>
      <c r="EJ2835" s="41"/>
      <c r="EK2835" s="41"/>
      <c r="EL2835" s="41"/>
      <c r="EM2835" s="39"/>
      <c r="EN2835" s="39"/>
      <c r="EO2835" s="39"/>
    </row>
    <row r="2836" spans="123:145" x14ac:dyDescent="0.2">
      <c r="DS2836" s="41"/>
      <c r="DT2836" s="41"/>
      <c r="DU2836" s="41"/>
      <c r="DV2836" s="41"/>
      <c r="DW2836" s="41"/>
      <c r="DX2836" s="41"/>
      <c r="DY2836" s="41"/>
      <c r="DZ2836" s="41"/>
      <c r="EA2836" s="41"/>
      <c r="EB2836" s="41"/>
      <c r="EC2836" s="41"/>
      <c r="ED2836" s="41"/>
      <c r="EE2836" s="41"/>
      <c r="EF2836" s="41"/>
      <c r="EG2836" s="41"/>
      <c r="EH2836" s="41"/>
      <c r="EI2836" s="41"/>
      <c r="EJ2836" s="41"/>
      <c r="EK2836" s="41"/>
      <c r="EL2836" s="41"/>
      <c r="EM2836" s="39"/>
      <c r="EN2836" s="39"/>
      <c r="EO2836" s="39"/>
    </row>
    <row r="2837" spans="123:145" x14ac:dyDescent="0.2">
      <c r="DS2837" s="41"/>
      <c r="DT2837" s="41"/>
      <c r="DU2837" s="41"/>
      <c r="DV2837" s="41"/>
      <c r="DW2837" s="41"/>
      <c r="DX2837" s="41"/>
      <c r="DY2837" s="41"/>
      <c r="DZ2837" s="41"/>
      <c r="EA2837" s="41"/>
      <c r="EB2837" s="41"/>
      <c r="EC2837" s="41"/>
      <c r="ED2837" s="41"/>
      <c r="EE2837" s="41"/>
      <c r="EF2837" s="41"/>
      <c r="EG2837" s="41"/>
      <c r="EH2837" s="41"/>
      <c r="EI2837" s="41"/>
      <c r="EJ2837" s="41"/>
      <c r="EK2837" s="41"/>
      <c r="EL2837" s="41"/>
      <c r="EM2837" s="39"/>
      <c r="EN2837" s="39"/>
      <c r="EO2837" s="39"/>
    </row>
    <row r="2838" spans="123:145" x14ac:dyDescent="0.2">
      <c r="DS2838" s="41"/>
      <c r="DT2838" s="41"/>
      <c r="DU2838" s="41"/>
      <c r="DV2838" s="41"/>
      <c r="DW2838" s="41"/>
      <c r="DX2838" s="41"/>
      <c r="DY2838" s="41"/>
      <c r="DZ2838" s="41"/>
      <c r="EA2838" s="41"/>
      <c r="EB2838" s="41"/>
      <c r="EC2838" s="41"/>
      <c r="ED2838" s="41"/>
      <c r="EE2838" s="41"/>
      <c r="EF2838" s="41"/>
      <c r="EG2838" s="41"/>
      <c r="EH2838" s="41"/>
      <c r="EI2838" s="41"/>
      <c r="EJ2838" s="41"/>
      <c r="EK2838" s="41"/>
      <c r="EL2838" s="41"/>
      <c r="EM2838" s="39"/>
      <c r="EN2838" s="39"/>
      <c r="EO2838" s="39"/>
    </row>
    <row r="2839" spans="123:145" x14ac:dyDescent="0.2">
      <c r="DS2839" s="41"/>
      <c r="DT2839" s="41"/>
      <c r="DU2839" s="41"/>
      <c r="DV2839" s="41"/>
      <c r="DW2839" s="41"/>
      <c r="DX2839" s="41"/>
      <c r="DY2839" s="41"/>
      <c r="DZ2839" s="41"/>
      <c r="EA2839" s="41"/>
      <c r="EB2839" s="41"/>
      <c r="EC2839" s="41"/>
      <c r="ED2839" s="41"/>
      <c r="EE2839" s="41"/>
      <c r="EF2839" s="41"/>
      <c r="EG2839" s="41"/>
      <c r="EH2839" s="41"/>
      <c r="EI2839" s="41"/>
      <c r="EJ2839" s="41"/>
      <c r="EK2839" s="41"/>
      <c r="EL2839" s="41"/>
      <c r="EM2839" s="39"/>
      <c r="EN2839" s="39"/>
      <c r="EO2839" s="39"/>
    </row>
    <row r="2840" spans="123:145" x14ac:dyDescent="0.2">
      <c r="DS2840" s="41"/>
      <c r="DT2840" s="41"/>
      <c r="DU2840" s="41"/>
      <c r="DV2840" s="41"/>
      <c r="DW2840" s="41"/>
      <c r="DX2840" s="41"/>
      <c r="DY2840" s="41"/>
      <c r="DZ2840" s="41"/>
      <c r="EA2840" s="41"/>
      <c r="EB2840" s="41"/>
      <c r="EC2840" s="41"/>
      <c r="ED2840" s="41"/>
      <c r="EE2840" s="41"/>
      <c r="EF2840" s="41"/>
      <c r="EG2840" s="41"/>
      <c r="EH2840" s="41"/>
      <c r="EI2840" s="41"/>
      <c r="EJ2840" s="41"/>
      <c r="EK2840" s="41"/>
      <c r="EL2840" s="41"/>
      <c r="EM2840" s="39"/>
      <c r="EN2840" s="39"/>
      <c r="EO2840" s="39"/>
    </row>
    <row r="2841" spans="123:145" x14ac:dyDescent="0.2">
      <c r="DS2841" s="41"/>
      <c r="DT2841" s="41"/>
      <c r="DU2841" s="41"/>
      <c r="DV2841" s="41"/>
      <c r="DW2841" s="41"/>
      <c r="DX2841" s="41"/>
      <c r="DY2841" s="41"/>
      <c r="DZ2841" s="41"/>
      <c r="EA2841" s="41"/>
      <c r="EB2841" s="41"/>
      <c r="EC2841" s="41"/>
      <c r="ED2841" s="41"/>
      <c r="EE2841" s="41"/>
      <c r="EF2841" s="41"/>
      <c r="EG2841" s="41"/>
      <c r="EH2841" s="41"/>
      <c r="EI2841" s="41"/>
      <c r="EJ2841" s="41"/>
      <c r="EK2841" s="41"/>
      <c r="EL2841" s="41"/>
      <c r="EM2841" s="39"/>
      <c r="EN2841" s="39"/>
      <c r="EO2841" s="39"/>
    </row>
    <row r="2842" spans="123:145" x14ac:dyDescent="0.2">
      <c r="DS2842" s="41"/>
      <c r="DT2842" s="41"/>
      <c r="DU2842" s="41"/>
      <c r="DV2842" s="41"/>
      <c r="DW2842" s="41"/>
      <c r="DX2842" s="41"/>
      <c r="DY2842" s="41"/>
      <c r="DZ2842" s="41"/>
      <c r="EA2842" s="41"/>
      <c r="EB2842" s="41"/>
      <c r="EC2842" s="41"/>
      <c r="ED2842" s="41"/>
      <c r="EE2842" s="41"/>
      <c r="EF2842" s="41"/>
      <c r="EG2842" s="41"/>
      <c r="EH2842" s="41"/>
      <c r="EI2842" s="41"/>
      <c r="EJ2842" s="41"/>
      <c r="EK2842" s="41"/>
      <c r="EL2842" s="41"/>
      <c r="EM2842" s="39"/>
      <c r="EN2842" s="39"/>
      <c r="EO2842" s="39"/>
    </row>
    <row r="2843" spans="123:145" x14ac:dyDescent="0.2">
      <c r="DS2843" s="41"/>
      <c r="DT2843" s="41"/>
      <c r="DU2843" s="41"/>
      <c r="DV2843" s="41"/>
      <c r="DW2843" s="41"/>
      <c r="DX2843" s="41"/>
      <c r="DY2843" s="41"/>
      <c r="DZ2843" s="41"/>
      <c r="EA2843" s="41"/>
      <c r="EB2843" s="41"/>
      <c r="EC2843" s="41"/>
      <c r="ED2843" s="41"/>
      <c r="EE2843" s="41"/>
      <c r="EF2843" s="41"/>
      <c r="EG2843" s="41"/>
      <c r="EH2843" s="41"/>
      <c r="EI2843" s="41"/>
      <c r="EJ2843" s="41"/>
      <c r="EK2843" s="41"/>
      <c r="EL2843" s="41"/>
      <c r="EM2843" s="39"/>
      <c r="EN2843" s="39"/>
      <c r="EO2843" s="39"/>
    </row>
    <row r="2844" spans="123:145" x14ac:dyDescent="0.2">
      <c r="DS2844" s="41"/>
      <c r="DT2844" s="41"/>
      <c r="DU2844" s="41"/>
      <c r="DV2844" s="41"/>
      <c r="DW2844" s="41"/>
      <c r="DX2844" s="41"/>
      <c r="DY2844" s="41"/>
      <c r="DZ2844" s="41"/>
      <c r="EA2844" s="41"/>
      <c r="EB2844" s="41"/>
      <c r="EC2844" s="41"/>
      <c r="ED2844" s="41"/>
      <c r="EE2844" s="41"/>
      <c r="EF2844" s="41"/>
      <c r="EG2844" s="41"/>
      <c r="EH2844" s="41"/>
      <c r="EI2844" s="41"/>
      <c r="EJ2844" s="41"/>
      <c r="EK2844" s="41"/>
      <c r="EL2844" s="41"/>
      <c r="EM2844" s="39"/>
      <c r="EN2844" s="39"/>
      <c r="EO2844" s="39"/>
    </row>
    <row r="2845" spans="123:145" x14ac:dyDescent="0.2">
      <c r="DS2845" s="41"/>
      <c r="DT2845" s="41"/>
      <c r="DU2845" s="41"/>
      <c r="DV2845" s="41"/>
      <c r="DW2845" s="41"/>
      <c r="DX2845" s="41"/>
      <c r="DY2845" s="41"/>
      <c r="DZ2845" s="41"/>
      <c r="EA2845" s="41"/>
      <c r="EB2845" s="41"/>
      <c r="EC2845" s="41"/>
      <c r="ED2845" s="41"/>
      <c r="EE2845" s="41"/>
      <c r="EF2845" s="41"/>
      <c r="EG2845" s="41"/>
      <c r="EH2845" s="41"/>
      <c r="EI2845" s="41"/>
      <c r="EJ2845" s="41"/>
      <c r="EK2845" s="41"/>
      <c r="EL2845" s="41"/>
      <c r="EM2845" s="39"/>
      <c r="EN2845" s="39"/>
      <c r="EO2845" s="39"/>
    </row>
    <row r="2846" spans="123:145" x14ac:dyDescent="0.2">
      <c r="DS2846" s="41"/>
      <c r="DT2846" s="41"/>
      <c r="DU2846" s="41"/>
      <c r="DV2846" s="41"/>
      <c r="DW2846" s="41"/>
      <c r="DX2846" s="41"/>
      <c r="DY2846" s="41"/>
      <c r="DZ2846" s="41"/>
      <c r="EA2846" s="41"/>
      <c r="EB2846" s="41"/>
      <c r="EC2846" s="41"/>
      <c r="ED2846" s="41"/>
      <c r="EE2846" s="41"/>
      <c r="EF2846" s="41"/>
      <c r="EG2846" s="41"/>
      <c r="EH2846" s="41"/>
      <c r="EI2846" s="41"/>
      <c r="EJ2846" s="41"/>
      <c r="EK2846" s="41"/>
      <c r="EL2846" s="41"/>
      <c r="EM2846" s="39"/>
      <c r="EN2846" s="39"/>
      <c r="EO2846" s="39"/>
    </row>
    <row r="2847" spans="123:145" x14ac:dyDescent="0.2">
      <c r="DS2847" s="41"/>
      <c r="DT2847" s="41"/>
      <c r="DU2847" s="41"/>
      <c r="DV2847" s="41"/>
      <c r="DW2847" s="41"/>
      <c r="DX2847" s="41"/>
      <c r="DY2847" s="41"/>
      <c r="DZ2847" s="41"/>
      <c r="EA2847" s="41"/>
      <c r="EB2847" s="41"/>
      <c r="EC2847" s="41"/>
      <c r="ED2847" s="41"/>
      <c r="EE2847" s="41"/>
      <c r="EF2847" s="41"/>
      <c r="EG2847" s="41"/>
      <c r="EH2847" s="41"/>
      <c r="EI2847" s="41"/>
      <c r="EJ2847" s="41"/>
      <c r="EK2847" s="41"/>
      <c r="EL2847" s="41"/>
      <c r="EM2847" s="39"/>
      <c r="EN2847" s="39"/>
      <c r="EO2847" s="39"/>
    </row>
    <row r="2848" spans="123:145" x14ac:dyDescent="0.2">
      <c r="DS2848" s="41"/>
      <c r="DT2848" s="41"/>
      <c r="DU2848" s="41"/>
      <c r="DV2848" s="41"/>
      <c r="DW2848" s="41"/>
      <c r="DX2848" s="41"/>
      <c r="DY2848" s="41"/>
      <c r="DZ2848" s="41"/>
      <c r="EA2848" s="41"/>
      <c r="EB2848" s="41"/>
      <c r="EC2848" s="41"/>
      <c r="ED2848" s="41"/>
      <c r="EE2848" s="41"/>
      <c r="EF2848" s="41"/>
      <c r="EG2848" s="41"/>
      <c r="EH2848" s="41"/>
      <c r="EI2848" s="41"/>
      <c r="EJ2848" s="41"/>
      <c r="EK2848" s="41"/>
      <c r="EL2848" s="41"/>
      <c r="EM2848" s="39"/>
      <c r="EN2848" s="39"/>
      <c r="EO2848" s="39"/>
    </row>
    <row r="2849" spans="123:145" x14ac:dyDescent="0.2">
      <c r="DS2849" s="41"/>
      <c r="DT2849" s="41"/>
      <c r="DU2849" s="41"/>
      <c r="DV2849" s="41"/>
      <c r="DW2849" s="41"/>
      <c r="DX2849" s="41"/>
      <c r="DY2849" s="41"/>
      <c r="DZ2849" s="41"/>
      <c r="EA2849" s="41"/>
      <c r="EB2849" s="41"/>
      <c r="EC2849" s="41"/>
      <c r="ED2849" s="41"/>
      <c r="EE2849" s="41"/>
      <c r="EF2849" s="41"/>
      <c r="EG2849" s="41"/>
      <c r="EH2849" s="41"/>
      <c r="EI2849" s="41"/>
      <c r="EJ2849" s="41"/>
      <c r="EK2849" s="41"/>
      <c r="EL2849" s="41"/>
      <c r="EM2849" s="39"/>
      <c r="EN2849" s="39"/>
      <c r="EO2849" s="39"/>
    </row>
    <row r="2850" spans="123:145" x14ac:dyDescent="0.2">
      <c r="DS2850" s="41"/>
      <c r="DT2850" s="41"/>
      <c r="DU2850" s="41"/>
      <c r="DV2850" s="41"/>
      <c r="DW2850" s="41"/>
      <c r="DX2850" s="41"/>
      <c r="DY2850" s="41"/>
      <c r="DZ2850" s="41"/>
      <c r="EA2850" s="41"/>
      <c r="EB2850" s="41"/>
      <c r="EC2850" s="41"/>
      <c r="ED2850" s="41"/>
      <c r="EE2850" s="41"/>
      <c r="EF2850" s="41"/>
      <c r="EG2850" s="41"/>
      <c r="EH2850" s="41"/>
      <c r="EI2850" s="41"/>
      <c r="EJ2850" s="41"/>
      <c r="EK2850" s="41"/>
      <c r="EL2850" s="41"/>
      <c r="EM2850" s="39"/>
      <c r="EN2850" s="39"/>
      <c r="EO2850" s="39"/>
    </row>
    <row r="2851" spans="123:145" x14ac:dyDescent="0.2">
      <c r="DS2851" s="41"/>
      <c r="DT2851" s="41"/>
      <c r="DU2851" s="41"/>
      <c r="DV2851" s="41"/>
      <c r="DW2851" s="41"/>
      <c r="DX2851" s="41"/>
      <c r="DY2851" s="41"/>
      <c r="DZ2851" s="41"/>
      <c r="EA2851" s="41"/>
      <c r="EB2851" s="41"/>
      <c r="EC2851" s="41"/>
      <c r="ED2851" s="41"/>
      <c r="EE2851" s="41"/>
      <c r="EF2851" s="41"/>
      <c r="EG2851" s="41"/>
      <c r="EH2851" s="41"/>
      <c r="EI2851" s="41"/>
      <c r="EJ2851" s="41"/>
      <c r="EK2851" s="41"/>
      <c r="EL2851" s="41"/>
      <c r="EM2851" s="39"/>
      <c r="EN2851" s="39"/>
      <c r="EO2851" s="39"/>
    </row>
    <row r="2852" spans="123:145" x14ac:dyDescent="0.2">
      <c r="DS2852" s="41"/>
      <c r="DT2852" s="41"/>
      <c r="DU2852" s="41"/>
      <c r="DV2852" s="41"/>
      <c r="DW2852" s="41"/>
      <c r="DX2852" s="41"/>
      <c r="DY2852" s="41"/>
      <c r="DZ2852" s="41"/>
      <c r="EA2852" s="41"/>
      <c r="EB2852" s="41"/>
      <c r="EC2852" s="41"/>
      <c r="ED2852" s="41"/>
      <c r="EE2852" s="41"/>
      <c r="EF2852" s="41"/>
      <c r="EG2852" s="41"/>
      <c r="EH2852" s="41"/>
      <c r="EI2852" s="41"/>
      <c r="EJ2852" s="41"/>
      <c r="EK2852" s="41"/>
      <c r="EL2852" s="41"/>
      <c r="EM2852" s="39"/>
      <c r="EN2852" s="39"/>
      <c r="EO2852" s="39"/>
    </row>
    <row r="2853" spans="123:145" x14ac:dyDescent="0.2">
      <c r="DS2853" s="41"/>
      <c r="DT2853" s="41"/>
      <c r="DU2853" s="41"/>
      <c r="DV2853" s="41"/>
      <c r="DW2853" s="41"/>
      <c r="DX2853" s="41"/>
      <c r="DY2853" s="41"/>
      <c r="DZ2853" s="41"/>
      <c r="EA2853" s="41"/>
      <c r="EB2853" s="41"/>
      <c r="EC2853" s="41"/>
      <c r="ED2853" s="41"/>
      <c r="EE2853" s="41"/>
      <c r="EF2853" s="41"/>
      <c r="EG2853" s="41"/>
      <c r="EH2853" s="41"/>
      <c r="EI2853" s="41"/>
      <c r="EJ2853" s="41"/>
      <c r="EK2853" s="41"/>
      <c r="EL2853" s="41"/>
      <c r="EM2853" s="39"/>
      <c r="EN2853" s="39"/>
      <c r="EO2853" s="39"/>
    </row>
    <row r="2854" spans="123:145" x14ac:dyDescent="0.2">
      <c r="DS2854" s="41"/>
      <c r="DT2854" s="41"/>
      <c r="DU2854" s="41"/>
      <c r="DV2854" s="41"/>
      <c r="DW2854" s="41"/>
      <c r="DX2854" s="41"/>
      <c r="DY2854" s="41"/>
      <c r="DZ2854" s="41"/>
      <c r="EA2854" s="41"/>
      <c r="EB2854" s="41"/>
      <c r="EC2854" s="41"/>
      <c r="ED2854" s="41"/>
      <c r="EE2854" s="41"/>
      <c r="EF2854" s="41"/>
      <c r="EG2854" s="41"/>
      <c r="EH2854" s="41"/>
      <c r="EI2854" s="41"/>
      <c r="EJ2854" s="41"/>
      <c r="EK2854" s="41"/>
      <c r="EL2854" s="41"/>
      <c r="EM2854" s="39"/>
      <c r="EN2854" s="39"/>
      <c r="EO2854" s="39"/>
    </row>
    <row r="2855" spans="123:145" x14ac:dyDescent="0.2">
      <c r="DS2855" s="41"/>
      <c r="DT2855" s="41"/>
      <c r="DU2855" s="41"/>
      <c r="DV2855" s="41"/>
      <c r="DW2855" s="41"/>
      <c r="DX2855" s="41"/>
      <c r="DY2855" s="41"/>
      <c r="DZ2855" s="41"/>
      <c r="EA2855" s="41"/>
      <c r="EB2855" s="41"/>
      <c r="EC2855" s="41"/>
      <c r="ED2855" s="41"/>
      <c r="EE2855" s="41"/>
      <c r="EF2855" s="41"/>
      <c r="EG2855" s="41"/>
      <c r="EH2855" s="41"/>
      <c r="EI2855" s="41"/>
      <c r="EJ2855" s="41"/>
      <c r="EK2855" s="41"/>
      <c r="EL2855" s="41"/>
      <c r="EM2855" s="39"/>
      <c r="EN2855" s="39"/>
      <c r="EO2855" s="39"/>
    </row>
    <row r="2856" spans="123:145" x14ac:dyDescent="0.2">
      <c r="DS2856" s="41"/>
      <c r="DT2856" s="41"/>
      <c r="DU2856" s="41"/>
      <c r="DV2856" s="41"/>
      <c r="DW2856" s="41"/>
      <c r="DX2856" s="41"/>
      <c r="DY2856" s="41"/>
      <c r="DZ2856" s="41"/>
      <c r="EA2856" s="41"/>
      <c r="EB2856" s="41"/>
      <c r="EC2856" s="41"/>
      <c r="ED2856" s="41"/>
      <c r="EE2856" s="41"/>
      <c r="EF2856" s="41"/>
      <c r="EG2856" s="41"/>
      <c r="EH2856" s="41"/>
      <c r="EI2856" s="41"/>
      <c r="EJ2856" s="41"/>
      <c r="EK2856" s="41"/>
      <c r="EL2856" s="41"/>
      <c r="EM2856" s="39"/>
      <c r="EN2856" s="39"/>
      <c r="EO2856" s="39"/>
    </row>
    <row r="2857" spans="123:145" x14ac:dyDescent="0.2">
      <c r="DS2857" s="41"/>
      <c r="DT2857" s="41"/>
      <c r="DU2857" s="41"/>
      <c r="DV2857" s="41"/>
      <c r="DW2857" s="41"/>
      <c r="DX2857" s="41"/>
      <c r="DY2857" s="41"/>
      <c r="DZ2857" s="41"/>
      <c r="EA2857" s="41"/>
      <c r="EB2857" s="41"/>
      <c r="EC2857" s="41"/>
      <c r="ED2857" s="41"/>
      <c r="EE2857" s="41"/>
      <c r="EF2857" s="41"/>
      <c r="EG2857" s="41"/>
      <c r="EH2857" s="41"/>
      <c r="EI2857" s="41"/>
      <c r="EJ2857" s="41"/>
      <c r="EK2857" s="41"/>
      <c r="EL2857" s="41"/>
      <c r="EM2857" s="39"/>
      <c r="EN2857" s="39"/>
      <c r="EO2857" s="39"/>
    </row>
    <row r="2858" spans="123:145" x14ac:dyDescent="0.2">
      <c r="DS2858" s="41"/>
      <c r="DT2858" s="41"/>
      <c r="DU2858" s="41"/>
      <c r="DV2858" s="41"/>
      <c r="DW2858" s="41"/>
      <c r="DX2858" s="41"/>
      <c r="DY2858" s="41"/>
      <c r="DZ2858" s="41"/>
      <c r="EA2858" s="41"/>
      <c r="EB2858" s="41"/>
      <c r="EC2858" s="41"/>
      <c r="ED2858" s="41"/>
      <c r="EE2858" s="41"/>
      <c r="EF2858" s="41"/>
      <c r="EG2858" s="41"/>
      <c r="EH2858" s="41"/>
      <c r="EI2858" s="41"/>
      <c r="EJ2858" s="41"/>
      <c r="EK2858" s="41"/>
      <c r="EL2858" s="41"/>
      <c r="EM2858" s="39"/>
      <c r="EN2858" s="39"/>
      <c r="EO2858" s="39"/>
    </row>
    <row r="2859" spans="123:145" x14ac:dyDescent="0.2">
      <c r="DS2859" s="41"/>
      <c r="DT2859" s="41"/>
      <c r="DU2859" s="41"/>
      <c r="DV2859" s="41"/>
      <c r="DW2859" s="41"/>
      <c r="DX2859" s="41"/>
      <c r="DY2859" s="41"/>
      <c r="DZ2859" s="41"/>
      <c r="EA2859" s="41"/>
      <c r="EB2859" s="41"/>
      <c r="EC2859" s="41"/>
      <c r="ED2859" s="41"/>
      <c r="EE2859" s="41"/>
      <c r="EF2859" s="41"/>
      <c r="EG2859" s="41"/>
      <c r="EH2859" s="41"/>
      <c r="EI2859" s="41"/>
      <c r="EJ2859" s="41"/>
      <c r="EK2859" s="41"/>
      <c r="EL2859" s="41"/>
      <c r="EM2859" s="39"/>
      <c r="EN2859" s="39"/>
      <c r="EO2859" s="39"/>
    </row>
    <row r="2860" spans="123:145" x14ac:dyDescent="0.2">
      <c r="DS2860" s="41"/>
      <c r="DT2860" s="41"/>
      <c r="DU2860" s="41"/>
      <c r="DV2860" s="41"/>
      <c r="DW2860" s="41"/>
      <c r="DX2860" s="41"/>
      <c r="DY2860" s="41"/>
      <c r="DZ2860" s="41"/>
      <c r="EA2860" s="41"/>
      <c r="EB2860" s="41"/>
      <c r="EC2860" s="41"/>
      <c r="ED2860" s="41"/>
      <c r="EE2860" s="41"/>
      <c r="EF2860" s="41"/>
      <c r="EG2860" s="41"/>
      <c r="EH2860" s="41"/>
      <c r="EI2860" s="41"/>
      <c r="EJ2860" s="41"/>
      <c r="EK2860" s="41"/>
      <c r="EL2860" s="41"/>
      <c r="EM2860" s="39"/>
      <c r="EN2860" s="39"/>
      <c r="EO2860" s="39"/>
    </row>
    <row r="2861" spans="123:145" x14ac:dyDescent="0.2">
      <c r="DS2861" s="41"/>
      <c r="DT2861" s="41"/>
      <c r="DU2861" s="41"/>
      <c r="DV2861" s="41"/>
      <c r="DW2861" s="41"/>
      <c r="DX2861" s="41"/>
      <c r="DY2861" s="41"/>
      <c r="DZ2861" s="41"/>
      <c r="EA2861" s="41"/>
      <c r="EB2861" s="41"/>
      <c r="EC2861" s="41"/>
      <c r="ED2861" s="41"/>
      <c r="EE2861" s="41"/>
      <c r="EF2861" s="41"/>
      <c r="EG2861" s="41"/>
      <c r="EH2861" s="41"/>
      <c r="EI2861" s="41"/>
      <c r="EJ2861" s="41"/>
      <c r="EK2861" s="41"/>
      <c r="EL2861" s="41"/>
      <c r="EM2861" s="39"/>
      <c r="EN2861" s="39"/>
      <c r="EO2861" s="39"/>
    </row>
    <row r="2862" spans="123:145" x14ac:dyDescent="0.2">
      <c r="DS2862" s="41"/>
      <c r="DT2862" s="41"/>
      <c r="DU2862" s="41"/>
      <c r="DV2862" s="41"/>
      <c r="DW2862" s="41"/>
      <c r="DX2862" s="41"/>
      <c r="DY2862" s="41"/>
      <c r="DZ2862" s="41"/>
      <c r="EA2862" s="41"/>
      <c r="EB2862" s="41"/>
      <c r="EC2862" s="41"/>
      <c r="ED2862" s="41"/>
      <c r="EE2862" s="41"/>
      <c r="EF2862" s="41"/>
      <c r="EG2862" s="41"/>
      <c r="EH2862" s="41"/>
      <c r="EI2862" s="41"/>
      <c r="EJ2862" s="41"/>
      <c r="EK2862" s="41"/>
      <c r="EL2862" s="41"/>
      <c r="EM2862" s="39"/>
      <c r="EN2862" s="39"/>
      <c r="EO2862" s="39"/>
    </row>
    <row r="2863" spans="123:145" x14ac:dyDescent="0.2">
      <c r="DS2863" s="41"/>
      <c r="DT2863" s="41"/>
      <c r="DU2863" s="41"/>
      <c r="DV2863" s="41"/>
      <c r="DW2863" s="41"/>
      <c r="DX2863" s="41"/>
      <c r="DY2863" s="41"/>
      <c r="DZ2863" s="41"/>
      <c r="EA2863" s="41"/>
      <c r="EB2863" s="41"/>
      <c r="EC2863" s="41"/>
      <c r="ED2863" s="41"/>
      <c r="EE2863" s="41"/>
      <c r="EF2863" s="41"/>
      <c r="EG2863" s="41"/>
      <c r="EH2863" s="41"/>
      <c r="EI2863" s="41"/>
      <c r="EJ2863" s="41"/>
      <c r="EK2863" s="41"/>
      <c r="EL2863" s="41"/>
      <c r="EM2863" s="39"/>
      <c r="EN2863" s="39"/>
      <c r="EO2863" s="39"/>
    </row>
    <row r="2864" spans="123:145" x14ac:dyDescent="0.2">
      <c r="DS2864" s="41"/>
      <c r="DT2864" s="41"/>
      <c r="DU2864" s="41"/>
      <c r="DV2864" s="41"/>
      <c r="DW2864" s="41"/>
      <c r="DX2864" s="41"/>
      <c r="DY2864" s="41"/>
      <c r="DZ2864" s="41"/>
      <c r="EA2864" s="41"/>
      <c r="EB2864" s="41"/>
      <c r="EC2864" s="41"/>
      <c r="ED2864" s="41"/>
      <c r="EE2864" s="41"/>
      <c r="EF2864" s="41"/>
      <c r="EG2864" s="41"/>
      <c r="EH2864" s="41"/>
      <c r="EI2864" s="41"/>
      <c r="EJ2864" s="41"/>
      <c r="EK2864" s="41"/>
      <c r="EL2864" s="41"/>
      <c r="EM2864" s="39"/>
      <c r="EN2864" s="39"/>
      <c r="EO2864" s="39"/>
    </row>
    <row r="2865" spans="123:145" x14ac:dyDescent="0.2">
      <c r="DS2865" s="41"/>
      <c r="DT2865" s="41"/>
      <c r="DU2865" s="41"/>
      <c r="DV2865" s="41"/>
      <c r="DW2865" s="41"/>
      <c r="DX2865" s="41"/>
      <c r="DY2865" s="41"/>
      <c r="DZ2865" s="41"/>
      <c r="EA2865" s="41"/>
      <c r="EB2865" s="41"/>
      <c r="EC2865" s="41"/>
      <c r="ED2865" s="41"/>
      <c r="EE2865" s="41"/>
      <c r="EF2865" s="41"/>
      <c r="EG2865" s="41"/>
      <c r="EH2865" s="41"/>
      <c r="EI2865" s="41"/>
      <c r="EJ2865" s="41"/>
      <c r="EK2865" s="41"/>
      <c r="EL2865" s="41"/>
      <c r="EM2865" s="39"/>
      <c r="EN2865" s="39"/>
      <c r="EO2865" s="39"/>
    </row>
    <row r="2866" spans="123:145" x14ac:dyDescent="0.2">
      <c r="DS2866" s="41"/>
      <c r="DT2866" s="41"/>
      <c r="DU2866" s="41"/>
      <c r="DV2866" s="41"/>
      <c r="DW2866" s="41"/>
      <c r="DX2866" s="41"/>
      <c r="DY2866" s="41"/>
      <c r="DZ2866" s="41"/>
      <c r="EA2866" s="41"/>
      <c r="EB2866" s="41"/>
      <c r="EC2866" s="41"/>
      <c r="ED2866" s="41"/>
      <c r="EE2866" s="41"/>
      <c r="EF2866" s="41"/>
      <c r="EG2866" s="41"/>
      <c r="EH2866" s="41"/>
      <c r="EI2866" s="41"/>
      <c r="EJ2866" s="41"/>
      <c r="EK2866" s="41"/>
      <c r="EL2866" s="41"/>
      <c r="EM2866" s="39"/>
      <c r="EN2866" s="39"/>
      <c r="EO2866" s="39"/>
    </row>
    <row r="2867" spans="123:145" x14ac:dyDescent="0.2">
      <c r="DS2867" s="41"/>
      <c r="DT2867" s="41"/>
      <c r="DU2867" s="41"/>
      <c r="DV2867" s="41"/>
      <c r="DW2867" s="41"/>
      <c r="DX2867" s="41"/>
      <c r="DY2867" s="41"/>
      <c r="DZ2867" s="41"/>
      <c r="EA2867" s="41"/>
      <c r="EB2867" s="41"/>
      <c r="EC2867" s="41"/>
      <c r="ED2867" s="41"/>
      <c r="EE2867" s="41"/>
      <c r="EF2867" s="41"/>
      <c r="EG2867" s="41"/>
      <c r="EH2867" s="41"/>
      <c r="EI2867" s="41"/>
      <c r="EJ2867" s="41"/>
      <c r="EK2867" s="41"/>
      <c r="EL2867" s="41"/>
      <c r="EM2867" s="39"/>
      <c r="EN2867" s="39"/>
      <c r="EO2867" s="39"/>
    </row>
    <row r="2868" spans="123:145" x14ac:dyDescent="0.2">
      <c r="DS2868" s="41"/>
      <c r="DT2868" s="41"/>
      <c r="DU2868" s="41"/>
      <c r="DV2868" s="41"/>
      <c r="DW2868" s="41"/>
      <c r="DX2868" s="41"/>
      <c r="DY2868" s="41"/>
      <c r="DZ2868" s="41"/>
      <c r="EA2868" s="41"/>
      <c r="EB2868" s="41"/>
      <c r="EC2868" s="41"/>
      <c r="ED2868" s="41"/>
      <c r="EE2868" s="41"/>
      <c r="EF2868" s="41"/>
      <c r="EG2868" s="41"/>
      <c r="EH2868" s="41"/>
      <c r="EI2868" s="41"/>
      <c r="EJ2868" s="41"/>
      <c r="EK2868" s="41"/>
      <c r="EL2868" s="41"/>
      <c r="EM2868" s="39"/>
      <c r="EN2868" s="39"/>
      <c r="EO2868" s="39"/>
    </row>
    <row r="2869" spans="123:145" x14ac:dyDescent="0.2">
      <c r="DS2869" s="41"/>
      <c r="DT2869" s="41"/>
      <c r="DU2869" s="41"/>
      <c r="DV2869" s="41"/>
      <c r="DW2869" s="41"/>
      <c r="DX2869" s="41"/>
      <c r="DY2869" s="41"/>
      <c r="DZ2869" s="41"/>
      <c r="EA2869" s="41"/>
      <c r="EB2869" s="41"/>
      <c r="EC2869" s="41"/>
      <c r="ED2869" s="41"/>
      <c r="EE2869" s="41"/>
      <c r="EF2869" s="41"/>
      <c r="EG2869" s="41"/>
      <c r="EH2869" s="41"/>
      <c r="EI2869" s="41"/>
      <c r="EJ2869" s="41"/>
      <c r="EK2869" s="41"/>
      <c r="EL2869" s="41"/>
      <c r="EM2869" s="39"/>
      <c r="EN2869" s="39"/>
      <c r="EO2869" s="39"/>
    </row>
    <row r="2870" spans="123:145" x14ac:dyDescent="0.2">
      <c r="DS2870" s="41"/>
      <c r="DT2870" s="41"/>
      <c r="DU2870" s="41"/>
      <c r="DV2870" s="41"/>
      <c r="DW2870" s="41"/>
      <c r="DX2870" s="41"/>
      <c r="DY2870" s="41"/>
      <c r="DZ2870" s="41"/>
      <c r="EA2870" s="41"/>
      <c r="EB2870" s="41"/>
      <c r="EC2870" s="41"/>
      <c r="ED2870" s="41"/>
      <c r="EE2870" s="41"/>
      <c r="EF2870" s="41"/>
      <c r="EG2870" s="41"/>
      <c r="EH2870" s="41"/>
      <c r="EI2870" s="41"/>
      <c r="EJ2870" s="41"/>
      <c r="EK2870" s="41"/>
      <c r="EL2870" s="41"/>
      <c r="EM2870" s="39"/>
      <c r="EN2870" s="39"/>
      <c r="EO2870" s="39"/>
    </row>
    <row r="2871" spans="123:145" x14ac:dyDescent="0.2">
      <c r="DS2871" s="41"/>
      <c r="DT2871" s="41"/>
      <c r="DU2871" s="41"/>
      <c r="DV2871" s="41"/>
      <c r="DW2871" s="41"/>
      <c r="DX2871" s="41"/>
      <c r="DY2871" s="41"/>
      <c r="DZ2871" s="41"/>
      <c r="EA2871" s="41"/>
      <c r="EB2871" s="41"/>
      <c r="EC2871" s="41"/>
      <c r="ED2871" s="41"/>
      <c r="EE2871" s="41"/>
      <c r="EF2871" s="41"/>
      <c r="EG2871" s="41"/>
      <c r="EH2871" s="41"/>
      <c r="EI2871" s="41"/>
      <c r="EJ2871" s="41"/>
      <c r="EK2871" s="41"/>
      <c r="EL2871" s="41"/>
      <c r="EM2871" s="39"/>
      <c r="EN2871" s="39"/>
      <c r="EO2871" s="39"/>
    </row>
    <row r="2872" spans="123:145" x14ac:dyDescent="0.2">
      <c r="DS2872" s="41"/>
      <c r="DT2872" s="41"/>
      <c r="DU2872" s="41"/>
      <c r="DV2872" s="41"/>
      <c r="DW2872" s="41"/>
      <c r="DX2872" s="41"/>
      <c r="DY2872" s="41"/>
      <c r="DZ2872" s="41"/>
      <c r="EA2872" s="41"/>
      <c r="EB2872" s="41"/>
      <c r="EC2872" s="41"/>
      <c r="ED2872" s="41"/>
      <c r="EE2872" s="41"/>
      <c r="EF2872" s="41"/>
      <c r="EG2872" s="41"/>
      <c r="EH2872" s="41"/>
      <c r="EI2872" s="41"/>
      <c r="EJ2872" s="41"/>
      <c r="EK2872" s="41"/>
      <c r="EL2872" s="41"/>
      <c r="EM2872" s="39"/>
      <c r="EN2872" s="39"/>
      <c r="EO2872" s="39"/>
    </row>
    <row r="2873" spans="123:145" x14ac:dyDescent="0.2">
      <c r="DS2873" s="41"/>
      <c r="DT2873" s="41"/>
      <c r="DU2873" s="41"/>
      <c r="DV2873" s="41"/>
      <c r="DW2873" s="41"/>
      <c r="DX2873" s="41"/>
      <c r="DY2873" s="41"/>
      <c r="DZ2873" s="41"/>
      <c r="EA2873" s="41"/>
      <c r="EB2873" s="41"/>
      <c r="EC2873" s="41"/>
      <c r="ED2873" s="41"/>
      <c r="EE2873" s="41"/>
      <c r="EF2873" s="41"/>
      <c r="EG2873" s="41"/>
      <c r="EH2873" s="41"/>
      <c r="EI2873" s="41"/>
      <c r="EJ2873" s="41"/>
      <c r="EK2873" s="41"/>
      <c r="EL2873" s="41"/>
      <c r="EM2873" s="39"/>
      <c r="EN2873" s="39"/>
      <c r="EO2873" s="39"/>
    </row>
    <row r="2874" spans="123:145" x14ac:dyDescent="0.2">
      <c r="DS2874" s="41"/>
      <c r="DT2874" s="41"/>
      <c r="DU2874" s="41"/>
      <c r="DV2874" s="41"/>
      <c r="DW2874" s="41"/>
      <c r="DX2874" s="41"/>
      <c r="DY2874" s="41"/>
      <c r="DZ2874" s="41"/>
      <c r="EA2874" s="41"/>
      <c r="EB2874" s="41"/>
      <c r="EC2874" s="41"/>
      <c r="ED2874" s="41"/>
      <c r="EE2874" s="41"/>
      <c r="EF2874" s="41"/>
      <c r="EG2874" s="41"/>
      <c r="EH2874" s="41"/>
      <c r="EI2874" s="41"/>
      <c r="EJ2874" s="41"/>
      <c r="EK2874" s="41"/>
      <c r="EL2874" s="41"/>
      <c r="EM2874" s="39"/>
      <c r="EN2874" s="39"/>
      <c r="EO2874" s="39"/>
    </row>
    <row r="2875" spans="123:145" x14ac:dyDescent="0.2">
      <c r="DS2875" s="41"/>
      <c r="DT2875" s="41"/>
      <c r="DU2875" s="41"/>
      <c r="DV2875" s="41"/>
      <c r="DW2875" s="41"/>
      <c r="DX2875" s="41"/>
      <c r="DY2875" s="41"/>
      <c r="DZ2875" s="41"/>
      <c r="EA2875" s="41"/>
      <c r="EB2875" s="41"/>
      <c r="EC2875" s="41"/>
      <c r="ED2875" s="41"/>
      <c r="EE2875" s="41"/>
      <c r="EF2875" s="41"/>
      <c r="EG2875" s="41"/>
      <c r="EH2875" s="41"/>
      <c r="EI2875" s="41"/>
      <c r="EJ2875" s="41"/>
      <c r="EK2875" s="41"/>
      <c r="EL2875" s="41"/>
      <c r="EM2875" s="39"/>
      <c r="EN2875" s="39"/>
      <c r="EO2875" s="39"/>
    </row>
    <row r="2876" spans="123:145" x14ac:dyDescent="0.2">
      <c r="DS2876" s="41"/>
      <c r="DT2876" s="41"/>
      <c r="DU2876" s="41"/>
      <c r="DV2876" s="41"/>
      <c r="DW2876" s="41"/>
      <c r="DX2876" s="41"/>
      <c r="DY2876" s="41"/>
      <c r="DZ2876" s="41"/>
      <c r="EA2876" s="41"/>
      <c r="EB2876" s="41"/>
      <c r="EC2876" s="41"/>
      <c r="ED2876" s="41"/>
      <c r="EE2876" s="41"/>
      <c r="EF2876" s="41"/>
      <c r="EG2876" s="41"/>
      <c r="EH2876" s="41"/>
      <c r="EI2876" s="41"/>
      <c r="EJ2876" s="41"/>
      <c r="EK2876" s="41"/>
      <c r="EL2876" s="41"/>
      <c r="EM2876" s="39"/>
      <c r="EN2876" s="39"/>
      <c r="EO2876" s="39"/>
    </row>
    <row r="2877" spans="123:145" x14ac:dyDescent="0.2">
      <c r="DS2877" s="41"/>
      <c r="DT2877" s="41"/>
      <c r="DU2877" s="41"/>
      <c r="DV2877" s="41"/>
      <c r="DW2877" s="41"/>
      <c r="DX2877" s="41"/>
      <c r="DY2877" s="41"/>
      <c r="DZ2877" s="41"/>
      <c r="EA2877" s="41"/>
      <c r="EB2877" s="41"/>
      <c r="EC2877" s="41"/>
      <c r="ED2877" s="41"/>
      <c r="EE2877" s="41"/>
      <c r="EF2877" s="41"/>
      <c r="EG2877" s="41"/>
      <c r="EH2877" s="41"/>
      <c r="EI2877" s="41"/>
      <c r="EJ2877" s="41"/>
      <c r="EK2877" s="41"/>
      <c r="EL2877" s="41"/>
      <c r="EM2877" s="39"/>
      <c r="EN2877" s="39"/>
      <c r="EO2877" s="39"/>
    </row>
    <row r="2878" spans="123:145" x14ac:dyDescent="0.2">
      <c r="DS2878" s="41"/>
      <c r="DT2878" s="41"/>
      <c r="DU2878" s="41"/>
      <c r="DV2878" s="41"/>
      <c r="DW2878" s="41"/>
      <c r="DX2878" s="41"/>
      <c r="DY2878" s="41"/>
      <c r="DZ2878" s="41"/>
      <c r="EA2878" s="41"/>
      <c r="EB2878" s="41"/>
      <c r="EC2878" s="41"/>
      <c r="ED2878" s="41"/>
      <c r="EE2878" s="41"/>
      <c r="EF2878" s="41"/>
      <c r="EG2878" s="41"/>
      <c r="EH2878" s="41"/>
      <c r="EI2878" s="41"/>
      <c r="EJ2878" s="41"/>
      <c r="EK2878" s="41"/>
      <c r="EL2878" s="41"/>
      <c r="EM2878" s="39"/>
      <c r="EN2878" s="39"/>
      <c r="EO2878" s="39"/>
    </row>
    <row r="2879" spans="123:145" x14ac:dyDescent="0.2">
      <c r="DS2879" s="41"/>
      <c r="DT2879" s="41"/>
      <c r="DU2879" s="41"/>
      <c r="DV2879" s="41"/>
      <c r="DW2879" s="41"/>
      <c r="DX2879" s="41"/>
      <c r="DY2879" s="41"/>
      <c r="DZ2879" s="41"/>
      <c r="EA2879" s="41"/>
      <c r="EB2879" s="41"/>
      <c r="EC2879" s="41"/>
      <c r="ED2879" s="41"/>
      <c r="EE2879" s="41"/>
      <c r="EF2879" s="41"/>
      <c r="EG2879" s="41"/>
      <c r="EH2879" s="41"/>
      <c r="EI2879" s="41"/>
      <c r="EJ2879" s="41"/>
      <c r="EK2879" s="41"/>
      <c r="EL2879" s="41"/>
      <c r="EM2879" s="39"/>
      <c r="EN2879" s="39"/>
      <c r="EO2879" s="39"/>
    </row>
    <row r="2880" spans="123:145" x14ac:dyDescent="0.2">
      <c r="DS2880" s="41"/>
      <c r="DT2880" s="41"/>
      <c r="DU2880" s="41"/>
      <c r="DV2880" s="41"/>
      <c r="DW2880" s="41"/>
      <c r="DX2880" s="41"/>
      <c r="DY2880" s="41"/>
      <c r="DZ2880" s="41"/>
      <c r="EA2880" s="41"/>
      <c r="EB2880" s="41"/>
      <c r="EC2880" s="41"/>
      <c r="ED2880" s="41"/>
      <c r="EE2880" s="41"/>
      <c r="EF2880" s="41"/>
      <c r="EG2880" s="41"/>
      <c r="EH2880" s="41"/>
      <c r="EI2880" s="41"/>
      <c r="EJ2880" s="41"/>
      <c r="EK2880" s="41"/>
      <c r="EL2880" s="41"/>
      <c r="EM2880" s="39"/>
      <c r="EN2880" s="39"/>
      <c r="EO2880" s="39"/>
    </row>
    <row r="2881" spans="123:145" x14ac:dyDescent="0.2">
      <c r="DS2881" s="41"/>
      <c r="DT2881" s="41"/>
      <c r="DU2881" s="41"/>
      <c r="DV2881" s="41"/>
      <c r="DW2881" s="41"/>
      <c r="DX2881" s="41"/>
      <c r="DY2881" s="41"/>
      <c r="DZ2881" s="41"/>
      <c r="EA2881" s="41"/>
      <c r="EB2881" s="41"/>
      <c r="EC2881" s="41"/>
      <c r="ED2881" s="41"/>
      <c r="EE2881" s="41"/>
      <c r="EF2881" s="41"/>
      <c r="EG2881" s="41"/>
      <c r="EH2881" s="41"/>
      <c r="EI2881" s="41"/>
      <c r="EJ2881" s="41"/>
      <c r="EK2881" s="41"/>
      <c r="EL2881" s="41"/>
      <c r="EM2881" s="39"/>
      <c r="EN2881" s="39"/>
      <c r="EO2881" s="39"/>
    </row>
    <row r="2882" spans="123:145" x14ac:dyDescent="0.2">
      <c r="DS2882" s="41"/>
      <c r="DT2882" s="41"/>
      <c r="DU2882" s="41"/>
      <c r="DV2882" s="41"/>
      <c r="DW2882" s="41"/>
      <c r="DX2882" s="41"/>
      <c r="DY2882" s="41"/>
      <c r="DZ2882" s="41"/>
      <c r="EA2882" s="41"/>
      <c r="EB2882" s="41"/>
      <c r="EC2882" s="41"/>
      <c r="ED2882" s="41"/>
      <c r="EE2882" s="41"/>
      <c r="EF2882" s="41"/>
      <c r="EG2882" s="41"/>
      <c r="EH2882" s="41"/>
      <c r="EI2882" s="41"/>
      <c r="EJ2882" s="41"/>
      <c r="EK2882" s="41"/>
      <c r="EL2882" s="41"/>
      <c r="EM2882" s="39"/>
      <c r="EN2882" s="39"/>
      <c r="EO2882" s="39"/>
    </row>
    <row r="2883" spans="123:145" x14ac:dyDescent="0.2">
      <c r="DS2883" s="41"/>
      <c r="DT2883" s="41"/>
      <c r="DU2883" s="41"/>
      <c r="DV2883" s="41"/>
      <c r="DW2883" s="41"/>
      <c r="DX2883" s="41"/>
      <c r="DY2883" s="41"/>
      <c r="DZ2883" s="41"/>
      <c r="EA2883" s="41"/>
      <c r="EB2883" s="41"/>
      <c r="EC2883" s="41"/>
      <c r="ED2883" s="41"/>
      <c r="EE2883" s="41"/>
      <c r="EF2883" s="41"/>
      <c r="EG2883" s="41"/>
      <c r="EH2883" s="41"/>
      <c r="EI2883" s="41"/>
      <c r="EJ2883" s="41"/>
      <c r="EK2883" s="41"/>
      <c r="EL2883" s="41"/>
      <c r="EM2883" s="39"/>
      <c r="EN2883" s="39"/>
      <c r="EO2883" s="39"/>
    </row>
    <row r="2884" spans="123:145" x14ac:dyDescent="0.2">
      <c r="DS2884" s="41"/>
      <c r="DT2884" s="41"/>
      <c r="DU2884" s="41"/>
      <c r="DV2884" s="41"/>
      <c r="DW2884" s="41"/>
      <c r="DX2884" s="41"/>
      <c r="DY2884" s="41"/>
      <c r="DZ2884" s="41"/>
      <c r="EA2884" s="41"/>
      <c r="EB2884" s="41"/>
      <c r="EC2884" s="41"/>
      <c r="ED2884" s="41"/>
      <c r="EE2884" s="41"/>
      <c r="EF2884" s="41"/>
      <c r="EG2884" s="41"/>
      <c r="EH2884" s="41"/>
      <c r="EI2884" s="41"/>
      <c r="EJ2884" s="41"/>
      <c r="EK2884" s="41"/>
      <c r="EL2884" s="41"/>
      <c r="EM2884" s="39"/>
      <c r="EN2884" s="39"/>
      <c r="EO2884" s="39"/>
    </row>
    <row r="2885" spans="123:145" x14ac:dyDescent="0.2">
      <c r="DS2885" s="41"/>
      <c r="DT2885" s="41"/>
      <c r="DU2885" s="41"/>
      <c r="DV2885" s="41"/>
      <c r="DW2885" s="41"/>
      <c r="DX2885" s="41"/>
      <c r="DY2885" s="41"/>
      <c r="DZ2885" s="41"/>
      <c r="EA2885" s="41"/>
      <c r="EB2885" s="41"/>
      <c r="EC2885" s="41"/>
      <c r="ED2885" s="41"/>
      <c r="EE2885" s="41"/>
      <c r="EF2885" s="41"/>
      <c r="EG2885" s="41"/>
      <c r="EH2885" s="41"/>
      <c r="EI2885" s="41"/>
      <c r="EJ2885" s="41"/>
      <c r="EK2885" s="41"/>
      <c r="EL2885" s="41"/>
      <c r="EM2885" s="39"/>
      <c r="EN2885" s="39"/>
      <c r="EO2885" s="39"/>
    </row>
    <row r="2886" spans="123:145" x14ac:dyDescent="0.2"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/>
      <c r="EJ2886" s="41"/>
      <c r="EK2886" s="41"/>
      <c r="EL2886" s="41"/>
      <c r="EM2886" s="39"/>
      <c r="EN2886" s="39"/>
      <c r="EO2886" s="39"/>
    </row>
    <row r="2887" spans="123:145" x14ac:dyDescent="0.2">
      <c r="DS2887" s="41"/>
      <c r="DT2887" s="41"/>
      <c r="DU2887" s="41"/>
      <c r="DV2887" s="41"/>
      <c r="DW2887" s="41"/>
      <c r="DX2887" s="41"/>
      <c r="DY2887" s="41"/>
      <c r="DZ2887" s="41"/>
      <c r="EA2887" s="41"/>
      <c r="EB2887" s="41"/>
      <c r="EC2887" s="41"/>
      <c r="ED2887" s="41"/>
      <c r="EE2887" s="41"/>
      <c r="EF2887" s="41"/>
      <c r="EG2887" s="41"/>
      <c r="EH2887" s="41"/>
      <c r="EI2887" s="41"/>
      <c r="EJ2887" s="41"/>
      <c r="EK2887" s="41"/>
      <c r="EL2887" s="41"/>
      <c r="EM2887" s="39"/>
      <c r="EN2887" s="39"/>
      <c r="EO2887" s="39"/>
    </row>
    <row r="2888" spans="123:145" x14ac:dyDescent="0.2">
      <c r="DS2888" s="41"/>
      <c r="DT2888" s="41"/>
      <c r="DU2888" s="41"/>
      <c r="DV2888" s="41"/>
      <c r="DW2888" s="41"/>
      <c r="DX2888" s="41"/>
      <c r="DY2888" s="41"/>
      <c r="DZ2888" s="41"/>
      <c r="EA2888" s="41"/>
      <c r="EB2888" s="41"/>
      <c r="EC2888" s="41"/>
      <c r="ED2888" s="41"/>
      <c r="EE2888" s="41"/>
      <c r="EF2888" s="41"/>
      <c r="EG2888" s="41"/>
      <c r="EH2888" s="41"/>
      <c r="EI2888" s="41"/>
      <c r="EJ2888" s="41"/>
      <c r="EK2888" s="41"/>
      <c r="EL2888" s="41"/>
      <c r="EM2888" s="39"/>
      <c r="EN2888" s="39"/>
      <c r="EO2888" s="39"/>
    </row>
    <row r="2889" spans="123:145" x14ac:dyDescent="0.2">
      <c r="DS2889" s="41"/>
      <c r="DT2889" s="41"/>
      <c r="DU2889" s="41"/>
      <c r="DV2889" s="41"/>
      <c r="DW2889" s="41"/>
      <c r="DX2889" s="41"/>
      <c r="DY2889" s="41"/>
      <c r="DZ2889" s="41"/>
      <c r="EA2889" s="41"/>
      <c r="EB2889" s="41"/>
      <c r="EC2889" s="41"/>
      <c r="ED2889" s="41"/>
      <c r="EE2889" s="41"/>
      <c r="EF2889" s="41"/>
      <c r="EG2889" s="41"/>
      <c r="EH2889" s="41"/>
      <c r="EI2889" s="41"/>
      <c r="EJ2889" s="41"/>
      <c r="EK2889" s="41"/>
      <c r="EL2889" s="41"/>
      <c r="EM2889" s="39"/>
      <c r="EN2889" s="39"/>
      <c r="EO2889" s="39"/>
    </row>
    <row r="2890" spans="123:145" x14ac:dyDescent="0.2">
      <c r="DS2890" s="41"/>
      <c r="DT2890" s="41"/>
      <c r="DU2890" s="41"/>
      <c r="DV2890" s="41"/>
      <c r="DW2890" s="41"/>
      <c r="DX2890" s="41"/>
      <c r="DY2890" s="41"/>
      <c r="DZ2890" s="41"/>
      <c r="EA2890" s="41"/>
      <c r="EB2890" s="41"/>
      <c r="EC2890" s="41"/>
      <c r="ED2890" s="41"/>
      <c r="EE2890" s="41"/>
      <c r="EF2890" s="41"/>
      <c r="EG2890" s="41"/>
      <c r="EH2890" s="41"/>
      <c r="EI2890" s="41"/>
      <c r="EJ2890" s="41"/>
      <c r="EK2890" s="41"/>
      <c r="EL2890" s="41"/>
      <c r="EM2890" s="39"/>
      <c r="EN2890" s="39"/>
      <c r="EO2890" s="39"/>
    </row>
    <row r="2891" spans="123:145" x14ac:dyDescent="0.2">
      <c r="DS2891" s="41"/>
      <c r="DT2891" s="41"/>
      <c r="DU2891" s="41"/>
      <c r="DV2891" s="41"/>
      <c r="DW2891" s="41"/>
      <c r="DX2891" s="41"/>
      <c r="DY2891" s="41"/>
      <c r="DZ2891" s="41"/>
      <c r="EA2891" s="41"/>
      <c r="EB2891" s="41"/>
      <c r="EC2891" s="41"/>
      <c r="ED2891" s="41"/>
      <c r="EE2891" s="41"/>
      <c r="EF2891" s="41"/>
      <c r="EG2891" s="41"/>
      <c r="EH2891" s="41"/>
      <c r="EI2891" s="41"/>
      <c r="EJ2891" s="41"/>
      <c r="EK2891" s="41"/>
      <c r="EL2891" s="41"/>
      <c r="EM2891" s="39"/>
      <c r="EN2891" s="39"/>
      <c r="EO2891" s="39"/>
    </row>
    <row r="2892" spans="123:145" x14ac:dyDescent="0.2">
      <c r="DS2892" s="41"/>
      <c r="DT2892" s="41"/>
      <c r="DU2892" s="41"/>
      <c r="DV2892" s="41"/>
      <c r="DW2892" s="41"/>
      <c r="DX2892" s="41"/>
      <c r="DY2892" s="41"/>
      <c r="DZ2892" s="41"/>
      <c r="EA2892" s="41"/>
      <c r="EB2892" s="41"/>
      <c r="EC2892" s="41"/>
      <c r="ED2892" s="41"/>
      <c r="EE2892" s="41"/>
      <c r="EF2892" s="41"/>
      <c r="EG2892" s="41"/>
      <c r="EH2892" s="41"/>
      <c r="EI2892" s="41"/>
      <c r="EJ2892" s="41"/>
      <c r="EK2892" s="41"/>
      <c r="EL2892" s="41"/>
      <c r="EM2892" s="39"/>
      <c r="EN2892" s="39"/>
      <c r="EO2892" s="39"/>
    </row>
    <row r="2893" spans="123:145" x14ac:dyDescent="0.2">
      <c r="DS2893" s="41"/>
      <c r="DT2893" s="41"/>
      <c r="DU2893" s="41"/>
      <c r="DV2893" s="41"/>
      <c r="DW2893" s="41"/>
      <c r="DX2893" s="41"/>
      <c r="DY2893" s="41"/>
      <c r="DZ2893" s="41"/>
      <c r="EA2893" s="41"/>
      <c r="EB2893" s="41"/>
      <c r="EC2893" s="41"/>
      <c r="ED2893" s="41"/>
      <c r="EE2893" s="41"/>
      <c r="EF2893" s="41"/>
      <c r="EG2893" s="41"/>
      <c r="EH2893" s="41"/>
      <c r="EI2893" s="41"/>
      <c r="EJ2893" s="41"/>
      <c r="EK2893" s="41"/>
      <c r="EL2893" s="41"/>
      <c r="EM2893" s="39"/>
      <c r="EN2893" s="39"/>
      <c r="EO2893" s="39"/>
    </row>
    <row r="2894" spans="123:145" x14ac:dyDescent="0.2">
      <c r="DS2894" s="41"/>
      <c r="DT2894" s="41"/>
      <c r="DU2894" s="41"/>
      <c r="DV2894" s="41"/>
      <c r="DW2894" s="41"/>
      <c r="DX2894" s="41"/>
      <c r="DY2894" s="41"/>
      <c r="DZ2894" s="41"/>
      <c r="EA2894" s="41"/>
      <c r="EB2894" s="41"/>
      <c r="EC2894" s="41"/>
      <c r="ED2894" s="41"/>
      <c r="EE2894" s="41"/>
      <c r="EF2894" s="41"/>
      <c r="EG2894" s="41"/>
      <c r="EH2894" s="41"/>
      <c r="EI2894" s="41"/>
      <c r="EJ2894" s="41"/>
      <c r="EK2894" s="41"/>
      <c r="EL2894" s="41"/>
      <c r="EM2894" s="39"/>
      <c r="EN2894" s="39"/>
      <c r="EO2894" s="39"/>
    </row>
    <row r="2895" spans="123:145" x14ac:dyDescent="0.2">
      <c r="DS2895" s="41"/>
      <c r="DT2895" s="41"/>
      <c r="DU2895" s="41"/>
      <c r="DV2895" s="41"/>
      <c r="DW2895" s="41"/>
      <c r="DX2895" s="41"/>
      <c r="DY2895" s="41"/>
      <c r="DZ2895" s="41"/>
      <c r="EA2895" s="41"/>
      <c r="EB2895" s="41"/>
      <c r="EC2895" s="41"/>
      <c r="ED2895" s="41"/>
      <c r="EE2895" s="41"/>
      <c r="EF2895" s="41"/>
      <c r="EG2895" s="41"/>
      <c r="EH2895" s="41"/>
      <c r="EI2895" s="41"/>
      <c r="EJ2895" s="41"/>
      <c r="EK2895" s="41"/>
      <c r="EL2895" s="41"/>
      <c r="EM2895" s="39"/>
      <c r="EN2895" s="39"/>
      <c r="EO2895" s="39"/>
    </row>
    <row r="2896" spans="123:145" x14ac:dyDescent="0.2">
      <c r="DS2896" s="41"/>
      <c r="DT2896" s="41"/>
      <c r="DU2896" s="41"/>
      <c r="DV2896" s="41"/>
      <c r="DW2896" s="41"/>
      <c r="DX2896" s="41"/>
      <c r="DY2896" s="41"/>
      <c r="DZ2896" s="41"/>
      <c r="EA2896" s="41"/>
      <c r="EB2896" s="41"/>
      <c r="EC2896" s="41"/>
      <c r="ED2896" s="41"/>
      <c r="EE2896" s="41"/>
      <c r="EF2896" s="41"/>
      <c r="EG2896" s="41"/>
      <c r="EH2896" s="41"/>
      <c r="EI2896" s="41"/>
      <c r="EJ2896" s="41"/>
      <c r="EK2896" s="41"/>
      <c r="EL2896" s="41"/>
      <c r="EM2896" s="39"/>
      <c r="EN2896" s="39"/>
      <c r="EO2896" s="39"/>
    </row>
    <row r="2897" spans="123:145" x14ac:dyDescent="0.2">
      <c r="DS2897" s="41"/>
      <c r="DT2897" s="41"/>
      <c r="DU2897" s="41"/>
      <c r="DV2897" s="41"/>
      <c r="DW2897" s="41"/>
      <c r="DX2897" s="41"/>
      <c r="DY2897" s="41"/>
      <c r="DZ2897" s="41"/>
      <c r="EA2897" s="41"/>
      <c r="EB2897" s="41"/>
      <c r="EC2897" s="41"/>
      <c r="ED2897" s="41"/>
      <c r="EE2897" s="41"/>
      <c r="EF2897" s="41"/>
      <c r="EG2897" s="41"/>
      <c r="EH2897" s="41"/>
      <c r="EI2897" s="41"/>
      <c r="EJ2897" s="41"/>
      <c r="EK2897" s="41"/>
      <c r="EL2897" s="41"/>
      <c r="EM2897" s="39"/>
      <c r="EN2897" s="39"/>
      <c r="EO2897" s="39"/>
    </row>
    <row r="2898" spans="123:145" x14ac:dyDescent="0.2">
      <c r="DS2898" s="41"/>
      <c r="DT2898" s="41"/>
      <c r="DU2898" s="41"/>
      <c r="DV2898" s="41"/>
      <c r="DW2898" s="41"/>
      <c r="DX2898" s="41"/>
      <c r="DY2898" s="41"/>
      <c r="DZ2898" s="41"/>
      <c r="EA2898" s="41"/>
      <c r="EB2898" s="41"/>
      <c r="EC2898" s="41"/>
      <c r="ED2898" s="41"/>
      <c r="EE2898" s="41"/>
      <c r="EF2898" s="41"/>
      <c r="EG2898" s="41"/>
      <c r="EH2898" s="41"/>
      <c r="EI2898" s="41"/>
      <c r="EJ2898" s="41"/>
      <c r="EK2898" s="41"/>
      <c r="EL2898" s="41"/>
      <c r="EM2898" s="39"/>
      <c r="EN2898" s="39"/>
      <c r="EO2898" s="39"/>
    </row>
    <row r="2899" spans="123:145" x14ac:dyDescent="0.2">
      <c r="DS2899" s="41"/>
      <c r="DT2899" s="41"/>
      <c r="DU2899" s="41"/>
      <c r="DV2899" s="41"/>
      <c r="DW2899" s="41"/>
      <c r="DX2899" s="41"/>
      <c r="DY2899" s="41"/>
      <c r="DZ2899" s="41"/>
      <c r="EA2899" s="41"/>
      <c r="EB2899" s="41"/>
      <c r="EC2899" s="41"/>
      <c r="ED2899" s="41"/>
      <c r="EE2899" s="41"/>
      <c r="EF2899" s="41"/>
      <c r="EG2899" s="41"/>
      <c r="EH2899" s="41"/>
      <c r="EI2899" s="41"/>
      <c r="EJ2899" s="41"/>
      <c r="EK2899" s="41"/>
      <c r="EL2899" s="41"/>
      <c r="EM2899" s="39"/>
      <c r="EN2899" s="39"/>
      <c r="EO2899" s="39"/>
    </row>
    <row r="2900" spans="123:145" x14ac:dyDescent="0.2">
      <c r="DS2900" s="41"/>
      <c r="DT2900" s="41"/>
      <c r="DU2900" s="41"/>
      <c r="DV2900" s="41"/>
      <c r="DW2900" s="41"/>
      <c r="DX2900" s="41"/>
      <c r="DY2900" s="41"/>
      <c r="DZ2900" s="41"/>
      <c r="EA2900" s="41"/>
      <c r="EB2900" s="41"/>
      <c r="EC2900" s="41"/>
      <c r="ED2900" s="41"/>
      <c r="EE2900" s="41"/>
      <c r="EF2900" s="41"/>
      <c r="EG2900" s="41"/>
      <c r="EH2900" s="41"/>
      <c r="EI2900" s="41"/>
      <c r="EJ2900" s="41"/>
      <c r="EK2900" s="41"/>
      <c r="EL2900" s="41"/>
      <c r="EM2900" s="39"/>
      <c r="EN2900" s="39"/>
      <c r="EO2900" s="39"/>
    </row>
    <row r="2901" spans="123:145" x14ac:dyDescent="0.2">
      <c r="DS2901" s="41"/>
      <c r="DT2901" s="41"/>
      <c r="DU2901" s="41"/>
      <c r="DV2901" s="41"/>
      <c r="DW2901" s="41"/>
      <c r="DX2901" s="41"/>
      <c r="DY2901" s="41"/>
      <c r="DZ2901" s="41"/>
      <c r="EA2901" s="41"/>
      <c r="EB2901" s="41"/>
      <c r="EC2901" s="41"/>
      <c r="ED2901" s="41"/>
      <c r="EE2901" s="41"/>
      <c r="EF2901" s="41"/>
      <c r="EG2901" s="41"/>
      <c r="EH2901" s="41"/>
      <c r="EI2901" s="41"/>
      <c r="EJ2901" s="41"/>
      <c r="EK2901" s="41"/>
      <c r="EL2901" s="41"/>
      <c r="EM2901" s="39"/>
      <c r="EN2901" s="39"/>
      <c r="EO2901" s="39"/>
    </row>
    <row r="2902" spans="123:145" x14ac:dyDescent="0.2">
      <c r="DS2902" s="41"/>
      <c r="DT2902" s="41"/>
      <c r="DU2902" s="41"/>
      <c r="DV2902" s="41"/>
      <c r="DW2902" s="41"/>
      <c r="DX2902" s="41"/>
      <c r="DY2902" s="41"/>
      <c r="DZ2902" s="41"/>
      <c r="EA2902" s="41"/>
      <c r="EB2902" s="41"/>
      <c r="EC2902" s="41"/>
      <c r="ED2902" s="41"/>
      <c r="EE2902" s="41"/>
      <c r="EF2902" s="41"/>
      <c r="EG2902" s="41"/>
      <c r="EH2902" s="41"/>
      <c r="EI2902" s="41"/>
      <c r="EJ2902" s="41"/>
      <c r="EK2902" s="41"/>
      <c r="EL2902" s="41"/>
      <c r="EM2902" s="39"/>
      <c r="EN2902" s="39"/>
      <c r="EO2902" s="39"/>
    </row>
    <row r="2903" spans="123:145" x14ac:dyDescent="0.2">
      <c r="DS2903" s="41"/>
      <c r="DT2903" s="41"/>
      <c r="DU2903" s="41"/>
      <c r="DV2903" s="41"/>
      <c r="DW2903" s="41"/>
      <c r="DX2903" s="41"/>
      <c r="DY2903" s="41"/>
      <c r="DZ2903" s="41"/>
      <c r="EA2903" s="41"/>
      <c r="EB2903" s="41"/>
      <c r="EC2903" s="41"/>
      <c r="ED2903" s="41"/>
      <c r="EE2903" s="41"/>
      <c r="EF2903" s="41"/>
      <c r="EG2903" s="41"/>
      <c r="EH2903" s="41"/>
      <c r="EI2903" s="41"/>
      <c r="EJ2903" s="41"/>
      <c r="EK2903" s="41"/>
      <c r="EL2903" s="41"/>
      <c r="EM2903" s="39"/>
      <c r="EN2903" s="39"/>
      <c r="EO2903" s="39"/>
    </row>
    <row r="2904" spans="123:145" x14ac:dyDescent="0.2">
      <c r="DS2904" s="41"/>
      <c r="DT2904" s="41"/>
      <c r="DU2904" s="41"/>
      <c r="DV2904" s="41"/>
      <c r="DW2904" s="41"/>
      <c r="DX2904" s="41"/>
      <c r="DY2904" s="41"/>
      <c r="DZ2904" s="41"/>
      <c r="EA2904" s="41"/>
      <c r="EB2904" s="41"/>
      <c r="EC2904" s="41"/>
      <c r="ED2904" s="41"/>
      <c r="EE2904" s="41"/>
      <c r="EF2904" s="41"/>
      <c r="EG2904" s="41"/>
      <c r="EH2904" s="41"/>
      <c r="EI2904" s="41"/>
      <c r="EJ2904" s="41"/>
      <c r="EK2904" s="41"/>
      <c r="EL2904" s="41"/>
      <c r="EM2904" s="39"/>
      <c r="EN2904" s="39"/>
      <c r="EO2904" s="39"/>
    </row>
    <row r="2905" spans="123:145" x14ac:dyDescent="0.2">
      <c r="DS2905" s="41"/>
      <c r="DT2905" s="41"/>
      <c r="DU2905" s="41"/>
      <c r="DV2905" s="41"/>
      <c r="DW2905" s="41"/>
      <c r="DX2905" s="41"/>
      <c r="DY2905" s="41"/>
      <c r="DZ2905" s="41"/>
      <c r="EA2905" s="41"/>
      <c r="EB2905" s="41"/>
      <c r="EC2905" s="41"/>
      <c r="ED2905" s="41"/>
      <c r="EE2905" s="41"/>
      <c r="EF2905" s="41"/>
      <c r="EG2905" s="41"/>
      <c r="EH2905" s="41"/>
      <c r="EI2905" s="41"/>
      <c r="EJ2905" s="41"/>
      <c r="EK2905" s="41"/>
      <c r="EL2905" s="41"/>
      <c r="EM2905" s="39"/>
      <c r="EN2905" s="39"/>
      <c r="EO2905" s="39"/>
    </row>
    <row r="2906" spans="123:145" x14ac:dyDescent="0.2">
      <c r="DS2906" s="41"/>
      <c r="DT2906" s="41"/>
      <c r="DU2906" s="41"/>
      <c r="DV2906" s="41"/>
      <c r="DW2906" s="41"/>
      <c r="DX2906" s="41"/>
      <c r="DY2906" s="41"/>
      <c r="DZ2906" s="41"/>
      <c r="EA2906" s="41"/>
      <c r="EB2906" s="41"/>
      <c r="EC2906" s="41"/>
      <c r="ED2906" s="41"/>
      <c r="EE2906" s="41"/>
      <c r="EF2906" s="41"/>
      <c r="EG2906" s="41"/>
      <c r="EH2906" s="41"/>
      <c r="EI2906" s="41"/>
      <c r="EJ2906" s="41"/>
      <c r="EK2906" s="41"/>
      <c r="EL2906" s="41"/>
      <c r="EM2906" s="39"/>
      <c r="EN2906" s="39"/>
      <c r="EO2906" s="39"/>
    </row>
    <row r="2907" spans="123:145" x14ac:dyDescent="0.2">
      <c r="DS2907" s="41"/>
      <c r="DT2907" s="41"/>
      <c r="DU2907" s="41"/>
      <c r="DV2907" s="41"/>
      <c r="DW2907" s="41"/>
      <c r="DX2907" s="41"/>
      <c r="DY2907" s="41"/>
      <c r="DZ2907" s="41"/>
      <c r="EA2907" s="41"/>
      <c r="EB2907" s="41"/>
      <c r="EC2907" s="41"/>
      <c r="ED2907" s="41"/>
      <c r="EE2907" s="41"/>
      <c r="EF2907" s="41"/>
      <c r="EG2907" s="41"/>
      <c r="EH2907" s="41"/>
      <c r="EI2907" s="41"/>
      <c r="EJ2907" s="41"/>
      <c r="EK2907" s="41"/>
      <c r="EL2907" s="41"/>
      <c r="EM2907" s="39"/>
      <c r="EN2907" s="39"/>
      <c r="EO2907" s="39"/>
    </row>
    <row r="2908" spans="123:145" x14ac:dyDescent="0.2">
      <c r="DS2908" s="41"/>
      <c r="DT2908" s="41"/>
      <c r="DU2908" s="41"/>
      <c r="DV2908" s="41"/>
      <c r="DW2908" s="41"/>
      <c r="DX2908" s="41"/>
      <c r="DY2908" s="41"/>
      <c r="DZ2908" s="41"/>
      <c r="EA2908" s="41"/>
      <c r="EB2908" s="41"/>
      <c r="EC2908" s="41"/>
      <c r="ED2908" s="41"/>
      <c r="EE2908" s="41"/>
      <c r="EF2908" s="41"/>
      <c r="EG2908" s="41"/>
      <c r="EH2908" s="41"/>
      <c r="EI2908" s="41"/>
      <c r="EJ2908" s="41"/>
      <c r="EK2908" s="41"/>
      <c r="EL2908" s="41"/>
      <c r="EM2908" s="39"/>
      <c r="EN2908" s="39"/>
      <c r="EO2908" s="39"/>
    </row>
    <row r="2909" spans="123:145" x14ac:dyDescent="0.2">
      <c r="DS2909" s="41"/>
      <c r="DT2909" s="41"/>
      <c r="DU2909" s="41"/>
      <c r="DV2909" s="41"/>
      <c r="DW2909" s="41"/>
      <c r="DX2909" s="41"/>
      <c r="DY2909" s="41"/>
      <c r="DZ2909" s="41"/>
      <c r="EA2909" s="41"/>
      <c r="EB2909" s="41"/>
      <c r="EC2909" s="41"/>
      <c r="ED2909" s="41"/>
      <c r="EE2909" s="41"/>
      <c r="EF2909" s="41"/>
      <c r="EG2909" s="41"/>
      <c r="EH2909" s="41"/>
      <c r="EI2909" s="41"/>
      <c r="EJ2909" s="41"/>
      <c r="EK2909" s="41"/>
      <c r="EL2909" s="41"/>
      <c r="EM2909" s="39"/>
      <c r="EN2909" s="39"/>
      <c r="EO2909" s="39"/>
    </row>
    <row r="2910" spans="123:145" x14ac:dyDescent="0.2">
      <c r="DS2910" s="41"/>
      <c r="DT2910" s="41"/>
      <c r="DU2910" s="41"/>
      <c r="DV2910" s="41"/>
      <c r="DW2910" s="41"/>
      <c r="DX2910" s="41"/>
      <c r="DY2910" s="41"/>
      <c r="DZ2910" s="41"/>
      <c r="EA2910" s="41"/>
      <c r="EB2910" s="41"/>
      <c r="EC2910" s="41"/>
      <c r="ED2910" s="41"/>
      <c r="EE2910" s="41"/>
      <c r="EF2910" s="41"/>
      <c r="EG2910" s="41"/>
      <c r="EH2910" s="41"/>
      <c r="EI2910" s="41"/>
      <c r="EJ2910" s="41"/>
      <c r="EK2910" s="41"/>
      <c r="EL2910" s="41"/>
      <c r="EM2910" s="39"/>
      <c r="EN2910" s="39"/>
      <c r="EO2910" s="39"/>
    </row>
    <row r="2911" spans="123:145" x14ac:dyDescent="0.2">
      <c r="DS2911" s="41"/>
      <c r="DT2911" s="41"/>
      <c r="DU2911" s="41"/>
      <c r="DV2911" s="41"/>
      <c r="DW2911" s="41"/>
      <c r="DX2911" s="41"/>
      <c r="DY2911" s="41"/>
      <c r="DZ2911" s="41"/>
      <c r="EA2911" s="41"/>
      <c r="EB2911" s="41"/>
      <c r="EC2911" s="41"/>
      <c r="ED2911" s="41"/>
      <c r="EE2911" s="41"/>
      <c r="EF2911" s="41"/>
      <c r="EG2911" s="41"/>
      <c r="EH2911" s="41"/>
      <c r="EI2911" s="41"/>
      <c r="EJ2911" s="41"/>
      <c r="EK2911" s="41"/>
      <c r="EL2911" s="41"/>
      <c r="EM2911" s="39"/>
      <c r="EN2911" s="39"/>
      <c r="EO2911" s="39"/>
    </row>
    <row r="2912" spans="123:145" x14ac:dyDescent="0.2">
      <c r="DS2912" s="41"/>
      <c r="DT2912" s="41"/>
      <c r="DU2912" s="41"/>
      <c r="DV2912" s="41"/>
      <c r="DW2912" s="41"/>
      <c r="DX2912" s="41"/>
      <c r="DY2912" s="41"/>
      <c r="DZ2912" s="41"/>
      <c r="EA2912" s="41"/>
      <c r="EB2912" s="41"/>
      <c r="EC2912" s="41"/>
      <c r="ED2912" s="41"/>
      <c r="EE2912" s="41"/>
      <c r="EF2912" s="41"/>
      <c r="EG2912" s="41"/>
      <c r="EH2912" s="41"/>
      <c r="EI2912" s="41"/>
      <c r="EJ2912" s="41"/>
      <c r="EK2912" s="41"/>
      <c r="EL2912" s="41"/>
      <c r="EM2912" s="39"/>
      <c r="EN2912" s="39"/>
      <c r="EO2912" s="39"/>
    </row>
    <row r="2913" spans="123:145" x14ac:dyDescent="0.2">
      <c r="DS2913" s="41"/>
      <c r="DT2913" s="41"/>
      <c r="DU2913" s="41"/>
      <c r="DV2913" s="41"/>
      <c r="DW2913" s="41"/>
      <c r="DX2913" s="41"/>
      <c r="DY2913" s="41"/>
      <c r="DZ2913" s="41"/>
      <c r="EA2913" s="41"/>
      <c r="EB2913" s="41"/>
      <c r="EC2913" s="41"/>
      <c r="ED2913" s="41"/>
      <c r="EE2913" s="41"/>
      <c r="EF2913" s="41"/>
      <c r="EG2913" s="41"/>
      <c r="EH2913" s="41"/>
      <c r="EI2913" s="41"/>
      <c r="EJ2913" s="41"/>
      <c r="EK2913" s="41"/>
      <c r="EL2913" s="41"/>
      <c r="EM2913" s="39"/>
      <c r="EN2913" s="39"/>
      <c r="EO2913" s="39"/>
    </row>
    <row r="2914" spans="123:145" x14ac:dyDescent="0.2">
      <c r="DS2914" s="41"/>
      <c r="DT2914" s="41"/>
      <c r="DU2914" s="41"/>
      <c r="DV2914" s="41"/>
      <c r="DW2914" s="41"/>
      <c r="DX2914" s="41"/>
      <c r="DY2914" s="41"/>
      <c r="DZ2914" s="41"/>
      <c r="EA2914" s="41"/>
      <c r="EB2914" s="41"/>
      <c r="EC2914" s="41"/>
      <c r="ED2914" s="41"/>
      <c r="EE2914" s="41"/>
      <c r="EF2914" s="41"/>
      <c r="EG2914" s="41"/>
      <c r="EH2914" s="41"/>
      <c r="EI2914" s="41"/>
      <c r="EJ2914" s="41"/>
      <c r="EK2914" s="41"/>
      <c r="EL2914" s="41"/>
      <c r="EM2914" s="39"/>
      <c r="EN2914" s="39"/>
      <c r="EO2914" s="39"/>
    </row>
    <row r="2915" spans="123:145" x14ac:dyDescent="0.2">
      <c r="DS2915" s="41"/>
      <c r="DT2915" s="41"/>
      <c r="DU2915" s="41"/>
      <c r="DV2915" s="41"/>
      <c r="DW2915" s="41"/>
      <c r="DX2915" s="41"/>
      <c r="DY2915" s="41"/>
      <c r="DZ2915" s="41"/>
      <c r="EA2915" s="41"/>
      <c r="EB2915" s="41"/>
      <c r="EC2915" s="41"/>
      <c r="ED2915" s="41"/>
      <c r="EE2915" s="41"/>
      <c r="EF2915" s="41"/>
      <c r="EG2915" s="41"/>
      <c r="EH2915" s="41"/>
      <c r="EI2915" s="41"/>
      <c r="EJ2915" s="41"/>
      <c r="EK2915" s="41"/>
      <c r="EL2915" s="41"/>
      <c r="EM2915" s="39"/>
      <c r="EN2915" s="39"/>
      <c r="EO2915" s="39"/>
    </row>
    <row r="2916" spans="123:145" x14ac:dyDescent="0.2">
      <c r="DS2916" s="41"/>
      <c r="DT2916" s="41"/>
      <c r="DU2916" s="41"/>
      <c r="DV2916" s="41"/>
      <c r="DW2916" s="41"/>
      <c r="DX2916" s="41"/>
      <c r="DY2916" s="41"/>
      <c r="DZ2916" s="41"/>
      <c r="EA2916" s="41"/>
      <c r="EB2916" s="41"/>
      <c r="EC2916" s="41"/>
      <c r="ED2916" s="41"/>
      <c r="EE2916" s="41"/>
      <c r="EF2916" s="41"/>
      <c r="EG2916" s="41"/>
      <c r="EH2916" s="41"/>
      <c r="EI2916" s="41"/>
      <c r="EJ2916" s="41"/>
      <c r="EK2916" s="41"/>
      <c r="EL2916" s="41"/>
      <c r="EM2916" s="39"/>
      <c r="EN2916" s="39"/>
      <c r="EO2916" s="39"/>
    </row>
    <row r="2917" spans="123:145" x14ac:dyDescent="0.2">
      <c r="DS2917" s="41"/>
      <c r="DT2917" s="41"/>
      <c r="DU2917" s="41"/>
      <c r="DV2917" s="41"/>
      <c r="DW2917" s="41"/>
      <c r="DX2917" s="41"/>
      <c r="DY2917" s="41"/>
      <c r="DZ2917" s="41"/>
      <c r="EA2917" s="41"/>
      <c r="EB2917" s="41"/>
      <c r="EC2917" s="41"/>
      <c r="ED2917" s="41"/>
      <c r="EE2917" s="41"/>
      <c r="EF2917" s="41"/>
      <c r="EG2917" s="41"/>
      <c r="EH2917" s="41"/>
      <c r="EI2917" s="41"/>
      <c r="EJ2917" s="41"/>
      <c r="EK2917" s="41"/>
      <c r="EL2917" s="41"/>
      <c r="EM2917" s="39"/>
      <c r="EN2917" s="39"/>
      <c r="EO2917" s="39"/>
    </row>
    <row r="2918" spans="123:145" x14ac:dyDescent="0.2">
      <c r="DS2918" s="41"/>
      <c r="DT2918" s="41"/>
      <c r="DU2918" s="41"/>
      <c r="DV2918" s="41"/>
      <c r="DW2918" s="41"/>
      <c r="DX2918" s="41"/>
      <c r="DY2918" s="41"/>
      <c r="DZ2918" s="41"/>
      <c r="EA2918" s="41"/>
      <c r="EB2918" s="41"/>
      <c r="EC2918" s="41"/>
      <c r="ED2918" s="41"/>
      <c r="EE2918" s="41"/>
      <c r="EF2918" s="41"/>
      <c r="EG2918" s="41"/>
      <c r="EH2918" s="41"/>
      <c r="EI2918" s="41"/>
      <c r="EJ2918" s="41"/>
      <c r="EK2918" s="41"/>
      <c r="EL2918" s="41"/>
      <c r="EM2918" s="39"/>
      <c r="EN2918" s="39"/>
      <c r="EO2918" s="39"/>
    </row>
    <row r="2919" spans="123:145" x14ac:dyDescent="0.2">
      <c r="DS2919" s="41"/>
      <c r="DT2919" s="41"/>
      <c r="DU2919" s="41"/>
      <c r="DV2919" s="41"/>
      <c r="DW2919" s="41"/>
      <c r="DX2919" s="41"/>
      <c r="DY2919" s="41"/>
      <c r="DZ2919" s="41"/>
      <c r="EA2919" s="41"/>
      <c r="EB2919" s="41"/>
      <c r="EC2919" s="41"/>
      <c r="ED2919" s="41"/>
      <c r="EE2919" s="41"/>
      <c r="EF2919" s="41"/>
      <c r="EG2919" s="41"/>
      <c r="EH2919" s="41"/>
      <c r="EI2919" s="41"/>
      <c r="EJ2919" s="41"/>
      <c r="EK2919" s="41"/>
      <c r="EL2919" s="41"/>
      <c r="EM2919" s="39"/>
      <c r="EN2919" s="39"/>
      <c r="EO2919" s="39"/>
    </row>
    <row r="2920" spans="123:145" x14ac:dyDescent="0.2">
      <c r="DS2920" s="41"/>
      <c r="DT2920" s="41"/>
      <c r="DU2920" s="41"/>
      <c r="DV2920" s="41"/>
      <c r="DW2920" s="41"/>
      <c r="DX2920" s="41"/>
      <c r="DY2920" s="41"/>
      <c r="DZ2920" s="41"/>
      <c r="EA2920" s="41"/>
      <c r="EB2920" s="41"/>
      <c r="EC2920" s="41"/>
      <c r="ED2920" s="41"/>
      <c r="EE2920" s="41"/>
      <c r="EF2920" s="41"/>
      <c r="EG2920" s="41"/>
      <c r="EH2920" s="41"/>
      <c r="EI2920" s="41"/>
      <c r="EJ2920" s="41"/>
      <c r="EK2920" s="41"/>
      <c r="EL2920" s="41"/>
      <c r="EM2920" s="39"/>
      <c r="EN2920" s="39"/>
      <c r="EO2920" s="39"/>
    </row>
    <row r="2921" spans="123:145" x14ac:dyDescent="0.2">
      <c r="DS2921" s="41"/>
      <c r="DT2921" s="41"/>
      <c r="DU2921" s="41"/>
      <c r="DV2921" s="41"/>
      <c r="DW2921" s="41"/>
      <c r="DX2921" s="41"/>
      <c r="DY2921" s="41"/>
      <c r="DZ2921" s="41"/>
      <c r="EA2921" s="41"/>
      <c r="EB2921" s="41"/>
      <c r="EC2921" s="41"/>
      <c r="ED2921" s="41"/>
      <c r="EE2921" s="41"/>
      <c r="EF2921" s="41"/>
      <c r="EG2921" s="41"/>
      <c r="EH2921" s="41"/>
      <c r="EI2921" s="41"/>
      <c r="EJ2921" s="41"/>
      <c r="EK2921" s="41"/>
      <c r="EL2921" s="41"/>
      <c r="EM2921" s="39"/>
      <c r="EN2921" s="39"/>
      <c r="EO2921" s="39"/>
    </row>
    <row r="2922" spans="123:145" x14ac:dyDescent="0.2">
      <c r="DS2922" s="41"/>
      <c r="DT2922" s="41"/>
      <c r="DU2922" s="41"/>
      <c r="DV2922" s="41"/>
      <c r="DW2922" s="41"/>
      <c r="DX2922" s="41"/>
      <c r="DY2922" s="41"/>
      <c r="DZ2922" s="41"/>
      <c r="EA2922" s="41"/>
      <c r="EB2922" s="41"/>
      <c r="EC2922" s="41"/>
      <c r="ED2922" s="41"/>
      <c r="EE2922" s="41"/>
      <c r="EF2922" s="41"/>
      <c r="EG2922" s="41"/>
      <c r="EH2922" s="41"/>
      <c r="EI2922" s="41"/>
      <c r="EJ2922" s="41"/>
      <c r="EK2922" s="41"/>
      <c r="EL2922" s="41"/>
      <c r="EM2922" s="39"/>
      <c r="EN2922" s="39"/>
      <c r="EO2922" s="39"/>
    </row>
    <row r="2923" spans="123:145" x14ac:dyDescent="0.2">
      <c r="DS2923" s="41"/>
      <c r="DT2923" s="41"/>
      <c r="DU2923" s="41"/>
      <c r="DV2923" s="41"/>
      <c r="DW2923" s="41"/>
      <c r="DX2923" s="41"/>
      <c r="DY2923" s="41"/>
      <c r="DZ2923" s="41"/>
      <c r="EA2923" s="41"/>
      <c r="EB2923" s="41"/>
      <c r="EC2923" s="41"/>
      <c r="ED2923" s="41"/>
      <c r="EE2923" s="41"/>
      <c r="EF2923" s="41"/>
      <c r="EG2923" s="41"/>
      <c r="EH2923" s="41"/>
      <c r="EI2923" s="41"/>
      <c r="EJ2923" s="41"/>
      <c r="EK2923" s="41"/>
      <c r="EL2923" s="41"/>
      <c r="EM2923" s="39"/>
      <c r="EN2923" s="39"/>
      <c r="EO2923" s="39"/>
    </row>
    <row r="2924" spans="123:145" x14ac:dyDescent="0.2">
      <c r="DS2924" s="41"/>
      <c r="DT2924" s="41"/>
      <c r="DU2924" s="41"/>
      <c r="DV2924" s="41"/>
      <c r="DW2924" s="41"/>
      <c r="DX2924" s="41"/>
      <c r="DY2924" s="41"/>
      <c r="DZ2924" s="41"/>
      <c r="EA2924" s="41"/>
      <c r="EB2924" s="41"/>
      <c r="EC2924" s="41"/>
      <c r="ED2924" s="41"/>
      <c r="EE2924" s="41"/>
      <c r="EF2924" s="41"/>
      <c r="EG2924" s="41"/>
      <c r="EH2924" s="41"/>
      <c r="EI2924" s="41"/>
      <c r="EJ2924" s="41"/>
      <c r="EK2924" s="41"/>
      <c r="EL2924" s="41"/>
      <c r="EM2924" s="39"/>
      <c r="EN2924" s="39"/>
      <c r="EO2924" s="39"/>
    </row>
    <row r="2925" spans="123:145" x14ac:dyDescent="0.2">
      <c r="DS2925" s="41"/>
      <c r="DT2925" s="41"/>
      <c r="DU2925" s="41"/>
      <c r="DV2925" s="41"/>
      <c r="DW2925" s="41"/>
      <c r="DX2925" s="41"/>
      <c r="DY2925" s="41"/>
      <c r="DZ2925" s="41"/>
      <c r="EA2925" s="41"/>
      <c r="EB2925" s="41"/>
      <c r="EC2925" s="41"/>
      <c r="ED2925" s="41"/>
      <c r="EE2925" s="41"/>
      <c r="EF2925" s="41"/>
      <c r="EG2925" s="41"/>
      <c r="EH2925" s="41"/>
      <c r="EI2925" s="41"/>
      <c r="EJ2925" s="41"/>
      <c r="EK2925" s="41"/>
      <c r="EL2925" s="41"/>
      <c r="EM2925" s="39"/>
      <c r="EN2925" s="39"/>
      <c r="EO2925" s="39"/>
    </row>
    <row r="2926" spans="123:145" x14ac:dyDescent="0.2">
      <c r="DS2926" s="41"/>
      <c r="DT2926" s="41"/>
      <c r="DU2926" s="41"/>
      <c r="DV2926" s="41"/>
      <c r="DW2926" s="41"/>
      <c r="DX2926" s="41"/>
      <c r="DY2926" s="41"/>
      <c r="DZ2926" s="41"/>
      <c r="EA2926" s="41"/>
      <c r="EB2926" s="41"/>
      <c r="EC2926" s="41"/>
      <c r="ED2926" s="41"/>
      <c r="EE2926" s="41"/>
      <c r="EF2926" s="41"/>
      <c r="EG2926" s="41"/>
      <c r="EH2926" s="41"/>
      <c r="EI2926" s="41"/>
      <c r="EJ2926" s="41"/>
      <c r="EK2926" s="41"/>
      <c r="EL2926" s="41"/>
      <c r="EM2926" s="39"/>
      <c r="EN2926" s="39"/>
      <c r="EO2926" s="39"/>
    </row>
    <row r="2927" spans="123:145" x14ac:dyDescent="0.2">
      <c r="DS2927" s="41"/>
      <c r="DT2927" s="41"/>
      <c r="DU2927" s="41"/>
      <c r="DV2927" s="41"/>
      <c r="DW2927" s="41"/>
      <c r="DX2927" s="41"/>
      <c r="DY2927" s="41"/>
      <c r="DZ2927" s="41"/>
      <c r="EA2927" s="41"/>
      <c r="EB2927" s="41"/>
      <c r="EC2927" s="41"/>
      <c r="ED2927" s="41"/>
      <c r="EE2927" s="41"/>
      <c r="EF2927" s="41"/>
      <c r="EG2927" s="41"/>
      <c r="EH2927" s="41"/>
      <c r="EI2927" s="41"/>
      <c r="EJ2927" s="41"/>
      <c r="EK2927" s="41"/>
      <c r="EL2927" s="41"/>
      <c r="EM2927" s="39"/>
      <c r="EN2927" s="39"/>
      <c r="EO2927" s="39"/>
    </row>
    <row r="2928" spans="123:145" x14ac:dyDescent="0.2">
      <c r="DS2928" s="41"/>
      <c r="DT2928" s="41"/>
      <c r="DU2928" s="41"/>
      <c r="DV2928" s="41"/>
      <c r="DW2928" s="41"/>
      <c r="DX2928" s="41"/>
      <c r="DY2928" s="41"/>
      <c r="DZ2928" s="41"/>
      <c r="EA2928" s="41"/>
      <c r="EB2928" s="41"/>
      <c r="EC2928" s="41"/>
      <c r="ED2928" s="41"/>
      <c r="EE2928" s="41"/>
      <c r="EF2928" s="41"/>
      <c r="EG2928" s="41"/>
      <c r="EH2928" s="41"/>
      <c r="EI2928" s="41"/>
      <c r="EJ2928" s="41"/>
      <c r="EK2928" s="41"/>
      <c r="EL2928" s="41"/>
      <c r="EM2928" s="39"/>
      <c r="EN2928" s="39"/>
      <c r="EO2928" s="39"/>
    </row>
    <row r="2929" spans="123:145" x14ac:dyDescent="0.2">
      <c r="DS2929" s="41"/>
      <c r="DT2929" s="41"/>
      <c r="DU2929" s="41"/>
      <c r="DV2929" s="41"/>
      <c r="DW2929" s="41"/>
      <c r="DX2929" s="41"/>
      <c r="DY2929" s="41"/>
      <c r="DZ2929" s="41"/>
      <c r="EA2929" s="41"/>
      <c r="EB2929" s="41"/>
      <c r="EC2929" s="41"/>
      <c r="ED2929" s="41"/>
      <c r="EE2929" s="41"/>
      <c r="EF2929" s="41"/>
      <c r="EG2929" s="41"/>
      <c r="EH2929" s="41"/>
      <c r="EI2929" s="41"/>
      <c r="EJ2929" s="41"/>
      <c r="EK2929" s="41"/>
      <c r="EL2929" s="41"/>
      <c r="EM2929" s="39"/>
      <c r="EN2929" s="39"/>
      <c r="EO2929" s="39"/>
    </row>
    <row r="2930" spans="123:145" x14ac:dyDescent="0.2">
      <c r="DS2930" s="41"/>
      <c r="DT2930" s="41"/>
      <c r="DU2930" s="41"/>
      <c r="DV2930" s="41"/>
      <c r="DW2930" s="41"/>
      <c r="DX2930" s="41"/>
      <c r="DY2930" s="41"/>
      <c r="DZ2930" s="41"/>
      <c r="EA2930" s="41"/>
      <c r="EB2930" s="41"/>
      <c r="EC2930" s="41"/>
      <c r="ED2930" s="41"/>
      <c r="EE2930" s="41"/>
      <c r="EF2930" s="41"/>
      <c r="EG2930" s="41"/>
      <c r="EH2930" s="41"/>
      <c r="EI2930" s="41"/>
      <c r="EJ2930" s="41"/>
      <c r="EK2930" s="41"/>
      <c r="EL2930" s="41"/>
      <c r="EM2930" s="39"/>
      <c r="EN2930" s="39"/>
      <c r="EO2930" s="39"/>
    </row>
    <row r="2931" spans="123:145" x14ac:dyDescent="0.2">
      <c r="DS2931" s="41"/>
      <c r="DT2931" s="41"/>
      <c r="DU2931" s="41"/>
      <c r="DV2931" s="41"/>
      <c r="DW2931" s="41"/>
      <c r="DX2931" s="41"/>
      <c r="DY2931" s="41"/>
      <c r="DZ2931" s="41"/>
      <c r="EA2931" s="41"/>
      <c r="EB2931" s="41"/>
      <c r="EC2931" s="41"/>
      <c r="ED2931" s="41"/>
      <c r="EE2931" s="41"/>
      <c r="EF2931" s="41"/>
      <c r="EG2931" s="41"/>
      <c r="EH2931" s="41"/>
      <c r="EI2931" s="41"/>
      <c r="EJ2931" s="41"/>
      <c r="EK2931" s="41"/>
      <c r="EL2931" s="41"/>
      <c r="EM2931" s="39"/>
      <c r="EN2931" s="39"/>
      <c r="EO2931" s="39"/>
    </row>
    <row r="2932" spans="123:145" x14ac:dyDescent="0.2">
      <c r="DS2932" s="41"/>
      <c r="DT2932" s="41"/>
      <c r="DU2932" s="41"/>
      <c r="DV2932" s="41"/>
      <c r="DW2932" s="41"/>
      <c r="DX2932" s="41"/>
      <c r="DY2932" s="41"/>
      <c r="DZ2932" s="41"/>
      <c r="EA2932" s="41"/>
      <c r="EB2932" s="41"/>
      <c r="EC2932" s="41"/>
      <c r="ED2932" s="41"/>
      <c r="EE2932" s="41"/>
      <c r="EF2932" s="41"/>
      <c r="EG2932" s="41"/>
      <c r="EH2932" s="41"/>
      <c r="EI2932" s="41"/>
      <c r="EJ2932" s="41"/>
      <c r="EK2932" s="41"/>
      <c r="EL2932" s="41"/>
      <c r="EM2932" s="39"/>
      <c r="EN2932" s="39"/>
      <c r="EO2932" s="39"/>
    </row>
    <row r="2933" spans="123:145" x14ac:dyDescent="0.2">
      <c r="DS2933" s="41"/>
      <c r="DT2933" s="41"/>
      <c r="DU2933" s="41"/>
      <c r="DV2933" s="41"/>
      <c r="DW2933" s="41"/>
      <c r="DX2933" s="41"/>
      <c r="DY2933" s="41"/>
      <c r="DZ2933" s="41"/>
      <c r="EA2933" s="41"/>
      <c r="EB2933" s="41"/>
      <c r="EC2933" s="41"/>
      <c r="ED2933" s="41"/>
      <c r="EE2933" s="41"/>
      <c r="EF2933" s="41"/>
      <c r="EG2933" s="41"/>
      <c r="EH2933" s="41"/>
      <c r="EI2933" s="41"/>
      <c r="EJ2933" s="41"/>
      <c r="EK2933" s="41"/>
      <c r="EL2933" s="41"/>
      <c r="EM2933" s="39"/>
      <c r="EN2933" s="39"/>
      <c r="EO2933" s="39"/>
    </row>
    <row r="2934" spans="123:145" x14ac:dyDescent="0.2">
      <c r="DS2934" s="41"/>
      <c r="DT2934" s="41"/>
      <c r="DU2934" s="41"/>
      <c r="DV2934" s="41"/>
      <c r="DW2934" s="41"/>
      <c r="DX2934" s="41"/>
      <c r="DY2934" s="41"/>
      <c r="DZ2934" s="41"/>
      <c r="EA2934" s="41"/>
      <c r="EB2934" s="41"/>
      <c r="EC2934" s="41"/>
      <c r="ED2934" s="41"/>
      <c r="EE2934" s="41"/>
      <c r="EF2934" s="41"/>
      <c r="EG2934" s="41"/>
      <c r="EH2934" s="41"/>
      <c r="EI2934" s="41"/>
      <c r="EJ2934" s="41"/>
      <c r="EK2934" s="41"/>
      <c r="EL2934" s="41"/>
      <c r="EM2934" s="39"/>
      <c r="EN2934" s="39"/>
      <c r="EO2934" s="39"/>
    </row>
    <row r="2935" spans="123:145" x14ac:dyDescent="0.2">
      <c r="DS2935" s="41"/>
      <c r="DT2935" s="41"/>
      <c r="DU2935" s="41"/>
      <c r="DV2935" s="41"/>
      <c r="DW2935" s="41"/>
      <c r="DX2935" s="41"/>
      <c r="DY2935" s="41"/>
      <c r="DZ2935" s="41"/>
      <c r="EA2935" s="41"/>
      <c r="EB2935" s="41"/>
      <c r="EC2935" s="41"/>
      <c r="ED2935" s="41"/>
      <c r="EE2935" s="41"/>
      <c r="EF2935" s="41"/>
      <c r="EG2935" s="41"/>
      <c r="EH2935" s="41"/>
      <c r="EI2935" s="41"/>
      <c r="EJ2935" s="41"/>
      <c r="EK2935" s="41"/>
      <c r="EL2935" s="41"/>
      <c r="EM2935" s="39"/>
      <c r="EN2935" s="39"/>
      <c r="EO2935" s="39"/>
    </row>
    <row r="2936" spans="123:145" x14ac:dyDescent="0.2">
      <c r="DS2936" s="41"/>
      <c r="DT2936" s="41"/>
      <c r="DU2936" s="41"/>
      <c r="DV2936" s="41"/>
      <c r="DW2936" s="41"/>
      <c r="DX2936" s="41"/>
      <c r="DY2936" s="41"/>
      <c r="DZ2936" s="41"/>
      <c r="EA2936" s="41"/>
      <c r="EB2936" s="41"/>
      <c r="EC2936" s="41"/>
      <c r="ED2936" s="41"/>
      <c r="EE2936" s="41"/>
      <c r="EF2936" s="41"/>
      <c r="EG2936" s="41"/>
      <c r="EH2936" s="41"/>
      <c r="EI2936" s="41"/>
      <c r="EJ2936" s="41"/>
      <c r="EK2936" s="41"/>
      <c r="EL2936" s="41"/>
      <c r="EM2936" s="39"/>
      <c r="EN2936" s="39"/>
      <c r="EO2936" s="39"/>
    </row>
    <row r="2937" spans="123:145" x14ac:dyDescent="0.2">
      <c r="DS2937" s="41"/>
      <c r="DT2937" s="41"/>
      <c r="DU2937" s="41"/>
      <c r="DV2937" s="41"/>
      <c r="DW2937" s="41"/>
      <c r="DX2937" s="41"/>
      <c r="DY2937" s="41"/>
      <c r="DZ2937" s="41"/>
      <c r="EA2937" s="41"/>
      <c r="EB2937" s="41"/>
      <c r="EC2937" s="41"/>
      <c r="ED2937" s="41"/>
      <c r="EE2937" s="41"/>
      <c r="EF2937" s="41"/>
      <c r="EG2937" s="41"/>
      <c r="EH2937" s="41"/>
      <c r="EI2937" s="41"/>
      <c r="EJ2937" s="41"/>
      <c r="EK2937" s="41"/>
      <c r="EL2937" s="41"/>
      <c r="EM2937" s="39"/>
      <c r="EN2937" s="39"/>
      <c r="EO2937" s="39"/>
    </row>
    <row r="2938" spans="123:145" x14ac:dyDescent="0.2">
      <c r="DS2938" s="41"/>
      <c r="DT2938" s="41"/>
      <c r="DU2938" s="41"/>
      <c r="DV2938" s="41"/>
      <c r="DW2938" s="41"/>
      <c r="DX2938" s="41"/>
      <c r="DY2938" s="41"/>
      <c r="DZ2938" s="41"/>
      <c r="EA2938" s="41"/>
      <c r="EB2938" s="41"/>
      <c r="EC2938" s="41"/>
      <c r="ED2938" s="41"/>
      <c r="EE2938" s="41"/>
      <c r="EF2938" s="41"/>
      <c r="EG2938" s="41"/>
      <c r="EH2938" s="41"/>
      <c r="EI2938" s="41"/>
      <c r="EJ2938" s="41"/>
      <c r="EK2938" s="41"/>
      <c r="EL2938" s="41"/>
      <c r="EM2938" s="39"/>
      <c r="EN2938" s="39"/>
      <c r="EO2938" s="39"/>
    </row>
    <row r="2939" spans="123:145" x14ac:dyDescent="0.2">
      <c r="DS2939" s="41"/>
      <c r="DT2939" s="41"/>
      <c r="DU2939" s="41"/>
      <c r="DV2939" s="41"/>
      <c r="DW2939" s="41"/>
      <c r="DX2939" s="41"/>
      <c r="DY2939" s="41"/>
      <c r="DZ2939" s="41"/>
      <c r="EA2939" s="41"/>
      <c r="EB2939" s="41"/>
      <c r="EC2939" s="41"/>
      <c r="ED2939" s="41"/>
      <c r="EE2939" s="41"/>
      <c r="EF2939" s="41"/>
      <c r="EG2939" s="41"/>
      <c r="EH2939" s="41"/>
      <c r="EI2939" s="41"/>
      <c r="EJ2939" s="41"/>
      <c r="EK2939" s="41"/>
      <c r="EL2939" s="41"/>
      <c r="EM2939" s="39"/>
      <c r="EN2939" s="39"/>
      <c r="EO2939" s="39"/>
    </row>
    <row r="2940" spans="123:145" x14ac:dyDescent="0.2">
      <c r="DS2940" s="41"/>
      <c r="DT2940" s="41"/>
      <c r="DU2940" s="41"/>
      <c r="DV2940" s="41"/>
      <c r="DW2940" s="41"/>
      <c r="DX2940" s="41"/>
      <c r="DY2940" s="41"/>
      <c r="DZ2940" s="41"/>
      <c r="EA2940" s="41"/>
      <c r="EB2940" s="41"/>
      <c r="EC2940" s="41"/>
      <c r="ED2940" s="41"/>
      <c r="EE2940" s="41"/>
      <c r="EF2940" s="41"/>
      <c r="EG2940" s="41"/>
      <c r="EH2940" s="41"/>
      <c r="EI2940" s="41"/>
      <c r="EJ2940" s="41"/>
      <c r="EK2940" s="41"/>
      <c r="EL2940" s="41"/>
      <c r="EM2940" s="39"/>
      <c r="EN2940" s="39"/>
      <c r="EO2940" s="39"/>
    </row>
    <row r="2941" spans="123:145" x14ac:dyDescent="0.2">
      <c r="DS2941" s="41"/>
      <c r="DT2941" s="41"/>
      <c r="DU2941" s="41"/>
      <c r="DV2941" s="41"/>
      <c r="DW2941" s="41"/>
      <c r="DX2941" s="41"/>
      <c r="DY2941" s="41"/>
      <c r="DZ2941" s="41"/>
      <c r="EA2941" s="41"/>
      <c r="EB2941" s="41"/>
      <c r="EC2941" s="41"/>
      <c r="ED2941" s="41"/>
      <c r="EE2941" s="41"/>
      <c r="EF2941" s="41"/>
      <c r="EG2941" s="41"/>
      <c r="EH2941" s="41"/>
      <c r="EI2941" s="41"/>
      <c r="EJ2941" s="41"/>
      <c r="EK2941" s="41"/>
      <c r="EL2941" s="41"/>
      <c r="EM2941" s="39"/>
      <c r="EN2941" s="39"/>
      <c r="EO2941" s="39"/>
    </row>
    <row r="2942" spans="123:145" x14ac:dyDescent="0.2">
      <c r="DS2942" s="41"/>
      <c r="DT2942" s="41"/>
      <c r="DU2942" s="41"/>
      <c r="DV2942" s="41"/>
      <c r="DW2942" s="41"/>
      <c r="DX2942" s="41"/>
      <c r="DY2942" s="41"/>
      <c r="DZ2942" s="41"/>
      <c r="EA2942" s="41"/>
      <c r="EB2942" s="41"/>
      <c r="EC2942" s="41"/>
      <c r="ED2942" s="41"/>
      <c r="EE2942" s="41"/>
      <c r="EF2942" s="41"/>
      <c r="EG2942" s="41"/>
      <c r="EH2942" s="41"/>
      <c r="EI2942" s="41"/>
      <c r="EJ2942" s="41"/>
      <c r="EK2942" s="41"/>
      <c r="EL2942" s="41"/>
      <c r="EM2942" s="39"/>
      <c r="EN2942" s="39"/>
      <c r="EO2942" s="39"/>
    </row>
    <row r="2943" spans="123:145" x14ac:dyDescent="0.2">
      <c r="DS2943" s="41"/>
      <c r="DT2943" s="41"/>
      <c r="DU2943" s="41"/>
      <c r="DV2943" s="41"/>
      <c r="DW2943" s="41"/>
      <c r="DX2943" s="41"/>
      <c r="DY2943" s="41"/>
      <c r="DZ2943" s="41"/>
      <c r="EA2943" s="41"/>
      <c r="EB2943" s="41"/>
      <c r="EC2943" s="41"/>
      <c r="ED2943" s="41"/>
      <c r="EE2943" s="41"/>
      <c r="EF2943" s="41"/>
      <c r="EG2943" s="41"/>
      <c r="EH2943" s="41"/>
      <c r="EI2943" s="41"/>
      <c r="EJ2943" s="41"/>
      <c r="EK2943" s="41"/>
      <c r="EL2943" s="41"/>
      <c r="EM2943" s="39"/>
      <c r="EN2943" s="39"/>
      <c r="EO2943" s="39"/>
    </row>
    <row r="2944" spans="123:145" x14ac:dyDescent="0.2">
      <c r="DS2944" s="41"/>
      <c r="DT2944" s="41"/>
      <c r="DU2944" s="41"/>
      <c r="DV2944" s="41"/>
      <c r="DW2944" s="41"/>
      <c r="DX2944" s="41"/>
      <c r="DY2944" s="41"/>
      <c r="DZ2944" s="41"/>
      <c r="EA2944" s="41"/>
      <c r="EB2944" s="41"/>
      <c r="EC2944" s="41"/>
      <c r="ED2944" s="41"/>
      <c r="EE2944" s="41"/>
      <c r="EF2944" s="41"/>
      <c r="EG2944" s="41"/>
      <c r="EH2944" s="41"/>
      <c r="EI2944" s="41"/>
      <c r="EJ2944" s="41"/>
      <c r="EK2944" s="41"/>
      <c r="EL2944" s="41"/>
      <c r="EM2944" s="39"/>
      <c r="EN2944" s="39"/>
      <c r="EO2944" s="39"/>
    </row>
    <row r="2945" spans="123:145" x14ac:dyDescent="0.2">
      <c r="DS2945" s="41"/>
      <c r="DT2945" s="41"/>
      <c r="DU2945" s="41"/>
      <c r="DV2945" s="41"/>
      <c r="DW2945" s="41"/>
      <c r="DX2945" s="41"/>
      <c r="DY2945" s="41"/>
      <c r="DZ2945" s="41"/>
      <c r="EA2945" s="41"/>
      <c r="EB2945" s="41"/>
      <c r="EC2945" s="41"/>
      <c r="ED2945" s="41"/>
      <c r="EE2945" s="41"/>
      <c r="EF2945" s="41"/>
      <c r="EG2945" s="41"/>
      <c r="EH2945" s="41"/>
      <c r="EI2945" s="41"/>
      <c r="EJ2945" s="41"/>
      <c r="EK2945" s="41"/>
      <c r="EL2945" s="41"/>
      <c r="EM2945" s="39"/>
      <c r="EN2945" s="39"/>
      <c r="EO2945" s="39"/>
    </row>
    <row r="2946" spans="123:145" x14ac:dyDescent="0.2">
      <c r="DS2946" s="41"/>
      <c r="DT2946" s="41"/>
      <c r="DU2946" s="41"/>
      <c r="DV2946" s="41"/>
      <c r="DW2946" s="41"/>
      <c r="DX2946" s="41"/>
      <c r="DY2946" s="41"/>
      <c r="DZ2946" s="41"/>
      <c r="EA2946" s="41"/>
      <c r="EB2946" s="41"/>
      <c r="EC2946" s="41"/>
      <c r="ED2946" s="41"/>
      <c r="EE2946" s="41"/>
      <c r="EF2946" s="41"/>
      <c r="EG2946" s="41"/>
      <c r="EH2946" s="41"/>
      <c r="EI2946" s="41"/>
      <c r="EJ2946" s="41"/>
      <c r="EK2946" s="41"/>
      <c r="EL2946" s="41"/>
      <c r="EM2946" s="39"/>
      <c r="EN2946" s="39"/>
      <c r="EO2946" s="39"/>
    </row>
    <row r="2947" spans="123:145" x14ac:dyDescent="0.2">
      <c r="DS2947" s="41"/>
      <c r="DT2947" s="41"/>
      <c r="DU2947" s="41"/>
      <c r="DV2947" s="41"/>
      <c r="DW2947" s="41"/>
      <c r="DX2947" s="41"/>
      <c r="DY2947" s="41"/>
      <c r="DZ2947" s="41"/>
      <c r="EA2947" s="41"/>
      <c r="EB2947" s="41"/>
      <c r="EC2947" s="41"/>
      <c r="ED2947" s="41"/>
      <c r="EE2947" s="41"/>
      <c r="EF2947" s="41"/>
      <c r="EG2947" s="41"/>
      <c r="EH2947" s="41"/>
      <c r="EI2947" s="41"/>
      <c r="EJ2947" s="41"/>
      <c r="EK2947" s="41"/>
      <c r="EL2947" s="41"/>
      <c r="EM2947" s="39"/>
      <c r="EN2947" s="39"/>
      <c r="EO2947" s="39"/>
    </row>
    <row r="2948" spans="123:145" x14ac:dyDescent="0.2">
      <c r="DS2948" s="41"/>
      <c r="DT2948" s="41"/>
      <c r="DU2948" s="41"/>
      <c r="DV2948" s="41"/>
      <c r="DW2948" s="41"/>
      <c r="DX2948" s="41"/>
      <c r="DY2948" s="41"/>
      <c r="DZ2948" s="41"/>
      <c r="EA2948" s="41"/>
      <c r="EB2948" s="41"/>
      <c r="EC2948" s="41"/>
      <c r="ED2948" s="41"/>
      <c r="EE2948" s="41"/>
      <c r="EF2948" s="41"/>
      <c r="EG2948" s="41"/>
      <c r="EH2948" s="41"/>
      <c r="EI2948" s="41"/>
      <c r="EJ2948" s="41"/>
      <c r="EK2948" s="41"/>
      <c r="EL2948" s="41"/>
      <c r="EM2948" s="39"/>
      <c r="EN2948" s="39"/>
      <c r="EO2948" s="39"/>
    </row>
    <row r="2949" spans="123:145" x14ac:dyDescent="0.2">
      <c r="DS2949" s="41"/>
      <c r="DT2949" s="41"/>
      <c r="DU2949" s="41"/>
      <c r="DV2949" s="41"/>
      <c r="DW2949" s="41"/>
      <c r="DX2949" s="41"/>
      <c r="DY2949" s="41"/>
      <c r="DZ2949" s="41"/>
      <c r="EA2949" s="41"/>
      <c r="EB2949" s="41"/>
      <c r="EC2949" s="41"/>
      <c r="ED2949" s="41"/>
      <c r="EE2949" s="41"/>
      <c r="EF2949" s="41"/>
      <c r="EG2949" s="41"/>
      <c r="EH2949" s="41"/>
      <c r="EI2949" s="41"/>
      <c r="EJ2949" s="41"/>
      <c r="EK2949" s="41"/>
      <c r="EL2949" s="41"/>
      <c r="EM2949" s="39"/>
      <c r="EN2949" s="39"/>
      <c r="EO2949" s="39"/>
    </row>
    <row r="2950" spans="123:145" x14ac:dyDescent="0.2">
      <c r="DS2950" s="41"/>
      <c r="DT2950" s="41"/>
      <c r="DU2950" s="41"/>
      <c r="DV2950" s="41"/>
      <c r="DW2950" s="41"/>
      <c r="DX2950" s="41"/>
      <c r="DY2950" s="41"/>
      <c r="DZ2950" s="41"/>
      <c r="EA2950" s="41"/>
      <c r="EB2950" s="41"/>
      <c r="EC2950" s="41"/>
      <c r="ED2950" s="41"/>
      <c r="EE2950" s="41"/>
      <c r="EF2950" s="41"/>
      <c r="EG2950" s="41"/>
      <c r="EH2950" s="41"/>
      <c r="EI2950" s="41"/>
      <c r="EJ2950" s="41"/>
      <c r="EK2950" s="41"/>
      <c r="EL2950" s="41"/>
      <c r="EM2950" s="39"/>
      <c r="EN2950" s="39"/>
      <c r="EO2950" s="39"/>
    </row>
    <row r="2951" spans="123:145" x14ac:dyDescent="0.2">
      <c r="DS2951" s="41"/>
      <c r="DT2951" s="41"/>
      <c r="DU2951" s="41"/>
      <c r="DV2951" s="41"/>
      <c r="DW2951" s="41"/>
      <c r="DX2951" s="41"/>
      <c r="DY2951" s="41"/>
      <c r="DZ2951" s="41"/>
      <c r="EA2951" s="41"/>
      <c r="EB2951" s="41"/>
      <c r="EC2951" s="41"/>
      <c r="ED2951" s="41"/>
      <c r="EE2951" s="41"/>
      <c r="EF2951" s="41"/>
      <c r="EG2951" s="41"/>
      <c r="EH2951" s="41"/>
      <c r="EI2951" s="41"/>
      <c r="EJ2951" s="41"/>
      <c r="EK2951" s="41"/>
      <c r="EL2951" s="41"/>
      <c r="EM2951" s="39"/>
      <c r="EN2951" s="39"/>
      <c r="EO2951" s="39"/>
    </row>
    <row r="2952" spans="123:145" x14ac:dyDescent="0.2">
      <c r="DS2952" s="41"/>
      <c r="DT2952" s="41"/>
      <c r="DU2952" s="41"/>
      <c r="DV2952" s="41"/>
      <c r="DW2952" s="41"/>
      <c r="DX2952" s="41"/>
      <c r="DY2952" s="41"/>
      <c r="DZ2952" s="41"/>
      <c r="EA2952" s="41"/>
      <c r="EB2952" s="41"/>
      <c r="EC2952" s="41"/>
      <c r="ED2952" s="41"/>
      <c r="EE2952" s="41"/>
      <c r="EF2952" s="41"/>
      <c r="EG2952" s="41"/>
      <c r="EH2952" s="41"/>
      <c r="EI2952" s="41"/>
      <c r="EJ2952" s="41"/>
      <c r="EK2952" s="41"/>
      <c r="EL2952" s="41"/>
      <c r="EM2952" s="39"/>
      <c r="EN2952" s="39"/>
      <c r="EO2952" s="39"/>
    </row>
    <row r="2953" spans="123:145" x14ac:dyDescent="0.2">
      <c r="DS2953" s="41"/>
      <c r="DT2953" s="41"/>
      <c r="DU2953" s="41"/>
      <c r="DV2953" s="41"/>
      <c r="DW2953" s="41"/>
      <c r="DX2953" s="41"/>
      <c r="DY2953" s="41"/>
      <c r="DZ2953" s="41"/>
      <c r="EA2953" s="41"/>
      <c r="EB2953" s="41"/>
      <c r="EC2953" s="41"/>
      <c r="ED2953" s="41"/>
      <c r="EE2953" s="41"/>
      <c r="EF2953" s="41"/>
      <c r="EG2953" s="41"/>
      <c r="EH2953" s="41"/>
      <c r="EI2953" s="41"/>
      <c r="EJ2953" s="41"/>
      <c r="EK2953" s="41"/>
      <c r="EL2953" s="41"/>
      <c r="EM2953" s="39"/>
      <c r="EN2953" s="39"/>
      <c r="EO2953" s="39"/>
    </row>
    <row r="2954" spans="123:145" x14ac:dyDescent="0.2">
      <c r="DS2954" s="41"/>
      <c r="DT2954" s="41"/>
      <c r="DU2954" s="41"/>
      <c r="DV2954" s="41"/>
      <c r="DW2954" s="41"/>
      <c r="DX2954" s="41"/>
      <c r="DY2954" s="41"/>
      <c r="DZ2954" s="41"/>
      <c r="EA2954" s="41"/>
      <c r="EB2954" s="41"/>
      <c r="EC2954" s="41"/>
      <c r="ED2954" s="41"/>
      <c r="EE2954" s="41"/>
      <c r="EF2954" s="41"/>
      <c r="EG2954" s="41"/>
      <c r="EH2954" s="41"/>
      <c r="EI2954" s="41"/>
      <c r="EJ2954" s="41"/>
      <c r="EK2954" s="41"/>
      <c r="EL2954" s="41"/>
      <c r="EM2954" s="39"/>
      <c r="EN2954" s="39"/>
      <c r="EO2954" s="39"/>
    </row>
    <row r="2955" spans="123:145" x14ac:dyDescent="0.2">
      <c r="DS2955" s="41"/>
      <c r="DT2955" s="41"/>
      <c r="DU2955" s="41"/>
      <c r="DV2955" s="41"/>
      <c r="DW2955" s="41"/>
      <c r="DX2955" s="41"/>
      <c r="DY2955" s="41"/>
      <c r="DZ2955" s="41"/>
      <c r="EA2955" s="41"/>
      <c r="EB2955" s="41"/>
      <c r="EC2955" s="41"/>
      <c r="ED2955" s="41"/>
      <c r="EE2955" s="41"/>
      <c r="EF2955" s="41"/>
      <c r="EG2955" s="41"/>
      <c r="EH2955" s="41"/>
      <c r="EI2955" s="41"/>
      <c r="EJ2955" s="41"/>
      <c r="EK2955" s="41"/>
      <c r="EL2955" s="41"/>
      <c r="EM2955" s="39"/>
      <c r="EN2955" s="39"/>
      <c r="EO2955" s="39"/>
    </row>
    <row r="2956" spans="123:145" x14ac:dyDescent="0.2">
      <c r="DS2956" s="41"/>
      <c r="DT2956" s="41"/>
      <c r="DU2956" s="41"/>
      <c r="DV2956" s="41"/>
      <c r="DW2956" s="41"/>
      <c r="DX2956" s="41"/>
      <c r="DY2956" s="41"/>
      <c r="DZ2956" s="41"/>
      <c r="EA2956" s="41"/>
      <c r="EB2956" s="41"/>
      <c r="EC2956" s="41"/>
      <c r="ED2956" s="41"/>
      <c r="EE2956" s="41"/>
      <c r="EF2956" s="41"/>
      <c r="EG2956" s="41"/>
      <c r="EH2956" s="41"/>
      <c r="EI2956" s="41"/>
      <c r="EJ2956" s="41"/>
      <c r="EK2956" s="41"/>
      <c r="EL2956" s="41"/>
      <c r="EM2956" s="39"/>
      <c r="EN2956" s="39"/>
      <c r="EO2956" s="39"/>
    </row>
    <row r="2957" spans="123:145" x14ac:dyDescent="0.2">
      <c r="DS2957" s="41"/>
      <c r="DT2957" s="41"/>
      <c r="DU2957" s="41"/>
      <c r="DV2957" s="41"/>
      <c r="DW2957" s="41"/>
      <c r="DX2957" s="41"/>
      <c r="DY2957" s="41"/>
      <c r="DZ2957" s="41"/>
      <c r="EA2957" s="41"/>
      <c r="EB2957" s="41"/>
      <c r="EC2957" s="41"/>
      <c r="ED2957" s="41"/>
      <c r="EE2957" s="41"/>
      <c r="EF2957" s="41"/>
      <c r="EG2957" s="41"/>
      <c r="EH2957" s="41"/>
      <c r="EI2957" s="41"/>
      <c r="EJ2957" s="41"/>
      <c r="EK2957" s="41"/>
      <c r="EL2957" s="41"/>
      <c r="EM2957" s="39"/>
      <c r="EN2957" s="39"/>
      <c r="EO2957" s="39"/>
    </row>
    <row r="2958" spans="123:145" x14ac:dyDescent="0.2">
      <c r="DS2958" s="41"/>
      <c r="DT2958" s="41"/>
      <c r="DU2958" s="41"/>
      <c r="DV2958" s="41"/>
      <c r="DW2958" s="41"/>
      <c r="DX2958" s="41"/>
      <c r="DY2958" s="41"/>
      <c r="DZ2958" s="41"/>
      <c r="EA2958" s="41"/>
      <c r="EB2958" s="41"/>
      <c r="EC2958" s="41"/>
      <c r="ED2958" s="41"/>
      <c r="EE2958" s="41"/>
      <c r="EF2958" s="41"/>
      <c r="EG2958" s="41"/>
      <c r="EH2958" s="41"/>
      <c r="EI2958" s="41"/>
      <c r="EJ2958" s="41"/>
      <c r="EK2958" s="41"/>
      <c r="EL2958" s="41"/>
      <c r="EM2958" s="39"/>
      <c r="EN2958" s="39"/>
      <c r="EO2958" s="39"/>
    </row>
    <row r="2959" spans="123:145" x14ac:dyDescent="0.2">
      <c r="DS2959" s="41"/>
      <c r="DT2959" s="41"/>
      <c r="DU2959" s="41"/>
      <c r="DV2959" s="41"/>
      <c r="DW2959" s="41"/>
      <c r="DX2959" s="41"/>
      <c r="DY2959" s="41"/>
      <c r="DZ2959" s="41"/>
      <c r="EA2959" s="41"/>
      <c r="EB2959" s="41"/>
      <c r="EC2959" s="41"/>
      <c r="ED2959" s="41"/>
      <c r="EE2959" s="41"/>
      <c r="EF2959" s="41"/>
      <c r="EG2959" s="41"/>
      <c r="EH2959" s="41"/>
      <c r="EI2959" s="41"/>
      <c r="EJ2959" s="41"/>
      <c r="EK2959" s="41"/>
      <c r="EL2959" s="41"/>
      <c r="EM2959" s="39"/>
      <c r="EN2959" s="39"/>
      <c r="EO2959" s="39"/>
    </row>
    <row r="2960" spans="123:145" x14ac:dyDescent="0.2">
      <c r="DS2960" s="41"/>
      <c r="DT2960" s="41"/>
      <c r="DU2960" s="41"/>
      <c r="DV2960" s="41"/>
      <c r="DW2960" s="41"/>
      <c r="DX2960" s="41"/>
      <c r="DY2960" s="41"/>
      <c r="DZ2960" s="41"/>
      <c r="EA2960" s="41"/>
      <c r="EB2960" s="41"/>
      <c r="EC2960" s="41"/>
      <c r="ED2960" s="41"/>
      <c r="EE2960" s="41"/>
      <c r="EF2960" s="41"/>
      <c r="EG2960" s="41"/>
      <c r="EH2960" s="41"/>
      <c r="EI2960" s="41"/>
      <c r="EJ2960" s="41"/>
      <c r="EK2960" s="41"/>
      <c r="EL2960" s="41"/>
      <c r="EM2960" s="39"/>
      <c r="EN2960" s="39"/>
      <c r="EO2960" s="39"/>
    </row>
    <row r="2961" spans="123:145" x14ac:dyDescent="0.2">
      <c r="DS2961" s="41"/>
      <c r="DT2961" s="41"/>
      <c r="DU2961" s="41"/>
      <c r="DV2961" s="41"/>
      <c r="DW2961" s="41"/>
      <c r="DX2961" s="41"/>
      <c r="DY2961" s="41"/>
      <c r="DZ2961" s="41"/>
      <c r="EA2961" s="41"/>
      <c r="EB2961" s="41"/>
      <c r="EC2961" s="41"/>
      <c r="ED2961" s="41"/>
      <c r="EE2961" s="41"/>
      <c r="EF2961" s="41"/>
      <c r="EG2961" s="41"/>
      <c r="EH2961" s="41"/>
      <c r="EI2961" s="41"/>
      <c r="EJ2961" s="41"/>
      <c r="EK2961" s="41"/>
      <c r="EL2961" s="41"/>
      <c r="EM2961" s="39"/>
      <c r="EN2961" s="39"/>
      <c r="EO2961" s="39"/>
    </row>
    <row r="2962" spans="123:145" x14ac:dyDescent="0.2">
      <c r="DS2962" s="41"/>
      <c r="DT2962" s="41"/>
      <c r="DU2962" s="41"/>
      <c r="DV2962" s="41"/>
      <c r="DW2962" s="41"/>
      <c r="DX2962" s="41"/>
      <c r="DY2962" s="41"/>
      <c r="DZ2962" s="41"/>
      <c r="EA2962" s="41"/>
      <c r="EB2962" s="41"/>
      <c r="EC2962" s="41"/>
      <c r="ED2962" s="41"/>
      <c r="EE2962" s="41"/>
      <c r="EF2962" s="41"/>
      <c r="EG2962" s="41"/>
      <c r="EH2962" s="41"/>
      <c r="EI2962" s="41"/>
      <c r="EJ2962" s="41"/>
      <c r="EK2962" s="41"/>
      <c r="EL2962" s="41"/>
      <c r="EM2962" s="39"/>
      <c r="EN2962" s="39"/>
      <c r="EO2962" s="39"/>
    </row>
    <row r="2963" spans="123:145" x14ac:dyDescent="0.2">
      <c r="DS2963" s="41"/>
      <c r="DT2963" s="41"/>
      <c r="DU2963" s="41"/>
      <c r="DV2963" s="41"/>
      <c r="DW2963" s="41"/>
      <c r="DX2963" s="41"/>
      <c r="DY2963" s="41"/>
      <c r="DZ2963" s="41"/>
      <c r="EA2963" s="41"/>
      <c r="EB2963" s="41"/>
      <c r="EC2963" s="41"/>
      <c r="ED2963" s="41"/>
      <c r="EE2963" s="41"/>
      <c r="EF2963" s="41"/>
      <c r="EG2963" s="41"/>
      <c r="EH2963" s="41"/>
      <c r="EI2963" s="41"/>
      <c r="EJ2963" s="41"/>
      <c r="EK2963" s="41"/>
      <c r="EL2963" s="41"/>
      <c r="EM2963" s="39"/>
      <c r="EN2963" s="39"/>
      <c r="EO2963" s="39"/>
    </row>
    <row r="2964" spans="123:145" x14ac:dyDescent="0.2">
      <c r="DS2964" s="41"/>
      <c r="DT2964" s="41"/>
      <c r="DU2964" s="41"/>
      <c r="DV2964" s="41"/>
      <c r="DW2964" s="41"/>
      <c r="DX2964" s="41"/>
      <c r="DY2964" s="41"/>
      <c r="DZ2964" s="41"/>
      <c r="EA2964" s="41"/>
      <c r="EB2964" s="41"/>
      <c r="EC2964" s="41"/>
      <c r="ED2964" s="41"/>
      <c r="EE2964" s="41"/>
      <c r="EF2964" s="41"/>
      <c r="EG2964" s="41"/>
      <c r="EH2964" s="41"/>
      <c r="EI2964" s="41"/>
      <c r="EJ2964" s="41"/>
      <c r="EK2964" s="41"/>
      <c r="EL2964" s="41"/>
      <c r="EM2964" s="39"/>
      <c r="EN2964" s="39"/>
      <c r="EO2964" s="39"/>
    </row>
    <row r="2965" spans="123:145" x14ac:dyDescent="0.2">
      <c r="DS2965" s="41"/>
      <c r="DT2965" s="41"/>
      <c r="DU2965" s="41"/>
      <c r="DV2965" s="41"/>
      <c r="DW2965" s="41"/>
      <c r="DX2965" s="41"/>
      <c r="DY2965" s="41"/>
      <c r="DZ2965" s="41"/>
      <c r="EA2965" s="41"/>
      <c r="EB2965" s="41"/>
      <c r="EC2965" s="41"/>
      <c r="ED2965" s="41"/>
      <c r="EE2965" s="41"/>
      <c r="EF2965" s="41"/>
      <c r="EG2965" s="41"/>
      <c r="EH2965" s="41"/>
      <c r="EI2965" s="41"/>
      <c r="EJ2965" s="41"/>
      <c r="EK2965" s="41"/>
      <c r="EL2965" s="41"/>
      <c r="EM2965" s="39"/>
      <c r="EN2965" s="39"/>
      <c r="EO2965" s="39"/>
    </row>
    <row r="2966" spans="123:145" x14ac:dyDescent="0.2">
      <c r="DS2966" s="41"/>
      <c r="DT2966" s="41"/>
      <c r="DU2966" s="41"/>
      <c r="DV2966" s="41"/>
      <c r="DW2966" s="41"/>
      <c r="DX2966" s="41"/>
      <c r="DY2966" s="41"/>
      <c r="DZ2966" s="41"/>
      <c r="EA2966" s="41"/>
      <c r="EB2966" s="41"/>
      <c r="EC2966" s="41"/>
      <c r="ED2966" s="41"/>
      <c r="EE2966" s="41"/>
      <c r="EF2966" s="41"/>
      <c r="EG2966" s="41"/>
      <c r="EH2966" s="41"/>
      <c r="EI2966" s="41"/>
      <c r="EJ2966" s="41"/>
      <c r="EK2966" s="41"/>
      <c r="EL2966" s="41"/>
      <c r="EM2966" s="39"/>
      <c r="EN2966" s="39"/>
      <c r="EO2966" s="39"/>
    </row>
    <row r="2967" spans="123:145" x14ac:dyDescent="0.2">
      <c r="DS2967" s="41"/>
      <c r="DT2967" s="41"/>
      <c r="DU2967" s="41"/>
      <c r="DV2967" s="41"/>
      <c r="DW2967" s="41"/>
      <c r="DX2967" s="41"/>
      <c r="DY2967" s="41"/>
      <c r="DZ2967" s="41"/>
      <c r="EA2967" s="41"/>
      <c r="EB2967" s="41"/>
      <c r="EC2967" s="41"/>
      <c r="ED2967" s="41"/>
      <c r="EE2967" s="41"/>
      <c r="EF2967" s="41"/>
      <c r="EG2967" s="41"/>
      <c r="EH2967" s="41"/>
      <c r="EI2967" s="41"/>
      <c r="EJ2967" s="41"/>
      <c r="EK2967" s="41"/>
      <c r="EL2967" s="41"/>
      <c r="EM2967" s="39"/>
      <c r="EN2967" s="39"/>
      <c r="EO2967" s="39"/>
    </row>
    <row r="2968" spans="123:145" x14ac:dyDescent="0.2">
      <c r="DS2968" s="41"/>
      <c r="DT2968" s="41"/>
      <c r="DU2968" s="41"/>
      <c r="DV2968" s="41"/>
      <c r="DW2968" s="41"/>
      <c r="DX2968" s="41"/>
      <c r="DY2968" s="41"/>
      <c r="DZ2968" s="41"/>
      <c r="EA2968" s="41"/>
      <c r="EB2968" s="41"/>
      <c r="EC2968" s="41"/>
      <c r="ED2968" s="41"/>
      <c r="EE2968" s="41"/>
      <c r="EF2968" s="41"/>
      <c r="EG2968" s="41"/>
      <c r="EH2968" s="41"/>
      <c r="EI2968" s="41"/>
      <c r="EJ2968" s="41"/>
      <c r="EK2968" s="41"/>
      <c r="EL2968" s="41"/>
      <c r="EM2968" s="39"/>
      <c r="EN2968" s="39"/>
      <c r="EO2968" s="39"/>
    </row>
    <row r="2969" spans="123:145" x14ac:dyDescent="0.2">
      <c r="DS2969" s="41"/>
      <c r="DT2969" s="41"/>
      <c r="DU2969" s="41"/>
      <c r="DV2969" s="41"/>
      <c r="DW2969" s="41"/>
      <c r="DX2969" s="41"/>
      <c r="DY2969" s="41"/>
      <c r="DZ2969" s="41"/>
      <c r="EA2969" s="41"/>
      <c r="EB2969" s="41"/>
      <c r="EC2969" s="41"/>
      <c r="ED2969" s="41"/>
      <c r="EE2969" s="41"/>
      <c r="EF2969" s="41"/>
      <c r="EG2969" s="41"/>
      <c r="EH2969" s="41"/>
      <c r="EI2969" s="41"/>
      <c r="EJ2969" s="41"/>
      <c r="EK2969" s="41"/>
      <c r="EL2969" s="41"/>
      <c r="EM2969" s="39"/>
      <c r="EN2969" s="39"/>
      <c r="EO2969" s="39"/>
    </row>
    <row r="2970" spans="123:145" x14ac:dyDescent="0.2">
      <c r="DS2970" s="41"/>
      <c r="DT2970" s="41"/>
      <c r="DU2970" s="41"/>
      <c r="DV2970" s="41"/>
      <c r="DW2970" s="41"/>
      <c r="DX2970" s="41"/>
      <c r="DY2970" s="41"/>
      <c r="DZ2970" s="41"/>
      <c r="EA2970" s="41"/>
      <c r="EB2970" s="41"/>
      <c r="EC2970" s="41"/>
      <c r="ED2970" s="41"/>
      <c r="EE2970" s="41"/>
      <c r="EF2970" s="41"/>
      <c r="EG2970" s="41"/>
      <c r="EH2970" s="41"/>
      <c r="EI2970" s="41"/>
      <c r="EJ2970" s="41"/>
      <c r="EK2970" s="41"/>
      <c r="EL2970" s="41"/>
      <c r="EM2970" s="39"/>
      <c r="EN2970" s="39"/>
      <c r="EO2970" s="39"/>
    </row>
    <row r="2971" spans="123:145" x14ac:dyDescent="0.2">
      <c r="DS2971" s="41"/>
      <c r="DT2971" s="41"/>
      <c r="DU2971" s="41"/>
      <c r="DV2971" s="41"/>
      <c r="DW2971" s="41"/>
      <c r="DX2971" s="41"/>
      <c r="DY2971" s="41"/>
      <c r="DZ2971" s="41"/>
      <c r="EA2971" s="41"/>
      <c r="EB2971" s="41"/>
      <c r="EC2971" s="41"/>
      <c r="ED2971" s="41"/>
      <c r="EE2971" s="41"/>
      <c r="EF2971" s="41"/>
      <c r="EG2971" s="41"/>
      <c r="EH2971" s="41"/>
      <c r="EI2971" s="41"/>
      <c r="EJ2971" s="41"/>
      <c r="EK2971" s="41"/>
      <c r="EL2971" s="41"/>
      <c r="EM2971" s="39"/>
      <c r="EN2971" s="39"/>
      <c r="EO2971" s="39"/>
    </row>
    <row r="2972" spans="123:145" x14ac:dyDescent="0.2">
      <c r="DS2972" s="41"/>
      <c r="DT2972" s="41"/>
      <c r="DU2972" s="41"/>
      <c r="DV2972" s="41"/>
      <c r="DW2972" s="41"/>
      <c r="DX2972" s="41"/>
      <c r="DY2972" s="41"/>
      <c r="DZ2972" s="41"/>
      <c r="EA2972" s="41"/>
      <c r="EB2972" s="41"/>
      <c r="EC2972" s="41"/>
      <c r="ED2972" s="41"/>
      <c r="EE2972" s="41"/>
      <c r="EF2972" s="41"/>
      <c r="EG2972" s="41"/>
      <c r="EH2972" s="41"/>
      <c r="EI2972" s="41"/>
      <c r="EJ2972" s="41"/>
      <c r="EK2972" s="41"/>
      <c r="EL2972" s="41"/>
      <c r="EM2972" s="39"/>
      <c r="EN2972" s="39"/>
      <c r="EO2972" s="39"/>
    </row>
    <row r="2973" spans="123:145" x14ac:dyDescent="0.2">
      <c r="DS2973" s="41"/>
      <c r="DT2973" s="41"/>
      <c r="DU2973" s="41"/>
      <c r="DV2973" s="41"/>
      <c r="DW2973" s="41"/>
      <c r="DX2973" s="41"/>
      <c r="DY2973" s="41"/>
      <c r="DZ2973" s="41"/>
      <c r="EA2973" s="41"/>
      <c r="EB2973" s="41"/>
      <c r="EC2973" s="41"/>
      <c r="ED2973" s="41"/>
      <c r="EE2973" s="41"/>
      <c r="EF2973" s="41"/>
      <c r="EG2973" s="41"/>
      <c r="EH2973" s="41"/>
      <c r="EI2973" s="41"/>
      <c r="EJ2973" s="41"/>
      <c r="EK2973" s="41"/>
      <c r="EL2973" s="41"/>
      <c r="EM2973" s="39"/>
      <c r="EN2973" s="39"/>
      <c r="EO2973" s="39"/>
    </row>
    <row r="2974" spans="123:145" x14ac:dyDescent="0.2">
      <c r="DS2974" s="41"/>
      <c r="DT2974" s="41"/>
      <c r="DU2974" s="41"/>
      <c r="DV2974" s="41"/>
      <c r="DW2974" s="41"/>
      <c r="DX2974" s="41"/>
      <c r="DY2974" s="41"/>
      <c r="DZ2974" s="41"/>
      <c r="EA2974" s="41"/>
      <c r="EB2974" s="41"/>
      <c r="EC2974" s="41"/>
      <c r="ED2974" s="41"/>
      <c r="EE2974" s="41"/>
      <c r="EF2974" s="41"/>
      <c r="EG2974" s="41"/>
      <c r="EH2974" s="41"/>
      <c r="EI2974" s="41"/>
      <c r="EJ2974" s="41"/>
      <c r="EK2974" s="41"/>
      <c r="EL2974" s="41"/>
      <c r="EM2974" s="39"/>
      <c r="EN2974" s="39"/>
      <c r="EO2974" s="39"/>
    </row>
    <row r="2975" spans="123:145" x14ac:dyDescent="0.2">
      <c r="DS2975" s="41"/>
      <c r="DT2975" s="41"/>
      <c r="DU2975" s="41"/>
      <c r="DV2975" s="41"/>
      <c r="DW2975" s="41"/>
      <c r="DX2975" s="41"/>
      <c r="DY2975" s="41"/>
      <c r="DZ2975" s="41"/>
      <c r="EA2975" s="41"/>
      <c r="EB2975" s="41"/>
      <c r="EC2975" s="41"/>
      <c r="ED2975" s="41"/>
      <c r="EE2975" s="41"/>
      <c r="EF2975" s="41"/>
      <c r="EG2975" s="41"/>
      <c r="EH2975" s="41"/>
      <c r="EI2975" s="41"/>
      <c r="EJ2975" s="41"/>
      <c r="EK2975" s="41"/>
      <c r="EL2975" s="41"/>
      <c r="EM2975" s="39"/>
      <c r="EN2975" s="39"/>
      <c r="EO2975" s="39"/>
    </row>
    <row r="2976" spans="123:145" x14ac:dyDescent="0.2">
      <c r="DS2976" s="41"/>
      <c r="DT2976" s="41"/>
      <c r="DU2976" s="41"/>
      <c r="DV2976" s="41"/>
      <c r="DW2976" s="41"/>
      <c r="DX2976" s="41"/>
      <c r="DY2976" s="41"/>
      <c r="DZ2976" s="41"/>
      <c r="EA2976" s="41"/>
      <c r="EB2976" s="41"/>
      <c r="EC2976" s="41"/>
      <c r="ED2976" s="41"/>
      <c r="EE2976" s="41"/>
      <c r="EF2976" s="41"/>
      <c r="EG2976" s="41"/>
      <c r="EH2976" s="41"/>
      <c r="EI2976" s="41"/>
      <c r="EJ2976" s="41"/>
      <c r="EK2976" s="41"/>
      <c r="EL2976" s="41"/>
      <c r="EM2976" s="39"/>
      <c r="EN2976" s="39"/>
      <c r="EO2976" s="39"/>
    </row>
    <row r="2977" spans="123:145" x14ac:dyDescent="0.2">
      <c r="DS2977" s="41"/>
      <c r="DT2977" s="41"/>
      <c r="DU2977" s="41"/>
      <c r="DV2977" s="41"/>
      <c r="DW2977" s="41"/>
      <c r="DX2977" s="41"/>
      <c r="DY2977" s="41"/>
      <c r="DZ2977" s="41"/>
      <c r="EA2977" s="41"/>
      <c r="EB2977" s="41"/>
      <c r="EC2977" s="41"/>
      <c r="ED2977" s="41"/>
      <c r="EE2977" s="41"/>
      <c r="EF2977" s="41"/>
      <c r="EG2977" s="41"/>
      <c r="EH2977" s="41"/>
      <c r="EI2977" s="41"/>
      <c r="EJ2977" s="41"/>
      <c r="EK2977" s="41"/>
      <c r="EL2977" s="41"/>
      <c r="EM2977" s="39"/>
      <c r="EN2977" s="39"/>
      <c r="EO2977" s="39"/>
    </row>
    <row r="2978" spans="123:145" x14ac:dyDescent="0.2">
      <c r="DS2978" s="41"/>
      <c r="DT2978" s="41"/>
      <c r="DU2978" s="41"/>
      <c r="DV2978" s="41"/>
      <c r="DW2978" s="41"/>
      <c r="DX2978" s="41"/>
      <c r="DY2978" s="41"/>
      <c r="DZ2978" s="41"/>
      <c r="EA2978" s="41"/>
      <c r="EB2978" s="41"/>
      <c r="EC2978" s="41"/>
      <c r="ED2978" s="41"/>
      <c r="EE2978" s="41"/>
      <c r="EF2978" s="41"/>
      <c r="EG2978" s="41"/>
      <c r="EH2978" s="41"/>
      <c r="EI2978" s="41"/>
      <c r="EJ2978" s="41"/>
      <c r="EK2978" s="41"/>
      <c r="EL2978" s="41"/>
      <c r="EM2978" s="39"/>
      <c r="EN2978" s="39"/>
      <c r="EO2978" s="39"/>
    </row>
    <row r="2979" spans="123:145" x14ac:dyDescent="0.2">
      <c r="DS2979" s="41"/>
      <c r="DT2979" s="41"/>
      <c r="DU2979" s="41"/>
      <c r="DV2979" s="41"/>
      <c r="DW2979" s="41"/>
      <c r="DX2979" s="41"/>
      <c r="DY2979" s="41"/>
      <c r="DZ2979" s="41"/>
      <c r="EA2979" s="41"/>
      <c r="EB2979" s="41"/>
      <c r="EC2979" s="41"/>
      <c r="ED2979" s="41"/>
      <c r="EE2979" s="41"/>
      <c r="EF2979" s="41"/>
      <c r="EG2979" s="41"/>
      <c r="EH2979" s="41"/>
      <c r="EI2979" s="41"/>
      <c r="EJ2979" s="41"/>
      <c r="EK2979" s="41"/>
      <c r="EL2979" s="41"/>
      <c r="EM2979" s="39"/>
      <c r="EN2979" s="39"/>
      <c r="EO2979" s="39"/>
    </row>
    <row r="2980" spans="123:145" x14ac:dyDescent="0.2">
      <c r="DS2980" s="41"/>
      <c r="DT2980" s="41"/>
      <c r="DU2980" s="41"/>
      <c r="DV2980" s="41"/>
      <c r="DW2980" s="41"/>
      <c r="DX2980" s="41"/>
      <c r="DY2980" s="41"/>
      <c r="DZ2980" s="41"/>
      <c r="EA2980" s="41"/>
      <c r="EB2980" s="41"/>
      <c r="EC2980" s="41"/>
      <c r="ED2980" s="41"/>
      <c r="EE2980" s="41"/>
      <c r="EF2980" s="41"/>
      <c r="EG2980" s="41"/>
      <c r="EH2980" s="41"/>
      <c r="EI2980" s="41"/>
      <c r="EJ2980" s="41"/>
      <c r="EK2980" s="41"/>
      <c r="EL2980" s="41"/>
      <c r="EM2980" s="39"/>
      <c r="EN2980" s="39"/>
      <c r="EO2980" s="39"/>
    </row>
    <row r="2981" spans="123:145" x14ac:dyDescent="0.2">
      <c r="DS2981" s="41"/>
      <c r="DT2981" s="41"/>
      <c r="DU2981" s="41"/>
      <c r="DV2981" s="41"/>
      <c r="DW2981" s="41"/>
      <c r="DX2981" s="41"/>
      <c r="DY2981" s="41"/>
      <c r="DZ2981" s="41"/>
      <c r="EA2981" s="41"/>
      <c r="EB2981" s="41"/>
      <c r="EC2981" s="41"/>
      <c r="ED2981" s="41"/>
      <c r="EE2981" s="41"/>
      <c r="EF2981" s="41"/>
      <c r="EG2981" s="41"/>
      <c r="EH2981" s="41"/>
      <c r="EI2981" s="41"/>
      <c r="EJ2981" s="41"/>
      <c r="EK2981" s="41"/>
      <c r="EL2981" s="41"/>
      <c r="EM2981" s="39"/>
      <c r="EN2981" s="39"/>
      <c r="EO2981" s="39"/>
    </row>
    <row r="2982" spans="123:145" x14ac:dyDescent="0.2">
      <c r="DS2982" s="41"/>
      <c r="DT2982" s="41"/>
      <c r="DU2982" s="41"/>
      <c r="DV2982" s="41"/>
      <c r="DW2982" s="41"/>
      <c r="DX2982" s="41"/>
      <c r="DY2982" s="41"/>
      <c r="DZ2982" s="41"/>
      <c r="EA2982" s="41"/>
      <c r="EB2982" s="41"/>
      <c r="EC2982" s="41"/>
      <c r="ED2982" s="41"/>
      <c r="EE2982" s="41"/>
      <c r="EF2982" s="41"/>
      <c r="EG2982" s="41"/>
      <c r="EH2982" s="41"/>
      <c r="EI2982" s="41"/>
      <c r="EJ2982" s="41"/>
      <c r="EK2982" s="41"/>
      <c r="EL2982" s="41"/>
      <c r="EM2982" s="39"/>
      <c r="EN2982" s="39"/>
      <c r="EO2982" s="39"/>
    </row>
    <row r="2983" spans="123:145" x14ac:dyDescent="0.2">
      <c r="DS2983" s="41"/>
      <c r="DT2983" s="41"/>
      <c r="DU2983" s="41"/>
      <c r="DV2983" s="41"/>
      <c r="DW2983" s="41"/>
      <c r="DX2983" s="41"/>
      <c r="DY2983" s="41"/>
      <c r="DZ2983" s="41"/>
      <c r="EA2983" s="41"/>
      <c r="EB2983" s="41"/>
      <c r="EC2983" s="41"/>
      <c r="ED2983" s="41"/>
      <c r="EE2983" s="41"/>
      <c r="EF2983" s="41"/>
      <c r="EG2983" s="41"/>
      <c r="EH2983" s="41"/>
      <c r="EI2983" s="41"/>
      <c r="EJ2983" s="41"/>
      <c r="EK2983" s="41"/>
      <c r="EL2983" s="41"/>
      <c r="EM2983" s="39"/>
      <c r="EN2983" s="39"/>
      <c r="EO2983" s="39"/>
    </row>
    <row r="2984" spans="123:145" x14ac:dyDescent="0.2">
      <c r="DS2984" s="41"/>
      <c r="DT2984" s="41"/>
      <c r="DU2984" s="41"/>
      <c r="DV2984" s="41"/>
      <c r="DW2984" s="41"/>
      <c r="DX2984" s="41"/>
      <c r="DY2984" s="41"/>
      <c r="DZ2984" s="41"/>
      <c r="EA2984" s="41"/>
      <c r="EB2984" s="41"/>
      <c r="EC2984" s="41"/>
      <c r="ED2984" s="41"/>
      <c r="EE2984" s="41"/>
      <c r="EF2984" s="41"/>
      <c r="EG2984" s="41"/>
      <c r="EH2984" s="41"/>
      <c r="EI2984" s="41"/>
      <c r="EJ2984" s="41"/>
      <c r="EK2984" s="41"/>
      <c r="EL2984" s="41"/>
      <c r="EM2984" s="39"/>
      <c r="EN2984" s="39"/>
      <c r="EO2984" s="39"/>
    </row>
    <row r="2985" spans="123:145" x14ac:dyDescent="0.2">
      <c r="DS2985" s="41"/>
      <c r="DT2985" s="41"/>
      <c r="DU2985" s="41"/>
      <c r="DV2985" s="41"/>
      <c r="DW2985" s="41"/>
      <c r="DX2985" s="41"/>
      <c r="DY2985" s="41"/>
      <c r="DZ2985" s="41"/>
      <c r="EA2985" s="41"/>
      <c r="EB2985" s="41"/>
      <c r="EC2985" s="41"/>
      <c r="ED2985" s="41"/>
      <c r="EE2985" s="41"/>
      <c r="EF2985" s="41"/>
      <c r="EG2985" s="41"/>
      <c r="EH2985" s="41"/>
      <c r="EI2985" s="41"/>
      <c r="EJ2985" s="41"/>
      <c r="EK2985" s="41"/>
      <c r="EL2985" s="41"/>
      <c r="EM2985" s="39"/>
      <c r="EN2985" s="39"/>
      <c r="EO2985" s="39"/>
    </row>
    <row r="2986" spans="123:145" x14ac:dyDescent="0.2">
      <c r="DS2986" s="41"/>
      <c r="DT2986" s="41"/>
      <c r="DU2986" s="41"/>
      <c r="DV2986" s="41"/>
      <c r="DW2986" s="41"/>
      <c r="DX2986" s="41"/>
      <c r="DY2986" s="41"/>
      <c r="DZ2986" s="41"/>
      <c r="EA2986" s="41"/>
      <c r="EB2986" s="41"/>
      <c r="EC2986" s="41"/>
      <c r="ED2986" s="41"/>
      <c r="EE2986" s="41"/>
      <c r="EF2986" s="41"/>
      <c r="EG2986" s="41"/>
      <c r="EH2986" s="41"/>
      <c r="EI2986" s="41"/>
      <c r="EJ2986" s="41"/>
      <c r="EK2986" s="41"/>
      <c r="EL2986" s="41"/>
      <c r="EM2986" s="39"/>
      <c r="EN2986" s="39"/>
      <c r="EO2986" s="39"/>
    </row>
    <row r="2987" spans="123:145" x14ac:dyDescent="0.2">
      <c r="DS2987" s="41"/>
      <c r="DT2987" s="41"/>
      <c r="DU2987" s="41"/>
      <c r="DV2987" s="41"/>
      <c r="DW2987" s="41"/>
      <c r="DX2987" s="41"/>
      <c r="DY2987" s="41"/>
      <c r="DZ2987" s="41"/>
      <c r="EA2987" s="41"/>
      <c r="EB2987" s="41"/>
      <c r="EC2987" s="41"/>
      <c r="ED2987" s="41"/>
      <c r="EE2987" s="41"/>
      <c r="EF2987" s="41"/>
      <c r="EG2987" s="41"/>
      <c r="EH2987" s="41"/>
      <c r="EI2987" s="41"/>
      <c r="EJ2987" s="41"/>
      <c r="EK2987" s="41"/>
      <c r="EL2987" s="41"/>
      <c r="EM2987" s="39"/>
      <c r="EN2987" s="39"/>
      <c r="EO2987" s="39"/>
    </row>
    <row r="2988" spans="123:145" x14ac:dyDescent="0.2">
      <c r="DS2988" s="41"/>
      <c r="DT2988" s="41"/>
      <c r="DU2988" s="41"/>
      <c r="DV2988" s="41"/>
      <c r="DW2988" s="41"/>
      <c r="DX2988" s="41"/>
      <c r="DY2988" s="41"/>
      <c r="DZ2988" s="41"/>
      <c r="EA2988" s="41"/>
      <c r="EB2988" s="41"/>
      <c r="EC2988" s="41"/>
      <c r="ED2988" s="41"/>
      <c r="EE2988" s="41"/>
      <c r="EF2988" s="41"/>
      <c r="EG2988" s="41"/>
      <c r="EH2988" s="41"/>
      <c r="EI2988" s="41"/>
      <c r="EJ2988" s="41"/>
      <c r="EK2988" s="41"/>
      <c r="EL2988" s="41"/>
      <c r="EM2988" s="39"/>
      <c r="EN2988" s="39"/>
      <c r="EO2988" s="39"/>
    </row>
    <row r="2989" spans="123:145" x14ac:dyDescent="0.2">
      <c r="DS2989" s="41"/>
      <c r="DT2989" s="41"/>
      <c r="DU2989" s="41"/>
      <c r="DV2989" s="41"/>
      <c r="DW2989" s="41"/>
      <c r="DX2989" s="41"/>
      <c r="DY2989" s="41"/>
      <c r="DZ2989" s="41"/>
      <c r="EA2989" s="41"/>
      <c r="EB2989" s="41"/>
      <c r="EC2989" s="41"/>
      <c r="ED2989" s="41"/>
      <c r="EE2989" s="41"/>
      <c r="EF2989" s="41"/>
      <c r="EG2989" s="41"/>
      <c r="EH2989" s="41"/>
      <c r="EI2989" s="41"/>
      <c r="EJ2989" s="41"/>
      <c r="EK2989" s="41"/>
      <c r="EL2989" s="41"/>
      <c r="EM2989" s="39"/>
      <c r="EN2989" s="39"/>
      <c r="EO2989" s="39"/>
    </row>
    <row r="2990" spans="123:145" x14ac:dyDescent="0.2">
      <c r="DS2990" s="41"/>
      <c r="DT2990" s="41"/>
      <c r="DU2990" s="41"/>
      <c r="DV2990" s="41"/>
      <c r="DW2990" s="41"/>
      <c r="DX2990" s="41"/>
      <c r="DY2990" s="41"/>
      <c r="DZ2990" s="41"/>
      <c r="EA2990" s="41"/>
      <c r="EB2990" s="41"/>
      <c r="EC2990" s="41"/>
      <c r="ED2990" s="41"/>
      <c r="EE2990" s="41"/>
      <c r="EF2990" s="41"/>
      <c r="EG2990" s="41"/>
      <c r="EH2990" s="41"/>
      <c r="EI2990" s="41"/>
      <c r="EJ2990" s="41"/>
      <c r="EK2990" s="41"/>
      <c r="EL2990" s="41"/>
      <c r="EM2990" s="39"/>
      <c r="EN2990" s="39"/>
      <c r="EO2990" s="39"/>
    </row>
    <row r="2991" spans="123:145" x14ac:dyDescent="0.2">
      <c r="DS2991" s="41"/>
      <c r="DT2991" s="41"/>
      <c r="DU2991" s="41"/>
      <c r="DV2991" s="41"/>
      <c r="DW2991" s="41"/>
      <c r="DX2991" s="41"/>
      <c r="DY2991" s="41"/>
      <c r="DZ2991" s="41"/>
      <c r="EA2991" s="41"/>
      <c r="EB2991" s="41"/>
      <c r="EC2991" s="41"/>
      <c r="ED2991" s="41"/>
      <c r="EE2991" s="41"/>
      <c r="EF2991" s="41"/>
      <c r="EG2991" s="41"/>
      <c r="EH2991" s="41"/>
      <c r="EI2991" s="41"/>
      <c r="EJ2991" s="41"/>
      <c r="EK2991" s="41"/>
      <c r="EL2991" s="41"/>
      <c r="EM2991" s="39"/>
      <c r="EN2991" s="39"/>
      <c r="EO2991" s="39"/>
    </row>
    <row r="2992" spans="123:145" x14ac:dyDescent="0.2">
      <c r="DS2992" s="41"/>
      <c r="DT2992" s="41"/>
      <c r="DU2992" s="41"/>
      <c r="DV2992" s="41"/>
      <c r="DW2992" s="41"/>
      <c r="DX2992" s="41"/>
      <c r="DY2992" s="41"/>
      <c r="DZ2992" s="41"/>
      <c r="EA2992" s="41"/>
      <c r="EB2992" s="41"/>
      <c r="EC2992" s="41"/>
      <c r="ED2992" s="41"/>
      <c r="EE2992" s="41"/>
      <c r="EF2992" s="41"/>
      <c r="EG2992" s="41"/>
      <c r="EH2992" s="41"/>
      <c r="EI2992" s="41"/>
      <c r="EJ2992" s="41"/>
      <c r="EK2992" s="41"/>
      <c r="EL2992" s="41"/>
      <c r="EM2992" s="39"/>
      <c r="EN2992" s="39"/>
      <c r="EO2992" s="39"/>
    </row>
    <row r="2993" spans="123:145" x14ac:dyDescent="0.2">
      <c r="DS2993" s="41"/>
      <c r="DT2993" s="41"/>
      <c r="DU2993" s="41"/>
      <c r="DV2993" s="41"/>
      <c r="DW2993" s="41"/>
      <c r="DX2993" s="41"/>
      <c r="DY2993" s="41"/>
      <c r="DZ2993" s="41"/>
      <c r="EA2993" s="41"/>
      <c r="EB2993" s="41"/>
      <c r="EC2993" s="41"/>
      <c r="ED2993" s="41"/>
      <c r="EE2993" s="41"/>
      <c r="EF2993" s="41"/>
      <c r="EG2993" s="41"/>
      <c r="EH2993" s="41"/>
      <c r="EI2993" s="41"/>
      <c r="EJ2993" s="41"/>
      <c r="EK2993" s="41"/>
      <c r="EL2993" s="41"/>
      <c r="EM2993" s="39"/>
      <c r="EN2993" s="39"/>
      <c r="EO2993" s="39"/>
    </row>
    <row r="2994" spans="123:145" x14ac:dyDescent="0.2">
      <c r="DS2994" s="41"/>
      <c r="DT2994" s="41"/>
      <c r="DU2994" s="41"/>
      <c r="DV2994" s="41"/>
      <c r="DW2994" s="41"/>
      <c r="DX2994" s="41"/>
      <c r="DY2994" s="41"/>
      <c r="DZ2994" s="41"/>
      <c r="EA2994" s="41"/>
      <c r="EB2994" s="41"/>
      <c r="EC2994" s="41"/>
      <c r="ED2994" s="41"/>
      <c r="EE2994" s="41"/>
      <c r="EF2994" s="41"/>
      <c r="EG2994" s="41"/>
      <c r="EH2994" s="41"/>
      <c r="EI2994" s="41"/>
      <c r="EJ2994" s="41"/>
      <c r="EK2994" s="41"/>
      <c r="EL2994" s="41"/>
      <c r="EM2994" s="39"/>
      <c r="EN2994" s="39"/>
      <c r="EO2994" s="39"/>
    </row>
    <row r="2995" spans="123:145" x14ac:dyDescent="0.2">
      <c r="DS2995" s="41"/>
      <c r="DT2995" s="41"/>
      <c r="DU2995" s="41"/>
      <c r="DV2995" s="41"/>
      <c r="DW2995" s="41"/>
      <c r="DX2995" s="41"/>
      <c r="DY2995" s="41"/>
      <c r="DZ2995" s="41"/>
      <c r="EA2995" s="41"/>
      <c r="EB2995" s="41"/>
      <c r="EC2995" s="41"/>
      <c r="ED2995" s="41"/>
      <c r="EE2995" s="41"/>
      <c r="EF2995" s="41"/>
      <c r="EG2995" s="41"/>
      <c r="EH2995" s="41"/>
      <c r="EI2995" s="41"/>
      <c r="EJ2995" s="41"/>
      <c r="EK2995" s="41"/>
      <c r="EL2995" s="41"/>
      <c r="EM2995" s="39"/>
      <c r="EN2995" s="39"/>
      <c r="EO2995" s="39"/>
    </row>
    <row r="2996" spans="123:145" x14ac:dyDescent="0.2">
      <c r="DS2996" s="41"/>
      <c r="DT2996" s="41"/>
      <c r="DU2996" s="41"/>
      <c r="DV2996" s="41"/>
      <c r="DW2996" s="41"/>
      <c r="DX2996" s="41"/>
      <c r="DY2996" s="41"/>
      <c r="DZ2996" s="41"/>
      <c r="EA2996" s="41"/>
      <c r="EB2996" s="41"/>
      <c r="EC2996" s="41"/>
      <c r="ED2996" s="41"/>
      <c r="EE2996" s="41"/>
      <c r="EF2996" s="41"/>
      <c r="EG2996" s="41"/>
      <c r="EH2996" s="41"/>
      <c r="EI2996" s="41"/>
      <c r="EJ2996" s="41"/>
      <c r="EK2996" s="41"/>
      <c r="EL2996" s="41"/>
      <c r="EM2996" s="39"/>
      <c r="EN2996" s="39"/>
      <c r="EO2996" s="39"/>
    </row>
    <row r="2997" spans="123:145" x14ac:dyDescent="0.2">
      <c r="DS2997" s="41"/>
      <c r="DT2997" s="41"/>
      <c r="DU2997" s="41"/>
      <c r="DV2997" s="41"/>
      <c r="DW2997" s="41"/>
      <c r="DX2997" s="41"/>
      <c r="DY2997" s="41"/>
      <c r="DZ2997" s="41"/>
      <c r="EA2997" s="41"/>
      <c r="EB2997" s="41"/>
      <c r="EC2997" s="41"/>
      <c r="ED2997" s="41"/>
      <c r="EE2997" s="41"/>
      <c r="EF2997" s="41"/>
      <c r="EG2997" s="41"/>
      <c r="EH2997" s="41"/>
      <c r="EI2997" s="41"/>
      <c r="EJ2997" s="41"/>
      <c r="EK2997" s="41"/>
      <c r="EL2997" s="41"/>
      <c r="EM2997" s="39"/>
      <c r="EN2997" s="39"/>
      <c r="EO2997" s="39"/>
    </row>
    <row r="2998" spans="123:145" x14ac:dyDescent="0.2">
      <c r="DS2998" s="41"/>
      <c r="DT2998" s="41"/>
      <c r="DU2998" s="41"/>
      <c r="DV2998" s="41"/>
      <c r="DW2998" s="41"/>
      <c r="DX2998" s="41"/>
      <c r="DY2998" s="41"/>
      <c r="DZ2998" s="41"/>
      <c r="EA2998" s="41"/>
      <c r="EB2998" s="41"/>
      <c r="EC2998" s="41"/>
      <c r="ED2998" s="41"/>
      <c r="EE2998" s="41"/>
      <c r="EF2998" s="41"/>
      <c r="EG2998" s="41"/>
      <c r="EH2998" s="41"/>
      <c r="EI2998" s="41"/>
      <c r="EJ2998" s="41"/>
      <c r="EK2998" s="41"/>
      <c r="EL2998" s="41"/>
      <c r="EM2998" s="39"/>
      <c r="EN2998" s="39"/>
      <c r="EO2998" s="39"/>
    </row>
    <row r="2999" spans="123:145" x14ac:dyDescent="0.2">
      <c r="DS2999" s="41"/>
      <c r="DT2999" s="41"/>
      <c r="DU2999" s="41"/>
      <c r="DV2999" s="41"/>
      <c r="DW2999" s="41"/>
      <c r="DX2999" s="41"/>
      <c r="DY2999" s="41"/>
      <c r="DZ2999" s="41"/>
      <c r="EA2999" s="41"/>
      <c r="EB2999" s="41"/>
      <c r="EC2999" s="41"/>
      <c r="ED2999" s="41"/>
      <c r="EE2999" s="41"/>
      <c r="EF2999" s="41"/>
      <c r="EG2999" s="41"/>
      <c r="EH2999" s="41"/>
      <c r="EI2999" s="41"/>
      <c r="EJ2999" s="41"/>
      <c r="EK2999" s="41"/>
      <c r="EL2999" s="41"/>
      <c r="EM2999" s="39"/>
      <c r="EN2999" s="39"/>
      <c r="EO2999" s="39"/>
    </row>
    <row r="3000" spans="123:145" x14ac:dyDescent="0.2">
      <c r="DS3000" s="41"/>
      <c r="DT3000" s="41"/>
      <c r="DU3000" s="41"/>
      <c r="DV3000" s="41"/>
      <c r="DW3000" s="41"/>
      <c r="DX3000" s="41"/>
      <c r="DY3000" s="41"/>
      <c r="DZ3000" s="41"/>
      <c r="EA3000" s="41"/>
      <c r="EB3000" s="41"/>
      <c r="EC3000" s="41"/>
      <c r="ED3000" s="41"/>
      <c r="EE3000" s="41"/>
      <c r="EF3000" s="41"/>
      <c r="EG3000" s="41"/>
      <c r="EH3000" s="41"/>
      <c r="EI3000" s="41"/>
      <c r="EJ3000" s="41"/>
      <c r="EK3000" s="41"/>
      <c r="EL3000" s="41"/>
      <c r="EM3000" s="39"/>
      <c r="EN3000" s="39"/>
      <c r="EO3000" s="39"/>
    </row>
    <row r="3001" spans="123:145" x14ac:dyDescent="0.2">
      <c r="DS3001" s="41"/>
      <c r="DT3001" s="41"/>
      <c r="DU3001" s="41"/>
      <c r="DV3001" s="41"/>
      <c r="DW3001" s="41"/>
      <c r="DX3001" s="41"/>
      <c r="DY3001" s="41"/>
      <c r="DZ3001" s="41"/>
      <c r="EA3001" s="41"/>
      <c r="EB3001" s="41"/>
      <c r="EC3001" s="41"/>
      <c r="ED3001" s="41"/>
      <c r="EE3001" s="41"/>
      <c r="EF3001" s="41"/>
      <c r="EG3001" s="41"/>
      <c r="EH3001" s="41"/>
      <c r="EI3001" s="41"/>
      <c r="EJ3001" s="41"/>
      <c r="EK3001" s="41"/>
      <c r="EL3001" s="41"/>
      <c r="EM3001" s="39"/>
      <c r="EN3001" s="39"/>
      <c r="EO3001" s="39"/>
    </row>
    <row r="3002" spans="123:145" x14ac:dyDescent="0.2">
      <c r="DS3002" s="41"/>
      <c r="DT3002" s="41"/>
      <c r="DU3002" s="41"/>
      <c r="DV3002" s="41"/>
      <c r="DW3002" s="41"/>
      <c r="DX3002" s="41"/>
      <c r="DY3002" s="41"/>
      <c r="DZ3002" s="41"/>
      <c r="EA3002" s="41"/>
      <c r="EB3002" s="41"/>
      <c r="EC3002" s="41"/>
      <c r="ED3002" s="41"/>
      <c r="EE3002" s="41"/>
      <c r="EF3002" s="41"/>
      <c r="EG3002" s="41"/>
      <c r="EH3002" s="41"/>
      <c r="EI3002" s="41"/>
      <c r="EJ3002" s="41"/>
      <c r="EK3002" s="41"/>
      <c r="EL3002" s="41"/>
      <c r="EM3002" s="39"/>
      <c r="EN3002" s="39"/>
      <c r="EO3002" s="39"/>
    </row>
    <row r="3003" spans="123:145" x14ac:dyDescent="0.2">
      <c r="DS3003" s="41"/>
      <c r="DT3003" s="41"/>
      <c r="DU3003" s="41"/>
      <c r="DV3003" s="41"/>
      <c r="DW3003" s="41"/>
      <c r="DX3003" s="41"/>
      <c r="DY3003" s="41"/>
      <c r="DZ3003" s="41"/>
      <c r="EA3003" s="41"/>
      <c r="EB3003" s="41"/>
      <c r="EC3003" s="41"/>
      <c r="ED3003" s="41"/>
      <c r="EE3003" s="41"/>
      <c r="EF3003" s="41"/>
      <c r="EG3003" s="41"/>
      <c r="EH3003" s="41"/>
      <c r="EI3003" s="41"/>
      <c r="EJ3003" s="41"/>
      <c r="EK3003" s="41"/>
      <c r="EL3003" s="41"/>
      <c r="EM3003" s="39"/>
      <c r="EN3003" s="39"/>
      <c r="EO3003" s="39"/>
    </row>
    <row r="3004" spans="123:145" x14ac:dyDescent="0.2">
      <c r="DS3004" s="41"/>
      <c r="DT3004" s="41"/>
      <c r="DU3004" s="41"/>
      <c r="DV3004" s="41"/>
      <c r="DW3004" s="41"/>
      <c r="DX3004" s="41"/>
      <c r="DY3004" s="41"/>
      <c r="DZ3004" s="41"/>
      <c r="EA3004" s="41"/>
      <c r="EB3004" s="41"/>
      <c r="EC3004" s="41"/>
      <c r="ED3004" s="41"/>
      <c r="EE3004" s="41"/>
      <c r="EF3004" s="41"/>
      <c r="EG3004" s="41"/>
      <c r="EH3004" s="41"/>
      <c r="EI3004" s="41"/>
      <c r="EJ3004" s="41"/>
      <c r="EK3004" s="41"/>
      <c r="EL3004" s="41"/>
      <c r="EM3004" s="39"/>
      <c r="EN3004" s="39"/>
      <c r="EO3004" s="39"/>
    </row>
    <row r="3005" spans="123:145" x14ac:dyDescent="0.2">
      <c r="DS3005" s="41"/>
      <c r="DT3005" s="41"/>
      <c r="DU3005" s="41"/>
      <c r="DV3005" s="41"/>
      <c r="DW3005" s="41"/>
      <c r="DX3005" s="41"/>
      <c r="DY3005" s="41"/>
      <c r="DZ3005" s="41"/>
      <c r="EA3005" s="41"/>
      <c r="EB3005" s="41"/>
      <c r="EC3005" s="41"/>
      <c r="ED3005" s="41"/>
      <c r="EE3005" s="41"/>
      <c r="EF3005" s="41"/>
      <c r="EG3005" s="41"/>
      <c r="EH3005" s="41"/>
      <c r="EI3005" s="41"/>
      <c r="EJ3005" s="41"/>
      <c r="EK3005" s="41"/>
      <c r="EL3005" s="41"/>
      <c r="EM3005" s="39"/>
      <c r="EN3005" s="39"/>
      <c r="EO3005" s="39"/>
    </row>
    <row r="3006" spans="123:145" x14ac:dyDescent="0.2">
      <c r="DS3006" s="41"/>
      <c r="DT3006" s="41"/>
      <c r="DU3006" s="41"/>
      <c r="DV3006" s="41"/>
      <c r="DW3006" s="41"/>
      <c r="DX3006" s="41"/>
      <c r="DY3006" s="41"/>
      <c r="DZ3006" s="41"/>
      <c r="EA3006" s="41"/>
      <c r="EB3006" s="41"/>
      <c r="EC3006" s="41"/>
      <c r="ED3006" s="41"/>
      <c r="EE3006" s="41"/>
      <c r="EF3006" s="41"/>
      <c r="EG3006" s="41"/>
      <c r="EH3006" s="41"/>
      <c r="EI3006" s="41"/>
      <c r="EJ3006" s="41"/>
      <c r="EK3006" s="41"/>
      <c r="EL3006" s="41"/>
      <c r="EM3006" s="39"/>
      <c r="EN3006" s="39"/>
      <c r="EO3006" s="39"/>
    </row>
    <row r="3007" spans="123:145" x14ac:dyDescent="0.2">
      <c r="DS3007" s="41"/>
      <c r="DT3007" s="41"/>
      <c r="DU3007" s="41"/>
      <c r="DV3007" s="41"/>
      <c r="DW3007" s="41"/>
      <c r="DX3007" s="41"/>
      <c r="DY3007" s="41"/>
      <c r="DZ3007" s="41"/>
      <c r="EA3007" s="41"/>
      <c r="EB3007" s="41"/>
      <c r="EC3007" s="41"/>
      <c r="ED3007" s="41"/>
      <c r="EE3007" s="41"/>
      <c r="EF3007" s="41"/>
      <c r="EG3007" s="41"/>
      <c r="EH3007" s="41"/>
      <c r="EI3007" s="41"/>
      <c r="EJ3007" s="41"/>
      <c r="EK3007" s="41"/>
      <c r="EL3007" s="41"/>
      <c r="EM3007" s="39"/>
      <c r="EN3007" s="39"/>
      <c r="EO3007" s="39"/>
    </row>
    <row r="3008" spans="123:145" x14ac:dyDescent="0.2">
      <c r="DS3008" s="41"/>
      <c r="DT3008" s="41"/>
      <c r="DU3008" s="41"/>
      <c r="DV3008" s="41"/>
      <c r="DW3008" s="41"/>
      <c r="DX3008" s="41"/>
      <c r="DY3008" s="41"/>
      <c r="DZ3008" s="41"/>
      <c r="EA3008" s="41"/>
      <c r="EB3008" s="41"/>
      <c r="EC3008" s="41"/>
      <c r="ED3008" s="41"/>
      <c r="EE3008" s="41"/>
      <c r="EF3008" s="41"/>
      <c r="EG3008" s="41"/>
      <c r="EH3008" s="41"/>
      <c r="EI3008" s="41"/>
      <c r="EJ3008" s="41"/>
      <c r="EK3008" s="41"/>
      <c r="EL3008" s="41"/>
      <c r="EM3008" s="39"/>
      <c r="EN3008" s="39"/>
      <c r="EO3008" s="39"/>
    </row>
    <row r="3009" spans="123:145" x14ac:dyDescent="0.2">
      <c r="DS3009" s="41"/>
      <c r="DT3009" s="41"/>
      <c r="DU3009" s="41"/>
      <c r="DV3009" s="41"/>
      <c r="DW3009" s="41"/>
      <c r="DX3009" s="41"/>
      <c r="DY3009" s="41"/>
      <c r="DZ3009" s="41"/>
      <c r="EA3009" s="41"/>
      <c r="EB3009" s="41"/>
      <c r="EC3009" s="41"/>
      <c r="ED3009" s="41"/>
      <c r="EE3009" s="41"/>
      <c r="EF3009" s="41"/>
      <c r="EG3009" s="41"/>
      <c r="EH3009" s="41"/>
      <c r="EI3009" s="41"/>
      <c r="EJ3009" s="41"/>
      <c r="EK3009" s="41"/>
      <c r="EL3009" s="41"/>
      <c r="EM3009" s="39"/>
      <c r="EN3009" s="39"/>
      <c r="EO3009" s="39"/>
    </row>
    <row r="3010" spans="123:145" x14ac:dyDescent="0.2">
      <c r="DS3010" s="41"/>
      <c r="DT3010" s="41"/>
      <c r="DU3010" s="41"/>
      <c r="DV3010" s="41"/>
      <c r="DW3010" s="41"/>
      <c r="DX3010" s="41"/>
      <c r="DY3010" s="41"/>
      <c r="DZ3010" s="41"/>
      <c r="EA3010" s="41"/>
      <c r="EB3010" s="41"/>
      <c r="EC3010" s="41"/>
      <c r="ED3010" s="41"/>
      <c r="EE3010" s="41"/>
      <c r="EF3010" s="41"/>
      <c r="EG3010" s="41"/>
      <c r="EH3010" s="41"/>
      <c r="EI3010" s="41"/>
      <c r="EJ3010" s="41"/>
      <c r="EK3010" s="41"/>
      <c r="EL3010" s="41"/>
      <c r="EM3010" s="39"/>
      <c r="EN3010" s="39"/>
      <c r="EO3010" s="39"/>
    </row>
    <row r="3011" spans="123:145" x14ac:dyDescent="0.2">
      <c r="DS3011" s="41"/>
      <c r="DT3011" s="41"/>
      <c r="DU3011" s="41"/>
      <c r="DV3011" s="41"/>
      <c r="DW3011" s="41"/>
      <c r="DX3011" s="41"/>
      <c r="DY3011" s="41"/>
      <c r="DZ3011" s="41"/>
      <c r="EA3011" s="41"/>
      <c r="EB3011" s="41"/>
      <c r="EC3011" s="41"/>
      <c r="ED3011" s="41"/>
      <c r="EE3011" s="41"/>
      <c r="EF3011" s="41"/>
      <c r="EG3011" s="41"/>
      <c r="EH3011" s="41"/>
      <c r="EI3011" s="41"/>
      <c r="EJ3011" s="41"/>
      <c r="EK3011" s="41"/>
      <c r="EL3011" s="41"/>
      <c r="EM3011" s="39"/>
      <c r="EN3011" s="39"/>
      <c r="EO3011" s="39"/>
    </row>
    <row r="3012" spans="123:145" x14ac:dyDescent="0.2">
      <c r="DS3012" s="41"/>
      <c r="DT3012" s="41"/>
      <c r="DU3012" s="41"/>
      <c r="DV3012" s="41"/>
      <c r="DW3012" s="41"/>
      <c r="DX3012" s="41"/>
      <c r="DY3012" s="41"/>
      <c r="DZ3012" s="41"/>
      <c r="EA3012" s="41"/>
      <c r="EB3012" s="41"/>
      <c r="EC3012" s="41"/>
      <c r="ED3012" s="41"/>
      <c r="EE3012" s="41"/>
      <c r="EF3012" s="41"/>
      <c r="EG3012" s="41"/>
      <c r="EH3012" s="41"/>
      <c r="EI3012" s="41"/>
      <c r="EJ3012" s="41"/>
      <c r="EK3012" s="41"/>
      <c r="EL3012" s="41"/>
      <c r="EM3012" s="39"/>
      <c r="EN3012" s="39"/>
      <c r="EO3012" s="39"/>
    </row>
    <row r="3013" spans="123:145" x14ac:dyDescent="0.2">
      <c r="DS3013" s="41"/>
      <c r="DT3013" s="41"/>
      <c r="DU3013" s="41"/>
      <c r="DV3013" s="41"/>
      <c r="DW3013" s="41"/>
      <c r="DX3013" s="41"/>
      <c r="DY3013" s="41"/>
      <c r="DZ3013" s="41"/>
      <c r="EA3013" s="41"/>
      <c r="EB3013" s="41"/>
      <c r="EC3013" s="41"/>
      <c r="ED3013" s="41"/>
      <c r="EE3013" s="41"/>
      <c r="EF3013" s="41"/>
      <c r="EG3013" s="41"/>
      <c r="EH3013" s="41"/>
      <c r="EI3013" s="41"/>
      <c r="EJ3013" s="41"/>
      <c r="EK3013" s="41"/>
      <c r="EL3013" s="41"/>
      <c r="EM3013" s="39"/>
      <c r="EN3013" s="39"/>
      <c r="EO3013" s="39"/>
    </row>
    <row r="3014" spans="123:145" x14ac:dyDescent="0.2">
      <c r="DS3014" s="41"/>
      <c r="DT3014" s="41"/>
      <c r="DU3014" s="41"/>
      <c r="DV3014" s="41"/>
      <c r="DW3014" s="41"/>
      <c r="DX3014" s="41"/>
      <c r="DY3014" s="41"/>
      <c r="DZ3014" s="41"/>
      <c r="EA3014" s="41"/>
      <c r="EB3014" s="41"/>
      <c r="EC3014" s="41"/>
      <c r="ED3014" s="41"/>
      <c r="EE3014" s="41"/>
      <c r="EF3014" s="41"/>
      <c r="EG3014" s="41"/>
      <c r="EH3014" s="41"/>
      <c r="EI3014" s="41"/>
      <c r="EJ3014" s="41"/>
      <c r="EK3014" s="41"/>
      <c r="EL3014" s="41"/>
      <c r="EM3014" s="39"/>
      <c r="EN3014" s="39"/>
      <c r="EO3014" s="39"/>
    </row>
    <row r="3015" spans="123:145" x14ac:dyDescent="0.2">
      <c r="DS3015" s="41"/>
      <c r="DT3015" s="41"/>
      <c r="DU3015" s="41"/>
      <c r="DV3015" s="41"/>
      <c r="DW3015" s="41"/>
      <c r="DX3015" s="41"/>
      <c r="DY3015" s="41"/>
      <c r="DZ3015" s="41"/>
      <c r="EA3015" s="41"/>
      <c r="EB3015" s="41"/>
      <c r="EC3015" s="41"/>
      <c r="ED3015" s="41"/>
      <c r="EE3015" s="41"/>
      <c r="EF3015" s="41"/>
      <c r="EG3015" s="41"/>
      <c r="EH3015" s="41"/>
      <c r="EI3015" s="41"/>
      <c r="EJ3015" s="41"/>
      <c r="EK3015" s="41"/>
      <c r="EL3015" s="41"/>
      <c r="EM3015" s="39"/>
      <c r="EN3015" s="39"/>
      <c r="EO3015" s="39"/>
    </row>
    <row r="3016" spans="123:145" x14ac:dyDescent="0.2">
      <c r="DS3016" s="41"/>
      <c r="DT3016" s="41"/>
      <c r="DU3016" s="41"/>
      <c r="DV3016" s="41"/>
      <c r="DW3016" s="41"/>
      <c r="DX3016" s="41"/>
      <c r="DY3016" s="41"/>
      <c r="DZ3016" s="41"/>
      <c r="EA3016" s="41"/>
      <c r="EB3016" s="41"/>
      <c r="EC3016" s="41"/>
      <c r="ED3016" s="41"/>
      <c r="EE3016" s="41"/>
      <c r="EF3016" s="41"/>
      <c r="EG3016" s="41"/>
      <c r="EH3016" s="41"/>
      <c r="EI3016" s="41"/>
      <c r="EJ3016" s="41"/>
      <c r="EK3016" s="41"/>
      <c r="EL3016" s="41"/>
      <c r="EM3016" s="39"/>
      <c r="EN3016" s="39"/>
      <c r="EO3016" s="39"/>
    </row>
    <row r="3017" spans="123:145" x14ac:dyDescent="0.2">
      <c r="DS3017" s="41"/>
      <c r="DT3017" s="41"/>
      <c r="DU3017" s="41"/>
      <c r="DV3017" s="41"/>
      <c r="DW3017" s="41"/>
      <c r="DX3017" s="41"/>
      <c r="DY3017" s="41"/>
      <c r="DZ3017" s="41"/>
      <c r="EA3017" s="41"/>
      <c r="EB3017" s="41"/>
      <c r="EC3017" s="41"/>
      <c r="ED3017" s="41"/>
      <c r="EE3017" s="41"/>
      <c r="EF3017" s="41"/>
      <c r="EG3017" s="41"/>
      <c r="EH3017" s="41"/>
      <c r="EI3017" s="41"/>
      <c r="EJ3017" s="41"/>
      <c r="EK3017" s="41"/>
      <c r="EL3017" s="41"/>
      <c r="EM3017" s="39"/>
      <c r="EN3017" s="39"/>
      <c r="EO3017" s="39"/>
    </row>
    <row r="3018" spans="123:145" x14ac:dyDescent="0.2">
      <c r="DS3018" s="41"/>
      <c r="DT3018" s="41"/>
      <c r="DU3018" s="41"/>
      <c r="DV3018" s="41"/>
      <c r="DW3018" s="41"/>
      <c r="DX3018" s="41"/>
      <c r="DY3018" s="41"/>
      <c r="DZ3018" s="41"/>
      <c r="EA3018" s="41"/>
      <c r="EB3018" s="41"/>
      <c r="EC3018" s="41"/>
      <c r="ED3018" s="41"/>
      <c r="EE3018" s="41"/>
      <c r="EF3018" s="41"/>
      <c r="EG3018" s="41"/>
      <c r="EH3018" s="41"/>
      <c r="EI3018" s="41"/>
      <c r="EJ3018" s="41"/>
      <c r="EK3018" s="41"/>
      <c r="EL3018" s="41"/>
      <c r="EM3018" s="39"/>
      <c r="EN3018" s="39"/>
      <c r="EO3018" s="39"/>
    </row>
    <row r="3019" spans="123:145" x14ac:dyDescent="0.2">
      <c r="DS3019" s="41"/>
      <c r="DT3019" s="41"/>
      <c r="DU3019" s="41"/>
      <c r="DV3019" s="41"/>
      <c r="DW3019" s="41"/>
      <c r="DX3019" s="41"/>
      <c r="DY3019" s="41"/>
      <c r="DZ3019" s="41"/>
      <c r="EA3019" s="41"/>
      <c r="EB3019" s="41"/>
      <c r="EC3019" s="41"/>
      <c r="ED3019" s="41"/>
      <c r="EE3019" s="41"/>
      <c r="EF3019" s="41"/>
      <c r="EG3019" s="41"/>
      <c r="EH3019" s="41"/>
      <c r="EI3019" s="41"/>
      <c r="EJ3019" s="41"/>
      <c r="EK3019" s="41"/>
      <c r="EL3019" s="41"/>
      <c r="EM3019" s="39"/>
      <c r="EN3019" s="39"/>
      <c r="EO3019" s="39"/>
    </row>
    <row r="3020" spans="123:145" x14ac:dyDescent="0.2">
      <c r="DS3020" s="41"/>
      <c r="DT3020" s="41"/>
      <c r="DU3020" s="41"/>
      <c r="DV3020" s="41"/>
      <c r="DW3020" s="41"/>
      <c r="DX3020" s="41"/>
      <c r="DY3020" s="41"/>
      <c r="DZ3020" s="41"/>
      <c r="EA3020" s="41"/>
      <c r="EB3020" s="41"/>
      <c r="EC3020" s="41"/>
      <c r="ED3020" s="41"/>
      <c r="EE3020" s="41"/>
      <c r="EF3020" s="41"/>
      <c r="EG3020" s="41"/>
      <c r="EH3020" s="41"/>
      <c r="EI3020" s="41"/>
      <c r="EJ3020" s="41"/>
      <c r="EK3020" s="41"/>
      <c r="EL3020" s="41"/>
      <c r="EM3020" s="39"/>
      <c r="EN3020" s="39"/>
      <c r="EO3020" s="39"/>
    </row>
    <row r="3021" spans="123:145" x14ac:dyDescent="0.2">
      <c r="DS3021" s="41"/>
      <c r="DT3021" s="41"/>
      <c r="DU3021" s="41"/>
      <c r="DV3021" s="41"/>
      <c r="DW3021" s="41"/>
      <c r="DX3021" s="41"/>
      <c r="DY3021" s="41"/>
      <c r="DZ3021" s="41"/>
      <c r="EA3021" s="41"/>
      <c r="EB3021" s="41"/>
      <c r="EC3021" s="41"/>
      <c r="ED3021" s="41"/>
      <c r="EE3021" s="41"/>
      <c r="EF3021" s="41"/>
      <c r="EG3021" s="41"/>
      <c r="EH3021" s="41"/>
      <c r="EI3021" s="41"/>
      <c r="EJ3021" s="41"/>
      <c r="EK3021" s="41"/>
      <c r="EL3021" s="41"/>
      <c r="EM3021" s="39"/>
      <c r="EN3021" s="39"/>
      <c r="EO3021" s="39"/>
    </row>
    <row r="3022" spans="123:145" x14ac:dyDescent="0.2">
      <c r="DS3022" s="41"/>
      <c r="DT3022" s="41"/>
      <c r="DU3022" s="41"/>
      <c r="DV3022" s="41"/>
      <c r="DW3022" s="41"/>
      <c r="DX3022" s="41"/>
      <c r="DY3022" s="41"/>
      <c r="DZ3022" s="41"/>
      <c r="EA3022" s="41"/>
      <c r="EB3022" s="41"/>
      <c r="EC3022" s="41"/>
      <c r="ED3022" s="41"/>
      <c r="EE3022" s="41"/>
      <c r="EF3022" s="41"/>
      <c r="EG3022" s="41"/>
      <c r="EH3022" s="41"/>
      <c r="EI3022" s="41"/>
      <c r="EJ3022" s="41"/>
      <c r="EK3022" s="41"/>
      <c r="EL3022" s="41"/>
      <c r="EM3022" s="39"/>
      <c r="EN3022" s="39"/>
      <c r="EO3022" s="39"/>
    </row>
    <row r="3023" spans="123:145" x14ac:dyDescent="0.2">
      <c r="DS3023" s="41"/>
      <c r="DT3023" s="41"/>
      <c r="DU3023" s="41"/>
      <c r="DV3023" s="41"/>
      <c r="DW3023" s="41"/>
      <c r="DX3023" s="41"/>
      <c r="DY3023" s="41"/>
      <c r="DZ3023" s="41"/>
      <c r="EA3023" s="41"/>
      <c r="EB3023" s="41"/>
      <c r="EC3023" s="41"/>
      <c r="ED3023" s="41"/>
      <c r="EE3023" s="41"/>
      <c r="EF3023" s="41"/>
      <c r="EG3023" s="41"/>
      <c r="EH3023" s="41"/>
      <c r="EI3023" s="41"/>
      <c r="EJ3023" s="41"/>
      <c r="EK3023" s="41"/>
      <c r="EL3023" s="41"/>
      <c r="EM3023" s="39"/>
      <c r="EN3023" s="39"/>
      <c r="EO3023" s="39"/>
    </row>
    <row r="3024" spans="123:145" x14ac:dyDescent="0.2">
      <c r="DS3024" s="41"/>
      <c r="DT3024" s="41"/>
      <c r="DU3024" s="41"/>
      <c r="DV3024" s="41"/>
      <c r="DW3024" s="41"/>
      <c r="DX3024" s="41"/>
      <c r="DY3024" s="41"/>
      <c r="DZ3024" s="41"/>
      <c r="EA3024" s="41"/>
      <c r="EB3024" s="41"/>
      <c r="EC3024" s="41"/>
      <c r="ED3024" s="41"/>
      <c r="EE3024" s="41"/>
      <c r="EF3024" s="41"/>
      <c r="EG3024" s="41"/>
      <c r="EH3024" s="41"/>
      <c r="EI3024" s="41"/>
      <c r="EJ3024" s="41"/>
      <c r="EK3024" s="41"/>
      <c r="EL3024" s="41"/>
      <c r="EM3024" s="39"/>
      <c r="EN3024" s="39"/>
      <c r="EO3024" s="39"/>
    </row>
    <row r="3025" spans="123:145" x14ac:dyDescent="0.2">
      <c r="DS3025" s="41"/>
      <c r="DT3025" s="41"/>
      <c r="DU3025" s="41"/>
      <c r="DV3025" s="41"/>
      <c r="DW3025" s="41"/>
      <c r="DX3025" s="41"/>
      <c r="DY3025" s="41"/>
      <c r="DZ3025" s="41"/>
      <c r="EA3025" s="41"/>
      <c r="EB3025" s="41"/>
      <c r="EC3025" s="41"/>
      <c r="ED3025" s="41"/>
      <c r="EE3025" s="41"/>
      <c r="EF3025" s="41"/>
      <c r="EG3025" s="41"/>
      <c r="EH3025" s="41"/>
      <c r="EI3025" s="41"/>
      <c r="EJ3025" s="41"/>
      <c r="EK3025" s="41"/>
      <c r="EL3025" s="41"/>
      <c r="EM3025" s="39"/>
      <c r="EN3025" s="39"/>
      <c r="EO3025" s="39"/>
    </row>
    <row r="3026" spans="123:145" x14ac:dyDescent="0.2">
      <c r="DS3026" s="41"/>
      <c r="DT3026" s="41"/>
      <c r="DU3026" s="41"/>
      <c r="DV3026" s="41"/>
      <c r="DW3026" s="41"/>
      <c r="DX3026" s="41"/>
      <c r="DY3026" s="41"/>
      <c r="DZ3026" s="41"/>
      <c r="EA3026" s="41"/>
      <c r="EB3026" s="41"/>
      <c r="EC3026" s="41"/>
      <c r="ED3026" s="41"/>
      <c r="EE3026" s="41"/>
      <c r="EF3026" s="41"/>
      <c r="EG3026" s="41"/>
      <c r="EH3026" s="41"/>
      <c r="EI3026" s="41"/>
      <c r="EJ3026" s="41"/>
      <c r="EK3026" s="41"/>
      <c r="EL3026" s="41"/>
      <c r="EM3026" s="39"/>
      <c r="EN3026" s="39"/>
      <c r="EO3026" s="39"/>
    </row>
    <row r="3027" spans="123:145" x14ac:dyDescent="0.2">
      <c r="DS3027" s="41"/>
      <c r="DT3027" s="41"/>
      <c r="DU3027" s="41"/>
      <c r="DV3027" s="41"/>
      <c r="DW3027" s="41"/>
      <c r="DX3027" s="41"/>
      <c r="DY3027" s="41"/>
      <c r="DZ3027" s="41"/>
      <c r="EA3027" s="41"/>
      <c r="EB3027" s="41"/>
      <c r="EC3027" s="41"/>
      <c r="ED3027" s="41"/>
      <c r="EE3027" s="41"/>
      <c r="EF3027" s="41"/>
      <c r="EG3027" s="41"/>
      <c r="EH3027" s="41"/>
      <c r="EI3027" s="41"/>
      <c r="EJ3027" s="41"/>
      <c r="EK3027" s="41"/>
      <c r="EL3027" s="41"/>
      <c r="EM3027" s="39"/>
      <c r="EN3027" s="39"/>
      <c r="EO3027" s="39"/>
    </row>
    <row r="3028" spans="123:145" x14ac:dyDescent="0.2">
      <c r="DS3028" s="41"/>
      <c r="DT3028" s="41"/>
      <c r="DU3028" s="41"/>
      <c r="DV3028" s="41"/>
      <c r="DW3028" s="41"/>
      <c r="DX3028" s="41"/>
      <c r="DY3028" s="41"/>
      <c r="DZ3028" s="41"/>
      <c r="EA3028" s="41"/>
      <c r="EB3028" s="41"/>
      <c r="EC3028" s="41"/>
      <c r="ED3028" s="41"/>
      <c r="EE3028" s="41"/>
      <c r="EF3028" s="41"/>
      <c r="EG3028" s="41"/>
      <c r="EH3028" s="41"/>
      <c r="EI3028" s="41"/>
      <c r="EJ3028" s="41"/>
      <c r="EK3028" s="41"/>
      <c r="EL3028" s="41"/>
      <c r="EM3028" s="39"/>
      <c r="EN3028" s="39"/>
      <c r="EO3028" s="39"/>
    </row>
    <row r="3029" spans="123:145" x14ac:dyDescent="0.2">
      <c r="DS3029" s="41"/>
      <c r="DT3029" s="41"/>
      <c r="DU3029" s="41"/>
      <c r="DV3029" s="41"/>
      <c r="DW3029" s="41"/>
      <c r="DX3029" s="41"/>
      <c r="DY3029" s="41"/>
      <c r="DZ3029" s="41"/>
      <c r="EA3029" s="41"/>
      <c r="EB3029" s="41"/>
      <c r="EC3029" s="41"/>
      <c r="ED3029" s="41"/>
      <c r="EE3029" s="41"/>
      <c r="EF3029" s="41"/>
      <c r="EG3029" s="41"/>
      <c r="EH3029" s="41"/>
      <c r="EI3029" s="41"/>
      <c r="EJ3029" s="41"/>
      <c r="EK3029" s="41"/>
      <c r="EL3029" s="41"/>
      <c r="EM3029" s="39"/>
      <c r="EN3029" s="39"/>
      <c r="EO3029" s="39"/>
    </row>
    <row r="3030" spans="123:145" x14ac:dyDescent="0.2">
      <c r="DS3030" s="41"/>
      <c r="DT3030" s="41"/>
      <c r="DU3030" s="41"/>
      <c r="DV3030" s="41"/>
      <c r="DW3030" s="41"/>
      <c r="DX3030" s="41"/>
      <c r="DY3030" s="41"/>
      <c r="DZ3030" s="41"/>
      <c r="EA3030" s="41"/>
      <c r="EB3030" s="41"/>
      <c r="EC3030" s="41"/>
      <c r="ED3030" s="41"/>
      <c r="EE3030" s="41"/>
      <c r="EF3030" s="41"/>
      <c r="EG3030" s="41"/>
      <c r="EH3030" s="41"/>
      <c r="EI3030" s="41"/>
      <c r="EJ3030" s="41"/>
      <c r="EK3030" s="41"/>
      <c r="EL3030" s="41"/>
      <c r="EM3030" s="39"/>
      <c r="EN3030" s="39"/>
      <c r="EO3030" s="39"/>
    </row>
    <row r="3031" spans="123:145" x14ac:dyDescent="0.2">
      <c r="DS3031" s="41"/>
      <c r="DT3031" s="41"/>
      <c r="DU3031" s="41"/>
      <c r="DV3031" s="41"/>
      <c r="DW3031" s="41"/>
      <c r="DX3031" s="41"/>
      <c r="DY3031" s="41"/>
      <c r="DZ3031" s="41"/>
      <c r="EA3031" s="41"/>
      <c r="EB3031" s="41"/>
      <c r="EC3031" s="41"/>
      <c r="ED3031" s="41"/>
      <c r="EE3031" s="41"/>
      <c r="EF3031" s="41"/>
      <c r="EG3031" s="41"/>
      <c r="EH3031" s="41"/>
      <c r="EI3031" s="41"/>
      <c r="EJ3031" s="41"/>
      <c r="EK3031" s="41"/>
      <c r="EL3031" s="41"/>
      <c r="EM3031" s="39"/>
      <c r="EN3031" s="39"/>
      <c r="EO3031" s="39"/>
    </row>
    <row r="3032" spans="123:145" x14ac:dyDescent="0.2">
      <c r="DS3032" s="41"/>
      <c r="DT3032" s="41"/>
      <c r="DU3032" s="41"/>
      <c r="DV3032" s="41"/>
      <c r="DW3032" s="41"/>
      <c r="DX3032" s="41"/>
      <c r="DY3032" s="41"/>
      <c r="DZ3032" s="41"/>
      <c r="EA3032" s="41"/>
      <c r="EB3032" s="41"/>
      <c r="EC3032" s="41"/>
      <c r="ED3032" s="41"/>
      <c r="EE3032" s="41"/>
      <c r="EF3032" s="41"/>
      <c r="EG3032" s="41"/>
      <c r="EH3032" s="41"/>
      <c r="EI3032" s="41"/>
      <c r="EJ3032" s="41"/>
      <c r="EK3032" s="41"/>
      <c r="EL3032" s="41"/>
      <c r="EM3032" s="39"/>
      <c r="EN3032" s="39"/>
      <c r="EO3032" s="39"/>
    </row>
    <row r="3033" spans="123:145" x14ac:dyDescent="0.2">
      <c r="DS3033" s="41"/>
      <c r="DT3033" s="41"/>
      <c r="DU3033" s="41"/>
      <c r="DV3033" s="41"/>
      <c r="DW3033" s="41"/>
      <c r="DX3033" s="41"/>
      <c r="DY3033" s="41"/>
      <c r="DZ3033" s="41"/>
      <c r="EA3033" s="41"/>
      <c r="EB3033" s="41"/>
      <c r="EC3033" s="41"/>
      <c r="ED3033" s="41"/>
      <c r="EE3033" s="41"/>
      <c r="EF3033" s="41"/>
      <c r="EG3033" s="41"/>
      <c r="EH3033" s="41"/>
      <c r="EI3033" s="41"/>
      <c r="EJ3033" s="41"/>
      <c r="EK3033" s="41"/>
      <c r="EL3033" s="41"/>
      <c r="EM3033" s="39"/>
      <c r="EN3033" s="39"/>
      <c r="EO3033" s="39"/>
    </row>
    <row r="3034" spans="123:145" x14ac:dyDescent="0.2">
      <c r="DS3034" s="41"/>
      <c r="DT3034" s="41"/>
      <c r="DU3034" s="41"/>
      <c r="DV3034" s="41"/>
      <c r="DW3034" s="41"/>
      <c r="DX3034" s="41"/>
      <c r="DY3034" s="41"/>
      <c r="DZ3034" s="41"/>
      <c r="EA3034" s="41"/>
      <c r="EB3034" s="41"/>
      <c r="EC3034" s="41"/>
      <c r="ED3034" s="41"/>
      <c r="EE3034" s="41"/>
      <c r="EF3034" s="41"/>
      <c r="EG3034" s="41"/>
      <c r="EH3034" s="41"/>
      <c r="EI3034" s="41"/>
      <c r="EJ3034" s="41"/>
      <c r="EK3034" s="41"/>
      <c r="EL3034" s="41"/>
      <c r="EM3034" s="39"/>
      <c r="EN3034" s="39"/>
      <c r="EO3034" s="39"/>
    </row>
    <row r="3035" spans="123:145" x14ac:dyDescent="0.2">
      <c r="DS3035" s="41"/>
      <c r="DT3035" s="41"/>
      <c r="DU3035" s="41"/>
      <c r="DV3035" s="41"/>
      <c r="DW3035" s="41"/>
      <c r="DX3035" s="41"/>
      <c r="DY3035" s="41"/>
      <c r="DZ3035" s="41"/>
      <c r="EA3035" s="41"/>
      <c r="EB3035" s="41"/>
      <c r="EC3035" s="41"/>
      <c r="ED3035" s="41"/>
      <c r="EE3035" s="41"/>
      <c r="EF3035" s="41"/>
      <c r="EG3035" s="41"/>
      <c r="EH3035" s="41"/>
      <c r="EI3035" s="41"/>
      <c r="EJ3035" s="41"/>
      <c r="EK3035" s="41"/>
      <c r="EL3035" s="41"/>
      <c r="EM3035" s="39"/>
      <c r="EN3035" s="39"/>
      <c r="EO3035" s="39"/>
    </row>
    <row r="3036" spans="123:145" x14ac:dyDescent="0.2">
      <c r="DS3036" s="41"/>
      <c r="DT3036" s="41"/>
      <c r="DU3036" s="41"/>
      <c r="DV3036" s="41"/>
      <c r="DW3036" s="41"/>
      <c r="DX3036" s="41"/>
      <c r="DY3036" s="41"/>
      <c r="DZ3036" s="41"/>
      <c r="EA3036" s="41"/>
      <c r="EB3036" s="41"/>
      <c r="EC3036" s="41"/>
      <c r="ED3036" s="41"/>
      <c r="EE3036" s="41"/>
      <c r="EF3036" s="41"/>
      <c r="EG3036" s="41"/>
      <c r="EH3036" s="41"/>
      <c r="EI3036" s="41"/>
      <c r="EJ3036" s="41"/>
      <c r="EK3036" s="41"/>
      <c r="EL3036" s="41"/>
      <c r="EM3036" s="39"/>
      <c r="EN3036" s="39"/>
      <c r="EO3036" s="39"/>
    </row>
    <row r="3037" spans="123:145" x14ac:dyDescent="0.2">
      <c r="DS3037" s="41"/>
      <c r="DT3037" s="41"/>
      <c r="DU3037" s="41"/>
      <c r="DV3037" s="41"/>
      <c r="DW3037" s="41"/>
      <c r="DX3037" s="41"/>
      <c r="DY3037" s="41"/>
      <c r="DZ3037" s="41"/>
      <c r="EA3037" s="41"/>
      <c r="EB3037" s="41"/>
      <c r="EC3037" s="41"/>
      <c r="ED3037" s="41"/>
      <c r="EE3037" s="41"/>
      <c r="EF3037" s="41"/>
      <c r="EG3037" s="41"/>
      <c r="EH3037" s="41"/>
      <c r="EI3037" s="41"/>
      <c r="EJ3037" s="41"/>
      <c r="EK3037" s="41"/>
      <c r="EL3037" s="41"/>
      <c r="EM3037" s="39"/>
      <c r="EN3037" s="39"/>
      <c r="EO3037" s="39"/>
    </row>
    <row r="3038" spans="123:145" x14ac:dyDescent="0.2">
      <c r="DS3038" s="41"/>
      <c r="DT3038" s="41"/>
      <c r="DU3038" s="41"/>
      <c r="DV3038" s="41"/>
      <c r="DW3038" s="41"/>
      <c r="DX3038" s="41"/>
      <c r="DY3038" s="41"/>
      <c r="DZ3038" s="41"/>
      <c r="EA3038" s="41"/>
      <c r="EB3038" s="41"/>
      <c r="EC3038" s="41"/>
      <c r="ED3038" s="41"/>
      <c r="EE3038" s="41"/>
      <c r="EF3038" s="41"/>
      <c r="EG3038" s="41"/>
      <c r="EH3038" s="41"/>
      <c r="EI3038" s="41"/>
      <c r="EJ3038" s="41"/>
      <c r="EK3038" s="41"/>
      <c r="EL3038" s="41"/>
      <c r="EM3038" s="39"/>
      <c r="EN3038" s="39"/>
      <c r="EO3038" s="39"/>
    </row>
    <row r="3039" spans="123:145" x14ac:dyDescent="0.2">
      <c r="DS3039" s="41"/>
      <c r="DT3039" s="41"/>
      <c r="DU3039" s="41"/>
      <c r="DV3039" s="41"/>
      <c r="DW3039" s="41"/>
      <c r="DX3039" s="41"/>
      <c r="DY3039" s="41"/>
      <c r="DZ3039" s="41"/>
      <c r="EA3039" s="41"/>
      <c r="EB3039" s="41"/>
      <c r="EC3039" s="41"/>
      <c r="ED3039" s="41"/>
      <c r="EE3039" s="41"/>
      <c r="EF3039" s="41"/>
      <c r="EG3039" s="41"/>
      <c r="EH3039" s="41"/>
      <c r="EI3039" s="41"/>
      <c r="EJ3039" s="41"/>
      <c r="EK3039" s="41"/>
      <c r="EL3039" s="41"/>
      <c r="EM3039" s="39"/>
      <c r="EN3039" s="39"/>
      <c r="EO3039" s="39"/>
    </row>
    <row r="3040" spans="123:145" x14ac:dyDescent="0.2">
      <c r="DS3040" s="41"/>
      <c r="DT3040" s="41"/>
      <c r="DU3040" s="41"/>
      <c r="DV3040" s="41"/>
      <c r="DW3040" s="41"/>
      <c r="DX3040" s="41"/>
      <c r="DY3040" s="41"/>
      <c r="DZ3040" s="41"/>
      <c r="EA3040" s="41"/>
      <c r="EB3040" s="41"/>
      <c r="EC3040" s="41"/>
      <c r="ED3040" s="41"/>
      <c r="EE3040" s="41"/>
      <c r="EF3040" s="41"/>
      <c r="EG3040" s="41"/>
      <c r="EH3040" s="41"/>
      <c r="EI3040" s="41"/>
      <c r="EJ3040" s="41"/>
      <c r="EK3040" s="41"/>
      <c r="EL3040" s="41"/>
      <c r="EM3040" s="39"/>
      <c r="EN3040" s="39"/>
      <c r="EO3040" s="39"/>
    </row>
    <row r="3041" spans="123:145" x14ac:dyDescent="0.2">
      <c r="DS3041" s="41"/>
      <c r="DT3041" s="41"/>
      <c r="DU3041" s="41"/>
      <c r="DV3041" s="41"/>
      <c r="DW3041" s="41"/>
      <c r="DX3041" s="41"/>
      <c r="DY3041" s="41"/>
      <c r="DZ3041" s="41"/>
      <c r="EA3041" s="41"/>
      <c r="EB3041" s="41"/>
      <c r="EC3041" s="41"/>
      <c r="ED3041" s="41"/>
      <c r="EE3041" s="41"/>
      <c r="EF3041" s="41"/>
      <c r="EG3041" s="41"/>
      <c r="EH3041" s="41"/>
      <c r="EI3041" s="41"/>
      <c r="EJ3041" s="41"/>
      <c r="EK3041" s="41"/>
      <c r="EL3041" s="41"/>
      <c r="EM3041" s="39"/>
      <c r="EN3041" s="39"/>
      <c r="EO3041" s="39"/>
    </row>
    <row r="3042" spans="123:145" x14ac:dyDescent="0.2">
      <c r="DS3042" s="41"/>
      <c r="DT3042" s="41"/>
      <c r="DU3042" s="41"/>
      <c r="DV3042" s="41"/>
      <c r="DW3042" s="41"/>
      <c r="DX3042" s="41"/>
      <c r="DY3042" s="41"/>
      <c r="DZ3042" s="41"/>
      <c r="EA3042" s="41"/>
      <c r="EB3042" s="41"/>
      <c r="EC3042" s="41"/>
      <c r="ED3042" s="41"/>
      <c r="EE3042" s="41"/>
      <c r="EF3042" s="41"/>
      <c r="EG3042" s="41"/>
      <c r="EH3042" s="41"/>
      <c r="EI3042" s="41"/>
      <c r="EJ3042" s="41"/>
      <c r="EK3042" s="41"/>
      <c r="EL3042" s="41"/>
      <c r="EM3042" s="39"/>
      <c r="EN3042" s="39"/>
      <c r="EO3042" s="39"/>
    </row>
    <row r="3043" spans="123:145" x14ac:dyDescent="0.2">
      <c r="DS3043" s="41"/>
      <c r="DT3043" s="41"/>
      <c r="DU3043" s="41"/>
      <c r="DV3043" s="41"/>
      <c r="DW3043" s="41"/>
      <c r="DX3043" s="41"/>
      <c r="DY3043" s="41"/>
      <c r="DZ3043" s="41"/>
      <c r="EA3043" s="41"/>
      <c r="EB3043" s="41"/>
      <c r="EC3043" s="41"/>
      <c r="ED3043" s="41"/>
      <c r="EE3043" s="41"/>
      <c r="EF3043" s="41"/>
      <c r="EG3043" s="41"/>
      <c r="EH3043" s="41"/>
      <c r="EI3043" s="41"/>
      <c r="EJ3043" s="41"/>
      <c r="EK3043" s="41"/>
      <c r="EL3043" s="41"/>
      <c r="EM3043" s="39"/>
      <c r="EN3043" s="39"/>
      <c r="EO3043" s="39"/>
    </row>
    <row r="3044" spans="123:145" x14ac:dyDescent="0.2">
      <c r="DS3044" s="41"/>
      <c r="DT3044" s="41"/>
      <c r="DU3044" s="41"/>
      <c r="DV3044" s="41"/>
      <c r="DW3044" s="41"/>
      <c r="DX3044" s="41"/>
      <c r="DY3044" s="41"/>
      <c r="DZ3044" s="41"/>
      <c r="EA3044" s="41"/>
      <c r="EB3044" s="41"/>
      <c r="EC3044" s="41"/>
      <c r="ED3044" s="41"/>
      <c r="EE3044" s="41"/>
      <c r="EF3044" s="41"/>
      <c r="EG3044" s="41"/>
      <c r="EH3044" s="41"/>
      <c r="EI3044" s="41"/>
      <c r="EJ3044" s="41"/>
      <c r="EK3044" s="41"/>
      <c r="EL3044" s="41"/>
      <c r="EM3044" s="39"/>
      <c r="EN3044" s="39"/>
      <c r="EO3044" s="39"/>
    </row>
    <row r="3045" spans="123:145" x14ac:dyDescent="0.2">
      <c r="DS3045" s="41"/>
      <c r="DT3045" s="41"/>
      <c r="DU3045" s="41"/>
      <c r="DV3045" s="41"/>
      <c r="DW3045" s="41"/>
      <c r="DX3045" s="41"/>
      <c r="DY3045" s="41"/>
      <c r="DZ3045" s="41"/>
      <c r="EA3045" s="41"/>
      <c r="EB3045" s="41"/>
      <c r="EC3045" s="41"/>
      <c r="ED3045" s="41"/>
      <c r="EE3045" s="41"/>
      <c r="EF3045" s="41"/>
      <c r="EG3045" s="41"/>
      <c r="EH3045" s="41"/>
      <c r="EI3045" s="41"/>
      <c r="EJ3045" s="41"/>
      <c r="EK3045" s="41"/>
      <c r="EL3045" s="41"/>
      <c r="EM3045" s="39"/>
      <c r="EN3045" s="39"/>
      <c r="EO3045" s="39"/>
    </row>
    <row r="3046" spans="123:145" x14ac:dyDescent="0.2">
      <c r="DS3046" s="41"/>
      <c r="DT3046" s="41"/>
      <c r="DU3046" s="41"/>
      <c r="DV3046" s="41"/>
      <c r="DW3046" s="41"/>
      <c r="DX3046" s="41"/>
      <c r="DY3046" s="41"/>
      <c r="DZ3046" s="41"/>
      <c r="EA3046" s="41"/>
      <c r="EB3046" s="41"/>
      <c r="EC3046" s="41"/>
      <c r="ED3046" s="41"/>
      <c r="EE3046" s="41"/>
      <c r="EF3046" s="41"/>
      <c r="EG3046" s="41"/>
      <c r="EH3046" s="41"/>
      <c r="EI3046" s="41"/>
      <c r="EJ3046" s="41"/>
      <c r="EK3046" s="41"/>
      <c r="EL3046" s="41"/>
      <c r="EM3046" s="39"/>
      <c r="EN3046" s="39"/>
      <c r="EO3046" s="39"/>
    </row>
    <row r="3047" spans="123:145" x14ac:dyDescent="0.2">
      <c r="DS3047" s="41"/>
      <c r="DT3047" s="41"/>
      <c r="DU3047" s="41"/>
      <c r="DV3047" s="41"/>
      <c r="DW3047" s="41"/>
      <c r="DX3047" s="41"/>
      <c r="DY3047" s="41"/>
      <c r="DZ3047" s="41"/>
      <c r="EA3047" s="41"/>
      <c r="EB3047" s="41"/>
      <c r="EC3047" s="41"/>
      <c r="ED3047" s="41"/>
      <c r="EE3047" s="41"/>
      <c r="EF3047" s="41"/>
      <c r="EG3047" s="41"/>
      <c r="EH3047" s="41"/>
      <c r="EI3047" s="41"/>
      <c r="EJ3047" s="41"/>
      <c r="EK3047" s="41"/>
      <c r="EL3047" s="41"/>
      <c r="EM3047" s="39"/>
      <c r="EN3047" s="39"/>
      <c r="EO3047" s="39"/>
    </row>
    <row r="3048" spans="123:145" x14ac:dyDescent="0.2">
      <c r="DS3048" s="41"/>
      <c r="DT3048" s="41"/>
      <c r="DU3048" s="41"/>
      <c r="DV3048" s="41"/>
      <c r="DW3048" s="41"/>
      <c r="DX3048" s="41"/>
      <c r="DY3048" s="41"/>
      <c r="DZ3048" s="41"/>
      <c r="EA3048" s="41"/>
      <c r="EB3048" s="41"/>
      <c r="EC3048" s="41"/>
      <c r="ED3048" s="41"/>
      <c r="EE3048" s="41"/>
      <c r="EF3048" s="41"/>
      <c r="EG3048" s="41"/>
      <c r="EH3048" s="41"/>
      <c r="EI3048" s="41"/>
      <c r="EJ3048" s="41"/>
      <c r="EK3048" s="41"/>
      <c r="EL3048" s="41"/>
      <c r="EM3048" s="39"/>
      <c r="EN3048" s="39"/>
      <c r="EO3048" s="39"/>
    </row>
    <row r="3049" spans="123:145" x14ac:dyDescent="0.2">
      <c r="DS3049" s="41"/>
      <c r="DT3049" s="41"/>
      <c r="DU3049" s="41"/>
      <c r="DV3049" s="41"/>
      <c r="DW3049" s="41"/>
      <c r="DX3049" s="41"/>
      <c r="DY3049" s="41"/>
      <c r="DZ3049" s="41"/>
      <c r="EA3049" s="41"/>
      <c r="EB3049" s="41"/>
      <c r="EC3049" s="41"/>
      <c r="ED3049" s="41"/>
      <c r="EE3049" s="41"/>
      <c r="EF3049" s="41"/>
      <c r="EG3049" s="41"/>
      <c r="EH3049" s="41"/>
      <c r="EI3049" s="41"/>
      <c r="EJ3049" s="41"/>
      <c r="EK3049" s="41"/>
      <c r="EL3049" s="41"/>
      <c r="EM3049" s="39"/>
      <c r="EN3049" s="39"/>
      <c r="EO3049" s="39"/>
    </row>
    <row r="3050" spans="123:145" x14ac:dyDescent="0.2">
      <c r="DS3050" s="41"/>
      <c r="DT3050" s="41"/>
      <c r="DU3050" s="41"/>
      <c r="DV3050" s="41"/>
      <c r="DW3050" s="41"/>
      <c r="DX3050" s="41"/>
      <c r="DY3050" s="41"/>
      <c r="DZ3050" s="41"/>
      <c r="EA3050" s="41"/>
      <c r="EB3050" s="41"/>
      <c r="EC3050" s="41"/>
      <c r="ED3050" s="41"/>
      <c r="EE3050" s="41"/>
      <c r="EF3050" s="41"/>
      <c r="EG3050" s="41"/>
      <c r="EH3050" s="41"/>
      <c r="EI3050" s="41"/>
      <c r="EJ3050" s="41"/>
      <c r="EK3050" s="41"/>
      <c r="EL3050" s="41"/>
      <c r="EM3050" s="39"/>
      <c r="EN3050" s="39"/>
      <c r="EO3050" s="39"/>
    </row>
    <row r="3051" spans="123:145" x14ac:dyDescent="0.2">
      <c r="DS3051" s="41"/>
      <c r="DT3051" s="41"/>
      <c r="DU3051" s="41"/>
      <c r="DV3051" s="41"/>
      <c r="DW3051" s="41"/>
      <c r="DX3051" s="41"/>
      <c r="DY3051" s="41"/>
      <c r="DZ3051" s="41"/>
      <c r="EA3051" s="41"/>
      <c r="EB3051" s="41"/>
      <c r="EC3051" s="41"/>
      <c r="ED3051" s="41"/>
      <c r="EE3051" s="41"/>
      <c r="EF3051" s="41"/>
      <c r="EG3051" s="41"/>
      <c r="EH3051" s="41"/>
      <c r="EI3051" s="41"/>
      <c r="EJ3051" s="41"/>
      <c r="EK3051" s="41"/>
      <c r="EL3051" s="41"/>
      <c r="EM3051" s="39"/>
      <c r="EN3051" s="39"/>
      <c r="EO3051" s="39"/>
    </row>
    <row r="3052" spans="123:145" x14ac:dyDescent="0.2">
      <c r="DS3052" s="41"/>
      <c r="DT3052" s="41"/>
      <c r="DU3052" s="41"/>
      <c r="DV3052" s="41"/>
      <c r="DW3052" s="41"/>
      <c r="DX3052" s="41"/>
      <c r="DY3052" s="41"/>
      <c r="DZ3052" s="41"/>
      <c r="EA3052" s="41"/>
      <c r="EB3052" s="41"/>
      <c r="EC3052" s="41"/>
      <c r="ED3052" s="41"/>
      <c r="EE3052" s="41"/>
      <c r="EF3052" s="41"/>
      <c r="EG3052" s="41"/>
      <c r="EH3052" s="41"/>
      <c r="EI3052" s="41"/>
      <c r="EJ3052" s="41"/>
      <c r="EK3052" s="41"/>
      <c r="EL3052" s="41"/>
      <c r="EM3052" s="39"/>
      <c r="EN3052" s="39"/>
      <c r="EO3052" s="39"/>
    </row>
    <row r="3053" spans="123:145" x14ac:dyDescent="0.2">
      <c r="DS3053" s="41"/>
      <c r="DT3053" s="41"/>
      <c r="DU3053" s="41"/>
      <c r="DV3053" s="41"/>
      <c r="DW3053" s="41"/>
      <c r="DX3053" s="41"/>
      <c r="DY3053" s="41"/>
      <c r="DZ3053" s="41"/>
      <c r="EA3053" s="41"/>
      <c r="EB3053" s="41"/>
      <c r="EC3053" s="41"/>
      <c r="ED3053" s="41"/>
      <c r="EE3053" s="41"/>
      <c r="EF3053" s="41"/>
      <c r="EG3053" s="41"/>
      <c r="EH3053" s="41"/>
      <c r="EI3053" s="41"/>
      <c r="EJ3053" s="41"/>
      <c r="EK3053" s="41"/>
      <c r="EL3053" s="41"/>
      <c r="EM3053" s="39"/>
      <c r="EN3053" s="39"/>
      <c r="EO3053" s="39"/>
    </row>
    <row r="3054" spans="123:145" x14ac:dyDescent="0.2">
      <c r="DS3054" s="41"/>
      <c r="DT3054" s="41"/>
      <c r="DU3054" s="41"/>
      <c r="DV3054" s="41"/>
      <c r="DW3054" s="41"/>
      <c r="DX3054" s="41"/>
      <c r="DY3054" s="41"/>
      <c r="DZ3054" s="41"/>
      <c r="EA3054" s="41"/>
      <c r="EB3054" s="41"/>
      <c r="EC3054" s="41"/>
      <c r="ED3054" s="41"/>
      <c r="EE3054" s="41"/>
      <c r="EF3054" s="41"/>
      <c r="EG3054" s="41"/>
      <c r="EH3054" s="41"/>
      <c r="EI3054" s="41"/>
      <c r="EJ3054" s="41"/>
      <c r="EK3054" s="41"/>
      <c r="EL3054" s="41"/>
      <c r="EM3054" s="39"/>
      <c r="EN3054" s="39"/>
      <c r="EO3054" s="39"/>
    </row>
    <row r="3055" spans="123:145" x14ac:dyDescent="0.2">
      <c r="DS3055" s="41"/>
      <c r="DT3055" s="41"/>
      <c r="DU3055" s="41"/>
      <c r="DV3055" s="41"/>
      <c r="DW3055" s="41"/>
      <c r="DX3055" s="41"/>
      <c r="DY3055" s="41"/>
      <c r="DZ3055" s="41"/>
      <c r="EA3055" s="41"/>
      <c r="EB3055" s="41"/>
      <c r="EC3055" s="41"/>
      <c r="ED3055" s="41"/>
      <c r="EE3055" s="41"/>
      <c r="EF3055" s="41"/>
      <c r="EG3055" s="41"/>
      <c r="EH3055" s="41"/>
      <c r="EI3055" s="41"/>
      <c r="EJ3055" s="41"/>
      <c r="EK3055" s="41"/>
      <c r="EL3055" s="41"/>
      <c r="EM3055" s="39"/>
      <c r="EN3055" s="39"/>
      <c r="EO3055" s="39"/>
    </row>
    <row r="3056" spans="123:145" x14ac:dyDescent="0.2">
      <c r="DS3056" s="41"/>
      <c r="DT3056" s="41"/>
      <c r="DU3056" s="41"/>
      <c r="DV3056" s="41"/>
      <c r="DW3056" s="41"/>
      <c r="DX3056" s="41"/>
      <c r="DY3056" s="41"/>
      <c r="DZ3056" s="41"/>
      <c r="EA3056" s="41"/>
      <c r="EB3056" s="41"/>
      <c r="EC3056" s="41"/>
      <c r="ED3056" s="41"/>
      <c r="EE3056" s="41"/>
      <c r="EF3056" s="41"/>
      <c r="EG3056" s="41"/>
      <c r="EH3056" s="41"/>
      <c r="EI3056" s="41"/>
      <c r="EJ3056" s="41"/>
      <c r="EK3056" s="41"/>
      <c r="EL3056" s="41"/>
      <c r="EM3056" s="39"/>
      <c r="EN3056" s="39"/>
      <c r="EO3056" s="39"/>
    </row>
    <row r="3057" spans="123:145" x14ac:dyDescent="0.2">
      <c r="DS3057" s="41"/>
      <c r="DT3057" s="41"/>
      <c r="DU3057" s="41"/>
      <c r="DV3057" s="41"/>
      <c r="DW3057" s="41"/>
      <c r="DX3057" s="41"/>
      <c r="DY3057" s="41"/>
      <c r="DZ3057" s="41"/>
      <c r="EA3057" s="41"/>
      <c r="EB3057" s="41"/>
      <c r="EC3057" s="41"/>
      <c r="ED3057" s="41"/>
      <c r="EE3057" s="41"/>
      <c r="EF3057" s="41"/>
      <c r="EG3057" s="41"/>
      <c r="EH3057" s="41"/>
      <c r="EI3057" s="41"/>
      <c r="EJ3057" s="41"/>
      <c r="EK3057" s="41"/>
      <c r="EL3057" s="41"/>
      <c r="EM3057" s="39"/>
      <c r="EN3057" s="39"/>
      <c r="EO3057" s="39"/>
    </row>
    <row r="3058" spans="123:145" x14ac:dyDescent="0.2">
      <c r="DS3058" s="41"/>
      <c r="DT3058" s="41"/>
      <c r="DU3058" s="41"/>
      <c r="DV3058" s="41"/>
      <c r="DW3058" s="41"/>
      <c r="DX3058" s="41"/>
      <c r="DY3058" s="41"/>
      <c r="DZ3058" s="41"/>
      <c r="EA3058" s="41"/>
      <c r="EB3058" s="41"/>
      <c r="EC3058" s="41"/>
      <c r="ED3058" s="41"/>
      <c r="EE3058" s="41"/>
      <c r="EF3058" s="41"/>
      <c r="EG3058" s="41"/>
      <c r="EH3058" s="41"/>
      <c r="EI3058" s="41"/>
      <c r="EJ3058" s="41"/>
      <c r="EK3058" s="41"/>
      <c r="EL3058" s="41"/>
      <c r="EM3058" s="39"/>
      <c r="EN3058" s="39"/>
      <c r="EO3058" s="39"/>
    </row>
    <row r="3059" spans="123:145" x14ac:dyDescent="0.2">
      <c r="DS3059" s="41"/>
      <c r="DT3059" s="41"/>
      <c r="DU3059" s="41"/>
      <c r="DV3059" s="41"/>
      <c r="DW3059" s="41"/>
      <c r="DX3059" s="41"/>
      <c r="DY3059" s="41"/>
      <c r="DZ3059" s="41"/>
      <c r="EA3059" s="41"/>
      <c r="EB3059" s="41"/>
      <c r="EC3059" s="41"/>
      <c r="ED3059" s="41"/>
      <c r="EE3059" s="41"/>
      <c r="EF3059" s="41"/>
      <c r="EG3059" s="41"/>
      <c r="EH3059" s="41"/>
      <c r="EI3059" s="41"/>
      <c r="EJ3059" s="41"/>
      <c r="EK3059" s="41"/>
      <c r="EL3059" s="41"/>
      <c r="EM3059" s="39"/>
      <c r="EN3059" s="39"/>
      <c r="EO3059" s="39"/>
    </row>
    <row r="3060" spans="123:145" x14ac:dyDescent="0.2">
      <c r="DS3060" s="41"/>
      <c r="DT3060" s="41"/>
      <c r="DU3060" s="41"/>
      <c r="DV3060" s="41"/>
      <c r="DW3060" s="41"/>
      <c r="DX3060" s="41"/>
      <c r="DY3060" s="41"/>
      <c r="DZ3060" s="41"/>
      <c r="EA3060" s="41"/>
      <c r="EB3060" s="41"/>
      <c r="EC3060" s="41"/>
      <c r="ED3060" s="41"/>
      <c r="EE3060" s="41"/>
      <c r="EF3060" s="41"/>
      <c r="EG3060" s="41"/>
      <c r="EH3060" s="41"/>
      <c r="EI3060" s="41"/>
      <c r="EJ3060" s="41"/>
      <c r="EK3060" s="41"/>
      <c r="EL3060" s="41"/>
      <c r="EM3060" s="39"/>
      <c r="EN3060" s="39"/>
      <c r="EO3060" s="39"/>
    </row>
    <row r="3061" spans="123:145" x14ac:dyDescent="0.2">
      <c r="DS3061" s="41"/>
      <c r="DT3061" s="41"/>
      <c r="DU3061" s="41"/>
      <c r="DV3061" s="41"/>
      <c r="DW3061" s="41"/>
      <c r="DX3061" s="41"/>
      <c r="DY3061" s="41"/>
      <c r="DZ3061" s="41"/>
      <c r="EA3061" s="41"/>
      <c r="EB3061" s="41"/>
      <c r="EC3061" s="41"/>
      <c r="ED3061" s="41"/>
      <c r="EE3061" s="41"/>
      <c r="EF3061" s="41"/>
      <c r="EG3061" s="41"/>
      <c r="EH3061" s="41"/>
      <c r="EI3061" s="41"/>
      <c r="EJ3061" s="41"/>
      <c r="EK3061" s="41"/>
      <c r="EL3061" s="41"/>
      <c r="EM3061" s="39"/>
      <c r="EN3061" s="39"/>
      <c r="EO3061" s="39"/>
    </row>
    <row r="3062" spans="123:145" x14ac:dyDescent="0.2">
      <c r="DS3062" s="41"/>
      <c r="DT3062" s="41"/>
      <c r="DU3062" s="41"/>
      <c r="DV3062" s="41"/>
      <c r="DW3062" s="41"/>
      <c r="DX3062" s="41"/>
      <c r="DY3062" s="41"/>
      <c r="DZ3062" s="41"/>
      <c r="EA3062" s="41"/>
      <c r="EB3062" s="41"/>
      <c r="EC3062" s="41"/>
      <c r="ED3062" s="41"/>
      <c r="EE3062" s="41"/>
      <c r="EF3062" s="41"/>
      <c r="EG3062" s="41"/>
      <c r="EH3062" s="41"/>
      <c r="EI3062" s="41"/>
      <c r="EJ3062" s="41"/>
      <c r="EK3062" s="41"/>
      <c r="EL3062" s="41"/>
      <c r="EM3062" s="39"/>
      <c r="EN3062" s="39"/>
      <c r="EO3062" s="39"/>
    </row>
    <row r="3063" spans="123:145" x14ac:dyDescent="0.2">
      <c r="DS3063" s="41"/>
      <c r="DT3063" s="41"/>
      <c r="DU3063" s="41"/>
      <c r="DV3063" s="41"/>
      <c r="DW3063" s="41"/>
      <c r="DX3063" s="41"/>
      <c r="DY3063" s="41"/>
      <c r="DZ3063" s="41"/>
      <c r="EA3063" s="41"/>
      <c r="EB3063" s="41"/>
      <c r="EC3063" s="41"/>
      <c r="ED3063" s="41"/>
      <c r="EE3063" s="41"/>
      <c r="EF3063" s="41"/>
      <c r="EG3063" s="41"/>
      <c r="EH3063" s="41"/>
      <c r="EI3063" s="41"/>
      <c r="EJ3063" s="41"/>
      <c r="EK3063" s="41"/>
      <c r="EL3063" s="41"/>
      <c r="EM3063" s="39"/>
      <c r="EN3063" s="39"/>
      <c r="EO3063" s="39"/>
    </row>
    <row r="3064" spans="123:145" x14ac:dyDescent="0.2">
      <c r="DS3064" s="41"/>
      <c r="DT3064" s="41"/>
      <c r="DU3064" s="41"/>
      <c r="DV3064" s="41"/>
      <c r="DW3064" s="41"/>
      <c r="DX3064" s="41"/>
      <c r="DY3064" s="41"/>
      <c r="DZ3064" s="41"/>
      <c r="EA3064" s="41"/>
      <c r="EB3064" s="41"/>
      <c r="EC3064" s="41"/>
      <c r="ED3064" s="41"/>
      <c r="EE3064" s="41"/>
      <c r="EF3064" s="41"/>
      <c r="EG3064" s="41"/>
      <c r="EH3064" s="41"/>
      <c r="EI3064" s="41"/>
      <c r="EJ3064" s="41"/>
      <c r="EK3064" s="41"/>
      <c r="EL3064" s="41"/>
      <c r="EM3064" s="39"/>
      <c r="EN3064" s="39"/>
      <c r="EO3064" s="39"/>
    </row>
    <row r="3065" spans="123:145" x14ac:dyDescent="0.2">
      <c r="DS3065" s="41"/>
      <c r="DT3065" s="41"/>
      <c r="DU3065" s="41"/>
      <c r="DV3065" s="41"/>
      <c r="DW3065" s="41"/>
      <c r="DX3065" s="41"/>
      <c r="DY3065" s="41"/>
      <c r="DZ3065" s="41"/>
      <c r="EA3065" s="41"/>
      <c r="EB3065" s="41"/>
      <c r="EC3065" s="41"/>
      <c r="ED3065" s="41"/>
      <c r="EE3065" s="41"/>
      <c r="EF3065" s="41"/>
      <c r="EG3065" s="41"/>
      <c r="EH3065" s="41"/>
      <c r="EI3065" s="41"/>
      <c r="EJ3065" s="41"/>
      <c r="EK3065" s="41"/>
      <c r="EL3065" s="41"/>
      <c r="EM3065" s="39"/>
      <c r="EN3065" s="39"/>
      <c r="EO3065" s="39"/>
    </row>
    <row r="3066" spans="123:145" x14ac:dyDescent="0.2">
      <c r="DS3066" s="41"/>
      <c r="DT3066" s="41"/>
      <c r="DU3066" s="41"/>
      <c r="DV3066" s="41"/>
      <c r="DW3066" s="41"/>
      <c r="DX3066" s="41"/>
      <c r="DY3066" s="41"/>
      <c r="DZ3066" s="41"/>
      <c r="EA3066" s="41"/>
      <c r="EB3066" s="41"/>
      <c r="EC3066" s="41"/>
      <c r="ED3066" s="41"/>
      <c r="EE3066" s="41"/>
      <c r="EF3066" s="41"/>
      <c r="EG3066" s="41"/>
      <c r="EH3066" s="41"/>
      <c r="EI3066" s="41"/>
      <c r="EJ3066" s="41"/>
      <c r="EK3066" s="41"/>
      <c r="EL3066" s="41"/>
      <c r="EM3066" s="39"/>
      <c r="EN3066" s="39"/>
      <c r="EO3066" s="39"/>
    </row>
    <row r="3067" spans="123:145" x14ac:dyDescent="0.2">
      <c r="DS3067" s="41"/>
      <c r="DT3067" s="41"/>
      <c r="DU3067" s="41"/>
      <c r="DV3067" s="41"/>
      <c r="DW3067" s="41"/>
      <c r="DX3067" s="41"/>
      <c r="DY3067" s="41"/>
      <c r="DZ3067" s="41"/>
      <c r="EA3067" s="41"/>
      <c r="EB3067" s="41"/>
      <c r="EC3067" s="41"/>
      <c r="ED3067" s="41"/>
      <c r="EE3067" s="41"/>
      <c r="EF3067" s="41"/>
      <c r="EG3067" s="41"/>
      <c r="EH3067" s="41"/>
      <c r="EI3067" s="41"/>
      <c r="EJ3067" s="41"/>
      <c r="EK3067" s="41"/>
      <c r="EL3067" s="41"/>
      <c r="EM3067" s="39"/>
      <c r="EN3067" s="39"/>
      <c r="EO3067" s="39"/>
    </row>
    <row r="3068" spans="123:145" x14ac:dyDescent="0.2">
      <c r="DS3068" s="41"/>
      <c r="DT3068" s="41"/>
      <c r="DU3068" s="41"/>
      <c r="DV3068" s="41"/>
      <c r="DW3068" s="41"/>
      <c r="DX3068" s="41"/>
      <c r="DY3068" s="41"/>
      <c r="DZ3068" s="41"/>
      <c r="EA3068" s="41"/>
      <c r="EB3068" s="41"/>
      <c r="EC3068" s="41"/>
      <c r="ED3068" s="41"/>
      <c r="EE3068" s="41"/>
      <c r="EF3068" s="41"/>
      <c r="EG3068" s="41"/>
      <c r="EH3068" s="41"/>
      <c r="EI3068" s="41"/>
      <c r="EJ3068" s="41"/>
      <c r="EK3068" s="41"/>
      <c r="EL3068" s="41"/>
      <c r="EM3068" s="39"/>
      <c r="EN3068" s="39"/>
      <c r="EO3068" s="39"/>
    </row>
    <row r="3069" spans="123:145" x14ac:dyDescent="0.2">
      <c r="DS3069" s="41"/>
      <c r="DT3069" s="41"/>
      <c r="DU3069" s="41"/>
      <c r="DV3069" s="41"/>
      <c r="DW3069" s="41"/>
      <c r="DX3069" s="41"/>
      <c r="DY3069" s="41"/>
      <c r="DZ3069" s="41"/>
      <c r="EA3069" s="41"/>
      <c r="EB3069" s="41"/>
      <c r="EC3069" s="41"/>
      <c r="ED3069" s="41"/>
      <c r="EE3069" s="41"/>
      <c r="EF3069" s="41"/>
      <c r="EG3069" s="41"/>
      <c r="EH3069" s="41"/>
      <c r="EI3069" s="41"/>
      <c r="EJ3069" s="41"/>
      <c r="EK3069" s="41"/>
      <c r="EL3069" s="41"/>
      <c r="EM3069" s="39"/>
      <c r="EN3069" s="39"/>
      <c r="EO3069" s="39"/>
    </row>
    <row r="3070" spans="123:145" x14ac:dyDescent="0.2">
      <c r="DS3070" s="41"/>
      <c r="DT3070" s="41"/>
      <c r="DU3070" s="41"/>
      <c r="DV3070" s="41"/>
      <c r="DW3070" s="41"/>
      <c r="DX3070" s="41"/>
      <c r="DY3070" s="41"/>
      <c r="DZ3070" s="41"/>
      <c r="EA3070" s="41"/>
      <c r="EB3070" s="41"/>
      <c r="EC3070" s="41"/>
      <c r="ED3070" s="41"/>
      <c r="EE3070" s="41"/>
      <c r="EF3070" s="41"/>
      <c r="EG3070" s="41"/>
      <c r="EH3070" s="41"/>
      <c r="EI3070" s="41"/>
      <c r="EJ3070" s="41"/>
      <c r="EK3070" s="41"/>
      <c r="EL3070" s="41"/>
      <c r="EM3070" s="39"/>
      <c r="EN3070" s="39"/>
      <c r="EO3070" s="39"/>
    </row>
    <row r="3071" spans="123:145" x14ac:dyDescent="0.2">
      <c r="DS3071" s="41"/>
      <c r="DT3071" s="41"/>
      <c r="DU3071" s="41"/>
      <c r="DV3071" s="41"/>
      <c r="DW3071" s="41"/>
      <c r="DX3071" s="41"/>
      <c r="DY3071" s="41"/>
      <c r="DZ3071" s="41"/>
      <c r="EA3071" s="41"/>
      <c r="EB3071" s="41"/>
      <c r="EC3071" s="41"/>
      <c r="ED3071" s="41"/>
      <c r="EE3071" s="41"/>
      <c r="EF3071" s="41"/>
      <c r="EG3071" s="41"/>
      <c r="EH3071" s="41"/>
      <c r="EI3071" s="41"/>
      <c r="EJ3071" s="41"/>
      <c r="EK3071" s="41"/>
      <c r="EL3071" s="41"/>
      <c r="EM3071" s="39"/>
      <c r="EN3071" s="39"/>
      <c r="EO3071" s="39"/>
    </row>
    <row r="3072" spans="123:145" x14ac:dyDescent="0.2">
      <c r="DS3072" s="41"/>
      <c r="DT3072" s="41"/>
      <c r="DU3072" s="41"/>
      <c r="DV3072" s="41"/>
      <c r="DW3072" s="41"/>
      <c r="DX3072" s="41"/>
      <c r="DY3072" s="41"/>
      <c r="DZ3072" s="41"/>
      <c r="EA3072" s="41"/>
      <c r="EB3072" s="41"/>
      <c r="EC3072" s="41"/>
      <c r="ED3072" s="41"/>
      <c r="EE3072" s="41"/>
      <c r="EF3072" s="41"/>
      <c r="EG3072" s="41"/>
      <c r="EH3072" s="41"/>
      <c r="EI3072" s="41"/>
      <c r="EJ3072" s="41"/>
      <c r="EK3072" s="41"/>
      <c r="EL3072" s="41"/>
      <c r="EM3072" s="39"/>
      <c r="EN3072" s="39"/>
      <c r="EO3072" s="39"/>
    </row>
    <row r="3073" spans="123:145" x14ac:dyDescent="0.2">
      <c r="DS3073" s="41"/>
      <c r="DT3073" s="41"/>
      <c r="DU3073" s="41"/>
      <c r="DV3073" s="41"/>
      <c r="DW3073" s="41"/>
      <c r="DX3073" s="41"/>
      <c r="DY3073" s="41"/>
      <c r="DZ3073" s="41"/>
      <c r="EA3073" s="41"/>
      <c r="EB3073" s="41"/>
      <c r="EC3073" s="41"/>
      <c r="ED3073" s="41"/>
      <c r="EE3073" s="41"/>
      <c r="EF3073" s="41"/>
      <c r="EG3073" s="41"/>
      <c r="EH3073" s="41"/>
      <c r="EI3073" s="41"/>
      <c r="EJ3073" s="41"/>
      <c r="EK3073" s="41"/>
      <c r="EL3073" s="41"/>
      <c r="EM3073" s="39"/>
      <c r="EN3073" s="39"/>
      <c r="EO3073" s="39"/>
    </row>
    <row r="3074" spans="123:145" x14ac:dyDescent="0.2">
      <c r="DS3074" s="41"/>
      <c r="DT3074" s="41"/>
      <c r="DU3074" s="41"/>
      <c r="DV3074" s="41"/>
      <c r="DW3074" s="41"/>
      <c r="DX3074" s="41"/>
      <c r="DY3074" s="41"/>
      <c r="DZ3074" s="41"/>
      <c r="EA3074" s="41"/>
      <c r="EB3074" s="41"/>
      <c r="EC3074" s="41"/>
      <c r="ED3074" s="41"/>
      <c r="EE3074" s="41"/>
      <c r="EF3074" s="41"/>
      <c r="EG3074" s="41"/>
      <c r="EH3074" s="41"/>
      <c r="EI3074" s="41"/>
      <c r="EJ3074" s="41"/>
      <c r="EK3074" s="41"/>
      <c r="EL3074" s="41"/>
      <c r="EM3074" s="39"/>
      <c r="EN3074" s="39"/>
      <c r="EO3074" s="39"/>
    </row>
    <row r="3075" spans="123:145" x14ac:dyDescent="0.2">
      <c r="DS3075" s="41"/>
      <c r="DT3075" s="41"/>
      <c r="DU3075" s="41"/>
      <c r="DV3075" s="41"/>
      <c r="DW3075" s="41"/>
      <c r="DX3075" s="41"/>
      <c r="DY3075" s="41"/>
      <c r="DZ3075" s="41"/>
      <c r="EA3075" s="41"/>
      <c r="EB3075" s="41"/>
      <c r="EC3075" s="41"/>
      <c r="ED3075" s="41"/>
      <c r="EE3075" s="41"/>
      <c r="EF3075" s="41"/>
      <c r="EG3075" s="41"/>
      <c r="EH3075" s="41"/>
      <c r="EI3075" s="41"/>
      <c r="EJ3075" s="41"/>
      <c r="EK3075" s="41"/>
      <c r="EL3075" s="41"/>
      <c r="EM3075" s="39"/>
      <c r="EN3075" s="39"/>
      <c r="EO3075" s="39"/>
    </row>
    <row r="3076" spans="123:145" x14ac:dyDescent="0.2">
      <c r="DS3076" s="41"/>
      <c r="DT3076" s="41"/>
      <c r="DU3076" s="41"/>
      <c r="DV3076" s="41"/>
      <c r="DW3076" s="41"/>
      <c r="DX3076" s="41"/>
      <c r="DY3076" s="41"/>
      <c r="DZ3076" s="41"/>
      <c r="EA3076" s="41"/>
      <c r="EB3076" s="41"/>
      <c r="EC3076" s="41"/>
      <c r="ED3076" s="41"/>
      <c r="EE3076" s="41"/>
      <c r="EF3076" s="41"/>
      <c r="EG3076" s="41"/>
      <c r="EH3076" s="41"/>
      <c r="EI3076" s="41"/>
      <c r="EJ3076" s="41"/>
      <c r="EK3076" s="41"/>
      <c r="EL3076" s="41"/>
      <c r="EM3076" s="39"/>
      <c r="EN3076" s="39"/>
      <c r="EO3076" s="39"/>
    </row>
    <row r="3077" spans="123:145" x14ac:dyDescent="0.2">
      <c r="DS3077" s="41"/>
      <c r="DT3077" s="41"/>
      <c r="DU3077" s="41"/>
      <c r="DV3077" s="41"/>
      <c r="DW3077" s="41"/>
      <c r="DX3077" s="41"/>
      <c r="DY3077" s="41"/>
      <c r="DZ3077" s="41"/>
      <c r="EA3077" s="41"/>
      <c r="EB3077" s="41"/>
      <c r="EC3077" s="41"/>
      <c r="ED3077" s="41"/>
      <c r="EE3077" s="41"/>
      <c r="EF3077" s="41"/>
      <c r="EG3077" s="41"/>
      <c r="EH3077" s="41"/>
      <c r="EI3077" s="41"/>
      <c r="EJ3077" s="41"/>
      <c r="EK3077" s="41"/>
      <c r="EL3077" s="41"/>
      <c r="EM3077" s="39"/>
      <c r="EN3077" s="39"/>
      <c r="EO3077" s="39"/>
    </row>
    <row r="3078" spans="123:145" x14ac:dyDescent="0.2">
      <c r="DS3078" s="41"/>
      <c r="DT3078" s="41"/>
      <c r="DU3078" s="41"/>
      <c r="DV3078" s="41"/>
      <c r="DW3078" s="41"/>
      <c r="DX3078" s="41"/>
      <c r="DY3078" s="41"/>
      <c r="DZ3078" s="41"/>
      <c r="EA3078" s="41"/>
      <c r="EB3078" s="41"/>
      <c r="EC3078" s="41"/>
      <c r="ED3078" s="41"/>
      <c r="EE3078" s="41"/>
      <c r="EF3078" s="41"/>
      <c r="EG3078" s="41"/>
      <c r="EH3078" s="41"/>
      <c r="EI3078" s="41"/>
      <c r="EJ3078" s="41"/>
      <c r="EK3078" s="41"/>
      <c r="EL3078" s="41"/>
      <c r="EM3078" s="39"/>
      <c r="EN3078" s="39"/>
      <c r="EO3078" s="39"/>
    </row>
    <row r="3079" spans="123:145" x14ac:dyDescent="0.2">
      <c r="DS3079" s="41"/>
      <c r="DT3079" s="41"/>
      <c r="DU3079" s="41"/>
      <c r="DV3079" s="41"/>
      <c r="DW3079" s="41"/>
      <c r="DX3079" s="41"/>
      <c r="DY3079" s="41"/>
      <c r="DZ3079" s="41"/>
      <c r="EA3079" s="41"/>
      <c r="EB3079" s="41"/>
      <c r="EC3079" s="41"/>
      <c r="ED3079" s="41"/>
      <c r="EE3079" s="41"/>
      <c r="EF3079" s="41"/>
      <c r="EG3079" s="41"/>
      <c r="EH3079" s="41"/>
      <c r="EI3079" s="41"/>
      <c r="EJ3079" s="41"/>
      <c r="EK3079" s="41"/>
      <c r="EL3079" s="41"/>
      <c r="EM3079" s="39"/>
      <c r="EN3079" s="39"/>
      <c r="EO3079" s="39"/>
    </row>
    <row r="3080" spans="123:145" x14ac:dyDescent="0.2">
      <c r="DS3080" s="41"/>
      <c r="DT3080" s="41"/>
      <c r="DU3080" s="41"/>
      <c r="DV3080" s="41"/>
      <c r="DW3080" s="41"/>
      <c r="DX3080" s="41"/>
      <c r="DY3080" s="41"/>
      <c r="DZ3080" s="41"/>
      <c r="EA3080" s="41"/>
      <c r="EB3080" s="41"/>
      <c r="EC3080" s="41"/>
      <c r="ED3080" s="41"/>
      <c r="EE3080" s="41"/>
      <c r="EF3080" s="41"/>
      <c r="EG3080" s="41"/>
      <c r="EH3080" s="41"/>
      <c r="EI3080" s="41"/>
      <c r="EJ3080" s="41"/>
      <c r="EK3080" s="41"/>
      <c r="EL3080" s="41"/>
      <c r="EM3080" s="39"/>
      <c r="EN3080" s="39"/>
      <c r="EO3080" s="39"/>
    </row>
    <row r="3081" spans="123:145" x14ac:dyDescent="0.2">
      <c r="DS3081" s="41"/>
      <c r="DT3081" s="41"/>
      <c r="DU3081" s="41"/>
      <c r="DV3081" s="41"/>
      <c r="DW3081" s="41"/>
      <c r="DX3081" s="41"/>
      <c r="DY3081" s="41"/>
      <c r="DZ3081" s="41"/>
      <c r="EA3081" s="41"/>
      <c r="EB3081" s="41"/>
      <c r="EC3081" s="41"/>
      <c r="ED3081" s="41"/>
      <c r="EE3081" s="41"/>
      <c r="EF3081" s="41"/>
      <c r="EG3081" s="41"/>
      <c r="EH3081" s="41"/>
      <c r="EI3081" s="41"/>
      <c r="EJ3081" s="41"/>
      <c r="EK3081" s="41"/>
      <c r="EL3081" s="41"/>
      <c r="EM3081" s="39"/>
      <c r="EN3081" s="39"/>
      <c r="EO3081" s="39"/>
    </row>
    <row r="3082" spans="123:145" x14ac:dyDescent="0.2">
      <c r="DS3082" s="41"/>
      <c r="DT3082" s="41"/>
      <c r="DU3082" s="41"/>
      <c r="DV3082" s="41"/>
      <c r="DW3082" s="41"/>
      <c r="DX3082" s="41"/>
      <c r="DY3082" s="41"/>
      <c r="DZ3082" s="41"/>
      <c r="EA3082" s="41"/>
      <c r="EB3082" s="41"/>
      <c r="EC3082" s="41"/>
      <c r="ED3082" s="41"/>
      <c r="EE3082" s="41"/>
      <c r="EF3082" s="41"/>
      <c r="EG3082" s="41"/>
      <c r="EH3082" s="41"/>
      <c r="EI3082" s="41"/>
      <c r="EJ3082" s="41"/>
      <c r="EK3082" s="41"/>
      <c r="EL3082" s="41"/>
      <c r="EM3082" s="39"/>
      <c r="EN3082" s="39"/>
      <c r="EO3082" s="39"/>
    </row>
    <row r="3083" spans="123:145" x14ac:dyDescent="0.2">
      <c r="DS3083" s="41"/>
      <c r="DT3083" s="41"/>
      <c r="DU3083" s="41"/>
      <c r="DV3083" s="41"/>
      <c r="DW3083" s="41"/>
      <c r="DX3083" s="41"/>
      <c r="DY3083" s="41"/>
      <c r="DZ3083" s="41"/>
      <c r="EA3083" s="41"/>
      <c r="EB3083" s="41"/>
      <c r="EC3083" s="41"/>
      <c r="ED3083" s="41"/>
      <c r="EE3083" s="41"/>
      <c r="EF3083" s="41"/>
      <c r="EG3083" s="41"/>
      <c r="EH3083" s="41"/>
      <c r="EI3083" s="41"/>
      <c r="EJ3083" s="41"/>
      <c r="EK3083" s="41"/>
      <c r="EL3083" s="41"/>
      <c r="EM3083" s="39"/>
      <c r="EN3083" s="39"/>
      <c r="EO3083" s="39"/>
    </row>
    <row r="3084" spans="123:145" x14ac:dyDescent="0.2">
      <c r="DS3084" s="41"/>
      <c r="DT3084" s="41"/>
      <c r="DU3084" s="41"/>
      <c r="DV3084" s="41"/>
      <c r="DW3084" s="41"/>
      <c r="DX3084" s="41"/>
      <c r="DY3084" s="41"/>
      <c r="DZ3084" s="41"/>
      <c r="EA3084" s="41"/>
      <c r="EB3084" s="41"/>
      <c r="EC3084" s="41"/>
      <c r="ED3084" s="41"/>
      <c r="EE3084" s="41"/>
      <c r="EF3084" s="41"/>
      <c r="EG3084" s="41"/>
      <c r="EH3084" s="41"/>
      <c r="EI3084" s="41"/>
      <c r="EJ3084" s="41"/>
      <c r="EK3084" s="41"/>
      <c r="EL3084" s="41"/>
      <c r="EM3084" s="39"/>
      <c r="EN3084" s="39"/>
      <c r="EO3084" s="39"/>
    </row>
    <row r="3085" spans="123:145" x14ac:dyDescent="0.2">
      <c r="DS3085" s="41"/>
      <c r="DT3085" s="41"/>
      <c r="DU3085" s="41"/>
      <c r="DV3085" s="41"/>
      <c r="DW3085" s="41"/>
      <c r="DX3085" s="41"/>
      <c r="DY3085" s="41"/>
      <c r="DZ3085" s="41"/>
      <c r="EA3085" s="41"/>
      <c r="EB3085" s="41"/>
      <c r="EC3085" s="41"/>
      <c r="ED3085" s="41"/>
      <c r="EE3085" s="41"/>
      <c r="EF3085" s="41"/>
      <c r="EG3085" s="41"/>
      <c r="EH3085" s="41"/>
      <c r="EI3085" s="41"/>
      <c r="EJ3085" s="41"/>
      <c r="EK3085" s="41"/>
      <c r="EL3085" s="41"/>
      <c r="EM3085" s="39"/>
      <c r="EN3085" s="39"/>
      <c r="EO3085" s="39"/>
    </row>
    <row r="3086" spans="123:145" x14ac:dyDescent="0.2">
      <c r="DS3086" s="41"/>
      <c r="DT3086" s="41"/>
      <c r="DU3086" s="41"/>
      <c r="DV3086" s="41"/>
      <c r="DW3086" s="41"/>
      <c r="DX3086" s="41"/>
      <c r="DY3086" s="41"/>
      <c r="DZ3086" s="41"/>
      <c r="EA3086" s="41"/>
      <c r="EB3086" s="41"/>
      <c r="EC3086" s="41"/>
      <c r="ED3086" s="41"/>
      <c r="EE3086" s="41"/>
      <c r="EF3086" s="41"/>
      <c r="EG3086" s="41"/>
      <c r="EH3086" s="41"/>
      <c r="EI3086" s="41"/>
      <c r="EJ3086" s="41"/>
      <c r="EK3086" s="41"/>
      <c r="EL3086" s="41"/>
      <c r="EM3086" s="39"/>
      <c r="EN3086" s="39"/>
      <c r="EO3086" s="39"/>
    </row>
    <row r="3087" spans="123:145" x14ac:dyDescent="0.2">
      <c r="DS3087" s="41"/>
      <c r="DT3087" s="41"/>
      <c r="DU3087" s="41"/>
      <c r="DV3087" s="41"/>
      <c r="DW3087" s="41"/>
      <c r="DX3087" s="41"/>
      <c r="DY3087" s="41"/>
      <c r="DZ3087" s="41"/>
      <c r="EA3087" s="41"/>
      <c r="EB3087" s="41"/>
      <c r="EC3087" s="41"/>
      <c r="ED3087" s="41"/>
      <c r="EE3087" s="41"/>
      <c r="EF3087" s="41"/>
      <c r="EG3087" s="41"/>
      <c r="EH3087" s="41"/>
      <c r="EI3087" s="41"/>
      <c r="EJ3087" s="41"/>
      <c r="EK3087" s="41"/>
      <c r="EL3087" s="41"/>
      <c r="EM3087" s="39"/>
      <c r="EN3087" s="39"/>
      <c r="EO3087" s="39"/>
    </row>
    <row r="3088" spans="123:145" x14ac:dyDescent="0.2">
      <c r="DS3088" s="41"/>
      <c r="DT3088" s="41"/>
      <c r="DU3088" s="41"/>
      <c r="DV3088" s="41"/>
      <c r="DW3088" s="41"/>
      <c r="DX3088" s="41"/>
      <c r="DY3088" s="41"/>
      <c r="DZ3088" s="41"/>
      <c r="EA3088" s="41"/>
      <c r="EB3088" s="41"/>
      <c r="EC3088" s="41"/>
      <c r="ED3088" s="41"/>
      <c r="EE3088" s="41"/>
      <c r="EF3088" s="41"/>
      <c r="EG3088" s="41"/>
      <c r="EH3088" s="41"/>
      <c r="EI3088" s="41"/>
      <c r="EJ3088" s="41"/>
      <c r="EK3088" s="41"/>
      <c r="EL3088" s="41"/>
      <c r="EM3088" s="39"/>
      <c r="EN3088" s="39"/>
      <c r="EO3088" s="39"/>
    </row>
    <row r="3089" spans="123:145" x14ac:dyDescent="0.2">
      <c r="DS3089" s="41"/>
      <c r="DT3089" s="41"/>
      <c r="DU3089" s="41"/>
      <c r="DV3089" s="41"/>
      <c r="DW3089" s="41"/>
      <c r="DX3089" s="41"/>
      <c r="DY3089" s="41"/>
      <c r="DZ3089" s="41"/>
      <c r="EA3089" s="41"/>
      <c r="EB3089" s="41"/>
      <c r="EC3089" s="41"/>
      <c r="ED3089" s="41"/>
      <c r="EE3089" s="41"/>
      <c r="EF3089" s="41"/>
      <c r="EG3089" s="41"/>
      <c r="EH3089" s="41"/>
      <c r="EI3089" s="41"/>
      <c r="EJ3089" s="41"/>
      <c r="EK3089" s="41"/>
      <c r="EL3089" s="41"/>
      <c r="EM3089" s="39"/>
      <c r="EN3089" s="39"/>
      <c r="EO3089" s="39"/>
    </row>
    <row r="3090" spans="123:145" x14ac:dyDescent="0.2">
      <c r="DS3090" s="41"/>
      <c r="DT3090" s="41"/>
      <c r="DU3090" s="41"/>
      <c r="DV3090" s="41"/>
      <c r="DW3090" s="41"/>
      <c r="DX3090" s="41"/>
      <c r="DY3090" s="41"/>
      <c r="DZ3090" s="41"/>
      <c r="EA3090" s="41"/>
      <c r="EB3090" s="41"/>
      <c r="EC3090" s="41"/>
      <c r="ED3090" s="41"/>
      <c r="EE3090" s="41"/>
      <c r="EF3090" s="41"/>
      <c r="EG3090" s="41"/>
      <c r="EH3090" s="41"/>
      <c r="EI3090" s="41"/>
      <c r="EJ3090" s="41"/>
      <c r="EK3090" s="41"/>
      <c r="EL3090" s="41"/>
      <c r="EM3090" s="39"/>
      <c r="EN3090" s="39"/>
      <c r="EO3090" s="39"/>
    </row>
    <row r="3091" spans="123:145" x14ac:dyDescent="0.2">
      <c r="DS3091" s="41"/>
      <c r="DT3091" s="41"/>
      <c r="DU3091" s="41"/>
      <c r="DV3091" s="41"/>
      <c r="DW3091" s="41"/>
      <c r="DX3091" s="41"/>
      <c r="DY3091" s="41"/>
      <c r="DZ3091" s="41"/>
      <c r="EA3091" s="41"/>
      <c r="EB3091" s="41"/>
      <c r="EC3091" s="41"/>
      <c r="ED3091" s="41"/>
      <c r="EE3091" s="41"/>
      <c r="EF3091" s="41"/>
      <c r="EG3091" s="41"/>
      <c r="EH3091" s="41"/>
      <c r="EI3091" s="41"/>
      <c r="EJ3091" s="41"/>
      <c r="EK3091" s="41"/>
      <c r="EL3091" s="41"/>
      <c r="EM3091" s="39"/>
      <c r="EN3091" s="39"/>
      <c r="EO3091" s="39"/>
    </row>
    <row r="3092" spans="123:145" x14ac:dyDescent="0.2">
      <c r="DS3092" s="41"/>
      <c r="DT3092" s="41"/>
      <c r="DU3092" s="41"/>
      <c r="DV3092" s="41"/>
      <c r="DW3092" s="41"/>
      <c r="DX3092" s="41"/>
      <c r="DY3092" s="41"/>
      <c r="DZ3092" s="41"/>
      <c r="EA3092" s="41"/>
      <c r="EB3092" s="41"/>
      <c r="EC3092" s="41"/>
      <c r="ED3092" s="41"/>
      <c r="EE3092" s="41"/>
      <c r="EF3092" s="41"/>
      <c r="EG3092" s="41"/>
      <c r="EH3092" s="41"/>
      <c r="EI3092" s="41"/>
      <c r="EJ3092" s="41"/>
      <c r="EK3092" s="41"/>
      <c r="EL3092" s="41"/>
      <c r="EM3092" s="39"/>
      <c r="EN3092" s="39"/>
      <c r="EO3092" s="39"/>
    </row>
    <row r="3093" spans="123:145" x14ac:dyDescent="0.2">
      <c r="DS3093" s="41"/>
      <c r="DT3093" s="41"/>
      <c r="DU3093" s="41"/>
      <c r="DV3093" s="41"/>
      <c r="DW3093" s="41"/>
      <c r="DX3093" s="41"/>
      <c r="DY3093" s="41"/>
      <c r="DZ3093" s="41"/>
      <c r="EA3093" s="41"/>
      <c r="EB3093" s="41"/>
      <c r="EC3093" s="41"/>
      <c r="ED3093" s="41"/>
      <c r="EE3093" s="41"/>
      <c r="EF3093" s="41"/>
      <c r="EG3093" s="41"/>
      <c r="EH3093" s="41"/>
      <c r="EI3093" s="41"/>
      <c r="EJ3093" s="41"/>
      <c r="EK3093" s="41"/>
      <c r="EL3093" s="41"/>
      <c r="EM3093" s="39"/>
      <c r="EN3093" s="39"/>
      <c r="EO3093" s="39"/>
    </row>
    <row r="3094" spans="123:145" x14ac:dyDescent="0.2">
      <c r="DS3094" s="41"/>
      <c r="DT3094" s="41"/>
      <c r="DU3094" s="41"/>
      <c r="DV3094" s="41"/>
      <c r="DW3094" s="41"/>
      <c r="DX3094" s="41"/>
      <c r="DY3094" s="41"/>
      <c r="DZ3094" s="41"/>
      <c r="EA3094" s="41"/>
      <c r="EB3094" s="41"/>
      <c r="EC3094" s="41"/>
      <c r="ED3094" s="41"/>
      <c r="EE3094" s="41"/>
      <c r="EF3094" s="41"/>
      <c r="EG3094" s="41"/>
      <c r="EH3094" s="41"/>
      <c r="EI3094" s="41"/>
      <c r="EJ3094" s="41"/>
      <c r="EK3094" s="41"/>
      <c r="EL3094" s="41"/>
      <c r="EM3094" s="39"/>
      <c r="EN3094" s="39"/>
      <c r="EO3094" s="39"/>
    </row>
    <row r="3095" spans="123:145" x14ac:dyDescent="0.2">
      <c r="DS3095" s="41"/>
      <c r="DT3095" s="41"/>
      <c r="DU3095" s="41"/>
      <c r="DV3095" s="41"/>
      <c r="DW3095" s="41"/>
      <c r="DX3095" s="41"/>
      <c r="DY3095" s="41"/>
      <c r="DZ3095" s="41"/>
      <c r="EA3095" s="41"/>
      <c r="EB3095" s="41"/>
      <c r="EC3095" s="41"/>
      <c r="ED3095" s="41"/>
      <c r="EE3095" s="41"/>
      <c r="EF3095" s="41"/>
      <c r="EG3095" s="41"/>
      <c r="EH3095" s="41"/>
      <c r="EI3095" s="41"/>
      <c r="EJ3095" s="41"/>
      <c r="EK3095" s="41"/>
      <c r="EL3095" s="41"/>
      <c r="EM3095" s="39"/>
      <c r="EN3095" s="39"/>
      <c r="EO3095" s="39"/>
    </row>
    <row r="3096" spans="123:145" x14ac:dyDescent="0.2">
      <c r="DS3096" s="41"/>
      <c r="DT3096" s="41"/>
      <c r="DU3096" s="41"/>
      <c r="DV3096" s="41"/>
      <c r="DW3096" s="41"/>
      <c r="DX3096" s="41"/>
      <c r="DY3096" s="41"/>
      <c r="DZ3096" s="41"/>
      <c r="EA3096" s="41"/>
      <c r="EB3096" s="41"/>
      <c r="EC3096" s="41"/>
      <c r="ED3096" s="41"/>
      <c r="EE3096" s="41"/>
      <c r="EF3096" s="41"/>
      <c r="EG3096" s="41"/>
      <c r="EH3096" s="41"/>
      <c r="EI3096" s="41"/>
      <c r="EJ3096" s="41"/>
      <c r="EK3096" s="41"/>
      <c r="EL3096" s="41"/>
      <c r="EM3096" s="39"/>
      <c r="EN3096" s="39"/>
      <c r="EO3096" s="39"/>
    </row>
    <row r="3097" spans="123:145" x14ac:dyDescent="0.2">
      <c r="DS3097" s="41"/>
      <c r="DT3097" s="41"/>
      <c r="DU3097" s="41"/>
      <c r="DV3097" s="41"/>
      <c r="DW3097" s="41"/>
      <c r="DX3097" s="41"/>
      <c r="DY3097" s="41"/>
      <c r="DZ3097" s="41"/>
      <c r="EA3097" s="41"/>
      <c r="EB3097" s="41"/>
      <c r="EC3097" s="41"/>
      <c r="ED3097" s="41"/>
      <c r="EE3097" s="41"/>
      <c r="EF3097" s="41"/>
      <c r="EG3097" s="41"/>
      <c r="EH3097" s="41"/>
      <c r="EI3097" s="41"/>
      <c r="EJ3097" s="41"/>
      <c r="EK3097" s="41"/>
      <c r="EL3097" s="41"/>
      <c r="EM3097" s="39"/>
      <c r="EN3097" s="39"/>
      <c r="EO3097" s="39"/>
    </row>
    <row r="3098" spans="123:145" x14ac:dyDescent="0.2">
      <c r="DS3098" s="41"/>
      <c r="DT3098" s="41"/>
      <c r="DU3098" s="41"/>
      <c r="DV3098" s="41"/>
      <c r="DW3098" s="41"/>
      <c r="DX3098" s="41"/>
      <c r="DY3098" s="41"/>
      <c r="DZ3098" s="41"/>
      <c r="EA3098" s="41"/>
      <c r="EB3098" s="41"/>
      <c r="EC3098" s="41"/>
      <c r="ED3098" s="41"/>
      <c r="EE3098" s="41"/>
      <c r="EF3098" s="41"/>
      <c r="EG3098" s="41"/>
      <c r="EH3098" s="41"/>
      <c r="EI3098" s="41"/>
      <c r="EJ3098" s="41"/>
      <c r="EK3098" s="41"/>
      <c r="EL3098" s="41"/>
      <c r="EM3098" s="39"/>
      <c r="EN3098" s="39"/>
      <c r="EO3098" s="39"/>
    </row>
    <row r="3099" spans="123:145" x14ac:dyDescent="0.2">
      <c r="DS3099" s="41"/>
      <c r="DT3099" s="41"/>
      <c r="DU3099" s="41"/>
      <c r="DV3099" s="41"/>
      <c r="DW3099" s="41"/>
      <c r="DX3099" s="41"/>
      <c r="DY3099" s="41"/>
      <c r="DZ3099" s="41"/>
      <c r="EA3099" s="41"/>
      <c r="EB3099" s="41"/>
      <c r="EC3099" s="41"/>
      <c r="ED3099" s="41"/>
      <c r="EE3099" s="41"/>
      <c r="EF3099" s="41"/>
      <c r="EG3099" s="41"/>
      <c r="EH3099" s="41"/>
      <c r="EI3099" s="41"/>
      <c r="EJ3099" s="41"/>
      <c r="EK3099" s="41"/>
      <c r="EL3099" s="41"/>
      <c r="EM3099" s="39"/>
      <c r="EN3099" s="39"/>
      <c r="EO3099" s="39"/>
    </row>
    <row r="3100" spans="123:145" x14ac:dyDescent="0.2">
      <c r="DS3100" s="41"/>
      <c r="DT3100" s="41"/>
      <c r="DU3100" s="41"/>
      <c r="DV3100" s="41"/>
      <c r="DW3100" s="41"/>
      <c r="DX3100" s="41"/>
      <c r="DY3100" s="41"/>
      <c r="DZ3100" s="41"/>
      <c r="EA3100" s="41"/>
      <c r="EB3100" s="41"/>
      <c r="EC3100" s="41"/>
      <c r="ED3100" s="41"/>
      <c r="EE3100" s="41"/>
      <c r="EF3100" s="41"/>
      <c r="EG3100" s="41"/>
      <c r="EH3100" s="41"/>
      <c r="EI3100" s="41"/>
      <c r="EJ3100" s="41"/>
      <c r="EK3100" s="41"/>
      <c r="EL3100" s="41"/>
      <c r="EM3100" s="39"/>
      <c r="EN3100" s="39"/>
      <c r="EO3100" s="39"/>
    </row>
    <row r="3101" spans="123:145" x14ac:dyDescent="0.2">
      <c r="DS3101" s="41"/>
      <c r="DT3101" s="41"/>
      <c r="DU3101" s="41"/>
      <c r="DV3101" s="41"/>
      <c r="DW3101" s="41"/>
      <c r="DX3101" s="41"/>
      <c r="DY3101" s="41"/>
      <c r="DZ3101" s="41"/>
      <c r="EA3101" s="41"/>
      <c r="EB3101" s="41"/>
      <c r="EC3101" s="41"/>
      <c r="ED3101" s="41"/>
      <c r="EE3101" s="41"/>
      <c r="EF3101" s="41"/>
      <c r="EG3101" s="41"/>
      <c r="EH3101" s="41"/>
      <c r="EI3101" s="41"/>
      <c r="EJ3101" s="41"/>
      <c r="EK3101" s="41"/>
      <c r="EL3101" s="41"/>
      <c r="EM3101" s="39"/>
      <c r="EN3101" s="39"/>
      <c r="EO3101" s="39"/>
    </row>
    <row r="3102" spans="123:145" x14ac:dyDescent="0.2">
      <c r="DS3102" s="41"/>
      <c r="DT3102" s="41"/>
      <c r="DU3102" s="41"/>
      <c r="DV3102" s="41"/>
      <c r="DW3102" s="41"/>
      <c r="DX3102" s="41"/>
      <c r="DY3102" s="41"/>
      <c r="DZ3102" s="41"/>
      <c r="EA3102" s="41"/>
      <c r="EB3102" s="41"/>
      <c r="EC3102" s="41"/>
      <c r="ED3102" s="41"/>
      <c r="EE3102" s="41"/>
      <c r="EF3102" s="41"/>
      <c r="EG3102" s="41"/>
      <c r="EH3102" s="41"/>
      <c r="EI3102" s="41"/>
      <c r="EJ3102" s="41"/>
      <c r="EK3102" s="41"/>
      <c r="EL3102" s="41"/>
      <c r="EM3102" s="39"/>
      <c r="EN3102" s="39"/>
      <c r="EO3102" s="39"/>
    </row>
    <row r="3103" spans="123:145" x14ac:dyDescent="0.2">
      <c r="DS3103" s="41"/>
      <c r="DT3103" s="41"/>
      <c r="DU3103" s="41"/>
      <c r="DV3103" s="41"/>
      <c r="DW3103" s="41"/>
      <c r="DX3103" s="41"/>
      <c r="DY3103" s="41"/>
      <c r="DZ3103" s="41"/>
      <c r="EA3103" s="41"/>
      <c r="EB3103" s="41"/>
      <c r="EC3103" s="41"/>
      <c r="ED3103" s="41"/>
      <c r="EE3103" s="41"/>
      <c r="EF3103" s="41"/>
      <c r="EG3103" s="41"/>
      <c r="EH3103" s="41"/>
      <c r="EI3103" s="41"/>
      <c r="EJ3103" s="41"/>
      <c r="EK3103" s="41"/>
      <c r="EL3103" s="41"/>
      <c r="EM3103" s="39"/>
      <c r="EN3103" s="39"/>
      <c r="EO3103" s="39"/>
    </row>
    <row r="3104" spans="123:145" x14ac:dyDescent="0.2">
      <c r="DS3104" s="41"/>
      <c r="DT3104" s="41"/>
      <c r="DU3104" s="41"/>
      <c r="DV3104" s="41"/>
      <c r="DW3104" s="41"/>
      <c r="DX3104" s="41"/>
      <c r="DY3104" s="41"/>
      <c r="DZ3104" s="41"/>
      <c r="EA3104" s="41"/>
      <c r="EB3104" s="41"/>
      <c r="EC3104" s="41"/>
      <c r="ED3104" s="41"/>
      <c r="EE3104" s="41"/>
      <c r="EF3104" s="41"/>
      <c r="EG3104" s="41"/>
      <c r="EH3104" s="41"/>
      <c r="EI3104" s="41"/>
      <c r="EJ3104" s="41"/>
      <c r="EK3104" s="41"/>
      <c r="EL3104" s="41"/>
      <c r="EM3104" s="39"/>
      <c r="EN3104" s="39"/>
      <c r="EO3104" s="39"/>
    </row>
    <row r="3105" spans="123:145" x14ac:dyDescent="0.2">
      <c r="DS3105" s="41"/>
      <c r="DT3105" s="41"/>
      <c r="DU3105" s="41"/>
      <c r="DV3105" s="41"/>
      <c r="DW3105" s="41"/>
      <c r="DX3105" s="41"/>
      <c r="DY3105" s="41"/>
      <c r="DZ3105" s="41"/>
      <c r="EA3105" s="41"/>
      <c r="EB3105" s="41"/>
      <c r="EC3105" s="41"/>
      <c r="ED3105" s="41"/>
      <c r="EE3105" s="41"/>
      <c r="EF3105" s="41"/>
      <c r="EG3105" s="41"/>
      <c r="EH3105" s="41"/>
      <c r="EI3105" s="41"/>
      <c r="EJ3105" s="41"/>
      <c r="EK3105" s="41"/>
      <c r="EL3105" s="41"/>
      <c r="EM3105" s="39"/>
      <c r="EN3105" s="39"/>
      <c r="EO3105" s="39"/>
    </row>
    <row r="3106" spans="123:145" x14ac:dyDescent="0.2">
      <c r="DS3106" s="41"/>
      <c r="DT3106" s="41"/>
      <c r="DU3106" s="41"/>
      <c r="DV3106" s="41"/>
      <c r="DW3106" s="41"/>
      <c r="DX3106" s="41"/>
      <c r="DY3106" s="41"/>
      <c r="DZ3106" s="41"/>
      <c r="EA3106" s="41"/>
      <c r="EB3106" s="41"/>
      <c r="EC3106" s="41"/>
      <c r="ED3106" s="41"/>
      <c r="EE3106" s="41"/>
      <c r="EF3106" s="41"/>
      <c r="EG3106" s="41"/>
      <c r="EH3106" s="41"/>
      <c r="EI3106" s="41"/>
      <c r="EJ3106" s="41"/>
      <c r="EK3106" s="41"/>
      <c r="EL3106" s="41"/>
      <c r="EM3106" s="39"/>
      <c r="EN3106" s="39"/>
      <c r="EO3106" s="39"/>
    </row>
    <row r="3107" spans="123:145" x14ac:dyDescent="0.2">
      <c r="DS3107" s="41"/>
      <c r="DT3107" s="41"/>
      <c r="DU3107" s="41"/>
      <c r="DV3107" s="41"/>
      <c r="DW3107" s="41"/>
      <c r="DX3107" s="41"/>
      <c r="DY3107" s="41"/>
      <c r="DZ3107" s="41"/>
      <c r="EA3107" s="41"/>
      <c r="EB3107" s="41"/>
      <c r="EC3107" s="41"/>
      <c r="ED3107" s="41"/>
      <c r="EE3107" s="41"/>
      <c r="EF3107" s="41"/>
      <c r="EG3107" s="41"/>
      <c r="EH3107" s="41"/>
      <c r="EI3107" s="41"/>
      <c r="EJ3107" s="41"/>
      <c r="EK3107" s="41"/>
      <c r="EL3107" s="41"/>
      <c r="EM3107" s="39"/>
      <c r="EN3107" s="39"/>
      <c r="EO3107" s="39"/>
    </row>
    <row r="3108" spans="123:145" x14ac:dyDescent="0.2">
      <c r="DS3108" s="41"/>
      <c r="DT3108" s="41"/>
      <c r="DU3108" s="41"/>
      <c r="DV3108" s="41"/>
      <c r="DW3108" s="41"/>
      <c r="DX3108" s="41"/>
      <c r="DY3108" s="41"/>
      <c r="DZ3108" s="41"/>
      <c r="EA3108" s="41"/>
      <c r="EB3108" s="41"/>
      <c r="EC3108" s="41"/>
      <c r="ED3108" s="41"/>
      <c r="EE3108" s="41"/>
      <c r="EF3108" s="41"/>
      <c r="EG3108" s="41"/>
      <c r="EH3108" s="41"/>
      <c r="EI3108" s="41"/>
      <c r="EJ3108" s="41"/>
      <c r="EK3108" s="41"/>
      <c r="EL3108" s="41"/>
      <c r="EM3108" s="39"/>
      <c r="EN3108" s="39"/>
      <c r="EO3108" s="39"/>
    </row>
    <row r="3109" spans="123:145" x14ac:dyDescent="0.2">
      <c r="DS3109" s="41"/>
      <c r="DT3109" s="41"/>
      <c r="DU3109" s="41"/>
      <c r="DV3109" s="41"/>
      <c r="DW3109" s="41"/>
      <c r="DX3109" s="41"/>
      <c r="DY3109" s="41"/>
      <c r="DZ3109" s="41"/>
      <c r="EA3109" s="41"/>
      <c r="EB3109" s="41"/>
      <c r="EC3109" s="41"/>
      <c r="ED3109" s="41"/>
      <c r="EE3109" s="41"/>
      <c r="EF3109" s="41"/>
      <c r="EG3109" s="41"/>
      <c r="EH3109" s="41"/>
      <c r="EI3109" s="41"/>
      <c r="EJ3109" s="41"/>
      <c r="EK3109" s="41"/>
      <c r="EL3109" s="41"/>
      <c r="EM3109" s="39"/>
      <c r="EN3109" s="39"/>
      <c r="EO3109" s="39"/>
    </row>
    <row r="3110" spans="123:145" x14ac:dyDescent="0.2">
      <c r="DS3110" s="41"/>
      <c r="DT3110" s="41"/>
      <c r="DU3110" s="41"/>
      <c r="DV3110" s="41"/>
      <c r="DW3110" s="41"/>
      <c r="DX3110" s="41"/>
      <c r="DY3110" s="41"/>
      <c r="DZ3110" s="41"/>
      <c r="EA3110" s="41"/>
      <c r="EB3110" s="41"/>
      <c r="EC3110" s="41"/>
      <c r="ED3110" s="41"/>
      <c r="EE3110" s="41"/>
      <c r="EF3110" s="41"/>
      <c r="EG3110" s="41"/>
      <c r="EH3110" s="41"/>
      <c r="EI3110" s="41"/>
      <c r="EJ3110" s="41"/>
      <c r="EK3110" s="41"/>
      <c r="EL3110" s="41"/>
      <c r="EM3110" s="39"/>
      <c r="EN3110" s="39"/>
      <c r="EO3110" s="39"/>
    </row>
    <row r="3111" spans="123:145" x14ac:dyDescent="0.2">
      <c r="DS3111" s="41"/>
      <c r="DT3111" s="41"/>
      <c r="DU3111" s="41"/>
      <c r="DV3111" s="41"/>
      <c r="DW3111" s="41"/>
      <c r="DX3111" s="41"/>
      <c r="DY3111" s="41"/>
      <c r="DZ3111" s="41"/>
      <c r="EA3111" s="41"/>
      <c r="EB3111" s="41"/>
      <c r="EC3111" s="41"/>
      <c r="ED3111" s="41"/>
      <c r="EE3111" s="41"/>
      <c r="EF3111" s="41"/>
      <c r="EG3111" s="41"/>
      <c r="EH3111" s="41"/>
      <c r="EI3111" s="41"/>
      <c r="EJ3111" s="41"/>
      <c r="EK3111" s="41"/>
      <c r="EL3111" s="41"/>
      <c r="EM3111" s="39"/>
      <c r="EN3111" s="39"/>
      <c r="EO3111" s="39"/>
    </row>
    <row r="3112" spans="123:145" x14ac:dyDescent="0.2">
      <c r="DS3112" s="41"/>
      <c r="DT3112" s="41"/>
      <c r="DU3112" s="41"/>
      <c r="DV3112" s="41"/>
      <c r="DW3112" s="41"/>
      <c r="DX3112" s="41"/>
      <c r="DY3112" s="41"/>
      <c r="DZ3112" s="41"/>
      <c r="EA3112" s="41"/>
      <c r="EB3112" s="41"/>
      <c r="EC3112" s="41"/>
      <c r="ED3112" s="41"/>
      <c r="EE3112" s="41"/>
      <c r="EF3112" s="41"/>
      <c r="EG3112" s="41"/>
      <c r="EH3112" s="41"/>
      <c r="EI3112" s="41"/>
      <c r="EJ3112" s="41"/>
      <c r="EK3112" s="41"/>
      <c r="EL3112" s="41"/>
      <c r="EM3112" s="39"/>
      <c r="EN3112" s="39"/>
      <c r="EO3112" s="39"/>
    </row>
    <row r="3113" spans="123:145" x14ac:dyDescent="0.2">
      <c r="DS3113" s="41"/>
      <c r="DT3113" s="41"/>
      <c r="DU3113" s="41"/>
      <c r="DV3113" s="41"/>
      <c r="DW3113" s="41"/>
      <c r="DX3113" s="41"/>
      <c r="DY3113" s="41"/>
      <c r="DZ3113" s="41"/>
      <c r="EA3113" s="41"/>
      <c r="EB3113" s="41"/>
      <c r="EC3113" s="41"/>
      <c r="ED3113" s="41"/>
      <c r="EE3113" s="41"/>
      <c r="EF3113" s="41"/>
      <c r="EG3113" s="41"/>
      <c r="EH3113" s="41"/>
      <c r="EI3113" s="41"/>
      <c r="EJ3113" s="41"/>
      <c r="EK3113" s="41"/>
      <c r="EL3113" s="41"/>
      <c r="EM3113" s="39"/>
      <c r="EN3113" s="39"/>
      <c r="EO3113" s="39"/>
    </row>
    <row r="3114" spans="123:145" x14ac:dyDescent="0.2">
      <c r="DS3114" s="41"/>
      <c r="DT3114" s="41"/>
      <c r="DU3114" s="41"/>
      <c r="DV3114" s="41"/>
      <c r="DW3114" s="41"/>
      <c r="DX3114" s="41"/>
      <c r="DY3114" s="41"/>
      <c r="DZ3114" s="41"/>
      <c r="EA3114" s="41"/>
      <c r="EB3114" s="41"/>
      <c r="EC3114" s="41"/>
      <c r="ED3114" s="41"/>
      <c r="EE3114" s="41"/>
      <c r="EF3114" s="41"/>
      <c r="EG3114" s="41"/>
      <c r="EH3114" s="41"/>
      <c r="EI3114" s="41"/>
      <c r="EJ3114" s="41"/>
      <c r="EK3114" s="41"/>
      <c r="EL3114" s="41"/>
      <c r="EM3114" s="39"/>
      <c r="EN3114" s="39"/>
      <c r="EO3114" s="39"/>
    </row>
    <row r="3115" spans="123:145" x14ac:dyDescent="0.2">
      <c r="DS3115" s="41"/>
      <c r="DT3115" s="41"/>
      <c r="DU3115" s="41"/>
      <c r="DV3115" s="41"/>
      <c r="DW3115" s="41"/>
      <c r="DX3115" s="41"/>
      <c r="DY3115" s="41"/>
      <c r="DZ3115" s="41"/>
      <c r="EA3115" s="41"/>
      <c r="EB3115" s="41"/>
      <c r="EC3115" s="41"/>
      <c r="ED3115" s="41"/>
      <c r="EE3115" s="41"/>
      <c r="EF3115" s="41"/>
      <c r="EG3115" s="41"/>
      <c r="EH3115" s="41"/>
      <c r="EI3115" s="41"/>
      <c r="EJ3115" s="41"/>
      <c r="EK3115" s="41"/>
      <c r="EL3115" s="41"/>
      <c r="EM3115" s="39"/>
      <c r="EN3115" s="39"/>
      <c r="EO3115" s="39"/>
    </row>
    <row r="3116" spans="123:145" x14ac:dyDescent="0.2">
      <c r="DS3116" s="41"/>
      <c r="DT3116" s="41"/>
      <c r="DU3116" s="41"/>
      <c r="DV3116" s="41"/>
      <c r="DW3116" s="41"/>
      <c r="DX3116" s="41"/>
      <c r="DY3116" s="41"/>
      <c r="DZ3116" s="41"/>
      <c r="EA3116" s="41"/>
      <c r="EB3116" s="41"/>
      <c r="EC3116" s="41"/>
      <c r="ED3116" s="41"/>
      <c r="EE3116" s="41"/>
      <c r="EF3116" s="41"/>
      <c r="EG3116" s="41"/>
      <c r="EH3116" s="41"/>
      <c r="EI3116" s="41"/>
      <c r="EJ3116" s="41"/>
      <c r="EK3116" s="41"/>
      <c r="EL3116" s="41"/>
      <c r="EM3116" s="39"/>
      <c r="EN3116" s="39"/>
      <c r="EO3116" s="39"/>
    </row>
    <row r="3117" spans="123:145" x14ac:dyDescent="0.2">
      <c r="DS3117" s="41"/>
      <c r="DT3117" s="41"/>
      <c r="DU3117" s="41"/>
      <c r="DV3117" s="41"/>
      <c r="DW3117" s="41"/>
      <c r="DX3117" s="41"/>
      <c r="DY3117" s="41"/>
      <c r="DZ3117" s="41"/>
      <c r="EA3117" s="41"/>
      <c r="EB3117" s="41"/>
      <c r="EC3117" s="41"/>
      <c r="ED3117" s="41"/>
      <c r="EE3117" s="41"/>
      <c r="EF3117" s="41"/>
      <c r="EG3117" s="41"/>
      <c r="EH3117" s="41"/>
      <c r="EI3117" s="41"/>
      <c r="EJ3117" s="41"/>
      <c r="EK3117" s="41"/>
      <c r="EL3117" s="41"/>
      <c r="EM3117" s="39"/>
      <c r="EN3117" s="39"/>
      <c r="EO3117" s="39"/>
    </row>
    <row r="3118" spans="123:145" x14ac:dyDescent="0.2">
      <c r="DS3118" s="41"/>
      <c r="DT3118" s="41"/>
      <c r="DU3118" s="41"/>
      <c r="DV3118" s="41"/>
      <c r="DW3118" s="41"/>
      <c r="DX3118" s="41"/>
      <c r="DY3118" s="41"/>
      <c r="DZ3118" s="41"/>
      <c r="EA3118" s="41"/>
      <c r="EB3118" s="41"/>
      <c r="EC3118" s="41"/>
      <c r="ED3118" s="41"/>
      <c r="EE3118" s="41"/>
      <c r="EF3118" s="41"/>
      <c r="EG3118" s="41"/>
      <c r="EH3118" s="41"/>
      <c r="EI3118" s="41"/>
      <c r="EJ3118" s="41"/>
      <c r="EK3118" s="41"/>
      <c r="EL3118" s="41"/>
      <c r="EM3118" s="39"/>
      <c r="EN3118" s="39"/>
      <c r="EO3118" s="39"/>
    </row>
    <row r="3119" spans="123:145" x14ac:dyDescent="0.2">
      <c r="DS3119" s="41"/>
      <c r="DT3119" s="41"/>
      <c r="DU3119" s="41"/>
      <c r="DV3119" s="41"/>
      <c r="DW3119" s="41"/>
      <c r="DX3119" s="41"/>
      <c r="DY3119" s="41"/>
      <c r="DZ3119" s="41"/>
      <c r="EA3119" s="41"/>
      <c r="EB3119" s="41"/>
      <c r="EC3119" s="41"/>
      <c r="ED3119" s="41"/>
      <c r="EE3119" s="41"/>
      <c r="EF3119" s="41"/>
      <c r="EG3119" s="41"/>
      <c r="EH3119" s="41"/>
      <c r="EI3119" s="41"/>
      <c r="EJ3119" s="41"/>
      <c r="EK3119" s="41"/>
      <c r="EL3119" s="41"/>
      <c r="EM3119" s="39"/>
      <c r="EN3119" s="39"/>
      <c r="EO3119" s="39"/>
    </row>
    <row r="3120" spans="123:145" x14ac:dyDescent="0.2">
      <c r="DS3120" s="41"/>
      <c r="DT3120" s="41"/>
      <c r="DU3120" s="41"/>
      <c r="DV3120" s="41"/>
      <c r="DW3120" s="41"/>
      <c r="DX3120" s="41"/>
      <c r="DY3120" s="41"/>
      <c r="DZ3120" s="41"/>
      <c r="EA3120" s="41"/>
      <c r="EB3120" s="41"/>
      <c r="EC3120" s="41"/>
      <c r="ED3120" s="41"/>
      <c r="EE3120" s="41"/>
      <c r="EF3120" s="41"/>
      <c r="EG3120" s="41"/>
      <c r="EH3120" s="41"/>
      <c r="EI3120" s="41"/>
      <c r="EJ3120" s="41"/>
      <c r="EK3120" s="41"/>
      <c r="EL3120" s="41"/>
      <c r="EM3120" s="39"/>
      <c r="EN3120" s="39"/>
      <c r="EO3120" s="39"/>
    </row>
    <row r="3121" spans="123:145" x14ac:dyDescent="0.2">
      <c r="DS3121" s="41"/>
      <c r="DT3121" s="41"/>
      <c r="DU3121" s="41"/>
      <c r="DV3121" s="41"/>
      <c r="DW3121" s="41"/>
      <c r="DX3121" s="41"/>
      <c r="DY3121" s="41"/>
      <c r="DZ3121" s="41"/>
      <c r="EA3121" s="41"/>
      <c r="EB3121" s="41"/>
      <c r="EC3121" s="41"/>
      <c r="ED3121" s="41"/>
      <c r="EE3121" s="41"/>
      <c r="EF3121" s="41"/>
      <c r="EG3121" s="41"/>
      <c r="EH3121" s="41"/>
      <c r="EI3121" s="41"/>
      <c r="EJ3121" s="41"/>
      <c r="EK3121" s="41"/>
      <c r="EL3121" s="41"/>
      <c r="EM3121" s="39"/>
      <c r="EN3121" s="39"/>
      <c r="EO3121" s="39"/>
    </row>
    <row r="3122" spans="123:145" x14ac:dyDescent="0.2">
      <c r="DS3122" s="41"/>
      <c r="DT3122" s="41"/>
      <c r="DU3122" s="41"/>
      <c r="DV3122" s="41"/>
      <c r="DW3122" s="41"/>
      <c r="DX3122" s="41"/>
      <c r="DY3122" s="41"/>
      <c r="DZ3122" s="41"/>
      <c r="EA3122" s="41"/>
      <c r="EB3122" s="41"/>
      <c r="EC3122" s="41"/>
      <c r="ED3122" s="41"/>
      <c r="EE3122" s="41"/>
      <c r="EF3122" s="41"/>
      <c r="EG3122" s="41"/>
      <c r="EH3122" s="41"/>
      <c r="EI3122" s="41"/>
      <c r="EJ3122" s="41"/>
      <c r="EK3122" s="41"/>
      <c r="EL3122" s="41"/>
      <c r="EM3122" s="39"/>
      <c r="EN3122" s="39"/>
      <c r="EO3122" s="39"/>
    </row>
    <row r="3123" spans="123:145" x14ac:dyDescent="0.2">
      <c r="DS3123" s="41"/>
      <c r="DT3123" s="41"/>
      <c r="DU3123" s="41"/>
      <c r="DV3123" s="41"/>
      <c r="DW3123" s="41"/>
      <c r="DX3123" s="41"/>
      <c r="DY3123" s="41"/>
      <c r="DZ3123" s="41"/>
      <c r="EA3123" s="41"/>
      <c r="EB3123" s="41"/>
      <c r="EC3123" s="41"/>
      <c r="ED3123" s="41"/>
      <c r="EE3123" s="41"/>
      <c r="EF3123" s="41"/>
      <c r="EG3123" s="41"/>
      <c r="EH3123" s="41"/>
      <c r="EI3123" s="41"/>
      <c r="EJ3123" s="41"/>
      <c r="EK3123" s="41"/>
      <c r="EL3123" s="41"/>
      <c r="EM3123" s="39"/>
      <c r="EN3123" s="39"/>
      <c r="EO3123" s="39"/>
    </row>
    <row r="3124" spans="123:145" x14ac:dyDescent="0.2">
      <c r="DS3124" s="41"/>
      <c r="DT3124" s="41"/>
      <c r="DU3124" s="41"/>
      <c r="DV3124" s="41"/>
      <c r="DW3124" s="41"/>
      <c r="DX3124" s="41"/>
      <c r="DY3124" s="41"/>
      <c r="DZ3124" s="41"/>
      <c r="EA3124" s="41"/>
      <c r="EB3124" s="41"/>
      <c r="EC3124" s="41"/>
      <c r="ED3124" s="41"/>
      <c r="EE3124" s="41"/>
      <c r="EF3124" s="41"/>
      <c r="EG3124" s="41"/>
      <c r="EH3124" s="41"/>
      <c r="EI3124" s="41"/>
      <c r="EJ3124" s="41"/>
      <c r="EK3124" s="41"/>
      <c r="EL3124" s="41"/>
      <c r="EM3124" s="39"/>
      <c r="EN3124" s="39"/>
      <c r="EO3124" s="39"/>
    </row>
    <row r="3125" spans="123:145" x14ac:dyDescent="0.2">
      <c r="DS3125" s="41"/>
      <c r="DT3125" s="41"/>
      <c r="DU3125" s="41"/>
      <c r="DV3125" s="41"/>
      <c r="DW3125" s="41"/>
      <c r="DX3125" s="41"/>
      <c r="DY3125" s="41"/>
      <c r="DZ3125" s="41"/>
      <c r="EA3125" s="41"/>
      <c r="EB3125" s="41"/>
      <c r="EC3125" s="41"/>
      <c r="ED3125" s="41"/>
      <c r="EE3125" s="41"/>
      <c r="EF3125" s="41"/>
      <c r="EG3125" s="41"/>
      <c r="EH3125" s="41"/>
      <c r="EI3125" s="41"/>
      <c r="EJ3125" s="41"/>
      <c r="EK3125" s="41"/>
      <c r="EL3125" s="41"/>
      <c r="EM3125" s="39"/>
      <c r="EN3125" s="39"/>
      <c r="EO3125" s="39"/>
    </row>
    <row r="3126" spans="123:145" x14ac:dyDescent="0.2">
      <c r="DS3126" s="41"/>
      <c r="DT3126" s="41"/>
      <c r="DU3126" s="41"/>
      <c r="DV3126" s="41"/>
      <c r="DW3126" s="41"/>
      <c r="DX3126" s="41"/>
      <c r="DY3126" s="41"/>
      <c r="DZ3126" s="41"/>
      <c r="EA3126" s="41"/>
      <c r="EB3126" s="41"/>
      <c r="EC3126" s="41"/>
      <c r="ED3126" s="41"/>
      <c r="EE3126" s="41"/>
      <c r="EF3126" s="41"/>
      <c r="EG3126" s="41"/>
      <c r="EH3126" s="41"/>
      <c r="EI3126" s="41"/>
      <c r="EJ3126" s="41"/>
      <c r="EK3126" s="41"/>
      <c r="EL3126" s="41"/>
      <c r="EM3126" s="39"/>
      <c r="EN3126" s="39"/>
      <c r="EO3126" s="39"/>
    </row>
    <row r="3127" spans="123:145" x14ac:dyDescent="0.2">
      <c r="DS3127" s="41"/>
      <c r="DT3127" s="41"/>
      <c r="DU3127" s="41"/>
      <c r="DV3127" s="41"/>
      <c r="DW3127" s="41"/>
      <c r="DX3127" s="41"/>
      <c r="DY3127" s="41"/>
      <c r="DZ3127" s="41"/>
      <c r="EA3127" s="41"/>
      <c r="EB3127" s="41"/>
      <c r="EC3127" s="41"/>
      <c r="ED3127" s="41"/>
      <c r="EE3127" s="41"/>
      <c r="EF3127" s="41"/>
      <c r="EG3127" s="41"/>
      <c r="EH3127" s="41"/>
      <c r="EI3127" s="41"/>
      <c r="EJ3127" s="41"/>
      <c r="EK3127" s="41"/>
      <c r="EL3127" s="41"/>
      <c r="EM3127" s="39"/>
      <c r="EN3127" s="39"/>
      <c r="EO3127" s="39"/>
    </row>
    <row r="3128" spans="123:145" x14ac:dyDescent="0.2">
      <c r="DS3128" s="41"/>
      <c r="DT3128" s="41"/>
      <c r="DU3128" s="41"/>
      <c r="DV3128" s="41"/>
      <c r="DW3128" s="41"/>
      <c r="DX3128" s="41"/>
      <c r="DY3128" s="41"/>
      <c r="DZ3128" s="41"/>
      <c r="EA3128" s="41"/>
      <c r="EB3128" s="41"/>
      <c r="EC3128" s="41"/>
      <c r="ED3128" s="41"/>
      <c r="EE3128" s="41"/>
      <c r="EF3128" s="41"/>
      <c r="EG3128" s="41"/>
      <c r="EH3128" s="41"/>
      <c r="EI3128" s="41"/>
      <c r="EJ3128" s="41"/>
      <c r="EK3128" s="41"/>
      <c r="EL3128" s="41"/>
      <c r="EM3128" s="39"/>
      <c r="EN3128" s="39"/>
      <c r="EO3128" s="39"/>
    </row>
    <row r="3129" spans="123:145" x14ac:dyDescent="0.2">
      <c r="DS3129" s="41"/>
      <c r="DT3129" s="41"/>
      <c r="DU3129" s="41"/>
      <c r="DV3129" s="41"/>
      <c r="DW3129" s="41"/>
      <c r="DX3129" s="41"/>
      <c r="DY3129" s="41"/>
      <c r="DZ3129" s="41"/>
      <c r="EA3129" s="41"/>
      <c r="EB3129" s="41"/>
      <c r="EC3129" s="41"/>
      <c r="ED3129" s="41"/>
      <c r="EE3129" s="41"/>
      <c r="EF3129" s="41"/>
      <c r="EG3129" s="41"/>
      <c r="EH3129" s="41"/>
      <c r="EI3129" s="41"/>
      <c r="EJ3129" s="41"/>
      <c r="EK3129" s="41"/>
      <c r="EL3129" s="41"/>
      <c r="EM3129" s="39"/>
      <c r="EN3129" s="39"/>
      <c r="EO3129" s="39"/>
    </row>
    <row r="3130" spans="123:145" x14ac:dyDescent="0.2">
      <c r="DS3130" s="41"/>
      <c r="DT3130" s="41"/>
      <c r="DU3130" s="41"/>
      <c r="DV3130" s="41"/>
      <c r="DW3130" s="41"/>
      <c r="DX3130" s="41"/>
      <c r="DY3130" s="41"/>
      <c r="DZ3130" s="41"/>
      <c r="EA3130" s="41"/>
      <c r="EB3130" s="41"/>
      <c r="EC3130" s="41"/>
      <c r="ED3130" s="41"/>
      <c r="EE3130" s="41"/>
      <c r="EF3130" s="41"/>
      <c r="EG3130" s="41"/>
      <c r="EH3130" s="41"/>
      <c r="EI3130" s="41"/>
      <c r="EJ3130" s="41"/>
      <c r="EK3130" s="41"/>
      <c r="EL3130" s="41"/>
      <c r="EM3130" s="39"/>
      <c r="EN3130" s="39"/>
      <c r="EO3130" s="39"/>
    </row>
    <row r="3131" spans="123:145" x14ac:dyDescent="0.2">
      <c r="DS3131" s="41"/>
      <c r="DT3131" s="41"/>
      <c r="DU3131" s="41"/>
      <c r="DV3131" s="41"/>
      <c r="DW3131" s="41"/>
      <c r="DX3131" s="41"/>
      <c r="DY3131" s="41"/>
      <c r="DZ3131" s="41"/>
      <c r="EA3131" s="41"/>
      <c r="EB3131" s="41"/>
      <c r="EC3131" s="41"/>
      <c r="ED3131" s="41"/>
      <c r="EE3131" s="41"/>
      <c r="EF3131" s="41"/>
      <c r="EG3131" s="41"/>
      <c r="EH3131" s="41"/>
      <c r="EI3131" s="41"/>
      <c r="EJ3131" s="41"/>
      <c r="EK3131" s="41"/>
      <c r="EL3131" s="41"/>
      <c r="EM3131" s="39"/>
      <c r="EN3131" s="39"/>
      <c r="EO3131" s="39"/>
    </row>
    <row r="3132" spans="123:145" x14ac:dyDescent="0.2">
      <c r="DS3132" s="41"/>
      <c r="DT3132" s="41"/>
      <c r="DU3132" s="41"/>
      <c r="DV3132" s="41"/>
      <c r="DW3132" s="41"/>
      <c r="DX3132" s="41"/>
      <c r="DY3132" s="41"/>
      <c r="DZ3132" s="41"/>
      <c r="EA3132" s="41"/>
      <c r="EB3132" s="41"/>
      <c r="EC3132" s="41"/>
      <c r="ED3132" s="41"/>
      <c r="EE3132" s="41"/>
      <c r="EF3132" s="41"/>
      <c r="EG3132" s="41"/>
      <c r="EH3132" s="41"/>
      <c r="EI3132" s="41"/>
      <c r="EJ3132" s="41"/>
      <c r="EK3132" s="41"/>
      <c r="EL3132" s="41"/>
      <c r="EM3132" s="39"/>
      <c r="EN3132" s="39"/>
      <c r="EO3132" s="39"/>
    </row>
    <row r="3133" spans="123:145" x14ac:dyDescent="0.2">
      <c r="DS3133" s="41"/>
      <c r="DT3133" s="41"/>
      <c r="DU3133" s="41"/>
      <c r="DV3133" s="41"/>
      <c r="DW3133" s="41"/>
      <c r="DX3133" s="41"/>
      <c r="DY3133" s="41"/>
      <c r="DZ3133" s="41"/>
      <c r="EA3133" s="41"/>
      <c r="EB3133" s="41"/>
      <c r="EC3133" s="41"/>
      <c r="ED3133" s="41"/>
      <c r="EE3133" s="41"/>
      <c r="EF3133" s="41"/>
      <c r="EG3133" s="41"/>
      <c r="EH3133" s="41"/>
      <c r="EI3133" s="41"/>
      <c r="EJ3133" s="41"/>
      <c r="EK3133" s="41"/>
      <c r="EL3133" s="41"/>
      <c r="EM3133" s="39"/>
      <c r="EN3133" s="39"/>
      <c r="EO3133" s="39"/>
    </row>
    <row r="3134" spans="123:145" x14ac:dyDescent="0.2">
      <c r="DS3134" s="41"/>
      <c r="DT3134" s="41"/>
      <c r="DU3134" s="41"/>
      <c r="DV3134" s="41"/>
      <c r="DW3134" s="41"/>
      <c r="DX3134" s="41"/>
      <c r="DY3134" s="41"/>
      <c r="DZ3134" s="41"/>
      <c r="EA3134" s="41"/>
      <c r="EB3134" s="41"/>
      <c r="EC3134" s="41"/>
      <c r="ED3134" s="41"/>
      <c r="EE3134" s="41"/>
      <c r="EF3134" s="41"/>
      <c r="EG3134" s="41"/>
      <c r="EH3134" s="41"/>
      <c r="EI3134" s="41"/>
      <c r="EJ3134" s="41"/>
      <c r="EK3134" s="41"/>
      <c r="EL3134" s="41"/>
      <c r="EM3134" s="39"/>
      <c r="EN3134" s="39"/>
      <c r="EO3134" s="39"/>
    </row>
    <row r="3135" spans="123:145" x14ac:dyDescent="0.2">
      <c r="DS3135" s="41"/>
      <c r="DT3135" s="41"/>
      <c r="DU3135" s="41"/>
      <c r="DV3135" s="41"/>
      <c r="DW3135" s="41"/>
      <c r="DX3135" s="41"/>
      <c r="DY3135" s="41"/>
      <c r="DZ3135" s="41"/>
      <c r="EA3135" s="41"/>
      <c r="EB3135" s="41"/>
      <c r="EC3135" s="41"/>
      <c r="ED3135" s="41"/>
      <c r="EE3135" s="41"/>
      <c r="EF3135" s="41"/>
      <c r="EG3135" s="41"/>
      <c r="EH3135" s="41"/>
      <c r="EI3135" s="41"/>
      <c r="EJ3135" s="41"/>
      <c r="EK3135" s="41"/>
      <c r="EL3135" s="41"/>
      <c r="EM3135" s="39"/>
      <c r="EN3135" s="39"/>
      <c r="EO3135" s="39"/>
    </row>
    <row r="3136" spans="123:145" x14ac:dyDescent="0.2">
      <c r="DS3136" s="41"/>
      <c r="DT3136" s="41"/>
      <c r="DU3136" s="41"/>
      <c r="DV3136" s="41"/>
      <c r="DW3136" s="41"/>
      <c r="DX3136" s="41"/>
      <c r="DY3136" s="41"/>
      <c r="DZ3136" s="41"/>
      <c r="EA3136" s="41"/>
      <c r="EB3136" s="41"/>
      <c r="EC3136" s="41"/>
      <c r="ED3136" s="41"/>
      <c r="EE3136" s="41"/>
      <c r="EF3136" s="41"/>
      <c r="EG3136" s="41"/>
      <c r="EH3136" s="41"/>
      <c r="EI3136" s="41"/>
      <c r="EJ3136" s="41"/>
      <c r="EK3136" s="41"/>
      <c r="EL3136" s="41"/>
      <c r="EM3136" s="39"/>
      <c r="EN3136" s="39"/>
      <c r="EO3136" s="39"/>
    </row>
    <row r="3137" spans="123:145" x14ac:dyDescent="0.2">
      <c r="DS3137" s="41"/>
      <c r="DT3137" s="41"/>
      <c r="DU3137" s="41"/>
      <c r="DV3137" s="41"/>
      <c r="DW3137" s="41"/>
      <c r="DX3137" s="41"/>
      <c r="DY3137" s="41"/>
      <c r="DZ3137" s="41"/>
      <c r="EA3137" s="41"/>
      <c r="EB3137" s="41"/>
      <c r="EC3137" s="41"/>
      <c r="ED3137" s="41"/>
      <c r="EE3137" s="41"/>
      <c r="EF3137" s="41"/>
      <c r="EG3137" s="41"/>
      <c r="EH3137" s="41"/>
      <c r="EI3137" s="41"/>
      <c r="EJ3137" s="41"/>
      <c r="EK3137" s="41"/>
      <c r="EL3137" s="41"/>
      <c r="EM3137" s="39"/>
      <c r="EN3137" s="39"/>
      <c r="EO3137" s="39"/>
    </row>
    <row r="3138" spans="123:145" x14ac:dyDescent="0.2">
      <c r="DS3138" s="41"/>
      <c r="DT3138" s="41"/>
      <c r="DU3138" s="41"/>
      <c r="DV3138" s="41"/>
      <c r="DW3138" s="41"/>
      <c r="DX3138" s="41"/>
      <c r="DY3138" s="41"/>
      <c r="DZ3138" s="41"/>
      <c r="EA3138" s="41"/>
      <c r="EB3138" s="41"/>
      <c r="EC3138" s="41"/>
      <c r="ED3138" s="41"/>
      <c r="EE3138" s="41"/>
      <c r="EF3138" s="41"/>
      <c r="EG3138" s="41"/>
      <c r="EH3138" s="41"/>
      <c r="EI3138" s="41"/>
      <c r="EJ3138" s="41"/>
      <c r="EK3138" s="41"/>
      <c r="EL3138" s="41"/>
      <c r="EM3138" s="39"/>
      <c r="EN3138" s="39"/>
      <c r="EO3138" s="39"/>
    </row>
    <row r="3139" spans="123:145" x14ac:dyDescent="0.2">
      <c r="DS3139" s="41"/>
      <c r="DT3139" s="41"/>
      <c r="DU3139" s="41"/>
      <c r="DV3139" s="41"/>
      <c r="DW3139" s="41"/>
      <c r="DX3139" s="41"/>
      <c r="DY3139" s="41"/>
      <c r="DZ3139" s="41"/>
      <c r="EA3139" s="41"/>
      <c r="EB3139" s="41"/>
      <c r="EC3139" s="41"/>
      <c r="ED3139" s="41"/>
      <c r="EE3139" s="41"/>
      <c r="EF3139" s="41"/>
      <c r="EG3139" s="41"/>
      <c r="EH3139" s="41"/>
      <c r="EI3139" s="41"/>
      <c r="EJ3139" s="41"/>
      <c r="EK3139" s="41"/>
      <c r="EL3139" s="41"/>
      <c r="EM3139" s="39"/>
      <c r="EN3139" s="39"/>
      <c r="EO3139" s="39"/>
    </row>
    <row r="3140" spans="123:145" x14ac:dyDescent="0.2">
      <c r="DS3140" s="41"/>
      <c r="DT3140" s="41"/>
      <c r="DU3140" s="41"/>
      <c r="DV3140" s="41"/>
      <c r="DW3140" s="41"/>
      <c r="DX3140" s="41"/>
      <c r="DY3140" s="41"/>
      <c r="DZ3140" s="41"/>
      <c r="EA3140" s="41"/>
      <c r="EB3140" s="41"/>
      <c r="EC3140" s="41"/>
      <c r="ED3140" s="41"/>
      <c r="EE3140" s="41"/>
      <c r="EF3140" s="41"/>
      <c r="EG3140" s="41"/>
      <c r="EH3140" s="41"/>
      <c r="EI3140" s="41"/>
      <c r="EJ3140" s="41"/>
      <c r="EK3140" s="41"/>
      <c r="EL3140" s="41"/>
      <c r="EM3140" s="39"/>
      <c r="EN3140" s="39"/>
      <c r="EO3140" s="39"/>
    </row>
    <row r="3141" spans="123:145" x14ac:dyDescent="0.2">
      <c r="DS3141" s="41"/>
      <c r="DT3141" s="41"/>
      <c r="DU3141" s="41"/>
      <c r="DV3141" s="41"/>
      <c r="DW3141" s="41"/>
      <c r="DX3141" s="41"/>
      <c r="DY3141" s="41"/>
      <c r="DZ3141" s="41"/>
      <c r="EA3141" s="41"/>
      <c r="EB3141" s="41"/>
      <c r="EC3141" s="41"/>
      <c r="ED3141" s="41"/>
      <c r="EE3141" s="41"/>
      <c r="EF3141" s="41"/>
      <c r="EG3141" s="41"/>
      <c r="EH3141" s="41"/>
      <c r="EI3141" s="41"/>
      <c r="EJ3141" s="41"/>
      <c r="EK3141" s="41"/>
      <c r="EL3141" s="41"/>
      <c r="EM3141" s="39"/>
      <c r="EN3141" s="39"/>
      <c r="EO3141" s="39"/>
    </row>
    <row r="3142" spans="123:145" x14ac:dyDescent="0.2">
      <c r="DS3142" s="41"/>
      <c r="DT3142" s="41"/>
      <c r="DU3142" s="41"/>
      <c r="DV3142" s="41"/>
      <c r="DW3142" s="41"/>
      <c r="DX3142" s="41"/>
      <c r="DY3142" s="41"/>
      <c r="DZ3142" s="41"/>
      <c r="EA3142" s="41"/>
      <c r="EB3142" s="41"/>
      <c r="EC3142" s="41"/>
      <c r="ED3142" s="41"/>
      <c r="EE3142" s="41"/>
      <c r="EF3142" s="41"/>
      <c r="EG3142" s="41"/>
      <c r="EH3142" s="41"/>
      <c r="EI3142" s="41"/>
      <c r="EJ3142" s="41"/>
      <c r="EK3142" s="41"/>
      <c r="EL3142" s="41"/>
      <c r="EM3142" s="39"/>
      <c r="EN3142" s="39"/>
      <c r="EO3142" s="39"/>
    </row>
    <row r="3143" spans="123:145" x14ac:dyDescent="0.2">
      <c r="DS3143" s="41"/>
      <c r="DT3143" s="41"/>
      <c r="DU3143" s="41"/>
      <c r="DV3143" s="41"/>
      <c r="DW3143" s="41"/>
      <c r="DX3143" s="41"/>
      <c r="DY3143" s="41"/>
      <c r="DZ3143" s="41"/>
      <c r="EA3143" s="41"/>
      <c r="EB3143" s="41"/>
      <c r="EC3143" s="41"/>
      <c r="ED3143" s="41"/>
      <c r="EE3143" s="41"/>
      <c r="EF3143" s="41"/>
      <c r="EG3143" s="41"/>
      <c r="EH3143" s="41"/>
      <c r="EI3143" s="41"/>
      <c r="EJ3143" s="41"/>
      <c r="EK3143" s="41"/>
      <c r="EL3143" s="41"/>
      <c r="EM3143" s="39"/>
      <c r="EN3143" s="39"/>
      <c r="EO3143" s="39"/>
    </row>
    <row r="3144" spans="123:145" x14ac:dyDescent="0.2">
      <c r="DS3144" s="41"/>
      <c r="DT3144" s="41"/>
      <c r="DU3144" s="41"/>
      <c r="DV3144" s="41"/>
      <c r="DW3144" s="41"/>
      <c r="DX3144" s="41"/>
      <c r="DY3144" s="41"/>
      <c r="DZ3144" s="41"/>
      <c r="EA3144" s="41"/>
      <c r="EB3144" s="41"/>
      <c r="EC3144" s="41"/>
      <c r="ED3144" s="41"/>
      <c r="EE3144" s="41"/>
      <c r="EF3144" s="41"/>
      <c r="EG3144" s="41"/>
      <c r="EH3144" s="41"/>
      <c r="EI3144" s="41"/>
      <c r="EJ3144" s="41"/>
      <c r="EK3144" s="41"/>
      <c r="EL3144" s="41"/>
      <c r="EM3144" s="39"/>
      <c r="EN3144" s="39"/>
      <c r="EO3144" s="39"/>
    </row>
    <row r="3145" spans="123:145" x14ac:dyDescent="0.2">
      <c r="DS3145" s="41"/>
      <c r="DT3145" s="41"/>
      <c r="DU3145" s="41"/>
      <c r="DV3145" s="41"/>
      <c r="DW3145" s="41"/>
      <c r="DX3145" s="41"/>
      <c r="DY3145" s="41"/>
      <c r="DZ3145" s="41"/>
      <c r="EA3145" s="41"/>
      <c r="EB3145" s="41"/>
      <c r="EC3145" s="41"/>
      <c r="ED3145" s="41"/>
      <c r="EE3145" s="41"/>
      <c r="EF3145" s="41"/>
      <c r="EG3145" s="41"/>
      <c r="EH3145" s="41"/>
      <c r="EI3145" s="41"/>
      <c r="EJ3145" s="41"/>
      <c r="EK3145" s="41"/>
      <c r="EL3145" s="41"/>
      <c r="EM3145" s="39"/>
      <c r="EN3145" s="39"/>
      <c r="EO3145" s="39"/>
    </row>
    <row r="3146" spans="123:145" x14ac:dyDescent="0.2">
      <c r="DS3146" s="41"/>
      <c r="DT3146" s="41"/>
      <c r="DU3146" s="41"/>
      <c r="DV3146" s="41"/>
      <c r="DW3146" s="41"/>
      <c r="DX3146" s="41"/>
      <c r="DY3146" s="41"/>
      <c r="DZ3146" s="41"/>
      <c r="EA3146" s="41"/>
      <c r="EB3146" s="41"/>
      <c r="EC3146" s="41"/>
      <c r="ED3146" s="41"/>
      <c r="EE3146" s="41"/>
      <c r="EF3146" s="41"/>
      <c r="EG3146" s="41"/>
      <c r="EH3146" s="41"/>
      <c r="EI3146" s="41"/>
      <c r="EJ3146" s="41"/>
      <c r="EK3146" s="41"/>
      <c r="EL3146" s="41"/>
      <c r="EM3146" s="39"/>
      <c r="EN3146" s="39"/>
      <c r="EO3146" s="39"/>
    </row>
    <row r="3147" spans="123:145" x14ac:dyDescent="0.2">
      <c r="DS3147" s="41"/>
      <c r="DT3147" s="41"/>
      <c r="DU3147" s="41"/>
      <c r="DV3147" s="41"/>
      <c r="DW3147" s="41"/>
      <c r="DX3147" s="41"/>
      <c r="DY3147" s="41"/>
      <c r="DZ3147" s="41"/>
      <c r="EA3147" s="41"/>
      <c r="EB3147" s="41"/>
      <c r="EC3147" s="41"/>
      <c r="ED3147" s="41"/>
      <c r="EE3147" s="41"/>
      <c r="EF3147" s="41"/>
      <c r="EG3147" s="41"/>
      <c r="EH3147" s="41"/>
      <c r="EI3147" s="41"/>
      <c r="EJ3147" s="41"/>
      <c r="EK3147" s="41"/>
      <c r="EL3147" s="41"/>
      <c r="EM3147" s="39"/>
      <c r="EN3147" s="39"/>
      <c r="EO3147" s="39"/>
    </row>
    <row r="3148" spans="123:145" x14ac:dyDescent="0.2">
      <c r="DS3148" s="41"/>
      <c r="DT3148" s="41"/>
      <c r="DU3148" s="41"/>
      <c r="DV3148" s="41"/>
      <c r="DW3148" s="41"/>
      <c r="DX3148" s="41"/>
      <c r="DY3148" s="41"/>
      <c r="DZ3148" s="41"/>
      <c r="EA3148" s="41"/>
      <c r="EB3148" s="41"/>
      <c r="EC3148" s="41"/>
      <c r="ED3148" s="41"/>
      <c r="EE3148" s="41"/>
      <c r="EF3148" s="41"/>
      <c r="EG3148" s="41"/>
      <c r="EH3148" s="41"/>
      <c r="EI3148" s="41"/>
      <c r="EJ3148" s="41"/>
      <c r="EK3148" s="41"/>
      <c r="EL3148" s="41"/>
      <c r="EM3148" s="39"/>
      <c r="EN3148" s="39"/>
      <c r="EO3148" s="39"/>
    </row>
    <row r="3149" spans="123:145" x14ac:dyDescent="0.2">
      <c r="DS3149" s="41"/>
      <c r="DT3149" s="41"/>
      <c r="DU3149" s="41"/>
      <c r="DV3149" s="41"/>
      <c r="DW3149" s="41"/>
      <c r="DX3149" s="41"/>
      <c r="DY3149" s="41"/>
      <c r="DZ3149" s="41"/>
      <c r="EA3149" s="41"/>
      <c r="EB3149" s="41"/>
      <c r="EC3149" s="41"/>
      <c r="ED3149" s="41"/>
      <c r="EE3149" s="41"/>
      <c r="EF3149" s="41"/>
      <c r="EG3149" s="41"/>
      <c r="EH3149" s="41"/>
      <c r="EI3149" s="41"/>
      <c r="EJ3149" s="41"/>
      <c r="EK3149" s="41"/>
      <c r="EL3149" s="41"/>
      <c r="EM3149" s="39"/>
      <c r="EN3149" s="39"/>
      <c r="EO3149" s="39"/>
    </row>
    <row r="3150" spans="123:145" x14ac:dyDescent="0.2">
      <c r="DS3150" s="41"/>
      <c r="DT3150" s="41"/>
      <c r="DU3150" s="41"/>
      <c r="DV3150" s="41"/>
      <c r="DW3150" s="41"/>
      <c r="DX3150" s="41"/>
      <c r="DY3150" s="41"/>
      <c r="DZ3150" s="41"/>
      <c r="EA3150" s="41"/>
      <c r="EB3150" s="41"/>
      <c r="EC3150" s="41"/>
      <c r="ED3150" s="41"/>
      <c r="EE3150" s="41"/>
      <c r="EF3150" s="41"/>
      <c r="EG3150" s="41"/>
      <c r="EH3150" s="41"/>
      <c r="EI3150" s="41"/>
      <c r="EJ3150" s="41"/>
      <c r="EK3150" s="41"/>
      <c r="EL3150" s="41"/>
      <c r="EM3150" s="39"/>
      <c r="EN3150" s="39"/>
      <c r="EO3150" s="39"/>
    </row>
    <row r="3151" spans="123:145" x14ac:dyDescent="0.2">
      <c r="DS3151" s="41"/>
      <c r="DT3151" s="41"/>
      <c r="DU3151" s="41"/>
      <c r="DV3151" s="41"/>
      <c r="DW3151" s="41"/>
      <c r="DX3151" s="41"/>
      <c r="DY3151" s="41"/>
      <c r="DZ3151" s="41"/>
      <c r="EA3151" s="41"/>
      <c r="EB3151" s="41"/>
      <c r="EC3151" s="41"/>
      <c r="ED3151" s="41"/>
      <c r="EE3151" s="41"/>
      <c r="EF3151" s="41"/>
      <c r="EG3151" s="41"/>
      <c r="EH3151" s="41"/>
      <c r="EI3151" s="41"/>
      <c r="EJ3151" s="41"/>
      <c r="EK3151" s="41"/>
      <c r="EL3151" s="41"/>
      <c r="EM3151" s="39"/>
      <c r="EN3151" s="39"/>
      <c r="EO3151" s="39"/>
    </row>
    <row r="3152" spans="123:145" x14ac:dyDescent="0.2">
      <c r="DS3152" s="41"/>
      <c r="DT3152" s="41"/>
      <c r="DU3152" s="41"/>
      <c r="DV3152" s="41"/>
      <c r="DW3152" s="41"/>
      <c r="DX3152" s="41"/>
      <c r="DY3152" s="41"/>
      <c r="DZ3152" s="41"/>
      <c r="EA3152" s="41"/>
      <c r="EB3152" s="41"/>
      <c r="EC3152" s="41"/>
      <c r="ED3152" s="41"/>
      <c r="EE3152" s="41"/>
      <c r="EF3152" s="41"/>
      <c r="EG3152" s="41"/>
      <c r="EH3152" s="41"/>
      <c r="EI3152" s="41"/>
      <c r="EJ3152" s="41"/>
      <c r="EK3152" s="41"/>
      <c r="EL3152" s="41"/>
      <c r="EM3152" s="39"/>
      <c r="EN3152" s="39"/>
      <c r="EO3152" s="39"/>
    </row>
    <row r="3153" spans="123:145" x14ac:dyDescent="0.2">
      <c r="DS3153" s="41"/>
      <c r="DT3153" s="41"/>
      <c r="DU3153" s="41"/>
      <c r="DV3153" s="41"/>
      <c r="DW3153" s="41"/>
      <c r="DX3153" s="41"/>
      <c r="DY3153" s="41"/>
      <c r="DZ3153" s="41"/>
      <c r="EA3153" s="41"/>
      <c r="EB3153" s="41"/>
      <c r="EC3153" s="41"/>
      <c r="ED3153" s="41"/>
      <c r="EE3153" s="41"/>
      <c r="EF3153" s="41"/>
      <c r="EG3153" s="41"/>
      <c r="EH3153" s="41"/>
      <c r="EI3153" s="41"/>
      <c r="EJ3153" s="41"/>
      <c r="EK3153" s="41"/>
      <c r="EL3153" s="41"/>
      <c r="EM3153" s="39"/>
      <c r="EN3153" s="39"/>
      <c r="EO3153" s="39"/>
    </row>
    <row r="3154" spans="123:145" x14ac:dyDescent="0.2">
      <c r="DS3154" s="41"/>
      <c r="DT3154" s="41"/>
      <c r="DU3154" s="41"/>
      <c r="DV3154" s="41"/>
      <c r="DW3154" s="41"/>
      <c r="DX3154" s="41"/>
      <c r="DY3154" s="41"/>
      <c r="DZ3154" s="41"/>
      <c r="EA3154" s="41"/>
      <c r="EB3154" s="41"/>
      <c r="EC3154" s="41"/>
      <c r="ED3154" s="41"/>
      <c r="EE3154" s="41"/>
      <c r="EF3154" s="41"/>
      <c r="EG3154" s="41"/>
      <c r="EH3154" s="41"/>
      <c r="EI3154" s="41"/>
      <c r="EJ3154" s="41"/>
      <c r="EK3154" s="41"/>
      <c r="EL3154" s="41"/>
      <c r="EM3154" s="39"/>
      <c r="EN3154" s="39"/>
      <c r="EO3154" s="39"/>
    </row>
    <row r="3155" spans="123:145" x14ac:dyDescent="0.2">
      <c r="DS3155" s="41"/>
      <c r="DT3155" s="41"/>
      <c r="DU3155" s="41"/>
      <c r="DV3155" s="41"/>
      <c r="DW3155" s="41"/>
      <c r="DX3155" s="41"/>
      <c r="DY3155" s="41"/>
      <c r="DZ3155" s="41"/>
      <c r="EA3155" s="41"/>
      <c r="EB3155" s="41"/>
      <c r="EC3155" s="41"/>
      <c r="ED3155" s="41"/>
      <c r="EE3155" s="41"/>
      <c r="EF3155" s="41"/>
      <c r="EG3155" s="41"/>
      <c r="EH3155" s="41"/>
      <c r="EI3155" s="41"/>
      <c r="EJ3155" s="41"/>
      <c r="EK3155" s="41"/>
      <c r="EL3155" s="41"/>
      <c r="EM3155" s="39"/>
      <c r="EN3155" s="39"/>
      <c r="EO3155" s="39"/>
    </row>
    <row r="3156" spans="123:145" x14ac:dyDescent="0.2">
      <c r="DS3156" s="41"/>
      <c r="DT3156" s="41"/>
      <c r="DU3156" s="41"/>
      <c r="DV3156" s="41"/>
      <c r="DW3156" s="41"/>
      <c r="DX3156" s="41"/>
      <c r="DY3156" s="41"/>
      <c r="DZ3156" s="41"/>
      <c r="EA3156" s="41"/>
      <c r="EB3156" s="41"/>
      <c r="EC3156" s="41"/>
      <c r="ED3156" s="41"/>
      <c r="EE3156" s="41"/>
      <c r="EF3156" s="41"/>
      <c r="EG3156" s="41"/>
      <c r="EH3156" s="41"/>
      <c r="EI3156" s="41"/>
      <c r="EJ3156" s="41"/>
      <c r="EK3156" s="41"/>
      <c r="EL3156" s="41"/>
      <c r="EM3156" s="39"/>
      <c r="EN3156" s="39"/>
      <c r="EO3156" s="39"/>
    </row>
    <row r="3157" spans="123:145" x14ac:dyDescent="0.2">
      <c r="DS3157" s="41"/>
      <c r="DT3157" s="41"/>
      <c r="DU3157" s="41"/>
      <c r="DV3157" s="41"/>
      <c r="DW3157" s="41"/>
      <c r="DX3157" s="41"/>
      <c r="DY3157" s="41"/>
      <c r="DZ3157" s="41"/>
      <c r="EA3157" s="41"/>
      <c r="EB3157" s="41"/>
      <c r="EC3157" s="41"/>
      <c r="ED3157" s="41"/>
      <c r="EE3157" s="41"/>
      <c r="EF3157" s="41"/>
      <c r="EG3157" s="41"/>
      <c r="EH3157" s="41"/>
      <c r="EI3157" s="41"/>
      <c r="EJ3157" s="41"/>
      <c r="EK3157" s="41"/>
      <c r="EL3157" s="41"/>
      <c r="EM3157" s="39"/>
      <c r="EN3157" s="39"/>
      <c r="EO3157" s="39"/>
    </row>
    <row r="3158" spans="123:145" x14ac:dyDescent="0.2">
      <c r="DS3158" s="41"/>
      <c r="DT3158" s="41"/>
      <c r="DU3158" s="41"/>
      <c r="DV3158" s="41"/>
      <c r="DW3158" s="41"/>
      <c r="DX3158" s="41"/>
      <c r="DY3158" s="41"/>
      <c r="DZ3158" s="41"/>
      <c r="EA3158" s="41"/>
      <c r="EB3158" s="41"/>
      <c r="EC3158" s="41"/>
      <c r="ED3158" s="41"/>
      <c r="EE3158" s="41"/>
      <c r="EF3158" s="41"/>
      <c r="EG3158" s="41"/>
      <c r="EH3158" s="41"/>
      <c r="EI3158" s="41"/>
      <c r="EJ3158" s="41"/>
      <c r="EK3158" s="41"/>
      <c r="EL3158" s="41"/>
      <c r="EM3158" s="39"/>
      <c r="EN3158" s="39"/>
      <c r="EO3158" s="39"/>
    </row>
    <row r="3159" spans="123:145" x14ac:dyDescent="0.2">
      <c r="DS3159" s="41"/>
      <c r="DT3159" s="41"/>
      <c r="DU3159" s="41"/>
      <c r="DV3159" s="41"/>
      <c r="DW3159" s="41"/>
      <c r="DX3159" s="41"/>
      <c r="DY3159" s="41"/>
      <c r="DZ3159" s="41"/>
      <c r="EA3159" s="41"/>
      <c r="EB3159" s="41"/>
      <c r="EC3159" s="41"/>
      <c r="ED3159" s="41"/>
      <c r="EE3159" s="41"/>
      <c r="EF3159" s="41"/>
      <c r="EG3159" s="41"/>
      <c r="EH3159" s="41"/>
      <c r="EI3159" s="41"/>
      <c r="EJ3159" s="41"/>
      <c r="EK3159" s="41"/>
      <c r="EL3159" s="41"/>
      <c r="EM3159" s="39"/>
      <c r="EN3159" s="39"/>
      <c r="EO3159" s="39"/>
    </row>
    <row r="3160" spans="123:145" x14ac:dyDescent="0.2">
      <c r="DS3160" s="41"/>
      <c r="DT3160" s="41"/>
      <c r="DU3160" s="41"/>
      <c r="DV3160" s="41"/>
      <c r="DW3160" s="41"/>
      <c r="DX3160" s="41"/>
      <c r="DY3160" s="41"/>
      <c r="DZ3160" s="41"/>
      <c r="EA3160" s="41"/>
      <c r="EB3160" s="41"/>
      <c r="EC3160" s="41"/>
      <c r="ED3160" s="41"/>
      <c r="EE3160" s="41"/>
      <c r="EF3160" s="41"/>
      <c r="EG3160" s="41"/>
      <c r="EH3160" s="41"/>
      <c r="EI3160" s="41"/>
      <c r="EJ3160" s="41"/>
      <c r="EK3160" s="41"/>
      <c r="EL3160" s="41"/>
      <c r="EM3160" s="39"/>
      <c r="EN3160" s="39"/>
      <c r="EO3160" s="39"/>
    </row>
    <row r="3161" spans="123:145" x14ac:dyDescent="0.2">
      <c r="DS3161" s="41"/>
      <c r="DT3161" s="41"/>
      <c r="DU3161" s="41"/>
      <c r="DV3161" s="41"/>
      <c r="DW3161" s="41"/>
      <c r="DX3161" s="41"/>
      <c r="DY3161" s="41"/>
      <c r="DZ3161" s="41"/>
      <c r="EA3161" s="41"/>
      <c r="EB3161" s="41"/>
      <c r="EC3161" s="41"/>
      <c r="ED3161" s="41"/>
      <c r="EE3161" s="41"/>
      <c r="EF3161" s="41"/>
      <c r="EG3161" s="41"/>
      <c r="EH3161" s="41"/>
      <c r="EI3161" s="41"/>
      <c r="EJ3161" s="41"/>
      <c r="EK3161" s="41"/>
      <c r="EL3161" s="41"/>
      <c r="EM3161" s="39"/>
      <c r="EN3161" s="39"/>
      <c r="EO3161" s="39"/>
    </row>
    <row r="3162" spans="123:145" x14ac:dyDescent="0.2">
      <c r="DS3162" s="41"/>
      <c r="DT3162" s="41"/>
      <c r="DU3162" s="41"/>
      <c r="DV3162" s="41"/>
      <c r="DW3162" s="41"/>
      <c r="DX3162" s="41"/>
      <c r="DY3162" s="41"/>
      <c r="DZ3162" s="41"/>
      <c r="EA3162" s="41"/>
      <c r="EB3162" s="41"/>
      <c r="EC3162" s="41"/>
      <c r="ED3162" s="41"/>
      <c r="EE3162" s="41"/>
      <c r="EF3162" s="41"/>
      <c r="EG3162" s="41"/>
      <c r="EH3162" s="41"/>
      <c r="EI3162" s="41"/>
      <c r="EJ3162" s="41"/>
      <c r="EK3162" s="41"/>
      <c r="EL3162" s="41"/>
      <c r="EM3162" s="39"/>
      <c r="EN3162" s="39"/>
      <c r="EO3162" s="39"/>
    </row>
    <row r="3163" spans="123:145" x14ac:dyDescent="0.2">
      <c r="DS3163" s="41"/>
      <c r="DT3163" s="41"/>
      <c r="DU3163" s="41"/>
      <c r="DV3163" s="41"/>
      <c r="DW3163" s="41"/>
      <c r="DX3163" s="41"/>
      <c r="DY3163" s="41"/>
      <c r="DZ3163" s="41"/>
      <c r="EA3163" s="41"/>
      <c r="EB3163" s="41"/>
      <c r="EC3163" s="41"/>
      <c r="ED3163" s="41"/>
      <c r="EE3163" s="41"/>
      <c r="EF3163" s="41"/>
      <c r="EG3163" s="41"/>
      <c r="EH3163" s="41"/>
      <c r="EI3163" s="41"/>
      <c r="EJ3163" s="41"/>
      <c r="EK3163" s="41"/>
      <c r="EL3163" s="41"/>
      <c r="EM3163" s="39"/>
      <c r="EN3163" s="39"/>
      <c r="EO3163" s="39"/>
    </row>
    <row r="3164" spans="123:145" x14ac:dyDescent="0.2">
      <c r="DS3164" s="41"/>
      <c r="DT3164" s="41"/>
      <c r="DU3164" s="41"/>
      <c r="DV3164" s="41"/>
      <c r="DW3164" s="41"/>
      <c r="DX3164" s="41"/>
      <c r="DY3164" s="41"/>
      <c r="DZ3164" s="41"/>
      <c r="EA3164" s="41"/>
      <c r="EB3164" s="41"/>
      <c r="EC3164" s="41"/>
      <c r="ED3164" s="41"/>
      <c r="EE3164" s="41"/>
      <c r="EF3164" s="41"/>
      <c r="EG3164" s="41"/>
      <c r="EH3164" s="41"/>
      <c r="EI3164" s="41"/>
      <c r="EJ3164" s="41"/>
      <c r="EK3164" s="41"/>
      <c r="EL3164" s="41"/>
      <c r="EM3164" s="39"/>
      <c r="EN3164" s="39"/>
      <c r="EO3164" s="39"/>
    </row>
    <row r="3165" spans="123:145" x14ac:dyDescent="0.2">
      <c r="DS3165" s="41"/>
      <c r="DT3165" s="41"/>
      <c r="DU3165" s="41"/>
      <c r="DV3165" s="41"/>
      <c r="DW3165" s="41"/>
      <c r="DX3165" s="41"/>
      <c r="DY3165" s="41"/>
      <c r="DZ3165" s="41"/>
      <c r="EA3165" s="41"/>
      <c r="EB3165" s="41"/>
      <c r="EC3165" s="41"/>
      <c r="ED3165" s="41"/>
      <c r="EE3165" s="41"/>
      <c r="EF3165" s="41"/>
      <c r="EG3165" s="41"/>
      <c r="EH3165" s="41"/>
      <c r="EI3165" s="41"/>
      <c r="EJ3165" s="41"/>
      <c r="EK3165" s="41"/>
      <c r="EL3165" s="41"/>
      <c r="EM3165" s="39"/>
      <c r="EN3165" s="39"/>
      <c r="EO3165" s="39"/>
    </row>
    <row r="3166" spans="123:145" x14ac:dyDescent="0.2">
      <c r="DS3166" s="41"/>
      <c r="DT3166" s="41"/>
      <c r="DU3166" s="41"/>
      <c r="DV3166" s="41"/>
      <c r="DW3166" s="41"/>
      <c r="DX3166" s="41"/>
      <c r="DY3166" s="41"/>
      <c r="DZ3166" s="41"/>
      <c r="EA3166" s="41"/>
      <c r="EB3166" s="41"/>
      <c r="EC3166" s="41"/>
      <c r="ED3166" s="41"/>
      <c r="EE3166" s="41"/>
      <c r="EF3166" s="41"/>
      <c r="EG3166" s="41"/>
      <c r="EH3166" s="41"/>
      <c r="EI3166" s="41"/>
      <c r="EJ3166" s="41"/>
      <c r="EK3166" s="41"/>
      <c r="EL3166" s="41"/>
      <c r="EM3166" s="39"/>
      <c r="EN3166" s="39"/>
      <c r="EO3166" s="39"/>
    </row>
    <row r="3167" spans="123:145" x14ac:dyDescent="0.2">
      <c r="DS3167" s="41"/>
      <c r="DT3167" s="41"/>
      <c r="DU3167" s="41"/>
      <c r="DV3167" s="41"/>
      <c r="DW3167" s="41"/>
      <c r="DX3167" s="41"/>
      <c r="DY3167" s="41"/>
      <c r="DZ3167" s="41"/>
      <c r="EA3167" s="41"/>
      <c r="EB3167" s="41"/>
      <c r="EC3167" s="41"/>
      <c r="ED3167" s="41"/>
      <c r="EE3167" s="41"/>
      <c r="EF3167" s="41"/>
      <c r="EG3167" s="41"/>
      <c r="EH3167" s="41"/>
      <c r="EI3167" s="41"/>
      <c r="EJ3167" s="41"/>
      <c r="EK3167" s="41"/>
      <c r="EL3167" s="41"/>
      <c r="EM3167" s="39"/>
      <c r="EN3167" s="39"/>
      <c r="EO3167" s="39"/>
    </row>
    <row r="3168" spans="123:145" x14ac:dyDescent="0.2">
      <c r="DS3168" s="41"/>
      <c r="DT3168" s="41"/>
      <c r="DU3168" s="41"/>
      <c r="DV3168" s="41"/>
      <c r="DW3168" s="41"/>
      <c r="DX3168" s="41"/>
      <c r="DY3168" s="41"/>
      <c r="DZ3168" s="41"/>
      <c r="EA3168" s="41"/>
      <c r="EB3168" s="41"/>
      <c r="EC3168" s="41"/>
      <c r="ED3168" s="41"/>
      <c r="EE3168" s="41"/>
      <c r="EF3168" s="41"/>
      <c r="EG3168" s="41"/>
      <c r="EH3168" s="41"/>
      <c r="EI3168" s="41"/>
      <c r="EJ3168" s="41"/>
      <c r="EK3168" s="41"/>
      <c r="EL3168" s="41"/>
      <c r="EM3168" s="39"/>
      <c r="EN3168" s="39"/>
      <c r="EO3168" s="39"/>
    </row>
    <row r="3169" spans="123:145" x14ac:dyDescent="0.2">
      <c r="DS3169" s="41"/>
      <c r="DT3169" s="41"/>
      <c r="DU3169" s="41"/>
      <c r="DV3169" s="41"/>
      <c r="DW3169" s="41"/>
      <c r="DX3169" s="41"/>
      <c r="DY3169" s="41"/>
      <c r="DZ3169" s="41"/>
      <c r="EA3169" s="41"/>
      <c r="EB3169" s="41"/>
      <c r="EC3169" s="41"/>
      <c r="ED3169" s="41"/>
      <c r="EE3169" s="41"/>
      <c r="EF3169" s="41"/>
      <c r="EG3169" s="41"/>
      <c r="EH3169" s="41"/>
      <c r="EI3169" s="41"/>
      <c r="EJ3169" s="41"/>
      <c r="EK3169" s="41"/>
      <c r="EL3169" s="41"/>
      <c r="EM3169" s="39"/>
      <c r="EN3169" s="39"/>
      <c r="EO3169" s="39"/>
    </row>
    <row r="3170" spans="123:145" x14ac:dyDescent="0.2">
      <c r="DS3170" s="41"/>
      <c r="DT3170" s="41"/>
      <c r="DU3170" s="41"/>
      <c r="DV3170" s="41"/>
      <c r="DW3170" s="41"/>
      <c r="DX3170" s="41"/>
      <c r="DY3170" s="41"/>
      <c r="DZ3170" s="41"/>
      <c r="EA3170" s="41"/>
      <c r="EB3170" s="41"/>
      <c r="EC3170" s="41"/>
      <c r="ED3170" s="41"/>
      <c r="EE3170" s="41"/>
      <c r="EF3170" s="41"/>
      <c r="EG3170" s="41"/>
      <c r="EH3170" s="41"/>
      <c r="EI3170" s="41"/>
      <c r="EJ3170" s="41"/>
      <c r="EK3170" s="41"/>
      <c r="EL3170" s="41"/>
      <c r="EM3170" s="39"/>
      <c r="EN3170" s="39"/>
      <c r="EO3170" s="39"/>
    </row>
    <row r="3171" spans="123:145" x14ac:dyDescent="0.2">
      <c r="DS3171" s="41"/>
      <c r="DT3171" s="41"/>
      <c r="DU3171" s="41"/>
      <c r="DV3171" s="41"/>
      <c r="DW3171" s="41"/>
      <c r="DX3171" s="41"/>
      <c r="DY3171" s="41"/>
      <c r="DZ3171" s="41"/>
      <c r="EA3171" s="41"/>
      <c r="EB3171" s="41"/>
      <c r="EC3171" s="41"/>
      <c r="ED3171" s="41"/>
      <c r="EE3171" s="41"/>
      <c r="EF3171" s="41"/>
      <c r="EG3171" s="41"/>
      <c r="EH3171" s="41"/>
      <c r="EI3171" s="41"/>
      <c r="EJ3171" s="41"/>
      <c r="EK3171" s="41"/>
      <c r="EL3171" s="41"/>
      <c r="EM3171" s="39"/>
      <c r="EN3171" s="39"/>
      <c r="EO3171" s="39"/>
    </row>
    <row r="3172" spans="123:145" x14ac:dyDescent="0.2">
      <c r="DS3172" s="41"/>
      <c r="DT3172" s="41"/>
      <c r="DU3172" s="41"/>
      <c r="DV3172" s="41"/>
      <c r="DW3172" s="41"/>
      <c r="DX3172" s="41"/>
      <c r="DY3172" s="41"/>
      <c r="DZ3172" s="41"/>
      <c r="EA3172" s="41"/>
      <c r="EB3172" s="41"/>
      <c r="EC3172" s="41"/>
      <c r="ED3172" s="41"/>
      <c r="EE3172" s="41"/>
      <c r="EF3172" s="41"/>
      <c r="EG3172" s="41"/>
      <c r="EH3172" s="41"/>
      <c r="EI3172" s="41"/>
      <c r="EJ3172" s="41"/>
      <c r="EK3172" s="41"/>
      <c r="EL3172" s="41"/>
      <c r="EM3172" s="39"/>
      <c r="EN3172" s="39"/>
      <c r="EO3172" s="39"/>
    </row>
    <row r="3173" spans="123:145" x14ac:dyDescent="0.2">
      <c r="DS3173" s="41"/>
      <c r="DT3173" s="41"/>
      <c r="DU3173" s="41"/>
      <c r="DV3173" s="41"/>
      <c r="DW3173" s="41"/>
      <c r="DX3173" s="41"/>
      <c r="DY3173" s="41"/>
      <c r="DZ3173" s="41"/>
      <c r="EA3173" s="41"/>
      <c r="EB3173" s="41"/>
      <c r="EC3173" s="41"/>
      <c r="ED3173" s="41"/>
      <c r="EE3173" s="41"/>
      <c r="EF3173" s="41"/>
      <c r="EG3173" s="41"/>
      <c r="EH3173" s="41"/>
      <c r="EI3173" s="41"/>
      <c r="EJ3173" s="41"/>
      <c r="EK3173" s="41"/>
      <c r="EL3173" s="41"/>
      <c r="EM3173" s="39"/>
      <c r="EN3173" s="39"/>
      <c r="EO3173" s="39"/>
    </row>
    <row r="3174" spans="123:145" x14ac:dyDescent="0.2">
      <c r="DS3174" s="41"/>
      <c r="DT3174" s="41"/>
      <c r="DU3174" s="41"/>
      <c r="DV3174" s="41"/>
      <c r="DW3174" s="41"/>
      <c r="DX3174" s="41"/>
      <c r="DY3174" s="41"/>
      <c r="DZ3174" s="41"/>
      <c r="EA3174" s="41"/>
      <c r="EB3174" s="41"/>
      <c r="EC3174" s="41"/>
      <c r="ED3174" s="41"/>
      <c r="EE3174" s="41"/>
      <c r="EF3174" s="41"/>
      <c r="EG3174" s="41"/>
      <c r="EH3174" s="41"/>
      <c r="EI3174" s="41"/>
      <c r="EJ3174" s="41"/>
      <c r="EK3174" s="41"/>
      <c r="EL3174" s="41"/>
      <c r="EM3174" s="39"/>
      <c r="EN3174" s="39"/>
      <c r="EO3174" s="39"/>
    </row>
    <row r="3175" spans="123:145" x14ac:dyDescent="0.2">
      <c r="DS3175" s="41"/>
      <c r="DT3175" s="41"/>
      <c r="DU3175" s="41"/>
      <c r="DV3175" s="41"/>
      <c r="DW3175" s="41"/>
      <c r="DX3175" s="41"/>
      <c r="DY3175" s="41"/>
      <c r="DZ3175" s="41"/>
      <c r="EA3175" s="41"/>
      <c r="EB3175" s="41"/>
      <c r="EC3175" s="41"/>
      <c r="ED3175" s="41"/>
      <c r="EE3175" s="41"/>
      <c r="EF3175" s="41"/>
      <c r="EG3175" s="41"/>
      <c r="EH3175" s="41"/>
      <c r="EI3175" s="41"/>
      <c r="EJ3175" s="41"/>
      <c r="EK3175" s="41"/>
      <c r="EL3175" s="41"/>
      <c r="EM3175" s="39"/>
      <c r="EN3175" s="39"/>
      <c r="EO3175" s="39"/>
    </row>
    <row r="3176" spans="123:145" x14ac:dyDescent="0.2">
      <c r="DS3176" s="41"/>
      <c r="DT3176" s="41"/>
      <c r="DU3176" s="41"/>
      <c r="DV3176" s="41"/>
      <c r="DW3176" s="41"/>
      <c r="DX3176" s="41"/>
      <c r="DY3176" s="41"/>
      <c r="DZ3176" s="41"/>
      <c r="EA3176" s="41"/>
      <c r="EB3176" s="41"/>
      <c r="EC3176" s="41"/>
      <c r="ED3176" s="41"/>
      <c r="EE3176" s="41"/>
      <c r="EF3176" s="41"/>
      <c r="EG3176" s="41"/>
      <c r="EH3176" s="41"/>
      <c r="EI3176" s="41"/>
      <c r="EJ3176" s="41"/>
      <c r="EK3176" s="41"/>
      <c r="EL3176" s="41"/>
      <c r="EM3176" s="39"/>
      <c r="EN3176" s="39"/>
      <c r="EO3176" s="39"/>
    </row>
    <row r="3177" spans="123:145" x14ac:dyDescent="0.2">
      <c r="DS3177" s="41"/>
      <c r="DT3177" s="41"/>
      <c r="DU3177" s="41"/>
      <c r="DV3177" s="41"/>
      <c r="DW3177" s="41"/>
      <c r="DX3177" s="41"/>
      <c r="DY3177" s="41"/>
      <c r="DZ3177" s="41"/>
      <c r="EA3177" s="41"/>
      <c r="EB3177" s="41"/>
      <c r="EC3177" s="41"/>
      <c r="ED3177" s="41"/>
      <c r="EE3177" s="41"/>
      <c r="EF3177" s="41"/>
      <c r="EG3177" s="41"/>
      <c r="EH3177" s="41"/>
      <c r="EI3177" s="41"/>
      <c r="EJ3177" s="41"/>
      <c r="EK3177" s="41"/>
      <c r="EL3177" s="41"/>
      <c r="EM3177" s="39"/>
      <c r="EN3177" s="39"/>
      <c r="EO3177" s="39"/>
    </row>
    <row r="3178" spans="123:145" x14ac:dyDescent="0.2">
      <c r="DS3178" s="41"/>
      <c r="DT3178" s="41"/>
      <c r="DU3178" s="41"/>
      <c r="DV3178" s="41"/>
      <c r="DW3178" s="41"/>
      <c r="DX3178" s="41"/>
      <c r="DY3178" s="41"/>
      <c r="DZ3178" s="41"/>
      <c r="EA3178" s="41"/>
      <c r="EB3178" s="41"/>
      <c r="EC3178" s="41"/>
      <c r="ED3178" s="41"/>
      <c r="EE3178" s="41"/>
      <c r="EF3178" s="41"/>
      <c r="EG3178" s="41"/>
      <c r="EH3178" s="41"/>
      <c r="EI3178" s="41"/>
      <c r="EJ3178" s="41"/>
      <c r="EK3178" s="41"/>
      <c r="EL3178" s="41"/>
      <c r="EM3178" s="39"/>
      <c r="EN3178" s="39"/>
      <c r="EO3178" s="39"/>
    </row>
    <row r="3179" spans="123:145" x14ac:dyDescent="0.2">
      <c r="DS3179" s="41"/>
      <c r="DT3179" s="41"/>
      <c r="DU3179" s="41"/>
      <c r="DV3179" s="41"/>
      <c r="DW3179" s="41"/>
      <c r="DX3179" s="41"/>
      <c r="DY3179" s="41"/>
      <c r="DZ3179" s="41"/>
      <c r="EA3179" s="41"/>
      <c r="EB3179" s="41"/>
      <c r="EC3179" s="41"/>
      <c r="ED3179" s="41"/>
      <c r="EE3179" s="41"/>
      <c r="EF3179" s="41"/>
      <c r="EG3179" s="41"/>
      <c r="EH3179" s="41"/>
      <c r="EI3179" s="41"/>
      <c r="EJ3179" s="41"/>
      <c r="EK3179" s="41"/>
      <c r="EL3179" s="41"/>
      <c r="EM3179" s="39"/>
      <c r="EN3179" s="39"/>
      <c r="EO3179" s="39"/>
    </row>
    <row r="3180" spans="123:145" x14ac:dyDescent="0.2">
      <c r="DS3180" s="41"/>
      <c r="DT3180" s="41"/>
      <c r="DU3180" s="41"/>
      <c r="DV3180" s="41"/>
      <c r="DW3180" s="41"/>
      <c r="DX3180" s="41"/>
      <c r="DY3180" s="41"/>
      <c r="DZ3180" s="41"/>
      <c r="EA3180" s="41"/>
      <c r="EB3180" s="41"/>
      <c r="EC3180" s="41"/>
      <c r="ED3180" s="41"/>
      <c r="EE3180" s="41"/>
      <c r="EF3180" s="41"/>
      <c r="EG3180" s="41"/>
      <c r="EH3180" s="41"/>
      <c r="EI3180" s="41"/>
      <c r="EJ3180" s="41"/>
      <c r="EK3180" s="41"/>
      <c r="EL3180" s="41"/>
      <c r="EM3180" s="39"/>
      <c r="EN3180" s="39"/>
      <c r="EO3180" s="39"/>
    </row>
    <row r="3181" spans="123:145" x14ac:dyDescent="0.2">
      <c r="DS3181" s="41"/>
      <c r="DT3181" s="41"/>
      <c r="DU3181" s="41"/>
      <c r="DV3181" s="41"/>
      <c r="DW3181" s="41"/>
      <c r="DX3181" s="41"/>
      <c r="DY3181" s="41"/>
      <c r="DZ3181" s="41"/>
      <c r="EA3181" s="41"/>
      <c r="EB3181" s="41"/>
      <c r="EC3181" s="41"/>
      <c r="ED3181" s="41"/>
      <c r="EE3181" s="41"/>
      <c r="EF3181" s="41"/>
      <c r="EG3181" s="41"/>
      <c r="EH3181" s="41"/>
      <c r="EI3181" s="41"/>
      <c r="EJ3181" s="41"/>
      <c r="EK3181" s="41"/>
      <c r="EL3181" s="41"/>
      <c r="EM3181" s="39"/>
      <c r="EN3181" s="39"/>
      <c r="EO3181" s="39"/>
    </row>
    <row r="3182" spans="123:145" x14ac:dyDescent="0.2">
      <c r="DS3182" s="41"/>
      <c r="DT3182" s="41"/>
      <c r="DU3182" s="41"/>
      <c r="DV3182" s="41"/>
      <c r="DW3182" s="41"/>
      <c r="DX3182" s="41"/>
      <c r="DY3182" s="41"/>
      <c r="DZ3182" s="41"/>
      <c r="EA3182" s="41"/>
      <c r="EB3182" s="41"/>
      <c r="EC3182" s="41"/>
      <c r="ED3182" s="41"/>
      <c r="EE3182" s="41"/>
      <c r="EF3182" s="41"/>
      <c r="EG3182" s="41"/>
      <c r="EH3182" s="41"/>
      <c r="EI3182" s="41"/>
      <c r="EJ3182" s="41"/>
      <c r="EK3182" s="41"/>
      <c r="EL3182" s="41"/>
      <c r="EM3182" s="39"/>
      <c r="EN3182" s="39"/>
      <c r="EO3182" s="39"/>
    </row>
    <row r="3183" spans="123:145" x14ac:dyDescent="0.2">
      <c r="DS3183" s="41"/>
      <c r="DT3183" s="41"/>
      <c r="DU3183" s="41"/>
      <c r="DV3183" s="41"/>
      <c r="DW3183" s="41"/>
      <c r="DX3183" s="41"/>
      <c r="DY3183" s="41"/>
      <c r="DZ3183" s="41"/>
      <c r="EA3183" s="41"/>
      <c r="EB3183" s="41"/>
      <c r="EC3183" s="41"/>
      <c r="ED3183" s="41"/>
      <c r="EE3183" s="41"/>
      <c r="EF3183" s="41"/>
      <c r="EG3183" s="41"/>
      <c r="EH3183" s="41"/>
      <c r="EI3183" s="41"/>
      <c r="EJ3183" s="41"/>
      <c r="EK3183" s="41"/>
      <c r="EL3183" s="41"/>
      <c r="EM3183" s="39"/>
      <c r="EN3183" s="39"/>
      <c r="EO3183" s="39"/>
    </row>
    <row r="3184" spans="123:145" x14ac:dyDescent="0.2">
      <c r="DS3184" s="41"/>
      <c r="DT3184" s="41"/>
      <c r="DU3184" s="41"/>
      <c r="DV3184" s="41"/>
      <c r="DW3184" s="41"/>
      <c r="DX3184" s="41"/>
      <c r="DY3184" s="41"/>
      <c r="DZ3184" s="41"/>
      <c r="EA3184" s="41"/>
      <c r="EB3184" s="41"/>
      <c r="EC3184" s="41"/>
      <c r="ED3184" s="41"/>
      <c r="EE3184" s="41"/>
      <c r="EF3184" s="41"/>
      <c r="EG3184" s="41"/>
      <c r="EH3184" s="41"/>
      <c r="EI3184" s="41"/>
      <c r="EJ3184" s="41"/>
      <c r="EK3184" s="41"/>
      <c r="EL3184" s="41"/>
      <c r="EM3184" s="39"/>
      <c r="EN3184" s="39"/>
      <c r="EO3184" s="39"/>
    </row>
    <row r="3185" spans="123:145" x14ac:dyDescent="0.2">
      <c r="DS3185" s="41"/>
      <c r="DT3185" s="41"/>
      <c r="DU3185" s="41"/>
      <c r="DV3185" s="41"/>
      <c r="DW3185" s="41"/>
      <c r="DX3185" s="41"/>
      <c r="DY3185" s="41"/>
      <c r="DZ3185" s="41"/>
      <c r="EA3185" s="41"/>
      <c r="EB3185" s="41"/>
      <c r="EC3185" s="41"/>
      <c r="ED3185" s="41"/>
      <c r="EE3185" s="41"/>
      <c r="EF3185" s="41"/>
      <c r="EG3185" s="41"/>
      <c r="EH3185" s="41"/>
      <c r="EI3185" s="41"/>
      <c r="EJ3185" s="41"/>
      <c r="EK3185" s="41"/>
      <c r="EL3185" s="41"/>
      <c r="EM3185" s="39"/>
      <c r="EN3185" s="39"/>
      <c r="EO3185" s="39"/>
    </row>
    <row r="3186" spans="123:145" x14ac:dyDescent="0.2">
      <c r="DS3186" s="41"/>
      <c r="DT3186" s="41"/>
      <c r="DU3186" s="41"/>
      <c r="DV3186" s="41"/>
      <c r="DW3186" s="41"/>
      <c r="DX3186" s="41"/>
      <c r="DY3186" s="41"/>
      <c r="DZ3186" s="41"/>
      <c r="EA3186" s="41"/>
      <c r="EB3186" s="41"/>
      <c r="EC3186" s="41"/>
      <c r="ED3186" s="41"/>
      <c r="EE3186" s="41"/>
      <c r="EF3186" s="41"/>
      <c r="EG3186" s="41"/>
      <c r="EH3186" s="41"/>
      <c r="EI3186" s="41"/>
      <c r="EJ3186" s="41"/>
      <c r="EK3186" s="41"/>
      <c r="EL3186" s="41"/>
      <c r="EM3186" s="39"/>
      <c r="EN3186" s="39"/>
      <c r="EO3186" s="39"/>
    </row>
    <row r="3187" spans="123:145" x14ac:dyDescent="0.2">
      <c r="DS3187" s="41"/>
      <c r="DT3187" s="41"/>
      <c r="DU3187" s="41"/>
      <c r="DV3187" s="41"/>
      <c r="DW3187" s="41"/>
      <c r="DX3187" s="41"/>
      <c r="DY3187" s="41"/>
      <c r="DZ3187" s="41"/>
      <c r="EA3187" s="41"/>
      <c r="EB3187" s="41"/>
      <c r="EC3187" s="41"/>
      <c r="ED3187" s="41"/>
      <c r="EE3187" s="41"/>
      <c r="EF3187" s="41"/>
      <c r="EG3187" s="41"/>
      <c r="EH3187" s="41"/>
      <c r="EI3187" s="41"/>
      <c r="EJ3187" s="41"/>
      <c r="EK3187" s="41"/>
      <c r="EL3187" s="41"/>
      <c r="EM3187" s="39"/>
      <c r="EN3187" s="39"/>
      <c r="EO3187" s="39"/>
    </row>
    <row r="3188" spans="123:145" x14ac:dyDescent="0.2">
      <c r="DS3188" s="41"/>
      <c r="DT3188" s="41"/>
      <c r="DU3188" s="41"/>
      <c r="DV3188" s="41"/>
      <c r="DW3188" s="41"/>
      <c r="DX3188" s="41"/>
      <c r="DY3188" s="41"/>
      <c r="DZ3188" s="41"/>
      <c r="EA3188" s="41"/>
      <c r="EB3188" s="41"/>
      <c r="EC3188" s="41"/>
      <c r="ED3188" s="41"/>
      <c r="EE3188" s="41"/>
      <c r="EF3188" s="41"/>
      <c r="EG3188" s="41"/>
      <c r="EH3188" s="41"/>
      <c r="EI3188" s="41"/>
      <c r="EJ3188" s="41"/>
      <c r="EK3188" s="41"/>
      <c r="EL3188" s="41"/>
      <c r="EM3188" s="39"/>
      <c r="EN3188" s="39"/>
      <c r="EO3188" s="39"/>
    </row>
    <row r="3189" spans="123:145" x14ac:dyDescent="0.2">
      <c r="DS3189" s="41"/>
      <c r="DT3189" s="41"/>
      <c r="DU3189" s="41"/>
      <c r="DV3189" s="41"/>
      <c r="DW3189" s="41"/>
      <c r="DX3189" s="41"/>
      <c r="DY3189" s="41"/>
      <c r="DZ3189" s="41"/>
      <c r="EA3189" s="41"/>
      <c r="EB3189" s="41"/>
      <c r="EC3189" s="41"/>
      <c r="ED3189" s="41"/>
      <c r="EE3189" s="41"/>
      <c r="EF3189" s="41"/>
      <c r="EG3189" s="41"/>
      <c r="EH3189" s="41"/>
      <c r="EI3189" s="41"/>
      <c r="EJ3189" s="41"/>
      <c r="EK3189" s="41"/>
      <c r="EL3189" s="41"/>
      <c r="EM3189" s="39"/>
      <c r="EN3189" s="39"/>
      <c r="EO3189" s="39"/>
    </row>
    <row r="3190" spans="123:145" x14ac:dyDescent="0.2">
      <c r="DS3190" s="41"/>
      <c r="DT3190" s="41"/>
      <c r="DU3190" s="41"/>
      <c r="DV3190" s="41"/>
      <c r="DW3190" s="41"/>
      <c r="DX3190" s="41"/>
      <c r="DY3190" s="41"/>
      <c r="DZ3190" s="41"/>
      <c r="EA3190" s="41"/>
      <c r="EB3190" s="41"/>
      <c r="EC3190" s="41"/>
      <c r="ED3190" s="41"/>
      <c r="EE3190" s="41"/>
      <c r="EF3190" s="41"/>
      <c r="EG3190" s="41"/>
      <c r="EH3190" s="41"/>
      <c r="EI3190" s="41"/>
      <c r="EJ3190" s="41"/>
      <c r="EK3190" s="41"/>
      <c r="EL3190" s="41"/>
      <c r="EM3190" s="39"/>
      <c r="EN3190" s="39"/>
      <c r="EO3190" s="39"/>
    </row>
    <row r="3191" spans="123:145" x14ac:dyDescent="0.2">
      <c r="DS3191" s="41"/>
      <c r="DT3191" s="41"/>
      <c r="DU3191" s="41"/>
      <c r="DV3191" s="41"/>
      <c r="DW3191" s="41"/>
      <c r="DX3191" s="41"/>
      <c r="DY3191" s="41"/>
      <c r="DZ3191" s="41"/>
      <c r="EA3191" s="41"/>
      <c r="EB3191" s="41"/>
      <c r="EC3191" s="41"/>
      <c r="ED3191" s="41"/>
      <c r="EE3191" s="41"/>
      <c r="EF3191" s="41"/>
      <c r="EG3191" s="41"/>
      <c r="EH3191" s="41"/>
      <c r="EI3191" s="41"/>
      <c r="EJ3191" s="41"/>
      <c r="EK3191" s="41"/>
      <c r="EL3191" s="41"/>
      <c r="EM3191" s="39"/>
      <c r="EN3191" s="39"/>
      <c r="EO3191" s="39"/>
    </row>
    <row r="3192" spans="123:145" x14ac:dyDescent="0.2">
      <c r="DS3192" s="41"/>
      <c r="DT3192" s="41"/>
      <c r="DU3192" s="41"/>
      <c r="DV3192" s="41"/>
      <c r="DW3192" s="41"/>
      <c r="DX3192" s="41"/>
      <c r="DY3192" s="41"/>
      <c r="DZ3192" s="41"/>
      <c r="EA3192" s="41"/>
      <c r="EB3192" s="41"/>
      <c r="EC3192" s="41"/>
      <c r="ED3192" s="41"/>
      <c r="EE3192" s="41"/>
      <c r="EF3192" s="41"/>
      <c r="EG3192" s="41"/>
      <c r="EH3192" s="41"/>
      <c r="EI3192" s="41"/>
      <c r="EJ3192" s="41"/>
      <c r="EK3192" s="41"/>
      <c r="EL3192" s="41"/>
      <c r="EM3192" s="39"/>
      <c r="EN3192" s="39"/>
      <c r="EO3192" s="39"/>
    </row>
    <row r="3193" spans="123:145" x14ac:dyDescent="0.2">
      <c r="DS3193" s="41"/>
      <c r="DT3193" s="41"/>
      <c r="DU3193" s="41"/>
      <c r="DV3193" s="41"/>
      <c r="DW3193" s="41"/>
      <c r="DX3193" s="41"/>
      <c r="DY3193" s="41"/>
      <c r="DZ3193" s="41"/>
      <c r="EA3193" s="41"/>
      <c r="EB3193" s="41"/>
      <c r="EC3193" s="41"/>
      <c r="ED3193" s="41"/>
      <c r="EE3193" s="41"/>
      <c r="EF3193" s="41"/>
      <c r="EG3193" s="41"/>
      <c r="EH3193" s="41"/>
      <c r="EI3193" s="41"/>
      <c r="EJ3193" s="41"/>
      <c r="EK3193" s="41"/>
      <c r="EL3193" s="41"/>
      <c r="EM3193" s="39"/>
      <c r="EN3193" s="39"/>
      <c r="EO3193" s="39"/>
    </row>
    <row r="3194" spans="123:145" x14ac:dyDescent="0.2">
      <c r="DS3194" s="41"/>
      <c r="DT3194" s="41"/>
      <c r="DU3194" s="41"/>
      <c r="DV3194" s="41"/>
      <c r="DW3194" s="41"/>
      <c r="DX3194" s="41"/>
      <c r="DY3194" s="41"/>
      <c r="DZ3194" s="41"/>
      <c r="EA3194" s="41"/>
      <c r="EB3194" s="41"/>
      <c r="EC3194" s="41"/>
      <c r="ED3194" s="41"/>
      <c r="EE3194" s="41"/>
      <c r="EF3194" s="41"/>
      <c r="EG3194" s="41"/>
      <c r="EH3194" s="41"/>
      <c r="EI3194" s="41"/>
      <c r="EJ3194" s="41"/>
      <c r="EK3194" s="41"/>
      <c r="EL3194" s="41"/>
      <c r="EM3194" s="39"/>
      <c r="EN3194" s="39"/>
      <c r="EO3194" s="39"/>
    </row>
    <row r="3195" spans="123:145" x14ac:dyDescent="0.2">
      <c r="DS3195" s="41"/>
      <c r="DT3195" s="41"/>
      <c r="DU3195" s="41"/>
      <c r="DV3195" s="41"/>
      <c r="DW3195" s="41"/>
      <c r="DX3195" s="41"/>
      <c r="DY3195" s="41"/>
      <c r="DZ3195" s="41"/>
      <c r="EA3195" s="41"/>
      <c r="EB3195" s="41"/>
      <c r="EC3195" s="41"/>
      <c r="ED3195" s="41"/>
      <c r="EE3195" s="41"/>
      <c r="EF3195" s="41"/>
      <c r="EG3195" s="41"/>
      <c r="EH3195" s="41"/>
      <c r="EI3195" s="41"/>
      <c r="EJ3195" s="41"/>
      <c r="EK3195" s="41"/>
      <c r="EL3195" s="41"/>
      <c r="EM3195" s="39"/>
      <c r="EN3195" s="39"/>
      <c r="EO3195" s="39"/>
    </row>
    <row r="3196" spans="123:145" x14ac:dyDescent="0.2">
      <c r="DS3196" s="41"/>
      <c r="DT3196" s="41"/>
      <c r="DU3196" s="41"/>
      <c r="DV3196" s="41"/>
      <c r="DW3196" s="41"/>
      <c r="DX3196" s="41"/>
      <c r="DY3196" s="41"/>
      <c r="DZ3196" s="41"/>
      <c r="EA3196" s="41"/>
      <c r="EB3196" s="41"/>
      <c r="EC3196" s="41"/>
      <c r="ED3196" s="41"/>
      <c r="EE3196" s="41"/>
      <c r="EF3196" s="41"/>
      <c r="EG3196" s="41"/>
      <c r="EH3196" s="41"/>
      <c r="EI3196" s="41"/>
      <c r="EJ3196" s="41"/>
      <c r="EK3196" s="41"/>
      <c r="EL3196" s="41"/>
      <c r="EM3196" s="39"/>
      <c r="EN3196" s="39"/>
      <c r="EO3196" s="39"/>
    </row>
    <row r="3197" spans="123:145" x14ac:dyDescent="0.2">
      <c r="DS3197" s="41"/>
      <c r="DT3197" s="41"/>
      <c r="DU3197" s="41"/>
      <c r="DV3197" s="41"/>
      <c r="DW3197" s="41"/>
      <c r="DX3197" s="41"/>
      <c r="DY3197" s="41"/>
      <c r="DZ3197" s="41"/>
      <c r="EA3197" s="41"/>
      <c r="EB3197" s="41"/>
      <c r="EC3197" s="41"/>
      <c r="ED3197" s="41"/>
      <c r="EE3197" s="41"/>
      <c r="EF3197" s="41"/>
      <c r="EG3197" s="41"/>
      <c r="EH3197" s="41"/>
      <c r="EI3197" s="41"/>
      <c r="EJ3197" s="41"/>
      <c r="EK3197" s="41"/>
      <c r="EL3197" s="41"/>
      <c r="EM3197" s="39"/>
      <c r="EN3197" s="39"/>
      <c r="EO3197" s="39"/>
    </row>
    <row r="3198" spans="123:145" x14ac:dyDescent="0.2">
      <c r="DS3198" s="41"/>
      <c r="DT3198" s="41"/>
      <c r="DU3198" s="41"/>
      <c r="DV3198" s="41"/>
      <c r="DW3198" s="41"/>
      <c r="DX3198" s="41"/>
      <c r="DY3198" s="41"/>
      <c r="DZ3198" s="41"/>
      <c r="EA3198" s="41"/>
      <c r="EB3198" s="41"/>
      <c r="EC3198" s="41"/>
      <c r="ED3198" s="41"/>
      <c r="EE3198" s="41"/>
      <c r="EF3198" s="41"/>
      <c r="EG3198" s="41"/>
      <c r="EH3198" s="41"/>
      <c r="EI3198" s="41"/>
      <c r="EJ3198" s="41"/>
      <c r="EK3198" s="41"/>
      <c r="EL3198" s="41"/>
      <c r="EM3198" s="39"/>
      <c r="EN3198" s="39"/>
      <c r="EO3198" s="39"/>
    </row>
    <row r="3199" spans="123:145" x14ac:dyDescent="0.2">
      <c r="DS3199" s="41"/>
      <c r="DT3199" s="41"/>
      <c r="DU3199" s="41"/>
      <c r="DV3199" s="41"/>
      <c r="DW3199" s="41"/>
      <c r="DX3199" s="41"/>
      <c r="DY3199" s="41"/>
      <c r="DZ3199" s="41"/>
      <c r="EA3199" s="41"/>
      <c r="EB3199" s="41"/>
      <c r="EC3199" s="41"/>
      <c r="ED3199" s="41"/>
      <c r="EE3199" s="41"/>
      <c r="EF3199" s="41"/>
      <c r="EG3199" s="41"/>
      <c r="EH3199" s="41"/>
      <c r="EI3199" s="41"/>
      <c r="EJ3199" s="41"/>
      <c r="EK3199" s="41"/>
      <c r="EL3199" s="41"/>
      <c r="EM3199" s="39"/>
      <c r="EN3199" s="39"/>
      <c r="EO3199" s="39"/>
    </row>
    <row r="3200" spans="123:145" x14ac:dyDescent="0.2">
      <c r="DS3200" s="41"/>
      <c r="DT3200" s="41"/>
      <c r="DU3200" s="41"/>
      <c r="DV3200" s="41"/>
      <c r="DW3200" s="41"/>
      <c r="DX3200" s="41"/>
      <c r="DY3200" s="41"/>
      <c r="DZ3200" s="41"/>
      <c r="EA3200" s="41"/>
      <c r="EB3200" s="41"/>
      <c r="EC3200" s="41"/>
      <c r="ED3200" s="41"/>
      <c r="EE3200" s="41"/>
      <c r="EF3200" s="41"/>
      <c r="EG3200" s="41"/>
      <c r="EH3200" s="41"/>
      <c r="EI3200" s="41"/>
      <c r="EJ3200" s="41"/>
      <c r="EK3200" s="41"/>
      <c r="EL3200" s="41"/>
      <c r="EM3200" s="39"/>
      <c r="EN3200" s="39"/>
      <c r="EO3200" s="39"/>
    </row>
    <row r="3201" spans="123:145" x14ac:dyDescent="0.2">
      <c r="DS3201" s="41"/>
      <c r="DT3201" s="41"/>
      <c r="DU3201" s="41"/>
      <c r="DV3201" s="41"/>
      <c r="DW3201" s="41"/>
      <c r="DX3201" s="41"/>
      <c r="DY3201" s="41"/>
      <c r="DZ3201" s="41"/>
      <c r="EA3201" s="41"/>
      <c r="EB3201" s="41"/>
      <c r="EC3201" s="41"/>
      <c r="ED3201" s="41"/>
      <c r="EE3201" s="41"/>
      <c r="EF3201" s="41"/>
      <c r="EG3201" s="41"/>
      <c r="EH3201" s="41"/>
      <c r="EI3201" s="41"/>
      <c r="EJ3201" s="41"/>
      <c r="EK3201" s="41"/>
      <c r="EL3201" s="41"/>
      <c r="EM3201" s="39"/>
      <c r="EN3201" s="39"/>
      <c r="EO3201" s="39"/>
    </row>
    <row r="3202" spans="123:145" x14ac:dyDescent="0.2">
      <c r="DS3202" s="41"/>
      <c r="DT3202" s="41"/>
      <c r="DU3202" s="41"/>
      <c r="DV3202" s="41"/>
      <c r="DW3202" s="41"/>
      <c r="DX3202" s="41"/>
      <c r="DY3202" s="41"/>
      <c r="DZ3202" s="41"/>
      <c r="EA3202" s="41"/>
      <c r="EB3202" s="41"/>
      <c r="EC3202" s="41"/>
      <c r="ED3202" s="41"/>
      <c r="EE3202" s="41"/>
      <c r="EF3202" s="41"/>
      <c r="EG3202" s="41"/>
      <c r="EH3202" s="41"/>
      <c r="EI3202" s="41"/>
      <c r="EJ3202" s="41"/>
      <c r="EK3202" s="41"/>
      <c r="EL3202" s="41"/>
      <c r="EM3202" s="39"/>
      <c r="EN3202" s="39"/>
      <c r="EO3202" s="39"/>
    </row>
    <row r="3203" spans="123:145" x14ac:dyDescent="0.2">
      <c r="DS3203" s="41"/>
      <c r="DT3203" s="41"/>
      <c r="DU3203" s="41"/>
      <c r="DV3203" s="41"/>
      <c r="DW3203" s="41"/>
      <c r="DX3203" s="41"/>
      <c r="DY3203" s="41"/>
      <c r="DZ3203" s="41"/>
      <c r="EA3203" s="41"/>
      <c r="EB3203" s="41"/>
      <c r="EC3203" s="41"/>
      <c r="ED3203" s="41"/>
      <c r="EE3203" s="41"/>
      <c r="EF3203" s="41"/>
      <c r="EG3203" s="41"/>
      <c r="EH3203" s="41"/>
      <c r="EI3203" s="41"/>
      <c r="EJ3203" s="41"/>
      <c r="EK3203" s="41"/>
      <c r="EL3203" s="41"/>
      <c r="EM3203" s="39"/>
      <c r="EN3203" s="39"/>
      <c r="EO3203" s="39"/>
    </row>
    <row r="3204" spans="123:145" x14ac:dyDescent="0.2">
      <c r="DS3204" s="41"/>
      <c r="DT3204" s="41"/>
      <c r="DU3204" s="41"/>
      <c r="DV3204" s="41"/>
      <c r="DW3204" s="41"/>
      <c r="DX3204" s="41"/>
      <c r="DY3204" s="41"/>
      <c r="DZ3204" s="41"/>
      <c r="EA3204" s="41"/>
      <c r="EB3204" s="41"/>
      <c r="EC3204" s="41"/>
      <c r="ED3204" s="41"/>
      <c r="EE3204" s="41"/>
      <c r="EF3204" s="41"/>
      <c r="EG3204" s="41"/>
      <c r="EH3204" s="41"/>
      <c r="EI3204" s="41"/>
      <c r="EJ3204" s="41"/>
      <c r="EK3204" s="41"/>
      <c r="EL3204" s="41"/>
      <c r="EM3204" s="39"/>
      <c r="EN3204" s="39"/>
      <c r="EO3204" s="39"/>
    </row>
    <row r="3205" spans="123:145" x14ac:dyDescent="0.2">
      <c r="DS3205" s="41"/>
      <c r="DT3205" s="41"/>
      <c r="DU3205" s="41"/>
      <c r="DV3205" s="41"/>
      <c r="DW3205" s="41"/>
      <c r="DX3205" s="41"/>
      <c r="DY3205" s="41"/>
      <c r="DZ3205" s="41"/>
      <c r="EA3205" s="41"/>
      <c r="EB3205" s="41"/>
      <c r="EC3205" s="41"/>
      <c r="ED3205" s="41"/>
      <c r="EE3205" s="41"/>
      <c r="EF3205" s="41"/>
      <c r="EG3205" s="41"/>
      <c r="EH3205" s="41"/>
      <c r="EI3205" s="41"/>
      <c r="EJ3205" s="41"/>
      <c r="EK3205" s="41"/>
      <c r="EL3205" s="41"/>
      <c r="EM3205" s="39"/>
      <c r="EN3205" s="39"/>
      <c r="EO3205" s="39"/>
    </row>
    <row r="3206" spans="123:145" x14ac:dyDescent="0.2">
      <c r="DS3206" s="41"/>
      <c r="DT3206" s="41"/>
      <c r="DU3206" s="41"/>
      <c r="DV3206" s="41"/>
      <c r="DW3206" s="41"/>
      <c r="DX3206" s="41"/>
      <c r="DY3206" s="41"/>
      <c r="DZ3206" s="41"/>
      <c r="EA3206" s="41"/>
      <c r="EB3206" s="41"/>
      <c r="EC3206" s="41"/>
      <c r="ED3206" s="41"/>
      <c r="EE3206" s="41"/>
      <c r="EF3206" s="41"/>
      <c r="EG3206" s="41"/>
      <c r="EH3206" s="41"/>
      <c r="EI3206" s="41"/>
      <c r="EJ3206" s="41"/>
      <c r="EK3206" s="41"/>
      <c r="EL3206" s="41"/>
      <c r="EM3206" s="39"/>
      <c r="EN3206" s="39"/>
      <c r="EO3206" s="39"/>
    </row>
    <row r="3207" spans="123:145" x14ac:dyDescent="0.2">
      <c r="DS3207" s="41"/>
      <c r="DT3207" s="41"/>
      <c r="DU3207" s="41"/>
      <c r="DV3207" s="41"/>
      <c r="DW3207" s="41"/>
      <c r="DX3207" s="41"/>
      <c r="DY3207" s="41"/>
      <c r="DZ3207" s="41"/>
      <c r="EA3207" s="41"/>
      <c r="EB3207" s="41"/>
      <c r="EC3207" s="41"/>
      <c r="ED3207" s="41"/>
      <c r="EE3207" s="41"/>
      <c r="EF3207" s="41"/>
      <c r="EG3207" s="41"/>
      <c r="EH3207" s="41"/>
      <c r="EI3207" s="41"/>
      <c r="EJ3207" s="41"/>
      <c r="EK3207" s="41"/>
      <c r="EL3207" s="41"/>
      <c r="EM3207" s="39"/>
      <c r="EN3207" s="39"/>
      <c r="EO3207" s="39"/>
    </row>
    <row r="3208" spans="123:145" x14ac:dyDescent="0.2">
      <c r="DS3208" s="41"/>
      <c r="DT3208" s="41"/>
      <c r="DU3208" s="41"/>
      <c r="DV3208" s="41"/>
      <c r="DW3208" s="41"/>
      <c r="DX3208" s="41"/>
      <c r="DY3208" s="41"/>
      <c r="DZ3208" s="41"/>
      <c r="EA3208" s="41"/>
      <c r="EB3208" s="41"/>
      <c r="EC3208" s="41"/>
      <c r="ED3208" s="41"/>
      <c r="EE3208" s="41"/>
      <c r="EF3208" s="41"/>
      <c r="EG3208" s="41"/>
      <c r="EH3208" s="41"/>
      <c r="EI3208" s="41"/>
      <c r="EJ3208" s="41"/>
      <c r="EK3208" s="41"/>
      <c r="EL3208" s="41"/>
      <c r="EM3208" s="39"/>
      <c r="EN3208" s="39"/>
      <c r="EO3208" s="39"/>
    </row>
    <row r="3209" spans="123:145" x14ac:dyDescent="0.2">
      <c r="DS3209" s="41"/>
      <c r="DT3209" s="41"/>
      <c r="DU3209" s="41"/>
      <c r="DV3209" s="41"/>
      <c r="DW3209" s="41"/>
      <c r="DX3209" s="41"/>
      <c r="DY3209" s="41"/>
      <c r="DZ3209" s="41"/>
      <c r="EA3209" s="41"/>
      <c r="EB3209" s="41"/>
      <c r="EC3209" s="41"/>
      <c r="ED3209" s="41"/>
      <c r="EE3209" s="41"/>
      <c r="EF3209" s="41"/>
      <c r="EG3209" s="41"/>
      <c r="EH3209" s="41"/>
      <c r="EI3209" s="41"/>
      <c r="EJ3209" s="41"/>
      <c r="EK3209" s="41"/>
      <c r="EL3209" s="41"/>
      <c r="EM3209" s="39"/>
      <c r="EN3209" s="39"/>
      <c r="EO3209" s="39"/>
    </row>
    <row r="3210" spans="123:145" x14ac:dyDescent="0.2">
      <c r="DS3210" s="41"/>
      <c r="DT3210" s="41"/>
      <c r="DU3210" s="41"/>
      <c r="DV3210" s="41"/>
      <c r="DW3210" s="41"/>
      <c r="DX3210" s="41"/>
      <c r="DY3210" s="41"/>
      <c r="DZ3210" s="41"/>
      <c r="EA3210" s="41"/>
      <c r="EB3210" s="41"/>
      <c r="EC3210" s="41"/>
      <c r="ED3210" s="41"/>
      <c r="EE3210" s="41"/>
      <c r="EF3210" s="41"/>
      <c r="EG3210" s="41"/>
      <c r="EH3210" s="41"/>
      <c r="EI3210" s="41"/>
      <c r="EJ3210" s="41"/>
      <c r="EK3210" s="41"/>
      <c r="EL3210" s="41"/>
      <c r="EM3210" s="39"/>
      <c r="EN3210" s="39"/>
      <c r="EO3210" s="39"/>
    </row>
    <row r="3211" spans="123:145" x14ac:dyDescent="0.2">
      <c r="DS3211" s="41"/>
      <c r="DT3211" s="41"/>
      <c r="DU3211" s="41"/>
      <c r="DV3211" s="41"/>
      <c r="DW3211" s="41"/>
      <c r="DX3211" s="41"/>
      <c r="DY3211" s="41"/>
      <c r="DZ3211" s="41"/>
      <c r="EA3211" s="41"/>
      <c r="EB3211" s="41"/>
      <c r="EC3211" s="41"/>
      <c r="ED3211" s="41"/>
      <c r="EE3211" s="41"/>
      <c r="EF3211" s="41"/>
      <c r="EG3211" s="41"/>
      <c r="EH3211" s="41"/>
      <c r="EI3211" s="41"/>
      <c r="EJ3211" s="41"/>
      <c r="EK3211" s="41"/>
      <c r="EL3211" s="41"/>
      <c r="EM3211" s="39"/>
      <c r="EN3211" s="39"/>
      <c r="EO3211" s="39"/>
    </row>
    <row r="3212" spans="123:145" x14ac:dyDescent="0.2">
      <c r="DS3212" s="41"/>
      <c r="DT3212" s="41"/>
      <c r="DU3212" s="41"/>
      <c r="DV3212" s="41"/>
      <c r="DW3212" s="41"/>
      <c r="DX3212" s="41"/>
      <c r="DY3212" s="41"/>
      <c r="DZ3212" s="41"/>
      <c r="EA3212" s="41"/>
      <c r="EB3212" s="41"/>
      <c r="EC3212" s="41"/>
      <c r="ED3212" s="41"/>
      <c r="EE3212" s="41"/>
      <c r="EF3212" s="41"/>
      <c r="EG3212" s="41"/>
      <c r="EH3212" s="41"/>
      <c r="EI3212" s="41"/>
      <c r="EJ3212" s="41"/>
      <c r="EK3212" s="41"/>
      <c r="EL3212" s="41"/>
      <c r="EM3212" s="39"/>
      <c r="EN3212" s="39"/>
      <c r="EO3212" s="39"/>
    </row>
    <row r="3213" spans="123:145" x14ac:dyDescent="0.2">
      <c r="DS3213" s="41"/>
      <c r="DT3213" s="41"/>
      <c r="DU3213" s="41"/>
      <c r="DV3213" s="41"/>
      <c r="DW3213" s="41"/>
      <c r="DX3213" s="41"/>
      <c r="DY3213" s="41"/>
      <c r="DZ3213" s="41"/>
      <c r="EA3213" s="41"/>
      <c r="EB3213" s="41"/>
      <c r="EC3213" s="41"/>
      <c r="ED3213" s="41"/>
      <c r="EE3213" s="41"/>
      <c r="EF3213" s="41"/>
      <c r="EG3213" s="41"/>
      <c r="EH3213" s="41"/>
      <c r="EI3213" s="41"/>
      <c r="EJ3213" s="41"/>
      <c r="EK3213" s="41"/>
      <c r="EL3213" s="41"/>
      <c r="EM3213" s="39"/>
      <c r="EN3213" s="39"/>
      <c r="EO3213" s="39"/>
    </row>
    <row r="3214" spans="123:145" x14ac:dyDescent="0.2">
      <c r="DS3214" s="41"/>
      <c r="DT3214" s="41"/>
      <c r="DU3214" s="41"/>
      <c r="DV3214" s="41"/>
      <c r="DW3214" s="41"/>
      <c r="DX3214" s="41"/>
      <c r="DY3214" s="41"/>
      <c r="DZ3214" s="41"/>
      <c r="EA3214" s="41"/>
      <c r="EB3214" s="41"/>
      <c r="EC3214" s="41"/>
      <c r="ED3214" s="41"/>
      <c r="EE3214" s="41"/>
      <c r="EF3214" s="41"/>
      <c r="EG3214" s="41"/>
      <c r="EH3214" s="41"/>
      <c r="EI3214" s="41"/>
      <c r="EJ3214" s="41"/>
      <c r="EK3214" s="41"/>
      <c r="EL3214" s="41"/>
      <c r="EM3214" s="39"/>
      <c r="EN3214" s="39"/>
      <c r="EO3214" s="39"/>
    </row>
    <row r="3215" spans="123:145" x14ac:dyDescent="0.2">
      <c r="DS3215" s="41"/>
      <c r="DT3215" s="41"/>
      <c r="DU3215" s="41"/>
      <c r="DV3215" s="41"/>
      <c r="DW3215" s="41"/>
      <c r="DX3215" s="41"/>
      <c r="DY3215" s="41"/>
      <c r="DZ3215" s="41"/>
      <c r="EA3215" s="41"/>
      <c r="EB3215" s="41"/>
      <c r="EC3215" s="41"/>
      <c r="ED3215" s="41"/>
      <c r="EE3215" s="41"/>
      <c r="EF3215" s="41"/>
      <c r="EG3215" s="41"/>
      <c r="EH3215" s="41"/>
      <c r="EI3215" s="41"/>
      <c r="EJ3215" s="41"/>
      <c r="EK3215" s="41"/>
      <c r="EL3215" s="41"/>
      <c r="EM3215" s="39"/>
      <c r="EN3215" s="39"/>
      <c r="EO3215" s="39"/>
    </row>
    <row r="3216" spans="123:145" x14ac:dyDescent="0.2">
      <c r="DS3216" s="41"/>
      <c r="DT3216" s="41"/>
      <c r="DU3216" s="41"/>
      <c r="DV3216" s="41"/>
      <c r="DW3216" s="41"/>
      <c r="DX3216" s="41"/>
      <c r="DY3216" s="41"/>
      <c r="DZ3216" s="41"/>
      <c r="EA3216" s="41"/>
      <c r="EB3216" s="41"/>
      <c r="EC3216" s="41"/>
      <c r="ED3216" s="41"/>
      <c r="EE3216" s="41"/>
      <c r="EF3216" s="41"/>
      <c r="EG3216" s="41"/>
      <c r="EH3216" s="41"/>
      <c r="EI3216" s="41"/>
      <c r="EJ3216" s="41"/>
      <c r="EK3216" s="41"/>
      <c r="EL3216" s="41"/>
      <c r="EM3216" s="39"/>
      <c r="EN3216" s="39"/>
      <c r="EO3216" s="39"/>
    </row>
    <row r="3217" spans="123:145" x14ac:dyDescent="0.2">
      <c r="DS3217" s="41"/>
      <c r="DT3217" s="41"/>
      <c r="DU3217" s="41"/>
      <c r="DV3217" s="41"/>
      <c r="DW3217" s="41"/>
      <c r="DX3217" s="41"/>
      <c r="DY3217" s="41"/>
      <c r="DZ3217" s="41"/>
      <c r="EA3217" s="41"/>
      <c r="EB3217" s="41"/>
      <c r="EC3217" s="41"/>
      <c r="ED3217" s="41"/>
      <c r="EE3217" s="41"/>
      <c r="EF3217" s="41"/>
      <c r="EG3217" s="41"/>
      <c r="EH3217" s="41"/>
      <c r="EI3217" s="41"/>
      <c r="EJ3217" s="41"/>
      <c r="EK3217" s="41"/>
      <c r="EL3217" s="41"/>
      <c r="EM3217" s="39"/>
      <c r="EN3217" s="39"/>
      <c r="EO3217" s="39"/>
    </row>
    <row r="3218" spans="123:145" x14ac:dyDescent="0.2">
      <c r="DS3218" s="41"/>
      <c r="DT3218" s="41"/>
      <c r="DU3218" s="41"/>
      <c r="DV3218" s="41"/>
      <c r="DW3218" s="41"/>
      <c r="DX3218" s="41"/>
      <c r="DY3218" s="41"/>
      <c r="DZ3218" s="41"/>
      <c r="EA3218" s="41"/>
      <c r="EB3218" s="41"/>
      <c r="EC3218" s="41"/>
      <c r="ED3218" s="41"/>
      <c r="EE3218" s="41"/>
      <c r="EF3218" s="41"/>
      <c r="EG3218" s="41"/>
      <c r="EH3218" s="41"/>
      <c r="EI3218" s="41"/>
      <c r="EJ3218" s="41"/>
      <c r="EK3218" s="41"/>
      <c r="EL3218" s="41"/>
      <c r="EM3218" s="39"/>
      <c r="EN3218" s="39"/>
      <c r="EO3218" s="39"/>
    </row>
    <row r="3219" spans="123:145" x14ac:dyDescent="0.2">
      <c r="DS3219" s="41"/>
      <c r="DT3219" s="41"/>
      <c r="DU3219" s="41"/>
      <c r="DV3219" s="41"/>
      <c r="DW3219" s="41"/>
      <c r="DX3219" s="41"/>
      <c r="DY3219" s="41"/>
      <c r="DZ3219" s="41"/>
      <c r="EA3219" s="41"/>
      <c r="EB3219" s="41"/>
      <c r="EC3219" s="41"/>
      <c r="ED3219" s="41"/>
      <c r="EE3219" s="41"/>
      <c r="EF3219" s="41"/>
      <c r="EG3219" s="41"/>
      <c r="EH3219" s="41"/>
      <c r="EI3219" s="41"/>
      <c r="EJ3219" s="41"/>
      <c r="EK3219" s="41"/>
      <c r="EL3219" s="41"/>
      <c r="EM3219" s="39"/>
      <c r="EN3219" s="39"/>
      <c r="EO3219" s="39"/>
    </row>
    <row r="3220" spans="123:145" x14ac:dyDescent="0.2">
      <c r="DS3220" s="41"/>
      <c r="DT3220" s="41"/>
      <c r="DU3220" s="41"/>
      <c r="DV3220" s="41"/>
      <c r="DW3220" s="41"/>
      <c r="DX3220" s="41"/>
      <c r="DY3220" s="41"/>
      <c r="DZ3220" s="41"/>
      <c r="EA3220" s="41"/>
      <c r="EB3220" s="41"/>
      <c r="EC3220" s="41"/>
      <c r="ED3220" s="41"/>
      <c r="EE3220" s="41"/>
      <c r="EF3220" s="41"/>
      <c r="EG3220" s="41"/>
      <c r="EH3220" s="41"/>
      <c r="EI3220" s="41"/>
      <c r="EJ3220" s="41"/>
      <c r="EK3220" s="41"/>
      <c r="EL3220" s="41"/>
      <c r="EM3220" s="39"/>
      <c r="EN3220" s="39"/>
      <c r="EO3220" s="39"/>
    </row>
    <row r="3221" spans="123:145" x14ac:dyDescent="0.2">
      <c r="DS3221" s="41"/>
      <c r="DT3221" s="41"/>
      <c r="DU3221" s="41"/>
      <c r="DV3221" s="41"/>
      <c r="DW3221" s="41"/>
      <c r="DX3221" s="41"/>
      <c r="DY3221" s="41"/>
      <c r="DZ3221" s="41"/>
      <c r="EA3221" s="41"/>
      <c r="EB3221" s="41"/>
      <c r="EC3221" s="41"/>
      <c r="ED3221" s="41"/>
      <c r="EE3221" s="41"/>
      <c r="EF3221" s="41"/>
      <c r="EG3221" s="41"/>
      <c r="EH3221" s="41"/>
      <c r="EI3221" s="41"/>
      <c r="EJ3221" s="41"/>
      <c r="EK3221" s="41"/>
      <c r="EL3221" s="41"/>
      <c r="EM3221" s="39"/>
      <c r="EN3221" s="39"/>
      <c r="EO3221" s="39"/>
    </row>
    <row r="3222" spans="123:145" x14ac:dyDescent="0.2">
      <c r="DS3222" s="41"/>
      <c r="DT3222" s="41"/>
      <c r="DU3222" s="41"/>
      <c r="DV3222" s="41"/>
      <c r="DW3222" s="41"/>
      <c r="DX3222" s="41"/>
      <c r="DY3222" s="41"/>
      <c r="DZ3222" s="41"/>
      <c r="EA3222" s="41"/>
      <c r="EB3222" s="41"/>
      <c r="EC3222" s="41"/>
      <c r="ED3222" s="41"/>
      <c r="EE3222" s="41"/>
      <c r="EF3222" s="41"/>
      <c r="EG3222" s="41"/>
      <c r="EH3222" s="41"/>
      <c r="EI3222" s="41"/>
      <c r="EJ3222" s="41"/>
      <c r="EK3222" s="41"/>
      <c r="EL3222" s="41"/>
      <c r="EM3222" s="39"/>
      <c r="EN3222" s="39"/>
      <c r="EO3222" s="39"/>
    </row>
    <row r="3223" spans="123:145" x14ac:dyDescent="0.2">
      <c r="DS3223" s="41"/>
      <c r="DT3223" s="41"/>
      <c r="DU3223" s="41"/>
      <c r="DV3223" s="41"/>
      <c r="DW3223" s="41"/>
      <c r="DX3223" s="41"/>
      <c r="DY3223" s="41"/>
      <c r="DZ3223" s="41"/>
      <c r="EA3223" s="41"/>
      <c r="EB3223" s="41"/>
      <c r="EC3223" s="41"/>
      <c r="ED3223" s="41"/>
      <c r="EE3223" s="41"/>
      <c r="EF3223" s="41"/>
      <c r="EG3223" s="41"/>
      <c r="EH3223" s="41"/>
      <c r="EI3223" s="41"/>
      <c r="EJ3223" s="41"/>
      <c r="EK3223" s="41"/>
      <c r="EL3223" s="41"/>
      <c r="EM3223" s="39"/>
      <c r="EN3223" s="39"/>
      <c r="EO3223" s="39"/>
    </row>
    <row r="3224" spans="123:145" x14ac:dyDescent="0.2">
      <c r="DS3224" s="41"/>
      <c r="DT3224" s="41"/>
      <c r="DU3224" s="41"/>
      <c r="DV3224" s="41"/>
      <c r="DW3224" s="41"/>
      <c r="DX3224" s="41"/>
      <c r="DY3224" s="41"/>
      <c r="DZ3224" s="41"/>
      <c r="EA3224" s="41"/>
      <c r="EB3224" s="41"/>
      <c r="EC3224" s="41"/>
      <c r="ED3224" s="41"/>
      <c r="EE3224" s="41"/>
      <c r="EF3224" s="41"/>
      <c r="EG3224" s="41"/>
      <c r="EH3224" s="41"/>
      <c r="EI3224" s="41"/>
      <c r="EJ3224" s="41"/>
      <c r="EK3224" s="41"/>
      <c r="EL3224" s="41"/>
      <c r="EM3224" s="39"/>
      <c r="EN3224" s="39"/>
      <c r="EO3224" s="39"/>
    </row>
    <row r="3225" spans="123:145" x14ac:dyDescent="0.2">
      <c r="DS3225" s="41"/>
      <c r="DT3225" s="41"/>
      <c r="DU3225" s="41"/>
      <c r="DV3225" s="41"/>
      <c r="DW3225" s="41"/>
      <c r="DX3225" s="41"/>
      <c r="DY3225" s="41"/>
      <c r="DZ3225" s="41"/>
      <c r="EA3225" s="41"/>
      <c r="EB3225" s="41"/>
      <c r="EC3225" s="41"/>
      <c r="ED3225" s="41"/>
      <c r="EE3225" s="41"/>
      <c r="EF3225" s="41"/>
      <c r="EG3225" s="41"/>
      <c r="EH3225" s="41"/>
      <c r="EI3225" s="41"/>
      <c r="EJ3225" s="41"/>
      <c r="EK3225" s="41"/>
      <c r="EL3225" s="41"/>
      <c r="EM3225" s="39"/>
      <c r="EN3225" s="39"/>
      <c r="EO3225" s="39"/>
    </row>
    <row r="3226" spans="123:145" x14ac:dyDescent="0.2">
      <c r="DS3226" s="41"/>
      <c r="DT3226" s="41"/>
      <c r="DU3226" s="41"/>
      <c r="DV3226" s="41"/>
      <c r="DW3226" s="41"/>
      <c r="DX3226" s="41"/>
      <c r="DY3226" s="41"/>
      <c r="DZ3226" s="41"/>
      <c r="EA3226" s="41"/>
      <c r="EB3226" s="41"/>
      <c r="EC3226" s="41"/>
      <c r="ED3226" s="41"/>
      <c r="EE3226" s="41"/>
      <c r="EF3226" s="41"/>
      <c r="EG3226" s="41"/>
      <c r="EH3226" s="41"/>
      <c r="EI3226" s="41"/>
      <c r="EJ3226" s="41"/>
      <c r="EK3226" s="41"/>
      <c r="EL3226" s="41"/>
      <c r="EM3226" s="39"/>
      <c r="EN3226" s="39"/>
      <c r="EO3226" s="39"/>
    </row>
    <row r="3227" spans="123:145" x14ac:dyDescent="0.2">
      <c r="DS3227" s="41"/>
      <c r="DT3227" s="41"/>
      <c r="DU3227" s="41"/>
      <c r="DV3227" s="41"/>
      <c r="DW3227" s="41"/>
      <c r="DX3227" s="41"/>
      <c r="DY3227" s="41"/>
      <c r="DZ3227" s="41"/>
      <c r="EA3227" s="41"/>
      <c r="EB3227" s="41"/>
      <c r="EC3227" s="41"/>
      <c r="ED3227" s="41"/>
      <c r="EE3227" s="41"/>
      <c r="EF3227" s="41"/>
      <c r="EG3227" s="41"/>
      <c r="EH3227" s="41"/>
      <c r="EI3227" s="41"/>
      <c r="EJ3227" s="41"/>
      <c r="EK3227" s="41"/>
      <c r="EL3227" s="41"/>
      <c r="EM3227" s="39"/>
      <c r="EN3227" s="39"/>
      <c r="EO3227" s="39"/>
    </row>
    <row r="3228" spans="123:145" x14ac:dyDescent="0.2">
      <c r="DS3228" s="41"/>
      <c r="DT3228" s="41"/>
      <c r="DU3228" s="41"/>
      <c r="DV3228" s="41"/>
      <c r="DW3228" s="41"/>
      <c r="DX3228" s="41"/>
      <c r="DY3228" s="41"/>
      <c r="DZ3228" s="41"/>
      <c r="EA3228" s="41"/>
      <c r="EB3228" s="41"/>
      <c r="EC3228" s="41"/>
      <c r="ED3228" s="41"/>
      <c r="EE3228" s="41"/>
      <c r="EF3228" s="41"/>
      <c r="EG3228" s="41"/>
      <c r="EH3228" s="41"/>
      <c r="EI3228" s="41"/>
      <c r="EJ3228" s="41"/>
      <c r="EK3228" s="41"/>
      <c r="EL3228" s="41"/>
      <c r="EM3228" s="39"/>
      <c r="EN3228" s="39"/>
      <c r="EO3228" s="39"/>
    </row>
    <row r="3229" spans="123:145" x14ac:dyDescent="0.2">
      <c r="DS3229" s="41"/>
      <c r="DT3229" s="41"/>
      <c r="DU3229" s="41"/>
      <c r="DV3229" s="41"/>
      <c r="DW3229" s="41"/>
      <c r="DX3229" s="41"/>
      <c r="DY3229" s="41"/>
      <c r="DZ3229" s="41"/>
      <c r="EA3229" s="41"/>
      <c r="EB3229" s="41"/>
      <c r="EC3229" s="41"/>
      <c r="ED3229" s="41"/>
      <c r="EE3229" s="41"/>
      <c r="EF3229" s="41"/>
      <c r="EG3229" s="41"/>
      <c r="EH3229" s="41"/>
      <c r="EI3229" s="41"/>
      <c r="EJ3229" s="41"/>
      <c r="EK3229" s="41"/>
      <c r="EL3229" s="41"/>
      <c r="EM3229" s="39"/>
      <c r="EN3229" s="39"/>
      <c r="EO3229" s="39"/>
    </row>
    <row r="3230" spans="123:145" x14ac:dyDescent="0.2">
      <c r="DS3230" s="41"/>
      <c r="DT3230" s="41"/>
      <c r="DU3230" s="41"/>
      <c r="DV3230" s="41"/>
      <c r="DW3230" s="41"/>
      <c r="DX3230" s="41"/>
      <c r="DY3230" s="41"/>
      <c r="DZ3230" s="41"/>
      <c r="EA3230" s="41"/>
      <c r="EB3230" s="41"/>
      <c r="EC3230" s="41"/>
      <c r="ED3230" s="41"/>
      <c r="EE3230" s="41"/>
      <c r="EF3230" s="41"/>
      <c r="EG3230" s="41"/>
      <c r="EH3230" s="41"/>
      <c r="EI3230" s="41"/>
      <c r="EJ3230" s="41"/>
      <c r="EK3230" s="41"/>
      <c r="EL3230" s="41"/>
      <c r="EM3230" s="39"/>
      <c r="EN3230" s="39"/>
      <c r="EO3230" s="39"/>
    </row>
    <row r="3231" spans="123:145" x14ac:dyDescent="0.2">
      <c r="DS3231" s="41"/>
      <c r="DT3231" s="41"/>
      <c r="DU3231" s="41"/>
      <c r="DV3231" s="41"/>
      <c r="DW3231" s="41"/>
      <c r="DX3231" s="41"/>
      <c r="DY3231" s="41"/>
      <c r="DZ3231" s="41"/>
      <c r="EA3231" s="41"/>
      <c r="EB3231" s="41"/>
      <c r="EC3231" s="41"/>
      <c r="ED3231" s="41"/>
      <c r="EE3231" s="41"/>
      <c r="EF3231" s="41"/>
      <c r="EG3231" s="41"/>
      <c r="EH3231" s="41"/>
      <c r="EI3231" s="41"/>
      <c r="EJ3231" s="41"/>
      <c r="EK3231" s="41"/>
      <c r="EL3231" s="41"/>
      <c r="EM3231" s="39"/>
      <c r="EN3231" s="39"/>
      <c r="EO3231" s="39"/>
    </row>
    <row r="3232" spans="123:145" x14ac:dyDescent="0.2">
      <c r="DS3232" s="41"/>
      <c r="DT3232" s="41"/>
      <c r="DU3232" s="41"/>
      <c r="DV3232" s="41"/>
      <c r="DW3232" s="41"/>
      <c r="DX3232" s="41"/>
      <c r="DY3232" s="41"/>
      <c r="DZ3232" s="41"/>
      <c r="EA3232" s="41"/>
      <c r="EB3232" s="41"/>
      <c r="EC3232" s="41"/>
      <c r="ED3232" s="41"/>
      <c r="EE3232" s="41"/>
      <c r="EF3232" s="41"/>
      <c r="EG3232" s="41"/>
      <c r="EH3232" s="41"/>
      <c r="EI3232" s="41"/>
      <c r="EJ3232" s="41"/>
      <c r="EK3232" s="41"/>
      <c r="EL3232" s="41"/>
      <c r="EM3232" s="39"/>
      <c r="EN3232" s="39"/>
      <c r="EO3232" s="39"/>
    </row>
    <row r="3233" spans="123:145" x14ac:dyDescent="0.2">
      <c r="DS3233" s="41"/>
      <c r="DT3233" s="41"/>
      <c r="DU3233" s="41"/>
      <c r="DV3233" s="41"/>
      <c r="DW3233" s="41"/>
      <c r="DX3233" s="41"/>
      <c r="DY3233" s="41"/>
      <c r="DZ3233" s="41"/>
      <c r="EA3233" s="41"/>
      <c r="EB3233" s="41"/>
      <c r="EC3233" s="41"/>
      <c r="ED3233" s="41"/>
      <c r="EE3233" s="41"/>
      <c r="EF3233" s="41"/>
      <c r="EG3233" s="41"/>
      <c r="EH3233" s="41"/>
      <c r="EI3233" s="41"/>
      <c r="EJ3233" s="41"/>
      <c r="EK3233" s="41"/>
      <c r="EL3233" s="41"/>
      <c r="EM3233" s="39"/>
      <c r="EN3233" s="39"/>
      <c r="EO3233" s="39"/>
    </row>
    <row r="3234" spans="123:145" x14ac:dyDescent="0.2">
      <c r="DS3234" s="41"/>
      <c r="DT3234" s="41"/>
      <c r="DU3234" s="41"/>
      <c r="DV3234" s="41"/>
      <c r="DW3234" s="41"/>
      <c r="DX3234" s="41"/>
      <c r="DY3234" s="41"/>
      <c r="DZ3234" s="41"/>
      <c r="EA3234" s="41"/>
      <c r="EB3234" s="41"/>
      <c r="EC3234" s="41"/>
      <c r="ED3234" s="41"/>
      <c r="EE3234" s="41"/>
      <c r="EF3234" s="41"/>
      <c r="EG3234" s="41"/>
      <c r="EH3234" s="41"/>
      <c r="EI3234" s="41"/>
      <c r="EJ3234" s="41"/>
      <c r="EK3234" s="41"/>
      <c r="EL3234" s="41"/>
      <c r="EM3234" s="39"/>
      <c r="EN3234" s="39"/>
      <c r="EO3234" s="39"/>
    </row>
    <row r="3235" spans="123:145" x14ac:dyDescent="0.2">
      <c r="DS3235" s="41"/>
      <c r="DT3235" s="41"/>
      <c r="DU3235" s="41"/>
      <c r="DV3235" s="41"/>
      <c r="DW3235" s="41"/>
      <c r="DX3235" s="41"/>
      <c r="DY3235" s="41"/>
      <c r="DZ3235" s="41"/>
      <c r="EA3235" s="41"/>
      <c r="EB3235" s="41"/>
      <c r="EC3235" s="41"/>
      <c r="ED3235" s="41"/>
      <c r="EE3235" s="41"/>
      <c r="EF3235" s="41"/>
      <c r="EG3235" s="41"/>
      <c r="EH3235" s="41"/>
      <c r="EI3235" s="41"/>
      <c r="EJ3235" s="41"/>
      <c r="EK3235" s="41"/>
      <c r="EL3235" s="41"/>
      <c r="EM3235" s="39"/>
      <c r="EN3235" s="39"/>
      <c r="EO3235" s="39"/>
    </row>
    <row r="3236" spans="123:145" x14ac:dyDescent="0.2">
      <c r="DS3236" s="41"/>
      <c r="DT3236" s="41"/>
      <c r="DU3236" s="41"/>
      <c r="DV3236" s="41"/>
      <c r="DW3236" s="41"/>
      <c r="DX3236" s="41"/>
      <c r="DY3236" s="41"/>
      <c r="DZ3236" s="41"/>
      <c r="EA3236" s="41"/>
      <c r="EB3236" s="41"/>
      <c r="EC3236" s="41"/>
      <c r="ED3236" s="41"/>
      <c r="EE3236" s="41"/>
      <c r="EF3236" s="41"/>
      <c r="EG3236" s="41"/>
      <c r="EH3236" s="41"/>
      <c r="EI3236" s="41"/>
      <c r="EJ3236" s="41"/>
      <c r="EK3236" s="41"/>
      <c r="EL3236" s="41"/>
      <c r="EM3236" s="39"/>
      <c r="EN3236" s="39"/>
      <c r="EO3236" s="39"/>
    </row>
    <row r="3237" spans="123:145" x14ac:dyDescent="0.2">
      <c r="DS3237" s="41"/>
      <c r="DT3237" s="41"/>
      <c r="DU3237" s="41"/>
      <c r="DV3237" s="41"/>
      <c r="DW3237" s="41"/>
      <c r="DX3237" s="41"/>
      <c r="DY3237" s="41"/>
      <c r="DZ3237" s="41"/>
      <c r="EA3237" s="41"/>
      <c r="EB3237" s="41"/>
      <c r="EC3237" s="41"/>
      <c r="ED3237" s="41"/>
      <c r="EE3237" s="41"/>
      <c r="EF3237" s="41"/>
      <c r="EG3237" s="41"/>
      <c r="EH3237" s="41"/>
      <c r="EI3237" s="41"/>
      <c r="EJ3237" s="41"/>
      <c r="EK3237" s="41"/>
      <c r="EL3237" s="41"/>
      <c r="EM3237" s="39"/>
      <c r="EN3237" s="39"/>
      <c r="EO3237" s="39"/>
    </row>
    <row r="3238" spans="123:145" x14ac:dyDescent="0.2">
      <c r="DS3238" s="41"/>
      <c r="DT3238" s="41"/>
      <c r="DU3238" s="41"/>
      <c r="DV3238" s="41"/>
      <c r="DW3238" s="41"/>
      <c r="DX3238" s="41"/>
      <c r="DY3238" s="41"/>
      <c r="DZ3238" s="41"/>
      <c r="EA3238" s="41"/>
      <c r="EB3238" s="41"/>
      <c r="EC3238" s="41"/>
      <c r="ED3238" s="41"/>
      <c r="EE3238" s="41"/>
      <c r="EF3238" s="41"/>
      <c r="EG3238" s="41"/>
      <c r="EH3238" s="41"/>
      <c r="EI3238" s="41"/>
      <c r="EJ3238" s="41"/>
      <c r="EK3238" s="41"/>
      <c r="EL3238" s="41"/>
      <c r="EM3238" s="39"/>
      <c r="EN3238" s="39"/>
      <c r="EO3238" s="39"/>
    </row>
    <row r="3239" spans="123:145" x14ac:dyDescent="0.2">
      <c r="DS3239" s="41"/>
      <c r="DT3239" s="41"/>
      <c r="DU3239" s="41"/>
      <c r="DV3239" s="41"/>
      <c r="DW3239" s="41"/>
      <c r="DX3239" s="41"/>
      <c r="DY3239" s="41"/>
      <c r="DZ3239" s="41"/>
      <c r="EA3239" s="41"/>
      <c r="EB3239" s="41"/>
      <c r="EC3239" s="41"/>
      <c r="ED3239" s="41"/>
      <c r="EE3239" s="41"/>
      <c r="EF3239" s="41"/>
      <c r="EG3239" s="41"/>
      <c r="EH3239" s="41"/>
      <c r="EI3239" s="41"/>
      <c r="EJ3239" s="41"/>
      <c r="EK3239" s="41"/>
      <c r="EL3239" s="41"/>
      <c r="EM3239" s="39"/>
      <c r="EN3239" s="39"/>
      <c r="EO3239" s="39"/>
    </row>
    <row r="3240" spans="123:145" x14ac:dyDescent="0.2">
      <c r="DS3240" s="41"/>
      <c r="DT3240" s="41"/>
      <c r="DU3240" s="41"/>
      <c r="DV3240" s="41"/>
      <c r="DW3240" s="41"/>
      <c r="DX3240" s="41"/>
      <c r="DY3240" s="41"/>
      <c r="DZ3240" s="41"/>
      <c r="EA3240" s="41"/>
      <c r="EB3240" s="41"/>
      <c r="EC3240" s="41"/>
      <c r="ED3240" s="41"/>
      <c r="EE3240" s="41"/>
      <c r="EF3240" s="41"/>
      <c r="EG3240" s="41"/>
      <c r="EH3240" s="41"/>
      <c r="EI3240" s="41"/>
      <c r="EJ3240" s="41"/>
      <c r="EK3240" s="41"/>
      <c r="EL3240" s="41"/>
      <c r="EM3240" s="39"/>
      <c r="EN3240" s="39"/>
      <c r="EO3240" s="39"/>
    </row>
    <row r="3241" spans="123:145" x14ac:dyDescent="0.2">
      <c r="DS3241" s="41"/>
      <c r="DT3241" s="41"/>
      <c r="DU3241" s="41"/>
      <c r="DV3241" s="41"/>
      <c r="DW3241" s="41"/>
      <c r="DX3241" s="41"/>
      <c r="DY3241" s="41"/>
      <c r="DZ3241" s="41"/>
      <c r="EA3241" s="41"/>
      <c r="EB3241" s="41"/>
      <c r="EC3241" s="41"/>
      <c r="ED3241" s="41"/>
      <c r="EE3241" s="41"/>
      <c r="EF3241" s="41"/>
      <c r="EG3241" s="41"/>
      <c r="EH3241" s="41"/>
      <c r="EI3241" s="41"/>
      <c r="EJ3241" s="41"/>
      <c r="EK3241" s="41"/>
      <c r="EL3241" s="41"/>
      <c r="EM3241" s="39"/>
      <c r="EN3241" s="39"/>
      <c r="EO3241" s="39"/>
    </row>
    <row r="3242" spans="123:145" x14ac:dyDescent="0.2">
      <c r="DS3242" s="41"/>
      <c r="DT3242" s="41"/>
      <c r="DU3242" s="41"/>
      <c r="DV3242" s="41"/>
      <c r="DW3242" s="41"/>
      <c r="DX3242" s="41"/>
      <c r="DY3242" s="41"/>
      <c r="DZ3242" s="41"/>
      <c r="EA3242" s="41"/>
      <c r="EB3242" s="41"/>
      <c r="EC3242" s="41"/>
      <c r="ED3242" s="41"/>
      <c r="EE3242" s="41"/>
      <c r="EF3242" s="41"/>
      <c r="EG3242" s="41"/>
      <c r="EH3242" s="41"/>
      <c r="EI3242" s="41"/>
      <c r="EJ3242" s="41"/>
      <c r="EK3242" s="41"/>
      <c r="EL3242" s="41"/>
      <c r="EM3242" s="39"/>
      <c r="EN3242" s="39"/>
      <c r="EO3242" s="39"/>
    </row>
    <row r="3243" spans="123:145" x14ac:dyDescent="0.2">
      <c r="DS3243" s="41"/>
      <c r="DT3243" s="41"/>
      <c r="DU3243" s="41"/>
      <c r="DV3243" s="41"/>
      <c r="DW3243" s="41"/>
      <c r="DX3243" s="41"/>
      <c r="DY3243" s="41"/>
      <c r="DZ3243" s="41"/>
      <c r="EA3243" s="41"/>
      <c r="EB3243" s="41"/>
      <c r="EC3243" s="41"/>
      <c r="ED3243" s="41"/>
      <c r="EE3243" s="41"/>
      <c r="EF3243" s="41"/>
      <c r="EG3243" s="41"/>
      <c r="EH3243" s="41"/>
      <c r="EI3243" s="41"/>
      <c r="EJ3243" s="41"/>
      <c r="EK3243" s="41"/>
      <c r="EL3243" s="41"/>
      <c r="EM3243" s="39"/>
      <c r="EN3243" s="39"/>
      <c r="EO3243" s="39"/>
    </row>
    <row r="3244" spans="123:145" x14ac:dyDescent="0.2">
      <c r="DS3244" s="41"/>
      <c r="DT3244" s="41"/>
      <c r="DU3244" s="41"/>
      <c r="DV3244" s="41"/>
      <c r="DW3244" s="41"/>
      <c r="DX3244" s="41"/>
      <c r="DY3244" s="41"/>
      <c r="DZ3244" s="41"/>
      <c r="EA3244" s="41"/>
      <c r="EB3244" s="41"/>
      <c r="EC3244" s="41"/>
      <c r="ED3244" s="41"/>
      <c r="EE3244" s="41"/>
      <c r="EF3244" s="41"/>
      <c r="EG3244" s="41"/>
      <c r="EH3244" s="41"/>
      <c r="EI3244" s="41"/>
      <c r="EJ3244" s="41"/>
      <c r="EK3244" s="41"/>
      <c r="EL3244" s="41"/>
      <c r="EM3244" s="39"/>
      <c r="EN3244" s="39"/>
      <c r="EO3244" s="39"/>
    </row>
    <row r="3245" spans="123:145" x14ac:dyDescent="0.2">
      <c r="DS3245" s="41"/>
      <c r="DT3245" s="41"/>
      <c r="DU3245" s="41"/>
      <c r="DV3245" s="41"/>
      <c r="DW3245" s="41"/>
      <c r="DX3245" s="41"/>
      <c r="DY3245" s="41"/>
      <c r="DZ3245" s="41"/>
      <c r="EA3245" s="41"/>
      <c r="EB3245" s="41"/>
      <c r="EC3245" s="41"/>
      <c r="ED3245" s="41"/>
      <c r="EE3245" s="41"/>
      <c r="EF3245" s="41"/>
      <c r="EG3245" s="41"/>
      <c r="EH3245" s="41"/>
      <c r="EI3245" s="41"/>
      <c r="EJ3245" s="41"/>
      <c r="EK3245" s="41"/>
      <c r="EL3245" s="41"/>
      <c r="EM3245" s="39"/>
      <c r="EN3245" s="39"/>
      <c r="EO3245" s="39"/>
    </row>
    <row r="3246" spans="123:145" x14ac:dyDescent="0.2">
      <c r="DS3246" s="41"/>
      <c r="DT3246" s="41"/>
      <c r="DU3246" s="41"/>
      <c r="DV3246" s="41"/>
      <c r="DW3246" s="41"/>
      <c r="DX3246" s="41"/>
      <c r="DY3246" s="41"/>
      <c r="DZ3246" s="41"/>
      <c r="EA3246" s="41"/>
      <c r="EB3246" s="41"/>
      <c r="EC3246" s="41"/>
      <c r="ED3246" s="41"/>
      <c r="EE3246" s="41"/>
      <c r="EF3246" s="41"/>
      <c r="EG3246" s="41"/>
      <c r="EH3246" s="41"/>
      <c r="EI3246" s="41"/>
      <c r="EJ3246" s="41"/>
      <c r="EK3246" s="41"/>
      <c r="EL3246" s="41"/>
      <c r="EM3246" s="39"/>
      <c r="EN3246" s="39"/>
      <c r="EO3246" s="39"/>
    </row>
    <row r="3247" spans="123:145" x14ac:dyDescent="0.2">
      <c r="DS3247" s="41"/>
      <c r="DT3247" s="41"/>
      <c r="DU3247" s="41"/>
      <c r="DV3247" s="41"/>
      <c r="DW3247" s="41"/>
      <c r="DX3247" s="41"/>
      <c r="DY3247" s="41"/>
      <c r="DZ3247" s="41"/>
      <c r="EA3247" s="41"/>
      <c r="EB3247" s="41"/>
      <c r="EC3247" s="41"/>
      <c r="ED3247" s="41"/>
      <c r="EE3247" s="41"/>
      <c r="EF3247" s="41"/>
      <c r="EG3247" s="41"/>
      <c r="EH3247" s="41"/>
      <c r="EI3247" s="41"/>
      <c r="EJ3247" s="41"/>
      <c r="EK3247" s="41"/>
      <c r="EL3247" s="41"/>
      <c r="EM3247" s="39"/>
      <c r="EN3247" s="39"/>
      <c r="EO3247" s="39"/>
    </row>
    <row r="3248" spans="123:145" x14ac:dyDescent="0.2">
      <c r="DS3248" s="41"/>
      <c r="DT3248" s="41"/>
      <c r="DU3248" s="41"/>
      <c r="DV3248" s="41"/>
      <c r="DW3248" s="41"/>
      <c r="DX3248" s="41"/>
      <c r="DY3248" s="41"/>
      <c r="DZ3248" s="41"/>
      <c r="EA3248" s="41"/>
      <c r="EB3248" s="41"/>
      <c r="EC3248" s="41"/>
      <c r="ED3248" s="41"/>
      <c r="EE3248" s="41"/>
      <c r="EF3248" s="41"/>
      <c r="EG3248" s="41"/>
      <c r="EH3248" s="41"/>
      <c r="EI3248" s="41"/>
      <c r="EJ3248" s="41"/>
      <c r="EK3248" s="41"/>
      <c r="EL3248" s="41"/>
      <c r="EM3248" s="39"/>
      <c r="EN3248" s="39"/>
      <c r="EO3248" s="39"/>
    </row>
    <row r="3249" spans="123:145" x14ac:dyDescent="0.2">
      <c r="DS3249" s="41"/>
      <c r="DT3249" s="41"/>
      <c r="DU3249" s="41"/>
      <c r="DV3249" s="41"/>
      <c r="DW3249" s="41"/>
      <c r="DX3249" s="41"/>
      <c r="DY3249" s="41"/>
      <c r="DZ3249" s="41"/>
      <c r="EA3249" s="41"/>
      <c r="EB3249" s="41"/>
      <c r="EC3249" s="41"/>
      <c r="ED3249" s="41"/>
      <c r="EE3249" s="41"/>
      <c r="EF3249" s="41"/>
      <c r="EG3249" s="41"/>
      <c r="EH3249" s="41"/>
      <c r="EI3249" s="41"/>
      <c r="EJ3249" s="41"/>
      <c r="EK3249" s="41"/>
      <c r="EL3249" s="41"/>
      <c r="EM3249" s="39"/>
      <c r="EN3249" s="39"/>
      <c r="EO3249" s="39"/>
    </row>
    <row r="3250" spans="123:145" x14ac:dyDescent="0.2">
      <c r="DS3250" s="41"/>
      <c r="DT3250" s="41"/>
      <c r="DU3250" s="41"/>
      <c r="DV3250" s="41"/>
      <c r="DW3250" s="41"/>
      <c r="DX3250" s="41"/>
      <c r="DY3250" s="41"/>
      <c r="DZ3250" s="41"/>
      <c r="EA3250" s="41"/>
      <c r="EB3250" s="41"/>
      <c r="EC3250" s="41"/>
      <c r="ED3250" s="41"/>
      <c r="EE3250" s="41"/>
      <c r="EF3250" s="41"/>
      <c r="EG3250" s="41"/>
      <c r="EH3250" s="41"/>
      <c r="EI3250" s="41"/>
      <c r="EJ3250" s="41"/>
      <c r="EK3250" s="41"/>
      <c r="EL3250" s="41"/>
      <c r="EM3250" s="39"/>
      <c r="EN3250" s="39"/>
      <c r="EO3250" s="39"/>
    </row>
    <row r="3251" spans="123:145" x14ac:dyDescent="0.2">
      <c r="DS3251" s="41"/>
      <c r="DT3251" s="41"/>
      <c r="DU3251" s="41"/>
      <c r="DV3251" s="41"/>
      <c r="DW3251" s="41"/>
      <c r="DX3251" s="41"/>
      <c r="DY3251" s="41"/>
      <c r="DZ3251" s="41"/>
      <c r="EA3251" s="41"/>
      <c r="EB3251" s="41"/>
      <c r="EC3251" s="41"/>
      <c r="ED3251" s="41"/>
      <c r="EE3251" s="41"/>
      <c r="EF3251" s="41"/>
      <c r="EG3251" s="41"/>
      <c r="EH3251" s="41"/>
      <c r="EI3251" s="41"/>
      <c r="EJ3251" s="41"/>
      <c r="EK3251" s="41"/>
      <c r="EL3251" s="41"/>
      <c r="EM3251" s="39"/>
      <c r="EN3251" s="39"/>
      <c r="EO3251" s="39"/>
    </row>
    <row r="3252" spans="123:145" x14ac:dyDescent="0.2">
      <c r="DS3252" s="41"/>
      <c r="DT3252" s="41"/>
      <c r="DU3252" s="41"/>
      <c r="DV3252" s="41"/>
      <c r="DW3252" s="41"/>
      <c r="DX3252" s="41"/>
      <c r="DY3252" s="41"/>
      <c r="DZ3252" s="41"/>
      <c r="EA3252" s="41"/>
      <c r="EB3252" s="41"/>
      <c r="EC3252" s="41"/>
      <c r="ED3252" s="41"/>
      <c r="EE3252" s="41"/>
      <c r="EF3252" s="41"/>
      <c r="EG3252" s="41"/>
      <c r="EH3252" s="41"/>
      <c r="EI3252" s="41"/>
      <c r="EJ3252" s="41"/>
      <c r="EK3252" s="41"/>
      <c r="EL3252" s="41"/>
      <c r="EM3252" s="39"/>
      <c r="EN3252" s="39"/>
      <c r="EO3252" s="39"/>
    </row>
    <row r="3253" spans="123:145" x14ac:dyDescent="0.2">
      <c r="DS3253" s="41"/>
      <c r="DT3253" s="41"/>
      <c r="DU3253" s="41"/>
      <c r="DV3253" s="41"/>
      <c r="DW3253" s="41"/>
      <c r="DX3253" s="41"/>
      <c r="DY3253" s="41"/>
      <c r="DZ3253" s="41"/>
      <c r="EA3253" s="41"/>
      <c r="EB3253" s="41"/>
      <c r="EC3253" s="41"/>
      <c r="ED3253" s="41"/>
      <c r="EE3253" s="41"/>
      <c r="EF3253" s="41"/>
      <c r="EG3253" s="41"/>
      <c r="EH3253" s="41"/>
      <c r="EI3253" s="41"/>
      <c r="EJ3253" s="41"/>
      <c r="EK3253" s="41"/>
      <c r="EL3253" s="41"/>
      <c r="EM3253" s="39"/>
      <c r="EN3253" s="39"/>
      <c r="EO3253" s="39"/>
    </row>
    <row r="3254" spans="123:145" x14ac:dyDescent="0.2">
      <c r="DS3254" s="41"/>
      <c r="DT3254" s="41"/>
      <c r="DU3254" s="41"/>
      <c r="DV3254" s="41"/>
      <c r="DW3254" s="41"/>
      <c r="DX3254" s="41"/>
      <c r="DY3254" s="41"/>
      <c r="DZ3254" s="41"/>
      <c r="EA3254" s="41"/>
      <c r="EB3254" s="41"/>
      <c r="EC3254" s="41"/>
      <c r="ED3254" s="41"/>
      <c r="EE3254" s="41"/>
      <c r="EF3254" s="41"/>
      <c r="EG3254" s="41"/>
      <c r="EH3254" s="41"/>
      <c r="EI3254" s="41"/>
      <c r="EJ3254" s="41"/>
      <c r="EK3254" s="41"/>
      <c r="EL3254" s="41"/>
      <c r="EM3254" s="39"/>
      <c r="EN3254" s="39"/>
      <c r="EO3254" s="39"/>
    </row>
    <row r="3255" spans="123:145" x14ac:dyDescent="0.2">
      <c r="DS3255" s="41"/>
      <c r="DT3255" s="41"/>
      <c r="DU3255" s="41"/>
      <c r="DV3255" s="41"/>
      <c r="DW3255" s="41"/>
      <c r="DX3255" s="41"/>
      <c r="DY3255" s="41"/>
      <c r="DZ3255" s="41"/>
      <c r="EA3255" s="41"/>
      <c r="EB3255" s="41"/>
      <c r="EC3255" s="41"/>
      <c r="ED3255" s="41"/>
      <c r="EE3255" s="41"/>
      <c r="EF3255" s="41"/>
      <c r="EG3255" s="41"/>
      <c r="EH3255" s="41"/>
      <c r="EI3255" s="41"/>
      <c r="EJ3255" s="41"/>
      <c r="EK3255" s="41"/>
      <c r="EL3255" s="41"/>
      <c r="EM3255" s="39"/>
      <c r="EN3255" s="39"/>
      <c r="EO3255" s="39"/>
    </row>
    <row r="3256" spans="123:145" x14ac:dyDescent="0.2">
      <c r="DS3256" s="41"/>
      <c r="DT3256" s="41"/>
      <c r="DU3256" s="41"/>
      <c r="DV3256" s="41"/>
      <c r="DW3256" s="41"/>
      <c r="DX3256" s="41"/>
      <c r="DY3256" s="41"/>
      <c r="DZ3256" s="41"/>
      <c r="EA3256" s="41"/>
      <c r="EB3256" s="41"/>
      <c r="EC3256" s="41"/>
      <c r="ED3256" s="41"/>
      <c r="EE3256" s="41"/>
      <c r="EF3256" s="41"/>
      <c r="EG3256" s="41"/>
      <c r="EH3256" s="41"/>
      <c r="EI3256" s="41"/>
      <c r="EJ3256" s="41"/>
      <c r="EK3256" s="41"/>
      <c r="EL3256" s="41"/>
      <c r="EM3256" s="39"/>
      <c r="EN3256" s="39"/>
      <c r="EO3256" s="39"/>
    </row>
    <row r="3257" spans="123:145" x14ac:dyDescent="0.2">
      <c r="DS3257" s="41"/>
      <c r="DT3257" s="41"/>
      <c r="DU3257" s="41"/>
      <c r="DV3257" s="41"/>
      <c r="DW3257" s="41"/>
      <c r="DX3257" s="41"/>
      <c r="DY3257" s="41"/>
      <c r="DZ3257" s="41"/>
      <c r="EA3257" s="41"/>
      <c r="EB3257" s="41"/>
      <c r="EC3257" s="41"/>
      <c r="ED3257" s="41"/>
      <c r="EE3257" s="41"/>
      <c r="EF3257" s="41"/>
      <c r="EG3257" s="41"/>
      <c r="EH3257" s="41"/>
      <c r="EI3257" s="41"/>
      <c r="EJ3257" s="41"/>
      <c r="EK3257" s="41"/>
      <c r="EL3257" s="41"/>
      <c r="EM3257" s="39"/>
      <c r="EN3257" s="39"/>
      <c r="EO3257" s="39"/>
    </row>
    <row r="3258" spans="123:145" x14ac:dyDescent="0.2">
      <c r="DS3258" s="41"/>
      <c r="DT3258" s="41"/>
      <c r="DU3258" s="41"/>
      <c r="DV3258" s="41"/>
      <c r="DW3258" s="41"/>
      <c r="DX3258" s="41"/>
      <c r="DY3258" s="41"/>
      <c r="DZ3258" s="41"/>
      <c r="EA3258" s="41"/>
      <c r="EB3258" s="41"/>
      <c r="EC3258" s="41"/>
      <c r="ED3258" s="41"/>
      <c r="EE3258" s="41"/>
      <c r="EF3258" s="41"/>
      <c r="EG3258" s="41"/>
      <c r="EH3258" s="41"/>
      <c r="EI3258" s="41"/>
      <c r="EJ3258" s="41"/>
      <c r="EK3258" s="41"/>
      <c r="EL3258" s="41"/>
      <c r="EM3258" s="39"/>
      <c r="EN3258" s="39"/>
      <c r="EO3258" s="39"/>
    </row>
    <row r="3259" spans="123:145" x14ac:dyDescent="0.2">
      <c r="DS3259" s="41"/>
      <c r="DT3259" s="41"/>
      <c r="DU3259" s="41"/>
      <c r="DV3259" s="41"/>
      <c r="DW3259" s="41"/>
      <c r="DX3259" s="41"/>
      <c r="DY3259" s="41"/>
      <c r="DZ3259" s="41"/>
      <c r="EA3259" s="41"/>
      <c r="EB3259" s="41"/>
      <c r="EC3259" s="41"/>
      <c r="ED3259" s="41"/>
      <c r="EE3259" s="41"/>
      <c r="EF3259" s="41"/>
      <c r="EG3259" s="41"/>
      <c r="EH3259" s="41"/>
      <c r="EI3259" s="41"/>
      <c r="EJ3259" s="41"/>
      <c r="EK3259" s="41"/>
      <c r="EL3259" s="41"/>
      <c r="EM3259" s="39"/>
      <c r="EN3259" s="39"/>
      <c r="EO3259" s="39"/>
    </row>
    <row r="3260" spans="123:145" x14ac:dyDescent="0.2">
      <c r="DS3260" s="41"/>
      <c r="DT3260" s="41"/>
      <c r="DU3260" s="41"/>
      <c r="DV3260" s="41"/>
      <c r="DW3260" s="41"/>
      <c r="DX3260" s="41"/>
      <c r="DY3260" s="41"/>
      <c r="DZ3260" s="41"/>
      <c r="EA3260" s="41"/>
      <c r="EB3260" s="41"/>
      <c r="EC3260" s="41"/>
      <c r="ED3260" s="41"/>
      <c r="EE3260" s="41"/>
      <c r="EF3260" s="41"/>
      <c r="EG3260" s="41"/>
      <c r="EH3260" s="41"/>
      <c r="EI3260" s="41"/>
      <c r="EJ3260" s="41"/>
      <c r="EK3260" s="41"/>
      <c r="EL3260" s="41"/>
      <c r="EM3260" s="39"/>
      <c r="EN3260" s="39"/>
      <c r="EO3260" s="39"/>
    </row>
    <row r="3261" spans="123:145" x14ac:dyDescent="0.2">
      <c r="DS3261" s="41"/>
      <c r="DT3261" s="41"/>
      <c r="DU3261" s="41"/>
      <c r="DV3261" s="41"/>
      <c r="DW3261" s="41"/>
      <c r="DX3261" s="41"/>
      <c r="DY3261" s="41"/>
      <c r="DZ3261" s="41"/>
      <c r="EA3261" s="41"/>
      <c r="EB3261" s="41"/>
      <c r="EC3261" s="41"/>
      <c r="ED3261" s="41"/>
      <c r="EE3261" s="41"/>
      <c r="EF3261" s="41"/>
      <c r="EG3261" s="41"/>
      <c r="EH3261" s="41"/>
      <c r="EI3261" s="41"/>
      <c r="EJ3261" s="41"/>
      <c r="EK3261" s="41"/>
      <c r="EL3261" s="41"/>
      <c r="EM3261" s="39"/>
      <c r="EN3261" s="39"/>
      <c r="EO3261" s="39"/>
    </row>
    <row r="3262" spans="123:145" x14ac:dyDescent="0.2">
      <c r="DS3262" s="41"/>
      <c r="DT3262" s="41"/>
      <c r="DU3262" s="41"/>
      <c r="DV3262" s="41"/>
      <c r="DW3262" s="41"/>
      <c r="DX3262" s="41"/>
      <c r="DY3262" s="41"/>
      <c r="DZ3262" s="41"/>
      <c r="EA3262" s="41"/>
      <c r="EB3262" s="41"/>
      <c r="EC3262" s="41"/>
      <c r="ED3262" s="41"/>
      <c r="EE3262" s="41"/>
      <c r="EF3262" s="41"/>
      <c r="EG3262" s="41"/>
      <c r="EH3262" s="41"/>
      <c r="EI3262" s="41"/>
      <c r="EJ3262" s="41"/>
      <c r="EK3262" s="41"/>
      <c r="EL3262" s="41"/>
      <c r="EM3262" s="39"/>
      <c r="EN3262" s="39"/>
      <c r="EO3262" s="39"/>
    </row>
    <row r="3263" spans="123:145" x14ac:dyDescent="0.2">
      <c r="DS3263" s="41"/>
      <c r="DT3263" s="41"/>
      <c r="DU3263" s="41"/>
      <c r="DV3263" s="41"/>
      <c r="DW3263" s="41"/>
      <c r="DX3263" s="41"/>
      <c r="DY3263" s="41"/>
      <c r="DZ3263" s="41"/>
      <c r="EA3263" s="41"/>
      <c r="EB3263" s="41"/>
      <c r="EC3263" s="41"/>
      <c r="ED3263" s="41"/>
      <c r="EE3263" s="41"/>
      <c r="EF3263" s="41"/>
      <c r="EG3263" s="41"/>
      <c r="EH3263" s="41"/>
      <c r="EI3263" s="41"/>
      <c r="EJ3263" s="41"/>
      <c r="EK3263" s="41"/>
      <c r="EL3263" s="41"/>
      <c r="EM3263" s="39"/>
      <c r="EN3263" s="39"/>
      <c r="EO3263" s="39"/>
    </row>
    <row r="3264" spans="123:145" x14ac:dyDescent="0.2">
      <c r="DS3264" s="41"/>
      <c r="DT3264" s="41"/>
      <c r="DU3264" s="41"/>
      <c r="DV3264" s="41"/>
      <c r="DW3264" s="41"/>
      <c r="DX3264" s="41"/>
      <c r="DY3264" s="41"/>
      <c r="DZ3264" s="41"/>
      <c r="EA3264" s="41"/>
      <c r="EB3264" s="41"/>
      <c r="EC3264" s="41"/>
      <c r="ED3264" s="41"/>
      <c r="EE3264" s="41"/>
      <c r="EF3264" s="41"/>
      <c r="EG3264" s="41"/>
      <c r="EH3264" s="41"/>
      <c r="EI3264" s="41"/>
      <c r="EJ3264" s="41"/>
      <c r="EK3264" s="41"/>
      <c r="EL3264" s="41"/>
      <c r="EM3264" s="39"/>
      <c r="EN3264" s="39"/>
      <c r="EO3264" s="39"/>
    </row>
    <row r="3265" spans="123:145" x14ac:dyDescent="0.2">
      <c r="DS3265" s="41"/>
      <c r="DT3265" s="41"/>
      <c r="DU3265" s="41"/>
      <c r="DV3265" s="41"/>
      <c r="DW3265" s="41"/>
      <c r="DX3265" s="41"/>
      <c r="DY3265" s="41"/>
      <c r="DZ3265" s="41"/>
      <c r="EA3265" s="41"/>
      <c r="EB3265" s="41"/>
      <c r="EC3265" s="41"/>
      <c r="ED3265" s="41"/>
      <c r="EE3265" s="41"/>
      <c r="EF3265" s="41"/>
      <c r="EG3265" s="41"/>
      <c r="EH3265" s="41"/>
      <c r="EI3265" s="41"/>
      <c r="EJ3265" s="41"/>
      <c r="EK3265" s="41"/>
      <c r="EL3265" s="41"/>
      <c r="EM3265" s="39"/>
      <c r="EN3265" s="39"/>
      <c r="EO3265" s="39"/>
    </row>
    <row r="3266" spans="123:145" x14ac:dyDescent="0.2">
      <c r="DS3266" s="41"/>
      <c r="DT3266" s="41"/>
      <c r="DU3266" s="41"/>
      <c r="DV3266" s="41"/>
      <c r="DW3266" s="41"/>
      <c r="DX3266" s="41"/>
      <c r="DY3266" s="41"/>
      <c r="DZ3266" s="41"/>
      <c r="EA3266" s="41"/>
      <c r="EB3266" s="41"/>
      <c r="EC3266" s="41"/>
      <c r="ED3266" s="41"/>
      <c r="EE3266" s="41"/>
      <c r="EF3266" s="41"/>
      <c r="EG3266" s="41"/>
      <c r="EH3266" s="41"/>
      <c r="EI3266" s="41"/>
      <c r="EJ3266" s="41"/>
      <c r="EK3266" s="41"/>
      <c r="EL3266" s="41"/>
      <c r="EM3266" s="39"/>
      <c r="EN3266" s="39"/>
      <c r="EO3266" s="39"/>
    </row>
    <row r="3267" spans="123:145" x14ac:dyDescent="0.2">
      <c r="DS3267" s="41"/>
      <c r="DT3267" s="41"/>
      <c r="DU3267" s="41"/>
      <c r="DV3267" s="41"/>
      <c r="DW3267" s="41"/>
      <c r="DX3267" s="41"/>
      <c r="DY3267" s="41"/>
      <c r="DZ3267" s="41"/>
      <c r="EA3267" s="41"/>
      <c r="EB3267" s="41"/>
      <c r="EC3267" s="41"/>
      <c r="ED3267" s="41"/>
      <c r="EE3267" s="41"/>
      <c r="EF3267" s="41"/>
      <c r="EG3267" s="41"/>
      <c r="EH3267" s="41"/>
      <c r="EI3267" s="41"/>
      <c r="EJ3267" s="41"/>
      <c r="EK3267" s="41"/>
      <c r="EL3267" s="41"/>
      <c r="EM3267" s="39"/>
      <c r="EN3267" s="39"/>
      <c r="EO3267" s="39"/>
    </row>
    <row r="3268" spans="123:145" x14ac:dyDescent="0.2">
      <c r="DS3268" s="41"/>
      <c r="DT3268" s="41"/>
      <c r="DU3268" s="41"/>
      <c r="DV3268" s="41"/>
      <c r="DW3268" s="41"/>
      <c r="DX3268" s="41"/>
      <c r="DY3268" s="41"/>
      <c r="DZ3268" s="41"/>
      <c r="EA3268" s="41"/>
      <c r="EB3268" s="41"/>
      <c r="EC3268" s="41"/>
      <c r="ED3268" s="41"/>
      <c r="EE3268" s="41"/>
      <c r="EF3268" s="41"/>
      <c r="EG3268" s="41"/>
      <c r="EH3268" s="41"/>
      <c r="EI3268" s="41"/>
      <c r="EJ3268" s="41"/>
      <c r="EK3268" s="41"/>
      <c r="EL3268" s="41"/>
      <c r="EM3268" s="39"/>
      <c r="EN3268" s="39"/>
      <c r="EO3268" s="39"/>
    </row>
    <row r="3269" spans="123:145" x14ac:dyDescent="0.2">
      <c r="DS3269" s="41"/>
      <c r="DT3269" s="41"/>
      <c r="DU3269" s="41"/>
      <c r="DV3269" s="41"/>
      <c r="DW3269" s="41"/>
      <c r="DX3269" s="41"/>
      <c r="DY3269" s="41"/>
      <c r="DZ3269" s="41"/>
      <c r="EA3269" s="41"/>
      <c r="EB3269" s="41"/>
      <c r="EC3269" s="41"/>
      <c r="ED3269" s="41"/>
      <c r="EE3269" s="41"/>
      <c r="EF3269" s="41"/>
      <c r="EG3269" s="41"/>
      <c r="EH3269" s="41"/>
      <c r="EI3269" s="41"/>
      <c r="EJ3269" s="41"/>
      <c r="EK3269" s="41"/>
      <c r="EL3269" s="41"/>
      <c r="EM3269" s="39"/>
      <c r="EN3269" s="39"/>
      <c r="EO3269" s="39"/>
    </row>
    <row r="3270" spans="123:145" x14ac:dyDescent="0.2">
      <c r="DS3270" s="41"/>
      <c r="DT3270" s="41"/>
      <c r="DU3270" s="41"/>
      <c r="DV3270" s="41"/>
      <c r="DW3270" s="41"/>
      <c r="DX3270" s="41"/>
      <c r="DY3270" s="41"/>
      <c r="DZ3270" s="41"/>
      <c r="EA3270" s="41"/>
      <c r="EB3270" s="41"/>
      <c r="EC3270" s="41"/>
      <c r="ED3270" s="41"/>
      <c r="EE3270" s="41"/>
      <c r="EF3270" s="41"/>
      <c r="EG3270" s="41"/>
      <c r="EH3270" s="41"/>
      <c r="EI3270" s="41"/>
      <c r="EJ3270" s="41"/>
      <c r="EK3270" s="41"/>
      <c r="EL3270" s="41"/>
      <c r="EM3270" s="39"/>
      <c r="EN3270" s="39"/>
      <c r="EO3270" s="39"/>
    </row>
    <row r="3271" spans="123:145" x14ac:dyDescent="0.2">
      <c r="DS3271" s="41"/>
      <c r="DT3271" s="41"/>
      <c r="DU3271" s="41"/>
      <c r="DV3271" s="41"/>
      <c r="DW3271" s="41"/>
      <c r="DX3271" s="41"/>
      <c r="DY3271" s="41"/>
      <c r="DZ3271" s="41"/>
      <c r="EA3271" s="41"/>
      <c r="EB3271" s="41"/>
      <c r="EC3271" s="41"/>
      <c r="ED3271" s="41"/>
      <c r="EE3271" s="41"/>
      <c r="EF3271" s="41"/>
      <c r="EG3271" s="41"/>
      <c r="EH3271" s="41"/>
      <c r="EI3271" s="41"/>
      <c r="EJ3271" s="41"/>
      <c r="EK3271" s="41"/>
      <c r="EL3271" s="41"/>
      <c r="EM3271" s="39"/>
      <c r="EN3271" s="39"/>
      <c r="EO3271" s="39"/>
    </row>
    <row r="3272" spans="123:145" x14ac:dyDescent="0.2">
      <c r="DS3272" s="41"/>
      <c r="DT3272" s="41"/>
      <c r="DU3272" s="41"/>
      <c r="DV3272" s="41"/>
      <c r="DW3272" s="41"/>
      <c r="DX3272" s="41"/>
      <c r="DY3272" s="41"/>
      <c r="DZ3272" s="41"/>
      <c r="EA3272" s="41"/>
      <c r="EB3272" s="41"/>
      <c r="EC3272" s="41"/>
      <c r="ED3272" s="41"/>
      <c r="EE3272" s="41"/>
      <c r="EF3272" s="41"/>
      <c r="EG3272" s="41"/>
      <c r="EH3272" s="41"/>
      <c r="EI3272" s="41"/>
      <c r="EJ3272" s="41"/>
      <c r="EK3272" s="41"/>
      <c r="EL3272" s="41"/>
      <c r="EM3272" s="39"/>
      <c r="EN3272" s="39"/>
      <c r="EO3272" s="39"/>
    </row>
    <row r="3273" spans="123:145" x14ac:dyDescent="0.2">
      <c r="DS3273" s="41"/>
      <c r="DT3273" s="41"/>
      <c r="DU3273" s="41"/>
      <c r="DV3273" s="41"/>
      <c r="DW3273" s="41"/>
      <c r="DX3273" s="41"/>
      <c r="DY3273" s="41"/>
      <c r="DZ3273" s="41"/>
      <c r="EA3273" s="41"/>
      <c r="EB3273" s="41"/>
      <c r="EC3273" s="41"/>
      <c r="ED3273" s="41"/>
      <c r="EE3273" s="41"/>
      <c r="EF3273" s="41"/>
      <c r="EG3273" s="41"/>
      <c r="EH3273" s="41"/>
      <c r="EI3273" s="41"/>
      <c r="EJ3273" s="41"/>
      <c r="EK3273" s="41"/>
      <c r="EL3273" s="41"/>
      <c r="EM3273" s="39"/>
      <c r="EN3273" s="39"/>
      <c r="EO3273" s="39"/>
    </row>
    <row r="3274" spans="123:145" x14ac:dyDescent="0.2">
      <c r="DS3274" s="41"/>
      <c r="DT3274" s="41"/>
      <c r="DU3274" s="41"/>
      <c r="DV3274" s="41"/>
      <c r="DW3274" s="41"/>
      <c r="DX3274" s="41"/>
      <c r="DY3274" s="41"/>
      <c r="DZ3274" s="41"/>
      <c r="EA3274" s="41"/>
      <c r="EB3274" s="41"/>
      <c r="EC3274" s="41"/>
      <c r="ED3274" s="41"/>
      <c r="EE3274" s="41"/>
      <c r="EF3274" s="41"/>
      <c r="EG3274" s="41"/>
      <c r="EH3274" s="41"/>
      <c r="EI3274" s="41"/>
      <c r="EJ3274" s="41"/>
      <c r="EK3274" s="41"/>
      <c r="EL3274" s="41"/>
      <c r="EM3274" s="39"/>
      <c r="EN3274" s="39"/>
      <c r="EO3274" s="39"/>
    </row>
    <row r="3275" spans="123:145" x14ac:dyDescent="0.2">
      <c r="DS3275" s="41"/>
      <c r="DT3275" s="41"/>
      <c r="DU3275" s="41"/>
      <c r="DV3275" s="41"/>
      <c r="DW3275" s="41"/>
      <c r="DX3275" s="41"/>
      <c r="DY3275" s="41"/>
      <c r="DZ3275" s="41"/>
      <c r="EA3275" s="41"/>
      <c r="EB3275" s="41"/>
      <c r="EC3275" s="41"/>
      <c r="ED3275" s="41"/>
      <c r="EE3275" s="41"/>
      <c r="EF3275" s="41"/>
      <c r="EG3275" s="41"/>
      <c r="EH3275" s="41"/>
      <c r="EI3275" s="41"/>
      <c r="EJ3275" s="41"/>
      <c r="EK3275" s="41"/>
      <c r="EL3275" s="41"/>
      <c r="EM3275" s="39"/>
      <c r="EN3275" s="39"/>
      <c r="EO3275" s="39"/>
    </row>
    <row r="3276" spans="123:145" x14ac:dyDescent="0.2">
      <c r="DS3276" s="41"/>
      <c r="DT3276" s="41"/>
      <c r="DU3276" s="41"/>
      <c r="DV3276" s="41"/>
      <c r="DW3276" s="41"/>
      <c r="DX3276" s="41"/>
      <c r="DY3276" s="41"/>
      <c r="DZ3276" s="41"/>
      <c r="EA3276" s="41"/>
      <c r="EB3276" s="41"/>
      <c r="EC3276" s="41"/>
      <c r="ED3276" s="41"/>
      <c r="EE3276" s="41"/>
      <c r="EF3276" s="41"/>
      <c r="EG3276" s="41"/>
      <c r="EH3276" s="41"/>
      <c r="EI3276" s="41"/>
      <c r="EJ3276" s="41"/>
      <c r="EK3276" s="41"/>
      <c r="EL3276" s="41"/>
      <c r="EM3276" s="39"/>
      <c r="EN3276" s="39"/>
      <c r="EO3276" s="39"/>
    </row>
    <row r="3277" spans="123:145" x14ac:dyDescent="0.2">
      <c r="DS3277" s="41"/>
      <c r="DT3277" s="41"/>
      <c r="DU3277" s="41"/>
      <c r="DV3277" s="41"/>
      <c r="DW3277" s="41"/>
      <c r="DX3277" s="41"/>
      <c r="DY3277" s="41"/>
      <c r="DZ3277" s="41"/>
      <c r="EA3277" s="41"/>
      <c r="EB3277" s="41"/>
      <c r="EC3277" s="41"/>
      <c r="ED3277" s="41"/>
      <c r="EE3277" s="41"/>
      <c r="EF3277" s="41"/>
      <c r="EG3277" s="41"/>
      <c r="EH3277" s="41"/>
      <c r="EI3277" s="41"/>
      <c r="EJ3277" s="41"/>
      <c r="EK3277" s="41"/>
      <c r="EL3277" s="41"/>
      <c r="EM3277" s="39"/>
      <c r="EN3277" s="39"/>
      <c r="EO3277" s="39"/>
    </row>
    <row r="3278" spans="123:145" x14ac:dyDescent="0.2">
      <c r="DS3278" s="41"/>
      <c r="DT3278" s="41"/>
      <c r="DU3278" s="41"/>
      <c r="DV3278" s="41"/>
      <c r="DW3278" s="41"/>
      <c r="DX3278" s="41"/>
      <c r="DY3278" s="41"/>
      <c r="DZ3278" s="41"/>
      <c r="EA3278" s="41"/>
      <c r="EB3278" s="41"/>
      <c r="EC3278" s="41"/>
      <c r="ED3278" s="41"/>
      <c r="EE3278" s="41"/>
      <c r="EF3278" s="41"/>
      <c r="EG3278" s="41"/>
      <c r="EH3278" s="41"/>
      <c r="EI3278" s="41"/>
      <c r="EJ3278" s="41"/>
      <c r="EK3278" s="41"/>
      <c r="EL3278" s="41"/>
      <c r="EM3278" s="39"/>
      <c r="EN3278" s="39"/>
      <c r="EO3278" s="39"/>
    </row>
    <row r="3279" spans="123:145" x14ac:dyDescent="0.2">
      <c r="DS3279" s="41"/>
      <c r="DT3279" s="41"/>
      <c r="DU3279" s="41"/>
      <c r="DV3279" s="41"/>
      <c r="DW3279" s="41"/>
      <c r="DX3279" s="41"/>
      <c r="DY3279" s="41"/>
      <c r="DZ3279" s="41"/>
      <c r="EA3279" s="41"/>
      <c r="EB3279" s="41"/>
      <c r="EC3279" s="41"/>
      <c r="ED3279" s="41"/>
      <c r="EE3279" s="41"/>
      <c r="EF3279" s="41"/>
      <c r="EG3279" s="41"/>
      <c r="EH3279" s="41"/>
      <c r="EI3279" s="41"/>
      <c r="EJ3279" s="41"/>
      <c r="EK3279" s="41"/>
      <c r="EL3279" s="41"/>
      <c r="EM3279" s="39"/>
      <c r="EN3279" s="39"/>
      <c r="EO3279" s="39"/>
    </row>
    <row r="3280" spans="123:145" x14ac:dyDescent="0.2">
      <c r="DS3280" s="41"/>
      <c r="DT3280" s="41"/>
      <c r="DU3280" s="41"/>
      <c r="DV3280" s="41"/>
      <c r="DW3280" s="41"/>
      <c r="DX3280" s="41"/>
      <c r="DY3280" s="41"/>
      <c r="DZ3280" s="41"/>
      <c r="EA3280" s="41"/>
      <c r="EB3280" s="41"/>
      <c r="EC3280" s="41"/>
      <c r="ED3280" s="41"/>
      <c r="EE3280" s="41"/>
      <c r="EF3280" s="41"/>
      <c r="EG3280" s="41"/>
      <c r="EH3280" s="41"/>
      <c r="EI3280" s="41"/>
      <c r="EJ3280" s="41"/>
      <c r="EK3280" s="41"/>
      <c r="EL3280" s="41"/>
      <c r="EM3280" s="39"/>
      <c r="EN3280" s="39"/>
      <c r="EO3280" s="39"/>
    </row>
    <row r="3281" spans="123:145" x14ac:dyDescent="0.2">
      <c r="DS3281" s="41"/>
      <c r="DT3281" s="41"/>
      <c r="DU3281" s="41"/>
      <c r="DV3281" s="41"/>
      <c r="DW3281" s="41"/>
      <c r="DX3281" s="41"/>
      <c r="DY3281" s="41"/>
      <c r="DZ3281" s="41"/>
      <c r="EA3281" s="41"/>
      <c r="EB3281" s="41"/>
      <c r="EC3281" s="41"/>
      <c r="ED3281" s="41"/>
      <c r="EE3281" s="41"/>
      <c r="EF3281" s="41"/>
      <c r="EG3281" s="41"/>
      <c r="EH3281" s="41"/>
      <c r="EI3281" s="41"/>
      <c r="EJ3281" s="41"/>
      <c r="EK3281" s="41"/>
      <c r="EL3281" s="41"/>
      <c r="EM3281" s="39"/>
      <c r="EN3281" s="39"/>
      <c r="EO3281" s="39"/>
    </row>
    <row r="3282" spans="123:145" x14ac:dyDescent="0.2">
      <c r="DS3282" s="41"/>
      <c r="DT3282" s="41"/>
      <c r="DU3282" s="41"/>
      <c r="DV3282" s="41"/>
      <c r="DW3282" s="41"/>
      <c r="DX3282" s="41"/>
      <c r="DY3282" s="41"/>
      <c r="DZ3282" s="41"/>
      <c r="EA3282" s="41"/>
      <c r="EB3282" s="41"/>
      <c r="EC3282" s="41"/>
      <c r="ED3282" s="41"/>
      <c r="EE3282" s="41"/>
      <c r="EF3282" s="41"/>
      <c r="EG3282" s="41"/>
      <c r="EH3282" s="41"/>
      <c r="EI3282" s="41"/>
      <c r="EJ3282" s="41"/>
      <c r="EK3282" s="41"/>
      <c r="EL3282" s="41"/>
      <c r="EM3282" s="39"/>
      <c r="EN3282" s="39"/>
      <c r="EO3282" s="39"/>
    </row>
    <row r="3283" spans="123:145" x14ac:dyDescent="0.2">
      <c r="DS3283" s="41"/>
      <c r="DT3283" s="41"/>
      <c r="DU3283" s="41"/>
      <c r="DV3283" s="41"/>
      <c r="DW3283" s="41"/>
      <c r="DX3283" s="41"/>
      <c r="DY3283" s="41"/>
      <c r="DZ3283" s="41"/>
      <c r="EA3283" s="41"/>
      <c r="EB3283" s="41"/>
      <c r="EC3283" s="41"/>
      <c r="ED3283" s="41"/>
      <c r="EE3283" s="41"/>
      <c r="EF3283" s="41"/>
      <c r="EG3283" s="41"/>
      <c r="EH3283" s="41"/>
      <c r="EI3283" s="41"/>
      <c r="EJ3283" s="41"/>
      <c r="EK3283" s="41"/>
      <c r="EL3283" s="41"/>
      <c r="EM3283" s="39"/>
      <c r="EN3283" s="39"/>
      <c r="EO3283" s="39"/>
    </row>
    <row r="3284" spans="123:145" x14ac:dyDescent="0.2">
      <c r="DS3284" s="41"/>
      <c r="DT3284" s="41"/>
      <c r="DU3284" s="41"/>
      <c r="DV3284" s="41"/>
      <c r="DW3284" s="41"/>
      <c r="DX3284" s="41"/>
      <c r="DY3284" s="41"/>
      <c r="DZ3284" s="41"/>
      <c r="EA3284" s="41"/>
      <c r="EB3284" s="41"/>
      <c r="EC3284" s="41"/>
      <c r="ED3284" s="41"/>
      <c r="EE3284" s="41"/>
      <c r="EF3284" s="41"/>
      <c r="EG3284" s="41"/>
      <c r="EH3284" s="41"/>
      <c r="EI3284" s="41"/>
      <c r="EJ3284" s="41"/>
      <c r="EK3284" s="41"/>
      <c r="EL3284" s="41"/>
      <c r="EM3284" s="39"/>
      <c r="EN3284" s="39"/>
      <c r="EO3284" s="39"/>
    </row>
    <row r="3285" spans="123:145" x14ac:dyDescent="0.2">
      <c r="DS3285" s="41"/>
      <c r="DT3285" s="41"/>
      <c r="DU3285" s="41"/>
      <c r="DV3285" s="41"/>
      <c r="DW3285" s="41"/>
      <c r="DX3285" s="41"/>
      <c r="DY3285" s="41"/>
      <c r="DZ3285" s="41"/>
      <c r="EA3285" s="41"/>
      <c r="EB3285" s="41"/>
      <c r="EC3285" s="41"/>
      <c r="ED3285" s="41"/>
      <c r="EE3285" s="41"/>
      <c r="EF3285" s="41"/>
      <c r="EG3285" s="41"/>
      <c r="EH3285" s="41"/>
      <c r="EI3285" s="41"/>
      <c r="EJ3285" s="41"/>
      <c r="EK3285" s="41"/>
      <c r="EL3285" s="41"/>
      <c r="EM3285" s="39"/>
      <c r="EN3285" s="39"/>
      <c r="EO3285" s="39"/>
    </row>
    <row r="3286" spans="123:145" x14ac:dyDescent="0.2">
      <c r="DS3286" s="41"/>
      <c r="DT3286" s="41"/>
      <c r="DU3286" s="41"/>
      <c r="DV3286" s="41"/>
      <c r="DW3286" s="41"/>
      <c r="DX3286" s="41"/>
      <c r="DY3286" s="41"/>
      <c r="DZ3286" s="41"/>
      <c r="EA3286" s="41"/>
      <c r="EB3286" s="41"/>
      <c r="EC3286" s="41"/>
      <c r="ED3286" s="41"/>
      <c r="EE3286" s="41"/>
      <c r="EF3286" s="41"/>
      <c r="EG3286" s="41"/>
      <c r="EH3286" s="41"/>
      <c r="EI3286" s="41"/>
      <c r="EJ3286" s="41"/>
      <c r="EK3286" s="41"/>
      <c r="EL3286" s="41"/>
      <c r="EM3286" s="39"/>
      <c r="EN3286" s="39"/>
      <c r="EO3286" s="39"/>
    </row>
    <row r="3287" spans="123:145" x14ac:dyDescent="0.2">
      <c r="DS3287" s="41"/>
      <c r="DT3287" s="41"/>
      <c r="DU3287" s="41"/>
      <c r="DV3287" s="41"/>
      <c r="DW3287" s="41"/>
      <c r="DX3287" s="41"/>
      <c r="DY3287" s="41"/>
      <c r="DZ3287" s="41"/>
      <c r="EA3287" s="41"/>
      <c r="EB3287" s="41"/>
      <c r="EC3287" s="41"/>
      <c r="ED3287" s="41"/>
      <c r="EE3287" s="41"/>
      <c r="EF3287" s="41"/>
      <c r="EG3287" s="41"/>
      <c r="EH3287" s="41"/>
      <c r="EI3287" s="41"/>
      <c r="EJ3287" s="41"/>
      <c r="EK3287" s="41"/>
      <c r="EL3287" s="41"/>
      <c r="EM3287" s="39"/>
      <c r="EN3287" s="39"/>
      <c r="EO3287" s="39"/>
    </row>
    <row r="3288" spans="123:145" x14ac:dyDescent="0.2">
      <c r="DS3288" s="41"/>
      <c r="DT3288" s="41"/>
      <c r="DU3288" s="41"/>
      <c r="DV3288" s="41"/>
      <c r="DW3288" s="41"/>
      <c r="DX3288" s="41"/>
      <c r="DY3288" s="41"/>
      <c r="DZ3288" s="41"/>
      <c r="EA3288" s="41"/>
      <c r="EB3288" s="41"/>
      <c r="EC3288" s="41"/>
      <c r="ED3288" s="41"/>
      <c r="EE3288" s="41"/>
      <c r="EF3288" s="41"/>
      <c r="EG3288" s="41"/>
      <c r="EH3288" s="41"/>
      <c r="EI3288" s="41"/>
      <c r="EJ3288" s="41"/>
      <c r="EK3288" s="41"/>
      <c r="EL3288" s="41"/>
      <c r="EM3288" s="39"/>
      <c r="EN3288" s="39"/>
      <c r="EO3288" s="39"/>
    </row>
    <row r="3289" spans="123:145" x14ac:dyDescent="0.2">
      <c r="DS3289" s="41"/>
      <c r="DT3289" s="41"/>
      <c r="DU3289" s="41"/>
      <c r="DV3289" s="41"/>
      <c r="DW3289" s="41"/>
      <c r="DX3289" s="41"/>
      <c r="DY3289" s="41"/>
      <c r="DZ3289" s="41"/>
      <c r="EA3289" s="41"/>
      <c r="EB3289" s="41"/>
      <c r="EC3289" s="41"/>
      <c r="ED3289" s="41"/>
      <c r="EE3289" s="41"/>
      <c r="EF3289" s="41"/>
      <c r="EG3289" s="41"/>
      <c r="EH3289" s="41"/>
      <c r="EI3289" s="41"/>
      <c r="EJ3289" s="41"/>
      <c r="EK3289" s="41"/>
      <c r="EL3289" s="41"/>
      <c r="EM3289" s="39"/>
      <c r="EN3289" s="39"/>
      <c r="EO3289" s="39"/>
    </row>
    <row r="3290" spans="123:145" x14ac:dyDescent="0.2">
      <c r="DS3290" s="41"/>
      <c r="DT3290" s="41"/>
      <c r="DU3290" s="41"/>
      <c r="DV3290" s="41"/>
      <c r="DW3290" s="41"/>
      <c r="DX3290" s="41"/>
      <c r="DY3290" s="41"/>
      <c r="DZ3290" s="41"/>
      <c r="EA3290" s="41"/>
      <c r="EB3290" s="41"/>
      <c r="EC3290" s="41"/>
      <c r="ED3290" s="41"/>
      <c r="EE3290" s="41"/>
      <c r="EF3290" s="41"/>
      <c r="EG3290" s="41"/>
      <c r="EH3290" s="41"/>
      <c r="EI3290" s="41"/>
      <c r="EJ3290" s="41"/>
      <c r="EK3290" s="41"/>
      <c r="EL3290" s="41"/>
      <c r="EM3290" s="39"/>
      <c r="EN3290" s="39"/>
      <c r="EO3290" s="39"/>
    </row>
    <row r="3291" spans="123:145" x14ac:dyDescent="0.2">
      <c r="DS3291" s="41"/>
      <c r="DT3291" s="41"/>
      <c r="DU3291" s="41"/>
      <c r="DV3291" s="41"/>
      <c r="DW3291" s="41"/>
      <c r="DX3291" s="41"/>
      <c r="DY3291" s="41"/>
      <c r="DZ3291" s="41"/>
      <c r="EA3291" s="41"/>
      <c r="EB3291" s="41"/>
      <c r="EC3291" s="41"/>
      <c r="ED3291" s="41"/>
      <c r="EE3291" s="41"/>
      <c r="EF3291" s="41"/>
      <c r="EG3291" s="41"/>
      <c r="EH3291" s="41"/>
      <c r="EI3291" s="41"/>
      <c r="EJ3291" s="41"/>
      <c r="EK3291" s="41"/>
      <c r="EL3291" s="41"/>
      <c r="EM3291" s="39"/>
      <c r="EN3291" s="39"/>
      <c r="EO3291" s="39"/>
    </row>
    <row r="3292" spans="123:145" x14ac:dyDescent="0.2">
      <c r="DS3292" s="41"/>
      <c r="DT3292" s="41"/>
      <c r="DU3292" s="41"/>
      <c r="DV3292" s="41"/>
      <c r="DW3292" s="41"/>
      <c r="DX3292" s="41"/>
      <c r="DY3292" s="41"/>
      <c r="DZ3292" s="41"/>
      <c r="EA3292" s="41"/>
      <c r="EB3292" s="41"/>
      <c r="EC3292" s="41"/>
      <c r="ED3292" s="41"/>
      <c r="EE3292" s="41"/>
      <c r="EF3292" s="41"/>
      <c r="EG3292" s="41"/>
      <c r="EH3292" s="41"/>
      <c r="EI3292" s="41"/>
      <c r="EJ3292" s="41"/>
      <c r="EK3292" s="41"/>
      <c r="EL3292" s="41"/>
      <c r="EM3292" s="39"/>
      <c r="EN3292" s="39"/>
      <c r="EO3292" s="39"/>
    </row>
    <row r="3293" spans="123:145" x14ac:dyDescent="0.2">
      <c r="DS3293" s="41"/>
      <c r="DT3293" s="41"/>
      <c r="DU3293" s="41"/>
      <c r="DV3293" s="41"/>
      <c r="DW3293" s="41"/>
      <c r="DX3293" s="41"/>
      <c r="DY3293" s="41"/>
      <c r="DZ3293" s="41"/>
      <c r="EA3293" s="41"/>
      <c r="EB3293" s="41"/>
      <c r="EC3293" s="41"/>
      <c r="ED3293" s="41"/>
      <c r="EE3293" s="41"/>
      <c r="EF3293" s="41"/>
      <c r="EG3293" s="41"/>
      <c r="EH3293" s="41"/>
      <c r="EI3293" s="41"/>
      <c r="EJ3293" s="41"/>
      <c r="EK3293" s="41"/>
      <c r="EL3293" s="41"/>
      <c r="EM3293" s="39"/>
      <c r="EN3293" s="39"/>
      <c r="EO3293" s="39"/>
    </row>
    <row r="3294" spans="123:145" x14ac:dyDescent="0.2">
      <c r="DS3294" s="41"/>
      <c r="DT3294" s="41"/>
      <c r="DU3294" s="41"/>
      <c r="DV3294" s="41"/>
      <c r="DW3294" s="41"/>
      <c r="DX3294" s="41"/>
      <c r="DY3294" s="41"/>
      <c r="DZ3294" s="41"/>
      <c r="EA3294" s="41"/>
      <c r="EB3294" s="41"/>
      <c r="EC3294" s="41"/>
      <c r="ED3294" s="41"/>
      <c r="EE3294" s="41"/>
      <c r="EF3294" s="41"/>
      <c r="EG3294" s="41"/>
      <c r="EH3294" s="41"/>
      <c r="EI3294" s="41"/>
      <c r="EJ3294" s="41"/>
      <c r="EK3294" s="41"/>
      <c r="EL3294" s="41"/>
      <c r="EM3294" s="39"/>
      <c r="EN3294" s="39"/>
      <c r="EO3294" s="39"/>
    </row>
    <row r="3295" spans="123:145" x14ac:dyDescent="0.2">
      <c r="DS3295" s="41"/>
      <c r="DT3295" s="41"/>
      <c r="DU3295" s="41"/>
      <c r="DV3295" s="41"/>
      <c r="DW3295" s="41"/>
      <c r="DX3295" s="41"/>
      <c r="DY3295" s="41"/>
      <c r="DZ3295" s="41"/>
      <c r="EA3295" s="41"/>
      <c r="EB3295" s="41"/>
      <c r="EC3295" s="41"/>
      <c r="ED3295" s="41"/>
      <c r="EE3295" s="41"/>
      <c r="EF3295" s="41"/>
      <c r="EG3295" s="41"/>
      <c r="EH3295" s="41"/>
      <c r="EI3295" s="41"/>
      <c r="EJ3295" s="41"/>
      <c r="EK3295" s="41"/>
      <c r="EL3295" s="41"/>
      <c r="EM3295" s="39"/>
      <c r="EN3295" s="39"/>
      <c r="EO3295" s="39"/>
    </row>
    <row r="3296" spans="123:145" x14ac:dyDescent="0.2">
      <c r="DS3296" s="41"/>
      <c r="DT3296" s="41"/>
      <c r="DU3296" s="41"/>
      <c r="DV3296" s="41"/>
      <c r="DW3296" s="41"/>
      <c r="DX3296" s="41"/>
      <c r="DY3296" s="41"/>
      <c r="DZ3296" s="41"/>
      <c r="EA3296" s="41"/>
      <c r="EB3296" s="41"/>
      <c r="EC3296" s="41"/>
      <c r="ED3296" s="41"/>
      <c r="EE3296" s="41"/>
      <c r="EF3296" s="41"/>
      <c r="EG3296" s="41"/>
      <c r="EH3296" s="41"/>
      <c r="EI3296" s="41"/>
      <c r="EJ3296" s="41"/>
      <c r="EK3296" s="41"/>
      <c r="EL3296" s="41"/>
      <c r="EM3296" s="39"/>
      <c r="EN3296" s="39"/>
      <c r="EO3296" s="39"/>
    </row>
    <row r="3297" spans="123:145" x14ac:dyDescent="0.2">
      <c r="DS3297" s="41"/>
      <c r="DT3297" s="41"/>
      <c r="DU3297" s="41"/>
      <c r="DV3297" s="41"/>
      <c r="DW3297" s="41"/>
      <c r="DX3297" s="41"/>
      <c r="DY3297" s="41"/>
      <c r="DZ3297" s="41"/>
      <c r="EA3297" s="41"/>
      <c r="EB3297" s="41"/>
      <c r="EC3297" s="41"/>
      <c r="ED3297" s="41"/>
      <c r="EE3297" s="41"/>
      <c r="EF3297" s="41"/>
      <c r="EG3297" s="41"/>
      <c r="EH3297" s="41"/>
      <c r="EI3297" s="41"/>
      <c r="EJ3297" s="41"/>
      <c r="EK3297" s="41"/>
      <c r="EL3297" s="41"/>
      <c r="EM3297" s="39"/>
      <c r="EN3297" s="39"/>
      <c r="EO3297" s="39"/>
    </row>
    <row r="3298" spans="123:145" x14ac:dyDescent="0.2">
      <c r="DS3298" s="41"/>
      <c r="DT3298" s="41"/>
      <c r="DU3298" s="41"/>
      <c r="DV3298" s="41"/>
      <c r="DW3298" s="41"/>
      <c r="DX3298" s="41"/>
      <c r="DY3298" s="41"/>
      <c r="DZ3298" s="41"/>
      <c r="EA3298" s="41"/>
      <c r="EB3298" s="41"/>
      <c r="EC3298" s="41"/>
      <c r="ED3298" s="41"/>
      <c r="EE3298" s="41"/>
      <c r="EF3298" s="41"/>
      <c r="EG3298" s="41"/>
      <c r="EH3298" s="41"/>
      <c r="EI3298" s="41"/>
      <c r="EJ3298" s="41"/>
      <c r="EK3298" s="41"/>
      <c r="EL3298" s="41"/>
      <c r="EM3298" s="39"/>
      <c r="EN3298" s="39"/>
      <c r="EO3298" s="39"/>
    </row>
    <row r="3299" spans="123:145" x14ac:dyDescent="0.2">
      <c r="DS3299" s="41"/>
      <c r="DT3299" s="41"/>
      <c r="DU3299" s="41"/>
      <c r="DV3299" s="41"/>
      <c r="DW3299" s="41"/>
      <c r="DX3299" s="41"/>
      <c r="DY3299" s="41"/>
      <c r="DZ3299" s="41"/>
      <c r="EA3299" s="41"/>
      <c r="EB3299" s="41"/>
      <c r="EC3299" s="41"/>
      <c r="ED3299" s="41"/>
      <c r="EE3299" s="41"/>
      <c r="EF3299" s="41"/>
      <c r="EG3299" s="41"/>
      <c r="EH3299" s="41"/>
      <c r="EI3299" s="41"/>
      <c r="EJ3299" s="41"/>
      <c r="EK3299" s="41"/>
      <c r="EL3299" s="41"/>
      <c r="EM3299" s="39"/>
      <c r="EN3299" s="39"/>
      <c r="EO3299" s="39"/>
    </row>
    <row r="3300" spans="123:145" x14ac:dyDescent="0.2">
      <c r="DS3300" s="41"/>
      <c r="DT3300" s="41"/>
      <c r="DU3300" s="41"/>
      <c r="DV3300" s="41"/>
      <c r="DW3300" s="41"/>
      <c r="DX3300" s="41"/>
      <c r="DY3300" s="41"/>
      <c r="DZ3300" s="41"/>
      <c r="EA3300" s="41"/>
      <c r="EB3300" s="41"/>
      <c r="EC3300" s="41"/>
      <c r="ED3300" s="41"/>
      <c r="EE3300" s="41"/>
      <c r="EF3300" s="41"/>
      <c r="EG3300" s="41"/>
      <c r="EH3300" s="41"/>
      <c r="EI3300" s="41"/>
      <c r="EJ3300" s="41"/>
      <c r="EK3300" s="41"/>
      <c r="EL3300" s="41"/>
      <c r="EM3300" s="39"/>
      <c r="EN3300" s="39"/>
      <c r="EO3300" s="39"/>
    </row>
    <row r="3301" spans="123:145" x14ac:dyDescent="0.2">
      <c r="DS3301" s="41"/>
      <c r="DT3301" s="41"/>
      <c r="DU3301" s="41"/>
      <c r="DV3301" s="41"/>
      <c r="DW3301" s="41"/>
      <c r="DX3301" s="41"/>
      <c r="DY3301" s="41"/>
      <c r="DZ3301" s="41"/>
      <c r="EA3301" s="41"/>
      <c r="EB3301" s="41"/>
      <c r="EC3301" s="41"/>
      <c r="ED3301" s="41"/>
      <c r="EE3301" s="41"/>
      <c r="EF3301" s="41"/>
      <c r="EG3301" s="41"/>
      <c r="EH3301" s="41"/>
      <c r="EI3301" s="41"/>
      <c r="EJ3301" s="41"/>
      <c r="EK3301" s="41"/>
      <c r="EL3301" s="41"/>
      <c r="EM3301" s="39"/>
      <c r="EN3301" s="39"/>
      <c r="EO3301" s="39"/>
    </row>
    <row r="3302" spans="123:145" x14ac:dyDescent="0.2">
      <c r="DS3302" s="41"/>
      <c r="DT3302" s="41"/>
      <c r="DU3302" s="41"/>
      <c r="DV3302" s="41"/>
      <c r="DW3302" s="41"/>
      <c r="DX3302" s="41"/>
      <c r="DY3302" s="41"/>
      <c r="DZ3302" s="41"/>
      <c r="EA3302" s="41"/>
      <c r="EB3302" s="41"/>
      <c r="EC3302" s="41"/>
      <c r="ED3302" s="41"/>
      <c r="EE3302" s="41"/>
      <c r="EF3302" s="41"/>
      <c r="EG3302" s="41"/>
      <c r="EH3302" s="41"/>
      <c r="EI3302" s="41"/>
      <c r="EJ3302" s="41"/>
      <c r="EK3302" s="41"/>
      <c r="EL3302" s="41"/>
      <c r="EM3302" s="39"/>
      <c r="EN3302" s="39"/>
      <c r="EO3302" s="39"/>
    </row>
    <row r="3303" spans="123:145" x14ac:dyDescent="0.2">
      <c r="DS3303" s="41"/>
      <c r="DT3303" s="41"/>
      <c r="DU3303" s="41"/>
      <c r="DV3303" s="41"/>
      <c r="DW3303" s="41"/>
      <c r="DX3303" s="41"/>
      <c r="DY3303" s="41"/>
      <c r="DZ3303" s="41"/>
      <c r="EA3303" s="41"/>
      <c r="EB3303" s="41"/>
      <c r="EC3303" s="41"/>
      <c r="ED3303" s="41"/>
      <c r="EE3303" s="41"/>
      <c r="EF3303" s="41"/>
      <c r="EG3303" s="41"/>
      <c r="EH3303" s="41"/>
      <c r="EI3303" s="41"/>
      <c r="EJ3303" s="41"/>
      <c r="EK3303" s="41"/>
      <c r="EL3303" s="41"/>
      <c r="EM3303" s="39"/>
      <c r="EN3303" s="39"/>
      <c r="EO3303" s="39"/>
    </row>
    <row r="3304" spans="123:145" x14ac:dyDescent="0.2">
      <c r="DS3304" s="41"/>
      <c r="DT3304" s="41"/>
      <c r="DU3304" s="41"/>
      <c r="DV3304" s="41"/>
      <c r="DW3304" s="41"/>
      <c r="DX3304" s="41"/>
      <c r="DY3304" s="41"/>
      <c r="DZ3304" s="41"/>
      <c r="EA3304" s="41"/>
      <c r="EB3304" s="41"/>
      <c r="EC3304" s="41"/>
      <c r="ED3304" s="41"/>
      <c r="EE3304" s="41"/>
      <c r="EF3304" s="41"/>
      <c r="EG3304" s="41"/>
      <c r="EH3304" s="41"/>
      <c r="EI3304" s="41"/>
      <c r="EJ3304" s="41"/>
      <c r="EK3304" s="41"/>
      <c r="EL3304" s="41"/>
      <c r="EM3304" s="39"/>
      <c r="EN3304" s="39"/>
      <c r="EO3304" s="39"/>
    </row>
    <row r="3305" spans="123:145" x14ac:dyDescent="0.2">
      <c r="DS3305" s="41"/>
      <c r="DT3305" s="41"/>
      <c r="DU3305" s="41"/>
      <c r="DV3305" s="41"/>
      <c r="DW3305" s="41"/>
      <c r="DX3305" s="41"/>
      <c r="DY3305" s="41"/>
      <c r="DZ3305" s="41"/>
      <c r="EA3305" s="41"/>
      <c r="EB3305" s="41"/>
      <c r="EC3305" s="41"/>
      <c r="ED3305" s="41"/>
      <c r="EE3305" s="41"/>
      <c r="EF3305" s="41"/>
      <c r="EG3305" s="41"/>
      <c r="EH3305" s="41"/>
      <c r="EI3305" s="41"/>
      <c r="EJ3305" s="41"/>
      <c r="EK3305" s="41"/>
      <c r="EL3305" s="41"/>
      <c r="EM3305" s="39"/>
      <c r="EN3305" s="39"/>
      <c r="EO3305" s="39"/>
    </row>
    <row r="3306" spans="123:145" x14ac:dyDescent="0.2">
      <c r="DS3306" s="41"/>
      <c r="DT3306" s="41"/>
      <c r="DU3306" s="41"/>
      <c r="DV3306" s="41"/>
      <c r="DW3306" s="41"/>
      <c r="DX3306" s="41"/>
      <c r="DY3306" s="41"/>
      <c r="DZ3306" s="41"/>
      <c r="EA3306" s="41"/>
      <c r="EB3306" s="41"/>
      <c r="EC3306" s="41"/>
      <c r="ED3306" s="41"/>
      <c r="EE3306" s="41"/>
      <c r="EF3306" s="41"/>
      <c r="EG3306" s="41"/>
      <c r="EH3306" s="41"/>
      <c r="EI3306" s="41"/>
      <c r="EJ3306" s="41"/>
      <c r="EK3306" s="41"/>
      <c r="EL3306" s="41"/>
      <c r="EM3306" s="39"/>
      <c r="EN3306" s="39"/>
      <c r="EO3306" s="39"/>
    </row>
    <row r="3307" spans="123:145" x14ac:dyDescent="0.2">
      <c r="DS3307" s="41"/>
      <c r="DT3307" s="41"/>
      <c r="DU3307" s="41"/>
      <c r="DV3307" s="41"/>
      <c r="DW3307" s="41"/>
      <c r="DX3307" s="41"/>
      <c r="DY3307" s="41"/>
      <c r="DZ3307" s="41"/>
      <c r="EA3307" s="41"/>
      <c r="EB3307" s="41"/>
      <c r="EC3307" s="41"/>
      <c r="ED3307" s="41"/>
      <c r="EE3307" s="41"/>
      <c r="EF3307" s="41"/>
      <c r="EG3307" s="41"/>
      <c r="EH3307" s="41"/>
      <c r="EI3307" s="41"/>
      <c r="EJ3307" s="41"/>
      <c r="EK3307" s="41"/>
      <c r="EL3307" s="41"/>
      <c r="EM3307" s="39"/>
      <c r="EN3307" s="39"/>
      <c r="EO3307" s="39"/>
    </row>
    <row r="3308" spans="123:145" x14ac:dyDescent="0.2">
      <c r="DS3308" s="41"/>
      <c r="DT3308" s="41"/>
      <c r="DU3308" s="41"/>
      <c r="DV3308" s="41"/>
      <c r="DW3308" s="41"/>
      <c r="DX3308" s="41"/>
      <c r="DY3308" s="41"/>
      <c r="DZ3308" s="41"/>
      <c r="EA3308" s="41"/>
      <c r="EB3308" s="41"/>
      <c r="EC3308" s="41"/>
      <c r="ED3308" s="41"/>
      <c r="EE3308" s="41"/>
      <c r="EF3308" s="41"/>
      <c r="EG3308" s="41"/>
      <c r="EH3308" s="41"/>
      <c r="EI3308" s="41"/>
      <c r="EJ3308" s="41"/>
      <c r="EK3308" s="41"/>
      <c r="EL3308" s="41"/>
      <c r="EM3308" s="39"/>
      <c r="EN3308" s="39"/>
      <c r="EO3308" s="39"/>
    </row>
    <row r="3309" spans="123:145" x14ac:dyDescent="0.2">
      <c r="DS3309" s="41"/>
      <c r="DT3309" s="41"/>
      <c r="DU3309" s="41"/>
      <c r="DV3309" s="41"/>
      <c r="DW3309" s="41"/>
      <c r="DX3309" s="41"/>
      <c r="DY3309" s="41"/>
      <c r="DZ3309" s="41"/>
      <c r="EA3309" s="41"/>
      <c r="EB3309" s="41"/>
      <c r="EC3309" s="41"/>
      <c r="ED3309" s="41"/>
      <c r="EE3309" s="41"/>
      <c r="EF3309" s="41"/>
      <c r="EG3309" s="41"/>
      <c r="EH3309" s="41"/>
      <c r="EI3309" s="41"/>
      <c r="EJ3309" s="41"/>
      <c r="EK3309" s="41"/>
      <c r="EL3309" s="41"/>
      <c r="EM3309" s="39"/>
      <c r="EN3309" s="39"/>
      <c r="EO3309" s="39"/>
    </row>
    <row r="3310" spans="123:145" x14ac:dyDescent="0.2">
      <c r="DS3310" s="41"/>
      <c r="DT3310" s="41"/>
      <c r="DU3310" s="41"/>
      <c r="DV3310" s="41"/>
      <c r="DW3310" s="41"/>
      <c r="DX3310" s="41"/>
      <c r="DY3310" s="41"/>
      <c r="DZ3310" s="41"/>
      <c r="EA3310" s="41"/>
      <c r="EB3310" s="41"/>
      <c r="EC3310" s="41"/>
      <c r="ED3310" s="41"/>
      <c r="EE3310" s="41"/>
      <c r="EF3310" s="41"/>
      <c r="EG3310" s="41"/>
      <c r="EH3310" s="41"/>
      <c r="EI3310" s="41"/>
      <c r="EJ3310" s="41"/>
      <c r="EK3310" s="41"/>
      <c r="EL3310" s="41"/>
      <c r="EM3310" s="39"/>
      <c r="EN3310" s="39"/>
      <c r="EO3310" s="39"/>
    </row>
    <row r="3311" spans="123:145" x14ac:dyDescent="0.2">
      <c r="DS3311" s="41"/>
      <c r="DT3311" s="41"/>
      <c r="DU3311" s="41"/>
      <c r="DV3311" s="41"/>
      <c r="DW3311" s="41"/>
      <c r="DX3311" s="41"/>
      <c r="DY3311" s="41"/>
      <c r="DZ3311" s="41"/>
      <c r="EA3311" s="41"/>
      <c r="EB3311" s="41"/>
      <c r="EC3311" s="41"/>
      <c r="ED3311" s="41"/>
      <c r="EE3311" s="41"/>
      <c r="EF3311" s="41"/>
      <c r="EG3311" s="41"/>
      <c r="EH3311" s="41"/>
      <c r="EI3311" s="41"/>
      <c r="EJ3311" s="41"/>
      <c r="EK3311" s="41"/>
      <c r="EL3311" s="41"/>
      <c r="EM3311" s="39"/>
      <c r="EN3311" s="39"/>
      <c r="EO3311" s="39"/>
    </row>
    <row r="3312" spans="123:145" x14ac:dyDescent="0.2">
      <c r="DS3312" s="41"/>
      <c r="DT3312" s="41"/>
      <c r="DU3312" s="41"/>
      <c r="DV3312" s="41"/>
      <c r="DW3312" s="41"/>
      <c r="DX3312" s="41"/>
      <c r="DY3312" s="41"/>
      <c r="DZ3312" s="41"/>
      <c r="EA3312" s="41"/>
      <c r="EB3312" s="41"/>
      <c r="EC3312" s="41"/>
      <c r="ED3312" s="41"/>
      <c r="EE3312" s="41"/>
      <c r="EF3312" s="41"/>
      <c r="EG3312" s="41"/>
      <c r="EH3312" s="41"/>
      <c r="EI3312" s="41"/>
      <c r="EJ3312" s="41"/>
      <c r="EK3312" s="41"/>
      <c r="EL3312" s="41"/>
      <c r="EM3312" s="39"/>
      <c r="EN3312" s="39"/>
      <c r="EO3312" s="39"/>
    </row>
    <row r="3313" spans="123:145" x14ac:dyDescent="0.2">
      <c r="DS3313" s="41"/>
      <c r="DT3313" s="41"/>
      <c r="DU3313" s="41"/>
      <c r="DV3313" s="41"/>
      <c r="DW3313" s="41"/>
      <c r="DX3313" s="41"/>
      <c r="DY3313" s="41"/>
      <c r="DZ3313" s="41"/>
      <c r="EA3313" s="41"/>
      <c r="EB3313" s="41"/>
      <c r="EC3313" s="41"/>
      <c r="ED3313" s="41"/>
      <c r="EE3313" s="41"/>
      <c r="EF3313" s="41"/>
      <c r="EG3313" s="41"/>
      <c r="EH3313" s="41"/>
      <c r="EI3313" s="41"/>
      <c r="EJ3313" s="41"/>
      <c r="EK3313" s="41"/>
      <c r="EL3313" s="41"/>
      <c r="EM3313" s="39"/>
      <c r="EN3313" s="39"/>
      <c r="EO3313" s="39"/>
    </row>
    <row r="3314" spans="123:145" x14ac:dyDescent="0.2">
      <c r="DS3314" s="41"/>
      <c r="DT3314" s="41"/>
      <c r="DU3314" s="41"/>
      <c r="DV3314" s="41"/>
      <c r="DW3314" s="41"/>
      <c r="DX3314" s="41"/>
      <c r="DY3314" s="41"/>
      <c r="DZ3314" s="41"/>
      <c r="EA3314" s="41"/>
      <c r="EB3314" s="41"/>
      <c r="EC3314" s="41"/>
      <c r="ED3314" s="41"/>
      <c r="EE3314" s="41"/>
      <c r="EF3314" s="41"/>
      <c r="EG3314" s="41"/>
      <c r="EH3314" s="41"/>
      <c r="EI3314" s="41"/>
      <c r="EJ3314" s="41"/>
      <c r="EK3314" s="41"/>
      <c r="EL3314" s="41"/>
      <c r="EM3314" s="39"/>
      <c r="EN3314" s="39"/>
      <c r="EO3314" s="39"/>
    </row>
    <row r="3315" spans="123:145" x14ac:dyDescent="0.2">
      <c r="DS3315" s="41"/>
      <c r="DT3315" s="41"/>
      <c r="DU3315" s="41"/>
      <c r="DV3315" s="41"/>
      <c r="DW3315" s="41"/>
      <c r="DX3315" s="41"/>
      <c r="DY3315" s="41"/>
      <c r="DZ3315" s="41"/>
      <c r="EA3315" s="41"/>
      <c r="EB3315" s="41"/>
      <c r="EC3315" s="41"/>
      <c r="ED3315" s="41"/>
      <c r="EE3315" s="41"/>
      <c r="EF3315" s="41"/>
      <c r="EG3315" s="41"/>
      <c r="EH3315" s="41"/>
      <c r="EI3315" s="41"/>
      <c r="EJ3315" s="41"/>
      <c r="EK3315" s="41"/>
      <c r="EL3315" s="41"/>
      <c r="EM3315" s="39"/>
      <c r="EN3315" s="39"/>
      <c r="EO3315" s="39"/>
    </row>
    <row r="3316" spans="123:145" x14ac:dyDescent="0.2">
      <c r="DS3316" s="41"/>
      <c r="DT3316" s="41"/>
      <c r="DU3316" s="41"/>
      <c r="DV3316" s="41"/>
      <c r="DW3316" s="41"/>
      <c r="DX3316" s="41"/>
      <c r="DY3316" s="41"/>
      <c r="DZ3316" s="41"/>
      <c r="EA3316" s="41"/>
      <c r="EB3316" s="41"/>
      <c r="EC3316" s="41"/>
      <c r="ED3316" s="41"/>
      <c r="EE3316" s="41"/>
      <c r="EF3316" s="41"/>
      <c r="EG3316" s="41"/>
      <c r="EH3316" s="41"/>
      <c r="EI3316" s="41"/>
      <c r="EJ3316" s="41"/>
      <c r="EK3316" s="41"/>
      <c r="EL3316" s="41"/>
      <c r="EM3316" s="39"/>
      <c r="EN3316" s="39"/>
      <c r="EO3316" s="39"/>
    </row>
    <row r="3317" spans="123:145" x14ac:dyDescent="0.2">
      <c r="DS3317" s="41"/>
      <c r="DT3317" s="41"/>
      <c r="DU3317" s="41"/>
      <c r="DV3317" s="41"/>
      <c r="DW3317" s="41"/>
      <c r="DX3317" s="41"/>
      <c r="DY3317" s="41"/>
      <c r="DZ3317" s="41"/>
      <c r="EA3317" s="41"/>
      <c r="EB3317" s="41"/>
      <c r="EC3317" s="41"/>
      <c r="ED3317" s="41"/>
      <c r="EE3317" s="41"/>
      <c r="EF3317" s="41"/>
      <c r="EG3317" s="41"/>
      <c r="EH3317" s="41"/>
      <c r="EI3317" s="41"/>
      <c r="EJ3317" s="41"/>
      <c r="EK3317" s="41"/>
      <c r="EL3317" s="41"/>
      <c r="EM3317" s="39"/>
      <c r="EN3317" s="39"/>
      <c r="EO3317" s="39"/>
    </row>
    <row r="3318" spans="123:145" x14ac:dyDescent="0.2">
      <c r="DS3318" s="41"/>
      <c r="DT3318" s="41"/>
      <c r="DU3318" s="41"/>
      <c r="DV3318" s="41"/>
      <c r="DW3318" s="41"/>
      <c r="DX3318" s="41"/>
      <c r="DY3318" s="41"/>
      <c r="DZ3318" s="41"/>
      <c r="EA3318" s="41"/>
      <c r="EB3318" s="41"/>
      <c r="EC3318" s="41"/>
      <c r="ED3318" s="41"/>
      <c r="EE3318" s="41"/>
      <c r="EF3318" s="41"/>
      <c r="EG3318" s="41"/>
      <c r="EH3318" s="41"/>
      <c r="EI3318" s="41"/>
      <c r="EJ3318" s="41"/>
      <c r="EK3318" s="41"/>
      <c r="EL3318" s="41"/>
      <c r="EM3318" s="39"/>
      <c r="EN3318" s="39"/>
      <c r="EO3318" s="39"/>
    </row>
    <row r="3319" spans="123:145" x14ac:dyDescent="0.2">
      <c r="DS3319" s="41"/>
      <c r="DT3319" s="41"/>
      <c r="DU3319" s="41"/>
      <c r="DV3319" s="41"/>
      <c r="DW3319" s="41"/>
      <c r="DX3319" s="41"/>
      <c r="DY3319" s="41"/>
      <c r="DZ3319" s="41"/>
      <c r="EA3319" s="41"/>
      <c r="EB3319" s="41"/>
      <c r="EC3319" s="41"/>
      <c r="ED3319" s="41"/>
      <c r="EE3319" s="41"/>
      <c r="EF3319" s="41"/>
      <c r="EG3319" s="41"/>
      <c r="EH3319" s="41"/>
      <c r="EI3319" s="41"/>
      <c r="EJ3319" s="41"/>
      <c r="EK3319" s="41"/>
      <c r="EL3319" s="41"/>
      <c r="EM3319" s="39"/>
      <c r="EN3319" s="39"/>
      <c r="EO3319" s="39"/>
    </row>
    <row r="3320" spans="123:145" x14ac:dyDescent="0.2">
      <c r="DS3320" s="41"/>
      <c r="DT3320" s="41"/>
      <c r="DU3320" s="41"/>
      <c r="DV3320" s="41"/>
      <c r="DW3320" s="41"/>
      <c r="DX3320" s="41"/>
      <c r="DY3320" s="41"/>
      <c r="DZ3320" s="41"/>
      <c r="EA3320" s="41"/>
      <c r="EB3320" s="41"/>
      <c r="EC3320" s="41"/>
      <c r="ED3320" s="41"/>
      <c r="EE3320" s="41"/>
      <c r="EF3320" s="41"/>
      <c r="EG3320" s="41"/>
      <c r="EH3320" s="41"/>
      <c r="EI3320" s="41"/>
      <c r="EJ3320" s="41"/>
      <c r="EK3320" s="41"/>
      <c r="EL3320" s="41"/>
      <c r="EM3320" s="39"/>
      <c r="EN3320" s="39"/>
      <c r="EO3320" s="39"/>
    </row>
    <row r="3321" spans="123:145" x14ac:dyDescent="0.2">
      <c r="DS3321" s="41"/>
      <c r="DT3321" s="41"/>
      <c r="DU3321" s="41"/>
      <c r="DV3321" s="41"/>
      <c r="DW3321" s="41"/>
      <c r="DX3321" s="41"/>
      <c r="DY3321" s="41"/>
      <c r="DZ3321" s="41"/>
      <c r="EA3321" s="41"/>
      <c r="EB3321" s="41"/>
      <c r="EC3321" s="41"/>
      <c r="ED3321" s="41"/>
      <c r="EE3321" s="41"/>
      <c r="EF3321" s="41"/>
      <c r="EG3321" s="41"/>
      <c r="EH3321" s="41"/>
      <c r="EI3321" s="41"/>
      <c r="EJ3321" s="41"/>
      <c r="EK3321" s="41"/>
      <c r="EL3321" s="41"/>
      <c r="EM3321" s="39"/>
      <c r="EN3321" s="39"/>
      <c r="EO3321" s="39"/>
    </row>
    <row r="3322" spans="123:145" x14ac:dyDescent="0.2">
      <c r="DS3322" s="41"/>
      <c r="DT3322" s="41"/>
      <c r="DU3322" s="41"/>
      <c r="DV3322" s="41"/>
      <c r="DW3322" s="41"/>
      <c r="DX3322" s="41"/>
      <c r="DY3322" s="41"/>
      <c r="DZ3322" s="41"/>
      <c r="EA3322" s="41"/>
      <c r="EB3322" s="41"/>
      <c r="EC3322" s="41"/>
      <c r="ED3322" s="41"/>
      <c r="EE3322" s="41"/>
      <c r="EF3322" s="41"/>
      <c r="EG3322" s="41"/>
      <c r="EH3322" s="41"/>
      <c r="EI3322" s="41"/>
      <c r="EJ3322" s="41"/>
      <c r="EK3322" s="41"/>
      <c r="EL3322" s="41"/>
      <c r="EM3322" s="39"/>
      <c r="EN3322" s="39"/>
      <c r="EO3322" s="39"/>
    </row>
    <row r="3323" spans="123:145" x14ac:dyDescent="0.2">
      <c r="DS3323" s="41"/>
      <c r="DT3323" s="41"/>
      <c r="DU3323" s="41"/>
      <c r="DV3323" s="41"/>
      <c r="DW3323" s="41"/>
      <c r="DX3323" s="41"/>
      <c r="DY3323" s="41"/>
      <c r="DZ3323" s="41"/>
      <c r="EA3323" s="41"/>
      <c r="EB3323" s="41"/>
      <c r="EC3323" s="41"/>
      <c r="ED3323" s="41"/>
      <c r="EE3323" s="41"/>
      <c r="EF3323" s="41"/>
      <c r="EG3323" s="41"/>
      <c r="EH3323" s="41"/>
      <c r="EI3323" s="41"/>
      <c r="EJ3323" s="41"/>
      <c r="EK3323" s="41"/>
      <c r="EL3323" s="41"/>
      <c r="EM3323" s="39"/>
      <c r="EN3323" s="39"/>
      <c r="EO3323" s="39"/>
    </row>
    <row r="3324" spans="123:145" x14ac:dyDescent="0.2">
      <c r="DS3324" s="41"/>
      <c r="DT3324" s="41"/>
      <c r="DU3324" s="41"/>
      <c r="DV3324" s="41"/>
      <c r="DW3324" s="41"/>
      <c r="DX3324" s="41"/>
      <c r="DY3324" s="41"/>
      <c r="DZ3324" s="41"/>
      <c r="EA3324" s="41"/>
      <c r="EB3324" s="41"/>
      <c r="EC3324" s="41"/>
      <c r="ED3324" s="41"/>
      <c r="EE3324" s="41"/>
      <c r="EF3324" s="41"/>
      <c r="EG3324" s="41"/>
      <c r="EH3324" s="41"/>
      <c r="EI3324" s="41"/>
      <c r="EJ3324" s="41"/>
      <c r="EK3324" s="41"/>
      <c r="EL3324" s="41"/>
      <c r="EM3324" s="39"/>
      <c r="EN3324" s="39"/>
      <c r="EO3324" s="39"/>
    </row>
    <row r="3325" spans="123:145" x14ac:dyDescent="0.2">
      <c r="DS3325" s="41"/>
      <c r="DT3325" s="41"/>
      <c r="DU3325" s="41"/>
      <c r="DV3325" s="41"/>
      <c r="DW3325" s="41"/>
      <c r="DX3325" s="41"/>
      <c r="DY3325" s="41"/>
      <c r="DZ3325" s="41"/>
      <c r="EA3325" s="41"/>
      <c r="EB3325" s="41"/>
      <c r="EC3325" s="41"/>
      <c r="ED3325" s="41"/>
      <c r="EE3325" s="41"/>
      <c r="EF3325" s="41"/>
      <c r="EG3325" s="41"/>
      <c r="EH3325" s="41"/>
      <c r="EI3325" s="41"/>
      <c r="EJ3325" s="41"/>
      <c r="EK3325" s="41"/>
      <c r="EL3325" s="41"/>
      <c r="EM3325" s="39"/>
      <c r="EN3325" s="39"/>
      <c r="EO3325" s="39"/>
    </row>
    <row r="3326" spans="123:145" x14ac:dyDescent="0.2">
      <c r="DS3326" s="41"/>
      <c r="DT3326" s="41"/>
      <c r="DU3326" s="41"/>
      <c r="DV3326" s="41"/>
      <c r="DW3326" s="41"/>
      <c r="DX3326" s="41"/>
      <c r="DY3326" s="41"/>
      <c r="DZ3326" s="41"/>
      <c r="EA3326" s="41"/>
      <c r="EB3326" s="41"/>
      <c r="EC3326" s="41"/>
      <c r="ED3326" s="41"/>
      <c r="EE3326" s="41"/>
      <c r="EF3326" s="41"/>
      <c r="EG3326" s="41"/>
      <c r="EH3326" s="41"/>
      <c r="EI3326" s="41"/>
      <c r="EJ3326" s="41"/>
      <c r="EK3326" s="41"/>
      <c r="EL3326" s="41"/>
      <c r="EM3326" s="39"/>
      <c r="EN3326" s="39"/>
      <c r="EO3326" s="39"/>
    </row>
    <row r="3327" spans="123:145" x14ac:dyDescent="0.2">
      <c r="DS3327" s="41"/>
      <c r="DT3327" s="41"/>
      <c r="DU3327" s="41"/>
      <c r="DV3327" s="41"/>
      <c r="DW3327" s="41"/>
      <c r="DX3327" s="41"/>
      <c r="DY3327" s="41"/>
      <c r="DZ3327" s="41"/>
      <c r="EA3327" s="41"/>
      <c r="EB3327" s="41"/>
      <c r="EC3327" s="41"/>
      <c r="ED3327" s="41"/>
      <c r="EE3327" s="41"/>
      <c r="EF3327" s="41"/>
      <c r="EG3327" s="41"/>
      <c r="EH3327" s="41"/>
      <c r="EI3327" s="41"/>
      <c r="EJ3327" s="41"/>
      <c r="EK3327" s="41"/>
      <c r="EL3327" s="41"/>
      <c r="EM3327" s="39"/>
      <c r="EN3327" s="39"/>
      <c r="EO3327" s="39"/>
    </row>
    <row r="3328" spans="123:145" x14ac:dyDescent="0.2">
      <c r="DS3328" s="41"/>
      <c r="DT3328" s="41"/>
      <c r="DU3328" s="41"/>
      <c r="DV3328" s="41"/>
      <c r="DW3328" s="41"/>
      <c r="DX3328" s="41"/>
      <c r="DY3328" s="41"/>
      <c r="DZ3328" s="41"/>
      <c r="EA3328" s="41"/>
      <c r="EB3328" s="41"/>
      <c r="EC3328" s="41"/>
      <c r="ED3328" s="41"/>
      <c r="EE3328" s="41"/>
      <c r="EF3328" s="41"/>
      <c r="EG3328" s="41"/>
      <c r="EH3328" s="41"/>
      <c r="EI3328" s="41"/>
      <c r="EJ3328" s="41"/>
      <c r="EK3328" s="41"/>
      <c r="EL3328" s="41"/>
      <c r="EM3328" s="39"/>
      <c r="EN3328" s="39"/>
      <c r="EO3328" s="39"/>
    </row>
    <row r="3329" spans="123:145" x14ac:dyDescent="0.2">
      <c r="DS3329" s="41"/>
      <c r="DT3329" s="41"/>
      <c r="DU3329" s="41"/>
      <c r="DV3329" s="41"/>
      <c r="DW3329" s="41"/>
      <c r="DX3329" s="41"/>
      <c r="DY3329" s="41"/>
      <c r="DZ3329" s="41"/>
      <c r="EA3329" s="41"/>
      <c r="EB3329" s="41"/>
      <c r="EC3329" s="41"/>
      <c r="ED3329" s="41"/>
      <c r="EE3329" s="41"/>
      <c r="EF3329" s="41"/>
      <c r="EG3329" s="41"/>
      <c r="EH3329" s="41"/>
      <c r="EI3329" s="41"/>
      <c r="EJ3329" s="41"/>
      <c r="EK3329" s="41"/>
      <c r="EL3329" s="41"/>
      <c r="EM3329" s="39"/>
      <c r="EN3329" s="39"/>
      <c r="EO3329" s="39"/>
    </row>
    <row r="3330" spans="123:145" x14ac:dyDescent="0.2">
      <c r="DS3330" s="41"/>
      <c r="DT3330" s="41"/>
      <c r="DU3330" s="41"/>
      <c r="DV3330" s="41"/>
      <c r="DW3330" s="41"/>
      <c r="DX3330" s="41"/>
      <c r="DY3330" s="41"/>
      <c r="DZ3330" s="41"/>
      <c r="EA3330" s="41"/>
      <c r="EB3330" s="41"/>
      <c r="EC3330" s="41"/>
      <c r="ED3330" s="41"/>
      <c r="EE3330" s="41"/>
      <c r="EF3330" s="41"/>
      <c r="EG3330" s="41"/>
      <c r="EH3330" s="41"/>
      <c r="EI3330" s="41"/>
      <c r="EJ3330" s="41"/>
      <c r="EK3330" s="41"/>
      <c r="EL3330" s="41"/>
      <c r="EM3330" s="39"/>
      <c r="EN3330" s="39"/>
      <c r="EO3330" s="39"/>
    </row>
    <row r="3331" spans="123:145" x14ac:dyDescent="0.2">
      <c r="DS3331" s="41"/>
      <c r="DT3331" s="41"/>
      <c r="DU3331" s="41"/>
      <c r="DV3331" s="41"/>
      <c r="DW3331" s="41"/>
      <c r="DX3331" s="41"/>
      <c r="DY3331" s="41"/>
      <c r="DZ3331" s="41"/>
      <c r="EA3331" s="41"/>
      <c r="EB3331" s="41"/>
      <c r="EC3331" s="41"/>
      <c r="ED3331" s="41"/>
      <c r="EE3331" s="41"/>
      <c r="EF3331" s="41"/>
      <c r="EG3331" s="41"/>
      <c r="EH3331" s="41"/>
      <c r="EI3331" s="41"/>
      <c r="EJ3331" s="41"/>
      <c r="EK3331" s="41"/>
      <c r="EL3331" s="41"/>
      <c r="EM3331" s="39"/>
      <c r="EN3331" s="39"/>
      <c r="EO3331" s="39"/>
    </row>
    <row r="3332" spans="123:145" x14ac:dyDescent="0.2">
      <c r="DS3332" s="41"/>
      <c r="DT3332" s="41"/>
      <c r="DU3332" s="41"/>
      <c r="DV3332" s="41"/>
      <c r="DW3332" s="41"/>
      <c r="DX3332" s="41"/>
      <c r="DY3332" s="41"/>
      <c r="DZ3332" s="41"/>
      <c r="EA3332" s="41"/>
      <c r="EB3332" s="41"/>
      <c r="EC3332" s="41"/>
      <c r="ED3332" s="41"/>
      <c r="EE3332" s="41"/>
      <c r="EF3332" s="41"/>
      <c r="EG3332" s="41"/>
      <c r="EH3332" s="41"/>
      <c r="EI3332" s="41"/>
      <c r="EJ3332" s="41"/>
      <c r="EK3332" s="41"/>
      <c r="EL3332" s="41"/>
      <c r="EM3332" s="39"/>
      <c r="EN3332" s="39"/>
      <c r="EO3332" s="39"/>
    </row>
    <row r="3333" spans="123:145" x14ac:dyDescent="0.2">
      <c r="DS3333" s="41"/>
      <c r="DT3333" s="41"/>
      <c r="DU3333" s="41"/>
      <c r="DV3333" s="41"/>
      <c r="DW3333" s="41"/>
      <c r="DX3333" s="41"/>
      <c r="DY3333" s="41"/>
      <c r="DZ3333" s="41"/>
      <c r="EA3333" s="41"/>
      <c r="EB3333" s="41"/>
      <c r="EC3333" s="41"/>
      <c r="ED3333" s="41"/>
      <c r="EE3333" s="41"/>
      <c r="EF3333" s="41"/>
      <c r="EG3333" s="41"/>
      <c r="EH3333" s="41"/>
      <c r="EI3333" s="41"/>
      <c r="EJ3333" s="41"/>
      <c r="EK3333" s="41"/>
      <c r="EL3333" s="41"/>
      <c r="EM3333" s="39"/>
      <c r="EN3333" s="39"/>
      <c r="EO3333" s="39"/>
    </row>
    <row r="3334" spans="123:145" x14ac:dyDescent="0.2">
      <c r="DS3334" s="41"/>
      <c r="DT3334" s="41"/>
      <c r="DU3334" s="41"/>
      <c r="DV3334" s="41"/>
      <c r="DW3334" s="41"/>
      <c r="DX3334" s="41"/>
      <c r="DY3334" s="41"/>
      <c r="DZ3334" s="41"/>
      <c r="EA3334" s="41"/>
      <c r="EB3334" s="41"/>
      <c r="EC3334" s="41"/>
      <c r="ED3334" s="41"/>
      <c r="EE3334" s="41"/>
      <c r="EF3334" s="41"/>
      <c r="EG3334" s="41"/>
      <c r="EH3334" s="41"/>
      <c r="EI3334" s="41"/>
      <c r="EJ3334" s="41"/>
      <c r="EK3334" s="41"/>
      <c r="EL3334" s="41"/>
      <c r="EM3334" s="39"/>
      <c r="EN3334" s="39"/>
      <c r="EO3334" s="39"/>
    </row>
    <row r="3335" spans="123:145" x14ac:dyDescent="0.2">
      <c r="DS3335" s="41"/>
      <c r="DT3335" s="41"/>
      <c r="DU3335" s="41"/>
      <c r="DV3335" s="41"/>
      <c r="DW3335" s="41"/>
      <c r="DX3335" s="41"/>
      <c r="DY3335" s="41"/>
      <c r="DZ3335" s="41"/>
      <c r="EA3335" s="41"/>
      <c r="EB3335" s="41"/>
      <c r="EC3335" s="41"/>
      <c r="ED3335" s="41"/>
      <c r="EE3335" s="41"/>
      <c r="EF3335" s="41"/>
      <c r="EG3335" s="41"/>
      <c r="EH3335" s="41"/>
      <c r="EI3335" s="41"/>
      <c r="EJ3335" s="41"/>
      <c r="EK3335" s="41"/>
      <c r="EL3335" s="41"/>
      <c r="EM3335" s="39"/>
      <c r="EN3335" s="39"/>
      <c r="EO3335" s="39"/>
    </row>
    <row r="3336" spans="123:145" x14ac:dyDescent="0.2">
      <c r="DS3336" s="41"/>
      <c r="DT3336" s="41"/>
      <c r="DU3336" s="41"/>
      <c r="DV3336" s="41"/>
      <c r="DW3336" s="41"/>
      <c r="DX3336" s="41"/>
      <c r="DY3336" s="41"/>
      <c r="DZ3336" s="41"/>
      <c r="EA3336" s="41"/>
      <c r="EB3336" s="41"/>
      <c r="EC3336" s="41"/>
      <c r="ED3336" s="41"/>
      <c r="EE3336" s="41"/>
      <c r="EF3336" s="41"/>
      <c r="EG3336" s="41"/>
      <c r="EH3336" s="41"/>
      <c r="EI3336" s="41"/>
      <c r="EJ3336" s="41"/>
      <c r="EK3336" s="41"/>
      <c r="EL3336" s="41"/>
      <c r="EM3336" s="39"/>
      <c r="EN3336" s="39"/>
      <c r="EO3336" s="39"/>
    </row>
    <row r="3337" spans="123:145" x14ac:dyDescent="0.2">
      <c r="DS3337" s="41"/>
      <c r="DT3337" s="41"/>
      <c r="DU3337" s="41"/>
      <c r="DV3337" s="41"/>
      <c r="DW3337" s="41"/>
      <c r="DX3337" s="41"/>
      <c r="DY3337" s="41"/>
      <c r="DZ3337" s="41"/>
      <c r="EA3337" s="41"/>
      <c r="EB3337" s="41"/>
      <c r="EC3337" s="41"/>
      <c r="ED3337" s="41"/>
      <c r="EE3337" s="41"/>
      <c r="EF3337" s="41"/>
      <c r="EG3337" s="41"/>
      <c r="EH3337" s="41"/>
      <c r="EI3337" s="41"/>
      <c r="EJ3337" s="41"/>
      <c r="EK3337" s="41"/>
      <c r="EL3337" s="41"/>
      <c r="EM3337" s="39"/>
      <c r="EN3337" s="39"/>
      <c r="EO3337" s="39"/>
    </row>
    <row r="3338" spans="123:145" x14ac:dyDescent="0.2">
      <c r="DS3338" s="41"/>
      <c r="DT3338" s="41"/>
      <c r="DU3338" s="41"/>
      <c r="DV3338" s="41"/>
      <c r="DW3338" s="41"/>
      <c r="DX3338" s="41"/>
      <c r="DY3338" s="41"/>
      <c r="DZ3338" s="41"/>
      <c r="EA3338" s="41"/>
      <c r="EB3338" s="41"/>
      <c r="EC3338" s="41"/>
      <c r="ED3338" s="41"/>
      <c r="EE3338" s="41"/>
      <c r="EF3338" s="41"/>
      <c r="EG3338" s="41"/>
      <c r="EH3338" s="41"/>
      <c r="EI3338" s="41"/>
      <c r="EJ3338" s="41"/>
      <c r="EK3338" s="41"/>
      <c r="EL3338" s="41"/>
      <c r="EM3338" s="39"/>
      <c r="EN3338" s="39"/>
      <c r="EO3338" s="39"/>
    </row>
    <row r="3339" spans="123:145" x14ac:dyDescent="0.2">
      <c r="DS3339" s="41"/>
      <c r="DT3339" s="41"/>
      <c r="DU3339" s="41"/>
      <c r="DV3339" s="41"/>
      <c r="DW3339" s="41"/>
      <c r="DX3339" s="41"/>
      <c r="DY3339" s="41"/>
      <c r="DZ3339" s="41"/>
      <c r="EA3339" s="41"/>
      <c r="EB3339" s="41"/>
      <c r="EC3339" s="41"/>
      <c r="ED3339" s="41"/>
      <c r="EE3339" s="41"/>
      <c r="EF3339" s="41"/>
      <c r="EG3339" s="41"/>
      <c r="EH3339" s="41"/>
      <c r="EI3339" s="41"/>
      <c r="EJ3339" s="41"/>
      <c r="EK3339" s="41"/>
      <c r="EL3339" s="41"/>
      <c r="EM3339" s="39"/>
      <c r="EN3339" s="39"/>
      <c r="EO3339" s="39"/>
    </row>
    <row r="3340" spans="123:145" x14ac:dyDescent="0.2">
      <c r="DS3340" s="41"/>
      <c r="DT3340" s="41"/>
      <c r="DU3340" s="41"/>
      <c r="DV3340" s="41"/>
      <c r="DW3340" s="41"/>
      <c r="DX3340" s="41"/>
      <c r="DY3340" s="41"/>
      <c r="DZ3340" s="41"/>
      <c r="EA3340" s="41"/>
      <c r="EB3340" s="41"/>
      <c r="EC3340" s="41"/>
      <c r="ED3340" s="41"/>
      <c r="EE3340" s="41"/>
      <c r="EF3340" s="41"/>
      <c r="EG3340" s="41"/>
      <c r="EH3340" s="41"/>
      <c r="EI3340" s="41"/>
      <c r="EJ3340" s="41"/>
      <c r="EK3340" s="41"/>
      <c r="EL3340" s="41"/>
      <c r="EM3340" s="39"/>
      <c r="EN3340" s="39"/>
      <c r="EO3340" s="39"/>
    </row>
    <row r="3341" spans="123:145" x14ac:dyDescent="0.2">
      <c r="DS3341" s="41"/>
      <c r="DT3341" s="41"/>
      <c r="DU3341" s="41"/>
      <c r="DV3341" s="41"/>
      <c r="DW3341" s="41"/>
      <c r="DX3341" s="41"/>
      <c r="DY3341" s="41"/>
      <c r="DZ3341" s="41"/>
      <c r="EA3341" s="41"/>
      <c r="EB3341" s="41"/>
      <c r="EC3341" s="41"/>
      <c r="ED3341" s="41"/>
      <c r="EE3341" s="41"/>
      <c r="EF3341" s="41"/>
      <c r="EG3341" s="41"/>
      <c r="EH3341" s="41"/>
      <c r="EI3341" s="41"/>
      <c r="EJ3341" s="41"/>
      <c r="EK3341" s="41"/>
      <c r="EL3341" s="41"/>
      <c r="EM3341" s="39"/>
      <c r="EN3341" s="39"/>
      <c r="EO3341" s="39"/>
    </row>
    <row r="3342" spans="123:145" x14ac:dyDescent="0.2">
      <c r="DS3342" s="41"/>
      <c r="DT3342" s="41"/>
      <c r="DU3342" s="41"/>
      <c r="DV3342" s="41"/>
      <c r="DW3342" s="41"/>
      <c r="DX3342" s="41"/>
      <c r="DY3342" s="41"/>
      <c r="DZ3342" s="41"/>
      <c r="EA3342" s="41"/>
      <c r="EB3342" s="41"/>
      <c r="EC3342" s="41"/>
      <c r="ED3342" s="41"/>
      <c r="EE3342" s="41"/>
      <c r="EF3342" s="41"/>
      <c r="EG3342" s="41"/>
      <c r="EH3342" s="41"/>
      <c r="EI3342" s="41"/>
      <c r="EJ3342" s="41"/>
      <c r="EK3342" s="41"/>
      <c r="EL3342" s="41"/>
      <c r="EM3342" s="39"/>
      <c r="EN3342" s="39"/>
      <c r="EO3342" s="39"/>
    </row>
    <row r="3343" spans="123:145" x14ac:dyDescent="0.2">
      <c r="DS3343" s="41"/>
      <c r="DT3343" s="41"/>
      <c r="DU3343" s="41"/>
      <c r="DV3343" s="41"/>
      <c r="DW3343" s="41"/>
      <c r="DX3343" s="41"/>
      <c r="DY3343" s="41"/>
      <c r="DZ3343" s="41"/>
      <c r="EA3343" s="41"/>
      <c r="EB3343" s="41"/>
      <c r="EC3343" s="41"/>
      <c r="ED3343" s="41"/>
      <c r="EE3343" s="41"/>
      <c r="EF3343" s="41"/>
      <c r="EG3343" s="41"/>
      <c r="EH3343" s="41"/>
      <c r="EI3343" s="41"/>
      <c r="EJ3343" s="41"/>
      <c r="EK3343" s="41"/>
      <c r="EL3343" s="41"/>
      <c r="EM3343" s="39"/>
      <c r="EN3343" s="39"/>
      <c r="EO3343" s="39"/>
    </row>
    <row r="3344" spans="123:145" x14ac:dyDescent="0.2">
      <c r="DS3344" s="41"/>
      <c r="DT3344" s="41"/>
      <c r="DU3344" s="41"/>
      <c r="DV3344" s="41"/>
      <c r="DW3344" s="41"/>
      <c r="DX3344" s="41"/>
      <c r="DY3344" s="41"/>
      <c r="DZ3344" s="41"/>
      <c r="EA3344" s="41"/>
      <c r="EB3344" s="41"/>
      <c r="EC3344" s="41"/>
      <c r="ED3344" s="41"/>
      <c r="EE3344" s="41"/>
      <c r="EF3344" s="41"/>
      <c r="EG3344" s="41"/>
      <c r="EH3344" s="41"/>
      <c r="EI3344" s="41"/>
      <c r="EJ3344" s="41"/>
      <c r="EK3344" s="41"/>
      <c r="EL3344" s="41"/>
      <c r="EM3344" s="39"/>
      <c r="EN3344" s="39"/>
      <c r="EO3344" s="39"/>
    </row>
    <row r="3345" spans="123:145" x14ac:dyDescent="0.2">
      <c r="DS3345" s="41"/>
      <c r="DT3345" s="41"/>
      <c r="DU3345" s="41"/>
      <c r="DV3345" s="41"/>
      <c r="DW3345" s="41"/>
      <c r="DX3345" s="41"/>
      <c r="DY3345" s="41"/>
      <c r="DZ3345" s="41"/>
      <c r="EA3345" s="41"/>
      <c r="EB3345" s="41"/>
      <c r="EC3345" s="41"/>
      <c r="ED3345" s="41"/>
      <c r="EE3345" s="41"/>
      <c r="EF3345" s="41"/>
      <c r="EG3345" s="41"/>
      <c r="EH3345" s="41"/>
      <c r="EI3345" s="41"/>
      <c r="EJ3345" s="41"/>
      <c r="EK3345" s="41"/>
      <c r="EL3345" s="41"/>
      <c r="EM3345" s="39"/>
      <c r="EN3345" s="39"/>
      <c r="EO3345" s="39"/>
    </row>
    <row r="3346" spans="123:145" x14ac:dyDescent="0.2">
      <c r="DS3346" s="41"/>
      <c r="DT3346" s="41"/>
      <c r="DU3346" s="41"/>
      <c r="DV3346" s="41"/>
      <c r="DW3346" s="41"/>
      <c r="DX3346" s="41"/>
      <c r="DY3346" s="41"/>
      <c r="DZ3346" s="41"/>
      <c r="EA3346" s="41"/>
      <c r="EB3346" s="41"/>
      <c r="EC3346" s="41"/>
      <c r="ED3346" s="41"/>
      <c r="EE3346" s="41"/>
      <c r="EF3346" s="41"/>
      <c r="EG3346" s="41"/>
      <c r="EH3346" s="41"/>
      <c r="EI3346" s="41"/>
      <c r="EJ3346" s="41"/>
      <c r="EK3346" s="41"/>
      <c r="EL3346" s="41"/>
      <c r="EM3346" s="39"/>
      <c r="EN3346" s="39"/>
      <c r="EO3346" s="39"/>
    </row>
    <row r="3347" spans="123:145" x14ac:dyDescent="0.2">
      <c r="DS3347" s="41"/>
      <c r="DT3347" s="41"/>
      <c r="DU3347" s="41"/>
      <c r="DV3347" s="41"/>
      <c r="DW3347" s="41"/>
      <c r="DX3347" s="41"/>
      <c r="DY3347" s="41"/>
      <c r="DZ3347" s="41"/>
      <c r="EA3347" s="41"/>
      <c r="EB3347" s="41"/>
      <c r="EC3347" s="41"/>
      <c r="ED3347" s="41"/>
      <c r="EE3347" s="41"/>
      <c r="EF3347" s="41"/>
      <c r="EG3347" s="41"/>
      <c r="EH3347" s="41"/>
      <c r="EI3347" s="41"/>
      <c r="EJ3347" s="41"/>
      <c r="EK3347" s="41"/>
      <c r="EL3347" s="41"/>
      <c r="EM3347" s="39"/>
      <c r="EN3347" s="39"/>
      <c r="EO3347" s="39"/>
    </row>
    <row r="3348" spans="123:145" x14ac:dyDescent="0.2">
      <c r="DS3348" s="41"/>
      <c r="DT3348" s="41"/>
      <c r="DU3348" s="41"/>
      <c r="DV3348" s="41"/>
      <c r="DW3348" s="41"/>
      <c r="DX3348" s="41"/>
      <c r="DY3348" s="41"/>
      <c r="DZ3348" s="41"/>
      <c r="EA3348" s="41"/>
      <c r="EB3348" s="41"/>
      <c r="EC3348" s="41"/>
      <c r="ED3348" s="41"/>
      <c r="EE3348" s="41"/>
      <c r="EF3348" s="41"/>
      <c r="EG3348" s="41"/>
      <c r="EH3348" s="41"/>
      <c r="EI3348" s="41"/>
      <c r="EJ3348" s="41"/>
      <c r="EK3348" s="41"/>
      <c r="EL3348" s="41"/>
      <c r="EM3348" s="39"/>
      <c r="EN3348" s="39"/>
      <c r="EO3348" s="39"/>
    </row>
    <row r="3349" spans="123:145" x14ac:dyDescent="0.2">
      <c r="DS3349" s="41"/>
      <c r="DT3349" s="41"/>
      <c r="DU3349" s="41"/>
      <c r="DV3349" s="41"/>
      <c r="DW3349" s="41"/>
      <c r="DX3349" s="41"/>
      <c r="DY3349" s="41"/>
      <c r="DZ3349" s="41"/>
      <c r="EA3349" s="41"/>
      <c r="EB3349" s="41"/>
      <c r="EC3349" s="41"/>
      <c r="ED3349" s="41"/>
      <c r="EE3349" s="41"/>
      <c r="EF3349" s="41"/>
      <c r="EG3349" s="41"/>
      <c r="EH3349" s="41"/>
      <c r="EI3349" s="41"/>
      <c r="EJ3349" s="41"/>
      <c r="EK3349" s="41"/>
      <c r="EL3349" s="41"/>
      <c r="EM3349" s="39"/>
      <c r="EN3349" s="39"/>
      <c r="EO3349" s="39"/>
    </row>
    <row r="3350" spans="123:145" x14ac:dyDescent="0.2">
      <c r="DS3350" s="41"/>
      <c r="DT3350" s="41"/>
      <c r="DU3350" s="41"/>
      <c r="DV3350" s="41"/>
      <c r="DW3350" s="41"/>
      <c r="DX3350" s="41"/>
      <c r="DY3350" s="41"/>
      <c r="DZ3350" s="41"/>
      <c r="EA3350" s="41"/>
      <c r="EB3350" s="41"/>
      <c r="EC3350" s="41"/>
      <c r="ED3350" s="41"/>
      <c r="EE3350" s="41"/>
      <c r="EF3350" s="41"/>
      <c r="EG3350" s="41"/>
      <c r="EH3350" s="41"/>
      <c r="EI3350" s="41"/>
      <c r="EJ3350" s="41"/>
      <c r="EK3350" s="41"/>
      <c r="EL3350" s="41"/>
      <c r="EM3350" s="39"/>
      <c r="EN3350" s="39"/>
      <c r="EO3350" s="39"/>
    </row>
    <row r="3351" spans="123:145" x14ac:dyDescent="0.2">
      <c r="DS3351" s="41"/>
      <c r="DT3351" s="41"/>
      <c r="DU3351" s="41"/>
      <c r="DV3351" s="41"/>
      <c r="DW3351" s="41"/>
      <c r="DX3351" s="41"/>
      <c r="DY3351" s="41"/>
      <c r="DZ3351" s="41"/>
      <c r="EA3351" s="41"/>
      <c r="EB3351" s="41"/>
      <c r="EC3351" s="41"/>
      <c r="ED3351" s="41"/>
      <c r="EE3351" s="41"/>
      <c r="EF3351" s="41"/>
      <c r="EG3351" s="41"/>
      <c r="EH3351" s="41"/>
      <c r="EI3351" s="41"/>
      <c r="EJ3351" s="41"/>
      <c r="EK3351" s="41"/>
      <c r="EL3351" s="41"/>
      <c r="EM3351" s="39"/>
      <c r="EN3351" s="39"/>
      <c r="EO3351" s="39"/>
    </row>
    <row r="3352" spans="123:145" x14ac:dyDescent="0.2">
      <c r="DS3352" s="41"/>
      <c r="DT3352" s="41"/>
      <c r="DU3352" s="41"/>
      <c r="DV3352" s="41"/>
      <c r="DW3352" s="41"/>
      <c r="DX3352" s="41"/>
      <c r="DY3352" s="41"/>
      <c r="DZ3352" s="41"/>
      <c r="EA3352" s="41"/>
      <c r="EB3352" s="41"/>
      <c r="EC3352" s="41"/>
      <c r="ED3352" s="41"/>
      <c r="EE3352" s="41"/>
      <c r="EF3352" s="41"/>
      <c r="EG3352" s="41"/>
      <c r="EH3352" s="41"/>
      <c r="EI3352" s="41"/>
      <c r="EJ3352" s="41"/>
      <c r="EK3352" s="41"/>
      <c r="EL3352" s="41"/>
      <c r="EM3352" s="39"/>
      <c r="EN3352" s="39"/>
      <c r="EO3352" s="39"/>
    </row>
    <row r="3353" spans="123:145" x14ac:dyDescent="0.2">
      <c r="DS3353" s="41"/>
      <c r="DT3353" s="41"/>
      <c r="DU3353" s="41"/>
      <c r="DV3353" s="41"/>
      <c r="DW3353" s="41"/>
      <c r="DX3353" s="41"/>
      <c r="DY3353" s="41"/>
      <c r="DZ3353" s="41"/>
      <c r="EA3353" s="41"/>
      <c r="EB3353" s="41"/>
      <c r="EC3353" s="41"/>
      <c r="ED3353" s="41"/>
      <c r="EE3353" s="41"/>
      <c r="EF3353" s="41"/>
      <c r="EG3353" s="41"/>
      <c r="EH3353" s="41"/>
      <c r="EI3353" s="41"/>
      <c r="EJ3353" s="41"/>
      <c r="EK3353" s="41"/>
      <c r="EL3353" s="41"/>
      <c r="EM3353" s="39"/>
      <c r="EN3353" s="39"/>
      <c r="EO3353" s="39"/>
    </row>
    <row r="3354" spans="123:145" x14ac:dyDescent="0.2">
      <c r="DS3354" s="41"/>
      <c r="DT3354" s="41"/>
      <c r="DU3354" s="41"/>
      <c r="DV3354" s="41"/>
      <c r="DW3354" s="41"/>
      <c r="DX3354" s="41"/>
      <c r="DY3354" s="41"/>
      <c r="DZ3354" s="41"/>
      <c r="EA3354" s="41"/>
      <c r="EB3354" s="41"/>
      <c r="EC3354" s="41"/>
      <c r="ED3354" s="41"/>
      <c r="EE3354" s="41"/>
      <c r="EF3354" s="41"/>
      <c r="EG3354" s="41"/>
      <c r="EH3354" s="41"/>
      <c r="EI3354" s="41"/>
      <c r="EJ3354" s="41"/>
      <c r="EK3354" s="41"/>
      <c r="EL3354" s="41"/>
      <c r="EM3354" s="39"/>
      <c r="EN3354" s="39"/>
      <c r="EO3354" s="39"/>
    </row>
    <row r="3355" spans="123:145" x14ac:dyDescent="0.2">
      <c r="DS3355" s="41"/>
      <c r="DT3355" s="41"/>
      <c r="DU3355" s="41"/>
      <c r="DV3355" s="41"/>
      <c r="DW3355" s="41"/>
      <c r="DX3355" s="41"/>
      <c r="DY3355" s="41"/>
      <c r="DZ3355" s="41"/>
      <c r="EA3355" s="41"/>
      <c r="EB3355" s="41"/>
      <c r="EC3355" s="41"/>
      <c r="ED3355" s="41"/>
      <c r="EE3355" s="41"/>
      <c r="EF3355" s="41"/>
      <c r="EG3355" s="41"/>
      <c r="EH3355" s="41"/>
      <c r="EI3355" s="41"/>
      <c r="EJ3355" s="41"/>
      <c r="EK3355" s="41"/>
      <c r="EL3355" s="41"/>
      <c r="EM3355" s="39"/>
      <c r="EN3355" s="39"/>
      <c r="EO3355" s="39"/>
    </row>
    <row r="3356" spans="123:145" x14ac:dyDescent="0.2">
      <c r="DS3356" s="41"/>
      <c r="DT3356" s="41"/>
      <c r="DU3356" s="41"/>
      <c r="DV3356" s="41"/>
      <c r="DW3356" s="41"/>
      <c r="DX3356" s="41"/>
      <c r="DY3356" s="41"/>
      <c r="DZ3356" s="41"/>
      <c r="EA3356" s="41"/>
      <c r="EB3356" s="41"/>
      <c r="EC3356" s="41"/>
      <c r="ED3356" s="41"/>
      <c r="EE3356" s="41"/>
      <c r="EF3356" s="41"/>
      <c r="EG3356" s="41"/>
      <c r="EH3356" s="41"/>
      <c r="EI3356" s="41"/>
      <c r="EJ3356" s="41"/>
      <c r="EK3356" s="41"/>
      <c r="EL3356" s="41"/>
      <c r="EM3356" s="39"/>
      <c r="EN3356" s="39"/>
      <c r="EO3356" s="39"/>
    </row>
    <row r="3357" spans="123:145" x14ac:dyDescent="0.2">
      <c r="DS3357" s="41"/>
      <c r="DT3357" s="41"/>
      <c r="DU3357" s="41"/>
      <c r="DV3357" s="41"/>
      <c r="DW3357" s="41"/>
      <c r="DX3357" s="41"/>
      <c r="DY3357" s="41"/>
      <c r="DZ3357" s="41"/>
      <c r="EA3357" s="41"/>
      <c r="EB3357" s="41"/>
      <c r="EC3357" s="41"/>
      <c r="ED3357" s="41"/>
      <c r="EE3357" s="41"/>
      <c r="EF3357" s="41"/>
      <c r="EG3357" s="41"/>
      <c r="EH3357" s="41"/>
      <c r="EI3357" s="41"/>
      <c r="EJ3357" s="41"/>
      <c r="EK3357" s="41"/>
      <c r="EL3357" s="41"/>
      <c r="EM3357" s="39"/>
      <c r="EN3357" s="39"/>
      <c r="EO3357" s="39"/>
    </row>
    <row r="3358" spans="123:145" x14ac:dyDescent="0.2">
      <c r="DS3358" s="41"/>
      <c r="DT3358" s="41"/>
      <c r="DU3358" s="41"/>
      <c r="DV3358" s="41"/>
      <c r="DW3358" s="41"/>
      <c r="DX3358" s="41"/>
      <c r="DY3358" s="41"/>
      <c r="DZ3358" s="41"/>
      <c r="EA3358" s="41"/>
      <c r="EB3358" s="41"/>
      <c r="EC3358" s="41"/>
      <c r="ED3358" s="41"/>
      <c r="EE3358" s="41"/>
      <c r="EF3358" s="41"/>
      <c r="EG3358" s="41"/>
      <c r="EH3358" s="41"/>
      <c r="EI3358" s="41"/>
      <c r="EJ3358" s="41"/>
      <c r="EK3358" s="41"/>
      <c r="EL3358" s="41"/>
      <c r="EM3358" s="39"/>
      <c r="EN3358" s="39"/>
      <c r="EO3358" s="39"/>
    </row>
    <row r="3359" spans="123:145" x14ac:dyDescent="0.2">
      <c r="DS3359" s="41"/>
      <c r="DT3359" s="41"/>
      <c r="DU3359" s="41"/>
      <c r="DV3359" s="41"/>
      <c r="DW3359" s="41"/>
      <c r="DX3359" s="41"/>
      <c r="DY3359" s="41"/>
      <c r="DZ3359" s="41"/>
      <c r="EA3359" s="41"/>
      <c r="EB3359" s="41"/>
      <c r="EC3359" s="41"/>
      <c r="ED3359" s="41"/>
      <c r="EE3359" s="41"/>
      <c r="EF3359" s="41"/>
      <c r="EG3359" s="41"/>
      <c r="EH3359" s="41"/>
      <c r="EI3359" s="41"/>
      <c r="EJ3359" s="41"/>
      <c r="EK3359" s="41"/>
      <c r="EL3359" s="41"/>
      <c r="EM3359" s="39"/>
      <c r="EN3359" s="39"/>
      <c r="EO3359" s="39"/>
    </row>
    <row r="3360" spans="123:145" x14ac:dyDescent="0.2">
      <c r="DS3360" s="41"/>
      <c r="DT3360" s="41"/>
      <c r="DU3360" s="41"/>
      <c r="DV3360" s="41"/>
      <c r="DW3360" s="41"/>
      <c r="DX3360" s="41"/>
      <c r="DY3360" s="41"/>
      <c r="DZ3360" s="41"/>
      <c r="EA3360" s="41"/>
      <c r="EB3360" s="41"/>
      <c r="EC3360" s="41"/>
      <c r="ED3360" s="41"/>
      <c r="EE3360" s="41"/>
      <c r="EF3360" s="41"/>
      <c r="EG3360" s="41"/>
      <c r="EH3360" s="41"/>
      <c r="EI3360" s="41"/>
      <c r="EJ3360" s="41"/>
      <c r="EK3360" s="41"/>
      <c r="EL3360" s="41"/>
      <c r="EM3360" s="39"/>
      <c r="EN3360" s="39"/>
      <c r="EO3360" s="39"/>
    </row>
    <row r="3361" spans="123:145" x14ac:dyDescent="0.2">
      <c r="DS3361" s="41"/>
      <c r="DT3361" s="41"/>
      <c r="DU3361" s="41"/>
      <c r="DV3361" s="41"/>
      <c r="DW3361" s="41"/>
      <c r="DX3361" s="41"/>
      <c r="DY3361" s="41"/>
      <c r="DZ3361" s="41"/>
      <c r="EA3361" s="41"/>
      <c r="EB3361" s="41"/>
      <c r="EC3361" s="41"/>
      <c r="ED3361" s="41"/>
      <c r="EE3361" s="41"/>
      <c r="EF3361" s="41"/>
      <c r="EG3361" s="41"/>
      <c r="EH3361" s="41"/>
      <c r="EI3361" s="41"/>
      <c r="EJ3361" s="41"/>
      <c r="EK3361" s="41"/>
      <c r="EL3361" s="41"/>
      <c r="EM3361" s="39"/>
      <c r="EN3361" s="39"/>
      <c r="EO3361" s="39"/>
    </row>
    <row r="3362" spans="123:145" x14ac:dyDescent="0.2">
      <c r="DS3362" s="41"/>
      <c r="DT3362" s="41"/>
      <c r="DU3362" s="41"/>
      <c r="DV3362" s="41"/>
      <c r="DW3362" s="41"/>
      <c r="DX3362" s="41"/>
      <c r="DY3362" s="41"/>
      <c r="DZ3362" s="41"/>
      <c r="EA3362" s="41"/>
      <c r="EB3362" s="41"/>
      <c r="EC3362" s="41"/>
      <c r="ED3362" s="41"/>
      <c r="EE3362" s="41"/>
      <c r="EF3362" s="41"/>
      <c r="EG3362" s="41"/>
      <c r="EH3362" s="41"/>
      <c r="EI3362" s="41"/>
      <c r="EJ3362" s="41"/>
      <c r="EK3362" s="41"/>
      <c r="EL3362" s="41"/>
      <c r="EM3362" s="39"/>
      <c r="EN3362" s="39"/>
      <c r="EO3362" s="39"/>
    </row>
    <row r="3363" spans="123:145" x14ac:dyDescent="0.2">
      <c r="DS3363" s="41"/>
      <c r="DT3363" s="41"/>
      <c r="DU3363" s="41"/>
      <c r="DV3363" s="41"/>
      <c r="DW3363" s="41"/>
      <c r="DX3363" s="41"/>
      <c r="DY3363" s="41"/>
      <c r="DZ3363" s="41"/>
      <c r="EA3363" s="41"/>
      <c r="EB3363" s="41"/>
      <c r="EC3363" s="41"/>
      <c r="ED3363" s="41"/>
      <c r="EE3363" s="41"/>
      <c r="EF3363" s="41"/>
      <c r="EG3363" s="41"/>
      <c r="EH3363" s="41"/>
      <c r="EI3363" s="41"/>
      <c r="EJ3363" s="41"/>
      <c r="EK3363" s="41"/>
      <c r="EL3363" s="41"/>
      <c r="EM3363" s="39"/>
      <c r="EN3363" s="39"/>
      <c r="EO3363" s="39"/>
    </row>
    <row r="3364" spans="123:145" x14ac:dyDescent="0.2">
      <c r="DS3364" s="41"/>
      <c r="DT3364" s="41"/>
      <c r="DU3364" s="41"/>
      <c r="DV3364" s="41"/>
      <c r="DW3364" s="41"/>
      <c r="DX3364" s="41"/>
      <c r="DY3364" s="41"/>
      <c r="DZ3364" s="41"/>
      <c r="EA3364" s="41"/>
      <c r="EB3364" s="41"/>
      <c r="EC3364" s="41"/>
      <c r="ED3364" s="41"/>
      <c r="EE3364" s="41"/>
      <c r="EF3364" s="41"/>
      <c r="EG3364" s="41"/>
      <c r="EH3364" s="41"/>
      <c r="EI3364" s="41"/>
      <c r="EJ3364" s="41"/>
      <c r="EK3364" s="41"/>
      <c r="EL3364" s="41"/>
      <c r="EM3364" s="39"/>
      <c r="EN3364" s="39"/>
      <c r="EO3364" s="39"/>
    </row>
    <row r="3365" spans="123:145" x14ac:dyDescent="0.2">
      <c r="DS3365" s="41"/>
      <c r="DT3365" s="41"/>
      <c r="DU3365" s="41"/>
      <c r="DV3365" s="41"/>
      <c r="DW3365" s="41"/>
      <c r="DX3365" s="41"/>
      <c r="DY3365" s="41"/>
      <c r="DZ3365" s="41"/>
      <c r="EA3365" s="41"/>
      <c r="EB3365" s="41"/>
      <c r="EC3365" s="41"/>
      <c r="ED3365" s="41"/>
      <c r="EE3365" s="41"/>
      <c r="EF3365" s="41"/>
      <c r="EG3365" s="41"/>
      <c r="EH3365" s="41"/>
      <c r="EI3365" s="41"/>
      <c r="EJ3365" s="41"/>
      <c r="EK3365" s="41"/>
      <c r="EL3365" s="41"/>
      <c r="EM3365" s="39"/>
      <c r="EN3365" s="39"/>
      <c r="EO3365" s="39"/>
    </row>
    <row r="3366" spans="123:145" x14ac:dyDescent="0.2">
      <c r="DS3366" s="41"/>
      <c r="DT3366" s="41"/>
      <c r="DU3366" s="41"/>
      <c r="DV3366" s="41"/>
      <c r="DW3366" s="41"/>
      <c r="DX3366" s="41"/>
      <c r="DY3366" s="41"/>
      <c r="DZ3366" s="41"/>
      <c r="EA3366" s="41"/>
      <c r="EB3366" s="41"/>
      <c r="EC3366" s="41"/>
      <c r="ED3366" s="41"/>
      <c r="EE3366" s="41"/>
      <c r="EF3366" s="41"/>
      <c r="EG3366" s="41"/>
      <c r="EH3366" s="41"/>
      <c r="EI3366" s="41"/>
      <c r="EJ3366" s="41"/>
      <c r="EK3366" s="41"/>
      <c r="EL3366" s="41"/>
      <c r="EM3366" s="39"/>
      <c r="EN3366" s="39"/>
      <c r="EO3366" s="39"/>
    </row>
    <row r="3367" spans="123:145" x14ac:dyDescent="0.2">
      <c r="DS3367" s="41"/>
      <c r="DT3367" s="41"/>
      <c r="DU3367" s="41"/>
      <c r="DV3367" s="41"/>
      <c r="DW3367" s="41"/>
      <c r="DX3367" s="41"/>
      <c r="DY3367" s="41"/>
      <c r="DZ3367" s="41"/>
      <c r="EA3367" s="41"/>
      <c r="EB3367" s="41"/>
      <c r="EC3367" s="41"/>
      <c r="ED3367" s="41"/>
      <c r="EE3367" s="41"/>
      <c r="EF3367" s="41"/>
      <c r="EG3367" s="41"/>
      <c r="EH3367" s="41"/>
      <c r="EI3367" s="41"/>
      <c r="EJ3367" s="41"/>
      <c r="EK3367" s="41"/>
      <c r="EL3367" s="41"/>
      <c r="EM3367" s="39"/>
      <c r="EN3367" s="39"/>
      <c r="EO3367" s="39"/>
    </row>
    <row r="3368" spans="123:145" x14ac:dyDescent="0.2">
      <c r="DS3368" s="41"/>
      <c r="DT3368" s="41"/>
      <c r="DU3368" s="41"/>
      <c r="DV3368" s="41"/>
      <c r="DW3368" s="41"/>
      <c r="DX3368" s="41"/>
      <c r="DY3368" s="41"/>
      <c r="DZ3368" s="41"/>
      <c r="EA3368" s="41"/>
      <c r="EB3368" s="41"/>
      <c r="EC3368" s="41"/>
      <c r="ED3368" s="41"/>
      <c r="EE3368" s="41"/>
      <c r="EF3368" s="41"/>
      <c r="EG3368" s="41"/>
      <c r="EH3368" s="41"/>
      <c r="EI3368" s="41"/>
      <c r="EJ3368" s="41"/>
      <c r="EK3368" s="41"/>
      <c r="EL3368" s="41"/>
      <c r="EM3368" s="39"/>
      <c r="EN3368" s="39"/>
      <c r="EO3368" s="39"/>
    </row>
    <row r="3369" spans="123:145" x14ac:dyDescent="0.2">
      <c r="DS3369" s="41"/>
      <c r="DT3369" s="41"/>
      <c r="DU3369" s="41"/>
      <c r="DV3369" s="41"/>
      <c r="DW3369" s="41"/>
      <c r="DX3369" s="41"/>
      <c r="DY3369" s="41"/>
      <c r="DZ3369" s="41"/>
      <c r="EA3369" s="41"/>
      <c r="EB3369" s="41"/>
      <c r="EC3369" s="41"/>
      <c r="ED3369" s="41"/>
      <c r="EE3369" s="41"/>
      <c r="EF3369" s="41"/>
      <c r="EG3369" s="41"/>
      <c r="EH3369" s="41"/>
      <c r="EI3369" s="41"/>
      <c r="EJ3369" s="41"/>
      <c r="EK3369" s="41"/>
      <c r="EL3369" s="41"/>
      <c r="EM3369" s="39"/>
      <c r="EN3369" s="39"/>
      <c r="EO3369" s="39"/>
    </row>
    <row r="3370" spans="123:145" x14ac:dyDescent="0.2">
      <c r="DS3370" s="41"/>
      <c r="DT3370" s="41"/>
      <c r="DU3370" s="41"/>
      <c r="DV3370" s="41"/>
      <c r="DW3370" s="41"/>
      <c r="DX3370" s="41"/>
      <c r="DY3370" s="41"/>
      <c r="DZ3370" s="41"/>
      <c r="EA3370" s="41"/>
      <c r="EB3370" s="41"/>
      <c r="EC3370" s="41"/>
      <c r="ED3370" s="41"/>
      <c r="EE3370" s="41"/>
      <c r="EF3370" s="41"/>
      <c r="EG3370" s="41"/>
      <c r="EH3370" s="41"/>
      <c r="EI3370" s="41"/>
      <c r="EJ3370" s="41"/>
      <c r="EK3370" s="41"/>
      <c r="EL3370" s="41"/>
      <c r="EM3370" s="39"/>
      <c r="EN3370" s="39"/>
      <c r="EO3370" s="39"/>
    </row>
    <row r="3371" spans="123:145" x14ac:dyDescent="0.2">
      <c r="DS3371" s="41"/>
      <c r="DT3371" s="41"/>
      <c r="DU3371" s="41"/>
      <c r="DV3371" s="41"/>
      <c r="DW3371" s="41"/>
      <c r="DX3371" s="41"/>
      <c r="DY3371" s="41"/>
      <c r="DZ3371" s="41"/>
      <c r="EA3371" s="41"/>
      <c r="EB3371" s="41"/>
      <c r="EC3371" s="41"/>
      <c r="ED3371" s="41"/>
      <c r="EE3371" s="41"/>
      <c r="EF3371" s="41"/>
      <c r="EG3371" s="41"/>
      <c r="EH3371" s="41"/>
      <c r="EI3371" s="41"/>
      <c r="EJ3371" s="41"/>
      <c r="EK3371" s="41"/>
      <c r="EL3371" s="41"/>
      <c r="EM3371" s="39"/>
      <c r="EN3371" s="39"/>
      <c r="EO3371" s="39"/>
    </row>
    <row r="3372" spans="123:145" x14ac:dyDescent="0.2">
      <c r="DS3372" s="41"/>
      <c r="DT3372" s="41"/>
      <c r="DU3372" s="41"/>
      <c r="DV3372" s="41"/>
      <c r="DW3372" s="41"/>
      <c r="DX3372" s="41"/>
      <c r="DY3372" s="41"/>
      <c r="DZ3372" s="41"/>
      <c r="EA3372" s="41"/>
      <c r="EB3372" s="41"/>
      <c r="EC3372" s="41"/>
      <c r="ED3372" s="41"/>
      <c r="EE3372" s="41"/>
      <c r="EF3372" s="41"/>
      <c r="EG3372" s="41"/>
      <c r="EH3372" s="41"/>
      <c r="EI3372" s="41"/>
      <c r="EJ3372" s="41"/>
      <c r="EK3372" s="41"/>
      <c r="EL3372" s="41"/>
      <c r="EM3372" s="39"/>
      <c r="EN3372" s="39"/>
      <c r="EO3372" s="39"/>
    </row>
    <row r="3373" spans="123:145" x14ac:dyDescent="0.2">
      <c r="DS3373" s="41"/>
      <c r="DT3373" s="41"/>
      <c r="DU3373" s="41"/>
      <c r="DV3373" s="41"/>
      <c r="DW3373" s="41"/>
      <c r="DX3373" s="41"/>
      <c r="DY3373" s="41"/>
      <c r="DZ3373" s="41"/>
      <c r="EA3373" s="41"/>
      <c r="EB3373" s="41"/>
      <c r="EC3373" s="41"/>
      <c r="ED3373" s="41"/>
      <c r="EE3373" s="41"/>
      <c r="EF3373" s="41"/>
      <c r="EG3373" s="41"/>
      <c r="EH3373" s="41"/>
      <c r="EI3373" s="41"/>
      <c r="EJ3373" s="41"/>
      <c r="EK3373" s="41"/>
      <c r="EL3373" s="41"/>
      <c r="EM3373" s="39"/>
      <c r="EN3373" s="39"/>
      <c r="EO3373" s="39"/>
    </row>
    <row r="3374" spans="123:145" x14ac:dyDescent="0.2">
      <c r="DS3374" s="41"/>
      <c r="DT3374" s="41"/>
      <c r="DU3374" s="41"/>
      <c r="DV3374" s="41"/>
      <c r="DW3374" s="41"/>
      <c r="DX3374" s="41"/>
      <c r="DY3374" s="41"/>
      <c r="DZ3374" s="41"/>
      <c r="EA3374" s="41"/>
      <c r="EB3374" s="41"/>
      <c r="EC3374" s="41"/>
      <c r="ED3374" s="41"/>
      <c r="EE3374" s="41"/>
      <c r="EF3374" s="41"/>
      <c r="EG3374" s="41"/>
      <c r="EH3374" s="41"/>
      <c r="EI3374" s="41"/>
      <c r="EJ3374" s="41"/>
      <c r="EK3374" s="41"/>
      <c r="EL3374" s="41"/>
      <c r="EM3374" s="39"/>
      <c r="EN3374" s="39"/>
      <c r="EO3374" s="39"/>
    </row>
    <row r="3375" spans="123:145" x14ac:dyDescent="0.2">
      <c r="DS3375" s="41"/>
      <c r="DT3375" s="41"/>
      <c r="DU3375" s="41"/>
      <c r="DV3375" s="41"/>
      <c r="DW3375" s="41"/>
      <c r="DX3375" s="41"/>
      <c r="DY3375" s="41"/>
      <c r="DZ3375" s="41"/>
      <c r="EA3375" s="41"/>
      <c r="EB3375" s="41"/>
      <c r="EC3375" s="41"/>
      <c r="ED3375" s="41"/>
      <c r="EE3375" s="41"/>
      <c r="EF3375" s="41"/>
      <c r="EG3375" s="41"/>
      <c r="EH3375" s="41"/>
      <c r="EI3375" s="41"/>
      <c r="EJ3375" s="41"/>
      <c r="EK3375" s="41"/>
      <c r="EL3375" s="41"/>
      <c r="EM3375" s="39"/>
      <c r="EN3375" s="39"/>
      <c r="EO3375" s="39"/>
    </row>
    <row r="3376" spans="123:145" x14ac:dyDescent="0.2">
      <c r="DS3376" s="41"/>
      <c r="DT3376" s="41"/>
      <c r="DU3376" s="41"/>
      <c r="DV3376" s="41"/>
      <c r="DW3376" s="41"/>
      <c r="DX3376" s="41"/>
      <c r="DY3376" s="41"/>
      <c r="DZ3376" s="41"/>
      <c r="EA3376" s="41"/>
      <c r="EB3376" s="41"/>
      <c r="EC3376" s="41"/>
      <c r="ED3376" s="41"/>
      <c r="EE3376" s="41"/>
      <c r="EF3376" s="41"/>
      <c r="EG3376" s="41"/>
      <c r="EH3376" s="41"/>
      <c r="EI3376" s="41"/>
      <c r="EJ3376" s="41"/>
      <c r="EK3376" s="41"/>
      <c r="EL3376" s="41"/>
      <c r="EM3376" s="39"/>
      <c r="EN3376" s="39"/>
      <c r="EO3376" s="39"/>
    </row>
    <row r="3377" spans="123:145" x14ac:dyDescent="0.2">
      <c r="DS3377" s="41"/>
      <c r="DT3377" s="41"/>
      <c r="DU3377" s="41"/>
      <c r="DV3377" s="41"/>
      <c r="DW3377" s="41"/>
      <c r="DX3377" s="41"/>
      <c r="DY3377" s="41"/>
      <c r="DZ3377" s="41"/>
      <c r="EA3377" s="41"/>
      <c r="EB3377" s="41"/>
      <c r="EC3377" s="41"/>
      <c r="ED3377" s="41"/>
      <c r="EE3377" s="41"/>
      <c r="EF3377" s="41"/>
      <c r="EG3377" s="41"/>
      <c r="EH3377" s="41"/>
      <c r="EI3377" s="41"/>
      <c r="EJ3377" s="41"/>
      <c r="EK3377" s="41"/>
      <c r="EL3377" s="41"/>
      <c r="EM3377" s="39"/>
      <c r="EN3377" s="39"/>
      <c r="EO3377" s="39"/>
    </row>
    <row r="3378" spans="123:145" x14ac:dyDescent="0.2">
      <c r="DS3378" s="41"/>
      <c r="DT3378" s="41"/>
      <c r="DU3378" s="41"/>
      <c r="DV3378" s="41"/>
      <c r="DW3378" s="41"/>
      <c r="DX3378" s="41"/>
      <c r="DY3378" s="41"/>
      <c r="DZ3378" s="41"/>
      <c r="EA3378" s="41"/>
      <c r="EB3378" s="41"/>
      <c r="EC3378" s="41"/>
      <c r="ED3378" s="41"/>
      <c r="EE3378" s="41"/>
      <c r="EF3378" s="41"/>
      <c r="EG3378" s="41"/>
      <c r="EH3378" s="41"/>
      <c r="EI3378" s="41"/>
      <c r="EJ3378" s="41"/>
      <c r="EK3378" s="41"/>
      <c r="EL3378" s="41"/>
      <c r="EM3378" s="39"/>
      <c r="EN3378" s="39"/>
      <c r="EO3378" s="39"/>
    </row>
    <row r="3379" spans="123:145" x14ac:dyDescent="0.2">
      <c r="DS3379" s="41"/>
      <c r="DT3379" s="41"/>
      <c r="DU3379" s="41"/>
      <c r="DV3379" s="41"/>
      <c r="DW3379" s="41"/>
      <c r="DX3379" s="41"/>
      <c r="DY3379" s="41"/>
      <c r="DZ3379" s="41"/>
      <c r="EA3379" s="41"/>
      <c r="EB3379" s="41"/>
      <c r="EC3379" s="41"/>
      <c r="ED3379" s="41"/>
      <c r="EE3379" s="41"/>
      <c r="EF3379" s="41"/>
      <c r="EG3379" s="41"/>
      <c r="EH3379" s="41"/>
      <c r="EI3379" s="41"/>
      <c r="EJ3379" s="41"/>
      <c r="EK3379" s="41"/>
      <c r="EL3379" s="41"/>
      <c r="EM3379" s="39"/>
      <c r="EN3379" s="39"/>
      <c r="EO3379" s="39"/>
    </row>
    <row r="3380" spans="123:145" x14ac:dyDescent="0.2">
      <c r="DS3380" s="41"/>
      <c r="DT3380" s="41"/>
      <c r="DU3380" s="41"/>
      <c r="DV3380" s="41"/>
      <c r="DW3380" s="41"/>
      <c r="DX3380" s="41"/>
      <c r="DY3380" s="41"/>
      <c r="DZ3380" s="41"/>
      <c r="EA3380" s="41"/>
      <c r="EB3380" s="41"/>
      <c r="EC3380" s="41"/>
      <c r="ED3380" s="41"/>
      <c r="EE3380" s="41"/>
      <c r="EF3380" s="41"/>
      <c r="EG3380" s="41"/>
      <c r="EH3380" s="41"/>
      <c r="EI3380" s="41"/>
      <c r="EJ3380" s="41"/>
      <c r="EK3380" s="41"/>
      <c r="EL3380" s="41"/>
      <c r="EM3380" s="39"/>
      <c r="EN3380" s="39"/>
      <c r="EO3380" s="39"/>
    </row>
    <row r="3381" spans="123:145" x14ac:dyDescent="0.2">
      <c r="DS3381" s="41"/>
      <c r="DT3381" s="41"/>
      <c r="DU3381" s="41"/>
      <c r="DV3381" s="41"/>
      <c r="DW3381" s="41"/>
      <c r="DX3381" s="41"/>
      <c r="DY3381" s="41"/>
      <c r="DZ3381" s="41"/>
      <c r="EA3381" s="41"/>
      <c r="EB3381" s="41"/>
      <c r="EC3381" s="41"/>
      <c r="ED3381" s="41"/>
      <c r="EE3381" s="41"/>
      <c r="EF3381" s="41"/>
      <c r="EG3381" s="41"/>
      <c r="EH3381" s="41"/>
      <c r="EI3381" s="41"/>
      <c r="EJ3381" s="41"/>
      <c r="EK3381" s="41"/>
      <c r="EL3381" s="41"/>
      <c r="EM3381" s="39"/>
      <c r="EN3381" s="39"/>
      <c r="EO3381" s="39"/>
    </row>
    <row r="3382" spans="123:145" x14ac:dyDescent="0.2">
      <c r="DS3382" s="41"/>
      <c r="DT3382" s="41"/>
      <c r="DU3382" s="41"/>
      <c r="DV3382" s="41"/>
      <c r="DW3382" s="41"/>
      <c r="DX3382" s="41"/>
      <c r="DY3382" s="41"/>
      <c r="DZ3382" s="41"/>
      <c r="EA3382" s="41"/>
      <c r="EB3382" s="41"/>
      <c r="EC3382" s="41"/>
      <c r="ED3382" s="41"/>
      <c r="EE3382" s="41"/>
      <c r="EF3382" s="41"/>
      <c r="EG3382" s="41"/>
      <c r="EH3382" s="41"/>
      <c r="EI3382" s="41"/>
      <c r="EJ3382" s="41"/>
      <c r="EK3382" s="41"/>
      <c r="EL3382" s="41"/>
      <c r="EM3382" s="39"/>
      <c r="EN3382" s="39"/>
      <c r="EO3382" s="39"/>
    </row>
    <row r="3383" spans="123:145" x14ac:dyDescent="0.2">
      <c r="DS3383" s="41"/>
      <c r="DT3383" s="41"/>
      <c r="DU3383" s="41"/>
      <c r="DV3383" s="41"/>
      <c r="DW3383" s="41"/>
      <c r="DX3383" s="41"/>
      <c r="DY3383" s="41"/>
      <c r="DZ3383" s="41"/>
      <c r="EA3383" s="41"/>
      <c r="EB3383" s="41"/>
      <c r="EC3383" s="41"/>
      <c r="ED3383" s="41"/>
      <c r="EE3383" s="41"/>
      <c r="EF3383" s="41"/>
      <c r="EG3383" s="41"/>
      <c r="EH3383" s="41"/>
      <c r="EI3383" s="41"/>
      <c r="EJ3383" s="41"/>
      <c r="EK3383" s="41"/>
      <c r="EL3383" s="41"/>
      <c r="EM3383" s="39"/>
      <c r="EN3383" s="39"/>
      <c r="EO3383" s="39"/>
    </row>
    <row r="3384" spans="123:145" x14ac:dyDescent="0.2">
      <c r="DS3384" s="41"/>
      <c r="DT3384" s="41"/>
      <c r="DU3384" s="41"/>
      <c r="DV3384" s="41"/>
      <c r="DW3384" s="41"/>
      <c r="DX3384" s="41"/>
      <c r="DY3384" s="41"/>
      <c r="DZ3384" s="41"/>
      <c r="EA3384" s="41"/>
      <c r="EB3384" s="41"/>
      <c r="EC3384" s="41"/>
      <c r="ED3384" s="41"/>
      <c r="EE3384" s="41"/>
      <c r="EF3384" s="41"/>
      <c r="EG3384" s="41"/>
      <c r="EH3384" s="41"/>
      <c r="EI3384" s="41"/>
      <c r="EJ3384" s="41"/>
      <c r="EK3384" s="41"/>
      <c r="EL3384" s="41"/>
      <c r="EM3384" s="39"/>
      <c r="EN3384" s="39"/>
      <c r="EO3384" s="39"/>
    </row>
    <row r="3385" spans="123:145" x14ac:dyDescent="0.2">
      <c r="DS3385" s="41"/>
      <c r="DT3385" s="41"/>
      <c r="DU3385" s="41"/>
      <c r="DV3385" s="41"/>
      <c r="DW3385" s="41"/>
      <c r="DX3385" s="41"/>
      <c r="DY3385" s="41"/>
      <c r="DZ3385" s="41"/>
      <c r="EA3385" s="41"/>
      <c r="EB3385" s="41"/>
      <c r="EC3385" s="41"/>
      <c r="ED3385" s="41"/>
      <c r="EE3385" s="41"/>
      <c r="EF3385" s="41"/>
      <c r="EG3385" s="41"/>
      <c r="EH3385" s="41"/>
      <c r="EI3385" s="41"/>
      <c r="EJ3385" s="41"/>
      <c r="EK3385" s="41"/>
      <c r="EL3385" s="41"/>
      <c r="EM3385" s="39"/>
      <c r="EN3385" s="39"/>
      <c r="EO3385" s="39"/>
    </row>
    <row r="3386" spans="123:145" x14ac:dyDescent="0.2">
      <c r="DS3386" s="41"/>
      <c r="DT3386" s="41"/>
      <c r="DU3386" s="41"/>
      <c r="DV3386" s="41"/>
      <c r="DW3386" s="41"/>
      <c r="DX3386" s="41"/>
      <c r="DY3386" s="41"/>
      <c r="DZ3386" s="41"/>
      <c r="EA3386" s="41"/>
      <c r="EB3386" s="41"/>
      <c r="EC3386" s="41"/>
      <c r="ED3386" s="41"/>
      <c r="EE3386" s="41"/>
      <c r="EF3386" s="41"/>
      <c r="EG3386" s="41"/>
      <c r="EH3386" s="41"/>
      <c r="EI3386" s="41"/>
      <c r="EJ3386" s="41"/>
      <c r="EK3386" s="41"/>
      <c r="EL3386" s="41"/>
      <c r="EM3386" s="39"/>
      <c r="EN3386" s="39"/>
      <c r="EO3386" s="39"/>
    </row>
    <row r="3387" spans="123:145" x14ac:dyDescent="0.2">
      <c r="DS3387" s="41"/>
      <c r="DT3387" s="41"/>
      <c r="DU3387" s="41"/>
      <c r="DV3387" s="41"/>
      <c r="DW3387" s="41"/>
      <c r="DX3387" s="41"/>
      <c r="DY3387" s="41"/>
      <c r="DZ3387" s="41"/>
      <c r="EA3387" s="41"/>
      <c r="EB3387" s="41"/>
      <c r="EC3387" s="41"/>
      <c r="ED3387" s="41"/>
      <c r="EE3387" s="41"/>
      <c r="EF3387" s="41"/>
      <c r="EG3387" s="41"/>
      <c r="EH3387" s="41"/>
      <c r="EI3387" s="41"/>
      <c r="EJ3387" s="41"/>
      <c r="EK3387" s="41"/>
      <c r="EL3387" s="41"/>
      <c r="EM3387" s="39"/>
      <c r="EN3387" s="39"/>
      <c r="EO3387" s="39"/>
    </row>
    <row r="3388" spans="123:145" x14ac:dyDescent="0.2">
      <c r="DS3388" s="41"/>
      <c r="DT3388" s="41"/>
      <c r="DU3388" s="41"/>
      <c r="DV3388" s="41"/>
      <c r="DW3388" s="41"/>
      <c r="DX3388" s="41"/>
      <c r="DY3388" s="41"/>
      <c r="DZ3388" s="41"/>
      <c r="EA3388" s="41"/>
      <c r="EB3388" s="41"/>
      <c r="EC3388" s="41"/>
      <c r="ED3388" s="41"/>
      <c r="EE3388" s="41"/>
      <c r="EF3388" s="41"/>
      <c r="EG3388" s="41"/>
      <c r="EH3388" s="41"/>
      <c r="EI3388" s="41"/>
      <c r="EJ3388" s="41"/>
      <c r="EK3388" s="41"/>
      <c r="EL3388" s="41"/>
      <c r="EM3388" s="39"/>
      <c r="EN3388" s="39"/>
      <c r="EO3388" s="39"/>
    </row>
    <row r="3389" spans="123:145" x14ac:dyDescent="0.2">
      <c r="DS3389" s="41"/>
      <c r="DT3389" s="41"/>
      <c r="DU3389" s="41"/>
      <c r="DV3389" s="41"/>
      <c r="DW3389" s="41"/>
      <c r="DX3389" s="41"/>
      <c r="DY3389" s="41"/>
      <c r="DZ3389" s="41"/>
      <c r="EA3389" s="41"/>
      <c r="EB3389" s="41"/>
      <c r="EC3389" s="41"/>
      <c r="ED3389" s="41"/>
      <c r="EE3389" s="41"/>
      <c r="EF3389" s="41"/>
      <c r="EG3389" s="41"/>
      <c r="EH3389" s="41"/>
      <c r="EI3389" s="41"/>
      <c r="EJ3389" s="41"/>
      <c r="EK3389" s="41"/>
      <c r="EL3389" s="41"/>
      <c r="EM3389" s="39"/>
      <c r="EN3389" s="39"/>
      <c r="EO3389" s="39"/>
    </row>
    <row r="3390" spans="123:145" x14ac:dyDescent="0.2">
      <c r="DS3390" s="41"/>
      <c r="DT3390" s="41"/>
      <c r="DU3390" s="41"/>
      <c r="DV3390" s="41"/>
      <c r="DW3390" s="41"/>
      <c r="DX3390" s="41"/>
      <c r="DY3390" s="41"/>
      <c r="DZ3390" s="41"/>
      <c r="EA3390" s="41"/>
      <c r="EB3390" s="41"/>
      <c r="EC3390" s="41"/>
      <c r="ED3390" s="41"/>
      <c r="EE3390" s="41"/>
      <c r="EF3390" s="41"/>
      <c r="EG3390" s="41"/>
      <c r="EH3390" s="41"/>
      <c r="EI3390" s="41"/>
      <c r="EJ3390" s="41"/>
      <c r="EK3390" s="41"/>
      <c r="EL3390" s="41"/>
      <c r="EM3390" s="39"/>
      <c r="EN3390" s="39"/>
      <c r="EO3390" s="39"/>
    </row>
    <row r="3391" spans="123:145" x14ac:dyDescent="0.2">
      <c r="DS3391" s="41"/>
      <c r="DT3391" s="41"/>
      <c r="DU3391" s="41"/>
      <c r="DV3391" s="41"/>
      <c r="DW3391" s="41"/>
      <c r="DX3391" s="41"/>
      <c r="DY3391" s="41"/>
      <c r="DZ3391" s="41"/>
      <c r="EA3391" s="41"/>
      <c r="EB3391" s="41"/>
      <c r="EC3391" s="41"/>
      <c r="ED3391" s="41"/>
      <c r="EE3391" s="41"/>
      <c r="EF3391" s="41"/>
      <c r="EG3391" s="41"/>
      <c r="EH3391" s="41"/>
      <c r="EI3391" s="41"/>
      <c r="EJ3391" s="41"/>
      <c r="EK3391" s="41"/>
      <c r="EL3391" s="41"/>
      <c r="EM3391" s="39"/>
      <c r="EN3391" s="39"/>
      <c r="EO3391" s="39"/>
    </row>
    <row r="3392" spans="123:145" x14ac:dyDescent="0.2">
      <c r="DS3392" s="41"/>
      <c r="DT3392" s="41"/>
      <c r="DU3392" s="41"/>
      <c r="DV3392" s="41"/>
      <c r="DW3392" s="41"/>
      <c r="DX3392" s="41"/>
      <c r="DY3392" s="41"/>
      <c r="DZ3392" s="41"/>
      <c r="EA3392" s="41"/>
      <c r="EB3392" s="41"/>
      <c r="EC3392" s="41"/>
      <c r="ED3392" s="41"/>
      <c r="EE3392" s="41"/>
      <c r="EF3392" s="41"/>
      <c r="EG3392" s="41"/>
      <c r="EH3392" s="41"/>
      <c r="EI3392" s="41"/>
      <c r="EJ3392" s="41"/>
      <c r="EK3392" s="41"/>
      <c r="EL3392" s="41"/>
      <c r="EM3392" s="39"/>
      <c r="EN3392" s="39"/>
      <c r="EO3392" s="39"/>
    </row>
    <row r="3393" spans="123:145" x14ac:dyDescent="0.2">
      <c r="DS3393" s="41"/>
      <c r="DT3393" s="41"/>
      <c r="DU3393" s="41"/>
      <c r="DV3393" s="41"/>
      <c r="DW3393" s="41"/>
      <c r="DX3393" s="41"/>
      <c r="DY3393" s="41"/>
      <c r="DZ3393" s="41"/>
      <c r="EA3393" s="41"/>
      <c r="EB3393" s="41"/>
      <c r="EC3393" s="41"/>
      <c r="ED3393" s="41"/>
      <c r="EE3393" s="41"/>
      <c r="EF3393" s="41"/>
      <c r="EG3393" s="41"/>
      <c r="EH3393" s="41"/>
      <c r="EI3393" s="41"/>
      <c r="EJ3393" s="41"/>
      <c r="EK3393" s="41"/>
      <c r="EL3393" s="41"/>
      <c r="EM3393" s="39"/>
      <c r="EN3393" s="39"/>
      <c r="EO3393" s="39"/>
    </row>
    <row r="3394" spans="123:145" x14ac:dyDescent="0.2">
      <c r="DS3394" s="41"/>
      <c r="DT3394" s="41"/>
      <c r="DU3394" s="41"/>
      <c r="DV3394" s="41"/>
      <c r="DW3394" s="41"/>
      <c r="DX3394" s="41"/>
      <c r="DY3394" s="41"/>
      <c r="DZ3394" s="41"/>
      <c r="EA3394" s="41"/>
      <c r="EB3394" s="41"/>
      <c r="EC3394" s="41"/>
      <c r="ED3394" s="41"/>
      <c r="EE3394" s="41"/>
      <c r="EF3394" s="41"/>
      <c r="EG3394" s="41"/>
      <c r="EH3394" s="41"/>
      <c r="EI3394" s="41"/>
      <c r="EJ3394" s="41"/>
      <c r="EK3394" s="41"/>
      <c r="EL3394" s="41"/>
      <c r="EM3394" s="39"/>
      <c r="EN3394" s="39"/>
      <c r="EO3394" s="39"/>
    </row>
    <row r="3395" spans="123:145" x14ac:dyDescent="0.2">
      <c r="DS3395" s="41"/>
      <c r="DT3395" s="41"/>
      <c r="DU3395" s="41"/>
      <c r="DV3395" s="41"/>
      <c r="DW3395" s="41"/>
      <c r="DX3395" s="41"/>
      <c r="DY3395" s="41"/>
      <c r="DZ3395" s="41"/>
      <c r="EA3395" s="41"/>
      <c r="EB3395" s="41"/>
      <c r="EC3395" s="41"/>
      <c r="ED3395" s="41"/>
      <c r="EE3395" s="41"/>
      <c r="EF3395" s="41"/>
      <c r="EG3395" s="41"/>
      <c r="EH3395" s="41"/>
      <c r="EI3395" s="41"/>
      <c r="EJ3395" s="41"/>
      <c r="EK3395" s="41"/>
      <c r="EL3395" s="41"/>
      <c r="EM3395" s="39"/>
      <c r="EN3395" s="39"/>
      <c r="EO3395" s="39"/>
    </row>
    <row r="3396" spans="123:145" x14ac:dyDescent="0.2">
      <c r="DS3396" s="41"/>
      <c r="DT3396" s="41"/>
      <c r="DU3396" s="41"/>
      <c r="DV3396" s="41"/>
      <c r="DW3396" s="41"/>
      <c r="DX3396" s="41"/>
      <c r="DY3396" s="41"/>
      <c r="DZ3396" s="41"/>
      <c r="EA3396" s="41"/>
      <c r="EB3396" s="41"/>
      <c r="EC3396" s="41"/>
      <c r="ED3396" s="41"/>
      <c r="EE3396" s="41"/>
      <c r="EF3396" s="41"/>
      <c r="EG3396" s="41"/>
      <c r="EH3396" s="41"/>
      <c r="EI3396" s="41"/>
      <c r="EJ3396" s="41"/>
      <c r="EK3396" s="41"/>
      <c r="EL3396" s="41"/>
      <c r="EM3396" s="39"/>
      <c r="EN3396" s="39"/>
      <c r="EO3396" s="39"/>
    </row>
    <row r="3397" spans="123:145" x14ac:dyDescent="0.2">
      <c r="DS3397" s="41"/>
      <c r="DT3397" s="41"/>
      <c r="DU3397" s="41"/>
      <c r="DV3397" s="41"/>
      <c r="DW3397" s="41"/>
      <c r="DX3397" s="41"/>
      <c r="DY3397" s="41"/>
      <c r="DZ3397" s="41"/>
      <c r="EA3397" s="41"/>
      <c r="EB3397" s="41"/>
      <c r="EC3397" s="41"/>
      <c r="ED3397" s="41"/>
      <c r="EE3397" s="41"/>
      <c r="EF3397" s="41"/>
      <c r="EG3397" s="41"/>
      <c r="EH3397" s="41"/>
      <c r="EI3397" s="41"/>
      <c r="EJ3397" s="41"/>
      <c r="EK3397" s="41"/>
      <c r="EL3397" s="41"/>
      <c r="EM3397" s="39"/>
      <c r="EN3397" s="39"/>
      <c r="EO3397" s="39"/>
    </row>
    <row r="3398" spans="123:145" x14ac:dyDescent="0.2">
      <c r="DS3398" s="41"/>
      <c r="DT3398" s="41"/>
      <c r="DU3398" s="41"/>
      <c r="DV3398" s="41"/>
      <c r="DW3398" s="41"/>
      <c r="DX3398" s="41"/>
      <c r="DY3398" s="41"/>
      <c r="DZ3398" s="41"/>
      <c r="EA3398" s="41"/>
      <c r="EB3398" s="41"/>
      <c r="EC3398" s="41"/>
      <c r="ED3398" s="41"/>
      <c r="EE3398" s="41"/>
      <c r="EF3398" s="41"/>
      <c r="EG3398" s="41"/>
      <c r="EH3398" s="41"/>
      <c r="EI3398" s="41"/>
      <c r="EJ3398" s="41"/>
      <c r="EK3398" s="41"/>
      <c r="EL3398" s="41"/>
      <c r="EM3398" s="39"/>
      <c r="EN3398" s="39"/>
      <c r="EO3398" s="39"/>
    </row>
    <row r="3399" spans="123:145" x14ac:dyDescent="0.2">
      <c r="DS3399" s="41"/>
      <c r="DT3399" s="41"/>
      <c r="DU3399" s="41"/>
      <c r="DV3399" s="41"/>
      <c r="DW3399" s="41"/>
      <c r="DX3399" s="41"/>
      <c r="DY3399" s="41"/>
      <c r="DZ3399" s="41"/>
      <c r="EA3399" s="41"/>
      <c r="EB3399" s="41"/>
      <c r="EC3399" s="41"/>
      <c r="ED3399" s="41"/>
      <c r="EE3399" s="41"/>
      <c r="EF3399" s="41"/>
      <c r="EG3399" s="41"/>
      <c r="EH3399" s="41"/>
      <c r="EI3399" s="41"/>
      <c r="EJ3399" s="41"/>
      <c r="EK3399" s="41"/>
      <c r="EL3399" s="41"/>
      <c r="EM3399" s="39"/>
      <c r="EN3399" s="39"/>
      <c r="EO3399" s="39"/>
    </row>
    <row r="3400" spans="123:145" x14ac:dyDescent="0.2">
      <c r="DS3400" s="41"/>
      <c r="DT3400" s="41"/>
      <c r="DU3400" s="41"/>
      <c r="DV3400" s="41"/>
      <c r="DW3400" s="41"/>
      <c r="DX3400" s="41"/>
      <c r="DY3400" s="41"/>
      <c r="DZ3400" s="41"/>
      <c r="EA3400" s="41"/>
      <c r="EB3400" s="41"/>
      <c r="EC3400" s="41"/>
      <c r="ED3400" s="41"/>
      <c r="EE3400" s="41"/>
      <c r="EF3400" s="41"/>
      <c r="EG3400" s="41"/>
      <c r="EH3400" s="41"/>
      <c r="EI3400" s="41"/>
      <c r="EJ3400" s="41"/>
      <c r="EK3400" s="41"/>
      <c r="EL3400" s="41"/>
      <c r="EM3400" s="39"/>
      <c r="EN3400" s="39"/>
      <c r="EO3400" s="39"/>
    </row>
    <row r="3401" spans="123:145" x14ac:dyDescent="0.2">
      <c r="DS3401" s="41"/>
      <c r="DT3401" s="41"/>
      <c r="DU3401" s="41"/>
      <c r="DV3401" s="41"/>
      <c r="DW3401" s="41"/>
      <c r="DX3401" s="41"/>
      <c r="DY3401" s="41"/>
      <c r="DZ3401" s="41"/>
      <c r="EA3401" s="41"/>
      <c r="EB3401" s="41"/>
      <c r="EC3401" s="41"/>
      <c r="ED3401" s="41"/>
      <c r="EE3401" s="41"/>
      <c r="EF3401" s="41"/>
      <c r="EG3401" s="41"/>
      <c r="EH3401" s="41"/>
      <c r="EI3401" s="41"/>
      <c r="EJ3401" s="41"/>
      <c r="EK3401" s="41"/>
      <c r="EL3401" s="41"/>
      <c r="EM3401" s="39"/>
      <c r="EN3401" s="39"/>
      <c r="EO3401" s="39"/>
    </row>
    <row r="3402" spans="123:145" x14ac:dyDescent="0.2">
      <c r="DS3402" s="41"/>
      <c r="DT3402" s="41"/>
      <c r="DU3402" s="41"/>
      <c r="DV3402" s="41"/>
      <c r="DW3402" s="41"/>
      <c r="DX3402" s="41"/>
      <c r="DY3402" s="41"/>
      <c r="DZ3402" s="41"/>
      <c r="EA3402" s="41"/>
      <c r="EB3402" s="41"/>
      <c r="EC3402" s="41"/>
      <c r="ED3402" s="41"/>
      <c r="EE3402" s="41"/>
      <c r="EF3402" s="41"/>
      <c r="EG3402" s="41"/>
      <c r="EH3402" s="41"/>
      <c r="EI3402" s="41"/>
      <c r="EJ3402" s="41"/>
      <c r="EK3402" s="41"/>
      <c r="EL3402" s="41"/>
      <c r="EM3402" s="39"/>
      <c r="EN3402" s="39"/>
      <c r="EO3402" s="39"/>
    </row>
    <row r="3403" spans="123:145" x14ac:dyDescent="0.2">
      <c r="DS3403" s="41"/>
      <c r="DT3403" s="41"/>
      <c r="DU3403" s="41"/>
      <c r="DV3403" s="41"/>
      <c r="DW3403" s="41"/>
      <c r="DX3403" s="41"/>
      <c r="DY3403" s="41"/>
      <c r="DZ3403" s="41"/>
      <c r="EA3403" s="41"/>
      <c r="EB3403" s="41"/>
      <c r="EC3403" s="41"/>
      <c r="ED3403" s="41"/>
      <c r="EE3403" s="41"/>
      <c r="EF3403" s="41"/>
      <c r="EG3403" s="41"/>
      <c r="EH3403" s="41"/>
      <c r="EI3403" s="41"/>
      <c r="EJ3403" s="41"/>
      <c r="EK3403" s="41"/>
      <c r="EL3403" s="41"/>
      <c r="EM3403" s="39"/>
      <c r="EN3403" s="39"/>
      <c r="EO3403" s="39"/>
    </row>
    <row r="3404" spans="123:145" x14ac:dyDescent="0.2">
      <c r="DS3404" s="41"/>
      <c r="DT3404" s="41"/>
      <c r="DU3404" s="41"/>
      <c r="DV3404" s="41"/>
      <c r="DW3404" s="41"/>
      <c r="DX3404" s="41"/>
      <c r="DY3404" s="41"/>
      <c r="DZ3404" s="41"/>
      <c r="EA3404" s="41"/>
      <c r="EB3404" s="41"/>
      <c r="EC3404" s="41"/>
      <c r="ED3404" s="41"/>
      <c r="EE3404" s="41"/>
      <c r="EF3404" s="41"/>
      <c r="EG3404" s="41"/>
      <c r="EH3404" s="41"/>
      <c r="EI3404" s="41"/>
      <c r="EJ3404" s="41"/>
      <c r="EK3404" s="41"/>
      <c r="EL3404" s="41"/>
      <c r="EM3404" s="39"/>
      <c r="EN3404" s="39"/>
      <c r="EO3404" s="39"/>
    </row>
    <row r="3405" spans="123:145" x14ac:dyDescent="0.2">
      <c r="DS3405" s="41"/>
      <c r="DT3405" s="41"/>
      <c r="DU3405" s="41"/>
      <c r="DV3405" s="41"/>
      <c r="DW3405" s="41"/>
      <c r="DX3405" s="41"/>
      <c r="DY3405" s="41"/>
      <c r="DZ3405" s="41"/>
      <c r="EA3405" s="41"/>
      <c r="EB3405" s="41"/>
      <c r="EC3405" s="41"/>
      <c r="ED3405" s="41"/>
      <c r="EE3405" s="41"/>
      <c r="EF3405" s="41"/>
      <c r="EG3405" s="41"/>
      <c r="EH3405" s="41"/>
      <c r="EI3405" s="41"/>
      <c r="EJ3405" s="41"/>
      <c r="EK3405" s="41"/>
      <c r="EL3405" s="41"/>
      <c r="EM3405" s="39"/>
      <c r="EN3405" s="39"/>
      <c r="EO3405" s="39"/>
    </row>
    <row r="3406" spans="123:145" x14ac:dyDescent="0.2">
      <c r="DS3406" s="41"/>
      <c r="DT3406" s="41"/>
      <c r="DU3406" s="41"/>
      <c r="DV3406" s="41"/>
      <c r="DW3406" s="41"/>
      <c r="DX3406" s="41"/>
      <c r="DY3406" s="41"/>
      <c r="DZ3406" s="41"/>
      <c r="EA3406" s="41"/>
      <c r="EB3406" s="41"/>
      <c r="EC3406" s="41"/>
      <c r="ED3406" s="41"/>
      <c r="EE3406" s="41"/>
      <c r="EF3406" s="41"/>
      <c r="EG3406" s="41"/>
      <c r="EH3406" s="41"/>
      <c r="EI3406" s="41"/>
      <c r="EJ3406" s="41"/>
      <c r="EK3406" s="41"/>
      <c r="EL3406" s="41"/>
      <c r="EM3406" s="39"/>
      <c r="EN3406" s="39"/>
      <c r="EO3406" s="39"/>
    </row>
    <row r="3407" spans="123:145" x14ac:dyDescent="0.2">
      <c r="DS3407" s="41"/>
      <c r="DT3407" s="41"/>
      <c r="DU3407" s="41"/>
      <c r="DV3407" s="41"/>
      <c r="DW3407" s="41"/>
      <c r="DX3407" s="41"/>
      <c r="DY3407" s="41"/>
      <c r="DZ3407" s="41"/>
      <c r="EA3407" s="41"/>
      <c r="EB3407" s="41"/>
      <c r="EC3407" s="41"/>
      <c r="ED3407" s="41"/>
      <c r="EE3407" s="41"/>
      <c r="EF3407" s="41"/>
      <c r="EG3407" s="41"/>
      <c r="EH3407" s="41"/>
      <c r="EI3407" s="41"/>
      <c r="EJ3407" s="41"/>
      <c r="EK3407" s="41"/>
      <c r="EL3407" s="41"/>
      <c r="EM3407" s="39"/>
      <c r="EN3407" s="39"/>
      <c r="EO3407" s="39"/>
    </row>
    <row r="3408" spans="123:145" x14ac:dyDescent="0.2">
      <c r="DS3408" s="41"/>
      <c r="DT3408" s="41"/>
      <c r="DU3408" s="41"/>
      <c r="DV3408" s="41"/>
      <c r="DW3408" s="41"/>
      <c r="DX3408" s="41"/>
      <c r="DY3408" s="41"/>
      <c r="DZ3408" s="41"/>
      <c r="EA3408" s="41"/>
      <c r="EB3408" s="41"/>
      <c r="EC3408" s="41"/>
      <c r="ED3408" s="41"/>
      <c r="EE3408" s="41"/>
      <c r="EF3408" s="41"/>
      <c r="EG3408" s="41"/>
      <c r="EH3408" s="41"/>
      <c r="EI3408" s="41"/>
      <c r="EJ3408" s="41"/>
      <c r="EK3408" s="41"/>
      <c r="EL3408" s="41"/>
      <c r="EM3408" s="39"/>
      <c r="EN3408" s="39"/>
      <c r="EO3408" s="39"/>
    </row>
    <row r="3409" spans="123:145" x14ac:dyDescent="0.2">
      <c r="DS3409" s="41"/>
      <c r="DT3409" s="41"/>
      <c r="DU3409" s="41"/>
      <c r="DV3409" s="41"/>
      <c r="DW3409" s="41"/>
      <c r="DX3409" s="41"/>
      <c r="DY3409" s="41"/>
      <c r="DZ3409" s="41"/>
      <c r="EA3409" s="41"/>
      <c r="EB3409" s="41"/>
      <c r="EC3409" s="41"/>
      <c r="ED3409" s="41"/>
      <c r="EE3409" s="41"/>
      <c r="EF3409" s="41"/>
      <c r="EG3409" s="41"/>
      <c r="EH3409" s="41"/>
      <c r="EI3409" s="41"/>
      <c r="EJ3409" s="41"/>
      <c r="EK3409" s="41"/>
      <c r="EL3409" s="41"/>
      <c r="EM3409" s="39"/>
      <c r="EN3409" s="39"/>
      <c r="EO3409" s="39"/>
    </row>
    <row r="3410" spans="123:145" x14ac:dyDescent="0.2">
      <c r="DS3410" s="41"/>
      <c r="DT3410" s="41"/>
      <c r="DU3410" s="41"/>
      <c r="DV3410" s="41"/>
      <c r="DW3410" s="41"/>
      <c r="DX3410" s="41"/>
      <c r="DY3410" s="41"/>
      <c r="DZ3410" s="41"/>
      <c r="EA3410" s="41"/>
      <c r="EB3410" s="41"/>
      <c r="EC3410" s="41"/>
      <c r="ED3410" s="41"/>
      <c r="EE3410" s="41"/>
      <c r="EF3410" s="41"/>
      <c r="EG3410" s="41"/>
      <c r="EH3410" s="41"/>
      <c r="EI3410" s="41"/>
      <c r="EJ3410" s="41"/>
      <c r="EK3410" s="41"/>
      <c r="EL3410" s="41"/>
      <c r="EM3410" s="39"/>
      <c r="EN3410" s="39"/>
      <c r="EO3410" s="39"/>
    </row>
    <row r="3411" spans="123:145" x14ac:dyDescent="0.2">
      <c r="DS3411" s="41"/>
      <c r="DT3411" s="41"/>
      <c r="DU3411" s="41"/>
      <c r="DV3411" s="41"/>
      <c r="DW3411" s="41"/>
      <c r="DX3411" s="41"/>
      <c r="DY3411" s="41"/>
      <c r="DZ3411" s="41"/>
      <c r="EA3411" s="41"/>
      <c r="EB3411" s="41"/>
      <c r="EC3411" s="41"/>
      <c r="ED3411" s="41"/>
      <c r="EE3411" s="41"/>
      <c r="EF3411" s="41"/>
      <c r="EG3411" s="41"/>
      <c r="EH3411" s="41"/>
      <c r="EI3411" s="41"/>
      <c r="EJ3411" s="41"/>
      <c r="EK3411" s="41"/>
      <c r="EL3411" s="41"/>
      <c r="EM3411" s="39"/>
      <c r="EN3411" s="39"/>
      <c r="EO3411" s="39"/>
    </row>
    <row r="3412" spans="123:145" x14ac:dyDescent="0.2">
      <c r="DS3412" s="41"/>
      <c r="DT3412" s="41"/>
      <c r="DU3412" s="41"/>
      <c r="DV3412" s="41"/>
      <c r="DW3412" s="41"/>
      <c r="DX3412" s="41"/>
      <c r="DY3412" s="41"/>
      <c r="DZ3412" s="41"/>
      <c r="EA3412" s="41"/>
      <c r="EB3412" s="41"/>
      <c r="EC3412" s="41"/>
      <c r="ED3412" s="41"/>
      <c r="EE3412" s="41"/>
      <c r="EF3412" s="41"/>
      <c r="EG3412" s="41"/>
      <c r="EH3412" s="41"/>
      <c r="EI3412" s="41"/>
      <c r="EJ3412" s="41"/>
      <c r="EK3412" s="41"/>
      <c r="EL3412" s="41"/>
      <c r="EM3412" s="39"/>
      <c r="EN3412" s="39"/>
      <c r="EO3412" s="39"/>
    </row>
    <row r="3413" spans="123:145" x14ac:dyDescent="0.2">
      <c r="DS3413" s="41"/>
      <c r="DT3413" s="41"/>
      <c r="DU3413" s="41"/>
      <c r="DV3413" s="41"/>
      <c r="DW3413" s="41"/>
      <c r="DX3413" s="41"/>
      <c r="DY3413" s="41"/>
      <c r="DZ3413" s="41"/>
      <c r="EA3413" s="41"/>
      <c r="EB3413" s="41"/>
      <c r="EC3413" s="41"/>
      <c r="ED3413" s="41"/>
      <c r="EE3413" s="41"/>
      <c r="EF3413" s="41"/>
      <c r="EG3413" s="41"/>
      <c r="EH3413" s="41"/>
      <c r="EI3413" s="41"/>
      <c r="EJ3413" s="41"/>
      <c r="EK3413" s="41"/>
      <c r="EL3413" s="41"/>
      <c r="EM3413" s="39"/>
      <c r="EN3413" s="39"/>
      <c r="EO3413" s="39"/>
    </row>
    <row r="3414" spans="123:145" x14ac:dyDescent="0.2">
      <c r="DS3414" s="41"/>
      <c r="DT3414" s="41"/>
      <c r="DU3414" s="41"/>
      <c r="DV3414" s="41"/>
      <c r="DW3414" s="41"/>
      <c r="DX3414" s="41"/>
      <c r="DY3414" s="41"/>
      <c r="DZ3414" s="41"/>
      <c r="EA3414" s="41"/>
      <c r="EB3414" s="41"/>
      <c r="EC3414" s="41"/>
      <c r="ED3414" s="41"/>
      <c r="EE3414" s="41"/>
      <c r="EF3414" s="41"/>
      <c r="EG3414" s="41"/>
      <c r="EH3414" s="41"/>
      <c r="EI3414" s="41"/>
      <c r="EJ3414" s="41"/>
      <c r="EK3414" s="41"/>
      <c r="EL3414" s="41"/>
      <c r="EM3414" s="39"/>
      <c r="EN3414" s="39"/>
      <c r="EO3414" s="39"/>
    </row>
    <row r="3415" spans="123:145" x14ac:dyDescent="0.2">
      <c r="DS3415" s="41"/>
      <c r="DT3415" s="41"/>
      <c r="DU3415" s="41"/>
      <c r="DV3415" s="41"/>
      <c r="DW3415" s="41"/>
      <c r="DX3415" s="41"/>
      <c r="DY3415" s="41"/>
      <c r="DZ3415" s="41"/>
      <c r="EA3415" s="41"/>
      <c r="EB3415" s="41"/>
      <c r="EC3415" s="41"/>
      <c r="ED3415" s="41"/>
      <c r="EE3415" s="41"/>
      <c r="EF3415" s="41"/>
      <c r="EG3415" s="41"/>
      <c r="EH3415" s="41"/>
      <c r="EI3415" s="41"/>
      <c r="EJ3415" s="41"/>
      <c r="EK3415" s="41"/>
      <c r="EL3415" s="41"/>
      <c r="EM3415" s="39"/>
      <c r="EN3415" s="39"/>
      <c r="EO3415" s="39"/>
    </row>
    <row r="3416" spans="123:145" x14ac:dyDescent="0.2">
      <c r="DS3416" s="41"/>
      <c r="DT3416" s="41"/>
      <c r="DU3416" s="41"/>
      <c r="DV3416" s="41"/>
      <c r="DW3416" s="41"/>
      <c r="DX3416" s="41"/>
      <c r="DY3416" s="41"/>
      <c r="DZ3416" s="41"/>
      <c r="EA3416" s="41"/>
      <c r="EB3416" s="41"/>
      <c r="EC3416" s="41"/>
      <c r="ED3416" s="41"/>
      <c r="EE3416" s="41"/>
      <c r="EF3416" s="41"/>
      <c r="EG3416" s="41"/>
      <c r="EH3416" s="41"/>
      <c r="EI3416" s="41"/>
      <c r="EJ3416" s="41"/>
      <c r="EK3416" s="41"/>
      <c r="EL3416" s="41"/>
      <c r="EM3416" s="39"/>
      <c r="EN3416" s="39"/>
      <c r="EO3416" s="39"/>
    </row>
    <row r="3417" spans="123:145" x14ac:dyDescent="0.2">
      <c r="DS3417" s="41"/>
      <c r="DT3417" s="41"/>
      <c r="DU3417" s="41"/>
      <c r="DV3417" s="41"/>
      <c r="DW3417" s="41"/>
      <c r="DX3417" s="41"/>
      <c r="DY3417" s="41"/>
      <c r="DZ3417" s="41"/>
      <c r="EA3417" s="41"/>
      <c r="EB3417" s="41"/>
      <c r="EC3417" s="41"/>
      <c r="ED3417" s="41"/>
      <c r="EE3417" s="41"/>
      <c r="EF3417" s="41"/>
      <c r="EG3417" s="41"/>
      <c r="EH3417" s="41"/>
      <c r="EI3417" s="41"/>
      <c r="EJ3417" s="41"/>
      <c r="EK3417" s="41"/>
      <c r="EL3417" s="41"/>
      <c r="EM3417" s="39"/>
      <c r="EN3417" s="39"/>
      <c r="EO3417" s="39"/>
    </row>
    <row r="3418" spans="123:145" x14ac:dyDescent="0.2">
      <c r="DS3418" s="41"/>
      <c r="DT3418" s="41"/>
      <c r="DU3418" s="41"/>
      <c r="DV3418" s="41"/>
      <c r="DW3418" s="41"/>
      <c r="DX3418" s="41"/>
      <c r="DY3418" s="41"/>
      <c r="DZ3418" s="41"/>
      <c r="EA3418" s="41"/>
      <c r="EB3418" s="41"/>
      <c r="EC3418" s="41"/>
      <c r="ED3418" s="41"/>
      <c r="EE3418" s="41"/>
      <c r="EF3418" s="41"/>
      <c r="EG3418" s="41"/>
      <c r="EH3418" s="41"/>
      <c r="EI3418" s="41"/>
      <c r="EJ3418" s="41"/>
      <c r="EK3418" s="41"/>
      <c r="EL3418" s="41"/>
      <c r="EM3418" s="39"/>
      <c r="EN3418" s="39"/>
      <c r="EO3418" s="39"/>
    </row>
    <row r="3419" spans="123:145" x14ac:dyDescent="0.2">
      <c r="DS3419" s="41"/>
      <c r="DT3419" s="41"/>
      <c r="DU3419" s="41"/>
      <c r="DV3419" s="41"/>
      <c r="DW3419" s="41"/>
      <c r="DX3419" s="41"/>
      <c r="DY3419" s="41"/>
      <c r="DZ3419" s="41"/>
      <c r="EA3419" s="41"/>
      <c r="EB3419" s="41"/>
      <c r="EC3419" s="41"/>
      <c r="ED3419" s="41"/>
      <c r="EE3419" s="41"/>
      <c r="EF3419" s="41"/>
      <c r="EG3419" s="41"/>
      <c r="EH3419" s="41"/>
      <c r="EI3419" s="41"/>
      <c r="EJ3419" s="41"/>
      <c r="EK3419" s="41"/>
      <c r="EL3419" s="41"/>
      <c r="EM3419" s="39"/>
      <c r="EN3419" s="39"/>
      <c r="EO3419" s="39"/>
    </row>
    <row r="3420" spans="123:145" x14ac:dyDescent="0.2">
      <c r="DS3420" s="41"/>
      <c r="DT3420" s="41"/>
      <c r="DU3420" s="41"/>
      <c r="DV3420" s="41"/>
      <c r="DW3420" s="41"/>
      <c r="DX3420" s="41"/>
      <c r="DY3420" s="41"/>
      <c r="DZ3420" s="41"/>
      <c r="EA3420" s="41"/>
      <c r="EB3420" s="41"/>
      <c r="EC3420" s="41"/>
      <c r="ED3420" s="41"/>
      <c r="EE3420" s="41"/>
      <c r="EF3420" s="41"/>
      <c r="EG3420" s="41"/>
      <c r="EH3420" s="41"/>
      <c r="EI3420" s="41"/>
      <c r="EJ3420" s="41"/>
      <c r="EK3420" s="41"/>
      <c r="EL3420" s="41"/>
      <c r="EM3420" s="39"/>
      <c r="EN3420" s="39"/>
      <c r="EO3420" s="39"/>
    </row>
    <row r="3421" spans="123:145" x14ac:dyDescent="0.2">
      <c r="DS3421" s="41"/>
      <c r="DT3421" s="41"/>
      <c r="DU3421" s="41"/>
      <c r="DV3421" s="41"/>
      <c r="DW3421" s="41"/>
      <c r="DX3421" s="41"/>
      <c r="DY3421" s="41"/>
      <c r="DZ3421" s="41"/>
      <c r="EA3421" s="41"/>
      <c r="EB3421" s="41"/>
      <c r="EC3421" s="41"/>
      <c r="ED3421" s="41"/>
      <c r="EE3421" s="41"/>
      <c r="EF3421" s="41"/>
      <c r="EG3421" s="41"/>
      <c r="EH3421" s="41"/>
      <c r="EI3421" s="41"/>
      <c r="EJ3421" s="41"/>
      <c r="EK3421" s="41"/>
      <c r="EL3421" s="41"/>
      <c r="EM3421" s="39"/>
      <c r="EN3421" s="39"/>
      <c r="EO3421" s="39"/>
    </row>
    <row r="3422" spans="123:145" x14ac:dyDescent="0.2">
      <c r="DS3422" s="41"/>
      <c r="DT3422" s="41"/>
      <c r="DU3422" s="41"/>
      <c r="DV3422" s="41"/>
      <c r="DW3422" s="41"/>
      <c r="DX3422" s="41"/>
      <c r="DY3422" s="41"/>
      <c r="DZ3422" s="41"/>
      <c r="EA3422" s="41"/>
      <c r="EB3422" s="41"/>
      <c r="EC3422" s="41"/>
      <c r="ED3422" s="41"/>
      <c r="EE3422" s="41"/>
      <c r="EF3422" s="41"/>
      <c r="EG3422" s="41"/>
      <c r="EH3422" s="41"/>
      <c r="EI3422" s="41"/>
      <c r="EJ3422" s="41"/>
      <c r="EK3422" s="41"/>
      <c r="EL3422" s="41"/>
      <c r="EM3422" s="39"/>
      <c r="EN3422" s="39"/>
      <c r="EO3422" s="39"/>
    </row>
    <row r="3423" spans="123:145" x14ac:dyDescent="0.2">
      <c r="DS3423" s="41"/>
      <c r="DT3423" s="41"/>
      <c r="DU3423" s="41"/>
      <c r="DV3423" s="41"/>
      <c r="DW3423" s="41"/>
      <c r="DX3423" s="41"/>
      <c r="DY3423" s="41"/>
      <c r="DZ3423" s="41"/>
      <c r="EA3423" s="41"/>
      <c r="EB3423" s="41"/>
      <c r="EC3423" s="41"/>
      <c r="ED3423" s="41"/>
      <c r="EE3423" s="41"/>
      <c r="EF3423" s="41"/>
      <c r="EG3423" s="41"/>
      <c r="EH3423" s="41"/>
      <c r="EI3423" s="41"/>
      <c r="EJ3423" s="41"/>
      <c r="EK3423" s="41"/>
      <c r="EL3423" s="41"/>
      <c r="EM3423" s="39"/>
      <c r="EN3423" s="39"/>
      <c r="EO3423" s="39"/>
    </row>
    <row r="3424" spans="123:145" x14ac:dyDescent="0.2">
      <c r="DS3424" s="41"/>
      <c r="DT3424" s="41"/>
      <c r="DU3424" s="41"/>
      <c r="DV3424" s="41"/>
      <c r="DW3424" s="41"/>
      <c r="DX3424" s="41"/>
      <c r="DY3424" s="41"/>
      <c r="DZ3424" s="41"/>
      <c r="EA3424" s="41"/>
      <c r="EB3424" s="41"/>
      <c r="EC3424" s="41"/>
      <c r="ED3424" s="41"/>
      <c r="EE3424" s="41"/>
      <c r="EF3424" s="41"/>
      <c r="EG3424" s="41"/>
      <c r="EH3424" s="41"/>
      <c r="EI3424" s="41"/>
      <c r="EJ3424" s="41"/>
      <c r="EK3424" s="41"/>
      <c r="EL3424" s="41"/>
      <c r="EM3424" s="39"/>
      <c r="EN3424" s="39"/>
      <c r="EO3424" s="39"/>
    </row>
    <row r="3425" spans="123:145" x14ac:dyDescent="0.2">
      <c r="DS3425" s="41"/>
      <c r="DT3425" s="41"/>
      <c r="DU3425" s="41"/>
      <c r="DV3425" s="41"/>
      <c r="DW3425" s="41"/>
      <c r="DX3425" s="41"/>
      <c r="DY3425" s="41"/>
      <c r="DZ3425" s="41"/>
      <c r="EA3425" s="41"/>
      <c r="EB3425" s="41"/>
      <c r="EC3425" s="41"/>
      <c r="ED3425" s="41"/>
      <c r="EE3425" s="41"/>
      <c r="EF3425" s="41"/>
      <c r="EG3425" s="41"/>
      <c r="EH3425" s="41"/>
      <c r="EI3425" s="41"/>
      <c r="EJ3425" s="41"/>
      <c r="EK3425" s="41"/>
      <c r="EL3425" s="41"/>
      <c r="EM3425" s="39"/>
      <c r="EN3425" s="39"/>
      <c r="EO3425" s="39"/>
    </row>
    <row r="3426" spans="123:145" x14ac:dyDescent="0.2">
      <c r="DS3426" s="41"/>
      <c r="DT3426" s="41"/>
      <c r="DU3426" s="41"/>
      <c r="DV3426" s="41"/>
      <c r="DW3426" s="41"/>
      <c r="DX3426" s="41"/>
      <c r="DY3426" s="41"/>
      <c r="DZ3426" s="41"/>
      <c r="EA3426" s="41"/>
      <c r="EB3426" s="41"/>
      <c r="EC3426" s="41"/>
      <c r="ED3426" s="41"/>
      <c r="EE3426" s="41"/>
      <c r="EF3426" s="41"/>
      <c r="EG3426" s="41"/>
      <c r="EH3426" s="41"/>
      <c r="EI3426" s="41"/>
      <c r="EJ3426" s="41"/>
      <c r="EK3426" s="41"/>
      <c r="EL3426" s="41"/>
      <c r="EM3426" s="39"/>
      <c r="EN3426" s="39"/>
      <c r="EO3426" s="39"/>
    </row>
    <row r="3427" spans="123:145" x14ac:dyDescent="0.2">
      <c r="DS3427" s="41"/>
      <c r="DT3427" s="41"/>
      <c r="DU3427" s="41"/>
      <c r="DV3427" s="41"/>
      <c r="DW3427" s="41"/>
      <c r="DX3427" s="41"/>
      <c r="DY3427" s="41"/>
      <c r="DZ3427" s="41"/>
      <c r="EA3427" s="41"/>
      <c r="EB3427" s="41"/>
      <c r="EC3427" s="41"/>
      <c r="ED3427" s="41"/>
      <c r="EE3427" s="41"/>
      <c r="EF3427" s="41"/>
      <c r="EG3427" s="41"/>
      <c r="EH3427" s="41"/>
      <c r="EI3427" s="41"/>
      <c r="EJ3427" s="41"/>
      <c r="EK3427" s="41"/>
      <c r="EL3427" s="41"/>
      <c r="EM3427" s="39"/>
      <c r="EN3427" s="39"/>
      <c r="EO3427" s="39"/>
    </row>
    <row r="3428" spans="123:145" x14ac:dyDescent="0.2">
      <c r="DS3428" s="41"/>
      <c r="DT3428" s="41"/>
      <c r="DU3428" s="41"/>
      <c r="DV3428" s="41"/>
      <c r="DW3428" s="41"/>
      <c r="DX3428" s="41"/>
      <c r="DY3428" s="41"/>
      <c r="DZ3428" s="41"/>
      <c r="EA3428" s="41"/>
      <c r="EB3428" s="41"/>
      <c r="EC3428" s="41"/>
      <c r="ED3428" s="41"/>
      <c r="EE3428" s="41"/>
      <c r="EF3428" s="41"/>
      <c r="EG3428" s="41"/>
      <c r="EH3428" s="41"/>
      <c r="EI3428" s="41"/>
      <c r="EJ3428" s="41"/>
      <c r="EK3428" s="41"/>
      <c r="EL3428" s="41"/>
      <c r="EM3428" s="39"/>
      <c r="EN3428" s="39"/>
      <c r="EO3428" s="39"/>
    </row>
    <row r="3429" spans="123:145" x14ac:dyDescent="0.2">
      <c r="DS3429" s="41"/>
      <c r="DT3429" s="41"/>
      <c r="DU3429" s="41"/>
      <c r="DV3429" s="41"/>
      <c r="DW3429" s="41"/>
      <c r="DX3429" s="41"/>
      <c r="DY3429" s="41"/>
      <c r="DZ3429" s="41"/>
      <c r="EA3429" s="41"/>
      <c r="EB3429" s="41"/>
      <c r="EC3429" s="41"/>
      <c r="ED3429" s="41"/>
      <c r="EE3429" s="41"/>
      <c r="EF3429" s="41"/>
      <c r="EG3429" s="41"/>
      <c r="EH3429" s="41"/>
      <c r="EI3429" s="41"/>
      <c r="EJ3429" s="41"/>
      <c r="EK3429" s="41"/>
      <c r="EL3429" s="41"/>
      <c r="EM3429" s="39"/>
      <c r="EN3429" s="39"/>
      <c r="EO3429" s="39"/>
    </row>
    <row r="3430" spans="123:145" x14ac:dyDescent="0.2">
      <c r="DS3430" s="41"/>
      <c r="DT3430" s="41"/>
      <c r="DU3430" s="41"/>
      <c r="DV3430" s="41"/>
      <c r="DW3430" s="41"/>
      <c r="DX3430" s="41"/>
      <c r="DY3430" s="41"/>
      <c r="DZ3430" s="41"/>
      <c r="EA3430" s="41"/>
      <c r="EB3430" s="41"/>
      <c r="EC3430" s="41"/>
      <c r="ED3430" s="41"/>
      <c r="EE3430" s="41"/>
      <c r="EF3430" s="41"/>
      <c r="EG3430" s="41"/>
      <c r="EH3430" s="41"/>
      <c r="EI3430" s="41"/>
      <c r="EJ3430" s="41"/>
      <c r="EK3430" s="41"/>
      <c r="EL3430" s="41"/>
      <c r="EM3430" s="39"/>
      <c r="EN3430" s="39"/>
      <c r="EO3430" s="39"/>
    </row>
    <row r="3431" spans="123:145" x14ac:dyDescent="0.2">
      <c r="DS3431" s="41"/>
      <c r="DT3431" s="41"/>
      <c r="DU3431" s="41"/>
      <c r="DV3431" s="41"/>
      <c r="DW3431" s="41"/>
      <c r="DX3431" s="41"/>
      <c r="DY3431" s="41"/>
      <c r="DZ3431" s="41"/>
      <c r="EA3431" s="41"/>
      <c r="EB3431" s="41"/>
      <c r="EC3431" s="41"/>
      <c r="ED3431" s="41"/>
      <c r="EE3431" s="41"/>
      <c r="EF3431" s="41"/>
      <c r="EG3431" s="41"/>
      <c r="EH3431" s="41"/>
      <c r="EI3431" s="41"/>
      <c r="EJ3431" s="41"/>
      <c r="EK3431" s="41"/>
      <c r="EL3431" s="41"/>
      <c r="EM3431" s="39"/>
      <c r="EN3431" s="39"/>
      <c r="EO3431" s="39"/>
    </row>
    <row r="3432" spans="123:145" x14ac:dyDescent="0.2">
      <c r="DS3432" s="41"/>
      <c r="DT3432" s="41"/>
      <c r="DU3432" s="41"/>
      <c r="DV3432" s="41"/>
      <c r="DW3432" s="41"/>
      <c r="DX3432" s="41"/>
      <c r="DY3432" s="41"/>
      <c r="DZ3432" s="41"/>
      <c r="EA3432" s="41"/>
      <c r="EB3432" s="41"/>
      <c r="EC3432" s="41"/>
      <c r="ED3432" s="41"/>
      <c r="EE3432" s="41"/>
      <c r="EF3432" s="41"/>
      <c r="EG3432" s="41"/>
      <c r="EH3432" s="41"/>
      <c r="EI3432" s="41"/>
      <c r="EJ3432" s="41"/>
      <c r="EK3432" s="41"/>
      <c r="EL3432" s="41"/>
      <c r="EM3432" s="39"/>
      <c r="EN3432" s="39"/>
      <c r="EO3432" s="39"/>
    </row>
    <row r="3433" spans="123:145" x14ac:dyDescent="0.2">
      <c r="DS3433" s="41"/>
      <c r="DT3433" s="41"/>
      <c r="DU3433" s="41"/>
      <c r="DV3433" s="41"/>
      <c r="DW3433" s="41"/>
      <c r="DX3433" s="41"/>
      <c r="DY3433" s="41"/>
      <c r="DZ3433" s="41"/>
      <c r="EA3433" s="41"/>
      <c r="EB3433" s="41"/>
      <c r="EC3433" s="41"/>
      <c r="ED3433" s="41"/>
      <c r="EE3433" s="41"/>
      <c r="EF3433" s="41"/>
      <c r="EG3433" s="41"/>
      <c r="EH3433" s="41"/>
      <c r="EI3433" s="41"/>
      <c r="EJ3433" s="41"/>
      <c r="EK3433" s="41"/>
      <c r="EL3433" s="41"/>
      <c r="EM3433" s="39"/>
      <c r="EN3433" s="39"/>
      <c r="EO3433" s="39"/>
    </row>
    <row r="3434" spans="123:145" x14ac:dyDescent="0.2">
      <c r="DS3434" s="41"/>
      <c r="DT3434" s="41"/>
      <c r="DU3434" s="41"/>
      <c r="DV3434" s="41"/>
      <c r="DW3434" s="41"/>
      <c r="DX3434" s="41"/>
      <c r="DY3434" s="41"/>
      <c r="DZ3434" s="41"/>
      <c r="EA3434" s="41"/>
      <c r="EB3434" s="41"/>
      <c r="EC3434" s="41"/>
      <c r="ED3434" s="41"/>
      <c r="EE3434" s="41"/>
      <c r="EF3434" s="41"/>
      <c r="EG3434" s="41"/>
      <c r="EH3434" s="41"/>
      <c r="EI3434" s="41"/>
      <c r="EJ3434" s="41"/>
      <c r="EK3434" s="41"/>
      <c r="EL3434" s="41"/>
      <c r="EM3434" s="39"/>
      <c r="EN3434" s="39"/>
      <c r="EO3434" s="39"/>
    </row>
    <row r="3435" spans="123:145" x14ac:dyDescent="0.2">
      <c r="DS3435" s="41"/>
      <c r="DT3435" s="41"/>
      <c r="DU3435" s="41"/>
      <c r="DV3435" s="41"/>
      <c r="DW3435" s="41"/>
      <c r="DX3435" s="41"/>
      <c r="DY3435" s="41"/>
      <c r="DZ3435" s="41"/>
      <c r="EA3435" s="41"/>
      <c r="EB3435" s="41"/>
      <c r="EC3435" s="41"/>
      <c r="ED3435" s="41"/>
      <c r="EE3435" s="41"/>
      <c r="EF3435" s="41"/>
      <c r="EG3435" s="41"/>
      <c r="EH3435" s="41"/>
      <c r="EI3435" s="41"/>
      <c r="EJ3435" s="41"/>
      <c r="EK3435" s="41"/>
      <c r="EL3435" s="41"/>
      <c r="EM3435" s="39"/>
      <c r="EN3435" s="39"/>
      <c r="EO3435" s="39"/>
    </row>
    <row r="3436" spans="123:145" x14ac:dyDescent="0.2">
      <c r="DS3436" s="41"/>
      <c r="DT3436" s="41"/>
      <c r="DU3436" s="41"/>
      <c r="DV3436" s="41"/>
      <c r="DW3436" s="41"/>
      <c r="DX3436" s="41"/>
      <c r="DY3436" s="41"/>
      <c r="DZ3436" s="41"/>
      <c r="EA3436" s="41"/>
      <c r="EB3436" s="41"/>
      <c r="EC3436" s="41"/>
      <c r="ED3436" s="41"/>
      <c r="EE3436" s="41"/>
      <c r="EF3436" s="41"/>
      <c r="EG3436" s="41"/>
      <c r="EH3436" s="41"/>
      <c r="EI3436" s="41"/>
      <c r="EJ3436" s="41"/>
      <c r="EK3436" s="41"/>
      <c r="EL3436" s="41"/>
      <c r="EM3436" s="39"/>
      <c r="EN3436" s="39"/>
      <c r="EO3436" s="39"/>
    </row>
    <row r="3437" spans="123:145" x14ac:dyDescent="0.2">
      <c r="DS3437" s="41"/>
      <c r="DT3437" s="41"/>
      <c r="DU3437" s="41"/>
      <c r="DV3437" s="41"/>
      <c r="DW3437" s="41"/>
      <c r="DX3437" s="41"/>
      <c r="DY3437" s="41"/>
      <c r="DZ3437" s="41"/>
      <c r="EA3437" s="41"/>
      <c r="EB3437" s="41"/>
      <c r="EC3437" s="41"/>
      <c r="ED3437" s="41"/>
      <c r="EE3437" s="41"/>
      <c r="EF3437" s="41"/>
      <c r="EG3437" s="41"/>
      <c r="EH3437" s="41"/>
      <c r="EI3437" s="41"/>
      <c r="EJ3437" s="41"/>
      <c r="EK3437" s="41"/>
      <c r="EL3437" s="41"/>
      <c r="EM3437" s="39"/>
      <c r="EN3437" s="39"/>
      <c r="EO3437" s="39"/>
    </row>
    <row r="3438" spans="123:145" x14ac:dyDescent="0.2">
      <c r="DS3438" s="41"/>
      <c r="DT3438" s="41"/>
      <c r="DU3438" s="41"/>
      <c r="DV3438" s="41"/>
      <c r="DW3438" s="41"/>
      <c r="DX3438" s="41"/>
      <c r="DY3438" s="41"/>
      <c r="DZ3438" s="41"/>
      <c r="EA3438" s="41"/>
      <c r="EB3438" s="41"/>
      <c r="EC3438" s="41"/>
      <c r="ED3438" s="41"/>
      <c r="EE3438" s="41"/>
      <c r="EF3438" s="41"/>
      <c r="EG3438" s="41"/>
      <c r="EH3438" s="41"/>
      <c r="EI3438" s="41"/>
      <c r="EJ3438" s="41"/>
      <c r="EK3438" s="41"/>
      <c r="EL3438" s="41"/>
      <c r="EM3438" s="39"/>
      <c r="EN3438" s="39"/>
      <c r="EO3438" s="39"/>
    </row>
    <row r="3439" spans="123:145" x14ac:dyDescent="0.2">
      <c r="DS3439" s="41"/>
      <c r="DT3439" s="41"/>
      <c r="DU3439" s="41"/>
      <c r="DV3439" s="41"/>
      <c r="DW3439" s="41"/>
      <c r="DX3439" s="41"/>
      <c r="DY3439" s="41"/>
      <c r="DZ3439" s="41"/>
      <c r="EA3439" s="41"/>
      <c r="EB3439" s="41"/>
      <c r="EC3439" s="41"/>
      <c r="ED3439" s="41"/>
      <c r="EE3439" s="41"/>
      <c r="EF3439" s="41"/>
      <c r="EG3439" s="41"/>
      <c r="EH3439" s="41"/>
      <c r="EI3439" s="41"/>
      <c r="EJ3439" s="41"/>
      <c r="EK3439" s="41"/>
      <c r="EL3439" s="41"/>
      <c r="EM3439" s="39"/>
      <c r="EN3439" s="39"/>
      <c r="EO3439" s="39"/>
    </row>
    <row r="3440" spans="123:145" x14ac:dyDescent="0.2">
      <c r="DS3440" s="41"/>
      <c r="DT3440" s="41"/>
      <c r="DU3440" s="41"/>
      <c r="DV3440" s="41"/>
      <c r="DW3440" s="41"/>
      <c r="DX3440" s="41"/>
      <c r="DY3440" s="41"/>
      <c r="DZ3440" s="41"/>
      <c r="EA3440" s="41"/>
      <c r="EB3440" s="41"/>
      <c r="EC3440" s="41"/>
      <c r="ED3440" s="41"/>
      <c r="EE3440" s="41"/>
      <c r="EF3440" s="41"/>
      <c r="EG3440" s="41"/>
      <c r="EH3440" s="41"/>
      <c r="EI3440" s="41"/>
      <c r="EJ3440" s="41"/>
      <c r="EK3440" s="41"/>
      <c r="EL3440" s="41"/>
      <c r="EM3440" s="39"/>
      <c r="EN3440" s="39"/>
      <c r="EO3440" s="39"/>
    </row>
    <row r="3441" spans="123:145" x14ac:dyDescent="0.2">
      <c r="DS3441" s="41"/>
      <c r="DT3441" s="41"/>
      <c r="DU3441" s="41"/>
      <c r="DV3441" s="41"/>
      <c r="DW3441" s="41"/>
      <c r="DX3441" s="41"/>
      <c r="DY3441" s="41"/>
      <c r="DZ3441" s="41"/>
      <c r="EA3441" s="41"/>
      <c r="EB3441" s="41"/>
      <c r="EC3441" s="41"/>
      <c r="ED3441" s="41"/>
      <c r="EE3441" s="41"/>
      <c r="EF3441" s="41"/>
      <c r="EG3441" s="41"/>
      <c r="EH3441" s="41"/>
      <c r="EI3441" s="41"/>
      <c r="EJ3441" s="41"/>
      <c r="EK3441" s="41"/>
      <c r="EL3441" s="41"/>
      <c r="EM3441" s="39"/>
      <c r="EN3441" s="39"/>
      <c r="EO3441" s="39"/>
    </row>
    <row r="3442" spans="123:145" x14ac:dyDescent="0.2">
      <c r="DS3442" s="41"/>
      <c r="DT3442" s="41"/>
      <c r="DU3442" s="41"/>
      <c r="DV3442" s="41"/>
      <c r="DW3442" s="41"/>
      <c r="DX3442" s="41"/>
      <c r="DY3442" s="41"/>
      <c r="DZ3442" s="41"/>
      <c r="EA3442" s="41"/>
      <c r="EB3442" s="41"/>
      <c r="EC3442" s="41"/>
      <c r="ED3442" s="41"/>
      <c r="EE3442" s="41"/>
      <c r="EF3442" s="41"/>
      <c r="EG3442" s="41"/>
      <c r="EH3442" s="41"/>
      <c r="EI3442" s="41"/>
      <c r="EJ3442" s="41"/>
      <c r="EK3442" s="41"/>
      <c r="EL3442" s="41"/>
      <c r="EM3442" s="39"/>
      <c r="EN3442" s="39"/>
      <c r="EO3442" s="39"/>
    </row>
    <row r="3443" spans="123:145" x14ac:dyDescent="0.2">
      <c r="DS3443" s="41"/>
      <c r="DT3443" s="41"/>
      <c r="DU3443" s="41"/>
      <c r="DV3443" s="41"/>
      <c r="DW3443" s="41"/>
      <c r="DX3443" s="41"/>
      <c r="DY3443" s="41"/>
      <c r="DZ3443" s="41"/>
      <c r="EA3443" s="41"/>
      <c r="EB3443" s="41"/>
      <c r="EC3443" s="41"/>
      <c r="ED3443" s="41"/>
      <c r="EE3443" s="41"/>
      <c r="EF3443" s="41"/>
      <c r="EG3443" s="41"/>
      <c r="EH3443" s="41"/>
      <c r="EI3443" s="41"/>
      <c r="EJ3443" s="41"/>
      <c r="EK3443" s="41"/>
      <c r="EL3443" s="41"/>
      <c r="EM3443" s="39"/>
      <c r="EN3443" s="39"/>
      <c r="EO3443" s="39"/>
    </row>
    <row r="3444" spans="123:145" x14ac:dyDescent="0.2">
      <c r="DS3444" s="41"/>
      <c r="DT3444" s="41"/>
      <c r="DU3444" s="41"/>
      <c r="DV3444" s="41"/>
      <c r="DW3444" s="41"/>
      <c r="DX3444" s="41"/>
      <c r="DY3444" s="41"/>
      <c r="DZ3444" s="41"/>
      <c r="EA3444" s="41"/>
      <c r="EB3444" s="41"/>
      <c r="EC3444" s="41"/>
      <c r="ED3444" s="41"/>
      <c r="EE3444" s="41"/>
      <c r="EF3444" s="41"/>
      <c r="EG3444" s="41"/>
      <c r="EH3444" s="41"/>
      <c r="EI3444" s="41"/>
      <c r="EJ3444" s="41"/>
      <c r="EK3444" s="41"/>
      <c r="EL3444" s="41"/>
      <c r="EM3444" s="39"/>
      <c r="EN3444" s="39"/>
      <c r="EO3444" s="39"/>
    </row>
    <row r="3445" spans="123:145" x14ac:dyDescent="0.2">
      <c r="DS3445" s="41"/>
      <c r="DT3445" s="41"/>
      <c r="DU3445" s="41"/>
      <c r="DV3445" s="41"/>
      <c r="DW3445" s="41"/>
      <c r="DX3445" s="41"/>
      <c r="DY3445" s="41"/>
      <c r="DZ3445" s="41"/>
      <c r="EA3445" s="41"/>
      <c r="EB3445" s="41"/>
      <c r="EC3445" s="41"/>
      <c r="ED3445" s="41"/>
      <c r="EE3445" s="41"/>
      <c r="EF3445" s="41"/>
      <c r="EG3445" s="41"/>
      <c r="EH3445" s="41"/>
      <c r="EI3445" s="41"/>
      <c r="EJ3445" s="41"/>
      <c r="EK3445" s="41"/>
      <c r="EL3445" s="41"/>
      <c r="EM3445" s="39"/>
      <c r="EN3445" s="39"/>
      <c r="EO3445" s="39"/>
    </row>
    <row r="3446" spans="123:145" x14ac:dyDescent="0.2">
      <c r="DS3446" s="41"/>
      <c r="DT3446" s="41"/>
      <c r="DU3446" s="41"/>
      <c r="DV3446" s="41"/>
      <c r="DW3446" s="41"/>
      <c r="DX3446" s="41"/>
      <c r="DY3446" s="41"/>
      <c r="DZ3446" s="41"/>
      <c r="EA3446" s="41"/>
      <c r="EB3446" s="41"/>
      <c r="EC3446" s="41"/>
      <c r="ED3446" s="41"/>
      <c r="EE3446" s="41"/>
      <c r="EF3446" s="41"/>
      <c r="EG3446" s="41"/>
      <c r="EH3446" s="41"/>
      <c r="EI3446" s="41"/>
      <c r="EJ3446" s="41"/>
      <c r="EK3446" s="41"/>
      <c r="EL3446" s="41"/>
      <c r="EM3446" s="39"/>
      <c r="EN3446" s="39"/>
      <c r="EO3446" s="39"/>
    </row>
    <row r="3447" spans="123:145" x14ac:dyDescent="0.2">
      <c r="DS3447" s="41"/>
      <c r="DT3447" s="41"/>
      <c r="DU3447" s="41"/>
      <c r="DV3447" s="41"/>
      <c r="DW3447" s="41"/>
      <c r="DX3447" s="41"/>
      <c r="DY3447" s="41"/>
      <c r="DZ3447" s="41"/>
      <c r="EA3447" s="41"/>
      <c r="EB3447" s="41"/>
      <c r="EC3447" s="41"/>
      <c r="ED3447" s="41"/>
      <c r="EE3447" s="41"/>
      <c r="EF3447" s="41"/>
      <c r="EG3447" s="41"/>
      <c r="EH3447" s="41"/>
      <c r="EI3447" s="41"/>
      <c r="EJ3447" s="41"/>
      <c r="EK3447" s="41"/>
      <c r="EL3447" s="41"/>
      <c r="EM3447" s="39"/>
      <c r="EN3447" s="39"/>
      <c r="EO3447" s="39"/>
    </row>
    <row r="3448" spans="123:145" x14ac:dyDescent="0.2">
      <c r="DS3448" s="41"/>
      <c r="DT3448" s="41"/>
      <c r="DU3448" s="41"/>
      <c r="DV3448" s="41"/>
      <c r="DW3448" s="41"/>
      <c r="DX3448" s="41"/>
      <c r="DY3448" s="41"/>
      <c r="DZ3448" s="41"/>
      <c r="EA3448" s="41"/>
      <c r="EB3448" s="41"/>
      <c r="EC3448" s="41"/>
      <c r="ED3448" s="41"/>
      <c r="EE3448" s="41"/>
      <c r="EF3448" s="41"/>
      <c r="EG3448" s="41"/>
      <c r="EH3448" s="41"/>
      <c r="EI3448" s="41"/>
      <c r="EJ3448" s="41"/>
      <c r="EK3448" s="41"/>
      <c r="EL3448" s="41"/>
      <c r="EM3448" s="39"/>
      <c r="EN3448" s="39"/>
      <c r="EO3448" s="39"/>
    </row>
    <row r="3449" spans="123:145" x14ac:dyDescent="0.2">
      <c r="DS3449" s="41"/>
      <c r="DT3449" s="41"/>
      <c r="DU3449" s="41"/>
      <c r="DV3449" s="41"/>
      <c r="DW3449" s="41"/>
      <c r="DX3449" s="41"/>
      <c r="DY3449" s="41"/>
      <c r="DZ3449" s="41"/>
      <c r="EA3449" s="41"/>
      <c r="EB3449" s="41"/>
      <c r="EC3449" s="41"/>
      <c r="ED3449" s="41"/>
      <c r="EE3449" s="41"/>
      <c r="EF3449" s="41"/>
      <c r="EG3449" s="41"/>
      <c r="EH3449" s="41"/>
      <c r="EI3449" s="41"/>
      <c r="EJ3449" s="41"/>
      <c r="EK3449" s="41"/>
      <c r="EL3449" s="41"/>
      <c r="EM3449" s="39"/>
      <c r="EN3449" s="39"/>
      <c r="EO3449" s="39"/>
    </row>
    <row r="3450" spans="123:145" x14ac:dyDescent="0.2">
      <c r="DS3450" s="41"/>
      <c r="DT3450" s="41"/>
      <c r="DU3450" s="41"/>
      <c r="DV3450" s="41"/>
      <c r="DW3450" s="41"/>
      <c r="DX3450" s="41"/>
      <c r="DY3450" s="41"/>
      <c r="DZ3450" s="41"/>
      <c r="EA3450" s="41"/>
      <c r="EB3450" s="41"/>
      <c r="EC3450" s="41"/>
      <c r="ED3450" s="41"/>
      <c r="EE3450" s="41"/>
      <c r="EF3450" s="41"/>
      <c r="EG3450" s="41"/>
      <c r="EH3450" s="41"/>
      <c r="EI3450" s="41"/>
      <c r="EJ3450" s="41"/>
      <c r="EK3450" s="41"/>
      <c r="EL3450" s="41"/>
      <c r="EM3450" s="39"/>
      <c r="EN3450" s="39"/>
      <c r="EO3450" s="39"/>
    </row>
    <row r="3451" spans="123:145" x14ac:dyDescent="0.2">
      <c r="DS3451" s="41"/>
      <c r="DT3451" s="41"/>
      <c r="DU3451" s="41"/>
      <c r="DV3451" s="41"/>
      <c r="DW3451" s="41"/>
      <c r="DX3451" s="41"/>
      <c r="DY3451" s="41"/>
      <c r="DZ3451" s="41"/>
      <c r="EA3451" s="41"/>
      <c r="EB3451" s="41"/>
      <c r="EC3451" s="41"/>
      <c r="ED3451" s="41"/>
      <c r="EE3451" s="41"/>
      <c r="EF3451" s="41"/>
      <c r="EG3451" s="41"/>
      <c r="EH3451" s="41"/>
      <c r="EI3451" s="41"/>
      <c r="EJ3451" s="41"/>
      <c r="EK3451" s="41"/>
      <c r="EL3451" s="41"/>
      <c r="EM3451" s="39"/>
      <c r="EN3451" s="39"/>
      <c r="EO3451" s="39"/>
    </row>
    <row r="3452" spans="123:145" x14ac:dyDescent="0.2">
      <c r="DS3452" s="41"/>
      <c r="DT3452" s="41"/>
      <c r="DU3452" s="41"/>
      <c r="DV3452" s="41"/>
      <c r="DW3452" s="41"/>
      <c r="DX3452" s="41"/>
      <c r="DY3452" s="41"/>
      <c r="DZ3452" s="41"/>
      <c r="EA3452" s="41"/>
      <c r="EB3452" s="41"/>
      <c r="EC3452" s="41"/>
      <c r="ED3452" s="41"/>
      <c r="EE3452" s="41"/>
      <c r="EF3452" s="41"/>
      <c r="EG3452" s="41"/>
      <c r="EH3452" s="41"/>
      <c r="EI3452" s="41"/>
      <c r="EJ3452" s="41"/>
      <c r="EK3452" s="41"/>
      <c r="EL3452" s="41"/>
      <c r="EM3452" s="39"/>
      <c r="EN3452" s="39"/>
      <c r="EO3452" s="39"/>
    </row>
    <row r="3453" spans="123:145" x14ac:dyDescent="0.2">
      <c r="DS3453" s="41"/>
      <c r="DT3453" s="41"/>
      <c r="DU3453" s="41"/>
      <c r="DV3453" s="41"/>
      <c r="DW3453" s="41"/>
      <c r="DX3453" s="41"/>
      <c r="DY3453" s="41"/>
      <c r="DZ3453" s="41"/>
      <c r="EA3453" s="41"/>
      <c r="EB3453" s="41"/>
      <c r="EC3453" s="41"/>
      <c r="ED3453" s="41"/>
      <c r="EE3453" s="41"/>
      <c r="EF3453" s="41"/>
      <c r="EG3453" s="41"/>
      <c r="EH3453" s="41"/>
      <c r="EI3453" s="41"/>
      <c r="EJ3453" s="41"/>
      <c r="EK3453" s="41"/>
      <c r="EL3453" s="41"/>
      <c r="EM3453" s="39"/>
      <c r="EN3453" s="39"/>
      <c r="EO3453" s="39"/>
    </row>
    <row r="3454" spans="123:145" x14ac:dyDescent="0.2">
      <c r="DS3454" s="41"/>
      <c r="DT3454" s="41"/>
      <c r="DU3454" s="41"/>
      <c r="DV3454" s="41"/>
      <c r="DW3454" s="41"/>
      <c r="DX3454" s="41"/>
      <c r="DY3454" s="41"/>
      <c r="DZ3454" s="41"/>
      <c r="EA3454" s="41"/>
      <c r="EB3454" s="41"/>
      <c r="EC3454" s="41"/>
      <c r="ED3454" s="41"/>
      <c r="EE3454" s="41"/>
      <c r="EF3454" s="41"/>
      <c r="EG3454" s="41"/>
      <c r="EH3454" s="41"/>
      <c r="EI3454" s="41"/>
      <c r="EJ3454" s="41"/>
      <c r="EK3454" s="41"/>
      <c r="EL3454" s="41"/>
      <c r="EM3454" s="39"/>
      <c r="EN3454" s="39"/>
      <c r="EO3454" s="39"/>
    </row>
    <row r="3455" spans="123:145" x14ac:dyDescent="0.2">
      <c r="DS3455" s="41"/>
      <c r="DT3455" s="41"/>
      <c r="DU3455" s="41"/>
      <c r="DV3455" s="41"/>
      <c r="DW3455" s="41"/>
      <c r="DX3455" s="41"/>
      <c r="DY3455" s="41"/>
      <c r="DZ3455" s="41"/>
      <c r="EA3455" s="41"/>
      <c r="EB3455" s="41"/>
      <c r="EC3455" s="41"/>
      <c r="ED3455" s="41"/>
      <c r="EE3455" s="41"/>
      <c r="EF3455" s="41"/>
      <c r="EG3455" s="41"/>
      <c r="EH3455" s="41"/>
      <c r="EI3455" s="41"/>
      <c r="EJ3455" s="41"/>
      <c r="EK3455" s="41"/>
      <c r="EL3455" s="41"/>
      <c r="EM3455" s="39"/>
      <c r="EN3455" s="39"/>
      <c r="EO3455" s="39"/>
    </row>
    <row r="3456" spans="123:145" x14ac:dyDescent="0.2">
      <c r="DS3456" s="41"/>
      <c r="DT3456" s="41"/>
      <c r="DU3456" s="41"/>
      <c r="DV3456" s="41"/>
      <c r="DW3456" s="41"/>
      <c r="DX3456" s="41"/>
      <c r="DY3456" s="41"/>
      <c r="DZ3456" s="41"/>
      <c r="EA3456" s="41"/>
      <c r="EB3456" s="41"/>
      <c r="EC3456" s="41"/>
      <c r="ED3456" s="41"/>
      <c r="EE3456" s="41"/>
      <c r="EF3456" s="41"/>
      <c r="EG3456" s="41"/>
      <c r="EH3456" s="41"/>
      <c r="EI3456" s="41"/>
      <c r="EJ3456" s="41"/>
      <c r="EK3456" s="41"/>
      <c r="EL3456" s="41"/>
      <c r="EM3456" s="39"/>
      <c r="EN3456" s="39"/>
      <c r="EO3456" s="39"/>
    </row>
    <row r="3457" spans="123:145" x14ac:dyDescent="0.2">
      <c r="DS3457" s="41"/>
      <c r="DT3457" s="41"/>
      <c r="DU3457" s="41"/>
      <c r="DV3457" s="41"/>
      <c r="DW3457" s="41"/>
      <c r="DX3457" s="41"/>
      <c r="DY3457" s="41"/>
      <c r="DZ3457" s="41"/>
      <c r="EA3457" s="41"/>
      <c r="EB3457" s="41"/>
      <c r="EC3457" s="41"/>
      <c r="ED3457" s="41"/>
      <c r="EE3457" s="41"/>
      <c r="EF3457" s="41"/>
      <c r="EG3457" s="41"/>
      <c r="EH3457" s="41"/>
      <c r="EI3457" s="41"/>
      <c r="EJ3457" s="41"/>
      <c r="EK3457" s="41"/>
      <c r="EL3457" s="41"/>
      <c r="EM3457" s="39"/>
      <c r="EN3457" s="39"/>
      <c r="EO3457" s="39"/>
    </row>
    <row r="3458" spans="123:145" x14ac:dyDescent="0.2">
      <c r="DS3458" s="41"/>
      <c r="DT3458" s="41"/>
      <c r="DU3458" s="41"/>
      <c r="DV3458" s="41"/>
      <c r="DW3458" s="41"/>
      <c r="DX3458" s="41"/>
      <c r="DY3458" s="41"/>
      <c r="DZ3458" s="41"/>
      <c r="EA3458" s="41"/>
      <c r="EB3458" s="41"/>
      <c r="EC3458" s="41"/>
      <c r="ED3458" s="41"/>
      <c r="EE3458" s="41"/>
      <c r="EF3458" s="41"/>
      <c r="EG3458" s="41"/>
      <c r="EH3458" s="41"/>
      <c r="EI3458" s="41"/>
      <c r="EJ3458" s="41"/>
      <c r="EK3458" s="41"/>
      <c r="EL3458" s="41"/>
      <c r="EM3458" s="39"/>
      <c r="EN3458" s="39"/>
      <c r="EO3458" s="39"/>
    </row>
    <row r="3459" spans="123:145" x14ac:dyDescent="0.2">
      <c r="DS3459" s="41"/>
      <c r="DT3459" s="41"/>
      <c r="DU3459" s="41"/>
      <c r="DV3459" s="41"/>
      <c r="DW3459" s="41"/>
      <c r="DX3459" s="41"/>
      <c r="DY3459" s="41"/>
      <c r="DZ3459" s="41"/>
      <c r="EA3459" s="41"/>
      <c r="EB3459" s="41"/>
      <c r="EC3459" s="41"/>
      <c r="ED3459" s="41"/>
      <c r="EE3459" s="41"/>
      <c r="EF3459" s="41"/>
      <c r="EG3459" s="41"/>
      <c r="EH3459" s="41"/>
      <c r="EI3459" s="41"/>
      <c r="EJ3459" s="41"/>
      <c r="EK3459" s="41"/>
      <c r="EL3459" s="41"/>
      <c r="EM3459" s="39"/>
      <c r="EN3459" s="39"/>
      <c r="EO3459" s="39"/>
    </row>
    <row r="3460" spans="123:145" x14ac:dyDescent="0.2">
      <c r="DS3460" s="41"/>
      <c r="DT3460" s="41"/>
      <c r="DU3460" s="41"/>
      <c r="DV3460" s="41"/>
      <c r="DW3460" s="41"/>
      <c r="DX3460" s="41"/>
      <c r="DY3460" s="41"/>
      <c r="DZ3460" s="41"/>
      <c r="EA3460" s="41"/>
      <c r="EB3460" s="41"/>
      <c r="EC3460" s="41"/>
      <c r="ED3460" s="41"/>
      <c r="EE3460" s="41"/>
      <c r="EF3460" s="41"/>
      <c r="EG3460" s="41"/>
      <c r="EH3460" s="41"/>
      <c r="EI3460" s="41"/>
      <c r="EJ3460" s="41"/>
      <c r="EK3460" s="41"/>
      <c r="EL3460" s="41"/>
      <c r="EM3460" s="39"/>
      <c r="EN3460" s="39"/>
      <c r="EO3460" s="39"/>
    </row>
    <row r="3461" spans="123:145" x14ac:dyDescent="0.2">
      <c r="DS3461" s="41"/>
      <c r="DT3461" s="41"/>
      <c r="DU3461" s="41"/>
      <c r="DV3461" s="41"/>
      <c r="DW3461" s="41"/>
      <c r="DX3461" s="41"/>
      <c r="DY3461" s="41"/>
      <c r="DZ3461" s="41"/>
      <c r="EA3461" s="41"/>
      <c r="EB3461" s="41"/>
      <c r="EC3461" s="41"/>
      <c r="ED3461" s="41"/>
      <c r="EE3461" s="41"/>
      <c r="EF3461" s="41"/>
      <c r="EG3461" s="41"/>
      <c r="EH3461" s="41"/>
      <c r="EI3461" s="41"/>
      <c r="EJ3461" s="41"/>
      <c r="EK3461" s="41"/>
      <c r="EL3461" s="41"/>
      <c r="EM3461" s="39"/>
      <c r="EN3461" s="39"/>
      <c r="EO3461" s="39"/>
    </row>
    <row r="3462" spans="123:145" x14ac:dyDescent="0.2">
      <c r="DS3462" s="41"/>
      <c r="DT3462" s="41"/>
      <c r="DU3462" s="41"/>
      <c r="DV3462" s="41"/>
      <c r="DW3462" s="41"/>
      <c r="DX3462" s="41"/>
      <c r="DY3462" s="41"/>
      <c r="DZ3462" s="41"/>
      <c r="EA3462" s="41"/>
      <c r="EB3462" s="41"/>
      <c r="EC3462" s="41"/>
      <c r="ED3462" s="41"/>
      <c r="EE3462" s="41"/>
      <c r="EF3462" s="41"/>
      <c r="EG3462" s="41"/>
      <c r="EH3462" s="41"/>
      <c r="EI3462" s="41"/>
      <c r="EJ3462" s="41"/>
      <c r="EK3462" s="41"/>
      <c r="EL3462" s="41"/>
      <c r="EM3462" s="39"/>
      <c r="EN3462" s="39"/>
      <c r="EO3462" s="39"/>
    </row>
    <row r="3463" spans="123:145" x14ac:dyDescent="0.2">
      <c r="DS3463" s="41"/>
      <c r="DT3463" s="41"/>
      <c r="DU3463" s="41"/>
      <c r="DV3463" s="41"/>
      <c r="DW3463" s="41"/>
      <c r="DX3463" s="41"/>
      <c r="DY3463" s="41"/>
      <c r="DZ3463" s="41"/>
      <c r="EA3463" s="41"/>
      <c r="EB3463" s="41"/>
      <c r="EC3463" s="41"/>
      <c r="ED3463" s="41"/>
      <c r="EE3463" s="41"/>
      <c r="EF3463" s="41"/>
      <c r="EG3463" s="41"/>
      <c r="EH3463" s="41"/>
      <c r="EI3463" s="41"/>
      <c r="EJ3463" s="41"/>
      <c r="EK3463" s="41"/>
      <c r="EL3463" s="41"/>
      <c r="EM3463" s="39"/>
      <c r="EN3463" s="39"/>
      <c r="EO3463" s="39"/>
    </row>
    <row r="3464" spans="123:145" x14ac:dyDescent="0.2">
      <c r="DS3464" s="41"/>
      <c r="DT3464" s="41"/>
      <c r="DU3464" s="41"/>
      <c r="DV3464" s="41"/>
      <c r="DW3464" s="41"/>
      <c r="DX3464" s="41"/>
      <c r="DY3464" s="41"/>
      <c r="DZ3464" s="41"/>
      <c r="EA3464" s="41"/>
      <c r="EB3464" s="41"/>
      <c r="EC3464" s="41"/>
      <c r="ED3464" s="41"/>
      <c r="EE3464" s="41"/>
      <c r="EF3464" s="41"/>
      <c r="EG3464" s="41"/>
      <c r="EH3464" s="41"/>
      <c r="EI3464" s="41"/>
      <c r="EJ3464" s="41"/>
      <c r="EK3464" s="41"/>
      <c r="EL3464" s="41"/>
      <c r="EM3464" s="39"/>
      <c r="EN3464" s="39"/>
      <c r="EO3464" s="39"/>
    </row>
    <row r="3465" spans="123:145" x14ac:dyDescent="0.2">
      <c r="DS3465" s="41"/>
      <c r="DT3465" s="41"/>
      <c r="DU3465" s="41"/>
      <c r="DV3465" s="41"/>
      <c r="DW3465" s="41"/>
      <c r="DX3465" s="41"/>
      <c r="DY3465" s="41"/>
      <c r="DZ3465" s="41"/>
      <c r="EA3465" s="41"/>
      <c r="EB3465" s="41"/>
      <c r="EC3465" s="41"/>
      <c r="ED3465" s="41"/>
      <c r="EE3465" s="41"/>
      <c r="EF3465" s="41"/>
      <c r="EG3465" s="41"/>
      <c r="EH3465" s="41"/>
      <c r="EI3465" s="41"/>
      <c r="EJ3465" s="41"/>
      <c r="EK3465" s="41"/>
      <c r="EL3465" s="41"/>
      <c r="EM3465" s="39"/>
      <c r="EN3465" s="39"/>
      <c r="EO3465" s="39"/>
    </row>
    <row r="3466" spans="123:145" x14ac:dyDescent="0.2">
      <c r="DS3466" s="41"/>
      <c r="DT3466" s="41"/>
      <c r="DU3466" s="41"/>
      <c r="DV3466" s="41"/>
      <c r="DW3466" s="41"/>
      <c r="DX3466" s="41"/>
      <c r="DY3466" s="41"/>
      <c r="DZ3466" s="41"/>
      <c r="EA3466" s="41"/>
      <c r="EB3466" s="41"/>
      <c r="EC3466" s="41"/>
      <c r="ED3466" s="41"/>
      <c r="EE3466" s="41"/>
      <c r="EF3466" s="41"/>
      <c r="EG3466" s="41"/>
      <c r="EH3466" s="41"/>
      <c r="EI3466" s="41"/>
      <c r="EJ3466" s="41"/>
      <c r="EK3466" s="41"/>
      <c r="EL3466" s="41"/>
      <c r="EM3466" s="39"/>
      <c r="EN3466" s="39"/>
      <c r="EO3466" s="39"/>
    </row>
    <row r="3467" spans="123:145" x14ac:dyDescent="0.2">
      <c r="DS3467" s="41"/>
      <c r="DT3467" s="41"/>
      <c r="DU3467" s="41"/>
      <c r="DV3467" s="41"/>
      <c r="DW3467" s="41"/>
      <c r="DX3467" s="41"/>
      <c r="DY3467" s="41"/>
      <c r="DZ3467" s="41"/>
      <c r="EA3467" s="41"/>
      <c r="EB3467" s="41"/>
      <c r="EC3467" s="41"/>
      <c r="ED3467" s="41"/>
      <c r="EE3467" s="41"/>
      <c r="EF3467" s="41"/>
      <c r="EG3467" s="41"/>
      <c r="EH3467" s="41"/>
      <c r="EI3467" s="41"/>
      <c r="EJ3467" s="41"/>
      <c r="EK3467" s="41"/>
      <c r="EL3467" s="41"/>
      <c r="EM3467" s="39"/>
      <c r="EN3467" s="39"/>
      <c r="EO3467" s="39"/>
    </row>
    <row r="3468" spans="123:145" x14ac:dyDescent="0.2">
      <c r="DS3468" s="41"/>
      <c r="DT3468" s="41"/>
      <c r="DU3468" s="41"/>
      <c r="DV3468" s="41"/>
      <c r="DW3468" s="41"/>
      <c r="DX3468" s="41"/>
      <c r="DY3468" s="41"/>
      <c r="DZ3468" s="41"/>
      <c r="EA3468" s="41"/>
      <c r="EB3468" s="41"/>
      <c r="EC3468" s="41"/>
      <c r="ED3468" s="41"/>
      <c r="EE3468" s="41"/>
      <c r="EF3468" s="41"/>
      <c r="EG3468" s="41"/>
      <c r="EH3468" s="41"/>
      <c r="EI3468" s="41"/>
      <c r="EJ3468" s="41"/>
      <c r="EK3468" s="41"/>
      <c r="EL3468" s="41"/>
      <c r="EM3468" s="39"/>
      <c r="EN3468" s="39"/>
      <c r="EO3468" s="39"/>
    </row>
    <row r="3469" spans="123:145" x14ac:dyDescent="0.2">
      <c r="DS3469" s="41"/>
      <c r="DT3469" s="41"/>
      <c r="DU3469" s="41"/>
      <c r="DV3469" s="41"/>
      <c r="DW3469" s="41"/>
      <c r="DX3469" s="41"/>
      <c r="DY3469" s="41"/>
      <c r="DZ3469" s="41"/>
      <c r="EA3469" s="41"/>
      <c r="EB3469" s="41"/>
      <c r="EC3469" s="41"/>
      <c r="ED3469" s="41"/>
      <c r="EE3469" s="41"/>
      <c r="EF3469" s="41"/>
      <c r="EG3469" s="41"/>
      <c r="EH3469" s="41"/>
      <c r="EI3469" s="41"/>
      <c r="EJ3469" s="41"/>
      <c r="EK3469" s="41"/>
      <c r="EL3469" s="41"/>
      <c r="EM3469" s="39"/>
      <c r="EN3469" s="39"/>
      <c r="EO3469" s="39"/>
    </row>
    <row r="3470" spans="123:145" x14ac:dyDescent="0.2">
      <c r="DS3470" s="41"/>
      <c r="DT3470" s="41"/>
      <c r="DU3470" s="41"/>
      <c r="DV3470" s="41"/>
      <c r="DW3470" s="41"/>
      <c r="DX3470" s="41"/>
      <c r="DY3470" s="41"/>
      <c r="DZ3470" s="41"/>
      <c r="EA3470" s="41"/>
      <c r="EB3470" s="41"/>
      <c r="EC3470" s="41"/>
      <c r="ED3470" s="41"/>
      <c r="EE3470" s="41"/>
      <c r="EF3470" s="41"/>
      <c r="EG3470" s="41"/>
      <c r="EH3470" s="41"/>
      <c r="EI3470" s="41"/>
      <c r="EJ3470" s="41"/>
      <c r="EK3470" s="41"/>
      <c r="EL3470" s="41"/>
      <c r="EM3470" s="39"/>
      <c r="EN3470" s="39"/>
      <c r="EO3470" s="39"/>
    </row>
    <row r="3471" spans="123:145" x14ac:dyDescent="0.2">
      <c r="DS3471" s="41"/>
      <c r="DT3471" s="41"/>
      <c r="DU3471" s="41"/>
      <c r="DV3471" s="41"/>
      <c r="DW3471" s="41"/>
      <c r="DX3471" s="41"/>
      <c r="DY3471" s="41"/>
      <c r="DZ3471" s="41"/>
      <c r="EA3471" s="41"/>
      <c r="EB3471" s="41"/>
      <c r="EC3471" s="41"/>
      <c r="ED3471" s="41"/>
      <c r="EE3471" s="41"/>
      <c r="EF3471" s="41"/>
      <c r="EG3471" s="41"/>
      <c r="EH3471" s="41"/>
      <c r="EI3471" s="41"/>
      <c r="EJ3471" s="41"/>
      <c r="EK3471" s="41"/>
      <c r="EL3471" s="41"/>
      <c r="EM3471" s="39"/>
      <c r="EN3471" s="39"/>
      <c r="EO3471" s="39"/>
    </row>
    <row r="3472" spans="123:145" x14ac:dyDescent="0.2">
      <c r="DS3472" s="41"/>
      <c r="DT3472" s="41"/>
      <c r="DU3472" s="41"/>
      <c r="DV3472" s="41"/>
      <c r="DW3472" s="41"/>
      <c r="DX3472" s="41"/>
      <c r="DY3472" s="41"/>
      <c r="DZ3472" s="41"/>
      <c r="EA3472" s="41"/>
      <c r="EB3472" s="41"/>
      <c r="EC3472" s="41"/>
      <c r="ED3472" s="41"/>
      <c r="EE3472" s="41"/>
      <c r="EF3472" s="41"/>
      <c r="EG3472" s="41"/>
      <c r="EH3472" s="41"/>
      <c r="EI3472" s="41"/>
      <c r="EJ3472" s="41"/>
      <c r="EK3472" s="41"/>
      <c r="EL3472" s="41"/>
      <c r="EM3472" s="39"/>
      <c r="EN3472" s="39"/>
      <c r="EO3472" s="39"/>
    </row>
    <row r="3473" spans="123:145" x14ac:dyDescent="0.2">
      <c r="DS3473" s="41"/>
      <c r="DT3473" s="41"/>
      <c r="DU3473" s="41"/>
      <c r="DV3473" s="41"/>
      <c r="DW3473" s="41"/>
      <c r="DX3473" s="41"/>
      <c r="DY3473" s="41"/>
      <c r="DZ3473" s="41"/>
      <c r="EA3473" s="41"/>
      <c r="EB3473" s="41"/>
      <c r="EC3473" s="41"/>
      <c r="ED3473" s="41"/>
      <c r="EE3473" s="41"/>
      <c r="EF3473" s="41"/>
      <c r="EG3473" s="41"/>
      <c r="EH3473" s="41"/>
      <c r="EI3473" s="41"/>
      <c r="EJ3473" s="41"/>
      <c r="EK3473" s="41"/>
      <c r="EL3473" s="41"/>
      <c r="EM3473" s="39"/>
      <c r="EN3473" s="39"/>
      <c r="EO3473" s="39"/>
    </row>
    <row r="3474" spans="123:145" x14ac:dyDescent="0.2">
      <c r="DS3474" s="41"/>
      <c r="DT3474" s="41"/>
      <c r="DU3474" s="41"/>
      <c r="DV3474" s="41"/>
      <c r="DW3474" s="41"/>
      <c r="DX3474" s="41"/>
      <c r="DY3474" s="41"/>
      <c r="DZ3474" s="41"/>
      <c r="EA3474" s="41"/>
      <c r="EB3474" s="41"/>
      <c r="EC3474" s="41"/>
      <c r="ED3474" s="41"/>
      <c r="EE3474" s="41"/>
      <c r="EF3474" s="41"/>
      <c r="EG3474" s="41"/>
      <c r="EH3474" s="41"/>
      <c r="EI3474" s="41"/>
      <c r="EJ3474" s="41"/>
      <c r="EK3474" s="41"/>
      <c r="EL3474" s="41"/>
      <c r="EM3474" s="39"/>
      <c r="EN3474" s="39"/>
      <c r="EO3474" s="39"/>
    </row>
    <row r="3475" spans="123:145" x14ac:dyDescent="0.2">
      <c r="DS3475" s="41"/>
      <c r="DT3475" s="41"/>
      <c r="DU3475" s="41"/>
      <c r="DV3475" s="41"/>
      <c r="DW3475" s="41"/>
      <c r="DX3475" s="41"/>
      <c r="DY3475" s="41"/>
      <c r="DZ3475" s="41"/>
      <c r="EA3475" s="41"/>
      <c r="EB3475" s="41"/>
      <c r="EC3475" s="41"/>
      <c r="ED3475" s="41"/>
      <c r="EE3475" s="41"/>
      <c r="EF3475" s="41"/>
      <c r="EG3475" s="41"/>
      <c r="EH3475" s="41"/>
      <c r="EI3475" s="41"/>
      <c r="EJ3475" s="41"/>
      <c r="EK3475" s="41"/>
      <c r="EL3475" s="41"/>
      <c r="EM3475" s="39"/>
      <c r="EN3475" s="39"/>
      <c r="EO3475" s="39"/>
    </row>
    <row r="3476" spans="123:145" x14ac:dyDescent="0.2">
      <c r="DS3476" s="41"/>
      <c r="DT3476" s="41"/>
      <c r="DU3476" s="41"/>
      <c r="DV3476" s="41"/>
      <c r="DW3476" s="41"/>
      <c r="DX3476" s="41"/>
      <c r="DY3476" s="41"/>
      <c r="DZ3476" s="41"/>
      <c r="EA3476" s="41"/>
      <c r="EB3476" s="41"/>
      <c r="EC3476" s="41"/>
      <c r="ED3476" s="41"/>
      <c r="EE3476" s="41"/>
      <c r="EF3476" s="41"/>
      <c r="EG3476" s="41"/>
      <c r="EH3476" s="41"/>
      <c r="EI3476" s="41"/>
      <c r="EJ3476" s="41"/>
      <c r="EK3476" s="41"/>
      <c r="EL3476" s="41"/>
      <c r="EM3476" s="39"/>
      <c r="EN3476" s="39"/>
      <c r="EO3476" s="39"/>
    </row>
    <row r="3477" spans="123:145" x14ac:dyDescent="0.2">
      <c r="DS3477" s="41"/>
      <c r="DT3477" s="41"/>
      <c r="DU3477" s="41"/>
      <c r="DV3477" s="41"/>
      <c r="DW3477" s="41"/>
      <c r="DX3477" s="41"/>
      <c r="DY3477" s="41"/>
      <c r="DZ3477" s="41"/>
      <c r="EA3477" s="41"/>
      <c r="EB3477" s="41"/>
      <c r="EC3477" s="41"/>
      <c r="ED3477" s="41"/>
      <c r="EE3477" s="41"/>
      <c r="EF3477" s="41"/>
      <c r="EG3477" s="41"/>
      <c r="EH3477" s="41"/>
      <c r="EI3477" s="41"/>
      <c r="EJ3477" s="41"/>
      <c r="EK3477" s="41"/>
      <c r="EL3477" s="41"/>
      <c r="EM3477" s="39"/>
      <c r="EN3477" s="39"/>
      <c r="EO3477" s="39"/>
    </row>
    <row r="3478" spans="123:145" x14ac:dyDescent="0.2">
      <c r="DS3478" s="41"/>
      <c r="DT3478" s="41"/>
      <c r="DU3478" s="41"/>
      <c r="DV3478" s="41"/>
      <c r="DW3478" s="41"/>
      <c r="DX3478" s="41"/>
      <c r="DY3478" s="41"/>
      <c r="DZ3478" s="41"/>
      <c r="EA3478" s="41"/>
      <c r="EB3478" s="41"/>
      <c r="EC3478" s="41"/>
      <c r="ED3478" s="41"/>
      <c r="EE3478" s="41"/>
      <c r="EF3478" s="41"/>
      <c r="EG3478" s="41"/>
      <c r="EH3478" s="41"/>
      <c r="EI3478" s="41"/>
      <c r="EJ3478" s="41"/>
      <c r="EK3478" s="41"/>
      <c r="EL3478" s="41"/>
      <c r="EM3478" s="39"/>
      <c r="EN3478" s="39"/>
      <c r="EO3478" s="39"/>
    </row>
    <row r="3479" spans="123:145" x14ac:dyDescent="0.2">
      <c r="DS3479" s="41"/>
      <c r="DT3479" s="41"/>
      <c r="DU3479" s="41"/>
      <c r="DV3479" s="41"/>
      <c r="DW3479" s="41"/>
      <c r="DX3479" s="41"/>
      <c r="DY3479" s="41"/>
      <c r="DZ3479" s="41"/>
      <c r="EA3479" s="41"/>
      <c r="EB3479" s="41"/>
      <c r="EC3479" s="41"/>
      <c r="ED3479" s="41"/>
      <c r="EE3479" s="41"/>
      <c r="EF3479" s="41"/>
      <c r="EG3479" s="41"/>
      <c r="EH3479" s="41"/>
      <c r="EI3479" s="41"/>
      <c r="EJ3479" s="41"/>
      <c r="EK3479" s="41"/>
      <c r="EL3479" s="41"/>
      <c r="EM3479" s="39"/>
      <c r="EN3479" s="39"/>
      <c r="EO3479" s="39"/>
    </row>
    <row r="3480" spans="123:145" x14ac:dyDescent="0.2">
      <c r="DS3480" s="41"/>
      <c r="DT3480" s="41"/>
      <c r="DU3480" s="41"/>
      <c r="DV3480" s="41"/>
      <c r="DW3480" s="41"/>
      <c r="DX3480" s="41"/>
      <c r="DY3480" s="41"/>
      <c r="DZ3480" s="41"/>
      <c r="EA3480" s="41"/>
      <c r="EB3480" s="41"/>
      <c r="EC3480" s="41"/>
      <c r="ED3480" s="41"/>
      <c r="EE3480" s="41"/>
      <c r="EF3480" s="41"/>
      <c r="EG3480" s="41"/>
      <c r="EH3480" s="41"/>
      <c r="EI3480" s="41"/>
      <c r="EJ3480" s="41"/>
      <c r="EK3480" s="41"/>
      <c r="EL3480" s="41"/>
      <c r="EM3480" s="39"/>
      <c r="EN3480" s="39"/>
      <c r="EO3480" s="39"/>
    </row>
    <row r="3481" spans="123:145" x14ac:dyDescent="0.2">
      <c r="DS3481" s="41"/>
      <c r="DT3481" s="41"/>
      <c r="DU3481" s="41"/>
      <c r="DV3481" s="41"/>
      <c r="DW3481" s="41"/>
      <c r="DX3481" s="41"/>
      <c r="DY3481" s="41"/>
      <c r="DZ3481" s="41"/>
      <c r="EA3481" s="41"/>
      <c r="EB3481" s="41"/>
      <c r="EC3481" s="41"/>
      <c r="ED3481" s="41"/>
      <c r="EE3481" s="41"/>
      <c r="EF3481" s="41"/>
      <c r="EG3481" s="41"/>
      <c r="EH3481" s="41"/>
      <c r="EI3481" s="41"/>
      <c r="EJ3481" s="41"/>
      <c r="EK3481" s="41"/>
      <c r="EL3481" s="41"/>
      <c r="EM3481" s="39"/>
      <c r="EN3481" s="39"/>
      <c r="EO3481" s="39"/>
    </row>
    <row r="3482" spans="123:145" x14ac:dyDescent="0.2">
      <c r="DS3482" s="41"/>
      <c r="DT3482" s="41"/>
      <c r="DU3482" s="41"/>
      <c r="DV3482" s="41"/>
      <c r="DW3482" s="41"/>
      <c r="DX3482" s="41"/>
      <c r="DY3482" s="41"/>
      <c r="DZ3482" s="41"/>
      <c r="EA3482" s="41"/>
      <c r="EB3482" s="41"/>
      <c r="EC3482" s="41"/>
      <c r="ED3482" s="41"/>
      <c r="EE3482" s="41"/>
      <c r="EF3482" s="41"/>
      <c r="EG3482" s="41"/>
      <c r="EH3482" s="41"/>
      <c r="EI3482" s="41"/>
      <c r="EJ3482" s="41"/>
      <c r="EK3482" s="41"/>
      <c r="EL3482" s="41"/>
      <c r="EM3482" s="39"/>
      <c r="EN3482" s="39"/>
      <c r="EO3482" s="39"/>
    </row>
    <row r="3483" spans="123:145" x14ac:dyDescent="0.2">
      <c r="DS3483" s="41"/>
      <c r="DT3483" s="41"/>
      <c r="DU3483" s="41"/>
      <c r="DV3483" s="41"/>
      <c r="DW3483" s="41"/>
      <c r="DX3483" s="41"/>
      <c r="DY3483" s="41"/>
      <c r="DZ3483" s="41"/>
      <c r="EA3483" s="41"/>
      <c r="EB3483" s="41"/>
      <c r="EC3483" s="41"/>
      <c r="ED3483" s="41"/>
      <c r="EE3483" s="41"/>
      <c r="EF3483" s="41"/>
      <c r="EG3483" s="41"/>
      <c r="EH3483" s="41"/>
      <c r="EI3483" s="41"/>
      <c r="EJ3483" s="41"/>
      <c r="EK3483" s="41"/>
      <c r="EL3483" s="41"/>
      <c r="EM3483" s="39"/>
      <c r="EN3483" s="39"/>
      <c r="EO3483" s="39"/>
    </row>
    <row r="3484" spans="123:145" x14ac:dyDescent="0.2">
      <c r="DS3484" s="41"/>
      <c r="DT3484" s="41"/>
      <c r="DU3484" s="41"/>
      <c r="DV3484" s="41"/>
      <c r="DW3484" s="41"/>
      <c r="DX3484" s="41"/>
      <c r="DY3484" s="41"/>
      <c r="DZ3484" s="41"/>
      <c r="EA3484" s="41"/>
      <c r="EB3484" s="41"/>
      <c r="EC3484" s="41"/>
      <c r="ED3484" s="41"/>
      <c r="EE3484" s="41"/>
      <c r="EF3484" s="41"/>
      <c r="EG3484" s="41"/>
      <c r="EH3484" s="41"/>
      <c r="EI3484" s="41"/>
      <c r="EJ3484" s="41"/>
      <c r="EK3484" s="41"/>
      <c r="EL3484" s="41"/>
      <c r="EM3484" s="39"/>
      <c r="EN3484" s="39"/>
      <c r="EO3484" s="39"/>
    </row>
    <row r="3485" spans="123:145" x14ac:dyDescent="0.2">
      <c r="DS3485" s="41"/>
      <c r="DT3485" s="41"/>
      <c r="DU3485" s="41"/>
      <c r="DV3485" s="41"/>
      <c r="DW3485" s="41"/>
      <c r="DX3485" s="41"/>
      <c r="DY3485" s="41"/>
      <c r="DZ3485" s="41"/>
      <c r="EA3485" s="41"/>
      <c r="EB3485" s="41"/>
      <c r="EC3485" s="41"/>
      <c r="ED3485" s="41"/>
      <c r="EE3485" s="41"/>
      <c r="EF3485" s="41"/>
      <c r="EG3485" s="41"/>
      <c r="EH3485" s="41"/>
      <c r="EI3485" s="41"/>
      <c r="EJ3485" s="41"/>
      <c r="EK3485" s="41"/>
      <c r="EL3485" s="41"/>
      <c r="EM3485" s="39"/>
      <c r="EN3485" s="39"/>
      <c r="EO3485" s="39"/>
    </row>
    <row r="3486" spans="123:145" x14ac:dyDescent="0.2">
      <c r="DS3486" s="41"/>
      <c r="DT3486" s="41"/>
      <c r="DU3486" s="41"/>
      <c r="DV3486" s="41"/>
      <c r="DW3486" s="41"/>
      <c r="DX3486" s="41"/>
      <c r="DY3486" s="41"/>
      <c r="DZ3486" s="41"/>
      <c r="EA3486" s="41"/>
      <c r="EB3486" s="41"/>
      <c r="EC3486" s="41"/>
      <c r="ED3486" s="41"/>
      <c r="EE3486" s="41"/>
      <c r="EF3486" s="41"/>
      <c r="EG3486" s="41"/>
      <c r="EH3486" s="41"/>
      <c r="EI3486" s="41"/>
      <c r="EJ3486" s="41"/>
      <c r="EK3486" s="41"/>
      <c r="EL3486" s="41"/>
      <c r="EM3486" s="39"/>
      <c r="EN3486" s="39"/>
      <c r="EO3486" s="39"/>
    </row>
    <row r="3487" spans="123:145" x14ac:dyDescent="0.2">
      <c r="DS3487" s="41"/>
      <c r="DT3487" s="41"/>
      <c r="DU3487" s="41"/>
      <c r="DV3487" s="41"/>
      <c r="DW3487" s="41"/>
      <c r="DX3487" s="41"/>
      <c r="DY3487" s="41"/>
      <c r="DZ3487" s="41"/>
      <c r="EA3487" s="41"/>
      <c r="EB3487" s="41"/>
      <c r="EC3487" s="41"/>
      <c r="ED3487" s="41"/>
      <c r="EE3487" s="41"/>
      <c r="EF3487" s="41"/>
      <c r="EG3487" s="41"/>
      <c r="EH3487" s="41"/>
      <c r="EI3487" s="41"/>
      <c r="EJ3487" s="41"/>
      <c r="EK3487" s="41"/>
      <c r="EL3487" s="41"/>
      <c r="EM3487" s="39"/>
      <c r="EN3487" s="39"/>
      <c r="EO3487" s="39"/>
    </row>
    <row r="3488" spans="123:145" x14ac:dyDescent="0.2">
      <c r="DS3488" s="41"/>
      <c r="DT3488" s="41"/>
      <c r="DU3488" s="41"/>
      <c r="DV3488" s="41"/>
      <c r="DW3488" s="41"/>
      <c r="DX3488" s="41"/>
      <c r="DY3488" s="41"/>
      <c r="DZ3488" s="41"/>
      <c r="EA3488" s="41"/>
      <c r="EB3488" s="41"/>
      <c r="EC3488" s="41"/>
      <c r="ED3488" s="41"/>
      <c r="EE3488" s="41"/>
      <c r="EF3488" s="41"/>
      <c r="EG3488" s="41"/>
      <c r="EH3488" s="41"/>
      <c r="EI3488" s="41"/>
      <c r="EJ3488" s="41"/>
      <c r="EK3488" s="41"/>
      <c r="EL3488" s="41"/>
      <c r="EM3488" s="39"/>
      <c r="EN3488" s="39"/>
      <c r="EO3488" s="39"/>
    </row>
    <row r="3489" spans="123:145" x14ac:dyDescent="0.2">
      <c r="DS3489" s="41"/>
      <c r="DT3489" s="41"/>
      <c r="DU3489" s="41"/>
      <c r="DV3489" s="41"/>
      <c r="DW3489" s="41"/>
      <c r="DX3489" s="41"/>
      <c r="DY3489" s="41"/>
      <c r="DZ3489" s="41"/>
      <c r="EA3489" s="41"/>
      <c r="EB3489" s="41"/>
      <c r="EC3489" s="41"/>
      <c r="ED3489" s="41"/>
      <c r="EE3489" s="41"/>
      <c r="EF3489" s="41"/>
      <c r="EG3489" s="41"/>
      <c r="EH3489" s="41"/>
      <c r="EI3489" s="41"/>
      <c r="EJ3489" s="41"/>
      <c r="EK3489" s="41"/>
      <c r="EL3489" s="41"/>
      <c r="EM3489" s="39"/>
      <c r="EN3489" s="39"/>
      <c r="EO3489" s="39"/>
    </row>
    <row r="3490" spans="123:145" x14ac:dyDescent="0.2">
      <c r="DS3490" s="41"/>
      <c r="DT3490" s="41"/>
      <c r="DU3490" s="41"/>
      <c r="DV3490" s="41"/>
      <c r="DW3490" s="41"/>
      <c r="DX3490" s="41"/>
      <c r="DY3490" s="41"/>
      <c r="DZ3490" s="41"/>
      <c r="EA3490" s="41"/>
      <c r="EB3490" s="41"/>
      <c r="EC3490" s="41"/>
      <c r="ED3490" s="41"/>
      <c r="EE3490" s="41"/>
      <c r="EF3490" s="41"/>
      <c r="EG3490" s="41"/>
      <c r="EH3490" s="41"/>
      <c r="EI3490" s="41"/>
      <c r="EJ3490" s="41"/>
      <c r="EK3490" s="41"/>
      <c r="EL3490" s="41"/>
      <c r="EM3490" s="39"/>
      <c r="EN3490" s="39"/>
      <c r="EO3490" s="39"/>
    </row>
    <row r="3491" spans="123:145" x14ac:dyDescent="0.2">
      <c r="DS3491" s="41"/>
      <c r="DT3491" s="41"/>
      <c r="DU3491" s="41"/>
      <c r="DV3491" s="41"/>
      <c r="DW3491" s="41"/>
      <c r="DX3491" s="41"/>
      <c r="DY3491" s="41"/>
      <c r="DZ3491" s="41"/>
      <c r="EA3491" s="41"/>
      <c r="EB3491" s="41"/>
      <c r="EC3491" s="41"/>
      <c r="ED3491" s="41"/>
      <c r="EE3491" s="41"/>
      <c r="EF3491" s="41"/>
      <c r="EG3491" s="41"/>
      <c r="EH3491" s="41"/>
      <c r="EI3491" s="41"/>
      <c r="EJ3491" s="41"/>
      <c r="EK3491" s="41"/>
      <c r="EL3491" s="41"/>
      <c r="EM3491" s="39"/>
      <c r="EN3491" s="39"/>
      <c r="EO3491" s="39"/>
    </row>
    <row r="3492" spans="123:145" x14ac:dyDescent="0.2">
      <c r="DS3492" s="41"/>
      <c r="DT3492" s="41"/>
      <c r="DU3492" s="41"/>
      <c r="DV3492" s="41"/>
      <c r="DW3492" s="41"/>
      <c r="DX3492" s="41"/>
      <c r="DY3492" s="41"/>
      <c r="DZ3492" s="41"/>
      <c r="EA3492" s="41"/>
      <c r="EB3492" s="41"/>
      <c r="EC3492" s="41"/>
      <c r="ED3492" s="41"/>
      <c r="EE3492" s="41"/>
      <c r="EF3492" s="41"/>
      <c r="EG3492" s="41"/>
      <c r="EH3492" s="41"/>
      <c r="EI3492" s="41"/>
      <c r="EJ3492" s="41"/>
      <c r="EK3492" s="41"/>
      <c r="EL3492" s="41"/>
      <c r="EM3492" s="39"/>
      <c r="EN3492" s="39"/>
      <c r="EO3492" s="39"/>
    </row>
    <row r="3493" spans="123:145" x14ac:dyDescent="0.2">
      <c r="DS3493" s="41"/>
      <c r="DT3493" s="41"/>
      <c r="DU3493" s="41"/>
      <c r="DV3493" s="41"/>
      <c r="DW3493" s="41"/>
      <c r="DX3493" s="41"/>
      <c r="DY3493" s="41"/>
      <c r="DZ3493" s="41"/>
      <c r="EA3493" s="41"/>
      <c r="EB3493" s="41"/>
      <c r="EC3493" s="41"/>
      <c r="ED3493" s="41"/>
      <c r="EE3493" s="41"/>
      <c r="EF3493" s="41"/>
      <c r="EG3493" s="41"/>
      <c r="EH3493" s="41"/>
      <c r="EI3493" s="41"/>
      <c r="EJ3493" s="41"/>
      <c r="EK3493" s="41"/>
      <c r="EL3493" s="41"/>
      <c r="EM3493" s="39"/>
      <c r="EN3493" s="39"/>
      <c r="EO3493" s="39"/>
    </row>
    <row r="3494" spans="123:145" x14ac:dyDescent="0.2">
      <c r="DS3494" s="41"/>
      <c r="DT3494" s="41"/>
      <c r="DU3494" s="41"/>
      <c r="DV3494" s="41"/>
      <c r="DW3494" s="41"/>
      <c r="DX3494" s="41"/>
      <c r="DY3494" s="41"/>
      <c r="DZ3494" s="41"/>
      <c r="EA3494" s="41"/>
      <c r="EB3494" s="41"/>
      <c r="EC3494" s="41"/>
      <c r="ED3494" s="41"/>
      <c r="EE3494" s="41"/>
      <c r="EF3494" s="41"/>
      <c r="EG3494" s="41"/>
      <c r="EH3494" s="41"/>
      <c r="EI3494" s="41"/>
      <c r="EJ3494" s="41"/>
      <c r="EK3494" s="41"/>
      <c r="EL3494" s="41"/>
      <c r="EM3494" s="39"/>
      <c r="EN3494" s="39"/>
      <c r="EO3494" s="39"/>
    </row>
    <row r="3495" spans="123:145" x14ac:dyDescent="0.2">
      <c r="DS3495" s="41"/>
      <c r="DT3495" s="41"/>
      <c r="DU3495" s="41"/>
      <c r="DV3495" s="41"/>
      <c r="DW3495" s="41"/>
      <c r="DX3495" s="41"/>
      <c r="DY3495" s="41"/>
      <c r="DZ3495" s="41"/>
      <c r="EA3495" s="41"/>
      <c r="EB3495" s="41"/>
      <c r="EC3495" s="41"/>
      <c r="ED3495" s="41"/>
      <c r="EE3495" s="41"/>
      <c r="EF3495" s="41"/>
      <c r="EG3495" s="41"/>
      <c r="EH3495" s="41"/>
      <c r="EI3495" s="41"/>
      <c r="EJ3495" s="41"/>
      <c r="EK3495" s="41"/>
      <c r="EL3495" s="41"/>
      <c r="EM3495" s="39"/>
      <c r="EN3495" s="39"/>
      <c r="EO3495" s="39"/>
    </row>
    <row r="3496" spans="123:145" x14ac:dyDescent="0.2">
      <c r="DS3496" s="41"/>
      <c r="DT3496" s="41"/>
      <c r="DU3496" s="41"/>
      <c r="DV3496" s="41"/>
      <c r="DW3496" s="41"/>
      <c r="DX3496" s="41"/>
      <c r="DY3496" s="41"/>
      <c r="DZ3496" s="41"/>
      <c r="EA3496" s="41"/>
      <c r="EB3496" s="41"/>
      <c r="EC3496" s="41"/>
      <c r="ED3496" s="41"/>
      <c r="EE3496" s="41"/>
      <c r="EF3496" s="41"/>
      <c r="EG3496" s="41"/>
      <c r="EH3496" s="41"/>
      <c r="EI3496" s="41"/>
      <c r="EJ3496" s="41"/>
      <c r="EK3496" s="41"/>
      <c r="EL3496" s="41"/>
      <c r="EM3496" s="39"/>
      <c r="EN3496" s="39"/>
      <c r="EO3496" s="39"/>
    </row>
    <row r="3497" spans="123:145" x14ac:dyDescent="0.2">
      <c r="DS3497" s="41"/>
      <c r="DT3497" s="41"/>
      <c r="DU3497" s="41"/>
      <c r="DV3497" s="41"/>
      <c r="DW3497" s="41"/>
      <c r="DX3497" s="41"/>
      <c r="DY3497" s="41"/>
      <c r="DZ3497" s="41"/>
      <c r="EA3497" s="41"/>
      <c r="EB3497" s="41"/>
      <c r="EC3497" s="41"/>
      <c r="ED3497" s="41"/>
      <c r="EE3497" s="41"/>
      <c r="EF3497" s="41"/>
      <c r="EG3497" s="41"/>
      <c r="EH3497" s="41"/>
      <c r="EI3497" s="41"/>
      <c r="EJ3497" s="41"/>
      <c r="EK3497" s="41"/>
      <c r="EL3497" s="41"/>
      <c r="EM3497" s="39"/>
      <c r="EN3497" s="39"/>
      <c r="EO3497" s="39"/>
    </row>
    <row r="3498" spans="123:145" x14ac:dyDescent="0.2">
      <c r="DS3498" s="41"/>
      <c r="DT3498" s="41"/>
      <c r="DU3498" s="41"/>
      <c r="DV3498" s="41"/>
      <c r="DW3498" s="41"/>
      <c r="DX3498" s="41"/>
      <c r="DY3498" s="41"/>
      <c r="DZ3498" s="41"/>
      <c r="EA3498" s="41"/>
      <c r="EB3498" s="41"/>
      <c r="EC3498" s="41"/>
      <c r="ED3498" s="41"/>
      <c r="EE3498" s="41"/>
      <c r="EF3498" s="41"/>
      <c r="EG3498" s="41"/>
      <c r="EH3498" s="41"/>
      <c r="EI3498" s="41"/>
      <c r="EJ3498" s="41"/>
      <c r="EK3498" s="41"/>
      <c r="EL3498" s="41"/>
      <c r="EM3498" s="39"/>
      <c r="EN3498" s="39"/>
      <c r="EO3498" s="39"/>
    </row>
    <row r="3499" spans="123:145" x14ac:dyDescent="0.2">
      <c r="DS3499" s="41"/>
      <c r="DT3499" s="41"/>
      <c r="DU3499" s="41"/>
      <c r="DV3499" s="41"/>
      <c r="DW3499" s="41"/>
      <c r="DX3499" s="41"/>
      <c r="DY3499" s="41"/>
      <c r="DZ3499" s="41"/>
      <c r="EA3499" s="41"/>
      <c r="EB3499" s="41"/>
      <c r="EC3499" s="41"/>
      <c r="ED3499" s="41"/>
      <c r="EE3499" s="41"/>
      <c r="EF3499" s="41"/>
      <c r="EG3499" s="41"/>
      <c r="EH3499" s="41"/>
      <c r="EI3499" s="41"/>
      <c r="EJ3499" s="41"/>
      <c r="EK3499" s="41"/>
      <c r="EL3499" s="41"/>
      <c r="EM3499" s="39"/>
      <c r="EN3499" s="39"/>
      <c r="EO3499" s="39"/>
    </row>
    <row r="3500" spans="123:145" x14ac:dyDescent="0.2">
      <c r="EM3500" s="39"/>
      <c r="EN3500" s="39"/>
      <c r="EO3500" s="39"/>
    </row>
    <row r="3501" spans="123:145" x14ac:dyDescent="0.2">
      <c r="EM3501" s="39"/>
      <c r="EN3501" s="39"/>
      <c r="EO3501" s="39"/>
    </row>
    <row r="3502" spans="123:145" x14ac:dyDescent="0.2">
      <c r="EM3502" s="39"/>
      <c r="EN3502" s="39"/>
      <c r="EO3502" s="39"/>
    </row>
    <row r="3503" spans="123:145" x14ac:dyDescent="0.2">
      <c r="EM3503" s="39"/>
      <c r="EN3503" s="39"/>
      <c r="EO3503" s="39"/>
    </row>
    <row r="3504" spans="123:145" x14ac:dyDescent="0.2">
      <c r="EM3504" s="39"/>
      <c r="EN3504" s="39"/>
      <c r="EO3504" s="39"/>
    </row>
    <row r="3505" spans="143:145" x14ac:dyDescent="0.2">
      <c r="EM3505" s="39"/>
      <c r="EN3505" s="39"/>
      <c r="EO3505" s="39"/>
    </row>
    <row r="3506" spans="143:145" x14ac:dyDescent="0.2">
      <c r="EM3506" s="39"/>
      <c r="EN3506" s="39"/>
      <c r="EO3506" s="39"/>
    </row>
    <row r="3507" spans="143:145" x14ac:dyDescent="0.2">
      <c r="EM3507" s="39"/>
      <c r="EN3507" s="39"/>
      <c r="EO3507" s="39"/>
    </row>
    <row r="3508" spans="143:145" x14ac:dyDescent="0.2">
      <c r="EM3508" s="39"/>
      <c r="EN3508" s="39"/>
      <c r="EO3508" s="39"/>
    </row>
    <row r="3509" spans="143:145" x14ac:dyDescent="0.2">
      <c r="EM3509" s="39"/>
      <c r="EN3509" s="39"/>
      <c r="EO3509" s="39"/>
    </row>
    <row r="3510" spans="143:145" x14ac:dyDescent="0.2">
      <c r="EM3510" s="39"/>
      <c r="EN3510" s="39"/>
      <c r="EO3510" s="39"/>
    </row>
    <row r="3511" spans="143:145" x14ac:dyDescent="0.2">
      <c r="EM3511" s="39"/>
      <c r="EN3511" s="39"/>
      <c r="EO3511" s="39"/>
    </row>
    <row r="3512" spans="143:145" x14ac:dyDescent="0.2">
      <c r="EM3512" s="39"/>
      <c r="EN3512" s="39"/>
      <c r="EO3512" s="39"/>
    </row>
    <row r="3513" spans="143:145" x14ac:dyDescent="0.2">
      <c r="EM3513" s="39"/>
      <c r="EN3513" s="39"/>
      <c r="EO3513" s="39"/>
    </row>
    <row r="3514" spans="143:145" x14ac:dyDescent="0.2">
      <c r="EM3514" s="39"/>
      <c r="EN3514" s="39"/>
      <c r="EO3514" s="39"/>
    </row>
    <row r="3515" spans="143:145" x14ac:dyDescent="0.2">
      <c r="EM3515" s="39"/>
      <c r="EN3515" s="39"/>
      <c r="EO3515" s="39"/>
    </row>
    <row r="3516" spans="143:145" x14ac:dyDescent="0.2">
      <c r="EM3516" s="39"/>
      <c r="EN3516" s="39"/>
      <c r="EO3516" s="39"/>
    </row>
    <row r="3517" spans="143:145" x14ac:dyDescent="0.2">
      <c r="EM3517" s="39"/>
      <c r="EN3517" s="39"/>
      <c r="EO3517" s="39"/>
    </row>
    <row r="3518" spans="143:145" x14ac:dyDescent="0.2">
      <c r="EM3518" s="39"/>
      <c r="EN3518" s="39"/>
      <c r="EO3518" s="39"/>
    </row>
    <row r="3519" spans="143:145" x14ac:dyDescent="0.2">
      <c r="EM3519" s="39"/>
      <c r="EN3519" s="39"/>
      <c r="EO3519" s="39"/>
    </row>
    <row r="3520" spans="143:145" x14ac:dyDescent="0.2">
      <c r="EM3520" s="39"/>
      <c r="EN3520" s="39"/>
      <c r="EO3520" s="39"/>
    </row>
    <row r="3521" spans="143:145" x14ac:dyDescent="0.2">
      <c r="EM3521" s="39"/>
      <c r="EN3521" s="39"/>
      <c r="EO3521" s="39"/>
    </row>
    <row r="3522" spans="143:145" x14ac:dyDescent="0.2">
      <c r="EM3522" s="39"/>
      <c r="EN3522" s="39"/>
      <c r="EO3522" s="39"/>
    </row>
    <row r="3523" spans="143:145" x14ac:dyDescent="0.2">
      <c r="EM3523" s="39"/>
      <c r="EN3523" s="39"/>
      <c r="EO3523" s="39"/>
    </row>
    <row r="3524" spans="143:145" x14ac:dyDescent="0.2">
      <c r="EM3524" s="39"/>
      <c r="EN3524" s="39"/>
      <c r="EO3524" s="39"/>
    </row>
    <row r="3525" spans="143:145" x14ac:dyDescent="0.2">
      <c r="EM3525" s="39"/>
      <c r="EN3525" s="39"/>
      <c r="EO3525" s="39"/>
    </row>
    <row r="3526" spans="143:145" x14ac:dyDescent="0.2">
      <c r="EM3526" s="39"/>
      <c r="EN3526" s="39"/>
      <c r="EO3526" s="39"/>
    </row>
    <row r="3527" spans="143:145" x14ac:dyDescent="0.2">
      <c r="EM3527" s="39"/>
      <c r="EN3527" s="39"/>
      <c r="EO3527" s="39"/>
    </row>
    <row r="3528" spans="143:145" x14ac:dyDescent="0.2">
      <c r="EM3528" s="39"/>
      <c r="EN3528" s="39"/>
      <c r="EO3528" s="39"/>
    </row>
    <row r="3529" spans="143:145" x14ac:dyDescent="0.2">
      <c r="EM3529" s="39"/>
      <c r="EN3529" s="39"/>
      <c r="EO3529" s="39"/>
    </row>
    <row r="3530" spans="143:145" x14ac:dyDescent="0.2">
      <c r="EM3530" s="39"/>
      <c r="EN3530" s="39"/>
      <c r="EO3530" s="39"/>
    </row>
    <row r="3531" spans="143:145" x14ac:dyDescent="0.2">
      <c r="EM3531" s="39"/>
      <c r="EN3531" s="39"/>
      <c r="EO3531" s="39"/>
    </row>
    <row r="3532" spans="143:145" x14ac:dyDescent="0.2">
      <c r="EM3532" s="39"/>
      <c r="EN3532" s="39"/>
      <c r="EO3532" s="39"/>
    </row>
    <row r="3533" spans="143:145" x14ac:dyDescent="0.2">
      <c r="EM3533" s="39"/>
      <c r="EN3533" s="39"/>
      <c r="EO3533" s="39"/>
    </row>
    <row r="3534" spans="143:145" x14ac:dyDescent="0.2">
      <c r="EM3534" s="39"/>
      <c r="EN3534" s="39"/>
      <c r="EO3534" s="39"/>
    </row>
    <row r="3535" spans="143:145" x14ac:dyDescent="0.2">
      <c r="EM3535" s="39"/>
      <c r="EN3535" s="39"/>
      <c r="EO3535" s="39"/>
    </row>
    <row r="3536" spans="143:145" x14ac:dyDescent="0.2">
      <c r="EM3536" s="39"/>
      <c r="EN3536" s="39"/>
      <c r="EO3536" s="39"/>
    </row>
    <row r="3537" spans="143:145" x14ac:dyDescent="0.2">
      <c r="EM3537" s="39"/>
      <c r="EN3537" s="39"/>
      <c r="EO3537" s="39"/>
    </row>
    <row r="3538" spans="143:145" x14ac:dyDescent="0.2">
      <c r="EM3538" s="39"/>
      <c r="EN3538" s="39"/>
      <c r="EO3538" s="39"/>
    </row>
    <row r="3539" spans="143:145" x14ac:dyDescent="0.2">
      <c r="EM3539" s="39"/>
      <c r="EN3539" s="39"/>
      <c r="EO3539" s="39"/>
    </row>
    <row r="3540" spans="143:145" x14ac:dyDescent="0.2">
      <c r="EM3540" s="39"/>
      <c r="EN3540" s="39"/>
      <c r="EO3540" s="39"/>
    </row>
    <row r="3541" spans="143:145" x14ac:dyDescent="0.2">
      <c r="EM3541" s="39"/>
      <c r="EN3541" s="39"/>
      <c r="EO3541" s="39"/>
    </row>
    <row r="3542" spans="143:145" x14ac:dyDescent="0.2">
      <c r="EM3542" s="39"/>
      <c r="EN3542" s="39"/>
      <c r="EO3542" s="39"/>
    </row>
    <row r="3543" spans="143:145" x14ac:dyDescent="0.2">
      <c r="EM3543" s="39"/>
      <c r="EN3543" s="39"/>
      <c r="EO3543" s="39"/>
    </row>
    <row r="3544" spans="143:145" x14ac:dyDescent="0.2">
      <c r="EM3544" s="39"/>
      <c r="EN3544" s="39"/>
      <c r="EO3544" s="39"/>
    </row>
    <row r="3545" spans="143:145" x14ac:dyDescent="0.2">
      <c r="EM3545" s="39"/>
      <c r="EN3545" s="39"/>
      <c r="EO3545" s="39"/>
    </row>
    <row r="3546" spans="143:145" x14ac:dyDescent="0.2">
      <c r="EM3546" s="39"/>
      <c r="EN3546" s="39"/>
      <c r="EO3546" s="39"/>
    </row>
    <row r="3547" spans="143:145" x14ac:dyDescent="0.2">
      <c r="EM3547" s="39"/>
      <c r="EN3547" s="39"/>
      <c r="EO3547" s="39"/>
    </row>
    <row r="3548" spans="143:145" x14ac:dyDescent="0.2">
      <c r="EM3548" s="39"/>
      <c r="EN3548" s="39"/>
      <c r="EO3548" s="39"/>
    </row>
    <row r="3549" spans="143:145" x14ac:dyDescent="0.2">
      <c r="EM3549" s="39"/>
      <c r="EN3549" s="39"/>
      <c r="EO3549" s="39"/>
    </row>
    <row r="3550" spans="143:145" x14ac:dyDescent="0.2">
      <c r="EM3550" s="39"/>
      <c r="EN3550" s="39"/>
      <c r="EO3550" s="39"/>
    </row>
    <row r="3551" spans="143:145" x14ac:dyDescent="0.2">
      <c r="EM3551" s="39"/>
      <c r="EN3551" s="39"/>
      <c r="EO3551" s="39"/>
    </row>
    <row r="3552" spans="143:145" x14ac:dyDescent="0.2">
      <c r="EM3552" s="39"/>
      <c r="EN3552" s="39"/>
      <c r="EO3552" s="39"/>
    </row>
    <row r="3553" spans="143:145" x14ac:dyDescent="0.2">
      <c r="EM3553" s="39"/>
      <c r="EN3553" s="39"/>
      <c r="EO3553" s="39"/>
    </row>
    <row r="3554" spans="143:145" x14ac:dyDescent="0.2">
      <c r="EM3554" s="39"/>
      <c r="EN3554" s="39"/>
      <c r="EO3554" s="39"/>
    </row>
    <row r="3555" spans="143:145" x14ac:dyDescent="0.2">
      <c r="EM3555" s="39"/>
      <c r="EN3555" s="39"/>
      <c r="EO3555" s="39"/>
    </row>
    <row r="3556" spans="143:145" x14ac:dyDescent="0.2">
      <c r="EM3556" s="39"/>
      <c r="EN3556" s="39"/>
      <c r="EO3556" s="39"/>
    </row>
    <row r="3557" spans="143:145" x14ac:dyDescent="0.2">
      <c r="EM3557" s="39"/>
      <c r="EN3557" s="39"/>
      <c r="EO3557" s="39"/>
    </row>
    <row r="3558" spans="143:145" x14ac:dyDescent="0.2">
      <c r="EM3558" s="39"/>
      <c r="EN3558" s="39"/>
      <c r="EO3558" s="39"/>
    </row>
    <row r="3559" spans="143:145" x14ac:dyDescent="0.2">
      <c r="EM3559" s="39"/>
      <c r="EN3559" s="39"/>
      <c r="EO3559" s="39"/>
    </row>
    <row r="3560" spans="143:145" x14ac:dyDescent="0.2">
      <c r="EM3560" s="39"/>
      <c r="EN3560" s="39"/>
      <c r="EO3560" s="39"/>
    </row>
    <row r="3561" spans="143:145" x14ac:dyDescent="0.2">
      <c r="EM3561" s="39"/>
      <c r="EN3561" s="39"/>
      <c r="EO3561" s="39"/>
    </row>
    <row r="3562" spans="143:145" x14ac:dyDescent="0.2">
      <c r="EM3562" s="39"/>
      <c r="EN3562" s="39"/>
      <c r="EO3562" s="39"/>
    </row>
    <row r="3563" spans="143:145" x14ac:dyDescent="0.2">
      <c r="EM3563" s="39"/>
      <c r="EN3563" s="39"/>
      <c r="EO3563" s="39"/>
    </row>
    <row r="3564" spans="143:145" x14ac:dyDescent="0.2">
      <c r="EM3564" s="39"/>
      <c r="EN3564" s="39"/>
      <c r="EO3564" s="39"/>
    </row>
    <row r="3565" spans="143:145" x14ac:dyDescent="0.2">
      <c r="EM3565" s="39"/>
      <c r="EN3565" s="39"/>
      <c r="EO3565" s="39"/>
    </row>
    <row r="3566" spans="143:145" x14ac:dyDescent="0.2">
      <c r="EM3566" s="39"/>
      <c r="EN3566" s="39"/>
      <c r="EO3566" s="39"/>
    </row>
    <row r="3567" spans="143:145" x14ac:dyDescent="0.2">
      <c r="EM3567" s="39"/>
      <c r="EN3567" s="39"/>
      <c r="EO3567" s="39"/>
    </row>
    <row r="3568" spans="143:145" x14ac:dyDescent="0.2">
      <c r="EM3568" s="39"/>
      <c r="EN3568" s="39"/>
      <c r="EO3568" s="39"/>
    </row>
    <row r="3569" spans="143:145" x14ac:dyDescent="0.2">
      <c r="EM3569" s="39"/>
      <c r="EN3569" s="39"/>
      <c r="EO3569" s="39"/>
    </row>
    <row r="3570" spans="143:145" x14ac:dyDescent="0.2">
      <c r="EM3570" s="39"/>
      <c r="EN3570" s="39"/>
      <c r="EO3570" s="39"/>
    </row>
    <row r="3571" spans="143:145" x14ac:dyDescent="0.2">
      <c r="EM3571" s="39"/>
      <c r="EN3571" s="39"/>
      <c r="EO3571" s="39"/>
    </row>
    <row r="3572" spans="143:145" x14ac:dyDescent="0.2">
      <c r="EM3572" s="39"/>
      <c r="EN3572" s="39"/>
      <c r="EO3572" s="39"/>
    </row>
    <row r="3573" spans="143:145" x14ac:dyDescent="0.2">
      <c r="EM3573" s="39"/>
      <c r="EN3573" s="39"/>
      <c r="EO3573" s="39"/>
    </row>
    <row r="3574" spans="143:145" x14ac:dyDescent="0.2">
      <c r="EM3574" s="39"/>
      <c r="EN3574" s="39"/>
      <c r="EO3574" s="39"/>
    </row>
    <row r="3575" spans="143:145" x14ac:dyDescent="0.2">
      <c r="EM3575" s="39"/>
      <c r="EN3575" s="39"/>
      <c r="EO3575" s="39"/>
    </row>
    <row r="3576" spans="143:145" x14ac:dyDescent="0.2">
      <c r="EM3576" s="39"/>
      <c r="EN3576" s="39"/>
      <c r="EO3576" s="39"/>
    </row>
    <row r="3577" spans="143:145" x14ac:dyDescent="0.2">
      <c r="EM3577" s="39"/>
      <c r="EN3577" s="39"/>
      <c r="EO3577" s="39"/>
    </row>
    <row r="3578" spans="143:145" x14ac:dyDescent="0.2">
      <c r="EM3578" s="39"/>
      <c r="EN3578" s="39"/>
      <c r="EO3578" s="39"/>
    </row>
    <row r="3579" spans="143:145" x14ac:dyDescent="0.2">
      <c r="EM3579" s="39"/>
      <c r="EN3579" s="39"/>
      <c r="EO3579" s="39"/>
    </row>
    <row r="3580" spans="143:145" x14ac:dyDescent="0.2">
      <c r="EM3580" s="39"/>
      <c r="EN3580" s="39"/>
      <c r="EO3580" s="39"/>
    </row>
    <row r="3581" spans="143:145" x14ac:dyDescent="0.2">
      <c r="EM3581" s="39"/>
      <c r="EN3581" s="39"/>
      <c r="EO3581" s="39"/>
    </row>
    <row r="3582" spans="143:145" x14ac:dyDescent="0.2">
      <c r="EM3582" s="39"/>
      <c r="EN3582" s="39"/>
      <c r="EO3582" s="39"/>
    </row>
    <row r="3583" spans="143:145" x14ac:dyDescent="0.2">
      <c r="EM3583" s="39"/>
      <c r="EN3583" s="39"/>
      <c r="EO3583" s="39"/>
    </row>
    <row r="3584" spans="143:145" x14ac:dyDescent="0.2">
      <c r="EM3584" s="39"/>
      <c r="EN3584" s="39"/>
      <c r="EO3584" s="39"/>
    </row>
    <row r="3585" spans="143:145" x14ac:dyDescent="0.2">
      <c r="EM3585" s="39"/>
      <c r="EN3585" s="39"/>
      <c r="EO3585" s="39"/>
    </row>
    <row r="3586" spans="143:145" x14ac:dyDescent="0.2">
      <c r="EM3586" s="39"/>
      <c r="EN3586" s="39"/>
      <c r="EO3586" s="39"/>
    </row>
    <row r="3587" spans="143:145" x14ac:dyDescent="0.2">
      <c r="EM3587" s="39"/>
      <c r="EN3587" s="39"/>
      <c r="EO3587" s="39"/>
    </row>
    <row r="3588" spans="143:145" x14ac:dyDescent="0.2">
      <c r="EM3588" s="39"/>
      <c r="EN3588" s="39"/>
      <c r="EO3588" s="39"/>
    </row>
    <row r="3589" spans="143:145" x14ac:dyDescent="0.2">
      <c r="EM3589" s="39"/>
      <c r="EN3589" s="39"/>
      <c r="EO3589" s="39"/>
    </row>
    <row r="3590" spans="143:145" x14ac:dyDescent="0.2">
      <c r="EM3590" s="39"/>
      <c r="EN3590" s="39"/>
      <c r="EO3590" s="39"/>
    </row>
    <row r="3591" spans="143:145" x14ac:dyDescent="0.2">
      <c r="EM3591" s="39"/>
      <c r="EN3591" s="39"/>
      <c r="EO3591" s="39"/>
    </row>
    <row r="3592" spans="143:145" x14ac:dyDescent="0.2">
      <c r="EM3592" s="39"/>
      <c r="EN3592" s="39"/>
      <c r="EO3592" s="39"/>
    </row>
    <row r="3593" spans="143:145" x14ac:dyDescent="0.2">
      <c r="EM3593" s="39"/>
      <c r="EN3593" s="39"/>
      <c r="EO3593" s="39"/>
    </row>
    <row r="3594" spans="143:145" x14ac:dyDescent="0.2">
      <c r="EM3594" s="39"/>
      <c r="EN3594" s="39"/>
      <c r="EO3594" s="39"/>
    </row>
    <row r="3595" spans="143:145" x14ac:dyDescent="0.2">
      <c r="EM3595" s="39"/>
      <c r="EN3595" s="39"/>
      <c r="EO3595" s="39"/>
    </row>
    <row r="3596" spans="143:145" x14ac:dyDescent="0.2">
      <c r="EM3596" s="39"/>
      <c r="EN3596" s="39"/>
      <c r="EO3596" s="39"/>
    </row>
    <row r="3597" spans="143:145" x14ac:dyDescent="0.2">
      <c r="EM3597" s="39"/>
      <c r="EN3597" s="39"/>
      <c r="EO3597" s="39"/>
    </row>
    <row r="3598" spans="143:145" x14ac:dyDescent="0.2">
      <c r="EM3598" s="39"/>
      <c r="EN3598" s="39"/>
      <c r="EO3598" s="39"/>
    </row>
    <row r="3599" spans="143:145" x14ac:dyDescent="0.2">
      <c r="EM3599" s="39"/>
      <c r="EN3599" s="39"/>
      <c r="EO3599" s="39"/>
    </row>
    <row r="3600" spans="143:145" x14ac:dyDescent="0.2">
      <c r="EM3600" s="39"/>
      <c r="EN3600" s="39"/>
      <c r="EO3600" s="39"/>
    </row>
    <row r="3601" spans="143:145" x14ac:dyDescent="0.2">
      <c r="EM3601" s="39"/>
      <c r="EN3601" s="39"/>
      <c r="EO3601" s="39"/>
    </row>
    <row r="3602" spans="143:145" x14ac:dyDescent="0.2">
      <c r="EM3602" s="39"/>
      <c r="EN3602" s="39"/>
      <c r="EO3602" s="39"/>
    </row>
    <row r="3603" spans="143:145" x14ac:dyDescent="0.2">
      <c r="EM3603" s="39"/>
      <c r="EN3603" s="39"/>
      <c r="EO3603" s="39"/>
    </row>
    <row r="3604" spans="143:145" x14ac:dyDescent="0.2">
      <c r="EM3604" s="39"/>
      <c r="EN3604" s="39"/>
      <c r="EO3604" s="39"/>
    </row>
    <row r="3605" spans="143:145" x14ac:dyDescent="0.2">
      <c r="EM3605" s="39"/>
      <c r="EN3605" s="39"/>
      <c r="EO3605" s="39"/>
    </row>
    <row r="3606" spans="143:145" x14ac:dyDescent="0.2">
      <c r="EM3606" s="39"/>
      <c r="EN3606" s="39"/>
      <c r="EO3606" s="39"/>
    </row>
    <row r="3607" spans="143:145" x14ac:dyDescent="0.2">
      <c r="EM3607" s="39"/>
      <c r="EN3607" s="39"/>
      <c r="EO3607" s="39"/>
    </row>
    <row r="3608" spans="143:145" x14ac:dyDescent="0.2">
      <c r="EM3608" s="39"/>
      <c r="EN3608" s="39"/>
      <c r="EO3608" s="39"/>
    </row>
    <row r="3609" spans="143:145" x14ac:dyDescent="0.2">
      <c r="EM3609" s="39"/>
      <c r="EN3609" s="39"/>
      <c r="EO3609" s="39"/>
    </row>
    <row r="3610" spans="143:145" x14ac:dyDescent="0.2">
      <c r="EM3610" s="39"/>
      <c r="EN3610" s="39"/>
      <c r="EO3610" s="39"/>
    </row>
    <row r="3611" spans="143:145" x14ac:dyDescent="0.2">
      <c r="EM3611" s="39"/>
      <c r="EN3611" s="39"/>
      <c r="EO3611" s="39"/>
    </row>
    <row r="3612" spans="143:145" x14ac:dyDescent="0.2">
      <c r="EM3612" s="39"/>
      <c r="EN3612" s="39"/>
      <c r="EO3612" s="39"/>
    </row>
    <row r="3613" spans="143:145" x14ac:dyDescent="0.2">
      <c r="EM3613" s="39"/>
      <c r="EN3613" s="39"/>
      <c r="EO3613" s="39"/>
    </row>
    <row r="3614" spans="143:145" x14ac:dyDescent="0.2">
      <c r="EM3614" s="39"/>
      <c r="EN3614" s="39"/>
      <c r="EO3614" s="39"/>
    </row>
    <row r="3615" spans="143:145" x14ac:dyDescent="0.2">
      <c r="EM3615" s="39"/>
      <c r="EN3615" s="39"/>
      <c r="EO3615" s="39"/>
    </row>
    <row r="3616" spans="143:145" x14ac:dyDescent="0.2">
      <c r="EM3616" s="39"/>
      <c r="EN3616" s="39"/>
      <c r="EO3616" s="39"/>
    </row>
    <row r="3617" spans="143:145" x14ac:dyDescent="0.2">
      <c r="EM3617" s="39"/>
      <c r="EN3617" s="39"/>
      <c r="EO3617" s="39"/>
    </row>
    <row r="3618" spans="143:145" x14ac:dyDescent="0.2">
      <c r="EM3618" s="39"/>
      <c r="EN3618" s="39"/>
      <c r="EO3618" s="39"/>
    </row>
    <row r="3619" spans="143:145" x14ac:dyDescent="0.2">
      <c r="EM3619" s="39"/>
      <c r="EN3619" s="39"/>
      <c r="EO3619" s="39"/>
    </row>
    <row r="3620" spans="143:145" x14ac:dyDescent="0.2">
      <c r="EM3620" s="39"/>
      <c r="EN3620" s="39"/>
      <c r="EO3620" s="39"/>
    </row>
    <row r="3621" spans="143:145" x14ac:dyDescent="0.2">
      <c r="EM3621" s="39"/>
      <c r="EN3621" s="39"/>
      <c r="EO3621" s="39"/>
    </row>
    <row r="3622" spans="143:145" x14ac:dyDescent="0.2">
      <c r="EM3622" s="39"/>
      <c r="EN3622" s="39"/>
      <c r="EO3622" s="39"/>
    </row>
    <row r="3623" spans="143:145" x14ac:dyDescent="0.2">
      <c r="EM3623" s="39"/>
      <c r="EN3623" s="39"/>
      <c r="EO3623" s="39"/>
    </row>
    <row r="3624" spans="143:145" x14ac:dyDescent="0.2">
      <c r="EM3624" s="39"/>
      <c r="EN3624" s="39"/>
      <c r="EO3624" s="39"/>
    </row>
    <row r="3625" spans="143:145" x14ac:dyDescent="0.2">
      <c r="EM3625" s="39"/>
      <c r="EN3625" s="39"/>
      <c r="EO3625" s="39"/>
    </row>
    <row r="3626" spans="143:145" x14ac:dyDescent="0.2">
      <c r="EM3626" s="39"/>
      <c r="EN3626" s="39"/>
      <c r="EO3626" s="39"/>
    </row>
    <row r="3627" spans="143:145" x14ac:dyDescent="0.2">
      <c r="EM3627" s="39"/>
      <c r="EN3627" s="39"/>
      <c r="EO3627" s="39"/>
    </row>
    <row r="3628" spans="143:145" x14ac:dyDescent="0.2">
      <c r="EM3628" s="39"/>
      <c r="EN3628" s="39"/>
      <c r="EO3628" s="39"/>
    </row>
    <row r="3629" spans="143:145" x14ac:dyDescent="0.2">
      <c r="EM3629" s="39"/>
      <c r="EN3629" s="39"/>
      <c r="EO3629" s="39"/>
    </row>
    <row r="3630" spans="143:145" x14ac:dyDescent="0.2">
      <c r="EM3630" s="39"/>
      <c r="EN3630" s="39"/>
      <c r="EO3630" s="39"/>
    </row>
    <row r="3631" spans="143:145" x14ac:dyDescent="0.2">
      <c r="EM3631" s="39"/>
      <c r="EN3631" s="39"/>
      <c r="EO3631" s="39"/>
    </row>
    <row r="3632" spans="143:145" x14ac:dyDescent="0.2">
      <c r="EM3632" s="39"/>
      <c r="EN3632" s="39"/>
      <c r="EO3632" s="39"/>
    </row>
    <row r="3633" spans="143:145" x14ac:dyDescent="0.2">
      <c r="EM3633" s="39"/>
      <c r="EN3633" s="39"/>
      <c r="EO3633" s="39"/>
    </row>
    <row r="3634" spans="143:145" x14ac:dyDescent="0.2">
      <c r="EM3634" s="39"/>
      <c r="EN3634" s="39"/>
      <c r="EO3634" s="39"/>
    </row>
    <row r="3635" spans="143:145" x14ac:dyDescent="0.2">
      <c r="EM3635" s="39"/>
      <c r="EN3635" s="39"/>
      <c r="EO3635" s="39"/>
    </row>
    <row r="3636" spans="143:145" x14ac:dyDescent="0.2">
      <c r="EM3636" s="39"/>
      <c r="EN3636" s="39"/>
      <c r="EO3636" s="39"/>
    </row>
    <row r="3637" spans="143:145" x14ac:dyDescent="0.2">
      <c r="EM3637" s="39"/>
      <c r="EN3637" s="39"/>
      <c r="EO3637" s="39"/>
    </row>
    <row r="3638" spans="143:145" x14ac:dyDescent="0.2">
      <c r="EM3638" s="39"/>
      <c r="EN3638" s="39"/>
      <c r="EO3638" s="39"/>
    </row>
    <row r="3639" spans="143:145" x14ac:dyDescent="0.2">
      <c r="EM3639" s="39"/>
      <c r="EN3639" s="39"/>
      <c r="EO3639" s="39"/>
    </row>
    <row r="3640" spans="143:145" x14ac:dyDescent="0.2">
      <c r="EM3640" s="39"/>
      <c r="EN3640" s="39"/>
      <c r="EO3640" s="39"/>
    </row>
    <row r="3641" spans="143:145" x14ac:dyDescent="0.2">
      <c r="EM3641" s="39"/>
      <c r="EN3641" s="39"/>
      <c r="EO3641" s="39"/>
    </row>
    <row r="3642" spans="143:145" x14ac:dyDescent="0.2">
      <c r="EM3642" s="39"/>
      <c r="EN3642" s="39"/>
      <c r="EO3642" s="39"/>
    </row>
    <row r="3643" spans="143:145" x14ac:dyDescent="0.2">
      <c r="EM3643" s="39"/>
      <c r="EN3643" s="39"/>
      <c r="EO3643" s="39"/>
    </row>
    <row r="3644" spans="143:145" x14ac:dyDescent="0.2">
      <c r="EM3644" s="39"/>
      <c r="EN3644" s="39"/>
      <c r="EO3644" s="39"/>
    </row>
    <row r="3645" spans="143:145" x14ac:dyDescent="0.2">
      <c r="EM3645" s="39"/>
      <c r="EN3645" s="39"/>
      <c r="EO3645" s="39"/>
    </row>
    <row r="3646" spans="143:145" x14ac:dyDescent="0.2">
      <c r="EM3646" s="39"/>
      <c r="EN3646" s="39"/>
      <c r="EO3646" s="39"/>
    </row>
    <row r="3647" spans="143:145" x14ac:dyDescent="0.2">
      <c r="EM3647" s="39"/>
      <c r="EN3647" s="39"/>
      <c r="EO3647" s="39"/>
    </row>
    <row r="3648" spans="143:145" x14ac:dyDescent="0.2">
      <c r="EM3648" s="39"/>
      <c r="EN3648" s="39"/>
      <c r="EO3648" s="39"/>
    </row>
    <row r="3649" spans="143:145" x14ac:dyDescent="0.2">
      <c r="EM3649" s="39"/>
      <c r="EN3649" s="39"/>
      <c r="EO3649" s="39"/>
    </row>
    <row r="3650" spans="143:145" x14ac:dyDescent="0.2">
      <c r="EM3650" s="39"/>
      <c r="EN3650" s="39"/>
      <c r="EO3650" s="39"/>
    </row>
    <row r="3651" spans="143:145" x14ac:dyDescent="0.2">
      <c r="EM3651" s="39"/>
      <c r="EN3651" s="39"/>
      <c r="EO3651" s="39"/>
    </row>
    <row r="3652" spans="143:145" x14ac:dyDescent="0.2">
      <c r="EM3652" s="39"/>
      <c r="EN3652" s="39"/>
      <c r="EO3652" s="39"/>
    </row>
    <row r="3653" spans="143:145" x14ac:dyDescent="0.2">
      <c r="EM3653" s="39"/>
      <c r="EN3653" s="39"/>
      <c r="EO3653" s="39"/>
    </row>
    <row r="3654" spans="143:145" x14ac:dyDescent="0.2">
      <c r="EM3654" s="39"/>
      <c r="EN3654" s="39"/>
      <c r="EO3654" s="39"/>
    </row>
    <row r="3655" spans="143:145" x14ac:dyDescent="0.2">
      <c r="EM3655" s="39"/>
      <c r="EN3655" s="39"/>
      <c r="EO3655" s="39"/>
    </row>
    <row r="3656" spans="143:145" x14ac:dyDescent="0.2">
      <c r="EM3656" s="39"/>
      <c r="EN3656" s="39"/>
      <c r="EO3656" s="39"/>
    </row>
    <row r="3657" spans="143:145" x14ac:dyDescent="0.2">
      <c r="EM3657" s="39"/>
      <c r="EN3657" s="39"/>
      <c r="EO3657" s="39"/>
    </row>
    <row r="3658" spans="143:145" x14ac:dyDescent="0.2">
      <c r="EM3658" s="39"/>
      <c r="EN3658" s="39"/>
      <c r="EO3658" s="39"/>
    </row>
    <row r="3659" spans="143:145" x14ac:dyDescent="0.2">
      <c r="EM3659" s="39"/>
      <c r="EN3659" s="39"/>
      <c r="EO3659" s="39"/>
    </row>
    <row r="3660" spans="143:145" x14ac:dyDescent="0.2">
      <c r="EM3660" s="39"/>
      <c r="EN3660" s="39"/>
      <c r="EO3660" s="39"/>
    </row>
    <row r="3661" spans="143:145" x14ac:dyDescent="0.2">
      <c r="EM3661" s="39"/>
      <c r="EN3661" s="39"/>
      <c r="EO3661" s="39"/>
    </row>
    <row r="3662" spans="143:145" x14ac:dyDescent="0.2">
      <c r="EM3662" s="39"/>
      <c r="EN3662" s="39"/>
      <c r="EO3662" s="39"/>
    </row>
    <row r="3663" spans="143:145" x14ac:dyDescent="0.2">
      <c r="EM3663" s="39"/>
      <c r="EN3663" s="39"/>
      <c r="EO3663" s="39"/>
    </row>
    <row r="3664" spans="143:145" x14ac:dyDescent="0.2">
      <c r="EM3664" s="39"/>
      <c r="EN3664" s="39"/>
      <c r="EO3664" s="39"/>
    </row>
    <row r="3665" spans="143:145" x14ac:dyDescent="0.2">
      <c r="EM3665" s="39"/>
      <c r="EN3665" s="39"/>
      <c r="EO3665" s="39"/>
    </row>
    <row r="3666" spans="143:145" x14ac:dyDescent="0.2">
      <c r="EM3666" s="39"/>
      <c r="EN3666" s="39"/>
      <c r="EO3666" s="39"/>
    </row>
    <row r="3667" spans="143:145" x14ac:dyDescent="0.2">
      <c r="EM3667" s="39"/>
      <c r="EN3667" s="39"/>
      <c r="EO3667" s="39"/>
    </row>
    <row r="3668" spans="143:145" x14ac:dyDescent="0.2">
      <c r="EM3668" s="39"/>
      <c r="EN3668" s="39"/>
      <c r="EO3668" s="39"/>
    </row>
    <row r="3669" spans="143:145" x14ac:dyDescent="0.2">
      <c r="EM3669" s="39"/>
      <c r="EN3669" s="39"/>
      <c r="EO3669" s="39"/>
    </row>
    <row r="3670" spans="143:145" x14ac:dyDescent="0.2">
      <c r="EM3670" s="39"/>
      <c r="EN3670" s="39"/>
      <c r="EO3670" s="39"/>
    </row>
    <row r="3671" spans="143:145" x14ac:dyDescent="0.2">
      <c r="EM3671" s="39"/>
      <c r="EN3671" s="39"/>
      <c r="EO3671" s="39"/>
    </row>
    <row r="3672" spans="143:145" x14ac:dyDescent="0.2">
      <c r="EM3672" s="39"/>
      <c r="EN3672" s="39"/>
      <c r="EO3672" s="39"/>
    </row>
    <row r="3673" spans="143:145" x14ac:dyDescent="0.2">
      <c r="EM3673" s="39"/>
      <c r="EN3673" s="39"/>
      <c r="EO3673" s="39"/>
    </row>
    <row r="3674" spans="143:145" x14ac:dyDescent="0.2">
      <c r="EM3674" s="39"/>
      <c r="EN3674" s="39"/>
      <c r="EO3674" s="39"/>
    </row>
    <row r="3675" spans="143:145" x14ac:dyDescent="0.2">
      <c r="EM3675" s="39"/>
      <c r="EN3675" s="39"/>
      <c r="EO3675" s="39"/>
    </row>
    <row r="3676" spans="143:145" x14ac:dyDescent="0.2">
      <c r="EM3676" s="39"/>
      <c r="EN3676" s="39"/>
      <c r="EO3676" s="39"/>
    </row>
    <row r="3677" spans="143:145" x14ac:dyDescent="0.2">
      <c r="EM3677" s="39"/>
      <c r="EN3677" s="39"/>
      <c r="EO3677" s="39"/>
    </row>
    <row r="3678" spans="143:145" x14ac:dyDescent="0.2">
      <c r="EM3678" s="39"/>
      <c r="EN3678" s="39"/>
      <c r="EO3678" s="39"/>
    </row>
    <row r="3679" spans="143:145" x14ac:dyDescent="0.2">
      <c r="EM3679" s="39"/>
      <c r="EN3679" s="39"/>
      <c r="EO3679" s="39"/>
    </row>
    <row r="3680" spans="143:145" x14ac:dyDescent="0.2">
      <c r="EM3680" s="39"/>
      <c r="EN3680" s="39"/>
      <c r="EO3680" s="39"/>
    </row>
    <row r="3681" spans="143:145" x14ac:dyDescent="0.2">
      <c r="EM3681" s="39"/>
      <c r="EN3681" s="39"/>
      <c r="EO3681" s="39"/>
    </row>
    <row r="3682" spans="143:145" x14ac:dyDescent="0.2">
      <c r="EM3682" s="39"/>
      <c r="EN3682" s="39"/>
      <c r="EO3682" s="39"/>
    </row>
    <row r="3683" spans="143:145" x14ac:dyDescent="0.2">
      <c r="EM3683" s="39"/>
      <c r="EN3683" s="39"/>
      <c r="EO3683" s="39"/>
    </row>
    <row r="3684" spans="143:145" x14ac:dyDescent="0.2">
      <c r="EM3684" s="39"/>
      <c r="EN3684" s="39"/>
      <c r="EO3684" s="39"/>
    </row>
    <row r="3685" spans="143:145" x14ac:dyDescent="0.2">
      <c r="EM3685" s="39"/>
      <c r="EN3685" s="39"/>
      <c r="EO3685" s="39"/>
    </row>
    <row r="3686" spans="143:145" x14ac:dyDescent="0.2">
      <c r="EM3686" s="39"/>
      <c r="EN3686" s="39"/>
      <c r="EO3686" s="39"/>
    </row>
    <row r="3687" spans="143:145" x14ac:dyDescent="0.2">
      <c r="EM3687" s="39"/>
      <c r="EN3687" s="39"/>
      <c r="EO3687" s="39"/>
    </row>
    <row r="3688" spans="143:145" x14ac:dyDescent="0.2">
      <c r="EM3688" s="39"/>
      <c r="EN3688" s="39"/>
      <c r="EO3688" s="39"/>
    </row>
    <row r="3689" spans="143:145" x14ac:dyDescent="0.2">
      <c r="EM3689" s="39"/>
      <c r="EN3689" s="39"/>
      <c r="EO3689" s="39"/>
    </row>
    <row r="3690" spans="143:145" x14ac:dyDescent="0.2">
      <c r="EM3690" s="39"/>
      <c r="EN3690" s="39"/>
      <c r="EO3690" s="39"/>
    </row>
    <row r="3691" spans="143:145" x14ac:dyDescent="0.2">
      <c r="EM3691" s="39"/>
      <c r="EN3691" s="39"/>
      <c r="EO3691" s="39"/>
    </row>
    <row r="3692" spans="143:145" x14ac:dyDescent="0.2">
      <c r="EM3692" s="39"/>
      <c r="EN3692" s="39"/>
      <c r="EO3692" s="39"/>
    </row>
    <row r="3693" spans="143:145" x14ac:dyDescent="0.2">
      <c r="EM3693" s="39"/>
      <c r="EN3693" s="39"/>
      <c r="EO3693" s="39"/>
    </row>
    <row r="3694" spans="143:145" x14ac:dyDescent="0.2">
      <c r="EM3694" s="39"/>
      <c r="EN3694" s="39"/>
      <c r="EO3694" s="39"/>
    </row>
    <row r="3695" spans="143:145" x14ac:dyDescent="0.2">
      <c r="EM3695" s="39"/>
      <c r="EN3695" s="39"/>
      <c r="EO3695" s="39"/>
    </row>
    <row r="3696" spans="143:145" x14ac:dyDescent="0.2">
      <c r="EM3696" s="39"/>
      <c r="EN3696" s="39"/>
      <c r="EO3696" s="39"/>
    </row>
    <row r="3697" spans="143:145" x14ac:dyDescent="0.2">
      <c r="EM3697" s="39"/>
      <c r="EN3697" s="39"/>
      <c r="EO3697" s="39"/>
    </row>
    <row r="3698" spans="143:145" x14ac:dyDescent="0.2">
      <c r="EM3698" s="39"/>
      <c r="EN3698" s="39"/>
      <c r="EO3698" s="39"/>
    </row>
    <row r="3699" spans="143:145" x14ac:dyDescent="0.2">
      <c r="EM3699" s="39"/>
      <c r="EN3699" s="39"/>
      <c r="EO3699" s="39"/>
    </row>
    <row r="3700" spans="143:145" x14ac:dyDescent="0.2">
      <c r="EM3700" s="39"/>
      <c r="EN3700" s="39"/>
      <c r="EO3700" s="39"/>
    </row>
    <row r="3701" spans="143:145" x14ac:dyDescent="0.2">
      <c r="EM3701" s="39"/>
      <c r="EN3701" s="39"/>
      <c r="EO3701" s="39"/>
    </row>
    <row r="3702" spans="143:145" x14ac:dyDescent="0.2">
      <c r="EM3702" s="39"/>
      <c r="EN3702" s="39"/>
      <c r="EO3702" s="39"/>
    </row>
    <row r="3703" spans="143:145" x14ac:dyDescent="0.2">
      <c r="EM3703" s="39"/>
      <c r="EN3703" s="39"/>
      <c r="EO3703" s="39"/>
    </row>
    <row r="3704" spans="143:145" x14ac:dyDescent="0.2">
      <c r="EM3704" s="39"/>
      <c r="EN3704" s="39"/>
      <c r="EO3704" s="39"/>
    </row>
    <row r="3705" spans="143:145" x14ac:dyDescent="0.2">
      <c r="EM3705" s="39"/>
      <c r="EN3705" s="39"/>
      <c r="EO3705" s="39"/>
    </row>
    <row r="3706" spans="143:145" x14ac:dyDescent="0.2">
      <c r="EM3706" s="39"/>
      <c r="EN3706" s="39"/>
      <c r="EO3706" s="39"/>
    </row>
    <row r="3707" spans="143:145" x14ac:dyDescent="0.2">
      <c r="EM3707" s="39"/>
      <c r="EN3707" s="39"/>
      <c r="EO3707" s="39"/>
    </row>
    <row r="3708" spans="143:145" x14ac:dyDescent="0.2">
      <c r="EM3708" s="39"/>
      <c r="EN3708" s="39"/>
      <c r="EO3708" s="39"/>
    </row>
    <row r="3709" spans="143:145" x14ac:dyDescent="0.2">
      <c r="EM3709" s="39"/>
      <c r="EN3709" s="39"/>
      <c r="EO3709" s="39"/>
    </row>
    <row r="3710" spans="143:145" x14ac:dyDescent="0.2">
      <c r="EM3710" s="39"/>
      <c r="EN3710" s="39"/>
      <c r="EO3710" s="39"/>
    </row>
    <row r="3711" spans="143:145" x14ac:dyDescent="0.2">
      <c r="EM3711" s="39"/>
      <c r="EN3711" s="39"/>
      <c r="EO3711" s="39"/>
    </row>
    <row r="3712" spans="143:145" x14ac:dyDescent="0.2">
      <c r="EM3712" s="39"/>
      <c r="EN3712" s="39"/>
      <c r="EO3712" s="39"/>
    </row>
    <row r="3713" spans="143:145" x14ac:dyDescent="0.2">
      <c r="EM3713" s="39"/>
      <c r="EN3713" s="39"/>
      <c r="EO3713" s="39"/>
    </row>
    <row r="3714" spans="143:145" x14ac:dyDescent="0.2">
      <c r="EM3714" s="39"/>
      <c r="EN3714" s="39"/>
      <c r="EO3714" s="39"/>
    </row>
    <row r="3715" spans="143:145" x14ac:dyDescent="0.2">
      <c r="EM3715" s="39"/>
      <c r="EN3715" s="39"/>
      <c r="EO3715" s="39"/>
    </row>
    <row r="3716" spans="143:145" x14ac:dyDescent="0.2">
      <c r="EM3716" s="39"/>
      <c r="EN3716" s="39"/>
      <c r="EO3716" s="39"/>
    </row>
    <row r="3717" spans="143:145" x14ac:dyDescent="0.2">
      <c r="EM3717" s="39"/>
      <c r="EN3717" s="39"/>
      <c r="EO3717" s="39"/>
    </row>
    <row r="3718" spans="143:145" x14ac:dyDescent="0.2">
      <c r="EM3718" s="39"/>
      <c r="EN3718" s="39"/>
      <c r="EO3718" s="39"/>
    </row>
    <row r="3719" spans="143:145" x14ac:dyDescent="0.2">
      <c r="EM3719" s="39"/>
      <c r="EN3719" s="39"/>
      <c r="EO3719" s="39"/>
    </row>
    <row r="3720" spans="143:145" x14ac:dyDescent="0.2">
      <c r="EM3720" s="39"/>
      <c r="EN3720" s="39"/>
      <c r="EO3720" s="39"/>
    </row>
    <row r="3721" spans="143:145" x14ac:dyDescent="0.2">
      <c r="EM3721" s="39"/>
      <c r="EN3721" s="39"/>
      <c r="EO3721" s="39"/>
    </row>
    <row r="3722" spans="143:145" x14ac:dyDescent="0.2">
      <c r="EM3722" s="39"/>
      <c r="EN3722" s="39"/>
      <c r="EO3722" s="39"/>
    </row>
    <row r="3723" spans="143:145" x14ac:dyDescent="0.2">
      <c r="EM3723" s="39"/>
      <c r="EN3723" s="39"/>
      <c r="EO3723" s="39"/>
    </row>
    <row r="3724" spans="143:145" x14ac:dyDescent="0.2">
      <c r="EM3724" s="39"/>
      <c r="EN3724" s="39"/>
      <c r="EO3724" s="39"/>
    </row>
    <row r="3725" spans="143:145" x14ac:dyDescent="0.2">
      <c r="EM3725" s="39"/>
      <c r="EN3725" s="39"/>
      <c r="EO3725" s="39"/>
    </row>
    <row r="3726" spans="143:145" x14ac:dyDescent="0.2">
      <c r="EM3726" s="39"/>
      <c r="EN3726" s="39"/>
      <c r="EO3726" s="39"/>
    </row>
    <row r="3727" spans="143:145" x14ac:dyDescent="0.2">
      <c r="EM3727" s="39"/>
      <c r="EN3727" s="39"/>
      <c r="EO3727" s="39"/>
    </row>
    <row r="3728" spans="143:145" x14ac:dyDescent="0.2">
      <c r="EM3728" s="39"/>
      <c r="EN3728" s="39"/>
      <c r="EO3728" s="39"/>
    </row>
    <row r="3729" spans="143:145" x14ac:dyDescent="0.2">
      <c r="EM3729" s="39"/>
      <c r="EN3729" s="39"/>
      <c r="EO3729" s="39"/>
    </row>
    <row r="3730" spans="143:145" x14ac:dyDescent="0.2">
      <c r="EM3730" s="39"/>
      <c r="EN3730" s="39"/>
      <c r="EO3730" s="39"/>
    </row>
    <row r="3731" spans="143:145" x14ac:dyDescent="0.2">
      <c r="EM3731" s="39"/>
      <c r="EN3731" s="39"/>
      <c r="EO3731" s="39"/>
    </row>
    <row r="3732" spans="143:145" x14ac:dyDescent="0.2">
      <c r="EM3732" s="39"/>
      <c r="EN3732" s="39"/>
      <c r="EO3732" s="39"/>
    </row>
    <row r="3733" spans="143:145" x14ac:dyDescent="0.2">
      <c r="EM3733" s="39"/>
      <c r="EN3733" s="39"/>
      <c r="EO3733" s="39"/>
    </row>
    <row r="3734" spans="143:145" x14ac:dyDescent="0.2">
      <c r="EM3734" s="39"/>
      <c r="EN3734" s="39"/>
      <c r="EO3734" s="39"/>
    </row>
    <row r="3735" spans="143:145" x14ac:dyDescent="0.2">
      <c r="EM3735" s="39"/>
      <c r="EN3735" s="39"/>
      <c r="EO3735" s="39"/>
    </row>
    <row r="3736" spans="143:145" x14ac:dyDescent="0.2">
      <c r="EM3736" s="39"/>
      <c r="EN3736" s="39"/>
      <c r="EO3736" s="39"/>
    </row>
    <row r="3737" spans="143:145" x14ac:dyDescent="0.2">
      <c r="EM3737" s="39"/>
      <c r="EN3737" s="39"/>
      <c r="EO3737" s="39"/>
    </row>
    <row r="3738" spans="143:145" x14ac:dyDescent="0.2">
      <c r="EM3738" s="39"/>
      <c r="EN3738" s="39"/>
      <c r="EO3738" s="39"/>
    </row>
    <row r="3739" spans="143:145" x14ac:dyDescent="0.2">
      <c r="EM3739" s="39"/>
      <c r="EN3739" s="39"/>
      <c r="EO3739" s="39"/>
    </row>
    <row r="3740" spans="143:145" x14ac:dyDescent="0.2">
      <c r="EM3740" s="39"/>
      <c r="EN3740" s="39"/>
      <c r="EO3740" s="39"/>
    </row>
    <row r="3741" spans="143:145" x14ac:dyDescent="0.2">
      <c r="EM3741" s="39"/>
      <c r="EN3741" s="39"/>
      <c r="EO3741" s="39"/>
    </row>
    <row r="3742" spans="143:145" x14ac:dyDescent="0.2">
      <c r="EM3742" s="39"/>
      <c r="EN3742" s="39"/>
      <c r="EO3742" s="39"/>
    </row>
    <row r="3743" spans="143:145" x14ac:dyDescent="0.2">
      <c r="EM3743" s="39"/>
      <c r="EN3743" s="39"/>
      <c r="EO3743" s="39"/>
    </row>
    <row r="3744" spans="143:145" x14ac:dyDescent="0.2">
      <c r="EM3744" s="39"/>
      <c r="EN3744" s="39"/>
      <c r="EO3744" s="39"/>
    </row>
    <row r="3745" spans="143:145" x14ac:dyDescent="0.2">
      <c r="EM3745" s="39"/>
      <c r="EN3745" s="39"/>
      <c r="EO3745" s="39"/>
    </row>
    <row r="3746" spans="143:145" x14ac:dyDescent="0.2">
      <c r="EM3746" s="39"/>
      <c r="EN3746" s="39"/>
      <c r="EO3746" s="39"/>
    </row>
    <row r="3747" spans="143:145" x14ac:dyDescent="0.2">
      <c r="EM3747" s="39"/>
      <c r="EN3747" s="39"/>
      <c r="EO3747" s="39"/>
    </row>
    <row r="3748" spans="143:145" x14ac:dyDescent="0.2">
      <c r="EM3748" s="39"/>
      <c r="EN3748" s="39"/>
      <c r="EO3748" s="39"/>
    </row>
    <row r="3749" spans="143:145" x14ac:dyDescent="0.2">
      <c r="EM3749" s="39"/>
      <c r="EN3749" s="39"/>
      <c r="EO3749" s="39"/>
    </row>
    <row r="3750" spans="143:145" x14ac:dyDescent="0.2">
      <c r="EM3750" s="39"/>
      <c r="EN3750" s="39"/>
      <c r="EO3750" s="39"/>
    </row>
    <row r="3751" spans="143:145" x14ac:dyDescent="0.2">
      <c r="EM3751" s="39"/>
      <c r="EN3751" s="39"/>
      <c r="EO3751" s="39"/>
    </row>
    <row r="3752" spans="143:145" x14ac:dyDescent="0.2">
      <c r="EM3752" s="39"/>
      <c r="EN3752" s="39"/>
      <c r="EO3752" s="39"/>
    </row>
    <row r="3753" spans="143:145" x14ac:dyDescent="0.2">
      <c r="EM3753" s="39"/>
      <c r="EN3753" s="39"/>
      <c r="EO3753" s="39"/>
    </row>
    <row r="3754" spans="143:145" x14ac:dyDescent="0.2">
      <c r="EM3754" s="39"/>
      <c r="EN3754" s="39"/>
      <c r="EO3754" s="39"/>
    </row>
    <row r="3755" spans="143:145" x14ac:dyDescent="0.2">
      <c r="EM3755" s="39"/>
      <c r="EN3755" s="39"/>
      <c r="EO3755" s="39"/>
    </row>
    <row r="3756" spans="143:145" x14ac:dyDescent="0.2">
      <c r="EM3756" s="39"/>
      <c r="EN3756" s="39"/>
      <c r="EO3756" s="39"/>
    </row>
    <row r="3757" spans="143:145" x14ac:dyDescent="0.2">
      <c r="EM3757" s="39"/>
      <c r="EN3757" s="39"/>
      <c r="EO3757" s="39"/>
    </row>
    <row r="3758" spans="143:145" x14ac:dyDescent="0.2">
      <c r="EM3758" s="39"/>
      <c r="EN3758" s="39"/>
      <c r="EO3758" s="39"/>
    </row>
    <row r="3759" spans="143:145" x14ac:dyDescent="0.2">
      <c r="EM3759" s="39"/>
      <c r="EN3759" s="39"/>
      <c r="EO3759" s="39"/>
    </row>
    <row r="3760" spans="143:145" x14ac:dyDescent="0.2">
      <c r="EM3760" s="39"/>
      <c r="EN3760" s="39"/>
      <c r="EO3760" s="39"/>
    </row>
    <row r="3761" spans="143:145" x14ac:dyDescent="0.2">
      <c r="EM3761" s="39"/>
      <c r="EN3761" s="39"/>
      <c r="EO3761" s="39"/>
    </row>
    <row r="3762" spans="143:145" x14ac:dyDescent="0.2">
      <c r="EM3762" s="39"/>
      <c r="EN3762" s="39"/>
      <c r="EO3762" s="39"/>
    </row>
    <row r="3763" spans="143:145" x14ac:dyDescent="0.2">
      <c r="EM3763" s="39"/>
      <c r="EN3763" s="39"/>
      <c r="EO3763" s="39"/>
    </row>
    <row r="3764" spans="143:145" x14ac:dyDescent="0.2">
      <c r="EM3764" s="39"/>
      <c r="EN3764" s="39"/>
      <c r="EO3764" s="39"/>
    </row>
    <row r="3765" spans="143:145" x14ac:dyDescent="0.2">
      <c r="EM3765" s="39"/>
      <c r="EN3765" s="39"/>
      <c r="EO3765" s="39"/>
    </row>
    <row r="3766" spans="143:145" x14ac:dyDescent="0.2">
      <c r="EM3766" s="39"/>
      <c r="EN3766" s="39"/>
      <c r="EO3766" s="39"/>
    </row>
    <row r="3767" spans="143:145" x14ac:dyDescent="0.2">
      <c r="EM3767" s="39"/>
      <c r="EN3767" s="39"/>
      <c r="EO3767" s="39"/>
    </row>
    <row r="3768" spans="143:145" x14ac:dyDescent="0.2">
      <c r="EM3768" s="39"/>
      <c r="EN3768" s="39"/>
      <c r="EO3768" s="39"/>
    </row>
    <row r="3769" spans="143:145" x14ac:dyDescent="0.2">
      <c r="EM3769" s="39"/>
      <c r="EN3769" s="39"/>
      <c r="EO3769" s="39"/>
    </row>
    <row r="3770" spans="143:145" x14ac:dyDescent="0.2">
      <c r="EM3770" s="39"/>
      <c r="EN3770" s="39"/>
      <c r="EO3770" s="39"/>
    </row>
    <row r="3771" spans="143:145" x14ac:dyDescent="0.2">
      <c r="EM3771" s="39"/>
      <c r="EN3771" s="39"/>
      <c r="EO3771" s="39"/>
    </row>
    <row r="3772" spans="143:145" x14ac:dyDescent="0.2">
      <c r="EM3772" s="39"/>
      <c r="EN3772" s="39"/>
      <c r="EO3772" s="39"/>
    </row>
    <row r="3773" spans="143:145" x14ac:dyDescent="0.2">
      <c r="EM3773" s="39"/>
      <c r="EN3773" s="39"/>
      <c r="EO3773" s="39"/>
    </row>
    <row r="3774" spans="143:145" x14ac:dyDescent="0.2">
      <c r="EM3774" s="39"/>
      <c r="EN3774" s="39"/>
      <c r="EO3774" s="39"/>
    </row>
    <row r="3775" spans="143:145" x14ac:dyDescent="0.2">
      <c r="EM3775" s="39"/>
      <c r="EN3775" s="39"/>
      <c r="EO3775" s="39"/>
    </row>
    <row r="3776" spans="143:145" x14ac:dyDescent="0.2">
      <c r="EM3776" s="39"/>
      <c r="EN3776" s="39"/>
      <c r="EO3776" s="39"/>
    </row>
    <row r="3777" spans="143:145" x14ac:dyDescent="0.2">
      <c r="EM3777" s="39"/>
      <c r="EN3777" s="39"/>
      <c r="EO3777" s="39"/>
    </row>
    <row r="3778" spans="143:145" x14ac:dyDescent="0.2">
      <c r="EM3778" s="39"/>
      <c r="EN3778" s="39"/>
      <c r="EO3778" s="39"/>
    </row>
    <row r="3779" spans="143:145" x14ac:dyDescent="0.2">
      <c r="EM3779" s="39"/>
      <c r="EN3779" s="39"/>
      <c r="EO3779" s="39"/>
    </row>
    <row r="3780" spans="143:145" x14ac:dyDescent="0.2">
      <c r="EM3780" s="39"/>
      <c r="EN3780" s="39"/>
      <c r="EO3780" s="39"/>
    </row>
    <row r="3781" spans="143:145" x14ac:dyDescent="0.2">
      <c r="EM3781" s="39"/>
      <c r="EN3781" s="39"/>
      <c r="EO3781" s="39"/>
    </row>
    <row r="3782" spans="143:145" x14ac:dyDescent="0.2">
      <c r="EM3782" s="39"/>
      <c r="EN3782" s="39"/>
      <c r="EO3782" s="39"/>
    </row>
    <row r="3783" spans="143:145" x14ac:dyDescent="0.2">
      <c r="EM3783" s="39"/>
      <c r="EN3783" s="39"/>
      <c r="EO3783" s="39"/>
    </row>
    <row r="3784" spans="143:145" x14ac:dyDescent="0.2">
      <c r="EM3784" s="39"/>
      <c r="EN3784" s="39"/>
      <c r="EO3784" s="39"/>
    </row>
    <row r="3785" spans="143:145" x14ac:dyDescent="0.2">
      <c r="EM3785" s="39"/>
      <c r="EN3785" s="39"/>
      <c r="EO3785" s="39"/>
    </row>
    <row r="3786" spans="143:145" x14ac:dyDescent="0.2">
      <c r="EM3786" s="39"/>
      <c r="EN3786" s="39"/>
      <c r="EO3786" s="39"/>
    </row>
    <row r="3787" spans="143:145" x14ac:dyDescent="0.2">
      <c r="EM3787" s="39"/>
      <c r="EN3787" s="39"/>
      <c r="EO3787" s="39"/>
    </row>
    <row r="3788" spans="143:145" x14ac:dyDescent="0.2">
      <c r="EM3788" s="39"/>
      <c r="EN3788" s="39"/>
      <c r="EO3788" s="39"/>
    </row>
    <row r="3789" spans="143:145" x14ac:dyDescent="0.2">
      <c r="EM3789" s="39"/>
      <c r="EN3789" s="39"/>
      <c r="EO3789" s="39"/>
    </row>
    <row r="3790" spans="143:145" x14ac:dyDescent="0.2">
      <c r="EM3790" s="39"/>
      <c r="EN3790" s="39"/>
      <c r="EO3790" s="39"/>
    </row>
    <row r="3791" spans="143:145" x14ac:dyDescent="0.2">
      <c r="EM3791" s="39"/>
      <c r="EN3791" s="39"/>
      <c r="EO3791" s="39"/>
    </row>
    <row r="3792" spans="143:145" x14ac:dyDescent="0.2">
      <c r="EM3792" s="39"/>
      <c r="EN3792" s="39"/>
      <c r="EO3792" s="39"/>
    </row>
    <row r="3793" spans="143:145" x14ac:dyDescent="0.2">
      <c r="EM3793" s="39"/>
      <c r="EN3793" s="39"/>
      <c r="EO3793" s="39"/>
    </row>
    <row r="3794" spans="143:145" x14ac:dyDescent="0.2">
      <c r="EM3794" s="39"/>
      <c r="EN3794" s="39"/>
      <c r="EO3794" s="39"/>
    </row>
    <row r="3795" spans="143:145" x14ac:dyDescent="0.2">
      <c r="EM3795" s="39"/>
      <c r="EN3795" s="39"/>
      <c r="EO3795" s="39"/>
    </row>
    <row r="3796" spans="143:145" x14ac:dyDescent="0.2">
      <c r="EM3796" s="39"/>
      <c r="EN3796" s="39"/>
      <c r="EO3796" s="39"/>
    </row>
    <row r="3797" spans="143:145" x14ac:dyDescent="0.2">
      <c r="EM3797" s="39"/>
      <c r="EN3797" s="39"/>
      <c r="EO3797" s="39"/>
    </row>
    <row r="3798" spans="143:145" x14ac:dyDescent="0.2">
      <c r="EM3798" s="39"/>
      <c r="EN3798" s="39"/>
      <c r="EO3798" s="39"/>
    </row>
    <row r="3799" spans="143:145" x14ac:dyDescent="0.2">
      <c r="EM3799" s="39"/>
      <c r="EN3799" s="39"/>
      <c r="EO3799" s="39"/>
    </row>
    <row r="3800" spans="143:145" x14ac:dyDescent="0.2">
      <c r="EM3800" s="39"/>
      <c r="EN3800" s="39"/>
      <c r="EO3800" s="39"/>
    </row>
    <row r="3801" spans="143:145" x14ac:dyDescent="0.2">
      <c r="EM3801" s="39"/>
      <c r="EN3801" s="39"/>
      <c r="EO3801" s="39"/>
    </row>
    <row r="3802" spans="143:145" x14ac:dyDescent="0.2">
      <c r="EM3802" s="39"/>
      <c r="EN3802" s="39"/>
      <c r="EO3802" s="39"/>
    </row>
    <row r="3803" spans="143:145" x14ac:dyDescent="0.2">
      <c r="EM3803" s="39"/>
      <c r="EN3803" s="39"/>
      <c r="EO3803" s="39"/>
    </row>
    <row r="3804" spans="143:145" x14ac:dyDescent="0.2">
      <c r="EM3804" s="39"/>
      <c r="EN3804" s="39"/>
      <c r="EO3804" s="39"/>
    </row>
    <row r="3805" spans="143:145" x14ac:dyDescent="0.2">
      <c r="EM3805" s="39"/>
      <c r="EN3805" s="39"/>
      <c r="EO3805" s="39"/>
    </row>
    <row r="3806" spans="143:145" x14ac:dyDescent="0.2">
      <c r="EM3806" s="39"/>
      <c r="EN3806" s="39"/>
      <c r="EO3806" s="39"/>
    </row>
    <row r="3807" spans="143:145" x14ac:dyDescent="0.2">
      <c r="EM3807" s="39"/>
      <c r="EN3807" s="39"/>
      <c r="EO3807" s="39"/>
    </row>
    <row r="3808" spans="143:145" x14ac:dyDescent="0.2">
      <c r="EM3808" s="39"/>
      <c r="EN3808" s="39"/>
      <c r="EO3808" s="39"/>
    </row>
    <row r="3809" spans="143:145" x14ac:dyDescent="0.2">
      <c r="EM3809" s="39"/>
      <c r="EN3809" s="39"/>
      <c r="EO3809" s="39"/>
    </row>
    <row r="3810" spans="143:145" x14ac:dyDescent="0.2">
      <c r="EM3810" s="39"/>
      <c r="EN3810" s="39"/>
      <c r="EO3810" s="39"/>
    </row>
    <row r="3811" spans="143:145" x14ac:dyDescent="0.2">
      <c r="EM3811" s="39"/>
      <c r="EN3811" s="39"/>
      <c r="EO3811" s="39"/>
    </row>
    <row r="3812" spans="143:145" x14ac:dyDescent="0.2">
      <c r="EM3812" s="39"/>
      <c r="EN3812" s="39"/>
      <c r="EO3812" s="39"/>
    </row>
    <row r="3813" spans="143:145" x14ac:dyDescent="0.2">
      <c r="EM3813" s="39"/>
      <c r="EN3813" s="39"/>
      <c r="EO3813" s="39"/>
    </row>
    <row r="3814" spans="143:145" x14ac:dyDescent="0.2">
      <c r="EM3814" s="39"/>
      <c r="EN3814" s="39"/>
      <c r="EO3814" s="39"/>
    </row>
    <row r="3815" spans="143:145" x14ac:dyDescent="0.2">
      <c r="EM3815" s="39"/>
      <c r="EN3815" s="39"/>
      <c r="EO3815" s="39"/>
    </row>
    <row r="3816" spans="143:145" x14ac:dyDescent="0.2">
      <c r="EM3816" s="39"/>
      <c r="EN3816" s="39"/>
      <c r="EO3816" s="39"/>
    </row>
    <row r="3817" spans="143:145" x14ac:dyDescent="0.2">
      <c r="EM3817" s="39"/>
      <c r="EN3817" s="39"/>
      <c r="EO3817" s="39"/>
    </row>
    <row r="3818" spans="143:145" x14ac:dyDescent="0.2">
      <c r="EM3818" s="39"/>
      <c r="EN3818" s="39"/>
      <c r="EO3818" s="39"/>
    </row>
    <row r="3819" spans="143:145" x14ac:dyDescent="0.2">
      <c r="EM3819" s="39"/>
      <c r="EN3819" s="39"/>
      <c r="EO3819" s="39"/>
    </row>
    <row r="3820" spans="143:145" x14ac:dyDescent="0.2">
      <c r="EM3820" s="39"/>
      <c r="EN3820" s="39"/>
      <c r="EO3820" s="39"/>
    </row>
    <row r="3821" spans="143:145" x14ac:dyDescent="0.2">
      <c r="EM3821" s="39"/>
      <c r="EN3821" s="39"/>
      <c r="EO3821" s="39"/>
    </row>
    <row r="3822" spans="143:145" x14ac:dyDescent="0.2">
      <c r="EM3822" s="39"/>
      <c r="EN3822" s="39"/>
      <c r="EO3822" s="39"/>
    </row>
    <row r="3823" spans="143:145" x14ac:dyDescent="0.2">
      <c r="EM3823" s="39"/>
      <c r="EN3823" s="39"/>
      <c r="EO3823" s="39"/>
    </row>
    <row r="3824" spans="143:145" x14ac:dyDescent="0.2">
      <c r="EM3824" s="39"/>
      <c r="EN3824" s="39"/>
      <c r="EO3824" s="39"/>
    </row>
    <row r="3825" spans="143:145" x14ac:dyDescent="0.2">
      <c r="EM3825" s="39"/>
      <c r="EN3825" s="39"/>
      <c r="EO3825" s="39"/>
    </row>
    <row r="3826" spans="143:145" x14ac:dyDescent="0.2">
      <c r="EM3826" s="39"/>
      <c r="EN3826" s="39"/>
      <c r="EO3826" s="39"/>
    </row>
    <row r="3827" spans="143:145" x14ac:dyDescent="0.2">
      <c r="EM3827" s="39"/>
      <c r="EN3827" s="39"/>
      <c r="EO3827" s="39"/>
    </row>
    <row r="3828" spans="143:145" x14ac:dyDescent="0.2">
      <c r="EM3828" s="39"/>
      <c r="EN3828" s="39"/>
      <c r="EO3828" s="39"/>
    </row>
    <row r="3829" spans="143:145" x14ac:dyDescent="0.2">
      <c r="EM3829" s="39"/>
      <c r="EN3829" s="39"/>
      <c r="EO3829" s="39"/>
    </row>
    <row r="3830" spans="143:145" x14ac:dyDescent="0.2">
      <c r="EM3830" s="39"/>
      <c r="EN3830" s="39"/>
      <c r="EO3830" s="39"/>
    </row>
    <row r="3831" spans="143:145" x14ac:dyDescent="0.2">
      <c r="EM3831" s="39"/>
      <c r="EN3831" s="39"/>
      <c r="EO3831" s="39"/>
    </row>
    <row r="3832" spans="143:145" x14ac:dyDescent="0.2">
      <c r="EM3832" s="39"/>
      <c r="EN3832" s="39"/>
      <c r="EO3832" s="39"/>
    </row>
    <row r="3833" spans="143:145" x14ac:dyDescent="0.2">
      <c r="EM3833" s="39"/>
      <c r="EN3833" s="39"/>
      <c r="EO3833" s="39"/>
    </row>
    <row r="3834" spans="143:145" x14ac:dyDescent="0.2">
      <c r="EM3834" s="39"/>
      <c r="EN3834" s="39"/>
      <c r="EO3834" s="39"/>
    </row>
    <row r="3835" spans="143:145" x14ac:dyDescent="0.2">
      <c r="EM3835" s="39"/>
      <c r="EN3835" s="39"/>
      <c r="EO3835" s="39"/>
    </row>
    <row r="3836" spans="143:145" x14ac:dyDescent="0.2">
      <c r="EM3836" s="39"/>
      <c r="EN3836" s="39"/>
      <c r="EO3836" s="39"/>
    </row>
    <row r="3837" spans="143:145" x14ac:dyDescent="0.2">
      <c r="EM3837" s="39"/>
      <c r="EN3837" s="39"/>
      <c r="EO3837" s="39"/>
    </row>
    <row r="3838" spans="143:145" x14ac:dyDescent="0.2">
      <c r="EM3838" s="39"/>
      <c r="EN3838" s="39"/>
      <c r="EO3838" s="39"/>
    </row>
    <row r="3839" spans="143:145" x14ac:dyDescent="0.2">
      <c r="EM3839" s="39"/>
      <c r="EN3839" s="39"/>
      <c r="EO3839" s="39"/>
    </row>
    <row r="3840" spans="143:145" x14ac:dyDescent="0.2">
      <c r="EM3840" s="39"/>
      <c r="EN3840" s="39"/>
      <c r="EO3840" s="39"/>
    </row>
    <row r="3841" spans="143:145" x14ac:dyDescent="0.2">
      <c r="EM3841" s="39"/>
      <c r="EN3841" s="39"/>
      <c r="EO3841" s="39"/>
    </row>
    <row r="3842" spans="143:145" x14ac:dyDescent="0.2">
      <c r="EM3842" s="39"/>
      <c r="EN3842" s="39"/>
      <c r="EO3842" s="39"/>
    </row>
    <row r="3843" spans="143:145" x14ac:dyDescent="0.2">
      <c r="EM3843" s="39"/>
      <c r="EN3843" s="39"/>
      <c r="EO3843" s="39"/>
    </row>
    <row r="3844" spans="143:145" x14ac:dyDescent="0.2">
      <c r="EM3844" s="39"/>
      <c r="EN3844" s="39"/>
      <c r="EO3844" s="39"/>
    </row>
    <row r="3845" spans="143:145" x14ac:dyDescent="0.2">
      <c r="EM3845" s="39"/>
      <c r="EN3845" s="39"/>
      <c r="EO3845" s="39"/>
    </row>
    <row r="3846" spans="143:145" x14ac:dyDescent="0.2">
      <c r="EM3846" s="39"/>
      <c r="EN3846" s="39"/>
      <c r="EO3846" s="39"/>
    </row>
    <row r="3847" spans="143:145" x14ac:dyDescent="0.2">
      <c r="EM3847" s="39"/>
      <c r="EN3847" s="39"/>
      <c r="EO3847" s="39"/>
    </row>
    <row r="3848" spans="143:145" x14ac:dyDescent="0.2">
      <c r="EM3848" s="39"/>
      <c r="EN3848" s="39"/>
      <c r="EO3848" s="39"/>
    </row>
    <row r="3849" spans="143:145" x14ac:dyDescent="0.2">
      <c r="EM3849" s="39"/>
      <c r="EN3849" s="39"/>
      <c r="EO3849" s="39"/>
    </row>
    <row r="3850" spans="143:145" x14ac:dyDescent="0.2">
      <c r="EM3850" s="39"/>
      <c r="EN3850" s="39"/>
      <c r="EO3850" s="39"/>
    </row>
    <row r="3851" spans="143:145" x14ac:dyDescent="0.2">
      <c r="EM3851" s="39"/>
      <c r="EN3851" s="39"/>
      <c r="EO3851" s="39"/>
    </row>
    <row r="3852" spans="143:145" x14ac:dyDescent="0.2">
      <c r="EM3852" s="39"/>
      <c r="EN3852" s="39"/>
      <c r="EO3852" s="39"/>
    </row>
    <row r="3853" spans="143:145" x14ac:dyDescent="0.2">
      <c r="EM3853" s="39"/>
      <c r="EN3853" s="39"/>
      <c r="EO3853" s="39"/>
    </row>
    <row r="3854" spans="143:145" x14ac:dyDescent="0.2">
      <c r="EM3854" s="39"/>
      <c r="EN3854" s="39"/>
      <c r="EO3854" s="39"/>
    </row>
    <row r="3855" spans="143:145" x14ac:dyDescent="0.2">
      <c r="EM3855" s="39"/>
      <c r="EN3855" s="39"/>
      <c r="EO3855" s="39"/>
    </row>
    <row r="3856" spans="143:145" x14ac:dyDescent="0.2">
      <c r="EM3856" s="39"/>
      <c r="EN3856" s="39"/>
      <c r="EO3856" s="39"/>
    </row>
    <row r="3857" spans="143:145" x14ac:dyDescent="0.2">
      <c r="EM3857" s="39"/>
      <c r="EN3857" s="39"/>
      <c r="EO3857" s="39"/>
    </row>
    <row r="3858" spans="143:145" x14ac:dyDescent="0.2">
      <c r="EM3858" s="39"/>
      <c r="EN3858" s="39"/>
      <c r="EO3858" s="39"/>
    </row>
    <row r="3859" spans="143:145" x14ac:dyDescent="0.2">
      <c r="EM3859" s="39"/>
      <c r="EN3859" s="39"/>
      <c r="EO3859" s="39"/>
    </row>
    <row r="3860" spans="143:145" x14ac:dyDescent="0.2">
      <c r="EM3860" s="39"/>
      <c r="EN3860" s="39"/>
      <c r="EO3860" s="39"/>
    </row>
    <row r="3861" spans="143:145" x14ac:dyDescent="0.2">
      <c r="EM3861" s="39"/>
      <c r="EN3861" s="39"/>
      <c r="EO3861" s="39"/>
    </row>
    <row r="3862" spans="143:145" x14ac:dyDescent="0.2">
      <c r="EM3862" s="39"/>
      <c r="EN3862" s="39"/>
      <c r="EO3862" s="39"/>
    </row>
    <row r="3863" spans="143:145" x14ac:dyDescent="0.2">
      <c r="EM3863" s="39"/>
      <c r="EN3863" s="39"/>
      <c r="EO3863" s="39"/>
    </row>
    <row r="3864" spans="143:145" x14ac:dyDescent="0.2">
      <c r="EM3864" s="39"/>
      <c r="EN3864" s="39"/>
      <c r="EO3864" s="39"/>
    </row>
    <row r="3865" spans="143:145" x14ac:dyDescent="0.2">
      <c r="EM3865" s="39"/>
      <c r="EN3865" s="39"/>
      <c r="EO3865" s="39"/>
    </row>
    <row r="3866" spans="143:145" x14ac:dyDescent="0.2">
      <c r="EM3866" s="39"/>
      <c r="EN3866" s="39"/>
      <c r="EO3866" s="39"/>
    </row>
    <row r="3867" spans="143:145" x14ac:dyDescent="0.2">
      <c r="EM3867" s="39"/>
      <c r="EN3867" s="39"/>
      <c r="EO3867" s="39"/>
    </row>
    <row r="3868" spans="143:145" x14ac:dyDescent="0.2">
      <c r="EM3868" s="39"/>
      <c r="EN3868" s="39"/>
      <c r="EO3868" s="39"/>
    </row>
    <row r="3869" spans="143:145" x14ac:dyDescent="0.2">
      <c r="EM3869" s="39"/>
      <c r="EN3869" s="39"/>
      <c r="EO3869" s="39"/>
    </row>
    <row r="3870" spans="143:145" x14ac:dyDescent="0.2">
      <c r="EM3870" s="39"/>
      <c r="EN3870" s="39"/>
      <c r="EO3870" s="39"/>
    </row>
    <row r="3871" spans="143:145" x14ac:dyDescent="0.2">
      <c r="EM3871" s="39"/>
      <c r="EN3871" s="39"/>
      <c r="EO3871" s="39"/>
    </row>
    <row r="3872" spans="143:145" x14ac:dyDescent="0.2">
      <c r="EM3872" s="39"/>
      <c r="EN3872" s="39"/>
      <c r="EO3872" s="39"/>
    </row>
    <row r="3873" spans="143:145" x14ac:dyDescent="0.2">
      <c r="EM3873" s="39"/>
      <c r="EN3873" s="39"/>
      <c r="EO3873" s="39"/>
    </row>
    <row r="3874" spans="143:145" x14ac:dyDescent="0.2">
      <c r="EM3874" s="39"/>
      <c r="EN3874" s="39"/>
      <c r="EO3874" s="39"/>
    </row>
    <row r="3875" spans="143:145" x14ac:dyDescent="0.2">
      <c r="EM3875" s="39"/>
      <c r="EN3875" s="39"/>
      <c r="EO3875" s="39"/>
    </row>
    <row r="3876" spans="143:145" x14ac:dyDescent="0.2">
      <c r="EM3876" s="39"/>
      <c r="EN3876" s="39"/>
      <c r="EO3876" s="39"/>
    </row>
    <row r="3877" spans="143:145" x14ac:dyDescent="0.2">
      <c r="EM3877" s="39"/>
      <c r="EN3877" s="39"/>
      <c r="EO3877" s="39"/>
    </row>
    <row r="3878" spans="143:145" x14ac:dyDescent="0.2">
      <c r="EM3878" s="39"/>
      <c r="EN3878" s="39"/>
      <c r="EO3878" s="39"/>
    </row>
    <row r="3879" spans="143:145" x14ac:dyDescent="0.2">
      <c r="EM3879" s="39"/>
      <c r="EN3879" s="39"/>
      <c r="EO3879" s="39"/>
    </row>
    <row r="3880" spans="143:145" x14ac:dyDescent="0.2">
      <c r="EM3880" s="39"/>
      <c r="EN3880" s="39"/>
      <c r="EO3880" s="39"/>
    </row>
    <row r="3881" spans="143:145" x14ac:dyDescent="0.2">
      <c r="EM3881" s="39"/>
      <c r="EN3881" s="39"/>
      <c r="EO3881" s="39"/>
    </row>
    <row r="3882" spans="143:145" x14ac:dyDescent="0.2">
      <c r="EM3882" s="39"/>
      <c r="EN3882" s="39"/>
      <c r="EO3882" s="39"/>
    </row>
    <row r="3883" spans="143:145" x14ac:dyDescent="0.2">
      <c r="EM3883" s="39"/>
      <c r="EN3883" s="39"/>
      <c r="EO3883" s="39"/>
    </row>
    <row r="3884" spans="143:145" x14ac:dyDescent="0.2">
      <c r="EM3884" s="39"/>
      <c r="EN3884" s="39"/>
      <c r="EO3884" s="39"/>
    </row>
    <row r="3885" spans="143:145" x14ac:dyDescent="0.2">
      <c r="EM3885" s="39"/>
      <c r="EN3885" s="39"/>
      <c r="EO3885" s="39"/>
    </row>
    <row r="3886" spans="143:145" x14ac:dyDescent="0.2">
      <c r="EM3886" s="39"/>
      <c r="EN3886" s="39"/>
      <c r="EO3886" s="39"/>
    </row>
    <row r="3887" spans="143:145" x14ac:dyDescent="0.2">
      <c r="EM3887" s="39"/>
      <c r="EN3887" s="39"/>
      <c r="EO3887" s="39"/>
    </row>
    <row r="3888" spans="143:145" x14ac:dyDescent="0.2">
      <c r="EM3888" s="39"/>
      <c r="EN3888" s="39"/>
      <c r="EO3888" s="39"/>
    </row>
    <row r="3889" spans="143:145" x14ac:dyDescent="0.2">
      <c r="EM3889" s="39"/>
      <c r="EN3889" s="39"/>
      <c r="EO3889" s="39"/>
    </row>
    <row r="3890" spans="143:145" x14ac:dyDescent="0.2">
      <c r="EM3890" s="39"/>
      <c r="EN3890" s="39"/>
      <c r="EO3890" s="39"/>
    </row>
    <row r="3891" spans="143:145" x14ac:dyDescent="0.2">
      <c r="EM3891" s="39"/>
      <c r="EN3891" s="39"/>
      <c r="EO3891" s="39"/>
    </row>
    <row r="3892" spans="143:145" x14ac:dyDescent="0.2">
      <c r="EM3892" s="39"/>
      <c r="EN3892" s="39"/>
      <c r="EO3892" s="39"/>
    </row>
    <row r="3893" spans="143:145" x14ac:dyDescent="0.2">
      <c r="EM3893" s="39"/>
      <c r="EN3893" s="39"/>
      <c r="EO3893" s="39"/>
    </row>
    <row r="3894" spans="143:145" x14ac:dyDescent="0.2">
      <c r="EM3894" s="39"/>
      <c r="EN3894" s="39"/>
      <c r="EO3894" s="39"/>
    </row>
    <row r="3895" spans="143:145" x14ac:dyDescent="0.2">
      <c r="EM3895" s="39"/>
      <c r="EN3895" s="39"/>
      <c r="EO3895" s="39"/>
    </row>
    <row r="3896" spans="143:145" x14ac:dyDescent="0.2">
      <c r="EM3896" s="39"/>
      <c r="EN3896" s="39"/>
      <c r="EO3896" s="39"/>
    </row>
    <row r="3897" spans="143:145" x14ac:dyDescent="0.2">
      <c r="EM3897" s="39"/>
      <c r="EN3897" s="39"/>
      <c r="EO3897" s="39"/>
    </row>
    <row r="3898" spans="143:145" x14ac:dyDescent="0.2">
      <c r="EM3898" s="39"/>
      <c r="EN3898" s="39"/>
      <c r="EO3898" s="39"/>
    </row>
    <row r="3899" spans="143:145" x14ac:dyDescent="0.2">
      <c r="EM3899" s="39"/>
      <c r="EN3899" s="39"/>
      <c r="EO3899" s="39"/>
    </row>
    <row r="3900" spans="143:145" x14ac:dyDescent="0.2">
      <c r="EM3900" s="39"/>
      <c r="EN3900" s="39"/>
      <c r="EO3900" s="39"/>
    </row>
    <row r="3901" spans="143:145" x14ac:dyDescent="0.2">
      <c r="EM3901" s="39"/>
      <c r="EN3901" s="39"/>
      <c r="EO3901" s="39"/>
    </row>
    <row r="3902" spans="143:145" x14ac:dyDescent="0.2">
      <c r="EM3902" s="39"/>
      <c r="EN3902" s="39"/>
      <c r="EO3902" s="39"/>
    </row>
    <row r="3903" spans="143:145" x14ac:dyDescent="0.2">
      <c r="EM3903" s="39"/>
      <c r="EN3903" s="39"/>
      <c r="EO3903" s="39"/>
    </row>
    <row r="3904" spans="143:145" x14ac:dyDescent="0.2">
      <c r="EM3904" s="39"/>
      <c r="EN3904" s="39"/>
      <c r="EO3904" s="39"/>
    </row>
    <row r="3905" spans="143:145" x14ac:dyDescent="0.2">
      <c r="EM3905" s="39"/>
      <c r="EN3905" s="39"/>
      <c r="EO3905" s="39"/>
    </row>
    <row r="3906" spans="143:145" x14ac:dyDescent="0.2">
      <c r="EM3906" s="39"/>
      <c r="EN3906" s="39"/>
      <c r="EO3906" s="39"/>
    </row>
    <row r="3907" spans="143:145" x14ac:dyDescent="0.2">
      <c r="EM3907" s="39"/>
      <c r="EN3907" s="39"/>
      <c r="EO3907" s="39"/>
    </row>
    <row r="3908" spans="143:145" x14ac:dyDescent="0.2">
      <c r="EM3908" s="39"/>
      <c r="EN3908" s="39"/>
      <c r="EO3908" s="39"/>
    </row>
    <row r="3909" spans="143:145" x14ac:dyDescent="0.2">
      <c r="EM3909" s="39"/>
      <c r="EN3909" s="39"/>
      <c r="EO3909" s="39"/>
    </row>
    <row r="3910" spans="143:145" x14ac:dyDescent="0.2">
      <c r="EM3910" s="39"/>
      <c r="EN3910" s="39"/>
      <c r="EO3910" s="39"/>
    </row>
    <row r="3911" spans="143:145" x14ac:dyDescent="0.2">
      <c r="EM3911" s="39"/>
      <c r="EN3911" s="39"/>
      <c r="EO3911" s="39"/>
    </row>
    <row r="3912" spans="143:145" x14ac:dyDescent="0.2">
      <c r="EM3912" s="39"/>
      <c r="EN3912" s="39"/>
      <c r="EO3912" s="39"/>
    </row>
    <row r="3913" spans="143:145" x14ac:dyDescent="0.2">
      <c r="EM3913" s="39"/>
      <c r="EN3913" s="39"/>
      <c r="EO3913" s="39"/>
    </row>
    <row r="3914" spans="143:145" x14ac:dyDescent="0.2">
      <c r="EM3914" s="39"/>
      <c r="EN3914" s="39"/>
      <c r="EO3914" s="39"/>
    </row>
    <row r="3915" spans="143:145" x14ac:dyDescent="0.2">
      <c r="EM3915" s="39"/>
      <c r="EN3915" s="39"/>
      <c r="EO3915" s="39"/>
    </row>
    <row r="3916" spans="143:145" x14ac:dyDescent="0.2">
      <c r="EM3916" s="39"/>
      <c r="EN3916" s="39"/>
      <c r="EO3916" s="39"/>
    </row>
    <row r="3917" spans="143:145" x14ac:dyDescent="0.2">
      <c r="EM3917" s="39"/>
      <c r="EN3917" s="39"/>
      <c r="EO3917" s="39"/>
    </row>
    <row r="3918" spans="143:145" x14ac:dyDescent="0.2">
      <c r="EM3918" s="39"/>
      <c r="EN3918" s="39"/>
      <c r="EO3918" s="39"/>
    </row>
    <row r="3919" spans="143:145" x14ac:dyDescent="0.2">
      <c r="EM3919" s="39"/>
      <c r="EN3919" s="39"/>
      <c r="EO3919" s="39"/>
    </row>
    <row r="3920" spans="143:145" x14ac:dyDescent="0.2">
      <c r="EM3920" s="39"/>
      <c r="EN3920" s="39"/>
      <c r="EO3920" s="39"/>
    </row>
    <row r="3921" spans="143:145" x14ac:dyDescent="0.2">
      <c r="EM3921" s="39"/>
      <c r="EN3921" s="39"/>
      <c r="EO3921" s="39"/>
    </row>
    <row r="3922" spans="143:145" x14ac:dyDescent="0.2">
      <c r="EM3922" s="39"/>
      <c r="EN3922" s="39"/>
      <c r="EO3922" s="39"/>
    </row>
    <row r="3923" spans="143:145" x14ac:dyDescent="0.2">
      <c r="EM3923" s="39"/>
      <c r="EN3923" s="39"/>
      <c r="EO3923" s="39"/>
    </row>
    <row r="3924" spans="143:145" x14ac:dyDescent="0.2">
      <c r="EM3924" s="39"/>
      <c r="EN3924" s="39"/>
      <c r="EO3924" s="39"/>
    </row>
    <row r="3925" spans="143:145" x14ac:dyDescent="0.2">
      <c r="EM3925" s="39"/>
      <c r="EN3925" s="39"/>
      <c r="EO3925" s="39"/>
    </row>
    <row r="3926" spans="143:145" x14ac:dyDescent="0.2">
      <c r="EM3926" s="39"/>
      <c r="EN3926" s="39"/>
      <c r="EO3926" s="39"/>
    </row>
    <row r="3927" spans="143:145" x14ac:dyDescent="0.2">
      <c r="EM3927" s="39"/>
      <c r="EN3927" s="39"/>
      <c r="EO3927" s="39"/>
    </row>
    <row r="3928" spans="143:145" x14ac:dyDescent="0.2">
      <c r="EM3928" s="39"/>
      <c r="EN3928" s="39"/>
      <c r="EO3928" s="39"/>
    </row>
    <row r="3929" spans="143:145" x14ac:dyDescent="0.2">
      <c r="EM3929" s="39"/>
      <c r="EN3929" s="39"/>
      <c r="EO3929" s="39"/>
    </row>
    <row r="3930" spans="143:145" x14ac:dyDescent="0.2">
      <c r="EM3930" s="39"/>
      <c r="EN3930" s="39"/>
      <c r="EO3930" s="39"/>
    </row>
    <row r="3931" spans="143:145" x14ac:dyDescent="0.2">
      <c r="EM3931" s="39"/>
      <c r="EN3931" s="39"/>
      <c r="EO3931" s="39"/>
    </row>
    <row r="3932" spans="143:145" x14ac:dyDescent="0.2">
      <c r="EM3932" s="39"/>
      <c r="EN3932" s="39"/>
      <c r="EO3932" s="39"/>
    </row>
    <row r="3933" spans="143:145" x14ac:dyDescent="0.2">
      <c r="EM3933" s="39"/>
      <c r="EN3933" s="39"/>
      <c r="EO3933" s="39"/>
    </row>
    <row r="3934" spans="143:145" x14ac:dyDescent="0.2">
      <c r="EM3934" s="39"/>
      <c r="EN3934" s="39"/>
      <c r="EO3934" s="39"/>
    </row>
    <row r="3935" spans="143:145" x14ac:dyDescent="0.2">
      <c r="EM3935" s="39"/>
      <c r="EN3935" s="39"/>
      <c r="EO3935" s="39"/>
    </row>
    <row r="3936" spans="143:145" x14ac:dyDescent="0.2">
      <c r="EM3936" s="39"/>
      <c r="EN3936" s="39"/>
      <c r="EO3936" s="39"/>
    </row>
    <row r="3937" spans="143:145" x14ac:dyDescent="0.2">
      <c r="EM3937" s="39"/>
      <c r="EN3937" s="39"/>
      <c r="EO3937" s="39"/>
    </row>
    <row r="3938" spans="143:145" x14ac:dyDescent="0.2">
      <c r="EM3938" s="39"/>
      <c r="EN3938" s="39"/>
      <c r="EO3938" s="39"/>
    </row>
    <row r="3939" spans="143:145" x14ac:dyDescent="0.2">
      <c r="EM3939" s="39"/>
      <c r="EN3939" s="39"/>
      <c r="EO3939" s="39"/>
    </row>
    <row r="3940" spans="143:145" x14ac:dyDescent="0.2">
      <c r="EM3940" s="39"/>
      <c r="EN3940" s="39"/>
      <c r="EO3940" s="39"/>
    </row>
    <row r="3941" spans="143:145" x14ac:dyDescent="0.2">
      <c r="EM3941" s="39"/>
      <c r="EN3941" s="39"/>
      <c r="EO3941" s="39"/>
    </row>
    <row r="3942" spans="143:145" x14ac:dyDescent="0.2">
      <c r="EM3942" s="39"/>
      <c r="EN3942" s="39"/>
      <c r="EO3942" s="39"/>
    </row>
    <row r="3943" spans="143:145" x14ac:dyDescent="0.2">
      <c r="EM3943" s="39"/>
      <c r="EN3943" s="39"/>
      <c r="EO3943" s="39"/>
    </row>
    <row r="3944" spans="143:145" x14ac:dyDescent="0.2">
      <c r="EM3944" s="39"/>
      <c r="EN3944" s="39"/>
      <c r="EO3944" s="39"/>
    </row>
    <row r="3945" spans="143:145" x14ac:dyDescent="0.2">
      <c r="EM3945" s="39"/>
      <c r="EN3945" s="39"/>
      <c r="EO3945" s="39"/>
    </row>
    <row r="3946" spans="143:145" x14ac:dyDescent="0.2">
      <c r="EM3946" s="39"/>
      <c r="EN3946" s="39"/>
      <c r="EO3946" s="39"/>
    </row>
    <row r="3947" spans="143:145" x14ac:dyDescent="0.2">
      <c r="EM3947" s="39"/>
      <c r="EN3947" s="39"/>
      <c r="EO3947" s="39"/>
    </row>
    <row r="3948" spans="143:145" x14ac:dyDescent="0.2">
      <c r="EM3948" s="39"/>
      <c r="EN3948" s="39"/>
      <c r="EO3948" s="39"/>
    </row>
    <row r="3949" spans="143:145" x14ac:dyDescent="0.2">
      <c r="EM3949" s="39"/>
      <c r="EN3949" s="39"/>
      <c r="EO3949" s="39"/>
    </row>
    <row r="3950" spans="143:145" x14ac:dyDescent="0.2">
      <c r="EM3950" s="39"/>
      <c r="EN3950" s="39"/>
      <c r="EO3950" s="39"/>
    </row>
    <row r="3951" spans="143:145" x14ac:dyDescent="0.2">
      <c r="EM3951" s="39"/>
      <c r="EN3951" s="39"/>
      <c r="EO3951" s="39"/>
    </row>
    <row r="3952" spans="143:145" x14ac:dyDescent="0.2">
      <c r="EM3952" s="39"/>
      <c r="EN3952" s="39"/>
      <c r="EO3952" s="39"/>
    </row>
    <row r="3953" spans="143:145" x14ac:dyDescent="0.2">
      <c r="EM3953" s="39"/>
      <c r="EN3953" s="39"/>
      <c r="EO3953" s="39"/>
    </row>
    <row r="3954" spans="143:145" x14ac:dyDescent="0.2">
      <c r="EM3954" s="39"/>
      <c r="EN3954" s="39"/>
      <c r="EO3954" s="39"/>
    </row>
    <row r="3955" spans="143:145" x14ac:dyDescent="0.2">
      <c r="EM3955" s="39"/>
      <c r="EN3955" s="39"/>
      <c r="EO3955" s="39"/>
    </row>
    <row r="3956" spans="143:145" x14ac:dyDescent="0.2">
      <c r="EM3956" s="39"/>
      <c r="EN3956" s="39"/>
      <c r="EO3956" s="39"/>
    </row>
    <row r="3957" spans="143:145" x14ac:dyDescent="0.2">
      <c r="EM3957" s="39"/>
      <c r="EN3957" s="39"/>
      <c r="EO3957" s="39"/>
    </row>
    <row r="3958" spans="143:145" x14ac:dyDescent="0.2">
      <c r="EM3958" s="39"/>
      <c r="EN3958" s="39"/>
      <c r="EO3958" s="39"/>
    </row>
    <row r="3959" spans="143:145" x14ac:dyDescent="0.2">
      <c r="EM3959" s="39"/>
      <c r="EN3959" s="39"/>
      <c r="EO3959" s="39"/>
    </row>
    <row r="3960" spans="143:145" x14ac:dyDescent="0.2">
      <c r="EM3960" s="39"/>
      <c r="EN3960" s="39"/>
      <c r="EO3960" s="39"/>
    </row>
    <row r="3961" spans="143:145" x14ac:dyDescent="0.2">
      <c r="EM3961" s="39"/>
      <c r="EN3961" s="39"/>
      <c r="EO3961" s="39"/>
    </row>
    <row r="3962" spans="143:145" x14ac:dyDescent="0.2">
      <c r="EM3962" s="39"/>
      <c r="EN3962" s="39"/>
      <c r="EO3962" s="39"/>
    </row>
    <row r="3963" spans="143:145" x14ac:dyDescent="0.2">
      <c r="EM3963" s="39"/>
      <c r="EN3963" s="39"/>
      <c r="EO3963" s="39"/>
    </row>
    <row r="3964" spans="143:145" x14ac:dyDescent="0.2">
      <c r="EM3964" s="39"/>
      <c r="EN3964" s="39"/>
      <c r="EO3964" s="39"/>
    </row>
    <row r="3965" spans="143:145" x14ac:dyDescent="0.2">
      <c r="EM3965" s="39"/>
      <c r="EN3965" s="39"/>
      <c r="EO3965" s="39"/>
    </row>
    <row r="3966" spans="143:145" x14ac:dyDescent="0.2">
      <c r="EM3966" s="39"/>
      <c r="EN3966" s="39"/>
      <c r="EO3966" s="39"/>
    </row>
    <row r="3967" spans="143:145" x14ac:dyDescent="0.2">
      <c r="EM3967" s="39"/>
      <c r="EN3967" s="39"/>
      <c r="EO3967" s="39"/>
    </row>
    <row r="3968" spans="143:145" x14ac:dyDescent="0.2">
      <c r="EM3968" s="39"/>
      <c r="EN3968" s="39"/>
      <c r="EO3968" s="39"/>
    </row>
    <row r="3969" spans="143:145" x14ac:dyDescent="0.2">
      <c r="EM3969" s="39"/>
      <c r="EN3969" s="39"/>
      <c r="EO3969" s="39"/>
    </row>
    <row r="3970" spans="143:145" x14ac:dyDescent="0.2">
      <c r="EM3970" s="39"/>
      <c r="EN3970" s="39"/>
      <c r="EO3970" s="39"/>
    </row>
    <row r="3971" spans="143:145" x14ac:dyDescent="0.2">
      <c r="EM3971" s="39"/>
      <c r="EN3971" s="39"/>
      <c r="EO3971" s="39"/>
    </row>
    <row r="3972" spans="143:145" x14ac:dyDescent="0.2">
      <c r="EM3972" s="39"/>
      <c r="EN3972" s="39"/>
      <c r="EO3972" s="39"/>
    </row>
    <row r="3973" spans="143:145" x14ac:dyDescent="0.2">
      <c r="EM3973" s="39"/>
      <c r="EN3973" s="39"/>
      <c r="EO3973" s="39"/>
    </row>
    <row r="3974" spans="143:145" x14ac:dyDescent="0.2">
      <c r="EM3974" s="39"/>
      <c r="EN3974" s="39"/>
      <c r="EO3974" s="39"/>
    </row>
    <row r="3975" spans="143:145" x14ac:dyDescent="0.2">
      <c r="EM3975" s="39"/>
      <c r="EN3975" s="39"/>
      <c r="EO3975" s="39"/>
    </row>
    <row r="3976" spans="143:145" x14ac:dyDescent="0.2">
      <c r="EM3976" s="39"/>
      <c r="EN3976" s="39"/>
      <c r="EO3976" s="39"/>
    </row>
    <row r="3977" spans="143:145" x14ac:dyDescent="0.2">
      <c r="EM3977" s="39"/>
      <c r="EN3977" s="39"/>
      <c r="EO3977" s="39"/>
    </row>
    <row r="3978" spans="143:145" x14ac:dyDescent="0.2">
      <c r="EM3978" s="39"/>
      <c r="EN3978" s="39"/>
      <c r="EO3978" s="39"/>
    </row>
    <row r="3979" spans="143:145" x14ac:dyDescent="0.2">
      <c r="EM3979" s="39"/>
      <c r="EN3979" s="39"/>
      <c r="EO3979" s="39"/>
    </row>
    <row r="3980" spans="143:145" x14ac:dyDescent="0.2">
      <c r="EM3980" s="39"/>
      <c r="EN3980" s="39"/>
      <c r="EO3980" s="39"/>
    </row>
    <row r="3981" spans="143:145" x14ac:dyDescent="0.2">
      <c r="EM3981" s="39"/>
      <c r="EN3981" s="39"/>
      <c r="EO3981" s="39"/>
    </row>
    <row r="3982" spans="143:145" x14ac:dyDescent="0.2">
      <c r="EM3982" s="39"/>
      <c r="EN3982" s="39"/>
      <c r="EO3982" s="39"/>
    </row>
    <row r="3983" spans="143:145" x14ac:dyDescent="0.2">
      <c r="EM3983" s="39"/>
      <c r="EN3983" s="39"/>
      <c r="EO3983" s="39"/>
    </row>
    <row r="3984" spans="143:145" x14ac:dyDescent="0.2">
      <c r="EM3984" s="39"/>
      <c r="EN3984" s="39"/>
      <c r="EO3984" s="39"/>
    </row>
    <row r="3985" spans="143:145" x14ac:dyDescent="0.2">
      <c r="EM3985" s="39"/>
      <c r="EN3985" s="39"/>
      <c r="EO3985" s="39"/>
    </row>
    <row r="3986" spans="143:145" x14ac:dyDescent="0.2">
      <c r="EM3986" s="39"/>
      <c r="EN3986" s="39"/>
      <c r="EO3986" s="39"/>
    </row>
    <row r="3987" spans="143:145" x14ac:dyDescent="0.2">
      <c r="EM3987" s="39"/>
      <c r="EN3987" s="39"/>
      <c r="EO3987" s="39"/>
    </row>
    <row r="3988" spans="143:145" x14ac:dyDescent="0.2">
      <c r="EM3988" s="39"/>
      <c r="EN3988" s="39"/>
      <c r="EO3988" s="39"/>
    </row>
    <row r="3989" spans="143:145" x14ac:dyDescent="0.2">
      <c r="EM3989" s="39"/>
      <c r="EN3989" s="39"/>
      <c r="EO3989" s="39"/>
    </row>
    <row r="3990" spans="143:145" x14ac:dyDescent="0.2">
      <c r="EM3990" s="39"/>
      <c r="EN3990" s="39"/>
      <c r="EO3990" s="39"/>
    </row>
    <row r="3991" spans="143:145" x14ac:dyDescent="0.2">
      <c r="EM3991" s="39"/>
      <c r="EN3991" s="39"/>
      <c r="EO3991" s="39"/>
    </row>
    <row r="3992" spans="143:145" x14ac:dyDescent="0.2">
      <c r="EM3992" s="39"/>
      <c r="EN3992" s="39"/>
      <c r="EO3992" s="39"/>
    </row>
    <row r="3993" spans="143:145" x14ac:dyDescent="0.2">
      <c r="EM3993" s="39"/>
      <c r="EN3993" s="39"/>
      <c r="EO3993" s="39"/>
    </row>
    <row r="3994" spans="143:145" x14ac:dyDescent="0.2">
      <c r="EM3994" s="39"/>
      <c r="EN3994" s="39"/>
      <c r="EO3994" s="39"/>
    </row>
    <row r="3995" spans="143:145" x14ac:dyDescent="0.2">
      <c r="EM3995" s="39"/>
      <c r="EN3995" s="39"/>
      <c r="EO3995" s="39"/>
    </row>
    <row r="3996" spans="143:145" x14ac:dyDescent="0.2">
      <c r="EM3996" s="39"/>
      <c r="EN3996" s="39"/>
      <c r="EO3996" s="39"/>
    </row>
    <row r="3997" spans="143:145" x14ac:dyDescent="0.2">
      <c r="EM3997" s="39"/>
      <c r="EN3997" s="39"/>
      <c r="EO3997" s="39"/>
    </row>
    <row r="3998" spans="143:145" x14ac:dyDescent="0.2">
      <c r="EM3998" s="39"/>
      <c r="EN3998" s="39"/>
      <c r="EO3998" s="39"/>
    </row>
    <row r="3999" spans="143:145" x14ac:dyDescent="0.2">
      <c r="EM3999" s="39"/>
      <c r="EN3999" s="39"/>
      <c r="EO3999" s="39"/>
    </row>
    <row r="4000" spans="143:145" x14ac:dyDescent="0.2">
      <c r="EM4000" s="39"/>
      <c r="EN4000" s="39"/>
      <c r="EO4000" s="39"/>
    </row>
    <row r="4001" spans="143:145" x14ac:dyDescent="0.2">
      <c r="EM4001" s="39"/>
      <c r="EN4001" s="39"/>
      <c r="EO4001" s="39"/>
    </row>
    <row r="4002" spans="143:145" x14ac:dyDescent="0.2">
      <c r="EM4002" s="39"/>
      <c r="EN4002" s="39"/>
      <c r="EO4002" s="39"/>
    </row>
    <row r="4003" spans="143:145" x14ac:dyDescent="0.2">
      <c r="EM4003" s="39"/>
      <c r="EN4003" s="39"/>
      <c r="EO4003" s="39"/>
    </row>
    <row r="4004" spans="143:145" x14ac:dyDescent="0.2">
      <c r="EM4004" s="39"/>
      <c r="EN4004" s="39"/>
      <c r="EO4004" s="39"/>
    </row>
    <row r="4005" spans="143:145" x14ac:dyDescent="0.2">
      <c r="EM4005" s="39"/>
      <c r="EN4005" s="39"/>
      <c r="EO4005" s="39"/>
    </row>
    <row r="4006" spans="143:145" x14ac:dyDescent="0.2">
      <c r="EM4006" s="39"/>
      <c r="EN4006" s="39"/>
      <c r="EO4006" s="39"/>
    </row>
    <row r="4007" spans="143:145" x14ac:dyDescent="0.2">
      <c r="EM4007" s="39"/>
      <c r="EN4007" s="39"/>
      <c r="EO4007" s="39"/>
    </row>
    <row r="4008" spans="143:145" x14ac:dyDescent="0.2">
      <c r="EM4008" s="39"/>
      <c r="EN4008" s="39"/>
      <c r="EO4008" s="39"/>
    </row>
    <row r="4009" spans="143:145" x14ac:dyDescent="0.2">
      <c r="EM4009" s="39"/>
      <c r="EN4009" s="39"/>
      <c r="EO4009" s="39"/>
    </row>
    <row r="4010" spans="143:145" x14ac:dyDescent="0.2">
      <c r="EM4010" s="39"/>
      <c r="EN4010" s="39"/>
      <c r="EO4010" s="39"/>
    </row>
    <row r="4011" spans="143:145" x14ac:dyDescent="0.2">
      <c r="EM4011" s="39"/>
      <c r="EN4011" s="39"/>
      <c r="EO4011" s="39"/>
    </row>
    <row r="4012" spans="143:145" x14ac:dyDescent="0.2">
      <c r="EM4012" s="39"/>
      <c r="EN4012" s="39"/>
      <c r="EO4012" s="39"/>
    </row>
    <row r="4013" spans="143:145" x14ac:dyDescent="0.2">
      <c r="EM4013" s="39"/>
      <c r="EN4013" s="39"/>
      <c r="EO4013" s="39"/>
    </row>
    <row r="4014" spans="143:145" x14ac:dyDescent="0.2">
      <c r="EM4014" s="39"/>
      <c r="EN4014" s="39"/>
      <c r="EO4014" s="39"/>
    </row>
    <row r="4015" spans="143:145" x14ac:dyDescent="0.2">
      <c r="EM4015" s="39"/>
      <c r="EN4015" s="39"/>
      <c r="EO4015" s="39"/>
    </row>
    <row r="4016" spans="143:145" x14ac:dyDescent="0.2">
      <c r="EM4016" s="39"/>
      <c r="EN4016" s="39"/>
      <c r="EO4016" s="39"/>
    </row>
    <row r="4017" spans="143:145" x14ac:dyDescent="0.2">
      <c r="EM4017" s="39"/>
      <c r="EN4017" s="39"/>
      <c r="EO4017" s="39"/>
    </row>
    <row r="4018" spans="143:145" x14ac:dyDescent="0.2">
      <c r="EM4018" s="39"/>
      <c r="EN4018" s="39"/>
      <c r="EO4018" s="39"/>
    </row>
    <row r="4019" spans="143:145" x14ac:dyDescent="0.2">
      <c r="EM4019" s="39"/>
      <c r="EN4019" s="39"/>
      <c r="EO4019" s="39"/>
    </row>
    <row r="4020" spans="143:145" x14ac:dyDescent="0.2">
      <c r="EM4020" s="39"/>
      <c r="EN4020" s="39"/>
      <c r="EO4020" s="39"/>
    </row>
    <row r="4021" spans="143:145" x14ac:dyDescent="0.2">
      <c r="EM4021" s="39"/>
      <c r="EN4021" s="39"/>
      <c r="EO4021" s="39"/>
    </row>
    <row r="4022" spans="143:145" x14ac:dyDescent="0.2">
      <c r="EM4022" s="39"/>
      <c r="EN4022" s="39"/>
      <c r="EO4022" s="39"/>
    </row>
    <row r="4023" spans="143:145" x14ac:dyDescent="0.2">
      <c r="EM4023" s="39"/>
      <c r="EN4023" s="39"/>
      <c r="EO4023" s="39"/>
    </row>
    <row r="4024" spans="143:145" x14ac:dyDescent="0.2">
      <c r="EM4024" s="39"/>
      <c r="EN4024" s="39"/>
      <c r="EO4024" s="39"/>
    </row>
    <row r="4025" spans="143:145" x14ac:dyDescent="0.2">
      <c r="EM4025" s="39"/>
      <c r="EN4025" s="39"/>
      <c r="EO4025" s="39"/>
    </row>
    <row r="4026" spans="143:145" x14ac:dyDescent="0.2">
      <c r="EM4026" s="39"/>
      <c r="EN4026" s="39"/>
      <c r="EO4026" s="39"/>
    </row>
    <row r="4027" spans="143:145" x14ac:dyDescent="0.2">
      <c r="EM4027" s="39"/>
      <c r="EN4027" s="39"/>
      <c r="EO4027" s="39"/>
    </row>
    <row r="4028" spans="143:145" x14ac:dyDescent="0.2">
      <c r="EM4028" s="39"/>
      <c r="EN4028" s="39"/>
      <c r="EO4028" s="39"/>
    </row>
    <row r="4029" spans="143:145" x14ac:dyDescent="0.2">
      <c r="EM4029" s="39"/>
      <c r="EN4029" s="39"/>
      <c r="EO4029" s="39"/>
    </row>
    <row r="4030" spans="143:145" x14ac:dyDescent="0.2">
      <c r="EM4030" s="39"/>
      <c r="EN4030" s="39"/>
      <c r="EO4030" s="39"/>
    </row>
    <row r="4031" spans="143:145" x14ac:dyDescent="0.2">
      <c r="EM4031" s="39"/>
      <c r="EN4031" s="39"/>
      <c r="EO4031" s="39"/>
    </row>
    <row r="4032" spans="143:145" x14ac:dyDescent="0.2">
      <c r="EM4032" s="39"/>
      <c r="EN4032" s="39"/>
      <c r="EO4032" s="39"/>
    </row>
    <row r="4033" spans="143:145" x14ac:dyDescent="0.2">
      <c r="EM4033" s="39"/>
      <c r="EN4033" s="39"/>
      <c r="EO4033" s="39"/>
    </row>
    <row r="4034" spans="143:145" x14ac:dyDescent="0.2">
      <c r="EM4034" s="39"/>
      <c r="EN4034" s="39"/>
      <c r="EO4034" s="39"/>
    </row>
    <row r="4035" spans="143:145" x14ac:dyDescent="0.2">
      <c r="EM4035" s="39"/>
      <c r="EN4035" s="39"/>
      <c r="EO4035" s="39"/>
    </row>
    <row r="4036" spans="143:145" x14ac:dyDescent="0.2">
      <c r="EM4036" s="39"/>
      <c r="EN4036" s="39"/>
      <c r="EO4036" s="39"/>
    </row>
    <row r="4037" spans="143:145" x14ac:dyDescent="0.2">
      <c r="EM4037" s="39"/>
      <c r="EN4037" s="39"/>
      <c r="EO4037" s="39"/>
    </row>
    <row r="4038" spans="143:145" x14ac:dyDescent="0.2">
      <c r="EM4038" s="39"/>
      <c r="EN4038" s="39"/>
      <c r="EO4038" s="39"/>
    </row>
    <row r="4039" spans="143:145" x14ac:dyDescent="0.2">
      <c r="EM4039" s="39"/>
      <c r="EN4039" s="39"/>
      <c r="EO4039" s="39"/>
    </row>
    <row r="4040" spans="143:145" x14ac:dyDescent="0.2">
      <c r="EM4040" s="39"/>
      <c r="EN4040" s="39"/>
      <c r="EO4040" s="39"/>
    </row>
    <row r="4041" spans="143:145" x14ac:dyDescent="0.2">
      <c r="EM4041" s="39"/>
      <c r="EN4041" s="39"/>
      <c r="EO4041" s="39"/>
    </row>
    <row r="4042" spans="143:145" x14ac:dyDescent="0.2">
      <c r="EM4042" s="39"/>
      <c r="EN4042" s="39"/>
      <c r="EO4042" s="39"/>
    </row>
    <row r="4043" spans="143:145" x14ac:dyDescent="0.2">
      <c r="EM4043" s="39"/>
      <c r="EN4043" s="39"/>
      <c r="EO4043" s="39"/>
    </row>
    <row r="4044" spans="143:145" x14ac:dyDescent="0.2">
      <c r="EM4044" s="39"/>
      <c r="EN4044" s="39"/>
      <c r="EO4044" s="39"/>
    </row>
    <row r="4045" spans="143:145" x14ac:dyDescent="0.2">
      <c r="EM4045" s="39"/>
      <c r="EN4045" s="39"/>
      <c r="EO4045" s="39"/>
    </row>
    <row r="4046" spans="143:145" x14ac:dyDescent="0.2">
      <c r="EM4046" s="39"/>
      <c r="EN4046" s="39"/>
      <c r="EO4046" s="39"/>
    </row>
    <row r="4047" spans="143:145" x14ac:dyDescent="0.2">
      <c r="EM4047" s="39"/>
      <c r="EN4047" s="39"/>
      <c r="EO4047" s="39"/>
    </row>
    <row r="4048" spans="143:145" x14ac:dyDescent="0.2">
      <c r="EM4048" s="39"/>
      <c r="EN4048" s="39"/>
      <c r="EO4048" s="39"/>
    </row>
    <row r="4049" spans="143:145" x14ac:dyDescent="0.2">
      <c r="EM4049" s="39"/>
      <c r="EN4049" s="39"/>
      <c r="EO4049" s="39"/>
    </row>
    <row r="4050" spans="143:145" x14ac:dyDescent="0.2">
      <c r="EM4050" s="39"/>
      <c r="EN4050" s="39"/>
      <c r="EO4050" s="39"/>
    </row>
    <row r="4051" spans="143:145" x14ac:dyDescent="0.2">
      <c r="EM4051" s="39"/>
      <c r="EN4051" s="39"/>
      <c r="EO4051" s="39"/>
    </row>
    <row r="4052" spans="143:145" x14ac:dyDescent="0.2">
      <c r="EM4052" s="39"/>
      <c r="EN4052" s="39"/>
      <c r="EO4052" s="39"/>
    </row>
    <row r="4053" spans="143:145" x14ac:dyDescent="0.2">
      <c r="EM4053" s="39"/>
      <c r="EN4053" s="39"/>
      <c r="EO4053" s="39"/>
    </row>
    <row r="4054" spans="143:145" x14ac:dyDescent="0.2">
      <c r="EM4054" s="39"/>
      <c r="EN4054" s="39"/>
      <c r="EO4054" s="39"/>
    </row>
    <row r="4055" spans="143:145" x14ac:dyDescent="0.2">
      <c r="EM4055" s="39"/>
      <c r="EN4055" s="39"/>
      <c r="EO4055" s="39"/>
    </row>
    <row r="4056" spans="143:145" x14ac:dyDescent="0.2">
      <c r="EM4056" s="39"/>
      <c r="EN4056" s="39"/>
      <c r="EO4056" s="39"/>
    </row>
    <row r="4057" spans="143:145" x14ac:dyDescent="0.2">
      <c r="EM4057" s="39"/>
      <c r="EN4057" s="39"/>
      <c r="EO4057" s="39"/>
    </row>
    <row r="4058" spans="143:145" x14ac:dyDescent="0.2">
      <c r="EM4058" s="39"/>
      <c r="EN4058" s="39"/>
      <c r="EO4058" s="39"/>
    </row>
    <row r="4059" spans="143:145" x14ac:dyDescent="0.2">
      <c r="EM4059" s="39"/>
      <c r="EN4059" s="39"/>
      <c r="EO4059" s="39"/>
    </row>
    <row r="4060" spans="143:145" x14ac:dyDescent="0.2">
      <c r="EM4060" s="39"/>
      <c r="EN4060" s="39"/>
      <c r="EO4060" s="39"/>
    </row>
    <row r="4061" spans="143:145" x14ac:dyDescent="0.2">
      <c r="EM4061" s="39"/>
      <c r="EN4061" s="39"/>
      <c r="EO4061" s="39"/>
    </row>
    <row r="4062" spans="143:145" x14ac:dyDescent="0.2">
      <c r="EM4062" s="39"/>
      <c r="EN4062" s="39"/>
      <c r="EO4062" s="39"/>
    </row>
    <row r="4063" spans="143:145" x14ac:dyDescent="0.2">
      <c r="EM4063" s="39"/>
      <c r="EN4063" s="39"/>
      <c r="EO4063" s="39"/>
    </row>
    <row r="4064" spans="143:145" x14ac:dyDescent="0.2">
      <c r="EM4064" s="39"/>
      <c r="EN4064" s="39"/>
      <c r="EO4064" s="39"/>
    </row>
    <row r="4065" spans="143:145" x14ac:dyDescent="0.2">
      <c r="EM4065" s="39"/>
      <c r="EN4065" s="39"/>
      <c r="EO4065" s="39"/>
    </row>
    <row r="4066" spans="143:145" x14ac:dyDescent="0.2">
      <c r="EM4066" s="39"/>
      <c r="EN4066" s="39"/>
      <c r="EO4066" s="39"/>
    </row>
    <row r="4067" spans="143:145" x14ac:dyDescent="0.2">
      <c r="EM4067" s="39"/>
      <c r="EN4067" s="39"/>
      <c r="EO4067" s="39"/>
    </row>
    <row r="4068" spans="143:145" x14ac:dyDescent="0.2">
      <c r="EM4068" s="39"/>
      <c r="EN4068" s="39"/>
      <c r="EO4068" s="39"/>
    </row>
    <row r="4069" spans="143:145" x14ac:dyDescent="0.2">
      <c r="EM4069" s="39"/>
      <c r="EN4069" s="39"/>
      <c r="EO4069" s="39"/>
    </row>
    <row r="4070" spans="143:145" x14ac:dyDescent="0.2">
      <c r="EM4070" s="39"/>
      <c r="EN4070" s="39"/>
      <c r="EO4070" s="39"/>
    </row>
    <row r="4071" spans="143:145" x14ac:dyDescent="0.2">
      <c r="EM4071" s="39"/>
      <c r="EN4071" s="39"/>
      <c r="EO4071" s="39"/>
    </row>
    <row r="4072" spans="143:145" x14ac:dyDescent="0.2">
      <c r="EM4072" s="39"/>
      <c r="EN4072" s="39"/>
      <c r="EO4072" s="39"/>
    </row>
    <row r="4073" spans="143:145" x14ac:dyDescent="0.2">
      <c r="EM4073" s="39"/>
      <c r="EN4073" s="39"/>
      <c r="EO4073" s="39"/>
    </row>
    <row r="4074" spans="143:145" x14ac:dyDescent="0.2">
      <c r="EM4074" s="39"/>
      <c r="EN4074" s="39"/>
      <c r="EO4074" s="39"/>
    </row>
    <row r="4075" spans="143:145" x14ac:dyDescent="0.2">
      <c r="EM4075" s="39"/>
      <c r="EN4075" s="39"/>
      <c r="EO4075" s="39"/>
    </row>
    <row r="4076" spans="143:145" x14ac:dyDescent="0.2">
      <c r="EM4076" s="39"/>
      <c r="EN4076" s="39"/>
      <c r="EO4076" s="39"/>
    </row>
    <row r="4077" spans="143:145" x14ac:dyDescent="0.2">
      <c r="EM4077" s="39"/>
      <c r="EN4077" s="39"/>
      <c r="EO4077" s="39"/>
    </row>
    <row r="4078" spans="143:145" x14ac:dyDescent="0.2">
      <c r="EM4078" s="39"/>
      <c r="EN4078" s="39"/>
      <c r="EO4078" s="39"/>
    </row>
    <row r="4079" spans="143:145" x14ac:dyDescent="0.2">
      <c r="EM4079" s="39"/>
      <c r="EN4079" s="39"/>
      <c r="EO4079" s="39"/>
    </row>
    <row r="4080" spans="143:145" x14ac:dyDescent="0.2">
      <c r="EM4080" s="39"/>
      <c r="EN4080" s="39"/>
      <c r="EO4080" s="39"/>
    </row>
    <row r="4081" spans="143:145" x14ac:dyDescent="0.2">
      <c r="EM4081" s="39"/>
      <c r="EN4081" s="39"/>
      <c r="EO4081" s="39"/>
    </row>
    <row r="4082" spans="143:145" x14ac:dyDescent="0.2">
      <c r="EM4082" s="39"/>
      <c r="EN4082" s="39"/>
      <c r="EO4082" s="39"/>
    </row>
    <row r="4083" spans="143:145" x14ac:dyDescent="0.2">
      <c r="EM4083" s="39"/>
      <c r="EN4083" s="39"/>
      <c r="EO4083" s="39"/>
    </row>
    <row r="4084" spans="143:145" x14ac:dyDescent="0.2">
      <c r="EM4084" s="39"/>
      <c r="EN4084" s="39"/>
      <c r="EO4084" s="39"/>
    </row>
    <row r="4085" spans="143:145" x14ac:dyDescent="0.2">
      <c r="EM4085" s="39"/>
      <c r="EN4085" s="39"/>
      <c r="EO4085" s="39"/>
    </row>
    <row r="4086" spans="143:145" x14ac:dyDescent="0.2">
      <c r="EM4086" s="39"/>
      <c r="EN4086" s="39"/>
      <c r="EO4086" s="39"/>
    </row>
    <row r="4087" spans="143:145" x14ac:dyDescent="0.2">
      <c r="EM4087" s="39"/>
      <c r="EN4087" s="39"/>
      <c r="EO4087" s="39"/>
    </row>
    <row r="4088" spans="143:145" x14ac:dyDescent="0.2">
      <c r="EM4088" s="39"/>
      <c r="EN4088" s="39"/>
      <c r="EO4088" s="39"/>
    </row>
    <row r="4089" spans="143:145" x14ac:dyDescent="0.2">
      <c r="EM4089" s="39"/>
      <c r="EN4089" s="39"/>
      <c r="EO4089" s="39"/>
    </row>
    <row r="4090" spans="143:145" x14ac:dyDescent="0.2">
      <c r="EM4090" s="39"/>
      <c r="EN4090" s="39"/>
      <c r="EO4090" s="39"/>
    </row>
    <row r="4091" spans="143:145" x14ac:dyDescent="0.2">
      <c r="EM4091" s="39"/>
      <c r="EN4091" s="39"/>
      <c r="EO4091" s="39"/>
    </row>
    <row r="4092" spans="143:145" x14ac:dyDescent="0.2">
      <c r="EM4092" s="39"/>
      <c r="EN4092" s="39"/>
      <c r="EO4092" s="39"/>
    </row>
    <row r="4093" spans="143:145" x14ac:dyDescent="0.2">
      <c r="EM4093" s="39"/>
      <c r="EN4093" s="39"/>
      <c r="EO4093" s="39"/>
    </row>
    <row r="4094" spans="143:145" x14ac:dyDescent="0.2">
      <c r="EM4094" s="39"/>
      <c r="EN4094" s="39"/>
      <c r="EO4094" s="39"/>
    </row>
    <row r="4095" spans="143:145" x14ac:dyDescent="0.2">
      <c r="EM4095" s="39"/>
      <c r="EN4095" s="39"/>
      <c r="EO4095" s="39"/>
    </row>
    <row r="4096" spans="143:145" x14ac:dyDescent="0.2">
      <c r="EM4096" s="39"/>
      <c r="EN4096" s="39"/>
      <c r="EO4096" s="39"/>
    </row>
    <row r="4097" spans="143:145" x14ac:dyDescent="0.2">
      <c r="EM4097" s="39"/>
      <c r="EN4097" s="39"/>
      <c r="EO4097" s="39"/>
    </row>
    <row r="4098" spans="143:145" x14ac:dyDescent="0.2">
      <c r="EM4098" s="39"/>
      <c r="EN4098" s="39"/>
      <c r="EO4098" s="39"/>
    </row>
    <row r="4099" spans="143:145" x14ac:dyDescent="0.2">
      <c r="EM4099" s="39"/>
      <c r="EN4099" s="39"/>
      <c r="EO4099" s="39"/>
    </row>
    <row r="4100" spans="143:145" x14ac:dyDescent="0.2">
      <c r="EM4100" s="39"/>
      <c r="EN4100" s="39"/>
      <c r="EO4100" s="39"/>
    </row>
    <row r="4101" spans="143:145" x14ac:dyDescent="0.2">
      <c r="EM4101" s="39"/>
      <c r="EN4101" s="39"/>
      <c r="EO4101" s="39"/>
    </row>
    <row r="4102" spans="143:145" x14ac:dyDescent="0.2">
      <c r="EM4102" s="39"/>
      <c r="EN4102" s="39"/>
      <c r="EO4102" s="39"/>
    </row>
    <row r="4103" spans="143:145" x14ac:dyDescent="0.2">
      <c r="EM4103" s="39"/>
      <c r="EN4103" s="39"/>
      <c r="EO4103" s="39"/>
    </row>
    <row r="4104" spans="143:145" x14ac:dyDescent="0.2">
      <c r="EM4104" s="39"/>
      <c r="EN4104" s="39"/>
      <c r="EO4104" s="39"/>
    </row>
    <row r="4105" spans="143:145" x14ac:dyDescent="0.2">
      <c r="EM4105" s="39"/>
      <c r="EN4105" s="39"/>
      <c r="EO4105" s="39"/>
    </row>
    <row r="4106" spans="143:145" x14ac:dyDescent="0.2">
      <c r="EM4106" s="39"/>
      <c r="EN4106" s="39"/>
      <c r="EO4106" s="39"/>
    </row>
    <row r="4107" spans="143:145" x14ac:dyDescent="0.2">
      <c r="EM4107" s="39"/>
      <c r="EN4107" s="39"/>
      <c r="EO4107" s="39"/>
    </row>
    <row r="4108" spans="143:145" x14ac:dyDescent="0.2">
      <c r="EM4108" s="39"/>
      <c r="EN4108" s="39"/>
      <c r="EO4108" s="39"/>
    </row>
    <row r="4109" spans="143:145" x14ac:dyDescent="0.2">
      <c r="EM4109" s="39"/>
      <c r="EN4109" s="39"/>
      <c r="EO4109" s="39"/>
    </row>
    <row r="4110" spans="143:145" x14ac:dyDescent="0.2">
      <c r="EM4110" s="39"/>
      <c r="EN4110" s="39"/>
      <c r="EO4110" s="39"/>
    </row>
    <row r="4111" spans="143:145" x14ac:dyDescent="0.2">
      <c r="EM4111" s="39"/>
      <c r="EN4111" s="39"/>
      <c r="EO4111" s="39"/>
    </row>
    <row r="4112" spans="143:145" x14ac:dyDescent="0.2">
      <c r="EM4112" s="39"/>
      <c r="EN4112" s="39"/>
      <c r="EO4112" s="39"/>
    </row>
    <row r="4113" spans="143:145" x14ac:dyDescent="0.2">
      <c r="EM4113" s="39"/>
      <c r="EN4113" s="39"/>
      <c r="EO4113" s="39"/>
    </row>
    <row r="4114" spans="143:145" x14ac:dyDescent="0.2">
      <c r="EM4114" s="39"/>
      <c r="EN4114" s="39"/>
      <c r="EO4114" s="39"/>
    </row>
    <row r="4115" spans="143:145" x14ac:dyDescent="0.2">
      <c r="EM4115" s="39"/>
      <c r="EN4115" s="39"/>
      <c r="EO4115" s="39"/>
    </row>
    <row r="4116" spans="143:145" x14ac:dyDescent="0.2">
      <c r="EM4116" s="39"/>
      <c r="EN4116" s="39"/>
      <c r="EO4116" s="39"/>
    </row>
    <row r="4117" spans="143:145" x14ac:dyDescent="0.2">
      <c r="EM4117" s="39"/>
      <c r="EN4117" s="39"/>
      <c r="EO4117" s="39"/>
    </row>
    <row r="4118" spans="143:145" x14ac:dyDescent="0.2">
      <c r="EM4118" s="39"/>
      <c r="EN4118" s="39"/>
      <c r="EO4118" s="39"/>
    </row>
    <row r="4119" spans="143:145" x14ac:dyDescent="0.2">
      <c r="EM4119" s="39"/>
      <c r="EN4119" s="39"/>
      <c r="EO4119" s="39"/>
    </row>
    <row r="4120" spans="143:145" x14ac:dyDescent="0.2">
      <c r="EM4120" s="39"/>
      <c r="EN4120" s="39"/>
      <c r="EO4120" s="39"/>
    </row>
    <row r="4121" spans="143:145" x14ac:dyDescent="0.2">
      <c r="EM4121" s="39"/>
      <c r="EN4121" s="39"/>
      <c r="EO4121" s="39"/>
    </row>
    <row r="4122" spans="143:145" x14ac:dyDescent="0.2">
      <c r="EM4122" s="39"/>
      <c r="EN4122" s="39"/>
      <c r="EO4122" s="39"/>
    </row>
    <row r="4123" spans="143:145" x14ac:dyDescent="0.2">
      <c r="EM4123" s="39"/>
      <c r="EN4123" s="39"/>
      <c r="EO4123" s="39"/>
    </row>
    <row r="4124" spans="143:145" x14ac:dyDescent="0.2">
      <c r="EM4124" s="39"/>
      <c r="EN4124" s="39"/>
      <c r="EO4124" s="39"/>
    </row>
    <row r="4125" spans="143:145" x14ac:dyDescent="0.2">
      <c r="EM4125" s="39"/>
      <c r="EN4125" s="39"/>
      <c r="EO4125" s="39"/>
    </row>
    <row r="4126" spans="143:145" x14ac:dyDescent="0.2">
      <c r="EM4126" s="39"/>
      <c r="EN4126" s="39"/>
      <c r="EO4126" s="39"/>
    </row>
    <row r="4127" spans="143:145" x14ac:dyDescent="0.2">
      <c r="EM4127" s="39"/>
      <c r="EN4127" s="39"/>
      <c r="EO4127" s="39"/>
    </row>
    <row r="4128" spans="143:145" x14ac:dyDescent="0.2">
      <c r="EM4128" s="39"/>
      <c r="EN4128" s="39"/>
      <c r="EO4128" s="39"/>
    </row>
    <row r="4129" spans="143:145" x14ac:dyDescent="0.2">
      <c r="EM4129" s="39"/>
      <c r="EN4129" s="39"/>
      <c r="EO4129" s="39"/>
    </row>
    <row r="4130" spans="143:145" x14ac:dyDescent="0.2">
      <c r="EM4130" s="39"/>
      <c r="EN4130" s="39"/>
      <c r="EO4130" s="39"/>
    </row>
    <row r="4131" spans="143:145" x14ac:dyDescent="0.2">
      <c r="EM4131" s="39"/>
      <c r="EN4131" s="39"/>
      <c r="EO4131" s="39"/>
    </row>
    <row r="4132" spans="143:145" x14ac:dyDescent="0.2">
      <c r="EM4132" s="39"/>
      <c r="EN4132" s="39"/>
      <c r="EO4132" s="39"/>
    </row>
    <row r="4133" spans="143:145" x14ac:dyDescent="0.2">
      <c r="EM4133" s="39"/>
      <c r="EN4133" s="39"/>
      <c r="EO4133" s="39"/>
    </row>
    <row r="4134" spans="143:145" x14ac:dyDescent="0.2">
      <c r="EM4134" s="39"/>
      <c r="EN4134" s="39"/>
      <c r="EO4134" s="39"/>
    </row>
    <row r="4135" spans="143:145" x14ac:dyDescent="0.2">
      <c r="EM4135" s="39"/>
      <c r="EN4135" s="39"/>
      <c r="EO4135" s="39"/>
    </row>
    <row r="4136" spans="143:145" x14ac:dyDescent="0.2">
      <c r="EM4136" s="39"/>
      <c r="EN4136" s="39"/>
      <c r="EO4136" s="39"/>
    </row>
    <row r="4137" spans="143:145" x14ac:dyDescent="0.2">
      <c r="EM4137" s="39"/>
      <c r="EN4137" s="39"/>
      <c r="EO4137" s="39"/>
    </row>
    <row r="4138" spans="143:145" x14ac:dyDescent="0.2">
      <c r="EM4138" s="39"/>
      <c r="EN4138" s="39"/>
      <c r="EO4138" s="39"/>
    </row>
    <row r="4139" spans="143:145" x14ac:dyDescent="0.2">
      <c r="EM4139" s="39"/>
      <c r="EN4139" s="39"/>
      <c r="EO4139" s="39"/>
    </row>
    <row r="4140" spans="143:145" x14ac:dyDescent="0.2">
      <c r="EM4140" s="39"/>
      <c r="EN4140" s="39"/>
      <c r="EO4140" s="39"/>
    </row>
    <row r="4141" spans="143:145" x14ac:dyDescent="0.2">
      <c r="EM4141" s="39"/>
      <c r="EN4141" s="39"/>
      <c r="EO4141" s="39"/>
    </row>
    <row r="4142" spans="143:145" x14ac:dyDescent="0.2">
      <c r="EM4142" s="39"/>
      <c r="EN4142" s="39"/>
      <c r="EO4142" s="39"/>
    </row>
    <row r="4143" spans="143:145" x14ac:dyDescent="0.2">
      <c r="EM4143" s="39"/>
      <c r="EN4143" s="39"/>
      <c r="EO4143" s="39"/>
    </row>
    <row r="4144" spans="143:145" x14ac:dyDescent="0.2">
      <c r="EM4144" s="39"/>
      <c r="EN4144" s="39"/>
      <c r="EO4144" s="39"/>
    </row>
    <row r="4145" spans="143:145" x14ac:dyDescent="0.2">
      <c r="EM4145" s="39"/>
      <c r="EN4145" s="39"/>
      <c r="EO4145" s="39"/>
    </row>
    <row r="4146" spans="143:145" x14ac:dyDescent="0.2">
      <c r="EM4146" s="39"/>
      <c r="EN4146" s="39"/>
      <c r="EO4146" s="39"/>
    </row>
    <row r="4147" spans="143:145" x14ac:dyDescent="0.2">
      <c r="EM4147" s="39"/>
      <c r="EN4147" s="39"/>
      <c r="EO4147" s="39"/>
    </row>
    <row r="4148" spans="143:145" x14ac:dyDescent="0.2">
      <c r="EM4148" s="39"/>
      <c r="EN4148" s="39"/>
      <c r="EO4148" s="39"/>
    </row>
    <row r="4149" spans="143:145" x14ac:dyDescent="0.2">
      <c r="EM4149" s="39"/>
      <c r="EN4149" s="39"/>
      <c r="EO4149" s="39"/>
    </row>
    <row r="4150" spans="143:145" x14ac:dyDescent="0.2">
      <c r="EM4150" s="39"/>
      <c r="EN4150" s="39"/>
      <c r="EO4150" s="39"/>
    </row>
    <row r="4151" spans="143:145" x14ac:dyDescent="0.2">
      <c r="EM4151" s="39"/>
      <c r="EN4151" s="39"/>
      <c r="EO4151" s="39"/>
    </row>
    <row r="4152" spans="143:145" x14ac:dyDescent="0.2">
      <c r="EM4152" s="39"/>
      <c r="EN4152" s="39"/>
      <c r="EO4152" s="39"/>
    </row>
    <row r="4153" spans="143:145" x14ac:dyDescent="0.2">
      <c r="EM4153" s="39"/>
      <c r="EN4153" s="39"/>
      <c r="EO4153" s="39"/>
    </row>
    <row r="4154" spans="143:145" x14ac:dyDescent="0.2">
      <c r="EM4154" s="39"/>
      <c r="EN4154" s="39"/>
      <c r="EO4154" s="39"/>
    </row>
    <row r="4155" spans="143:145" x14ac:dyDescent="0.2">
      <c r="EM4155" s="39"/>
      <c r="EN4155" s="39"/>
      <c r="EO4155" s="39"/>
    </row>
    <row r="4156" spans="143:145" x14ac:dyDescent="0.2">
      <c r="EM4156" s="39"/>
      <c r="EN4156" s="39"/>
      <c r="EO4156" s="39"/>
    </row>
    <row r="4157" spans="143:145" x14ac:dyDescent="0.2">
      <c r="EM4157" s="39"/>
      <c r="EN4157" s="39"/>
      <c r="EO4157" s="39"/>
    </row>
    <row r="4158" spans="143:145" x14ac:dyDescent="0.2">
      <c r="EM4158" s="39"/>
      <c r="EN4158" s="39"/>
      <c r="EO4158" s="39"/>
    </row>
    <row r="4159" spans="143:145" x14ac:dyDescent="0.2">
      <c r="EM4159" s="39"/>
      <c r="EN4159" s="39"/>
      <c r="EO4159" s="39"/>
    </row>
    <row r="4160" spans="143:145" x14ac:dyDescent="0.2">
      <c r="EM4160" s="39"/>
      <c r="EN4160" s="39"/>
      <c r="EO4160" s="39"/>
    </row>
    <row r="4161" spans="143:145" x14ac:dyDescent="0.2">
      <c r="EM4161" s="39"/>
      <c r="EN4161" s="39"/>
      <c r="EO4161" s="39"/>
    </row>
    <row r="4162" spans="143:145" x14ac:dyDescent="0.2">
      <c r="EM4162" s="39"/>
      <c r="EN4162" s="39"/>
      <c r="EO4162" s="39"/>
    </row>
    <row r="4163" spans="143:145" x14ac:dyDescent="0.2">
      <c r="EM4163" s="39"/>
      <c r="EN4163" s="39"/>
      <c r="EO4163" s="39"/>
    </row>
    <row r="4164" spans="143:145" x14ac:dyDescent="0.2">
      <c r="EM4164" s="39"/>
      <c r="EN4164" s="39"/>
      <c r="EO4164" s="39"/>
    </row>
    <row r="4165" spans="143:145" x14ac:dyDescent="0.2">
      <c r="EM4165" s="39"/>
      <c r="EN4165" s="39"/>
      <c r="EO4165" s="39"/>
    </row>
    <row r="4166" spans="143:145" x14ac:dyDescent="0.2">
      <c r="EM4166" s="39"/>
      <c r="EN4166" s="39"/>
      <c r="EO4166" s="39"/>
    </row>
    <row r="4167" spans="143:145" x14ac:dyDescent="0.2">
      <c r="EM4167" s="39"/>
      <c r="EN4167" s="39"/>
      <c r="EO4167" s="39"/>
    </row>
    <row r="4168" spans="143:145" x14ac:dyDescent="0.2">
      <c r="EM4168" s="39"/>
      <c r="EN4168" s="39"/>
      <c r="EO4168" s="39"/>
    </row>
    <row r="4169" spans="143:145" x14ac:dyDescent="0.2">
      <c r="EM4169" s="39"/>
      <c r="EN4169" s="39"/>
      <c r="EO4169" s="39"/>
    </row>
    <row r="4170" spans="143:145" x14ac:dyDescent="0.2">
      <c r="EM4170" s="39"/>
      <c r="EN4170" s="39"/>
      <c r="EO4170" s="39"/>
    </row>
    <row r="4171" spans="143:145" x14ac:dyDescent="0.2">
      <c r="EM4171" s="39"/>
      <c r="EN4171" s="39"/>
      <c r="EO4171" s="39"/>
    </row>
    <row r="4172" spans="143:145" x14ac:dyDescent="0.2">
      <c r="EM4172" s="39"/>
      <c r="EN4172" s="39"/>
      <c r="EO4172" s="39"/>
    </row>
    <row r="4173" spans="143:145" x14ac:dyDescent="0.2">
      <c r="EM4173" s="39"/>
      <c r="EN4173" s="39"/>
      <c r="EO4173" s="39"/>
    </row>
    <row r="4174" spans="143:145" x14ac:dyDescent="0.2">
      <c r="EM4174" s="39"/>
      <c r="EN4174" s="39"/>
      <c r="EO4174" s="39"/>
    </row>
    <row r="4175" spans="143:145" x14ac:dyDescent="0.2">
      <c r="EM4175" s="39"/>
      <c r="EN4175" s="39"/>
      <c r="EO4175" s="39"/>
    </row>
    <row r="4176" spans="143:145" x14ac:dyDescent="0.2">
      <c r="EM4176" s="39"/>
      <c r="EN4176" s="39"/>
      <c r="EO4176" s="39"/>
    </row>
    <row r="4177" spans="143:145" x14ac:dyDescent="0.2">
      <c r="EM4177" s="39"/>
      <c r="EN4177" s="39"/>
      <c r="EO4177" s="39"/>
    </row>
    <row r="4178" spans="143:145" x14ac:dyDescent="0.2">
      <c r="EM4178" s="39"/>
      <c r="EN4178" s="39"/>
      <c r="EO4178" s="39"/>
    </row>
    <row r="4179" spans="143:145" x14ac:dyDescent="0.2">
      <c r="EM4179" s="39"/>
      <c r="EN4179" s="39"/>
      <c r="EO4179" s="39"/>
    </row>
    <row r="4180" spans="143:145" x14ac:dyDescent="0.2">
      <c r="EM4180" s="39"/>
      <c r="EN4180" s="39"/>
      <c r="EO4180" s="39"/>
    </row>
    <row r="4181" spans="143:145" x14ac:dyDescent="0.2">
      <c r="EM4181" s="39"/>
      <c r="EN4181" s="39"/>
      <c r="EO4181" s="39"/>
    </row>
    <row r="4182" spans="143:145" x14ac:dyDescent="0.2">
      <c r="EM4182" s="39"/>
      <c r="EN4182" s="39"/>
      <c r="EO4182" s="39"/>
    </row>
    <row r="4183" spans="143:145" x14ac:dyDescent="0.2">
      <c r="EM4183" s="39"/>
      <c r="EN4183" s="39"/>
      <c r="EO4183" s="39"/>
    </row>
    <row r="4184" spans="143:145" x14ac:dyDescent="0.2">
      <c r="EM4184" s="39"/>
      <c r="EN4184" s="39"/>
      <c r="EO4184" s="39"/>
    </row>
    <row r="4185" spans="143:145" x14ac:dyDescent="0.2">
      <c r="EM4185" s="39"/>
      <c r="EN4185" s="39"/>
      <c r="EO4185" s="39"/>
    </row>
    <row r="4186" spans="143:145" x14ac:dyDescent="0.2">
      <c r="EM4186" s="39"/>
      <c r="EN4186" s="39"/>
      <c r="EO4186" s="39"/>
    </row>
    <row r="4187" spans="143:145" x14ac:dyDescent="0.2">
      <c r="EM4187" s="39"/>
      <c r="EN4187" s="39"/>
      <c r="EO4187" s="39"/>
    </row>
    <row r="4188" spans="143:145" x14ac:dyDescent="0.2">
      <c r="EM4188" s="39"/>
      <c r="EN4188" s="39"/>
      <c r="EO4188" s="39"/>
    </row>
    <row r="4189" spans="143:145" x14ac:dyDescent="0.2">
      <c r="EM4189" s="39"/>
      <c r="EN4189" s="39"/>
      <c r="EO4189" s="39"/>
    </row>
    <row r="4190" spans="143:145" x14ac:dyDescent="0.2">
      <c r="EM4190" s="39"/>
      <c r="EN4190" s="39"/>
      <c r="EO4190" s="39"/>
    </row>
    <row r="4191" spans="143:145" x14ac:dyDescent="0.2">
      <c r="EM4191" s="39"/>
      <c r="EN4191" s="39"/>
      <c r="EO4191" s="39"/>
    </row>
    <row r="4192" spans="143:145" x14ac:dyDescent="0.2">
      <c r="EM4192" s="39"/>
      <c r="EN4192" s="39"/>
      <c r="EO4192" s="39"/>
    </row>
    <row r="4193" spans="143:145" x14ac:dyDescent="0.2">
      <c r="EM4193" s="39"/>
      <c r="EN4193" s="39"/>
      <c r="EO4193" s="39"/>
    </row>
    <row r="4194" spans="143:145" x14ac:dyDescent="0.2">
      <c r="EM4194" s="39"/>
      <c r="EN4194" s="39"/>
      <c r="EO4194" s="39"/>
    </row>
    <row r="4195" spans="143:145" x14ac:dyDescent="0.2">
      <c r="EM4195" s="39"/>
      <c r="EN4195" s="39"/>
      <c r="EO4195" s="39"/>
    </row>
    <row r="4196" spans="143:145" x14ac:dyDescent="0.2">
      <c r="EM4196" s="39"/>
      <c r="EN4196" s="39"/>
      <c r="EO4196" s="39"/>
    </row>
    <row r="4197" spans="143:145" x14ac:dyDescent="0.2">
      <c r="EM4197" s="39"/>
      <c r="EN4197" s="39"/>
      <c r="EO4197" s="39"/>
    </row>
    <row r="4198" spans="143:145" x14ac:dyDescent="0.2">
      <c r="EM4198" s="39"/>
      <c r="EN4198" s="39"/>
      <c r="EO4198" s="39"/>
    </row>
    <row r="4199" spans="143:145" x14ac:dyDescent="0.2">
      <c r="EM4199" s="39"/>
      <c r="EN4199" s="39"/>
      <c r="EO4199" s="39"/>
    </row>
    <row r="4200" spans="143:145" x14ac:dyDescent="0.2">
      <c r="EM4200" s="39"/>
      <c r="EN4200" s="39"/>
      <c r="EO4200" s="39"/>
    </row>
    <row r="4201" spans="143:145" x14ac:dyDescent="0.2">
      <c r="EM4201" s="39"/>
      <c r="EN4201" s="39"/>
      <c r="EO4201" s="39"/>
    </row>
    <row r="4202" spans="143:145" x14ac:dyDescent="0.2">
      <c r="EM4202" s="39"/>
      <c r="EN4202" s="39"/>
      <c r="EO4202" s="39"/>
    </row>
    <row r="4203" spans="143:145" x14ac:dyDescent="0.2">
      <c r="EM4203" s="39"/>
      <c r="EN4203" s="39"/>
      <c r="EO4203" s="39"/>
    </row>
    <row r="4204" spans="143:145" x14ac:dyDescent="0.2">
      <c r="EM4204" s="39"/>
      <c r="EN4204" s="39"/>
      <c r="EO4204" s="39"/>
    </row>
    <row r="4205" spans="143:145" x14ac:dyDescent="0.2">
      <c r="EM4205" s="39"/>
      <c r="EN4205" s="39"/>
      <c r="EO4205" s="39"/>
    </row>
    <row r="4206" spans="143:145" x14ac:dyDescent="0.2">
      <c r="EM4206" s="39"/>
      <c r="EN4206" s="39"/>
      <c r="EO4206" s="39"/>
    </row>
    <row r="4207" spans="143:145" x14ac:dyDescent="0.2">
      <c r="EM4207" s="39"/>
      <c r="EN4207" s="39"/>
      <c r="EO4207" s="39"/>
    </row>
    <row r="4208" spans="143:145" x14ac:dyDescent="0.2">
      <c r="EM4208" s="39"/>
      <c r="EN4208" s="39"/>
      <c r="EO4208" s="39"/>
    </row>
    <row r="4209" spans="143:145" x14ac:dyDescent="0.2">
      <c r="EM4209" s="39"/>
      <c r="EN4209" s="39"/>
      <c r="EO4209" s="39"/>
    </row>
    <row r="4210" spans="143:145" x14ac:dyDescent="0.2">
      <c r="EM4210" s="39"/>
      <c r="EN4210" s="39"/>
      <c r="EO4210" s="39"/>
    </row>
    <row r="4211" spans="143:145" x14ac:dyDescent="0.2">
      <c r="EM4211" s="39"/>
      <c r="EN4211" s="39"/>
      <c r="EO4211" s="39"/>
    </row>
    <row r="4212" spans="143:145" x14ac:dyDescent="0.2">
      <c r="EM4212" s="39"/>
      <c r="EN4212" s="39"/>
      <c r="EO4212" s="39"/>
    </row>
    <row r="4213" spans="143:145" x14ac:dyDescent="0.2">
      <c r="EM4213" s="39"/>
      <c r="EN4213" s="39"/>
      <c r="EO4213" s="39"/>
    </row>
    <row r="4214" spans="143:145" x14ac:dyDescent="0.2">
      <c r="EM4214" s="39"/>
      <c r="EN4214" s="39"/>
      <c r="EO4214" s="39"/>
    </row>
    <row r="4215" spans="143:145" x14ac:dyDescent="0.2">
      <c r="EM4215" s="39"/>
      <c r="EN4215" s="39"/>
      <c r="EO4215" s="39"/>
    </row>
    <row r="4216" spans="143:145" x14ac:dyDescent="0.2">
      <c r="EM4216" s="39"/>
      <c r="EN4216" s="39"/>
      <c r="EO4216" s="39"/>
    </row>
    <row r="4217" spans="143:145" x14ac:dyDescent="0.2">
      <c r="EM4217" s="39"/>
      <c r="EN4217" s="39"/>
      <c r="EO4217" s="39"/>
    </row>
    <row r="4218" spans="143:145" x14ac:dyDescent="0.2">
      <c r="EM4218" s="39"/>
      <c r="EN4218" s="39"/>
      <c r="EO4218" s="39"/>
    </row>
    <row r="4219" spans="143:145" x14ac:dyDescent="0.2">
      <c r="EM4219" s="39"/>
      <c r="EN4219" s="39"/>
      <c r="EO4219" s="39"/>
    </row>
    <row r="4220" spans="143:145" x14ac:dyDescent="0.2">
      <c r="EM4220" s="39"/>
      <c r="EN4220" s="39"/>
      <c r="EO4220" s="39"/>
    </row>
    <row r="4221" spans="143:145" x14ac:dyDescent="0.2">
      <c r="EM4221" s="39"/>
      <c r="EN4221" s="39"/>
      <c r="EO4221" s="39"/>
    </row>
    <row r="4222" spans="143:145" x14ac:dyDescent="0.2">
      <c r="EM4222" s="39"/>
      <c r="EN4222" s="39"/>
      <c r="EO4222" s="39"/>
    </row>
    <row r="4223" spans="143:145" x14ac:dyDescent="0.2">
      <c r="EM4223" s="39"/>
      <c r="EN4223" s="39"/>
      <c r="EO4223" s="39"/>
    </row>
    <row r="4224" spans="143:145" x14ac:dyDescent="0.2">
      <c r="EM4224" s="39"/>
      <c r="EN4224" s="39"/>
      <c r="EO4224" s="39"/>
    </row>
    <row r="4225" spans="143:145" x14ac:dyDescent="0.2">
      <c r="EM4225" s="39"/>
      <c r="EN4225" s="39"/>
      <c r="EO4225" s="39"/>
    </row>
    <row r="4226" spans="143:145" x14ac:dyDescent="0.2">
      <c r="EM4226" s="39"/>
      <c r="EN4226" s="39"/>
      <c r="EO4226" s="39"/>
    </row>
    <row r="4227" spans="143:145" x14ac:dyDescent="0.2">
      <c r="EM4227" s="39"/>
      <c r="EN4227" s="39"/>
      <c r="EO4227" s="39"/>
    </row>
    <row r="4228" spans="143:145" x14ac:dyDescent="0.2">
      <c r="EM4228" s="39"/>
      <c r="EN4228" s="39"/>
      <c r="EO4228" s="39"/>
    </row>
    <row r="4229" spans="143:145" x14ac:dyDescent="0.2">
      <c r="EM4229" s="39"/>
      <c r="EN4229" s="39"/>
      <c r="EO4229" s="39"/>
    </row>
    <row r="4230" spans="143:145" x14ac:dyDescent="0.2">
      <c r="EM4230" s="39"/>
      <c r="EN4230" s="39"/>
      <c r="EO4230" s="39"/>
    </row>
    <row r="4231" spans="143:145" x14ac:dyDescent="0.2">
      <c r="EM4231" s="39"/>
      <c r="EN4231" s="39"/>
      <c r="EO4231" s="39"/>
    </row>
    <row r="4232" spans="143:145" x14ac:dyDescent="0.2">
      <c r="EM4232" s="39"/>
      <c r="EN4232" s="39"/>
      <c r="EO4232" s="39"/>
    </row>
    <row r="4233" spans="143:145" x14ac:dyDescent="0.2">
      <c r="EM4233" s="39"/>
      <c r="EN4233" s="39"/>
      <c r="EO4233" s="39"/>
    </row>
    <row r="4234" spans="143:145" x14ac:dyDescent="0.2">
      <c r="EM4234" s="39"/>
      <c r="EN4234" s="39"/>
      <c r="EO4234" s="39"/>
    </row>
    <row r="4235" spans="143:145" x14ac:dyDescent="0.2">
      <c r="EM4235" s="39"/>
      <c r="EN4235" s="39"/>
      <c r="EO4235" s="39"/>
    </row>
    <row r="4236" spans="143:145" x14ac:dyDescent="0.2">
      <c r="EM4236" s="39"/>
      <c r="EN4236" s="39"/>
      <c r="EO4236" s="39"/>
    </row>
    <row r="4237" spans="143:145" x14ac:dyDescent="0.2">
      <c r="EM4237" s="39"/>
      <c r="EN4237" s="39"/>
      <c r="EO4237" s="39"/>
    </row>
    <row r="4238" spans="143:145" x14ac:dyDescent="0.2">
      <c r="EM4238" s="39"/>
      <c r="EN4238" s="39"/>
      <c r="EO4238" s="39"/>
    </row>
    <row r="4239" spans="143:145" x14ac:dyDescent="0.2">
      <c r="EM4239" s="39"/>
      <c r="EN4239" s="39"/>
      <c r="EO4239" s="39"/>
    </row>
    <row r="4240" spans="143:145" x14ac:dyDescent="0.2">
      <c r="EM4240" s="39"/>
      <c r="EN4240" s="39"/>
      <c r="EO4240" s="39"/>
    </row>
    <row r="4241" spans="143:145" x14ac:dyDescent="0.2">
      <c r="EM4241" s="39"/>
      <c r="EN4241" s="39"/>
      <c r="EO4241" s="39"/>
    </row>
    <row r="4242" spans="143:145" x14ac:dyDescent="0.2">
      <c r="EM4242" s="39"/>
      <c r="EN4242" s="39"/>
      <c r="EO4242" s="39"/>
    </row>
    <row r="4243" spans="143:145" x14ac:dyDescent="0.2">
      <c r="EM4243" s="39"/>
      <c r="EN4243" s="39"/>
      <c r="EO4243" s="39"/>
    </row>
    <row r="4244" spans="143:145" x14ac:dyDescent="0.2">
      <c r="EM4244" s="39"/>
      <c r="EN4244" s="39"/>
      <c r="EO4244" s="39"/>
    </row>
    <row r="4245" spans="143:145" x14ac:dyDescent="0.2">
      <c r="EM4245" s="39"/>
      <c r="EN4245" s="39"/>
      <c r="EO4245" s="39"/>
    </row>
    <row r="4246" spans="143:145" x14ac:dyDescent="0.2">
      <c r="EM4246" s="39"/>
      <c r="EN4246" s="39"/>
      <c r="EO4246" s="39"/>
    </row>
    <row r="4247" spans="143:145" x14ac:dyDescent="0.2">
      <c r="EM4247" s="39"/>
      <c r="EN4247" s="39"/>
      <c r="EO4247" s="39"/>
    </row>
    <row r="4248" spans="143:145" x14ac:dyDescent="0.2">
      <c r="EM4248" s="39"/>
      <c r="EN4248" s="39"/>
      <c r="EO4248" s="39"/>
    </row>
    <row r="4249" spans="143:145" x14ac:dyDescent="0.2">
      <c r="EM4249" s="39"/>
      <c r="EN4249" s="39"/>
      <c r="EO4249" s="39"/>
    </row>
    <row r="4250" spans="143:145" x14ac:dyDescent="0.2">
      <c r="EM4250" s="39"/>
      <c r="EN4250" s="39"/>
      <c r="EO4250" s="39"/>
    </row>
    <row r="4251" spans="143:145" x14ac:dyDescent="0.2">
      <c r="EM4251" s="39"/>
      <c r="EN4251" s="39"/>
      <c r="EO4251" s="39"/>
    </row>
    <row r="4252" spans="143:145" x14ac:dyDescent="0.2">
      <c r="EM4252" s="39"/>
      <c r="EN4252" s="39"/>
      <c r="EO4252" s="39"/>
    </row>
    <row r="4253" spans="143:145" x14ac:dyDescent="0.2">
      <c r="EM4253" s="39"/>
      <c r="EN4253" s="39"/>
      <c r="EO4253" s="39"/>
    </row>
    <row r="4254" spans="143:145" x14ac:dyDescent="0.2">
      <c r="EM4254" s="39"/>
      <c r="EN4254" s="39"/>
      <c r="EO4254" s="39"/>
    </row>
    <row r="4255" spans="143:145" x14ac:dyDescent="0.2">
      <c r="EM4255" s="39"/>
      <c r="EN4255" s="39"/>
      <c r="EO4255" s="39"/>
    </row>
    <row r="4256" spans="143:145" x14ac:dyDescent="0.2">
      <c r="EM4256" s="39"/>
      <c r="EN4256" s="39"/>
      <c r="EO4256" s="39"/>
    </row>
    <row r="4257" spans="143:145" x14ac:dyDescent="0.2">
      <c r="EM4257" s="39"/>
      <c r="EN4257" s="39"/>
      <c r="EO4257" s="39"/>
    </row>
    <row r="4258" spans="143:145" x14ac:dyDescent="0.2">
      <c r="EM4258" s="39"/>
      <c r="EN4258" s="39"/>
      <c r="EO4258" s="39"/>
    </row>
    <row r="4259" spans="143:145" x14ac:dyDescent="0.2">
      <c r="EM4259" s="39"/>
      <c r="EN4259" s="39"/>
      <c r="EO4259" s="39"/>
    </row>
    <row r="4260" spans="143:145" x14ac:dyDescent="0.2">
      <c r="EM4260" s="39"/>
      <c r="EN4260" s="39"/>
      <c r="EO4260" s="39"/>
    </row>
    <row r="4261" spans="143:145" x14ac:dyDescent="0.2">
      <c r="EM4261" s="39"/>
      <c r="EN4261" s="39"/>
      <c r="EO4261" s="39"/>
    </row>
    <row r="4262" spans="143:145" x14ac:dyDescent="0.2">
      <c r="EM4262" s="39"/>
      <c r="EN4262" s="39"/>
      <c r="EO4262" s="39"/>
    </row>
    <row r="4263" spans="143:145" x14ac:dyDescent="0.2">
      <c r="EM4263" s="39"/>
      <c r="EN4263" s="39"/>
      <c r="EO4263" s="39"/>
    </row>
    <row r="4264" spans="143:145" x14ac:dyDescent="0.2">
      <c r="EM4264" s="39"/>
      <c r="EN4264" s="39"/>
      <c r="EO4264" s="39"/>
    </row>
    <row r="4265" spans="143:145" x14ac:dyDescent="0.2">
      <c r="EM4265" s="39"/>
      <c r="EN4265" s="39"/>
      <c r="EO4265" s="39"/>
    </row>
    <row r="4266" spans="143:145" x14ac:dyDescent="0.2">
      <c r="EM4266" s="39"/>
      <c r="EN4266" s="39"/>
      <c r="EO4266" s="39"/>
    </row>
    <row r="4267" spans="143:145" x14ac:dyDescent="0.2">
      <c r="EM4267" s="39"/>
      <c r="EN4267" s="39"/>
      <c r="EO4267" s="39"/>
    </row>
    <row r="4268" spans="143:145" x14ac:dyDescent="0.2">
      <c r="EM4268" s="39"/>
      <c r="EN4268" s="39"/>
      <c r="EO4268" s="39"/>
    </row>
    <row r="4269" spans="143:145" x14ac:dyDescent="0.2">
      <c r="EM4269" s="39"/>
      <c r="EN4269" s="39"/>
      <c r="EO4269" s="39"/>
    </row>
    <row r="4270" spans="143:145" x14ac:dyDescent="0.2">
      <c r="EM4270" s="39"/>
      <c r="EN4270" s="39"/>
      <c r="EO4270" s="39"/>
    </row>
    <row r="4271" spans="143:145" x14ac:dyDescent="0.2">
      <c r="EM4271" s="39"/>
      <c r="EN4271" s="39"/>
      <c r="EO4271" s="39"/>
    </row>
    <row r="4272" spans="143:145" x14ac:dyDescent="0.2">
      <c r="EM4272" s="39"/>
      <c r="EN4272" s="39"/>
      <c r="EO4272" s="39"/>
    </row>
    <row r="4273" spans="143:145" x14ac:dyDescent="0.2">
      <c r="EM4273" s="39"/>
      <c r="EN4273" s="39"/>
      <c r="EO4273" s="39"/>
    </row>
    <row r="4274" spans="143:145" x14ac:dyDescent="0.2">
      <c r="EM4274" s="39"/>
      <c r="EN4274" s="39"/>
      <c r="EO4274" s="39"/>
    </row>
    <row r="4275" spans="143:145" x14ac:dyDescent="0.2">
      <c r="EM4275" s="39"/>
      <c r="EN4275" s="39"/>
      <c r="EO4275" s="39"/>
    </row>
    <row r="4276" spans="143:145" x14ac:dyDescent="0.2">
      <c r="EM4276" s="39"/>
      <c r="EN4276" s="39"/>
      <c r="EO4276" s="39"/>
    </row>
    <row r="4277" spans="143:145" x14ac:dyDescent="0.2">
      <c r="EM4277" s="39"/>
      <c r="EN4277" s="39"/>
      <c r="EO4277" s="39"/>
    </row>
    <row r="4278" spans="143:145" x14ac:dyDescent="0.2">
      <c r="EM4278" s="39"/>
      <c r="EN4278" s="39"/>
      <c r="EO4278" s="39"/>
    </row>
    <row r="4279" spans="143:145" x14ac:dyDescent="0.2">
      <c r="EM4279" s="39"/>
      <c r="EN4279" s="39"/>
      <c r="EO4279" s="39"/>
    </row>
    <row r="4280" spans="143:145" x14ac:dyDescent="0.2">
      <c r="EM4280" s="39"/>
      <c r="EN4280" s="39"/>
      <c r="EO4280" s="39"/>
    </row>
    <row r="4281" spans="143:145" x14ac:dyDescent="0.2">
      <c r="EM4281" s="39"/>
      <c r="EN4281" s="39"/>
      <c r="EO4281" s="39"/>
    </row>
    <row r="4282" spans="143:145" x14ac:dyDescent="0.2">
      <c r="EM4282" s="39"/>
      <c r="EN4282" s="39"/>
      <c r="EO4282" s="39"/>
    </row>
    <row r="4283" spans="143:145" x14ac:dyDescent="0.2">
      <c r="EM4283" s="39"/>
      <c r="EN4283" s="39"/>
      <c r="EO4283" s="39"/>
    </row>
    <row r="4284" spans="143:145" x14ac:dyDescent="0.2">
      <c r="EM4284" s="39"/>
      <c r="EN4284" s="39"/>
      <c r="EO4284" s="39"/>
    </row>
    <row r="4285" spans="143:145" x14ac:dyDescent="0.2">
      <c r="EM4285" s="39"/>
      <c r="EN4285" s="39"/>
      <c r="EO4285" s="39"/>
    </row>
    <row r="4286" spans="143:145" x14ac:dyDescent="0.2">
      <c r="EM4286" s="39"/>
      <c r="EN4286" s="39"/>
      <c r="EO4286" s="39"/>
    </row>
    <row r="4287" spans="143:145" x14ac:dyDescent="0.2">
      <c r="EM4287" s="39"/>
      <c r="EN4287" s="39"/>
      <c r="EO4287" s="39"/>
    </row>
    <row r="4288" spans="143:145" x14ac:dyDescent="0.2">
      <c r="EM4288" s="39"/>
      <c r="EN4288" s="39"/>
      <c r="EO4288" s="39"/>
    </row>
    <row r="4289" spans="143:145" x14ac:dyDescent="0.2">
      <c r="EM4289" s="39"/>
      <c r="EN4289" s="39"/>
      <c r="EO4289" s="39"/>
    </row>
    <row r="4290" spans="143:145" x14ac:dyDescent="0.2">
      <c r="EM4290" s="39"/>
      <c r="EN4290" s="39"/>
      <c r="EO4290" s="39"/>
    </row>
    <row r="4291" spans="143:145" x14ac:dyDescent="0.2">
      <c r="EM4291" s="39"/>
      <c r="EN4291" s="39"/>
      <c r="EO4291" s="39"/>
    </row>
    <row r="4292" spans="143:145" x14ac:dyDescent="0.2">
      <c r="EM4292" s="39"/>
      <c r="EN4292" s="39"/>
      <c r="EO4292" s="39"/>
    </row>
    <row r="4293" spans="143:145" x14ac:dyDescent="0.2">
      <c r="EM4293" s="39"/>
      <c r="EN4293" s="39"/>
      <c r="EO4293" s="39"/>
    </row>
    <row r="4294" spans="143:145" x14ac:dyDescent="0.2">
      <c r="EM4294" s="39"/>
      <c r="EN4294" s="39"/>
      <c r="EO4294" s="39"/>
    </row>
    <row r="4295" spans="143:145" x14ac:dyDescent="0.2">
      <c r="EM4295" s="39"/>
      <c r="EN4295" s="39"/>
      <c r="EO4295" s="39"/>
    </row>
    <row r="4296" spans="143:145" x14ac:dyDescent="0.2">
      <c r="EM4296" s="39"/>
      <c r="EN4296" s="39"/>
      <c r="EO4296" s="39"/>
    </row>
    <row r="4297" spans="143:145" x14ac:dyDescent="0.2">
      <c r="EM4297" s="39"/>
      <c r="EN4297" s="39"/>
      <c r="EO4297" s="39"/>
    </row>
    <row r="4298" spans="143:145" x14ac:dyDescent="0.2">
      <c r="EM4298" s="39"/>
      <c r="EN4298" s="39"/>
      <c r="EO4298" s="39"/>
    </row>
    <row r="4299" spans="143:145" x14ac:dyDescent="0.2">
      <c r="EM4299" s="39"/>
      <c r="EN4299" s="39"/>
      <c r="EO4299" s="39"/>
    </row>
    <row r="4300" spans="143:145" x14ac:dyDescent="0.2">
      <c r="EM4300" s="39"/>
      <c r="EN4300" s="39"/>
      <c r="EO4300" s="39"/>
    </row>
    <row r="4301" spans="143:145" x14ac:dyDescent="0.2">
      <c r="EM4301" s="39"/>
      <c r="EN4301" s="39"/>
      <c r="EO4301" s="39"/>
    </row>
    <row r="4302" spans="143:145" x14ac:dyDescent="0.2">
      <c r="EM4302" s="39"/>
      <c r="EN4302" s="39"/>
      <c r="EO4302" s="39"/>
    </row>
    <row r="4303" spans="143:145" x14ac:dyDescent="0.2">
      <c r="EM4303" s="39"/>
      <c r="EN4303" s="39"/>
      <c r="EO4303" s="39"/>
    </row>
    <row r="4304" spans="143:145" x14ac:dyDescent="0.2">
      <c r="EM4304" s="39"/>
      <c r="EN4304" s="39"/>
      <c r="EO4304" s="39"/>
    </row>
    <row r="4305" spans="143:145" x14ac:dyDescent="0.2">
      <c r="EM4305" s="39"/>
      <c r="EN4305" s="39"/>
      <c r="EO4305" s="39"/>
    </row>
    <row r="4306" spans="143:145" x14ac:dyDescent="0.2">
      <c r="EM4306" s="39"/>
      <c r="EN4306" s="39"/>
      <c r="EO4306" s="39"/>
    </row>
    <row r="4307" spans="143:145" x14ac:dyDescent="0.2">
      <c r="EM4307" s="39"/>
      <c r="EN4307" s="39"/>
      <c r="EO4307" s="39"/>
    </row>
    <row r="4308" spans="143:145" x14ac:dyDescent="0.2">
      <c r="EM4308" s="39"/>
      <c r="EN4308" s="39"/>
      <c r="EO4308" s="39"/>
    </row>
    <row r="4309" spans="143:145" x14ac:dyDescent="0.2">
      <c r="EM4309" s="39"/>
      <c r="EN4309" s="39"/>
      <c r="EO4309" s="39"/>
    </row>
    <row r="4310" spans="143:145" x14ac:dyDescent="0.2">
      <c r="EM4310" s="39"/>
      <c r="EN4310" s="39"/>
      <c r="EO4310" s="39"/>
    </row>
    <row r="4311" spans="143:145" x14ac:dyDescent="0.2">
      <c r="EM4311" s="39"/>
      <c r="EN4311" s="39"/>
      <c r="EO4311" s="39"/>
    </row>
    <row r="4312" spans="143:145" x14ac:dyDescent="0.2">
      <c r="EM4312" s="39"/>
      <c r="EN4312" s="39"/>
      <c r="EO4312" s="39"/>
    </row>
    <row r="4313" spans="143:145" x14ac:dyDescent="0.2">
      <c r="EM4313" s="39"/>
      <c r="EN4313" s="39"/>
      <c r="EO4313" s="39"/>
    </row>
    <row r="4314" spans="143:145" x14ac:dyDescent="0.2">
      <c r="EM4314" s="39"/>
      <c r="EN4314" s="39"/>
      <c r="EO4314" s="39"/>
    </row>
    <row r="4315" spans="143:145" x14ac:dyDescent="0.2">
      <c r="EM4315" s="39"/>
      <c r="EN4315" s="39"/>
      <c r="EO4315" s="39"/>
    </row>
    <row r="4316" spans="143:145" x14ac:dyDescent="0.2">
      <c r="EM4316" s="39"/>
      <c r="EN4316" s="39"/>
      <c r="EO4316" s="39"/>
    </row>
    <row r="4317" spans="143:145" x14ac:dyDescent="0.2">
      <c r="EM4317" s="39"/>
      <c r="EN4317" s="39"/>
      <c r="EO4317" s="39"/>
    </row>
    <row r="4318" spans="143:145" x14ac:dyDescent="0.2">
      <c r="EM4318" s="39"/>
      <c r="EN4318" s="39"/>
      <c r="EO4318" s="39"/>
    </row>
    <row r="4319" spans="143:145" x14ac:dyDescent="0.2">
      <c r="EM4319" s="39"/>
      <c r="EN4319" s="39"/>
      <c r="EO4319" s="39"/>
    </row>
    <row r="4320" spans="143:145" x14ac:dyDescent="0.2">
      <c r="EM4320" s="39"/>
      <c r="EN4320" s="39"/>
      <c r="EO4320" s="39"/>
    </row>
    <row r="4321" spans="143:145" x14ac:dyDescent="0.2">
      <c r="EM4321" s="39"/>
      <c r="EN4321" s="39"/>
      <c r="EO4321" s="39"/>
    </row>
    <row r="4322" spans="143:145" x14ac:dyDescent="0.2">
      <c r="EM4322" s="39"/>
      <c r="EN4322" s="39"/>
      <c r="EO4322" s="39"/>
    </row>
    <row r="4323" spans="143:145" x14ac:dyDescent="0.2">
      <c r="EM4323" s="39"/>
      <c r="EN4323" s="39"/>
      <c r="EO4323" s="39"/>
    </row>
    <row r="4324" spans="143:145" x14ac:dyDescent="0.2">
      <c r="EM4324" s="39"/>
      <c r="EN4324" s="39"/>
      <c r="EO4324" s="39"/>
    </row>
    <row r="4325" spans="143:145" x14ac:dyDescent="0.2">
      <c r="EM4325" s="39"/>
      <c r="EN4325" s="39"/>
      <c r="EO4325" s="39"/>
    </row>
    <row r="4326" spans="143:145" x14ac:dyDescent="0.2">
      <c r="EM4326" s="39"/>
      <c r="EN4326" s="39"/>
      <c r="EO4326" s="39"/>
    </row>
    <row r="4327" spans="143:145" x14ac:dyDescent="0.2">
      <c r="EM4327" s="39"/>
      <c r="EN4327" s="39"/>
      <c r="EO4327" s="39"/>
    </row>
    <row r="4328" spans="143:145" x14ac:dyDescent="0.2">
      <c r="EM4328" s="39"/>
      <c r="EN4328" s="39"/>
      <c r="EO4328" s="39"/>
    </row>
    <row r="4329" spans="143:145" x14ac:dyDescent="0.2">
      <c r="EM4329" s="39"/>
      <c r="EN4329" s="39"/>
      <c r="EO4329" s="39"/>
    </row>
    <row r="4330" spans="143:145" x14ac:dyDescent="0.2">
      <c r="EM4330" s="39"/>
      <c r="EN4330" s="39"/>
      <c r="EO4330" s="39"/>
    </row>
    <row r="4331" spans="143:145" x14ac:dyDescent="0.2">
      <c r="EM4331" s="39"/>
      <c r="EN4331" s="39"/>
      <c r="EO4331" s="39"/>
    </row>
    <row r="4332" spans="143:145" x14ac:dyDescent="0.2">
      <c r="EM4332" s="39"/>
      <c r="EN4332" s="39"/>
      <c r="EO4332" s="39"/>
    </row>
    <row r="4333" spans="143:145" x14ac:dyDescent="0.2">
      <c r="EM4333" s="39"/>
      <c r="EN4333" s="39"/>
      <c r="EO4333" s="39"/>
    </row>
    <row r="4334" spans="143:145" x14ac:dyDescent="0.2">
      <c r="EM4334" s="39"/>
      <c r="EN4334" s="39"/>
      <c r="EO4334" s="39"/>
    </row>
    <row r="4335" spans="143:145" x14ac:dyDescent="0.2">
      <c r="EM4335" s="39"/>
      <c r="EN4335" s="39"/>
      <c r="EO4335" s="39"/>
    </row>
    <row r="4336" spans="143:145" x14ac:dyDescent="0.2">
      <c r="EM4336" s="39"/>
      <c r="EN4336" s="39"/>
      <c r="EO4336" s="39"/>
    </row>
    <row r="4337" spans="143:145" x14ac:dyDescent="0.2">
      <c r="EM4337" s="39"/>
      <c r="EN4337" s="39"/>
      <c r="EO4337" s="39"/>
    </row>
    <row r="4338" spans="143:145" x14ac:dyDescent="0.2">
      <c r="EM4338" s="39"/>
      <c r="EN4338" s="39"/>
      <c r="EO4338" s="39"/>
    </row>
    <row r="4339" spans="143:145" x14ac:dyDescent="0.2">
      <c r="EM4339" s="39"/>
      <c r="EN4339" s="39"/>
      <c r="EO4339" s="39"/>
    </row>
    <row r="4340" spans="143:145" x14ac:dyDescent="0.2">
      <c r="EM4340" s="39"/>
      <c r="EN4340" s="39"/>
      <c r="EO4340" s="39"/>
    </row>
    <row r="4341" spans="143:145" x14ac:dyDescent="0.2">
      <c r="EM4341" s="39"/>
      <c r="EN4341" s="39"/>
      <c r="EO4341" s="39"/>
    </row>
    <row r="4342" spans="143:145" x14ac:dyDescent="0.2">
      <c r="EM4342" s="39"/>
      <c r="EN4342" s="39"/>
      <c r="EO4342" s="39"/>
    </row>
    <row r="4343" spans="143:145" x14ac:dyDescent="0.2">
      <c r="EM4343" s="39"/>
      <c r="EN4343" s="39"/>
      <c r="EO4343" s="39"/>
    </row>
    <row r="4344" spans="143:145" x14ac:dyDescent="0.2">
      <c r="EM4344" s="39"/>
      <c r="EN4344" s="39"/>
      <c r="EO4344" s="39"/>
    </row>
    <row r="4345" spans="143:145" x14ac:dyDescent="0.2">
      <c r="EM4345" s="39"/>
      <c r="EN4345" s="39"/>
      <c r="EO4345" s="39"/>
    </row>
    <row r="4346" spans="143:145" x14ac:dyDescent="0.2">
      <c r="EM4346" s="39"/>
      <c r="EN4346" s="39"/>
      <c r="EO4346" s="39"/>
    </row>
    <row r="4347" spans="143:145" x14ac:dyDescent="0.2">
      <c r="EM4347" s="39"/>
      <c r="EN4347" s="39"/>
      <c r="EO4347" s="39"/>
    </row>
    <row r="4348" spans="143:145" x14ac:dyDescent="0.2">
      <c r="EM4348" s="39"/>
      <c r="EN4348" s="39"/>
      <c r="EO4348" s="39"/>
    </row>
    <row r="4349" spans="143:145" x14ac:dyDescent="0.2">
      <c r="EM4349" s="39"/>
      <c r="EN4349" s="39"/>
      <c r="EO4349" s="39"/>
    </row>
    <row r="4350" spans="143:145" x14ac:dyDescent="0.2">
      <c r="EM4350" s="39"/>
      <c r="EN4350" s="39"/>
      <c r="EO4350" s="39"/>
    </row>
    <row r="4351" spans="143:145" x14ac:dyDescent="0.2">
      <c r="EM4351" s="39"/>
      <c r="EN4351" s="39"/>
      <c r="EO4351" s="39"/>
    </row>
    <row r="4352" spans="143:145" x14ac:dyDescent="0.2">
      <c r="EM4352" s="39"/>
      <c r="EN4352" s="39"/>
      <c r="EO4352" s="39"/>
    </row>
    <row r="4353" spans="143:145" x14ac:dyDescent="0.2">
      <c r="EM4353" s="39"/>
      <c r="EN4353" s="39"/>
      <c r="EO4353" s="39"/>
    </row>
    <row r="4354" spans="143:145" x14ac:dyDescent="0.2">
      <c r="EM4354" s="39"/>
      <c r="EN4354" s="39"/>
      <c r="EO4354" s="39"/>
    </row>
    <row r="4355" spans="143:145" x14ac:dyDescent="0.2">
      <c r="EM4355" s="39"/>
      <c r="EN4355" s="39"/>
      <c r="EO4355" s="39"/>
    </row>
    <row r="4356" spans="143:145" x14ac:dyDescent="0.2">
      <c r="EM4356" s="39"/>
      <c r="EN4356" s="39"/>
      <c r="EO4356" s="39"/>
    </row>
    <row r="4357" spans="143:145" x14ac:dyDescent="0.2">
      <c r="EM4357" s="39"/>
      <c r="EN4357" s="39"/>
      <c r="EO4357" s="39"/>
    </row>
    <row r="4358" spans="143:145" x14ac:dyDescent="0.2">
      <c r="EM4358" s="39"/>
      <c r="EN4358" s="39"/>
      <c r="EO4358" s="39"/>
    </row>
    <row r="4359" spans="143:145" x14ac:dyDescent="0.2">
      <c r="EM4359" s="39"/>
      <c r="EN4359" s="39"/>
      <c r="EO4359" s="39"/>
    </row>
    <row r="4360" spans="143:145" x14ac:dyDescent="0.2">
      <c r="EM4360" s="39"/>
      <c r="EN4360" s="39"/>
      <c r="EO4360" s="39"/>
    </row>
    <row r="4361" spans="143:145" x14ac:dyDescent="0.2">
      <c r="EM4361" s="39"/>
      <c r="EN4361" s="39"/>
      <c r="EO4361" s="39"/>
    </row>
    <row r="4362" spans="143:145" x14ac:dyDescent="0.2">
      <c r="EM4362" s="39"/>
      <c r="EN4362" s="39"/>
      <c r="EO4362" s="39"/>
    </row>
    <row r="4363" spans="143:145" x14ac:dyDescent="0.2">
      <c r="EM4363" s="39"/>
      <c r="EN4363" s="39"/>
      <c r="EO4363" s="39"/>
    </row>
    <row r="4364" spans="143:145" x14ac:dyDescent="0.2">
      <c r="EM4364" s="39"/>
      <c r="EN4364" s="39"/>
      <c r="EO4364" s="39"/>
    </row>
    <row r="4365" spans="143:145" x14ac:dyDescent="0.2">
      <c r="EM4365" s="39"/>
      <c r="EN4365" s="39"/>
      <c r="EO4365" s="39"/>
    </row>
    <row r="4366" spans="143:145" x14ac:dyDescent="0.2">
      <c r="EM4366" s="39"/>
      <c r="EN4366" s="39"/>
      <c r="EO4366" s="39"/>
    </row>
    <row r="4367" spans="143:145" x14ac:dyDescent="0.2">
      <c r="EM4367" s="39"/>
      <c r="EN4367" s="39"/>
      <c r="EO4367" s="39"/>
    </row>
    <row r="4368" spans="143:145" x14ac:dyDescent="0.2">
      <c r="EM4368" s="39"/>
      <c r="EN4368" s="39"/>
      <c r="EO4368" s="39"/>
    </row>
    <row r="4369" spans="143:145" x14ac:dyDescent="0.2">
      <c r="EM4369" s="39"/>
      <c r="EN4369" s="39"/>
      <c r="EO4369" s="39"/>
    </row>
    <row r="4370" spans="143:145" x14ac:dyDescent="0.2">
      <c r="EM4370" s="39"/>
      <c r="EN4370" s="39"/>
      <c r="EO4370" s="39"/>
    </row>
    <row r="4371" spans="143:145" x14ac:dyDescent="0.2">
      <c r="EM4371" s="39"/>
      <c r="EN4371" s="39"/>
      <c r="EO4371" s="39"/>
    </row>
    <row r="4372" spans="143:145" x14ac:dyDescent="0.2">
      <c r="EM4372" s="39"/>
      <c r="EN4372" s="39"/>
      <c r="EO4372" s="39"/>
    </row>
    <row r="4373" spans="143:145" x14ac:dyDescent="0.2">
      <c r="EM4373" s="39"/>
      <c r="EN4373" s="39"/>
      <c r="EO4373" s="39"/>
    </row>
    <row r="4374" spans="143:145" x14ac:dyDescent="0.2">
      <c r="EM4374" s="39"/>
      <c r="EN4374" s="39"/>
      <c r="EO4374" s="39"/>
    </row>
    <row r="4375" spans="143:145" x14ac:dyDescent="0.2">
      <c r="EM4375" s="39"/>
      <c r="EN4375" s="39"/>
      <c r="EO4375" s="39"/>
    </row>
    <row r="4376" spans="143:145" x14ac:dyDescent="0.2">
      <c r="EM4376" s="39"/>
      <c r="EN4376" s="39"/>
      <c r="EO4376" s="39"/>
    </row>
    <row r="4377" spans="143:145" x14ac:dyDescent="0.2">
      <c r="EM4377" s="39"/>
      <c r="EN4377" s="39"/>
      <c r="EO4377" s="39"/>
    </row>
    <row r="4378" spans="143:145" x14ac:dyDescent="0.2">
      <c r="EM4378" s="39"/>
      <c r="EN4378" s="39"/>
      <c r="EO4378" s="39"/>
    </row>
    <row r="4379" spans="143:145" x14ac:dyDescent="0.2">
      <c r="EM4379" s="39"/>
      <c r="EN4379" s="39"/>
      <c r="EO4379" s="39"/>
    </row>
    <row r="4380" spans="143:145" x14ac:dyDescent="0.2">
      <c r="EM4380" s="39"/>
      <c r="EN4380" s="39"/>
      <c r="EO4380" s="39"/>
    </row>
    <row r="4381" spans="143:145" x14ac:dyDescent="0.2">
      <c r="EM4381" s="39"/>
      <c r="EN4381" s="39"/>
      <c r="EO4381" s="39"/>
    </row>
    <row r="4382" spans="143:145" x14ac:dyDescent="0.2">
      <c r="EM4382" s="39"/>
      <c r="EN4382" s="39"/>
      <c r="EO4382" s="39"/>
    </row>
    <row r="4383" spans="143:145" x14ac:dyDescent="0.2">
      <c r="EM4383" s="39"/>
      <c r="EN4383" s="39"/>
      <c r="EO4383" s="39"/>
    </row>
    <row r="4384" spans="143:145" x14ac:dyDescent="0.2">
      <c r="EM4384" s="39"/>
      <c r="EN4384" s="39"/>
      <c r="EO4384" s="39"/>
    </row>
    <row r="4385" spans="143:145" x14ac:dyDescent="0.2">
      <c r="EM4385" s="39"/>
      <c r="EN4385" s="39"/>
      <c r="EO4385" s="39"/>
    </row>
    <row r="4386" spans="143:145" x14ac:dyDescent="0.2">
      <c r="EM4386" s="39"/>
      <c r="EN4386" s="39"/>
      <c r="EO4386" s="39"/>
    </row>
    <row r="4387" spans="143:145" x14ac:dyDescent="0.2">
      <c r="EM4387" s="39"/>
      <c r="EN4387" s="39"/>
      <c r="EO4387" s="39"/>
    </row>
    <row r="4388" spans="143:145" x14ac:dyDescent="0.2">
      <c r="EM4388" s="39"/>
      <c r="EN4388" s="39"/>
      <c r="EO4388" s="39"/>
    </row>
    <row r="4389" spans="143:145" x14ac:dyDescent="0.2">
      <c r="EM4389" s="39"/>
      <c r="EN4389" s="39"/>
      <c r="EO4389" s="39"/>
    </row>
    <row r="4390" spans="143:145" x14ac:dyDescent="0.2">
      <c r="EM4390" s="39"/>
      <c r="EN4390" s="39"/>
      <c r="EO4390" s="39"/>
    </row>
    <row r="4391" spans="143:145" x14ac:dyDescent="0.2">
      <c r="EM4391" s="39"/>
      <c r="EN4391" s="39"/>
      <c r="EO4391" s="39"/>
    </row>
    <row r="4392" spans="143:145" x14ac:dyDescent="0.2">
      <c r="EM4392" s="39"/>
      <c r="EN4392" s="39"/>
      <c r="EO4392" s="39"/>
    </row>
    <row r="4393" spans="143:145" x14ac:dyDescent="0.2">
      <c r="EM4393" s="39"/>
      <c r="EN4393" s="39"/>
      <c r="EO4393" s="39"/>
    </row>
    <row r="4394" spans="143:145" x14ac:dyDescent="0.2">
      <c r="EM4394" s="39"/>
      <c r="EN4394" s="39"/>
      <c r="EO4394" s="39"/>
    </row>
    <row r="4395" spans="143:145" x14ac:dyDescent="0.2">
      <c r="EM4395" s="39"/>
      <c r="EN4395" s="39"/>
      <c r="EO4395" s="39"/>
    </row>
    <row r="4396" spans="143:145" x14ac:dyDescent="0.2">
      <c r="EM4396" s="39"/>
      <c r="EN4396" s="39"/>
      <c r="EO4396" s="39"/>
    </row>
    <row r="4397" spans="143:145" x14ac:dyDescent="0.2">
      <c r="EM4397" s="39"/>
      <c r="EN4397" s="39"/>
      <c r="EO4397" s="39"/>
    </row>
    <row r="4398" spans="143:145" x14ac:dyDescent="0.2">
      <c r="EM4398" s="39"/>
      <c r="EN4398" s="39"/>
      <c r="EO4398" s="39"/>
    </row>
    <row r="4399" spans="143:145" x14ac:dyDescent="0.2">
      <c r="EM4399" s="39"/>
      <c r="EN4399" s="39"/>
      <c r="EO4399" s="39"/>
    </row>
    <row r="4400" spans="143:145" x14ac:dyDescent="0.2">
      <c r="EM4400" s="39"/>
      <c r="EN4400" s="39"/>
      <c r="EO4400" s="39"/>
    </row>
    <row r="4401" spans="143:145" x14ac:dyDescent="0.2">
      <c r="EM4401" s="39"/>
      <c r="EN4401" s="39"/>
      <c r="EO4401" s="39"/>
    </row>
    <row r="4402" spans="143:145" x14ac:dyDescent="0.2">
      <c r="EM4402" s="39"/>
      <c r="EN4402" s="39"/>
      <c r="EO4402" s="39"/>
    </row>
    <row r="4403" spans="143:145" x14ac:dyDescent="0.2">
      <c r="EM4403" s="39"/>
      <c r="EN4403" s="39"/>
      <c r="EO4403" s="39"/>
    </row>
    <row r="4404" spans="143:145" x14ac:dyDescent="0.2">
      <c r="EM4404" s="39"/>
      <c r="EN4404" s="39"/>
      <c r="EO4404" s="39"/>
    </row>
    <row r="4405" spans="143:145" x14ac:dyDescent="0.2">
      <c r="EM4405" s="39"/>
      <c r="EN4405" s="39"/>
      <c r="EO4405" s="39"/>
    </row>
    <row r="4406" spans="143:145" x14ac:dyDescent="0.2">
      <c r="EM4406" s="39"/>
      <c r="EN4406" s="39"/>
      <c r="EO4406" s="39"/>
    </row>
    <row r="4407" spans="143:145" x14ac:dyDescent="0.2">
      <c r="EM4407" s="39"/>
      <c r="EN4407" s="39"/>
      <c r="EO4407" s="39"/>
    </row>
    <row r="4408" spans="143:145" x14ac:dyDescent="0.2">
      <c r="EM4408" s="39"/>
      <c r="EN4408" s="39"/>
      <c r="EO4408" s="39"/>
    </row>
    <row r="4409" spans="143:145" x14ac:dyDescent="0.2">
      <c r="EM4409" s="39"/>
      <c r="EN4409" s="39"/>
      <c r="EO4409" s="39"/>
    </row>
    <row r="4410" spans="143:145" x14ac:dyDescent="0.2">
      <c r="EM4410" s="39"/>
      <c r="EN4410" s="39"/>
      <c r="EO4410" s="39"/>
    </row>
    <row r="4411" spans="143:145" x14ac:dyDescent="0.2">
      <c r="EM4411" s="39"/>
      <c r="EN4411" s="39"/>
      <c r="EO4411" s="39"/>
    </row>
    <row r="4412" spans="143:145" x14ac:dyDescent="0.2">
      <c r="EM4412" s="39"/>
      <c r="EN4412" s="39"/>
      <c r="EO4412" s="39"/>
    </row>
    <row r="4413" spans="143:145" x14ac:dyDescent="0.2">
      <c r="EM4413" s="39"/>
      <c r="EN4413" s="39"/>
      <c r="EO4413" s="39"/>
    </row>
    <row r="4414" spans="143:145" x14ac:dyDescent="0.2">
      <c r="EM4414" s="39"/>
      <c r="EN4414" s="39"/>
      <c r="EO4414" s="39"/>
    </row>
    <row r="4415" spans="143:145" x14ac:dyDescent="0.2">
      <c r="EM4415" s="39"/>
      <c r="EN4415" s="39"/>
      <c r="EO4415" s="39"/>
    </row>
    <row r="4416" spans="143:145" x14ac:dyDescent="0.2">
      <c r="EM4416" s="39"/>
      <c r="EN4416" s="39"/>
      <c r="EO4416" s="39"/>
    </row>
    <row r="4417" spans="143:145" x14ac:dyDescent="0.2">
      <c r="EM4417" s="39"/>
      <c r="EN4417" s="39"/>
      <c r="EO4417" s="39"/>
    </row>
    <row r="4418" spans="143:145" x14ac:dyDescent="0.2">
      <c r="EM4418" s="39"/>
      <c r="EN4418" s="39"/>
      <c r="EO4418" s="39"/>
    </row>
    <row r="4419" spans="143:145" x14ac:dyDescent="0.2">
      <c r="EM4419" s="39"/>
      <c r="EN4419" s="39"/>
      <c r="EO4419" s="39"/>
    </row>
    <row r="4420" spans="143:145" x14ac:dyDescent="0.2">
      <c r="EM4420" s="39"/>
      <c r="EN4420" s="39"/>
      <c r="EO4420" s="39"/>
    </row>
    <row r="4421" spans="143:145" x14ac:dyDescent="0.2">
      <c r="EM4421" s="39"/>
      <c r="EN4421" s="39"/>
      <c r="EO4421" s="39"/>
    </row>
    <row r="4422" spans="143:145" x14ac:dyDescent="0.2">
      <c r="EM4422" s="39"/>
      <c r="EN4422" s="39"/>
      <c r="EO4422" s="39"/>
    </row>
    <row r="4423" spans="143:145" x14ac:dyDescent="0.2">
      <c r="EM4423" s="39"/>
      <c r="EN4423" s="39"/>
      <c r="EO4423" s="39"/>
    </row>
    <row r="4424" spans="143:145" x14ac:dyDescent="0.2">
      <c r="EM4424" s="39"/>
      <c r="EN4424" s="39"/>
      <c r="EO4424" s="39"/>
    </row>
    <row r="4425" spans="143:145" x14ac:dyDescent="0.2">
      <c r="EM4425" s="39"/>
      <c r="EN4425" s="39"/>
      <c r="EO4425" s="39"/>
    </row>
    <row r="4426" spans="143:145" x14ac:dyDescent="0.2">
      <c r="EM4426" s="39"/>
      <c r="EN4426" s="39"/>
      <c r="EO4426" s="39"/>
    </row>
    <row r="4427" spans="143:145" x14ac:dyDescent="0.2">
      <c r="EM4427" s="39"/>
      <c r="EN4427" s="39"/>
      <c r="EO4427" s="39"/>
    </row>
    <row r="4428" spans="143:145" x14ac:dyDescent="0.2">
      <c r="EM4428" s="39"/>
      <c r="EN4428" s="39"/>
      <c r="EO4428" s="39"/>
    </row>
    <row r="4429" spans="143:145" x14ac:dyDescent="0.2">
      <c r="EM4429" s="39"/>
      <c r="EN4429" s="39"/>
      <c r="EO4429" s="39"/>
    </row>
    <row r="4430" spans="143:145" x14ac:dyDescent="0.2">
      <c r="EM4430" s="39"/>
      <c r="EN4430" s="39"/>
      <c r="EO4430" s="39"/>
    </row>
    <row r="4431" spans="143:145" x14ac:dyDescent="0.2">
      <c r="EM4431" s="39"/>
      <c r="EN4431" s="39"/>
      <c r="EO4431" s="39"/>
    </row>
    <row r="4432" spans="143:145" x14ac:dyDescent="0.2">
      <c r="EM4432" s="39"/>
      <c r="EN4432" s="39"/>
      <c r="EO4432" s="39"/>
    </row>
    <row r="4433" spans="143:145" x14ac:dyDescent="0.2">
      <c r="EM4433" s="39"/>
      <c r="EN4433" s="39"/>
      <c r="EO4433" s="39"/>
    </row>
    <row r="4434" spans="143:145" x14ac:dyDescent="0.2">
      <c r="EM4434" s="39"/>
      <c r="EN4434" s="39"/>
      <c r="EO4434" s="39"/>
    </row>
    <row r="4435" spans="143:145" x14ac:dyDescent="0.2">
      <c r="EM4435" s="39"/>
      <c r="EN4435" s="39"/>
      <c r="EO4435" s="39"/>
    </row>
    <row r="4436" spans="143:145" x14ac:dyDescent="0.2">
      <c r="EM4436" s="39"/>
      <c r="EN4436" s="39"/>
      <c r="EO4436" s="39"/>
    </row>
    <row r="4437" spans="143:145" x14ac:dyDescent="0.2">
      <c r="EM4437" s="39"/>
      <c r="EN4437" s="39"/>
      <c r="EO4437" s="39"/>
    </row>
    <row r="4438" spans="143:145" x14ac:dyDescent="0.2">
      <c r="EM4438" s="39"/>
      <c r="EN4438" s="39"/>
      <c r="EO4438" s="39"/>
    </row>
    <row r="4439" spans="143:145" x14ac:dyDescent="0.2">
      <c r="EM4439" s="39"/>
      <c r="EN4439" s="39"/>
      <c r="EO4439" s="39"/>
    </row>
    <row r="4440" spans="143:145" x14ac:dyDescent="0.2">
      <c r="EM4440" s="39"/>
      <c r="EN4440" s="39"/>
      <c r="EO4440" s="39"/>
    </row>
    <row r="4441" spans="143:145" x14ac:dyDescent="0.2">
      <c r="EM4441" s="39"/>
      <c r="EN4441" s="39"/>
      <c r="EO4441" s="39"/>
    </row>
    <row r="4442" spans="143:145" x14ac:dyDescent="0.2">
      <c r="EM4442" s="39"/>
      <c r="EN4442" s="39"/>
      <c r="EO4442" s="39"/>
    </row>
    <row r="4443" spans="143:145" x14ac:dyDescent="0.2">
      <c r="EM4443" s="39"/>
      <c r="EN4443" s="39"/>
      <c r="EO4443" s="39"/>
    </row>
    <row r="4444" spans="143:145" x14ac:dyDescent="0.2">
      <c r="EM4444" s="39"/>
      <c r="EN4444" s="39"/>
      <c r="EO4444" s="39"/>
    </row>
    <row r="4445" spans="143:145" x14ac:dyDescent="0.2">
      <c r="EM4445" s="39"/>
      <c r="EN4445" s="39"/>
      <c r="EO4445" s="39"/>
    </row>
    <row r="4446" spans="143:145" x14ac:dyDescent="0.2">
      <c r="EM4446" s="39"/>
      <c r="EN4446" s="39"/>
      <c r="EO4446" s="39"/>
    </row>
    <row r="4447" spans="143:145" x14ac:dyDescent="0.2">
      <c r="EM4447" s="39"/>
      <c r="EN4447" s="39"/>
      <c r="EO4447" s="39"/>
    </row>
    <row r="4448" spans="143:145" x14ac:dyDescent="0.2">
      <c r="EM4448" s="39"/>
      <c r="EN4448" s="39"/>
      <c r="EO4448" s="39"/>
    </row>
    <row r="4449" spans="143:145" x14ac:dyDescent="0.2">
      <c r="EM4449" s="39"/>
      <c r="EN4449" s="39"/>
      <c r="EO4449" s="39"/>
    </row>
    <row r="4450" spans="143:145" x14ac:dyDescent="0.2">
      <c r="EM4450" s="39"/>
      <c r="EN4450" s="39"/>
      <c r="EO4450" s="39"/>
    </row>
    <row r="4451" spans="143:145" x14ac:dyDescent="0.2">
      <c r="EM4451" s="39"/>
      <c r="EN4451" s="39"/>
      <c r="EO4451" s="39"/>
    </row>
    <row r="4452" spans="143:145" x14ac:dyDescent="0.2">
      <c r="EM4452" s="39"/>
      <c r="EN4452" s="39"/>
      <c r="EO4452" s="39"/>
    </row>
    <row r="4453" spans="143:145" x14ac:dyDescent="0.2">
      <c r="EM4453" s="39"/>
      <c r="EN4453" s="39"/>
      <c r="EO4453" s="39"/>
    </row>
    <row r="4454" spans="143:145" x14ac:dyDescent="0.2">
      <c r="EM4454" s="39"/>
      <c r="EN4454" s="39"/>
      <c r="EO4454" s="39"/>
    </row>
    <row r="4455" spans="143:145" x14ac:dyDescent="0.2">
      <c r="EM4455" s="39"/>
      <c r="EN4455" s="39"/>
      <c r="EO4455" s="39"/>
    </row>
    <row r="4456" spans="143:145" x14ac:dyDescent="0.2">
      <c r="EM4456" s="39"/>
      <c r="EN4456" s="39"/>
      <c r="EO4456" s="39"/>
    </row>
    <row r="4457" spans="143:145" x14ac:dyDescent="0.2">
      <c r="EM4457" s="39"/>
      <c r="EN4457" s="39"/>
      <c r="EO4457" s="39"/>
    </row>
    <row r="4458" spans="143:145" x14ac:dyDescent="0.2">
      <c r="EM4458" s="39"/>
      <c r="EN4458" s="39"/>
      <c r="EO4458" s="39"/>
    </row>
    <row r="4459" spans="143:145" x14ac:dyDescent="0.2">
      <c r="EM4459" s="39"/>
      <c r="EN4459" s="39"/>
      <c r="EO4459" s="39"/>
    </row>
    <row r="4460" spans="143:145" x14ac:dyDescent="0.2">
      <c r="EM4460" s="39"/>
      <c r="EN4460" s="39"/>
      <c r="EO4460" s="39"/>
    </row>
    <row r="4461" spans="143:145" x14ac:dyDescent="0.2">
      <c r="EM4461" s="39"/>
      <c r="EN4461" s="39"/>
      <c r="EO4461" s="39"/>
    </row>
    <row r="4462" spans="143:145" x14ac:dyDescent="0.2">
      <c r="EM4462" s="39"/>
      <c r="EN4462" s="39"/>
      <c r="EO4462" s="39"/>
    </row>
    <row r="4463" spans="143:145" x14ac:dyDescent="0.2">
      <c r="EM4463" s="39"/>
      <c r="EN4463" s="39"/>
      <c r="EO4463" s="39"/>
    </row>
    <row r="4464" spans="143:145" x14ac:dyDescent="0.2">
      <c r="EM4464" s="39"/>
      <c r="EN4464" s="39"/>
      <c r="EO4464" s="39"/>
    </row>
    <row r="4465" spans="143:145" x14ac:dyDescent="0.2">
      <c r="EM4465" s="39"/>
      <c r="EN4465" s="39"/>
      <c r="EO4465" s="39"/>
    </row>
    <row r="4466" spans="143:145" x14ac:dyDescent="0.2">
      <c r="EM4466" s="39"/>
      <c r="EN4466" s="39"/>
      <c r="EO4466" s="39"/>
    </row>
    <row r="4467" spans="143:145" x14ac:dyDescent="0.2">
      <c r="EM4467" s="39"/>
      <c r="EN4467" s="39"/>
      <c r="EO4467" s="39"/>
    </row>
    <row r="4468" spans="143:145" x14ac:dyDescent="0.2">
      <c r="EM4468" s="39"/>
      <c r="EN4468" s="39"/>
      <c r="EO4468" s="39"/>
    </row>
    <row r="4469" spans="143:145" x14ac:dyDescent="0.2">
      <c r="EM4469" s="39"/>
      <c r="EN4469" s="39"/>
      <c r="EO4469" s="39"/>
    </row>
    <row r="4470" spans="143:145" x14ac:dyDescent="0.2">
      <c r="EM4470" s="39"/>
      <c r="EN4470" s="39"/>
      <c r="EO4470" s="39"/>
    </row>
    <row r="4471" spans="143:145" x14ac:dyDescent="0.2">
      <c r="EM4471" s="39"/>
      <c r="EN4471" s="39"/>
      <c r="EO4471" s="39"/>
    </row>
    <row r="4472" spans="143:145" x14ac:dyDescent="0.2">
      <c r="EM4472" s="39"/>
      <c r="EN4472" s="39"/>
      <c r="EO4472" s="39"/>
    </row>
    <row r="4473" spans="143:145" x14ac:dyDescent="0.2">
      <c r="EM4473" s="39"/>
      <c r="EN4473" s="39"/>
      <c r="EO4473" s="39"/>
    </row>
    <row r="4474" spans="143:145" x14ac:dyDescent="0.2">
      <c r="EM4474" s="39"/>
      <c r="EN4474" s="39"/>
      <c r="EO4474" s="39"/>
    </row>
    <row r="4475" spans="143:145" x14ac:dyDescent="0.2">
      <c r="EM4475" s="39"/>
      <c r="EN4475" s="39"/>
      <c r="EO4475" s="39"/>
    </row>
    <row r="4476" spans="143:145" x14ac:dyDescent="0.2">
      <c r="EM4476" s="39"/>
      <c r="EN4476" s="39"/>
      <c r="EO4476" s="39"/>
    </row>
    <row r="4477" spans="143:145" x14ac:dyDescent="0.2">
      <c r="EM4477" s="39"/>
      <c r="EN4477" s="39"/>
      <c r="EO4477" s="39"/>
    </row>
    <row r="4478" spans="143:145" x14ac:dyDescent="0.2">
      <c r="EM4478" s="39"/>
      <c r="EN4478" s="39"/>
      <c r="EO4478" s="39"/>
    </row>
    <row r="4479" spans="143:145" x14ac:dyDescent="0.2">
      <c r="EM4479" s="39"/>
      <c r="EN4479" s="39"/>
      <c r="EO4479" s="39"/>
    </row>
    <row r="4480" spans="143:145" x14ac:dyDescent="0.2">
      <c r="EM4480" s="39"/>
      <c r="EN4480" s="39"/>
      <c r="EO4480" s="39"/>
    </row>
    <row r="4481" spans="143:145" x14ac:dyDescent="0.2">
      <c r="EM4481" s="39"/>
      <c r="EN4481" s="39"/>
      <c r="EO4481" s="39"/>
    </row>
    <row r="4482" spans="143:145" x14ac:dyDescent="0.2">
      <c r="EM4482" s="39"/>
      <c r="EN4482" s="39"/>
      <c r="EO4482" s="39"/>
    </row>
    <row r="4483" spans="143:145" x14ac:dyDescent="0.2">
      <c r="EM4483" s="39"/>
      <c r="EN4483" s="39"/>
      <c r="EO4483" s="39"/>
    </row>
    <row r="4484" spans="143:145" x14ac:dyDescent="0.2">
      <c r="EM4484" s="39"/>
      <c r="EN4484" s="39"/>
      <c r="EO4484" s="39"/>
    </row>
    <row r="4485" spans="143:145" x14ac:dyDescent="0.2">
      <c r="EM4485" s="39"/>
      <c r="EN4485" s="39"/>
      <c r="EO4485" s="39"/>
    </row>
    <row r="4486" spans="143:145" x14ac:dyDescent="0.2">
      <c r="EM4486" s="39"/>
      <c r="EN4486" s="39"/>
      <c r="EO4486" s="39"/>
    </row>
    <row r="4487" spans="143:145" x14ac:dyDescent="0.2">
      <c r="EM4487" s="39"/>
      <c r="EN4487" s="39"/>
      <c r="EO4487" s="39"/>
    </row>
    <row r="4488" spans="143:145" x14ac:dyDescent="0.2">
      <c r="EM4488" s="39"/>
      <c r="EN4488" s="39"/>
      <c r="EO4488" s="39"/>
    </row>
    <row r="4489" spans="143:145" x14ac:dyDescent="0.2">
      <c r="EM4489" s="39"/>
      <c r="EN4489" s="39"/>
      <c r="EO4489" s="39"/>
    </row>
    <row r="4490" spans="143:145" x14ac:dyDescent="0.2">
      <c r="EM4490" s="39"/>
      <c r="EN4490" s="39"/>
      <c r="EO4490" s="39"/>
    </row>
    <row r="4491" spans="143:145" x14ac:dyDescent="0.2">
      <c r="EM4491" s="39"/>
      <c r="EN4491" s="39"/>
      <c r="EO4491" s="39"/>
    </row>
    <row r="4492" spans="143:145" x14ac:dyDescent="0.2">
      <c r="EM4492" s="39"/>
      <c r="EN4492" s="39"/>
      <c r="EO4492" s="39"/>
    </row>
    <row r="4493" spans="143:145" x14ac:dyDescent="0.2">
      <c r="EM4493" s="39"/>
      <c r="EN4493" s="39"/>
      <c r="EO4493" s="39"/>
    </row>
    <row r="4494" spans="143:145" x14ac:dyDescent="0.2">
      <c r="EM4494" s="39"/>
      <c r="EN4494" s="39"/>
      <c r="EO4494" s="39"/>
    </row>
    <row r="4495" spans="143:145" x14ac:dyDescent="0.2">
      <c r="EM4495" s="39"/>
      <c r="EN4495" s="39"/>
      <c r="EO4495" s="39"/>
    </row>
    <row r="4496" spans="143:145" x14ac:dyDescent="0.2">
      <c r="EM4496" s="39"/>
      <c r="EN4496" s="39"/>
      <c r="EO4496" s="39"/>
    </row>
    <row r="4497" spans="143:145" x14ac:dyDescent="0.2">
      <c r="EM4497" s="39"/>
      <c r="EN4497" s="39"/>
      <c r="EO4497" s="39"/>
    </row>
    <row r="4498" spans="143:145" x14ac:dyDescent="0.2">
      <c r="EM4498" s="39"/>
      <c r="EN4498" s="39"/>
      <c r="EO4498" s="39"/>
    </row>
    <row r="4499" spans="143:145" x14ac:dyDescent="0.2">
      <c r="EM4499" s="39"/>
      <c r="EN4499" s="39"/>
      <c r="EO4499" s="39"/>
    </row>
    <row r="4500" spans="143:145" x14ac:dyDescent="0.2">
      <c r="EM4500" s="39"/>
      <c r="EN4500" s="39"/>
      <c r="EO4500" s="39"/>
    </row>
    <row r="4501" spans="143:145" x14ac:dyDescent="0.2">
      <c r="EM4501" s="39"/>
      <c r="EN4501" s="39"/>
      <c r="EO4501" s="39"/>
    </row>
    <row r="4502" spans="143:145" x14ac:dyDescent="0.2">
      <c r="EM4502" s="39"/>
      <c r="EN4502" s="39"/>
      <c r="EO4502" s="39"/>
    </row>
    <row r="4503" spans="143:145" x14ac:dyDescent="0.2">
      <c r="EM4503" s="39"/>
      <c r="EN4503" s="39"/>
      <c r="EO4503" s="39"/>
    </row>
    <row r="4504" spans="143:145" x14ac:dyDescent="0.2">
      <c r="EM4504" s="39"/>
      <c r="EN4504" s="39"/>
      <c r="EO4504" s="39"/>
    </row>
    <row r="4505" spans="143:145" x14ac:dyDescent="0.2">
      <c r="EM4505" s="39"/>
      <c r="EN4505" s="39"/>
      <c r="EO4505" s="39"/>
    </row>
    <row r="4506" spans="143:145" x14ac:dyDescent="0.2">
      <c r="EM4506" s="39"/>
      <c r="EN4506" s="39"/>
      <c r="EO4506" s="39"/>
    </row>
    <row r="4507" spans="143:145" x14ac:dyDescent="0.2">
      <c r="EM4507" s="39"/>
      <c r="EN4507" s="39"/>
      <c r="EO4507" s="39"/>
    </row>
    <row r="4508" spans="143:145" x14ac:dyDescent="0.2">
      <c r="EM4508" s="39"/>
      <c r="EN4508" s="39"/>
      <c r="EO4508" s="39"/>
    </row>
    <row r="4509" spans="143:145" x14ac:dyDescent="0.2">
      <c r="EM4509" s="39"/>
      <c r="EN4509" s="39"/>
      <c r="EO4509" s="39"/>
    </row>
    <row r="4510" spans="143:145" x14ac:dyDescent="0.2">
      <c r="EM4510" s="39"/>
      <c r="EN4510" s="39"/>
      <c r="EO4510" s="39"/>
    </row>
    <row r="4511" spans="143:145" x14ac:dyDescent="0.2">
      <c r="EM4511" s="39"/>
      <c r="EN4511" s="39"/>
      <c r="EO4511" s="39"/>
    </row>
    <row r="4512" spans="143:145" x14ac:dyDescent="0.2">
      <c r="EM4512" s="39"/>
      <c r="EN4512" s="39"/>
      <c r="EO4512" s="39"/>
    </row>
    <row r="4513" spans="143:145" x14ac:dyDescent="0.2">
      <c r="EM4513" s="39"/>
      <c r="EN4513" s="39"/>
      <c r="EO4513" s="39"/>
    </row>
    <row r="4514" spans="143:145" x14ac:dyDescent="0.2">
      <c r="EM4514" s="39"/>
      <c r="EN4514" s="39"/>
      <c r="EO4514" s="39"/>
    </row>
    <row r="4515" spans="143:145" x14ac:dyDescent="0.2">
      <c r="EM4515" s="39"/>
      <c r="EN4515" s="39"/>
      <c r="EO4515" s="39"/>
    </row>
    <row r="4516" spans="143:145" x14ac:dyDescent="0.2">
      <c r="EM4516" s="39"/>
      <c r="EN4516" s="39"/>
      <c r="EO4516" s="39"/>
    </row>
    <row r="4517" spans="143:145" x14ac:dyDescent="0.2">
      <c r="EM4517" s="39"/>
      <c r="EN4517" s="39"/>
      <c r="EO4517" s="39"/>
    </row>
    <row r="4518" spans="143:145" x14ac:dyDescent="0.2">
      <c r="EM4518" s="39"/>
      <c r="EN4518" s="39"/>
      <c r="EO4518" s="39"/>
    </row>
    <row r="4519" spans="143:145" x14ac:dyDescent="0.2">
      <c r="EM4519" s="39"/>
      <c r="EN4519" s="39"/>
      <c r="EO4519" s="39"/>
    </row>
    <row r="4520" spans="143:145" x14ac:dyDescent="0.2">
      <c r="EM4520" s="39"/>
      <c r="EN4520" s="39"/>
      <c r="EO4520" s="39"/>
    </row>
    <row r="4521" spans="143:145" x14ac:dyDescent="0.2">
      <c r="EM4521" s="39"/>
      <c r="EN4521" s="39"/>
      <c r="EO4521" s="39"/>
    </row>
    <row r="4522" spans="143:145" x14ac:dyDescent="0.2">
      <c r="EM4522" s="39"/>
      <c r="EN4522" s="39"/>
      <c r="EO4522" s="39"/>
    </row>
    <row r="4523" spans="143:145" x14ac:dyDescent="0.2">
      <c r="EM4523" s="39"/>
      <c r="EN4523" s="39"/>
      <c r="EO4523" s="39"/>
    </row>
    <row r="4524" spans="143:145" x14ac:dyDescent="0.2">
      <c r="EM4524" s="39"/>
      <c r="EN4524" s="39"/>
      <c r="EO4524" s="39"/>
    </row>
    <row r="4525" spans="143:145" x14ac:dyDescent="0.2">
      <c r="EM4525" s="39"/>
      <c r="EN4525" s="39"/>
      <c r="EO4525" s="39"/>
    </row>
    <row r="4526" spans="143:145" x14ac:dyDescent="0.2">
      <c r="EM4526" s="39"/>
      <c r="EN4526" s="39"/>
      <c r="EO4526" s="39"/>
    </row>
    <row r="4527" spans="143:145" x14ac:dyDescent="0.2">
      <c r="EM4527" s="39"/>
      <c r="EN4527" s="39"/>
      <c r="EO4527" s="39"/>
    </row>
    <row r="4528" spans="143:145" x14ac:dyDescent="0.2">
      <c r="EM4528" s="39"/>
      <c r="EN4528" s="39"/>
      <c r="EO4528" s="39"/>
    </row>
    <row r="4529" spans="143:145" x14ac:dyDescent="0.2">
      <c r="EM4529" s="39"/>
      <c r="EN4529" s="39"/>
      <c r="EO4529" s="39"/>
    </row>
    <row r="4530" spans="143:145" x14ac:dyDescent="0.2">
      <c r="EM4530" s="39"/>
      <c r="EN4530" s="39"/>
      <c r="EO4530" s="39"/>
    </row>
    <row r="4531" spans="143:145" x14ac:dyDescent="0.2">
      <c r="EM4531" s="39"/>
      <c r="EN4531" s="39"/>
      <c r="EO4531" s="39"/>
    </row>
    <row r="4532" spans="143:145" x14ac:dyDescent="0.2">
      <c r="EM4532" s="39"/>
      <c r="EN4532" s="39"/>
      <c r="EO4532" s="39"/>
    </row>
    <row r="4533" spans="143:145" x14ac:dyDescent="0.2">
      <c r="EM4533" s="39"/>
      <c r="EN4533" s="39"/>
      <c r="EO4533" s="39"/>
    </row>
    <row r="4534" spans="143:145" x14ac:dyDescent="0.2">
      <c r="EM4534" s="39"/>
      <c r="EN4534" s="39"/>
      <c r="EO4534" s="39"/>
    </row>
    <row r="4535" spans="143:145" x14ac:dyDescent="0.2">
      <c r="EM4535" s="39"/>
      <c r="EN4535" s="39"/>
      <c r="EO4535" s="39"/>
    </row>
    <row r="4536" spans="143:145" x14ac:dyDescent="0.2">
      <c r="EM4536" s="39"/>
      <c r="EN4536" s="39"/>
      <c r="EO4536" s="39"/>
    </row>
    <row r="4537" spans="143:145" x14ac:dyDescent="0.2">
      <c r="EM4537" s="39"/>
      <c r="EN4537" s="39"/>
      <c r="EO4537" s="39"/>
    </row>
    <row r="4538" spans="143:145" x14ac:dyDescent="0.2">
      <c r="EM4538" s="39"/>
      <c r="EN4538" s="39"/>
      <c r="EO4538" s="39"/>
    </row>
    <row r="4539" spans="143:145" x14ac:dyDescent="0.2">
      <c r="EM4539" s="39"/>
      <c r="EN4539" s="39"/>
      <c r="EO4539" s="39"/>
    </row>
    <row r="4540" spans="143:145" x14ac:dyDescent="0.2">
      <c r="EM4540" s="39"/>
      <c r="EN4540" s="39"/>
      <c r="EO4540" s="39"/>
    </row>
    <row r="4541" spans="143:145" x14ac:dyDescent="0.2">
      <c r="EM4541" s="39"/>
      <c r="EN4541" s="39"/>
      <c r="EO4541" s="39"/>
    </row>
    <row r="4542" spans="143:145" x14ac:dyDescent="0.2">
      <c r="EM4542" s="39"/>
      <c r="EN4542" s="39"/>
      <c r="EO4542" s="39"/>
    </row>
    <row r="4543" spans="143:145" x14ac:dyDescent="0.2">
      <c r="EM4543" s="39"/>
      <c r="EN4543" s="39"/>
      <c r="EO4543" s="39"/>
    </row>
    <row r="4544" spans="143:145" x14ac:dyDescent="0.2">
      <c r="EM4544" s="39"/>
      <c r="EN4544" s="39"/>
      <c r="EO4544" s="39"/>
    </row>
    <row r="4545" spans="143:145" x14ac:dyDescent="0.2">
      <c r="EM4545" s="39"/>
      <c r="EN4545" s="39"/>
      <c r="EO4545" s="39"/>
    </row>
    <row r="4546" spans="143:145" x14ac:dyDescent="0.2">
      <c r="EM4546" s="39"/>
      <c r="EN4546" s="39"/>
      <c r="EO4546" s="39"/>
    </row>
    <row r="4547" spans="143:145" x14ac:dyDescent="0.2">
      <c r="EM4547" s="39"/>
      <c r="EN4547" s="39"/>
      <c r="EO4547" s="39"/>
    </row>
    <row r="4548" spans="143:145" x14ac:dyDescent="0.2">
      <c r="EM4548" s="39"/>
      <c r="EN4548" s="39"/>
      <c r="EO4548" s="39"/>
    </row>
    <row r="4549" spans="143:145" x14ac:dyDescent="0.2">
      <c r="EM4549" s="39"/>
      <c r="EN4549" s="39"/>
      <c r="EO4549" s="39"/>
    </row>
    <row r="4550" spans="143:145" x14ac:dyDescent="0.2">
      <c r="EM4550" s="39"/>
      <c r="EN4550" s="39"/>
      <c r="EO4550" s="39"/>
    </row>
    <row r="4551" spans="143:145" x14ac:dyDescent="0.2">
      <c r="EM4551" s="39"/>
      <c r="EN4551" s="39"/>
      <c r="EO4551" s="39"/>
    </row>
    <row r="4552" spans="143:145" x14ac:dyDescent="0.2">
      <c r="EM4552" s="39"/>
      <c r="EN4552" s="39"/>
      <c r="EO4552" s="39"/>
    </row>
    <row r="4553" spans="143:145" x14ac:dyDescent="0.2">
      <c r="EM4553" s="39"/>
      <c r="EN4553" s="39"/>
      <c r="EO4553" s="39"/>
    </row>
    <row r="4554" spans="143:145" x14ac:dyDescent="0.2">
      <c r="EM4554" s="39"/>
      <c r="EN4554" s="39"/>
      <c r="EO4554" s="39"/>
    </row>
    <row r="4555" spans="143:145" x14ac:dyDescent="0.2">
      <c r="EM4555" s="39"/>
      <c r="EN4555" s="39"/>
      <c r="EO4555" s="39"/>
    </row>
    <row r="4556" spans="143:145" x14ac:dyDescent="0.2">
      <c r="EM4556" s="39"/>
      <c r="EN4556" s="39"/>
      <c r="EO4556" s="39"/>
    </row>
    <row r="4557" spans="143:145" x14ac:dyDescent="0.2">
      <c r="EM4557" s="39"/>
      <c r="EN4557" s="39"/>
      <c r="EO4557" s="39"/>
    </row>
    <row r="4558" spans="143:145" x14ac:dyDescent="0.2">
      <c r="EM4558" s="39"/>
      <c r="EN4558" s="39"/>
      <c r="EO4558" s="39"/>
    </row>
    <row r="4559" spans="143:145" x14ac:dyDescent="0.2">
      <c r="EM4559" s="39"/>
      <c r="EN4559" s="39"/>
      <c r="EO4559" s="39"/>
    </row>
    <row r="4560" spans="143:145" x14ac:dyDescent="0.2">
      <c r="EM4560" s="39"/>
      <c r="EN4560" s="39"/>
      <c r="EO4560" s="39"/>
    </row>
    <row r="4561" spans="143:145" x14ac:dyDescent="0.2">
      <c r="EM4561" s="39"/>
      <c r="EN4561" s="39"/>
      <c r="EO4561" s="39"/>
    </row>
    <row r="4562" spans="143:145" x14ac:dyDescent="0.2">
      <c r="EM4562" s="39"/>
      <c r="EN4562" s="39"/>
      <c r="EO4562" s="39"/>
    </row>
    <row r="4563" spans="143:145" x14ac:dyDescent="0.2">
      <c r="EM4563" s="39"/>
      <c r="EN4563" s="39"/>
      <c r="EO4563" s="39"/>
    </row>
    <row r="4564" spans="143:145" x14ac:dyDescent="0.2">
      <c r="EM4564" s="39"/>
      <c r="EN4564" s="39"/>
      <c r="EO4564" s="39"/>
    </row>
    <row r="4565" spans="143:145" x14ac:dyDescent="0.2">
      <c r="EM4565" s="39"/>
      <c r="EN4565" s="39"/>
      <c r="EO4565" s="39"/>
    </row>
    <row r="4566" spans="143:145" x14ac:dyDescent="0.2">
      <c r="EM4566" s="39"/>
      <c r="EN4566" s="39"/>
      <c r="EO4566" s="39"/>
    </row>
    <row r="4567" spans="143:145" x14ac:dyDescent="0.2">
      <c r="EM4567" s="39"/>
      <c r="EN4567" s="39"/>
      <c r="EO4567" s="39"/>
    </row>
    <row r="4568" spans="143:145" x14ac:dyDescent="0.2">
      <c r="EM4568" s="39"/>
      <c r="EN4568" s="39"/>
      <c r="EO4568" s="39"/>
    </row>
    <row r="4569" spans="143:145" x14ac:dyDescent="0.2">
      <c r="EM4569" s="39"/>
      <c r="EN4569" s="39"/>
      <c r="EO4569" s="39"/>
    </row>
    <row r="4570" spans="143:145" x14ac:dyDescent="0.2">
      <c r="EM4570" s="39"/>
      <c r="EN4570" s="39"/>
      <c r="EO4570" s="39"/>
    </row>
    <row r="4571" spans="143:145" x14ac:dyDescent="0.2">
      <c r="EM4571" s="39"/>
      <c r="EN4571" s="39"/>
      <c r="EO4571" s="39"/>
    </row>
    <row r="4572" spans="143:145" x14ac:dyDescent="0.2">
      <c r="EM4572" s="39"/>
      <c r="EN4572" s="39"/>
      <c r="EO4572" s="39"/>
    </row>
    <row r="4573" spans="143:145" x14ac:dyDescent="0.2">
      <c r="EM4573" s="39"/>
      <c r="EN4573" s="39"/>
      <c r="EO4573" s="39"/>
    </row>
    <row r="4574" spans="143:145" x14ac:dyDescent="0.2">
      <c r="EM4574" s="39"/>
      <c r="EN4574" s="39"/>
      <c r="EO4574" s="39"/>
    </row>
    <row r="4575" spans="143:145" x14ac:dyDescent="0.2">
      <c r="EM4575" s="39"/>
      <c r="EN4575" s="39"/>
      <c r="EO4575" s="39"/>
    </row>
    <row r="4576" spans="143:145" x14ac:dyDescent="0.2">
      <c r="EM4576" s="39"/>
      <c r="EN4576" s="39"/>
      <c r="EO4576" s="39"/>
    </row>
    <row r="4577" spans="143:145" x14ac:dyDescent="0.2">
      <c r="EM4577" s="39"/>
      <c r="EN4577" s="39"/>
      <c r="EO4577" s="39"/>
    </row>
    <row r="4578" spans="143:145" x14ac:dyDescent="0.2">
      <c r="EM4578" s="39"/>
      <c r="EN4578" s="39"/>
      <c r="EO4578" s="39"/>
    </row>
    <row r="4579" spans="143:145" x14ac:dyDescent="0.2">
      <c r="EM4579" s="39"/>
      <c r="EN4579" s="39"/>
      <c r="EO4579" s="39"/>
    </row>
    <row r="4580" spans="143:145" x14ac:dyDescent="0.2">
      <c r="EM4580" s="39"/>
      <c r="EN4580" s="39"/>
      <c r="EO4580" s="39"/>
    </row>
    <row r="4581" spans="143:145" x14ac:dyDescent="0.2">
      <c r="EM4581" s="39"/>
      <c r="EN4581" s="39"/>
      <c r="EO4581" s="39"/>
    </row>
    <row r="4582" spans="143:145" x14ac:dyDescent="0.2">
      <c r="EM4582" s="39"/>
      <c r="EN4582" s="39"/>
      <c r="EO4582" s="39"/>
    </row>
    <row r="4583" spans="143:145" x14ac:dyDescent="0.2">
      <c r="EM4583" s="39"/>
      <c r="EN4583" s="39"/>
      <c r="EO4583" s="39"/>
    </row>
    <row r="4584" spans="143:145" x14ac:dyDescent="0.2">
      <c r="EM4584" s="39"/>
      <c r="EN4584" s="39"/>
      <c r="EO4584" s="39"/>
    </row>
    <row r="4585" spans="143:145" x14ac:dyDescent="0.2">
      <c r="EM4585" s="39"/>
      <c r="EN4585" s="39"/>
      <c r="EO4585" s="39"/>
    </row>
    <row r="4586" spans="143:145" x14ac:dyDescent="0.2">
      <c r="EM4586" s="39"/>
      <c r="EN4586" s="39"/>
      <c r="EO4586" s="39"/>
    </row>
    <row r="4587" spans="143:145" x14ac:dyDescent="0.2">
      <c r="EM4587" s="39"/>
      <c r="EN4587" s="39"/>
      <c r="EO4587" s="39"/>
    </row>
    <row r="4588" spans="143:145" x14ac:dyDescent="0.2">
      <c r="EM4588" s="39"/>
      <c r="EN4588" s="39"/>
      <c r="EO4588" s="39"/>
    </row>
    <row r="4589" spans="143:145" x14ac:dyDescent="0.2">
      <c r="EM4589" s="39"/>
      <c r="EN4589" s="39"/>
      <c r="EO4589" s="39"/>
    </row>
    <row r="4590" spans="143:145" x14ac:dyDescent="0.2">
      <c r="EM4590" s="39"/>
      <c r="EN4590" s="39"/>
      <c r="EO4590" s="39"/>
    </row>
    <row r="4591" spans="143:145" x14ac:dyDescent="0.2">
      <c r="EM4591" s="39"/>
      <c r="EN4591" s="39"/>
      <c r="EO4591" s="39"/>
    </row>
    <row r="4592" spans="143:145" x14ac:dyDescent="0.2">
      <c r="EM4592" s="39"/>
      <c r="EN4592" s="39"/>
      <c r="EO4592" s="39"/>
    </row>
    <row r="4593" spans="143:145" x14ac:dyDescent="0.2">
      <c r="EM4593" s="39"/>
      <c r="EN4593" s="39"/>
      <c r="EO4593" s="39"/>
    </row>
    <row r="4594" spans="143:145" x14ac:dyDescent="0.2">
      <c r="EM4594" s="39"/>
      <c r="EN4594" s="39"/>
      <c r="EO4594" s="39"/>
    </row>
    <row r="4595" spans="143:145" x14ac:dyDescent="0.2">
      <c r="EM4595" s="39"/>
      <c r="EN4595" s="39"/>
      <c r="EO4595" s="39"/>
    </row>
    <row r="4596" spans="143:145" x14ac:dyDescent="0.2">
      <c r="EM4596" s="39"/>
      <c r="EN4596" s="39"/>
      <c r="EO4596" s="39"/>
    </row>
    <row r="4597" spans="143:145" x14ac:dyDescent="0.2">
      <c r="EM4597" s="39"/>
      <c r="EN4597" s="39"/>
      <c r="EO4597" s="39"/>
    </row>
    <row r="4598" spans="143:145" x14ac:dyDescent="0.2">
      <c r="EM4598" s="39"/>
      <c r="EN4598" s="39"/>
      <c r="EO4598" s="39"/>
    </row>
    <row r="4599" spans="143:145" x14ac:dyDescent="0.2">
      <c r="EM4599" s="39"/>
      <c r="EN4599" s="39"/>
      <c r="EO4599" s="39"/>
    </row>
    <row r="4600" spans="143:145" x14ac:dyDescent="0.2">
      <c r="EM4600" s="39"/>
      <c r="EN4600" s="39"/>
      <c r="EO4600" s="39"/>
    </row>
    <row r="4601" spans="143:145" x14ac:dyDescent="0.2">
      <c r="EM4601" s="39"/>
      <c r="EN4601" s="39"/>
      <c r="EO4601" s="39"/>
    </row>
    <row r="4602" spans="143:145" x14ac:dyDescent="0.2">
      <c r="EM4602" s="39"/>
      <c r="EN4602" s="39"/>
      <c r="EO4602" s="39"/>
    </row>
    <row r="4603" spans="143:145" x14ac:dyDescent="0.2">
      <c r="EM4603" s="39"/>
      <c r="EN4603" s="39"/>
      <c r="EO4603" s="39"/>
    </row>
    <row r="4604" spans="143:145" x14ac:dyDescent="0.2">
      <c r="EM4604" s="39"/>
      <c r="EN4604" s="39"/>
      <c r="EO4604" s="39"/>
    </row>
    <row r="4605" spans="143:145" x14ac:dyDescent="0.2">
      <c r="EM4605" s="39"/>
      <c r="EN4605" s="39"/>
      <c r="EO4605" s="39"/>
    </row>
    <row r="4606" spans="143:145" x14ac:dyDescent="0.2">
      <c r="EM4606" s="39"/>
      <c r="EN4606" s="39"/>
      <c r="EO4606" s="39"/>
    </row>
    <row r="4607" spans="143:145" x14ac:dyDescent="0.2">
      <c r="EM4607" s="39"/>
      <c r="EN4607" s="39"/>
      <c r="EO4607" s="39"/>
    </row>
    <row r="4608" spans="143:145" x14ac:dyDescent="0.2">
      <c r="EM4608" s="39"/>
      <c r="EN4608" s="39"/>
      <c r="EO4608" s="39"/>
    </row>
    <row r="4609" spans="143:145" x14ac:dyDescent="0.2">
      <c r="EM4609" s="39"/>
      <c r="EN4609" s="39"/>
      <c r="EO4609" s="39"/>
    </row>
    <row r="4610" spans="143:145" x14ac:dyDescent="0.2">
      <c r="EM4610" s="39"/>
      <c r="EN4610" s="39"/>
      <c r="EO4610" s="39"/>
    </row>
    <row r="4611" spans="143:145" x14ac:dyDescent="0.2">
      <c r="EM4611" s="39"/>
      <c r="EN4611" s="39"/>
      <c r="EO4611" s="39"/>
    </row>
    <row r="4612" spans="143:145" x14ac:dyDescent="0.2">
      <c r="EM4612" s="39"/>
      <c r="EN4612" s="39"/>
      <c r="EO4612" s="39"/>
    </row>
    <row r="4613" spans="143:145" x14ac:dyDescent="0.2">
      <c r="EM4613" s="39"/>
      <c r="EN4613" s="39"/>
      <c r="EO4613" s="39"/>
    </row>
    <row r="4614" spans="143:145" x14ac:dyDescent="0.2">
      <c r="EM4614" s="39"/>
      <c r="EN4614" s="39"/>
      <c r="EO4614" s="39"/>
    </row>
    <row r="4615" spans="143:145" x14ac:dyDescent="0.2">
      <c r="EM4615" s="39"/>
      <c r="EN4615" s="39"/>
      <c r="EO4615" s="39"/>
    </row>
    <row r="4616" spans="143:145" x14ac:dyDescent="0.2">
      <c r="EM4616" s="39"/>
      <c r="EN4616" s="39"/>
      <c r="EO4616" s="39"/>
    </row>
    <row r="4617" spans="143:145" x14ac:dyDescent="0.2">
      <c r="EM4617" s="39"/>
      <c r="EN4617" s="39"/>
      <c r="EO4617" s="39"/>
    </row>
    <row r="4618" spans="143:145" x14ac:dyDescent="0.2">
      <c r="EM4618" s="39"/>
      <c r="EN4618" s="39"/>
      <c r="EO4618" s="39"/>
    </row>
    <row r="4619" spans="143:145" x14ac:dyDescent="0.2">
      <c r="EM4619" s="39"/>
      <c r="EN4619" s="39"/>
      <c r="EO4619" s="39"/>
    </row>
    <row r="4620" spans="143:145" x14ac:dyDescent="0.2">
      <c r="EM4620" s="39"/>
      <c r="EN4620" s="39"/>
      <c r="EO4620" s="39"/>
    </row>
    <row r="4621" spans="143:145" x14ac:dyDescent="0.2">
      <c r="EM4621" s="39"/>
      <c r="EN4621" s="39"/>
      <c r="EO4621" s="39"/>
    </row>
    <row r="4622" spans="143:145" x14ac:dyDescent="0.2">
      <c r="EM4622" s="39"/>
      <c r="EN4622" s="39"/>
      <c r="EO4622" s="39"/>
    </row>
    <row r="4623" spans="143:145" x14ac:dyDescent="0.2">
      <c r="EM4623" s="39"/>
      <c r="EN4623" s="39"/>
      <c r="EO4623" s="39"/>
    </row>
    <row r="4624" spans="143:145" x14ac:dyDescent="0.2">
      <c r="EM4624" s="39"/>
      <c r="EN4624" s="39"/>
      <c r="EO4624" s="39"/>
    </row>
    <row r="4625" spans="143:145" x14ac:dyDescent="0.2">
      <c r="EM4625" s="39"/>
      <c r="EN4625" s="39"/>
      <c r="EO4625" s="39"/>
    </row>
    <row r="4626" spans="143:145" x14ac:dyDescent="0.2">
      <c r="EM4626" s="39"/>
      <c r="EN4626" s="39"/>
      <c r="EO4626" s="39"/>
    </row>
    <row r="4627" spans="143:145" x14ac:dyDescent="0.2">
      <c r="EM4627" s="39"/>
      <c r="EN4627" s="39"/>
      <c r="EO4627" s="39"/>
    </row>
    <row r="4628" spans="143:145" x14ac:dyDescent="0.2">
      <c r="EM4628" s="39"/>
      <c r="EN4628" s="39"/>
      <c r="EO4628" s="39"/>
    </row>
    <row r="4629" spans="143:145" x14ac:dyDescent="0.2">
      <c r="EM4629" s="39"/>
      <c r="EN4629" s="39"/>
      <c r="EO4629" s="39"/>
    </row>
    <row r="4630" spans="143:145" x14ac:dyDescent="0.2">
      <c r="EM4630" s="39"/>
      <c r="EN4630" s="39"/>
      <c r="EO4630" s="39"/>
    </row>
    <row r="4631" spans="143:145" x14ac:dyDescent="0.2">
      <c r="EM4631" s="39"/>
      <c r="EN4631" s="39"/>
      <c r="EO4631" s="39"/>
    </row>
    <row r="4632" spans="143:145" x14ac:dyDescent="0.2">
      <c r="EM4632" s="39"/>
      <c r="EN4632" s="39"/>
      <c r="EO4632" s="39"/>
    </row>
    <row r="4633" spans="143:145" x14ac:dyDescent="0.2">
      <c r="EM4633" s="39"/>
      <c r="EN4633" s="39"/>
      <c r="EO4633" s="39"/>
    </row>
    <row r="4634" spans="143:145" x14ac:dyDescent="0.2">
      <c r="EM4634" s="39"/>
      <c r="EN4634" s="39"/>
      <c r="EO4634" s="39"/>
    </row>
    <row r="4635" spans="143:145" x14ac:dyDescent="0.2">
      <c r="EM4635" s="39"/>
      <c r="EN4635" s="39"/>
      <c r="EO4635" s="39"/>
    </row>
    <row r="4636" spans="143:145" x14ac:dyDescent="0.2">
      <c r="EM4636" s="39"/>
      <c r="EN4636" s="39"/>
      <c r="EO4636" s="39"/>
    </row>
    <row r="4637" spans="143:145" x14ac:dyDescent="0.2">
      <c r="EM4637" s="39"/>
      <c r="EN4637" s="39"/>
      <c r="EO4637" s="39"/>
    </row>
    <row r="4638" spans="143:145" x14ac:dyDescent="0.2">
      <c r="EM4638" s="39"/>
      <c r="EN4638" s="39"/>
      <c r="EO4638" s="39"/>
    </row>
    <row r="4639" spans="143:145" x14ac:dyDescent="0.2">
      <c r="EM4639" s="39"/>
      <c r="EN4639" s="39"/>
      <c r="EO4639" s="39"/>
    </row>
    <row r="4640" spans="143:145" x14ac:dyDescent="0.2">
      <c r="EM4640" s="39"/>
      <c r="EN4640" s="39"/>
      <c r="EO4640" s="39"/>
    </row>
    <row r="4641" spans="143:145" x14ac:dyDescent="0.2">
      <c r="EM4641" s="39"/>
      <c r="EN4641" s="39"/>
      <c r="EO4641" s="39"/>
    </row>
    <row r="4642" spans="143:145" x14ac:dyDescent="0.2">
      <c r="EM4642" s="39"/>
      <c r="EN4642" s="39"/>
      <c r="EO4642" s="39"/>
    </row>
    <row r="4643" spans="143:145" x14ac:dyDescent="0.2">
      <c r="EM4643" s="39"/>
      <c r="EN4643" s="39"/>
      <c r="EO4643" s="39"/>
    </row>
    <row r="4644" spans="143:145" x14ac:dyDescent="0.2">
      <c r="EM4644" s="39"/>
      <c r="EN4644" s="39"/>
      <c r="EO4644" s="39"/>
    </row>
    <row r="4645" spans="143:145" x14ac:dyDescent="0.2">
      <c r="EM4645" s="39"/>
      <c r="EN4645" s="39"/>
      <c r="EO4645" s="39"/>
    </row>
    <row r="4646" spans="143:145" x14ac:dyDescent="0.2">
      <c r="EM4646" s="39"/>
      <c r="EN4646" s="39"/>
      <c r="EO4646" s="39"/>
    </row>
    <row r="4647" spans="143:145" x14ac:dyDescent="0.2">
      <c r="EM4647" s="39"/>
      <c r="EN4647" s="39"/>
      <c r="EO4647" s="39"/>
    </row>
    <row r="4648" spans="143:145" x14ac:dyDescent="0.2">
      <c r="EM4648" s="39"/>
      <c r="EN4648" s="39"/>
      <c r="EO4648" s="39"/>
    </row>
    <row r="4649" spans="143:145" x14ac:dyDescent="0.2">
      <c r="EM4649" s="39"/>
      <c r="EN4649" s="39"/>
      <c r="EO4649" s="39"/>
    </row>
    <row r="4650" spans="143:145" x14ac:dyDescent="0.2">
      <c r="EM4650" s="39"/>
      <c r="EN4650" s="39"/>
      <c r="EO4650" s="39"/>
    </row>
    <row r="4651" spans="143:145" x14ac:dyDescent="0.2">
      <c r="EM4651" s="39"/>
      <c r="EN4651" s="39"/>
      <c r="EO4651" s="39"/>
    </row>
    <row r="4652" spans="143:145" x14ac:dyDescent="0.2">
      <c r="EM4652" s="39"/>
      <c r="EN4652" s="39"/>
      <c r="EO4652" s="39"/>
    </row>
    <row r="4653" spans="143:145" x14ac:dyDescent="0.2">
      <c r="EM4653" s="39"/>
      <c r="EN4653" s="39"/>
      <c r="EO4653" s="39"/>
    </row>
    <row r="4654" spans="143:145" x14ac:dyDescent="0.2">
      <c r="EM4654" s="39"/>
      <c r="EN4654" s="39"/>
      <c r="EO4654" s="39"/>
    </row>
    <row r="4655" spans="143:145" x14ac:dyDescent="0.2">
      <c r="EM4655" s="39"/>
      <c r="EN4655" s="39"/>
      <c r="EO4655" s="39"/>
    </row>
    <row r="4656" spans="143:145" x14ac:dyDescent="0.2">
      <c r="EM4656" s="39"/>
      <c r="EN4656" s="39"/>
      <c r="EO4656" s="39"/>
    </row>
    <row r="4657" spans="143:145" x14ac:dyDescent="0.2">
      <c r="EM4657" s="39"/>
      <c r="EN4657" s="39"/>
      <c r="EO4657" s="39"/>
    </row>
    <row r="4658" spans="143:145" x14ac:dyDescent="0.2">
      <c r="EM4658" s="39"/>
      <c r="EN4658" s="39"/>
      <c r="EO4658" s="39"/>
    </row>
    <row r="4659" spans="143:145" x14ac:dyDescent="0.2">
      <c r="EM4659" s="39"/>
      <c r="EN4659" s="39"/>
      <c r="EO4659" s="39"/>
    </row>
    <row r="4660" spans="143:145" x14ac:dyDescent="0.2">
      <c r="EM4660" s="39"/>
      <c r="EN4660" s="39"/>
      <c r="EO4660" s="39"/>
    </row>
    <row r="4661" spans="143:145" x14ac:dyDescent="0.2">
      <c r="EM4661" s="39"/>
      <c r="EN4661" s="39"/>
      <c r="EO4661" s="39"/>
    </row>
    <row r="4662" spans="143:145" x14ac:dyDescent="0.2">
      <c r="EM4662" s="39"/>
      <c r="EN4662" s="39"/>
      <c r="EO4662" s="39"/>
    </row>
    <row r="4663" spans="143:145" x14ac:dyDescent="0.2">
      <c r="EM4663" s="39"/>
      <c r="EN4663" s="39"/>
      <c r="EO4663" s="39"/>
    </row>
    <row r="4664" spans="143:145" x14ac:dyDescent="0.2">
      <c r="EM4664" s="39"/>
      <c r="EN4664" s="39"/>
      <c r="EO4664" s="39"/>
    </row>
    <row r="4665" spans="143:145" x14ac:dyDescent="0.2">
      <c r="EM4665" s="39"/>
      <c r="EN4665" s="39"/>
      <c r="EO4665" s="39"/>
    </row>
    <row r="4666" spans="143:145" x14ac:dyDescent="0.2">
      <c r="EM4666" s="39"/>
      <c r="EN4666" s="39"/>
      <c r="EO4666" s="39"/>
    </row>
    <row r="4667" spans="143:145" x14ac:dyDescent="0.2">
      <c r="EM4667" s="39"/>
      <c r="EN4667" s="39"/>
      <c r="EO4667" s="39"/>
    </row>
    <row r="4668" spans="143:145" x14ac:dyDescent="0.2">
      <c r="EM4668" s="39"/>
      <c r="EN4668" s="39"/>
      <c r="EO4668" s="39"/>
    </row>
    <row r="4669" spans="143:145" x14ac:dyDescent="0.2">
      <c r="EM4669" s="39"/>
      <c r="EN4669" s="39"/>
      <c r="EO4669" s="39"/>
    </row>
    <row r="4670" spans="143:145" x14ac:dyDescent="0.2">
      <c r="EM4670" s="39"/>
      <c r="EN4670" s="39"/>
      <c r="EO4670" s="39"/>
    </row>
    <row r="4671" spans="143:145" x14ac:dyDescent="0.2">
      <c r="EM4671" s="39"/>
      <c r="EN4671" s="39"/>
      <c r="EO4671" s="39"/>
    </row>
    <row r="4672" spans="143:145" x14ac:dyDescent="0.2">
      <c r="EM4672" s="39"/>
      <c r="EN4672" s="39"/>
      <c r="EO4672" s="39"/>
    </row>
    <row r="4673" spans="143:145" x14ac:dyDescent="0.2">
      <c r="EM4673" s="39"/>
      <c r="EN4673" s="39"/>
      <c r="EO4673" s="39"/>
    </row>
    <row r="4674" spans="143:145" x14ac:dyDescent="0.2">
      <c r="EM4674" s="39"/>
      <c r="EN4674" s="39"/>
      <c r="EO4674" s="39"/>
    </row>
    <row r="4675" spans="143:145" x14ac:dyDescent="0.2">
      <c r="EM4675" s="39"/>
      <c r="EN4675" s="39"/>
      <c r="EO4675" s="39"/>
    </row>
    <row r="4676" spans="143:145" x14ac:dyDescent="0.2">
      <c r="EM4676" s="39"/>
      <c r="EN4676" s="39"/>
      <c r="EO4676" s="39"/>
    </row>
    <row r="4677" spans="143:145" x14ac:dyDescent="0.2">
      <c r="EM4677" s="39"/>
      <c r="EN4677" s="39"/>
      <c r="EO4677" s="39"/>
    </row>
    <row r="4678" spans="143:145" x14ac:dyDescent="0.2">
      <c r="EM4678" s="39"/>
      <c r="EN4678" s="39"/>
      <c r="EO4678" s="39"/>
    </row>
    <row r="4679" spans="143:145" x14ac:dyDescent="0.2">
      <c r="EM4679" s="39"/>
      <c r="EN4679" s="39"/>
      <c r="EO4679" s="39"/>
    </row>
    <row r="4680" spans="143:145" x14ac:dyDescent="0.2">
      <c r="EM4680" s="39"/>
      <c r="EN4680" s="39"/>
      <c r="EO4680" s="39"/>
    </row>
    <row r="4681" spans="143:145" x14ac:dyDescent="0.2">
      <c r="EM4681" s="39"/>
      <c r="EN4681" s="39"/>
      <c r="EO4681" s="39"/>
    </row>
    <row r="4682" spans="143:145" x14ac:dyDescent="0.2">
      <c r="EM4682" s="39"/>
      <c r="EN4682" s="39"/>
      <c r="EO4682" s="39"/>
    </row>
    <row r="4683" spans="143:145" x14ac:dyDescent="0.2">
      <c r="EM4683" s="39"/>
      <c r="EN4683" s="39"/>
      <c r="EO4683" s="39"/>
    </row>
    <row r="4684" spans="143:145" x14ac:dyDescent="0.2">
      <c r="EM4684" s="39"/>
      <c r="EN4684" s="39"/>
      <c r="EO4684" s="39"/>
    </row>
    <row r="4685" spans="143:145" x14ac:dyDescent="0.2">
      <c r="EM4685" s="39"/>
      <c r="EN4685" s="39"/>
      <c r="EO4685" s="39"/>
    </row>
    <row r="4686" spans="143:145" x14ac:dyDescent="0.2">
      <c r="EM4686" s="39"/>
      <c r="EN4686" s="39"/>
      <c r="EO4686" s="39"/>
    </row>
    <row r="4687" spans="143:145" x14ac:dyDescent="0.2">
      <c r="EM4687" s="39"/>
      <c r="EN4687" s="39"/>
      <c r="EO4687" s="39"/>
    </row>
    <row r="4688" spans="143:145" x14ac:dyDescent="0.2">
      <c r="EM4688" s="39"/>
      <c r="EN4688" s="39"/>
      <c r="EO4688" s="39"/>
    </row>
    <row r="4689" spans="143:145" x14ac:dyDescent="0.2">
      <c r="EM4689" s="39"/>
      <c r="EN4689" s="39"/>
      <c r="EO4689" s="39"/>
    </row>
    <row r="4690" spans="143:145" x14ac:dyDescent="0.2">
      <c r="EM4690" s="39"/>
      <c r="EN4690" s="39"/>
      <c r="EO4690" s="39"/>
    </row>
    <row r="4691" spans="143:145" x14ac:dyDescent="0.2">
      <c r="EM4691" s="39"/>
      <c r="EN4691" s="39"/>
      <c r="EO4691" s="39"/>
    </row>
    <row r="4692" spans="143:145" x14ac:dyDescent="0.2">
      <c r="EM4692" s="39"/>
      <c r="EN4692" s="39"/>
      <c r="EO4692" s="39"/>
    </row>
    <row r="4693" spans="143:145" x14ac:dyDescent="0.2">
      <c r="EM4693" s="39"/>
      <c r="EN4693" s="39"/>
      <c r="EO4693" s="39"/>
    </row>
    <row r="4694" spans="143:145" x14ac:dyDescent="0.2">
      <c r="EM4694" s="39"/>
      <c r="EN4694" s="39"/>
      <c r="EO4694" s="39"/>
    </row>
    <row r="4695" spans="143:145" x14ac:dyDescent="0.2">
      <c r="EM4695" s="39"/>
      <c r="EN4695" s="39"/>
      <c r="EO4695" s="39"/>
    </row>
    <row r="4696" spans="143:145" x14ac:dyDescent="0.2">
      <c r="EM4696" s="39"/>
      <c r="EN4696" s="39"/>
      <c r="EO4696" s="39"/>
    </row>
    <row r="4697" spans="143:145" x14ac:dyDescent="0.2">
      <c r="EM4697" s="39"/>
      <c r="EN4697" s="39"/>
      <c r="EO4697" s="39"/>
    </row>
    <row r="4698" spans="143:145" x14ac:dyDescent="0.2">
      <c r="EM4698" s="39"/>
      <c r="EN4698" s="39"/>
      <c r="EO4698" s="39"/>
    </row>
    <row r="4699" spans="143:145" x14ac:dyDescent="0.2">
      <c r="EM4699" s="39"/>
      <c r="EN4699" s="39"/>
      <c r="EO4699" s="39"/>
    </row>
    <row r="4700" spans="143:145" x14ac:dyDescent="0.2">
      <c r="EM4700" s="39"/>
      <c r="EN4700" s="39"/>
      <c r="EO4700" s="39"/>
    </row>
    <row r="4701" spans="143:145" x14ac:dyDescent="0.2">
      <c r="EM4701" s="39"/>
      <c r="EN4701" s="39"/>
      <c r="EO4701" s="39"/>
    </row>
    <row r="4702" spans="143:145" x14ac:dyDescent="0.2">
      <c r="EM4702" s="39"/>
      <c r="EN4702" s="39"/>
      <c r="EO4702" s="39"/>
    </row>
    <row r="4703" spans="143:145" x14ac:dyDescent="0.2">
      <c r="EM4703" s="39"/>
      <c r="EN4703" s="39"/>
      <c r="EO4703" s="39"/>
    </row>
    <row r="4704" spans="143:145" x14ac:dyDescent="0.2">
      <c r="EM4704" s="39"/>
      <c r="EN4704" s="39"/>
      <c r="EO4704" s="39"/>
    </row>
    <row r="4705" spans="143:145" x14ac:dyDescent="0.2">
      <c r="EM4705" s="39"/>
      <c r="EN4705" s="39"/>
      <c r="EO4705" s="39"/>
    </row>
    <row r="4706" spans="143:145" x14ac:dyDescent="0.2">
      <c r="EM4706" s="39"/>
      <c r="EN4706" s="39"/>
      <c r="EO4706" s="39"/>
    </row>
    <row r="4707" spans="143:145" x14ac:dyDescent="0.2">
      <c r="EM4707" s="39"/>
      <c r="EN4707" s="39"/>
      <c r="EO4707" s="39"/>
    </row>
    <row r="4708" spans="143:145" x14ac:dyDescent="0.2">
      <c r="EM4708" s="39"/>
      <c r="EN4708" s="39"/>
      <c r="EO4708" s="39"/>
    </row>
    <row r="4709" spans="143:145" x14ac:dyDescent="0.2">
      <c r="EM4709" s="39"/>
      <c r="EN4709" s="39"/>
      <c r="EO4709" s="39"/>
    </row>
    <row r="4710" spans="143:145" x14ac:dyDescent="0.2">
      <c r="EM4710" s="39"/>
      <c r="EN4710" s="39"/>
      <c r="EO4710" s="39"/>
    </row>
    <row r="4711" spans="143:145" x14ac:dyDescent="0.2">
      <c r="EM4711" s="39"/>
      <c r="EN4711" s="39"/>
      <c r="EO4711" s="39"/>
    </row>
    <row r="4712" spans="143:145" x14ac:dyDescent="0.2">
      <c r="EM4712" s="39"/>
      <c r="EN4712" s="39"/>
      <c r="EO4712" s="39"/>
    </row>
    <row r="4713" spans="143:145" x14ac:dyDescent="0.2">
      <c r="EM4713" s="39"/>
      <c r="EN4713" s="39"/>
      <c r="EO4713" s="39"/>
    </row>
    <row r="4714" spans="143:145" x14ac:dyDescent="0.2">
      <c r="EM4714" s="39"/>
      <c r="EN4714" s="39"/>
      <c r="EO4714" s="39"/>
    </row>
    <row r="4715" spans="143:145" x14ac:dyDescent="0.2">
      <c r="EM4715" s="39"/>
      <c r="EN4715" s="39"/>
      <c r="EO4715" s="39"/>
    </row>
    <row r="4716" spans="143:145" x14ac:dyDescent="0.2">
      <c r="EM4716" s="39"/>
      <c r="EN4716" s="39"/>
      <c r="EO4716" s="39"/>
    </row>
    <row r="4717" spans="143:145" x14ac:dyDescent="0.2">
      <c r="EM4717" s="39"/>
      <c r="EN4717" s="39"/>
      <c r="EO4717" s="39"/>
    </row>
    <row r="4718" spans="143:145" x14ac:dyDescent="0.2">
      <c r="EM4718" s="39"/>
      <c r="EN4718" s="39"/>
      <c r="EO4718" s="39"/>
    </row>
    <row r="4719" spans="143:145" x14ac:dyDescent="0.2">
      <c r="EM4719" s="39"/>
      <c r="EN4719" s="39"/>
      <c r="EO4719" s="39"/>
    </row>
    <row r="4720" spans="143:145" x14ac:dyDescent="0.2">
      <c r="EM4720" s="39"/>
      <c r="EN4720" s="39"/>
      <c r="EO4720" s="39"/>
    </row>
    <row r="4721" spans="143:145" x14ac:dyDescent="0.2">
      <c r="EM4721" s="39"/>
      <c r="EN4721" s="39"/>
      <c r="EO4721" s="39"/>
    </row>
    <row r="4722" spans="143:145" x14ac:dyDescent="0.2">
      <c r="EM4722" s="39"/>
      <c r="EN4722" s="39"/>
      <c r="EO4722" s="39"/>
    </row>
    <row r="4723" spans="143:145" x14ac:dyDescent="0.2">
      <c r="EM4723" s="39"/>
      <c r="EN4723" s="39"/>
      <c r="EO4723" s="39"/>
    </row>
    <row r="4724" spans="143:145" x14ac:dyDescent="0.2">
      <c r="EM4724" s="39"/>
      <c r="EN4724" s="39"/>
      <c r="EO4724" s="39"/>
    </row>
    <row r="4725" spans="143:145" x14ac:dyDescent="0.2">
      <c r="EM4725" s="39"/>
      <c r="EN4725" s="39"/>
      <c r="EO4725" s="39"/>
    </row>
    <row r="4726" spans="143:145" x14ac:dyDescent="0.2">
      <c r="EM4726" s="39"/>
      <c r="EN4726" s="39"/>
      <c r="EO4726" s="39"/>
    </row>
    <row r="4727" spans="143:145" x14ac:dyDescent="0.2">
      <c r="EM4727" s="39"/>
      <c r="EN4727" s="39"/>
      <c r="EO4727" s="39"/>
    </row>
    <row r="4728" spans="143:145" x14ac:dyDescent="0.2">
      <c r="EM4728" s="39"/>
      <c r="EN4728" s="39"/>
      <c r="EO4728" s="39"/>
    </row>
    <row r="4729" spans="143:145" x14ac:dyDescent="0.2">
      <c r="EM4729" s="39"/>
      <c r="EN4729" s="39"/>
      <c r="EO4729" s="39"/>
    </row>
    <row r="4730" spans="143:145" x14ac:dyDescent="0.2">
      <c r="EM4730" s="39"/>
      <c r="EN4730" s="39"/>
      <c r="EO4730" s="39"/>
    </row>
    <row r="4731" spans="143:145" x14ac:dyDescent="0.2">
      <c r="EM4731" s="39"/>
      <c r="EN4731" s="39"/>
      <c r="EO4731" s="39"/>
    </row>
    <row r="4732" spans="143:145" x14ac:dyDescent="0.2">
      <c r="EM4732" s="39"/>
      <c r="EN4732" s="39"/>
      <c r="EO4732" s="39"/>
    </row>
    <row r="4733" spans="143:145" x14ac:dyDescent="0.2">
      <c r="EM4733" s="39"/>
      <c r="EN4733" s="39"/>
      <c r="EO4733" s="39"/>
    </row>
    <row r="4734" spans="143:145" x14ac:dyDescent="0.2">
      <c r="EM4734" s="39"/>
      <c r="EN4734" s="39"/>
      <c r="EO4734" s="39"/>
    </row>
    <row r="4735" spans="143:145" x14ac:dyDescent="0.2">
      <c r="EM4735" s="39"/>
      <c r="EN4735" s="39"/>
      <c r="EO4735" s="39"/>
    </row>
    <row r="4736" spans="143:145" x14ac:dyDescent="0.2">
      <c r="EM4736" s="39"/>
      <c r="EN4736" s="39"/>
      <c r="EO4736" s="39"/>
    </row>
    <row r="4737" spans="143:145" x14ac:dyDescent="0.2">
      <c r="EM4737" s="39"/>
      <c r="EN4737" s="39"/>
      <c r="EO4737" s="39"/>
    </row>
    <row r="4738" spans="143:145" x14ac:dyDescent="0.2">
      <c r="EM4738" s="39"/>
      <c r="EN4738" s="39"/>
      <c r="EO4738" s="39"/>
    </row>
    <row r="4739" spans="143:145" x14ac:dyDescent="0.2">
      <c r="EM4739" s="39"/>
      <c r="EN4739" s="39"/>
      <c r="EO4739" s="39"/>
    </row>
    <row r="4740" spans="143:145" x14ac:dyDescent="0.2">
      <c r="EM4740" s="39"/>
      <c r="EN4740" s="39"/>
      <c r="EO4740" s="39"/>
    </row>
    <row r="4741" spans="143:145" x14ac:dyDescent="0.2">
      <c r="EM4741" s="39"/>
      <c r="EN4741" s="39"/>
      <c r="EO4741" s="39"/>
    </row>
    <row r="4742" spans="143:145" x14ac:dyDescent="0.2">
      <c r="EM4742" s="39"/>
      <c r="EN4742" s="39"/>
      <c r="EO4742" s="39"/>
    </row>
    <row r="4743" spans="143:145" x14ac:dyDescent="0.2">
      <c r="EM4743" s="39"/>
      <c r="EN4743" s="39"/>
      <c r="EO4743" s="39"/>
    </row>
    <row r="4744" spans="143:145" x14ac:dyDescent="0.2">
      <c r="EM4744" s="39"/>
      <c r="EN4744" s="39"/>
      <c r="EO4744" s="39"/>
    </row>
    <row r="4745" spans="143:145" x14ac:dyDescent="0.2">
      <c r="EM4745" s="39"/>
      <c r="EN4745" s="39"/>
      <c r="EO4745" s="39"/>
    </row>
    <row r="4746" spans="143:145" x14ac:dyDescent="0.2">
      <c r="EM4746" s="39"/>
      <c r="EN4746" s="39"/>
      <c r="EO4746" s="39"/>
    </row>
    <row r="4747" spans="143:145" x14ac:dyDescent="0.2">
      <c r="EM4747" s="39"/>
      <c r="EN4747" s="39"/>
      <c r="EO4747" s="39"/>
    </row>
    <row r="4748" spans="143:145" x14ac:dyDescent="0.2">
      <c r="EM4748" s="39"/>
      <c r="EN4748" s="39"/>
      <c r="EO4748" s="39"/>
    </row>
    <row r="4749" spans="143:145" x14ac:dyDescent="0.2">
      <c r="EM4749" s="39"/>
      <c r="EN4749" s="39"/>
      <c r="EO4749" s="39"/>
    </row>
    <row r="4750" spans="143:145" x14ac:dyDescent="0.2">
      <c r="EM4750" s="39"/>
      <c r="EN4750" s="39"/>
      <c r="EO4750" s="39"/>
    </row>
    <row r="4751" spans="143:145" x14ac:dyDescent="0.2">
      <c r="EM4751" s="39"/>
      <c r="EN4751" s="39"/>
      <c r="EO4751" s="39"/>
    </row>
    <row r="4752" spans="143:145" x14ac:dyDescent="0.2">
      <c r="EM4752" s="39"/>
      <c r="EN4752" s="39"/>
      <c r="EO4752" s="39"/>
    </row>
    <row r="4753" spans="143:145" x14ac:dyDescent="0.2">
      <c r="EM4753" s="39"/>
      <c r="EN4753" s="39"/>
      <c r="EO4753" s="39"/>
    </row>
    <row r="4754" spans="143:145" x14ac:dyDescent="0.2">
      <c r="EM4754" s="39"/>
      <c r="EN4754" s="39"/>
      <c r="EO4754" s="39"/>
    </row>
    <row r="4755" spans="143:145" x14ac:dyDescent="0.2">
      <c r="EM4755" s="39"/>
      <c r="EN4755" s="39"/>
      <c r="EO4755" s="39"/>
    </row>
    <row r="4756" spans="143:145" x14ac:dyDescent="0.2">
      <c r="EM4756" s="39"/>
      <c r="EN4756" s="39"/>
      <c r="EO4756" s="39"/>
    </row>
    <row r="4757" spans="143:145" x14ac:dyDescent="0.2">
      <c r="EM4757" s="39"/>
      <c r="EN4757" s="39"/>
      <c r="EO4757" s="39"/>
    </row>
    <row r="4758" spans="143:145" x14ac:dyDescent="0.2">
      <c r="EM4758" s="39"/>
      <c r="EN4758" s="39"/>
      <c r="EO4758" s="39"/>
    </row>
    <row r="4759" spans="143:145" x14ac:dyDescent="0.2">
      <c r="EM4759" s="39"/>
      <c r="EN4759" s="39"/>
      <c r="EO4759" s="39"/>
    </row>
    <row r="4760" spans="143:145" x14ac:dyDescent="0.2">
      <c r="EM4760" s="39"/>
      <c r="EN4760" s="39"/>
      <c r="EO4760" s="39"/>
    </row>
    <row r="4761" spans="143:145" x14ac:dyDescent="0.2">
      <c r="EM4761" s="39"/>
      <c r="EN4761" s="39"/>
      <c r="EO4761" s="39"/>
    </row>
    <row r="4762" spans="143:145" x14ac:dyDescent="0.2">
      <c r="EM4762" s="39"/>
      <c r="EN4762" s="39"/>
      <c r="EO4762" s="39"/>
    </row>
    <row r="4763" spans="143:145" x14ac:dyDescent="0.2">
      <c r="EM4763" s="39"/>
      <c r="EN4763" s="39"/>
      <c r="EO4763" s="39"/>
    </row>
    <row r="4764" spans="143:145" x14ac:dyDescent="0.2">
      <c r="EM4764" s="39"/>
      <c r="EN4764" s="39"/>
      <c r="EO4764" s="39"/>
    </row>
    <row r="4765" spans="143:145" x14ac:dyDescent="0.2">
      <c r="EM4765" s="39"/>
      <c r="EN4765" s="39"/>
      <c r="EO4765" s="39"/>
    </row>
    <row r="4766" spans="143:145" x14ac:dyDescent="0.2">
      <c r="EM4766" s="39"/>
      <c r="EN4766" s="39"/>
      <c r="EO4766" s="39"/>
    </row>
    <row r="4767" spans="143:145" x14ac:dyDescent="0.2">
      <c r="EM4767" s="39"/>
      <c r="EN4767" s="39"/>
      <c r="EO4767" s="39"/>
    </row>
    <row r="4768" spans="143:145" x14ac:dyDescent="0.2">
      <c r="EM4768" s="39"/>
      <c r="EN4768" s="39"/>
      <c r="EO4768" s="39"/>
    </row>
    <row r="4769" spans="143:145" x14ac:dyDescent="0.2">
      <c r="EM4769" s="39"/>
      <c r="EN4769" s="39"/>
      <c r="EO4769" s="39"/>
    </row>
    <row r="4770" spans="143:145" x14ac:dyDescent="0.2">
      <c r="EM4770" s="39"/>
      <c r="EN4770" s="39"/>
      <c r="EO4770" s="39"/>
    </row>
    <row r="4771" spans="143:145" x14ac:dyDescent="0.2">
      <c r="EM4771" s="39"/>
      <c r="EN4771" s="39"/>
      <c r="EO4771" s="39"/>
    </row>
    <row r="4772" spans="143:145" x14ac:dyDescent="0.2">
      <c r="EM4772" s="39"/>
      <c r="EN4772" s="39"/>
      <c r="EO4772" s="39"/>
    </row>
    <row r="4773" spans="143:145" x14ac:dyDescent="0.2">
      <c r="EM4773" s="39"/>
      <c r="EN4773" s="39"/>
      <c r="EO4773" s="39"/>
    </row>
    <row r="4774" spans="143:145" x14ac:dyDescent="0.2">
      <c r="EM4774" s="39"/>
      <c r="EN4774" s="39"/>
      <c r="EO4774" s="39"/>
    </row>
    <row r="4775" spans="143:145" x14ac:dyDescent="0.2">
      <c r="EM4775" s="39"/>
      <c r="EN4775" s="39"/>
      <c r="EO4775" s="39"/>
    </row>
    <row r="4776" spans="143:145" x14ac:dyDescent="0.2">
      <c r="EM4776" s="39"/>
      <c r="EN4776" s="39"/>
      <c r="EO4776" s="39"/>
    </row>
    <row r="4777" spans="143:145" x14ac:dyDescent="0.2">
      <c r="EM4777" s="39"/>
      <c r="EN4777" s="39"/>
      <c r="EO4777" s="39"/>
    </row>
    <row r="4778" spans="143:145" x14ac:dyDescent="0.2">
      <c r="EM4778" s="39"/>
      <c r="EN4778" s="39"/>
      <c r="EO4778" s="39"/>
    </row>
    <row r="4779" spans="143:145" x14ac:dyDescent="0.2">
      <c r="EM4779" s="39"/>
      <c r="EN4779" s="39"/>
      <c r="EO4779" s="39"/>
    </row>
    <row r="4780" spans="143:145" x14ac:dyDescent="0.2">
      <c r="EM4780" s="39"/>
      <c r="EN4780" s="39"/>
      <c r="EO4780" s="39"/>
    </row>
    <row r="4781" spans="143:145" x14ac:dyDescent="0.2">
      <c r="EM4781" s="39"/>
      <c r="EN4781" s="39"/>
      <c r="EO4781" s="39"/>
    </row>
    <row r="4782" spans="143:145" x14ac:dyDescent="0.2">
      <c r="EM4782" s="39"/>
      <c r="EN4782" s="39"/>
      <c r="EO4782" s="39"/>
    </row>
    <row r="4783" spans="143:145" x14ac:dyDescent="0.2">
      <c r="EM4783" s="39"/>
      <c r="EN4783" s="39"/>
      <c r="EO4783" s="39"/>
    </row>
    <row r="4784" spans="143:145" x14ac:dyDescent="0.2">
      <c r="EM4784" s="39"/>
      <c r="EN4784" s="39"/>
      <c r="EO4784" s="39"/>
    </row>
    <row r="4785" spans="143:145" x14ac:dyDescent="0.2">
      <c r="EM4785" s="39"/>
      <c r="EN4785" s="39"/>
      <c r="EO4785" s="39"/>
    </row>
    <row r="4786" spans="143:145" x14ac:dyDescent="0.2">
      <c r="EM4786" s="39"/>
      <c r="EN4786" s="39"/>
      <c r="EO4786" s="39"/>
    </row>
    <row r="4787" spans="143:145" x14ac:dyDescent="0.2">
      <c r="EM4787" s="39"/>
      <c r="EN4787" s="39"/>
      <c r="EO4787" s="39"/>
    </row>
    <row r="4788" spans="143:145" x14ac:dyDescent="0.2">
      <c r="EM4788" s="39"/>
      <c r="EN4788" s="39"/>
      <c r="EO4788" s="39"/>
    </row>
    <row r="4789" spans="143:145" x14ac:dyDescent="0.2">
      <c r="EM4789" s="39"/>
      <c r="EN4789" s="39"/>
      <c r="EO4789" s="39"/>
    </row>
    <row r="4790" spans="143:145" x14ac:dyDescent="0.2">
      <c r="EM4790" s="39"/>
      <c r="EN4790" s="39"/>
      <c r="EO4790" s="39"/>
    </row>
    <row r="4791" spans="143:145" x14ac:dyDescent="0.2">
      <c r="EM4791" s="39"/>
      <c r="EN4791" s="39"/>
      <c r="EO4791" s="39"/>
    </row>
    <row r="4792" spans="143:145" x14ac:dyDescent="0.2">
      <c r="EM4792" s="39"/>
      <c r="EN4792" s="39"/>
      <c r="EO4792" s="39"/>
    </row>
    <row r="4793" spans="143:145" x14ac:dyDescent="0.2">
      <c r="EM4793" s="39"/>
      <c r="EN4793" s="39"/>
      <c r="EO4793" s="39"/>
    </row>
    <row r="4794" spans="143:145" x14ac:dyDescent="0.2">
      <c r="EM4794" s="39"/>
      <c r="EN4794" s="39"/>
      <c r="EO4794" s="39"/>
    </row>
    <row r="4795" spans="143:145" x14ac:dyDescent="0.2">
      <c r="EM4795" s="39"/>
      <c r="EN4795" s="39"/>
      <c r="EO4795" s="39"/>
    </row>
    <row r="4796" spans="143:145" x14ac:dyDescent="0.2">
      <c r="EM4796" s="39"/>
      <c r="EN4796" s="39"/>
      <c r="EO4796" s="39"/>
    </row>
    <row r="4797" spans="143:145" x14ac:dyDescent="0.2">
      <c r="EM4797" s="39"/>
      <c r="EN4797" s="39"/>
      <c r="EO4797" s="39"/>
    </row>
    <row r="4798" spans="143:145" x14ac:dyDescent="0.2">
      <c r="EM4798" s="39"/>
      <c r="EN4798" s="39"/>
      <c r="EO4798" s="39"/>
    </row>
    <row r="4799" spans="143:145" x14ac:dyDescent="0.2">
      <c r="EM4799" s="39"/>
      <c r="EN4799" s="39"/>
      <c r="EO4799" s="39"/>
    </row>
    <row r="4800" spans="143:145" x14ac:dyDescent="0.2">
      <c r="EM4800" s="39"/>
      <c r="EN4800" s="39"/>
      <c r="EO4800" s="39"/>
    </row>
    <row r="4801" spans="143:145" x14ac:dyDescent="0.2">
      <c r="EM4801" s="39"/>
      <c r="EN4801" s="39"/>
      <c r="EO4801" s="39"/>
    </row>
    <row r="4802" spans="143:145" x14ac:dyDescent="0.2">
      <c r="EM4802" s="39"/>
      <c r="EN4802" s="39"/>
      <c r="EO4802" s="39"/>
    </row>
    <row r="4803" spans="143:145" x14ac:dyDescent="0.2">
      <c r="EM4803" s="39"/>
      <c r="EN4803" s="39"/>
      <c r="EO4803" s="39"/>
    </row>
    <row r="4804" spans="143:145" x14ac:dyDescent="0.2">
      <c r="EM4804" s="39"/>
      <c r="EN4804" s="39"/>
      <c r="EO4804" s="39"/>
    </row>
    <row r="4805" spans="143:145" x14ac:dyDescent="0.2">
      <c r="EM4805" s="39"/>
      <c r="EN4805" s="39"/>
      <c r="EO4805" s="39"/>
    </row>
    <row r="4806" spans="143:145" x14ac:dyDescent="0.2">
      <c r="EM4806" s="39"/>
      <c r="EN4806" s="39"/>
      <c r="EO4806" s="39"/>
    </row>
    <row r="4807" spans="143:145" x14ac:dyDescent="0.2">
      <c r="EM4807" s="39"/>
      <c r="EN4807" s="39"/>
      <c r="EO4807" s="39"/>
    </row>
    <row r="4808" spans="143:145" x14ac:dyDescent="0.2">
      <c r="EM4808" s="39"/>
      <c r="EN4808" s="39"/>
      <c r="EO4808" s="39"/>
    </row>
    <row r="4809" spans="143:145" x14ac:dyDescent="0.2">
      <c r="EM4809" s="39"/>
      <c r="EN4809" s="39"/>
      <c r="EO4809" s="39"/>
    </row>
    <row r="4810" spans="143:145" x14ac:dyDescent="0.2">
      <c r="EM4810" s="39"/>
      <c r="EN4810" s="39"/>
      <c r="EO4810" s="39"/>
    </row>
    <row r="4811" spans="143:145" x14ac:dyDescent="0.2">
      <c r="EM4811" s="39"/>
      <c r="EN4811" s="39"/>
      <c r="EO4811" s="39"/>
    </row>
    <row r="4812" spans="143:145" x14ac:dyDescent="0.2">
      <c r="EM4812" s="39"/>
      <c r="EN4812" s="39"/>
      <c r="EO4812" s="39"/>
    </row>
    <row r="4813" spans="143:145" x14ac:dyDescent="0.2">
      <c r="EM4813" s="39"/>
      <c r="EN4813" s="39"/>
      <c r="EO4813" s="39"/>
    </row>
    <row r="4814" spans="143:145" x14ac:dyDescent="0.2">
      <c r="EM4814" s="39"/>
      <c r="EN4814" s="39"/>
      <c r="EO4814" s="39"/>
    </row>
    <row r="4815" spans="143:145" x14ac:dyDescent="0.2">
      <c r="EM4815" s="39"/>
      <c r="EN4815" s="39"/>
      <c r="EO4815" s="39"/>
    </row>
    <row r="4816" spans="143:145" x14ac:dyDescent="0.2">
      <c r="EM4816" s="39"/>
      <c r="EN4816" s="39"/>
      <c r="EO4816" s="39"/>
    </row>
    <row r="4817" spans="143:145" x14ac:dyDescent="0.2">
      <c r="EM4817" s="39"/>
      <c r="EN4817" s="39"/>
      <c r="EO4817" s="39"/>
    </row>
    <row r="4818" spans="143:145" x14ac:dyDescent="0.2">
      <c r="EM4818" s="39"/>
      <c r="EN4818" s="39"/>
      <c r="EO4818" s="39"/>
    </row>
    <row r="4819" spans="143:145" x14ac:dyDescent="0.2">
      <c r="EM4819" s="39"/>
      <c r="EN4819" s="39"/>
      <c r="EO4819" s="39"/>
    </row>
    <row r="4820" spans="143:145" x14ac:dyDescent="0.2">
      <c r="EM4820" s="39"/>
      <c r="EN4820" s="39"/>
      <c r="EO4820" s="39"/>
    </row>
    <row r="4821" spans="143:145" x14ac:dyDescent="0.2">
      <c r="EM4821" s="39"/>
      <c r="EN4821" s="39"/>
      <c r="EO4821" s="39"/>
    </row>
    <row r="4822" spans="143:145" x14ac:dyDescent="0.2">
      <c r="EM4822" s="39"/>
      <c r="EN4822" s="39"/>
      <c r="EO4822" s="39"/>
    </row>
    <row r="4823" spans="143:145" x14ac:dyDescent="0.2">
      <c r="EM4823" s="39"/>
      <c r="EN4823" s="39"/>
      <c r="EO4823" s="39"/>
    </row>
    <row r="4824" spans="143:145" x14ac:dyDescent="0.2">
      <c r="EM4824" s="39"/>
      <c r="EN4824" s="39"/>
      <c r="EO4824" s="39"/>
    </row>
    <row r="4825" spans="143:145" x14ac:dyDescent="0.2">
      <c r="EM4825" s="39"/>
      <c r="EN4825" s="39"/>
      <c r="EO4825" s="39"/>
    </row>
    <row r="4826" spans="143:145" x14ac:dyDescent="0.2">
      <c r="EM4826" s="39"/>
      <c r="EN4826" s="39"/>
      <c r="EO4826" s="39"/>
    </row>
    <row r="4827" spans="143:145" x14ac:dyDescent="0.2">
      <c r="EM4827" s="39"/>
      <c r="EN4827" s="39"/>
      <c r="EO4827" s="39"/>
    </row>
    <row r="4828" spans="143:145" x14ac:dyDescent="0.2">
      <c r="EM4828" s="39"/>
      <c r="EN4828" s="39"/>
      <c r="EO4828" s="39"/>
    </row>
    <row r="4829" spans="143:145" x14ac:dyDescent="0.2">
      <c r="EM4829" s="39"/>
      <c r="EN4829" s="39"/>
      <c r="EO4829" s="39"/>
    </row>
    <row r="4830" spans="143:145" x14ac:dyDescent="0.2">
      <c r="EM4830" s="39"/>
      <c r="EN4830" s="39"/>
      <c r="EO4830" s="39"/>
    </row>
    <row r="4831" spans="143:145" x14ac:dyDescent="0.2">
      <c r="EM4831" s="39"/>
      <c r="EN4831" s="39"/>
      <c r="EO4831" s="39"/>
    </row>
    <row r="4832" spans="143:145" x14ac:dyDescent="0.2">
      <c r="EM4832" s="39"/>
      <c r="EN4832" s="39"/>
      <c r="EO4832" s="39"/>
    </row>
    <row r="4833" spans="143:145" x14ac:dyDescent="0.2">
      <c r="EM4833" s="39"/>
      <c r="EN4833" s="39"/>
      <c r="EO4833" s="39"/>
    </row>
    <row r="4834" spans="143:145" x14ac:dyDescent="0.2">
      <c r="EM4834" s="39"/>
      <c r="EN4834" s="39"/>
      <c r="EO4834" s="39"/>
    </row>
    <row r="4835" spans="143:145" x14ac:dyDescent="0.2">
      <c r="EM4835" s="39"/>
      <c r="EN4835" s="39"/>
      <c r="EO4835" s="39"/>
    </row>
    <row r="4836" spans="143:145" x14ac:dyDescent="0.2">
      <c r="EM4836" s="39"/>
      <c r="EN4836" s="39"/>
      <c r="EO4836" s="39"/>
    </row>
    <row r="4837" spans="143:145" x14ac:dyDescent="0.2">
      <c r="EM4837" s="39"/>
      <c r="EN4837" s="39"/>
      <c r="EO4837" s="39"/>
    </row>
    <row r="4838" spans="143:145" x14ac:dyDescent="0.2">
      <c r="EM4838" s="39"/>
      <c r="EN4838" s="39"/>
      <c r="EO4838" s="39"/>
    </row>
    <row r="4839" spans="143:145" x14ac:dyDescent="0.2">
      <c r="EM4839" s="39"/>
      <c r="EN4839" s="39"/>
      <c r="EO4839" s="39"/>
    </row>
    <row r="4840" spans="143:145" x14ac:dyDescent="0.2">
      <c r="EM4840" s="39"/>
      <c r="EN4840" s="39"/>
      <c r="EO4840" s="39"/>
    </row>
    <row r="4841" spans="143:145" x14ac:dyDescent="0.2">
      <c r="EM4841" s="39"/>
      <c r="EN4841" s="39"/>
      <c r="EO4841" s="39"/>
    </row>
    <row r="4842" spans="143:145" x14ac:dyDescent="0.2">
      <c r="EM4842" s="39"/>
      <c r="EN4842" s="39"/>
      <c r="EO4842" s="39"/>
    </row>
    <row r="4843" spans="143:145" x14ac:dyDescent="0.2">
      <c r="EM4843" s="39"/>
      <c r="EN4843" s="39"/>
      <c r="EO4843" s="39"/>
    </row>
    <row r="4844" spans="143:145" x14ac:dyDescent="0.2">
      <c r="EM4844" s="39"/>
      <c r="EN4844" s="39"/>
      <c r="EO4844" s="39"/>
    </row>
    <row r="4845" spans="143:145" x14ac:dyDescent="0.2">
      <c r="EM4845" s="39"/>
      <c r="EN4845" s="39"/>
      <c r="EO4845" s="39"/>
    </row>
    <row r="4846" spans="143:145" x14ac:dyDescent="0.2">
      <c r="EM4846" s="39"/>
      <c r="EN4846" s="39"/>
      <c r="EO4846" s="39"/>
    </row>
    <row r="4847" spans="143:145" x14ac:dyDescent="0.2">
      <c r="EM4847" s="39"/>
      <c r="EN4847" s="39"/>
      <c r="EO4847" s="39"/>
    </row>
    <row r="4848" spans="143:145" x14ac:dyDescent="0.2">
      <c r="EM4848" s="39"/>
      <c r="EN4848" s="39"/>
      <c r="EO4848" s="39"/>
    </row>
    <row r="4849" spans="143:145" x14ac:dyDescent="0.2">
      <c r="EM4849" s="39"/>
      <c r="EN4849" s="39"/>
      <c r="EO4849" s="39"/>
    </row>
    <row r="4850" spans="143:145" x14ac:dyDescent="0.2">
      <c r="EM4850" s="39"/>
      <c r="EN4850" s="39"/>
      <c r="EO4850" s="39"/>
    </row>
    <row r="4851" spans="143:145" x14ac:dyDescent="0.2">
      <c r="EM4851" s="39"/>
      <c r="EN4851" s="39"/>
      <c r="EO4851" s="39"/>
    </row>
    <row r="4852" spans="143:145" x14ac:dyDescent="0.2">
      <c r="EM4852" s="39"/>
      <c r="EN4852" s="39"/>
      <c r="EO4852" s="39"/>
    </row>
    <row r="4853" spans="143:145" x14ac:dyDescent="0.2">
      <c r="EM4853" s="39"/>
      <c r="EN4853" s="39"/>
      <c r="EO4853" s="39"/>
    </row>
    <row r="4854" spans="143:145" x14ac:dyDescent="0.2">
      <c r="EM4854" s="39"/>
      <c r="EN4854" s="39"/>
      <c r="EO4854" s="39"/>
    </row>
    <row r="4855" spans="143:145" x14ac:dyDescent="0.2">
      <c r="EM4855" s="39"/>
      <c r="EN4855" s="39"/>
      <c r="EO4855" s="39"/>
    </row>
    <row r="4856" spans="143:145" x14ac:dyDescent="0.2">
      <c r="EM4856" s="39"/>
      <c r="EN4856" s="39"/>
      <c r="EO4856" s="39"/>
    </row>
    <row r="4857" spans="143:145" x14ac:dyDescent="0.2">
      <c r="EM4857" s="39"/>
      <c r="EN4857" s="39"/>
      <c r="EO4857" s="39"/>
    </row>
    <row r="4858" spans="143:145" x14ac:dyDescent="0.2">
      <c r="EM4858" s="39"/>
      <c r="EN4858" s="39"/>
      <c r="EO4858" s="39"/>
    </row>
    <row r="4859" spans="143:145" x14ac:dyDescent="0.2">
      <c r="EM4859" s="39"/>
      <c r="EN4859" s="39"/>
      <c r="EO4859" s="39"/>
    </row>
    <row r="4860" spans="143:145" x14ac:dyDescent="0.2">
      <c r="EM4860" s="39"/>
      <c r="EN4860" s="39"/>
      <c r="EO4860" s="39"/>
    </row>
    <row r="4861" spans="143:145" x14ac:dyDescent="0.2">
      <c r="EM4861" s="39"/>
      <c r="EN4861" s="39"/>
      <c r="EO4861" s="39"/>
    </row>
    <row r="4862" spans="143:145" x14ac:dyDescent="0.2">
      <c r="EM4862" s="39"/>
      <c r="EN4862" s="39"/>
      <c r="EO4862" s="39"/>
    </row>
    <row r="4863" spans="143:145" x14ac:dyDescent="0.2">
      <c r="EM4863" s="39"/>
      <c r="EN4863" s="39"/>
      <c r="EO4863" s="39"/>
    </row>
    <row r="4864" spans="143:145" x14ac:dyDescent="0.2">
      <c r="EM4864" s="39"/>
      <c r="EN4864" s="39"/>
      <c r="EO4864" s="39"/>
    </row>
    <row r="4865" spans="143:145" x14ac:dyDescent="0.2">
      <c r="EM4865" s="39"/>
      <c r="EN4865" s="39"/>
      <c r="EO4865" s="39"/>
    </row>
    <row r="4866" spans="143:145" x14ac:dyDescent="0.2">
      <c r="EM4866" s="39"/>
      <c r="EN4866" s="39"/>
      <c r="EO4866" s="39"/>
    </row>
    <row r="4867" spans="143:145" x14ac:dyDescent="0.2">
      <c r="EM4867" s="39"/>
      <c r="EN4867" s="39"/>
      <c r="EO4867" s="39"/>
    </row>
    <row r="4868" spans="143:145" x14ac:dyDescent="0.2">
      <c r="EM4868" s="39"/>
      <c r="EN4868" s="39"/>
      <c r="EO4868" s="39"/>
    </row>
    <row r="4869" spans="143:145" x14ac:dyDescent="0.2">
      <c r="EM4869" s="39"/>
      <c r="EN4869" s="39"/>
      <c r="EO4869" s="39"/>
    </row>
    <row r="4870" spans="143:145" x14ac:dyDescent="0.2">
      <c r="EM4870" s="39"/>
      <c r="EN4870" s="39"/>
      <c r="EO4870" s="39"/>
    </row>
    <row r="4871" spans="143:145" x14ac:dyDescent="0.2">
      <c r="EM4871" s="39"/>
      <c r="EN4871" s="39"/>
      <c r="EO4871" s="39"/>
    </row>
    <row r="4872" spans="143:145" x14ac:dyDescent="0.2">
      <c r="EM4872" s="39"/>
      <c r="EN4872" s="39"/>
      <c r="EO4872" s="39"/>
    </row>
    <row r="4873" spans="143:145" x14ac:dyDescent="0.2">
      <c r="EM4873" s="39"/>
      <c r="EN4873" s="39"/>
      <c r="EO4873" s="39"/>
    </row>
    <row r="4874" spans="143:145" x14ac:dyDescent="0.2">
      <c r="EM4874" s="39"/>
      <c r="EN4874" s="39"/>
      <c r="EO4874" s="39"/>
    </row>
    <row r="4875" spans="143:145" x14ac:dyDescent="0.2">
      <c r="EM4875" s="39"/>
      <c r="EN4875" s="39"/>
      <c r="EO4875" s="39"/>
    </row>
    <row r="4876" spans="143:145" x14ac:dyDescent="0.2">
      <c r="EM4876" s="39"/>
      <c r="EN4876" s="39"/>
      <c r="EO4876" s="39"/>
    </row>
    <row r="4877" spans="143:145" x14ac:dyDescent="0.2">
      <c r="EM4877" s="39"/>
      <c r="EN4877" s="39"/>
      <c r="EO4877" s="39"/>
    </row>
    <row r="4878" spans="143:145" x14ac:dyDescent="0.2">
      <c r="EM4878" s="39"/>
      <c r="EN4878" s="39"/>
      <c r="EO4878" s="39"/>
    </row>
    <row r="4879" spans="143:145" x14ac:dyDescent="0.2">
      <c r="EM4879" s="39"/>
      <c r="EN4879" s="39"/>
      <c r="EO4879" s="39"/>
    </row>
    <row r="4880" spans="143:145" x14ac:dyDescent="0.2">
      <c r="EM4880" s="39"/>
      <c r="EN4880" s="39"/>
      <c r="EO4880" s="39"/>
    </row>
    <row r="4881" spans="143:145" x14ac:dyDescent="0.2">
      <c r="EM4881" s="39"/>
      <c r="EN4881" s="39"/>
      <c r="EO4881" s="39"/>
    </row>
    <row r="4882" spans="143:145" x14ac:dyDescent="0.2">
      <c r="EM4882" s="39"/>
      <c r="EN4882" s="39"/>
      <c r="EO4882" s="39"/>
    </row>
    <row r="4883" spans="143:145" x14ac:dyDescent="0.2">
      <c r="EM4883" s="39"/>
      <c r="EN4883" s="39"/>
      <c r="EO4883" s="39"/>
    </row>
    <row r="4884" spans="143:145" x14ac:dyDescent="0.2">
      <c r="EM4884" s="39"/>
      <c r="EN4884" s="39"/>
      <c r="EO4884" s="39"/>
    </row>
    <row r="4885" spans="143:145" x14ac:dyDescent="0.2">
      <c r="EM4885" s="39"/>
      <c r="EN4885" s="39"/>
      <c r="EO4885" s="39"/>
    </row>
    <row r="4886" spans="143:145" x14ac:dyDescent="0.2">
      <c r="EM4886" s="39"/>
      <c r="EN4886" s="39"/>
      <c r="EO4886" s="39"/>
    </row>
    <row r="4887" spans="143:145" x14ac:dyDescent="0.2">
      <c r="EM4887" s="39"/>
      <c r="EN4887" s="39"/>
      <c r="EO4887" s="39"/>
    </row>
    <row r="4888" spans="143:145" x14ac:dyDescent="0.2">
      <c r="EM4888" s="39"/>
      <c r="EN4888" s="39"/>
      <c r="EO4888" s="39"/>
    </row>
    <row r="4889" spans="143:145" x14ac:dyDescent="0.2">
      <c r="EM4889" s="39"/>
      <c r="EN4889" s="39"/>
      <c r="EO4889" s="39"/>
    </row>
    <row r="4890" spans="143:145" x14ac:dyDescent="0.2">
      <c r="EM4890" s="39"/>
      <c r="EN4890" s="39"/>
      <c r="EO4890" s="39"/>
    </row>
    <row r="4891" spans="143:145" x14ac:dyDescent="0.2">
      <c r="EM4891" s="39"/>
      <c r="EN4891" s="39"/>
      <c r="EO4891" s="39"/>
    </row>
    <row r="4892" spans="143:145" x14ac:dyDescent="0.2">
      <c r="EM4892" s="39"/>
      <c r="EN4892" s="39"/>
      <c r="EO4892" s="39"/>
    </row>
    <row r="4893" spans="143:145" x14ac:dyDescent="0.2">
      <c r="EM4893" s="39"/>
      <c r="EN4893" s="39"/>
      <c r="EO4893" s="39"/>
    </row>
    <row r="4894" spans="143:145" x14ac:dyDescent="0.2">
      <c r="EM4894" s="39"/>
      <c r="EN4894" s="39"/>
      <c r="EO4894" s="39"/>
    </row>
    <row r="4895" spans="143:145" x14ac:dyDescent="0.2">
      <c r="EM4895" s="39"/>
      <c r="EN4895" s="39"/>
      <c r="EO4895" s="39"/>
    </row>
    <row r="4896" spans="143:145" x14ac:dyDescent="0.2">
      <c r="EM4896" s="39"/>
      <c r="EN4896" s="39"/>
      <c r="EO4896" s="39"/>
    </row>
    <row r="4897" spans="143:145" x14ac:dyDescent="0.2">
      <c r="EM4897" s="39"/>
      <c r="EN4897" s="39"/>
      <c r="EO4897" s="39"/>
    </row>
    <row r="4898" spans="143:145" x14ac:dyDescent="0.2">
      <c r="EM4898" s="39"/>
      <c r="EN4898" s="39"/>
      <c r="EO4898" s="39"/>
    </row>
    <row r="4899" spans="143:145" x14ac:dyDescent="0.2">
      <c r="EM4899" s="39"/>
      <c r="EN4899" s="39"/>
      <c r="EO4899" s="39"/>
    </row>
    <row r="4900" spans="143:145" x14ac:dyDescent="0.2">
      <c r="EM4900" s="39"/>
      <c r="EN4900" s="39"/>
      <c r="EO4900" s="39"/>
    </row>
    <row r="4901" spans="143:145" x14ac:dyDescent="0.2">
      <c r="EM4901" s="39"/>
      <c r="EN4901" s="39"/>
      <c r="EO4901" s="39"/>
    </row>
    <row r="4902" spans="143:145" x14ac:dyDescent="0.2">
      <c r="EM4902" s="39"/>
      <c r="EN4902" s="39"/>
      <c r="EO4902" s="39"/>
    </row>
    <row r="4903" spans="143:145" x14ac:dyDescent="0.2">
      <c r="EM4903" s="39"/>
      <c r="EN4903" s="39"/>
      <c r="EO4903" s="39"/>
    </row>
    <row r="4904" spans="143:145" x14ac:dyDescent="0.2">
      <c r="EM4904" s="39"/>
      <c r="EN4904" s="39"/>
      <c r="EO4904" s="39"/>
    </row>
    <row r="4905" spans="143:145" x14ac:dyDescent="0.2">
      <c r="EM4905" s="39"/>
      <c r="EN4905" s="39"/>
      <c r="EO4905" s="39"/>
    </row>
    <row r="4906" spans="143:145" x14ac:dyDescent="0.2">
      <c r="EM4906" s="39"/>
      <c r="EN4906" s="39"/>
      <c r="EO4906" s="39"/>
    </row>
    <row r="4907" spans="143:145" x14ac:dyDescent="0.2">
      <c r="EM4907" s="39"/>
      <c r="EN4907" s="39"/>
      <c r="EO4907" s="39"/>
    </row>
    <row r="4908" spans="143:145" x14ac:dyDescent="0.2">
      <c r="EM4908" s="39"/>
      <c r="EN4908" s="39"/>
      <c r="EO4908" s="39"/>
    </row>
    <row r="4909" spans="143:145" x14ac:dyDescent="0.2">
      <c r="EM4909" s="39"/>
      <c r="EN4909" s="39"/>
      <c r="EO4909" s="39"/>
    </row>
    <row r="4910" spans="143:145" x14ac:dyDescent="0.2">
      <c r="EM4910" s="39"/>
      <c r="EN4910" s="39"/>
      <c r="EO4910" s="39"/>
    </row>
    <row r="4911" spans="143:145" x14ac:dyDescent="0.2">
      <c r="EM4911" s="39"/>
      <c r="EN4911" s="39"/>
      <c r="EO4911" s="39"/>
    </row>
    <row r="4912" spans="143:145" x14ac:dyDescent="0.2">
      <c r="EM4912" s="39"/>
      <c r="EN4912" s="39"/>
      <c r="EO4912" s="39"/>
    </row>
    <row r="4913" spans="143:145" x14ac:dyDescent="0.2">
      <c r="EM4913" s="39"/>
      <c r="EN4913" s="39"/>
      <c r="EO4913" s="39"/>
    </row>
    <row r="4914" spans="143:145" x14ac:dyDescent="0.2">
      <c r="EM4914" s="39"/>
      <c r="EN4914" s="39"/>
      <c r="EO4914" s="39"/>
    </row>
    <row r="4915" spans="143:145" x14ac:dyDescent="0.2">
      <c r="EM4915" s="39"/>
      <c r="EN4915" s="39"/>
      <c r="EO4915" s="39"/>
    </row>
    <row r="4916" spans="143:145" x14ac:dyDescent="0.2">
      <c r="EM4916" s="39"/>
      <c r="EN4916" s="39"/>
      <c r="EO4916" s="39"/>
    </row>
    <row r="4917" spans="143:145" x14ac:dyDescent="0.2">
      <c r="EM4917" s="39"/>
      <c r="EN4917" s="39"/>
      <c r="EO4917" s="39"/>
    </row>
    <row r="4918" spans="143:145" x14ac:dyDescent="0.2">
      <c r="EM4918" s="39"/>
      <c r="EN4918" s="39"/>
      <c r="EO4918" s="39"/>
    </row>
    <row r="4919" spans="143:145" x14ac:dyDescent="0.2">
      <c r="EM4919" s="39"/>
      <c r="EN4919" s="39"/>
      <c r="EO4919" s="39"/>
    </row>
    <row r="4920" spans="143:145" x14ac:dyDescent="0.2">
      <c r="EM4920" s="39"/>
      <c r="EN4920" s="39"/>
      <c r="EO4920" s="39"/>
    </row>
    <row r="4921" spans="143:145" x14ac:dyDescent="0.2">
      <c r="EM4921" s="39"/>
      <c r="EN4921" s="39"/>
      <c r="EO4921" s="39"/>
    </row>
    <row r="4922" spans="143:145" x14ac:dyDescent="0.2">
      <c r="EM4922" s="39"/>
      <c r="EN4922" s="39"/>
      <c r="EO4922" s="39"/>
    </row>
    <row r="4923" spans="143:145" x14ac:dyDescent="0.2">
      <c r="EM4923" s="39"/>
      <c r="EN4923" s="39"/>
      <c r="EO4923" s="39"/>
    </row>
    <row r="4924" spans="143:145" x14ac:dyDescent="0.2">
      <c r="EM4924" s="39"/>
      <c r="EN4924" s="39"/>
      <c r="EO4924" s="39"/>
    </row>
    <row r="4925" spans="143:145" x14ac:dyDescent="0.2">
      <c r="EM4925" s="39"/>
      <c r="EN4925" s="39"/>
      <c r="EO4925" s="39"/>
    </row>
    <row r="4926" spans="143:145" x14ac:dyDescent="0.2">
      <c r="EM4926" s="39"/>
      <c r="EN4926" s="39"/>
      <c r="EO4926" s="39"/>
    </row>
    <row r="4927" spans="143:145" x14ac:dyDescent="0.2">
      <c r="EM4927" s="39"/>
      <c r="EN4927" s="39"/>
      <c r="EO4927" s="39"/>
    </row>
    <row r="4928" spans="143:145" x14ac:dyDescent="0.2">
      <c r="EM4928" s="39"/>
      <c r="EN4928" s="39"/>
      <c r="EO4928" s="39"/>
    </row>
    <row r="4929" spans="143:145" x14ac:dyDescent="0.2">
      <c r="EM4929" s="39"/>
      <c r="EN4929" s="39"/>
      <c r="EO4929" s="39"/>
    </row>
    <row r="4930" spans="143:145" x14ac:dyDescent="0.2">
      <c r="EM4930" s="39"/>
      <c r="EN4930" s="39"/>
      <c r="EO4930" s="39"/>
    </row>
    <row r="4931" spans="143:145" x14ac:dyDescent="0.2">
      <c r="EM4931" s="39"/>
      <c r="EN4931" s="39"/>
      <c r="EO4931" s="39"/>
    </row>
    <row r="4932" spans="143:145" x14ac:dyDescent="0.2">
      <c r="EM4932" s="39"/>
      <c r="EN4932" s="39"/>
      <c r="EO4932" s="39"/>
    </row>
    <row r="4933" spans="143:145" x14ac:dyDescent="0.2">
      <c r="EM4933" s="39"/>
      <c r="EN4933" s="39"/>
      <c r="EO4933" s="39"/>
    </row>
    <row r="4934" spans="143:145" x14ac:dyDescent="0.2">
      <c r="EM4934" s="39"/>
      <c r="EN4934" s="39"/>
      <c r="EO4934" s="39"/>
    </row>
    <row r="4935" spans="143:145" x14ac:dyDescent="0.2">
      <c r="EM4935" s="39"/>
      <c r="EN4935" s="39"/>
      <c r="EO4935" s="39"/>
    </row>
    <row r="4936" spans="143:145" x14ac:dyDescent="0.2">
      <c r="EM4936" s="39"/>
      <c r="EN4936" s="39"/>
      <c r="EO4936" s="39"/>
    </row>
    <row r="4937" spans="143:145" x14ac:dyDescent="0.2">
      <c r="EM4937" s="39"/>
      <c r="EN4937" s="39"/>
      <c r="EO4937" s="39"/>
    </row>
    <row r="4938" spans="143:145" x14ac:dyDescent="0.2">
      <c r="EM4938" s="39"/>
      <c r="EN4938" s="39"/>
      <c r="EO4938" s="39"/>
    </row>
    <row r="4939" spans="143:145" x14ac:dyDescent="0.2">
      <c r="EM4939" s="39"/>
      <c r="EN4939" s="39"/>
      <c r="EO4939" s="39"/>
    </row>
    <row r="4940" spans="143:145" x14ac:dyDescent="0.2">
      <c r="EM4940" s="39"/>
      <c r="EN4940" s="39"/>
      <c r="EO4940" s="39"/>
    </row>
    <row r="4941" spans="143:145" x14ac:dyDescent="0.2">
      <c r="EM4941" s="39"/>
      <c r="EN4941" s="39"/>
      <c r="EO4941" s="39"/>
    </row>
    <row r="4942" spans="143:145" x14ac:dyDescent="0.2">
      <c r="EM4942" s="39"/>
      <c r="EN4942" s="39"/>
      <c r="EO4942" s="39"/>
    </row>
    <row r="4943" spans="143:145" x14ac:dyDescent="0.2">
      <c r="EM4943" s="39"/>
      <c r="EN4943" s="39"/>
      <c r="EO4943" s="39"/>
    </row>
    <row r="4944" spans="143:145" x14ac:dyDescent="0.2">
      <c r="EM4944" s="39"/>
      <c r="EN4944" s="39"/>
      <c r="EO4944" s="39"/>
    </row>
    <row r="4945" spans="143:145" x14ac:dyDescent="0.2">
      <c r="EM4945" s="39"/>
      <c r="EN4945" s="39"/>
      <c r="EO4945" s="39"/>
    </row>
    <row r="4946" spans="143:145" x14ac:dyDescent="0.2">
      <c r="EM4946" s="39"/>
      <c r="EN4946" s="39"/>
      <c r="EO4946" s="39"/>
    </row>
    <row r="4947" spans="143:145" x14ac:dyDescent="0.2">
      <c r="EM4947" s="39"/>
      <c r="EN4947" s="39"/>
      <c r="EO4947" s="39"/>
    </row>
    <row r="4948" spans="143:145" x14ac:dyDescent="0.2">
      <c r="EM4948" s="39"/>
      <c r="EN4948" s="39"/>
      <c r="EO4948" s="39"/>
    </row>
    <row r="4949" spans="143:145" x14ac:dyDescent="0.2">
      <c r="EM4949" s="39"/>
      <c r="EN4949" s="39"/>
      <c r="EO4949" s="39"/>
    </row>
    <row r="4950" spans="143:145" x14ac:dyDescent="0.2">
      <c r="EM4950" s="39"/>
      <c r="EN4950" s="39"/>
      <c r="EO4950" s="39"/>
    </row>
    <row r="4951" spans="143:145" x14ac:dyDescent="0.2">
      <c r="EM4951" s="39"/>
      <c r="EN4951" s="39"/>
      <c r="EO4951" s="39"/>
    </row>
    <row r="4952" spans="143:145" x14ac:dyDescent="0.2">
      <c r="EM4952" s="39"/>
      <c r="EN4952" s="39"/>
      <c r="EO4952" s="39"/>
    </row>
    <row r="4953" spans="143:145" x14ac:dyDescent="0.2">
      <c r="EM4953" s="39"/>
      <c r="EN4953" s="39"/>
      <c r="EO4953" s="39"/>
    </row>
    <row r="4954" spans="143:145" x14ac:dyDescent="0.2">
      <c r="EM4954" s="39"/>
      <c r="EN4954" s="39"/>
      <c r="EO4954" s="39"/>
    </row>
    <row r="4955" spans="143:145" x14ac:dyDescent="0.2">
      <c r="EM4955" s="39"/>
      <c r="EN4955" s="39"/>
      <c r="EO4955" s="39"/>
    </row>
    <row r="4956" spans="143:145" x14ac:dyDescent="0.2">
      <c r="EM4956" s="39"/>
      <c r="EN4956" s="39"/>
      <c r="EO4956" s="39"/>
    </row>
    <row r="4957" spans="143:145" x14ac:dyDescent="0.2">
      <c r="EM4957" s="39"/>
      <c r="EN4957" s="39"/>
      <c r="EO4957" s="39"/>
    </row>
    <row r="4958" spans="143:145" x14ac:dyDescent="0.2">
      <c r="EM4958" s="39"/>
      <c r="EN4958" s="39"/>
      <c r="EO4958" s="39"/>
    </row>
    <row r="4959" spans="143:145" x14ac:dyDescent="0.2">
      <c r="EM4959" s="39"/>
      <c r="EN4959" s="39"/>
      <c r="EO4959" s="39"/>
    </row>
    <row r="4960" spans="143:145" x14ac:dyDescent="0.2">
      <c r="EM4960" s="39"/>
      <c r="EN4960" s="39"/>
      <c r="EO4960" s="39"/>
    </row>
    <row r="4961" spans="143:145" x14ac:dyDescent="0.2">
      <c r="EM4961" s="39"/>
      <c r="EN4961" s="39"/>
      <c r="EO4961" s="39"/>
    </row>
    <row r="4962" spans="143:145" x14ac:dyDescent="0.2">
      <c r="EM4962" s="39"/>
      <c r="EN4962" s="39"/>
      <c r="EO4962" s="39"/>
    </row>
    <row r="4963" spans="143:145" x14ac:dyDescent="0.2">
      <c r="EM4963" s="39"/>
      <c r="EN4963" s="39"/>
      <c r="EO4963" s="39"/>
    </row>
    <row r="4964" spans="143:145" x14ac:dyDescent="0.2">
      <c r="EM4964" s="39"/>
      <c r="EN4964" s="39"/>
      <c r="EO4964" s="39"/>
    </row>
    <row r="4965" spans="143:145" x14ac:dyDescent="0.2">
      <c r="EM4965" s="39"/>
      <c r="EN4965" s="39"/>
      <c r="EO4965" s="39"/>
    </row>
    <row r="4966" spans="143:145" x14ac:dyDescent="0.2">
      <c r="EM4966" s="39"/>
      <c r="EN4966" s="39"/>
      <c r="EO4966" s="39"/>
    </row>
    <row r="4967" spans="143:145" x14ac:dyDescent="0.2">
      <c r="EM4967" s="39"/>
      <c r="EN4967" s="39"/>
      <c r="EO4967" s="39"/>
    </row>
    <row r="4968" spans="143:145" x14ac:dyDescent="0.2">
      <c r="EM4968" s="39"/>
      <c r="EN4968" s="39"/>
      <c r="EO4968" s="39"/>
    </row>
    <row r="4969" spans="143:145" x14ac:dyDescent="0.2">
      <c r="EM4969" s="39"/>
      <c r="EN4969" s="39"/>
      <c r="EO4969" s="39"/>
    </row>
    <row r="4970" spans="143:145" x14ac:dyDescent="0.2">
      <c r="EM4970" s="39"/>
      <c r="EN4970" s="39"/>
      <c r="EO4970" s="39"/>
    </row>
    <row r="4971" spans="143:145" x14ac:dyDescent="0.2">
      <c r="EM4971" s="39"/>
      <c r="EN4971" s="39"/>
      <c r="EO4971" s="39"/>
    </row>
    <row r="4972" spans="143:145" x14ac:dyDescent="0.2">
      <c r="EM4972" s="39"/>
      <c r="EN4972" s="39"/>
      <c r="EO4972" s="39"/>
    </row>
    <row r="4973" spans="143:145" x14ac:dyDescent="0.2">
      <c r="EM4973" s="39"/>
      <c r="EN4973" s="39"/>
      <c r="EO4973" s="39"/>
    </row>
    <row r="4974" spans="143:145" x14ac:dyDescent="0.2">
      <c r="EM4974" s="39"/>
      <c r="EN4974" s="39"/>
      <c r="EO4974" s="39"/>
    </row>
    <row r="4975" spans="143:145" x14ac:dyDescent="0.2">
      <c r="EM4975" s="39"/>
      <c r="EN4975" s="39"/>
      <c r="EO4975" s="39"/>
    </row>
    <row r="4976" spans="143:145" x14ac:dyDescent="0.2">
      <c r="EM4976" s="39"/>
      <c r="EN4976" s="39"/>
      <c r="EO4976" s="39"/>
    </row>
    <row r="4977" spans="143:145" x14ac:dyDescent="0.2">
      <c r="EM4977" s="39"/>
      <c r="EN4977" s="39"/>
      <c r="EO4977" s="39"/>
    </row>
    <row r="4978" spans="143:145" x14ac:dyDescent="0.2">
      <c r="EM4978" s="39"/>
      <c r="EN4978" s="39"/>
      <c r="EO4978" s="39"/>
    </row>
    <row r="4979" spans="143:145" x14ac:dyDescent="0.2">
      <c r="EM4979" s="39"/>
      <c r="EN4979" s="39"/>
      <c r="EO4979" s="39"/>
    </row>
    <row r="4980" spans="143:145" x14ac:dyDescent="0.2">
      <c r="EM4980" s="39"/>
      <c r="EN4980" s="39"/>
      <c r="EO4980" s="39"/>
    </row>
    <row r="4981" spans="143:145" x14ac:dyDescent="0.2">
      <c r="EM4981" s="39"/>
      <c r="EN4981" s="39"/>
      <c r="EO4981" s="39"/>
    </row>
    <row r="4982" spans="143:145" x14ac:dyDescent="0.2">
      <c r="EM4982" s="39"/>
      <c r="EN4982" s="39"/>
      <c r="EO4982" s="39"/>
    </row>
    <row r="4983" spans="143:145" x14ac:dyDescent="0.2">
      <c r="EM4983" s="39"/>
      <c r="EN4983" s="39"/>
      <c r="EO4983" s="39"/>
    </row>
    <row r="4984" spans="143:145" x14ac:dyDescent="0.2">
      <c r="EM4984" s="39"/>
      <c r="EN4984" s="39"/>
      <c r="EO4984" s="39"/>
    </row>
    <row r="4985" spans="143:145" x14ac:dyDescent="0.2">
      <c r="EM4985" s="39"/>
      <c r="EN4985" s="39"/>
      <c r="EO4985" s="39"/>
    </row>
    <row r="4986" spans="143:145" x14ac:dyDescent="0.2">
      <c r="EM4986" s="39"/>
      <c r="EN4986" s="39"/>
      <c r="EO4986" s="39"/>
    </row>
    <row r="4987" spans="143:145" x14ac:dyDescent="0.2">
      <c r="EM4987" s="39"/>
      <c r="EN4987" s="39"/>
      <c r="EO4987" s="39"/>
    </row>
    <row r="4988" spans="143:145" x14ac:dyDescent="0.2">
      <c r="EM4988" s="39"/>
      <c r="EN4988" s="39"/>
      <c r="EO4988" s="39"/>
    </row>
    <row r="4989" spans="143:145" x14ac:dyDescent="0.2">
      <c r="EM4989" s="39"/>
      <c r="EN4989" s="39"/>
      <c r="EO4989" s="39"/>
    </row>
    <row r="4990" spans="143:145" x14ac:dyDescent="0.2">
      <c r="EM4990" s="39"/>
      <c r="EN4990" s="39"/>
      <c r="EO4990" s="39"/>
    </row>
    <row r="4991" spans="143:145" x14ac:dyDescent="0.2">
      <c r="EM4991" s="39"/>
      <c r="EN4991" s="39"/>
      <c r="EO4991" s="39"/>
    </row>
    <row r="4992" spans="143:145" x14ac:dyDescent="0.2">
      <c r="EM4992" s="39"/>
      <c r="EN4992" s="39"/>
      <c r="EO4992" s="39"/>
    </row>
    <row r="4993" spans="143:145" x14ac:dyDescent="0.2">
      <c r="EM4993" s="39"/>
      <c r="EN4993" s="39"/>
      <c r="EO4993" s="39"/>
    </row>
    <row r="4994" spans="143:145" x14ac:dyDescent="0.2">
      <c r="EM4994" s="39"/>
      <c r="EN4994" s="39"/>
      <c r="EO4994" s="39"/>
    </row>
    <row r="4995" spans="143:145" x14ac:dyDescent="0.2">
      <c r="EM4995" s="39"/>
      <c r="EN4995" s="39"/>
      <c r="EO4995" s="39"/>
    </row>
    <row r="4996" spans="143:145" x14ac:dyDescent="0.2">
      <c r="EM4996" s="39"/>
      <c r="EN4996" s="39"/>
      <c r="EO4996" s="39"/>
    </row>
    <row r="4997" spans="143:145" x14ac:dyDescent="0.2">
      <c r="EM4997" s="39"/>
      <c r="EN4997" s="39"/>
      <c r="EO4997" s="39"/>
    </row>
    <row r="4998" spans="143:145" x14ac:dyDescent="0.2">
      <c r="EM4998" s="39"/>
      <c r="EN4998" s="39"/>
      <c r="EO4998" s="39"/>
    </row>
    <row r="4999" spans="143:145" x14ac:dyDescent="0.2">
      <c r="EM4999" s="39"/>
      <c r="EN4999" s="39"/>
      <c r="EO4999" s="39"/>
    </row>
    <row r="5000" spans="143:145" x14ac:dyDescent="0.2">
      <c r="EM5000" s="39"/>
      <c r="EN5000" s="39"/>
      <c r="EO5000" s="39"/>
    </row>
    <row r="5001" spans="143:145" x14ac:dyDescent="0.2">
      <c r="EM5001" s="39"/>
      <c r="EN5001" s="39"/>
      <c r="EO5001" s="39"/>
    </row>
    <row r="5002" spans="143:145" x14ac:dyDescent="0.2">
      <c r="EM5002" s="39"/>
      <c r="EN5002" s="39"/>
      <c r="EO5002" s="39"/>
    </row>
    <row r="5003" spans="143:145" x14ac:dyDescent="0.2">
      <c r="EM5003" s="39"/>
      <c r="EN5003" s="39"/>
      <c r="EO5003" s="39"/>
    </row>
    <row r="5004" spans="143:145" x14ac:dyDescent="0.2">
      <c r="EM5004" s="39"/>
      <c r="EN5004" s="39"/>
      <c r="EO5004" s="39"/>
    </row>
    <row r="5005" spans="143:145" x14ac:dyDescent="0.2">
      <c r="EM5005" s="39"/>
      <c r="EN5005" s="39"/>
      <c r="EO5005" s="39"/>
    </row>
    <row r="5006" spans="143:145" x14ac:dyDescent="0.2">
      <c r="EM5006" s="39"/>
      <c r="EN5006" s="39"/>
      <c r="EO5006" s="39"/>
    </row>
    <row r="5007" spans="143:145" x14ac:dyDescent="0.2">
      <c r="EM5007" s="39"/>
      <c r="EN5007" s="39"/>
      <c r="EO5007" s="39"/>
    </row>
    <row r="5008" spans="143:145" x14ac:dyDescent="0.2">
      <c r="EM5008" s="39"/>
      <c r="EN5008" s="39"/>
      <c r="EO5008" s="39"/>
    </row>
    <row r="5009" spans="143:145" x14ac:dyDescent="0.2">
      <c r="EM5009" s="39"/>
      <c r="EN5009" s="39"/>
      <c r="EO5009" s="39"/>
    </row>
    <row r="5010" spans="143:145" x14ac:dyDescent="0.2">
      <c r="EM5010" s="39"/>
      <c r="EN5010" s="39"/>
      <c r="EO5010" s="39"/>
    </row>
    <row r="5011" spans="143:145" x14ac:dyDescent="0.2">
      <c r="EM5011" s="39"/>
      <c r="EN5011" s="39"/>
      <c r="EO5011" s="39"/>
    </row>
    <row r="5012" spans="143:145" x14ac:dyDescent="0.2">
      <c r="EM5012" s="39"/>
      <c r="EN5012" s="39"/>
      <c r="EO5012" s="39"/>
    </row>
    <row r="5013" spans="143:145" x14ac:dyDescent="0.2">
      <c r="EM5013" s="39"/>
      <c r="EN5013" s="39"/>
      <c r="EO5013" s="39"/>
    </row>
    <row r="5014" spans="143:145" x14ac:dyDescent="0.2">
      <c r="EM5014" s="39"/>
      <c r="EN5014" s="39"/>
      <c r="EO5014" s="39"/>
    </row>
    <row r="5015" spans="143:145" x14ac:dyDescent="0.2">
      <c r="EM5015" s="39"/>
      <c r="EN5015" s="39"/>
      <c r="EO5015" s="39"/>
    </row>
    <row r="5016" spans="143:145" x14ac:dyDescent="0.2">
      <c r="EM5016" s="39"/>
      <c r="EN5016" s="39"/>
      <c r="EO5016" s="39"/>
    </row>
    <row r="5017" spans="143:145" x14ac:dyDescent="0.2">
      <c r="EM5017" s="39"/>
      <c r="EN5017" s="39"/>
      <c r="EO5017" s="39"/>
    </row>
    <row r="5018" spans="143:145" x14ac:dyDescent="0.2">
      <c r="EM5018" s="39"/>
      <c r="EN5018" s="39"/>
      <c r="EO5018" s="39"/>
    </row>
    <row r="5019" spans="143:145" x14ac:dyDescent="0.2">
      <c r="EM5019" s="39"/>
      <c r="EN5019" s="39"/>
      <c r="EO5019" s="39"/>
    </row>
    <row r="5020" spans="143:145" x14ac:dyDescent="0.2">
      <c r="EM5020" s="39"/>
      <c r="EN5020" s="39"/>
      <c r="EO5020" s="39"/>
    </row>
    <row r="5021" spans="143:145" x14ac:dyDescent="0.2">
      <c r="EM5021" s="39"/>
      <c r="EN5021" s="39"/>
      <c r="EO5021" s="39"/>
    </row>
    <row r="5022" spans="143:145" x14ac:dyDescent="0.2">
      <c r="EM5022" s="39"/>
      <c r="EN5022" s="39"/>
      <c r="EO5022" s="39"/>
    </row>
    <row r="5023" spans="143:145" x14ac:dyDescent="0.2">
      <c r="EM5023" s="39"/>
      <c r="EN5023" s="39"/>
      <c r="EO5023" s="39"/>
    </row>
    <row r="5024" spans="143:145" x14ac:dyDescent="0.2">
      <c r="EM5024" s="39"/>
      <c r="EN5024" s="39"/>
      <c r="EO5024" s="39"/>
    </row>
    <row r="5025" spans="143:145" x14ac:dyDescent="0.2">
      <c r="EM5025" s="39"/>
      <c r="EN5025" s="39"/>
      <c r="EO5025" s="39"/>
    </row>
    <row r="5026" spans="143:145" x14ac:dyDescent="0.2">
      <c r="EM5026" s="39"/>
      <c r="EN5026" s="39"/>
      <c r="EO5026" s="39"/>
    </row>
    <row r="5027" spans="143:145" x14ac:dyDescent="0.2">
      <c r="EM5027" s="39"/>
      <c r="EN5027" s="39"/>
      <c r="EO5027" s="39"/>
    </row>
    <row r="5028" spans="143:145" x14ac:dyDescent="0.2">
      <c r="EM5028" s="39"/>
      <c r="EN5028" s="39"/>
      <c r="EO5028" s="39"/>
    </row>
    <row r="5029" spans="143:145" x14ac:dyDescent="0.2">
      <c r="EM5029" s="39"/>
      <c r="EN5029" s="39"/>
      <c r="EO5029" s="39"/>
    </row>
    <row r="5030" spans="143:145" x14ac:dyDescent="0.2">
      <c r="EM5030" s="39"/>
      <c r="EN5030" s="39"/>
      <c r="EO5030" s="39"/>
    </row>
    <row r="5031" spans="143:145" x14ac:dyDescent="0.2">
      <c r="EM5031" s="39"/>
      <c r="EN5031" s="39"/>
      <c r="EO5031" s="39"/>
    </row>
    <row r="5032" spans="143:145" x14ac:dyDescent="0.2">
      <c r="EM5032" s="39"/>
      <c r="EN5032" s="39"/>
      <c r="EO5032" s="39"/>
    </row>
    <row r="5033" spans="143:145" x14ac:dyDescent="0.2">
      <c r="EM5033" s="39"/>
      <c r="EN5033" s="39"/>
      <c r="EO5033" s="39"/>
    </row>
    <row r="5034" spans="143:145" x14ac:dyDescent="0.2">
      <c r="EM5034" s="39"/>
      <c r="EN5034" s="39"/>
      <c r="EO5034" s="39"/>
    </row>
    <row r="5035" spans="143:145" x14ac:dyDescent="0.2">
      <c r="EM5035" s="39"/>
      <c r="EN5035" s="39"/>
      <c r="EO5035" s="39"/>
    </row>
    <row r="5036" spans="143:145" x14ac:dyDescent="0.2">
      <c r="EM5036" s="39"/>
      <c r="EN5036" s="39"/>
      <c r="EO5036" s="39"/>
    </row>
    <row r="5037" spans="143:145" x14ac:dyDescent="0.2">
      <c r="EM5037" s="39"/>
      <c r="EN5037" s="39"/>
      <c r="EO5037" s="39"/>
    </row>
    <row r="5038" spans="143:145" x14ac:dyDescent="0.2">
      <c r="EM5038" s="39"/>
      <c r="EN5038" s="39"/>
      <c r="EO5038" s="39"/>
    </row>
    <row r="5039" spans="143:145" x14ac:dyDescent="0.2">
      <c r="EM5039" s="39"/>
      <c r="EN5039" s="39"/>
      <c r="EO5039" s="39"/>
    </row>
    <row r="5040" spans="143:145" x14ac:dyDescent="0.2">
      <c r="EM5040" s="39"/>
      <c r="EN5040" s="39"/>
      <c r="EO5040" s="39"/>
    </row>
    <row r="5041" spans="143:145" x14ac:dyDescent="0.2">
      <c r="EM5041" s="39"/>
      <c r="EN5041" s="39"/>
      <c r="EO5041" s="39"/>
    </row>
    <row r="5042" spans="143:145" x14ac:dyDescent="0.2">
      <c r="EM5042" s="39"/>
      <c r="EN5042" s="39"/>
      <c r="EO5042" s="39"/>
    </row>
    <row r="5043" spans="143:145" x14ac:dyDescent="0.2">
      <c r="EM5043" s="39"/>
      <c r="EN5043" s="39"/>
      <c r="EO5043" s="39"/>
    </row>
    <row r="5044" spans="143:145" x14ac:dyDescent="0.2">
      <c r="EM5044" s="39"/>
      <c r="EN5044" s="39"/>
      <c r="EO5044" s="39"/>
    </row>
    <row r="5045" spans="143:145" x14ac:dyDescent="0.2">
      <c r="EM5045" s="39"/>
      <c r="EN5045" s="39"/>
      <c r="EO5045" s="39"/>
    </row>
    <row r="5046" spans="143:145" x14ac:dyDescent="0.2">
      <c r="EM5046" s="39"/>
      <c r="EN5046" s="39"/>
      <c r="EO5046" s="39"/>
    </row>
    <row r="5047" spans="143:145" x14ac:dyDescent="0.2">
      <c r="EM5047" s="39"/>
      <c r="EN5047" s="39"/>
      <c r="EO5047" s="39"/>
    </row>
    <row r="5048" spans="143:145" x14ac:dyDescent="0.2">
      <c r="EM5048" s="39"/>
      <c r="EN5048" s="39"/>
      <c r="EO5048" s="39"/>
    </row>
    <row r="5049" spans="143:145" x14ac:dyDescent="0.2">
      <c r="EM5049" s="39"/>
      <c r="EN5049" s="39"/>
      <c r="EO5049" s="39"/>
    </row>
    <row r="5050" spans="143:145" x14ac:dyDescent="0.2">
      <c r="EM5050" s="39"/>
      <c r="EN5050" s="39"/>
      <c r="EO5050" s="39"/>
    </row>
    <row r="5051" spans="143:145" x14ac:dyDescent="0.2">
      <c r="EM5051" s="39"/>
      <c r="EN5051" s="39"/>
      <c r="EO5051" s="39"/>
    </row>
    <row r="5052" spans="143:145" x14ac:dyDescent="0.2">
      <c r="EM5052" s="39"/>
      <c r="EN5052" s="39"/>
      <c r="EO5052" s="39"/>
    </row>
    <row r="5053" spans="143:145" x14ac:dyDescent="0.2">
      <c r="EM5053" s="39"/>
      <c r="EN5053" s="39"/>
      <c r="EO5053" s="39"/>
    </row>
    <row r="5054" spans="143:145" x14ac:dyDescent="0.2">
      <c r="EM5054" s="39"/>
      <c r="EN5054" s="39"/>
      <c r="EO5054" s="39"/>
    </row>
    <row r="5055" spans="143:145" x14ac:dyDescent="0.2">
      <c r="EM5055" s="39"/>
      <c r="EN5055" s="39"/>
      <c r="EO5055" s="39"/>
    </row>
    <row r="5056" spans="143:145" x14ac:dyDescent="0.2">
      <c r="EM5056" s="39"/>
      <c r="EN5056" s="39"/>
      <c r="EO5056" s="39"/>
    </row>
    <row r="5057" spans="143:145" x14ac:dyDescent="0.2">
      <c r="EM5057" s="39"/>
      <c r="EN5057" s="39"/>
      <c r="EO5057" s="39"/>
    </row>
    <row r="5058" spans="143:145" x14ac:dyDescent="0.2">
      <c r="EM5058" s="39"/>
      <c r="EN5058" s="39"/>
      <c r="EO5058" s="39"/>
    </row>
    <row r="5059" spans="143:145" x14ac:dyDescent="0.2">
      <c r="EM5059" s="39"/>
      <c r="EN5059" s="39"/>
      <c r="EO5059" s="39"/>
    </row>
    <row r="5060" spans="143:145" x14ac:dyDescent="0.2">
      <c r="EM5060" s="39"/>
      <c r="EN5060" s="39"/>
      <c r="EO5060" s="39"/>
    </row>
    <row r="5061" spans="143:145" x14ac:dyDescent="0.2">
      <c r="EM5061" s="39"/>
      <c r="EN5061" s="39"/>
      <c r="EO5061" s="39"/>
    </row>
    <row r="5062" spans="143:145" x14ac:dyDescent="0.2">
      <c r="EM5062" s="39"/>
      <c r="EN5062" s="39"/>
      <c r="EO5062" s="39"/>
    </row>
    <row r="5063" spans="143:145" x14ac:dyDescent="0.2">
      <c r="EM5063" s="39"/>
      <c r="EN5063" s="39"/>
      <c r="EO5063" s="39"/>
    </row>
    <row r="5064" spans="143:145" x14ac:dyDescent="0.2">
      <c r="EM5064" s="39"/>
      <c r="EN5064" s="39"/>
      <c r="EO5064" s="39"/>
    </row>
    <row r="5065" spans="143:145" x14ac:dyDescent="0.2">
      <c r="EM5065" s="39"/>
      <c r="EN5065" s="39"/>
      <c r="EO5065" s="39"/>
    </row>
    <row r="5066" spans="143:145" x14ac:dyDescent="0.2">
      <c r="EM5066" s="39"/>
      <c r="EN5066" s="39"/>
      <c r="EO5066" s="39"/>
    </row>
    <row r="5067" spans="143:145" x14ac:dyDescent="0.2">
      <c r="EM5067" s="39"/>
      <c r="EN5067" s="39"/>
      <c r="EO5067" s="39"/>
    </row>
    <row r="5068" spans="143:145" x14ac:dyDescent="0.2">
      <c r="EM5068" s="39"/>
      <c r="EN5068" s="39"/>
      <c r="EO5068" s="39"/>
    </row>
    <row r="5069" spans="143:145" x14ac:dyDescent="0.2">
      <c r="EM5069" s="39"/>
      <c r="EN5069" s="39"/>
      <c r="EO5069" s="39"/>
    </row>
    <row r="5070" spans="143:145" x14ac:dyDescent="0.2">
      <c r="EM5070" s="39"/>
      <c r="EN5070" s="39"/>
      <c r="EO5070" s="39"/>
    </row>
    <row r="5071" spans="143:145" x14ac:dyDescent="0.2">
      <c r="EM5071" s="39"/>
      <c r="EN5071" s="39"/>
      <c r="EO5071" s="39"/>
    </row>
    <row r="5072" spans="143:145" x14ac:dyDescent="0.2">
      <c r="EM5072" s="39"/>
      <c r="EN5072" s="39"/>
      <c r="EO5072" s="39"/>
    </row>
    <row r="5073" spans="143:145" x14ac:dyDescent="0.2">
      <c r="EM5073" s="39"/>
      <c r="EN5073" s="39"/>
      <c r="EO5073" s="39"/>
    </row>
    <row r="5074" spans="143:145" x14ac:dyDescent="0.2">
      <c r="EM5074" s="39"/>
      <c r="EN5074" s="39"/>
      <c r="EO5074" s="39"/>
    </row>
    <row r="5075" spans="143:145" x14ac:dyDescent="0.2">
      <c r="EM5075" s="39"/>
      <c r="EN5075" s="39"/>
      <c r="EO5075" s="39"/>
    </row>
    <row r="5076" spans="143:145" x14ac:dyDescent="0.2">
      <c r="EM5076" s="39"/>
      <c r="EN5076" s="39"/>
      <c r="EO5076" s="39"/>
    </row>
    <row r="5077" spans="143:145" x14ac:dyDescent="0.2">
      <c r="EM5077" s="39"/>
      <c r="EN5077" s="39"/>
      <c r="EO5077" s="39"/>
    </row>
    <row r="5078" spans="143:145" x14ac:dyDescent="0.2">
      <c r="EM5078" s="39"/>
      <c r="EN5078" s="39"/>
      <c r="EO5078" s="39"/>
    </row>
    <row r="5079" spans="143:145" x14ac:dyDescent="0.2">
      <c r="EM5079" s="39"/>
      <c r="EN5079" s="39"/>
      <c r="EO5079" s="39"/>
    </row>
    <row r="5080" spans="143:145" x14ac:dyDescent="0.2">
      <c r="EM5080" s="39"/>
      <c r="EN5080" s="39"/>
      <c r="EO5080" s="39"/>
    </row>
    <row r="5081" spans="143:145" x14ac:dyDescent="0.2">
      <c r="EM5081" s="39"/>
      <c r="EN5081" s="39"/>
      <c r="EO5081" s="39"/>
    </row>
    <row r="5082" spans="143:145" x14ac:dyDescent="0.2">
      <c r="EM5082" s="39"/>
      <c r="EN5082" s="39"/>
      <c r="EO5082" s="39"/>
    </row>
    <row r="5083" spans="143:145" x14ac:dyDescent="0.2">
      <c r="EM5083" s="39"/>
      <c r="EN5083" s="39"/>
      <c r="EO5083" s="39"/>
    </row>
    <row r="5084" spans="143:145" x14ac:dyDescent="0.2">
      <c r="EM5084" s="39"/>
      <c r="EN5084" s="39"/>
      <c r="EO5084" s="39"/>
    </row>
    <row r="5085" spans="143:145" x14ac:dyDescent="0.2">
      <c r="EM5085" s="39"/>
      <c r="EN5085" s="39"/>
      <c r="EO5085" s="39"/>
    </row>
    <row r="5086" spans="143:145" x14ac:dyDescent="0.2">
      <c r="EM5086" s="39"/>
      <c r="EN5086" s="39"/>
      <c r="EO5086" s="39"/>
    </row>
    <row r="5087" spans="143:145" x14ac:dyDescent="0.2">
      <c r="EM5087" s="39"/>
      <c r="EN5087" s="39"/>
      <c r="EO5087" s="39"/>
    </row>
    <row r="5088" spans="143:145" x14ac:dyDescent="0.2">
      <c r="EM5088" s="39"/>
      <c r="EN5088" s="39"/>
      <c r="EO5088" s="39"/>
    </row>
    <row r="5089" spans="143:145" x14ac:dyDescent="0.2">
      <c r="EM5089" s="39"/>
      <c r="EN5089" s="39"/>
      <c r="EO5089" s="39"/>
    </row>
    <row r="5090" spans="143:145" x14ac:dyDescent="0.2">
      <c r="EM5090" s="39"/>
      <c r="EN5090" s="39"/>
      <c r="EO5090" s="39"/>
    </row>
    <row r="5091" spans="143:145" x14ac:dyDescent="0.2">
      <c r="EM5091" s="39"/>
      <c r="EN5091" s="39"/>
      <c r="EO5091" s="39"/>
    </row>
    <row r="5092" spans="143:145" x14ac:dyDescent="0.2">
      <c r="EM5092" s="39"/>
      <c r="EN5092" s="39"/>
      <c r="EO5092" s="39"/>
    </row>
    <row r="5093" spans="143:145" x14ac:dyDescent="0.2">
      <c r="EM5093" s="39"/>
      <c r="EN5093" s="39"/>
      <c r="EO5093" s="39"/>
    </row>
    <row r="5094" spans="143:145" x14ac:dyDescent="0.2">
      <c r="EM5094" s="39"/>
      <c r="EN5094" s="39"/>
      <c r="EO5094" s="39"/>
    </row>
    <row r="5095" spans="143:145" x14ac:dyDescent="0.2">
      <c r="EM5095" s="39"/>
      <c r="EN5095" s="39"/>
      <c r="EO5095" s="39"/>
    </row>
    <row r="5096" spans="143:145" x14ac:dyDescent="0.2">
      <c r="EM5096" s="39"/>
      <c r="EN5096" s="39"/>
      <c r="EO5096" s="39"/>
    </row>
    <row r="5097" spans="143:145" x14ac:dyDescent="0.2">
      <c r="EM5097" s="39"/>
      <c r="EN5097" s="39"/>
      <c r="EO5097" s="39"/>
    </row>
    <row r="5098" spans="143:145" x14ac:dyDescent="0.2">
      <c r="EM5098" s="39"/>
      <c r="EN5098" s="39"/>
      <c r="EO5098" s="39"/>
    </row>
    <row r="5099" spans="143:145" x14ac:dyDescent="0.2">
      <c r="EM5099" s="39"/>
      <c r="EN5099" s="39"/>
      <c r="EO5099" s="39"/>
    </row>
    <row r="5100" spans="143:145" x14ac:dyDescent="0.2">
      <c r="EM5100" s="39"/>
      <c r="EN5100" s="39"/>
      <c r="EO5100" s="39"/>
    </row>
    <row r="5101" spans="143:145" x14ac:dyDescent="0.2">
      <c r="EM5101" s="39"/>
      <c r="EN5101" s="39"/>
      <c r="EO5101" s="39"/>
    </row>
    <row r="5102" spans="143:145" x14ac:dyDescent="0.2">
      <c r="EM5102" s="39"/>
      <c r="EN5102" s="39"/>
      <c r="EO5102" s="39"/>
    </row>
    <row r="5103" spans="143:145" x14ac:dyDescent="0.2">
      <c r="EM5103" s="39"/>
      <c r="EN5103" s="39"/>
      <c r="EO5103" s="39"/>
    </row>
    <row r="5104" spans="143:145" x14ac:dyDescent="0.2">
      <c r="EM5104" s="39"/>
      <c r="EN5104" s="39"/>
      <c r="EO5104" s="39"/>
    </row>
    <row r="5105" spans="143:145" x14ac:dyDescent="0.2">
      <c r="EM5105" s="39"/>
      <c r="EN5105" s="39"/>
      <c r="EO5105" s="39"/>
    </row>
    <row r="5106" spans="143:145" x14ac:dyDescent="0.2">
      <c r="EM5106" s="39"/>
      <c r="EN5106" s="39"/>
      <c r="EO5106" s="39"/>
    </row>
    <row r="5107" spans="143:145" x14ac:dyDescent="0.2">
      <c r="EM5107" s="39"/>
      <c r="EN5107" s="39"/>
      <c r="EO5107" s="39"/>
    </row>
    <row r="5108" spans="143:145" x14ac:dyDescent="0.2">
      <c r="EM5108" s="39"/>
      <c r="EN5108" s="39"/>
      <c r="EO5108" s="39"/>
    </row>
    <row r="5109" spans="143:145" x14ac:dyDescent="0.2">
      <c r="EM5109" s="39"/>
      <c r="EN5109" s="39"/>
      <c r="EO5109" s="39"/>
    </row>
    <row r="5110" spans="143:145" x14ac:dyDescent="0.2">
      <c r="EM5110" s="39"/>
      <c r="EN5110" s="39"/>
      <c r="EO5110" s="39"/>
    </row>
    <row r="5111" spans="143:145" x14ac:dyDescent="0.2">
      <c r="EM5111" s="39"/>
      <c r="EN5111" s="39"/>
      <c r="EO5111" s="39"/>
    </row>
    <row r="5112" spans="143:145" x14ac:dyDescent="0.2">
      <c r="EM5112" s="39"/>
      <c r="EN5112" s="39"/>
      <c r="EO5112" s="39"/>
    </row>
    <row r="5113" spans="143:145" x14ac:dyDescent="0.2">
      <c r="EM5113" s="39"/>
      <c r="EN5113" s="39"/>
      <c r="EO5113" s="39"/>
    </row>
    <row r="5114" spans="143:145" x14ac:dyDescent="0.2">
      <c r="EM5114" s="39"/>
      <c r="EN5114" s="39"/>
      <c r="EO5114" s="39"/>
    </row>
    <row r="5115" spans="143:145" x14ac:dyDescent="0.2">
      <c r="EM5115" s="39"/>
      <c r="EN5115" s="39"/>
      <c r="EO5115" s="39"/>
    </row>
    <row r="5116" spans="143:145" x14ac:dyDescent="0.2">
      <c r="EM5116" s="39"/>
      <c r="EN5116" s="39"/>
      <c r="EO5116" s="39"/>
    </row>
    <row r="5117" spans="143:145" x14ac:dyDescent="0.2">
      <c r="EM5117" s="39"/>
      <c r="EN5117" s="39"/>
      <c r="EO5117" s="39"/>
    </row>
    <row r="5118" spans="143:145" x14ac:dyDescent="0.2">
      <c r="EM5118" s="39"/>
      <c r="EN5118" s="39"/>
      <c r="EO5118" s="39"/>
    </row>
    <row r="5119" spans="143:145" x14ac:dyDescent="0.2">
      <c r="EM5119" s="39"/>
      <c r="EN5119" s="39"/>
      <c r="EO5119" s="39"/>
    </row>
    <row r="5120" spans="143:145" x14ac:dyDescent="0.2">
      <c r="EM5120" s="39"/>
      <c r="EN5120" s="39"/>
      <c r="EO5120" s="39"/>
    </row>
    <row r="5121" spans="143:145" x14ac:dyDescent="0.2">
      <c r="EM5121" s="39"/>
      <c r="EN5121" s="39"/>
      <c r="EO5121" s="39"/>
    </row>
    <row r="5122" spans="143:145" x14ac:dyDescent="0.2">
      <c r="EM5122" s="39"/>
      <c r="EN5122" s="39"/>
      <c r="EO5122" s="39"/>
    </row>
    <row r="5123" spans="143:145" x14ac:dyDescent="0.2">
      <c r="EM5123" s="39"/>
      <c r="EN5123" s="39"/>
      <c r="EO5123" s="39"/>
    </row>
    <row r="5124" spans="143:145" x14ac:dyDescent="0.2">
      <c r="EM5124" s="39"/>
      <c r="EN5124" s="39"/>
      <c r="EO5124" s="39"/>
    </row>
    <row r="5125" spans="143:145" x14ac:dyDescent="0.2">
      <c r="EM5125" s="39"/>
      <c r="EN5125" s="39"/>
      <c r="EO5125" s="39"/>
    </row>
    <row r="5126" spans="143:145" x14ac:dyDescent="0.2">
      <c r="EM5126" s="39"/>
      <c r="EN5126" s="39"/>
      <c r="EO5126" s="39"/>
    </row>
    <row r="5127" spans="143:145" x14ac:dyDescent="0.2">
      <c r="EM5127" s="39"/>
      <c r="EN5127" s="39"/>
      <c r="EO5127" s="39"/>
    </row>
    <row r="5128" spans="143:145" x14ac:dyDescent="0.2">
      <c r="EM5128" s="39"/>
      <c r="EN5128" s="39"/>
      <c r="EO5128" s="39"/>
    </row>
    <row r="5129" spans="143:145" x14ac:dyDescent="0.2">
      <c r="EM5129" s="39"/>
      <c r="EN5129" s="39"/>
      <c r="EO5129" s="39"/>
    </row>
    <row r="5130" spans="143:145" x14ac:dyDescent="0.2">
      <c r="EM5130" s="39"/>
      <c r="EN5130" s="39"/>
      <c r="EO5130" s="39"/>
    </row>
    <row r="5131" spans="143:145" x14ac:dyDescent="0.2">
      <c r="EM5131" s="39"/>
      <c r="EN5131" s="39"/>
      <c r="EO5131" s="39"/>
    </row>
    <row r="5132" spans="143:145" x14ac:dyDescent="0.2">
      <c r="EM5132" s="39"/>
      <c r="EN5132" s="39"/>
      <c r="EO5132" s="39"/>
    </row>
    <row r="5133" spans="143:145" x14ac:dyDescent="0.2">
      <c r="EM5133" s="39"/>
      <c r="EN5133" s="39"/>
      <c r="EO5133" s="39"/>
    </row>
    <row r="5134" spans="143:145" x14ac:dyDescent="0.2">
      <c r="EM5134" s="39"/>
      <c r="EN5134" s="39"/>
      <c r="EO5134" s="39"/>
    </row>
    <row r="5135" spans="143:145" x14ac:dyDescent="0.2">
      <c r="EM5135" s="39"/>
      <c r="EN5135" s="39"/>
      <c r="EO5135" s="39"/>
    </row>
    <row r="5136" spans="143:145" x14ac:dyDescent="0.2">
      <c r="EM5136" s="39"/>
      <c r="EN5136" s="39"/>
      <c r="EO5136" s="39"/>
    </row>
    <row r="5137" spans="143:145" x14ac:dyDescent="0.2">
      <c r="EM5137" s="39"/>
      <c r="EN5137" s="39"/>
      <c r="EO5137" s="39"/>
    </row>
    <row r="5138" spans="143:145" x14ac:dyDescent="0.2">
      <c r="EM5138" s="39"/>
      <c r="EN5138" s="39"/>
      <c r="EO5138" s="39"/>
    </row>
    <row r="5139" spans="143:145" x14ac:dyDescent="0.2">
      <c r="EM5139" s="39"/>
      <c r="EN5139" s="39"/>
      <c r="EO5139" s="39"/>
    </row>
    <row r="5140" spans="143:145" x14ac:dyDescent="0.2">
      <c r="EM5140" s="39"/>
      <c r="EN5140" s="39"/>
      <c r="EO5140" s="39"/>
    </row>
    <row r="5141" spans="143:145" x14ac:dyDescent="0.2">
      <c r="EM5141" s="39"/>
      <c r="EN5141" s="39"/>
      <c r="EO5141" s="39"/>
    </row>
    <row r="5142" spans="143:145" x14ac:dyDescent="0.2">
      <c r="EM5142" s="39"/>
      <c r="EN5142" s="39"/>
      <c r="EO5142" s="39"/>
    </row>
    <row r="5143" spans="143:145" x14ac:dyDescent="0.2">
      <c r="EM5143" s="39"/>
      <c r="EN5143" s="39"/>
      <c r="EO5143" s="39"/>
    </row>
    <row r="5144" spans="143:145" x14ac:dyDescent="0.2">
      <c r="EM5144" s="39"/>
      <c r="EN5144" s="39"/>
      <c r="EO5144" s="39"/>
    </row>
    <row r="5145" spans="143:145" x14ac:dyDescent="0.2">
      <c r="EM5145" s="39"/>
      <c r="EN5145" s="39"/>
      <c r="EO5145" s="39"/>
    </row>
    <row r="5146" spans="143:145" x14ac:dyDescent="0.2">
      <c r="EM5146" s="39"/>
      <c r="EN5146" s="39"/>
      <c r="EO5146" s="39"/>
    </row>
    <row r="5147" spans="143:145" x14ac:dyDescent="0.2">
      <c r="EM5147" s="39"/>
      <c r="EN5147" s="39"/>
      <c r="EO5147" s="39"/>
    </row>
    <row r="5148" spans="143:145" x14ac:dyDescent="0.2">
      <c r="EM5148" s="39"/>
      <c r="EN5148" s="39"/>
      <c r="EO5148" s="39"/>
    </row>
    <row r="5149" spans="143:145" x14ac:dyDescent="0.2">
      <c r="EM5149" s="39"/>
      <c r="EN5149" s="39"/>
      <c r="EO5149" s="39"/>
    </row>
    <row r="5150" spans="143:145" x14ac:dyDescent="0.2">
      <c r="EM5150" s="39"/>
      <c r="EN5150" s="39"/>
      <c r="EO5150" s="39"/>
    </row>
    <row r="5151" spans="143:145" x14ac:dyDescent="0.2">
      <c r="EM5151" s="39"/>
      <c r="EN5151" s="39"/>
      <c r="EO5151" s="39"/>
    </row>
    <row r="5152" spans="143:145" x14ac:dyDescent="0.2">
      <c r="EM5152" s="39"/>
      <c r="EN5152" s="39"/>
      <c r="EO5152" s="39"/>
    </row>
    <row r="5153" spans="143:145" x14ac:dyDescent="0.2">
      <c r="EM5153" s="39"/>
      <c r="EN5153" s="39"/>
      <c r="EO5153" s="39"/>
    </row>
    <row r="5154" spans="143:145" x14ac:dyDescent="0.2">
      <c r="EM5154" s="39"/>
      <c r="EN5154" s="39"/>
      <c r="EO5154" s="39"/>
    </row>
    <row r="5155" spans="143:145" x14ac:dyDescent="0.2">
      <c r="EM5155" s="39"/>
      <c r="EN5155" s="39"/>
      <c r="EO5155" s="39"/>
    </row>
    <row r="5156" spans="143:145" x14ac:dyDescent="0.2">
      <c r="EM5156" s="39"/>
      <c r="EN5156" s="39"/>
      <c r="EO5156" s="39"/>
    </row>
    <row r="5157" spans="143:145" x14ac:dyDescent="0.2">
      <c r="EM5157" s="39"/>
      <c r="EN5157" s="39"/>
      <c r="EO5157" s="39"/>
    </row>
    <row r="5158" spans="143:145" x14ac:dyDescent="0.2">
      <c r="EM5158" s="39"/>
      <c r="EN5158" s="39"/>
      <c r="EO5158" s="39"/>
    </row>
    <row r="5159" spans="143:145" x14ac:dyDescent="0.2">
      <c r="EM5159" s="39"/>
      <c r="EN5159" s="39"/>
      <c r="EO5159" s="39"/>
    </row>
    <row r="5160" spans="143:145" x14ac:dyDescent="0.2">
      <c r="EM5160" s="39"/>
      <c r="EN5160" s="39"/>
      <c r="EO5160" s="39"/>
    </row>
    <row r="5161" spans="143:145" x14ac:dyDescent="0.2">
      <c r="EM5161" s="39"/>
      <c r="EN5161" s="39"/>
      <c r="EO5161" s="39"/>
    </row>
    <row r="5162" spans="143:145" x14ac:dyDescent="0.2">
      <c r="EM5162" s="39"/>
      <c r="EN5162" s="39"/>
      <c r="EO5162" s="39"/>
    </row>
    <row r="5163" spans="143:145" x14ac:dyDescent="0.2">
      <c r="EM5163" s="39"/>
      <c r="EN5163" s="39"/>
      <c r="EO5163" s="39"/>
    </row>
    <row r="5164" spans="143:145" x14ac:dyDescent="0.2">
      <c r="EM5164" s="39"/>
      <c r="EN5164" s="39"/>
      <c r="EO5164" s="39"/>
    </row>
    <row r="5165" spans="143:145" x14ac:dyDescent="0.2">
      <c r="EM5165" s="39"/>
      <c r="EN5165" s="39"/>
      <c r="EO5165" s="39"/>
    </row>
    <row r="5166" spans="143:145" x14ac:dyDescent="0.2">
      <c r="EM5166" s="39"/>
      <c r="EN5166" s="39"/>
      <c r="EO5166" s="39"/>
    </row>
    <row r="5167" spans="143:145" x14ac:dyDescent="0.2">
      <c r="EM5167" s="39"/>
      <c r="EN5167" s="39"/>
      <c r="EO5167" s="39"/>
    </row>
    <row r="5168" spans="143:145" x14ac:dyDescent="0.2">
      <c r="EM5168" s="39"/>
      <c r="EN5168" s="39"/>
      <c r="EO5168" s="39"/>
    </row>
    <row r="5169" spans="143:145" x14ac:dyDescent="0.2">
      <c r="EM5169" s="39"/>
      <c r="EN5169" s="39"/>
      <c r="EO5169" s="39"/>
    </row>
    <row r="5170" spans="143:145" x14ac:dyDescent="0.2">
      <c r="EM5170" s="39"/>
      <c r="EN5170" s="39"/>
      <c r="EO5170" s="39"/>
    </row>
    <row r="5171" spans="143:145" x14ac:dyDescent="0.2">
      <c r="EM5171" s="39"/>
      <c r="EN5171" s="39"/>
      <c r="EO5171" s="39"/>
    </row>
    <row r="5172" spans="143:145" x14ac:dyDescent="0.2">
      <c r="EM5172" s="39"/>
      <c r="EN5172" s="39"/>
      <c r="EO5172" s="39"/>
    </row>
    <row r="5173" spans="143:145" x14ac:dyDescent="0.2">
      <c r="EM5173" s="39"/>
      <c r="EN5173" s="39"/>
      <c r="EO5173" s="39"/>
    </row>
    <row r="5174" spans="143:145" x14ac:dyDescent="0.2">
      <c r="EM5174" s="39"/>
      <c r="EN5174" s="39"/>
      <c r="EO5174" s="39"/>
    </row>
    <row r="5175" spans="143:145" x14ac:dyDescent="0.2">
      <c r="EM5175" s="39"/>
      <c r="EN5175" s="39"/>
      <c r="EO5175" s="39"/>
    </row>
    <row r="5176" spans="143:145" x14ac:dyDescent="0.2">
      <c r="EM5176" s="39"/>
      <c r="EN5176" s="39"/>
      <c r="EO5176" s="39"/>
    </row>
    <row r="5177" spans="143:145" x14ac:dyDescent="0.2">
      <c r="EM5177" s="39"/>
      <c r="EN5177" s="39"/>
      <c r="EO5177" s="39"/>
    </row>
    <row r="5178" spans="143:145" x14ac:dyDescent="0.2">
      <c r="EM5178" s="39"/>
      <c r="EN5178" s="39"/>
      <c r="EO5178" s="39"/>
    </row>
    <row r="5179" spans="143:145" x14ac:dyDescent="0.2">
      <c r="EM5179" s="39"/>
      <c r="EN5179" s="39"/>
      <c r="EO5179" s="39"/>
    </row>
    <row r="5180" spans="143:145" x14ac:dyDescent="0.2">
      <c r="EM5180" s="39"/>
      <c r="EN5180" s="39"/>
      <c r="EO5180" s="39"/>
    </row>
    <row r="5181" spans="143:145" x14ac:dyDescent="0.2">
      <c r="EM5181" s="39"/>
      <c r="EN5181" s="39"/>
      <c r="EO5181" s="39"/>
    </row>
    <row r="5182" spans="143:145" x14ac:dyDescent="0.2">
      <c r="EM5182" s="39"/>
      <c r="EN5182" s="39"/>
      <c r="EO5182" s="39"/>
    </row>
    <row r="5183" spans="143:145" x14ac:dyDescent="0.2">
      <c r="EM5183" s="39"/>
      <c r="EN5183" s="39"/>
      <c r="EO5183" s="39"/>
    </row>
    <row r="5184" spans="143:145" x14ac:dyDescent="0.2">
      <c r="EM5184" s="39"/>
      <c r="EN5184" s="39"/>
      <c r="EO5184" s="39"/>
    </row>
    <row r="5185" spans="143:145" x14ac:dyDescent="0.2">
      <c r="EM5185" s="39"/>
      <c r="EN5185" s="39"/>
      <c r="EO5185" s="39"/>
    </row>
    <row r="5186" spans="143:145" x14ac:dyDescent="0.2">
      <c r="EM5186" s="39"/>
      <c r="EN5186" s="39"/>
      <c r="EO5186" s="39"/>
    </row>
    <row r="5187" spans="143:145" x14ac:dyDescent="0.2">
      <c r="EM5187" s="39"/>
      <c r="EN5187" s="39"/>
      <c r="EO5187" s="39"/>
    </row>
    <row r="5188" spans="143:145" x14ac:dyDescent="0.2">
      <c r="EM5188" s="39"/>
      <c r="EN5188" s="39"/>
      <c r="EO5188" s="39"/>
    </row>
    <row r="5189" spans="143:145" x14ac:dyDescent="0.2">
      <c r="EM5189" s="39"/>
      <c r="EN5189" s="39"/>
      <c r="EO5189" s="39"/>
    </row>
    <row r="5190" spans="143:145" x14ac:dyDescent="0.2">
      <c r="EM5190" s="39"/>
      <c r="EN5190" s="39"/>
      <c r="EO5190" s="39"/>
    </row>
    <row r="5191" spans="143:145" x14ac:dyDescent="0.2">
      <c r="EM5191" s="39"/>
      <c r="EN5191" s="39"/>
      <c r="EO5191" s="39"/>
    </row>
    <row r="5192" spans="143:145" x14ac:dyDescent="0.2">
      <c r="EM5192" s="39"/>
      <c r="EN5192" s="39"/>
      <c r="EO5192" s="39"/>
    </row>
    <row r="5193" spans="143:145" x14ac:dyDescent="0.2">
      <c r="EM5193" s="39"/>
      <c r="EN5193" s="39"/>
      <c r="EO5193" s="39"/>
    </row>
    <row r="5194" spans="143:145" x14ac:dyDescent="0.2">
      <c r="EM5194" s="39"/>
      <c r="EN5194" s="39"/>
      <c r="EO5194" s="39"/>
    </row>
    <row r="5195" spans="143:145" x14ac:dyDescent="0.2">
      <c r="EM5195" s="39"/>
      <c r="EN5195" s="39"/>
      <c r="EO5195" s="39"/>
    </row>
    <row r="5196" spans="143:145" x14ac:dyDescent="0.2">
      <c r="EM5196" s="39"/>
      <c r="EN5196" s="39"/>
      <c r="EO5196" s="39"/>
    </row>
    <row r="5197" spans="143:145" x14ac:dyDescent="0.2">
      <c r="EM5197" s="39"/>
      <c r="EN5197" s="39"/>
      <c r="EO5197" s="39"/>
    </row>
    <row r="5198" spans="143:145" x14ac:dyDescent="0.2">
      <c r="EM5198" s="39"/>
      <c r="EN5198" s="39"/>
      <c r="EO5198" s="39"/>
    </row>
    <row r="5199" spans="143:145" x14ac:dyDescent="0.2">
      <c r="EM5199" s="39"/>
      <c r="EN5199" s="39"/>
      <c r="EO5199" s="39"/>
    </row>
    <row r="5200" spans="143:145" x14ac:dyDescent="0.2">
      <c r="EM5200" s="39"/>
      <c r="EN5200" s="39"/>
      <c r="EO5200" s="39"/>
    </row>
    <row r="5201" spans="143:145" x14ac:dyDescent="0.2">
      <c r="EM5201" s="39"/>
      <c r="EN5201" s="39"/>
      <c r="EO5201" s="39"/>
    </row>
    <row r="5202" spans="143:145" x14ac:dyDescent="0.2">
      <c r="EM5202" s="39"/>
      <c r="EN5202" s="39"/>
      <c r="EO5202" s="39"/>
    </row>
    <row r="5203" spans="143:145" x14ac:dyDescent="0.2">
      <c r="EM5203" s="39"/>
      <c r="EN5203" s="39"/>
      <c r="EO5203" s="39"/>
    </row>
    <row r="5204" spans="143:145" x14ac:dyDescent="0.2">
      <c r="EM5204" s="39"/>
      <c r="EN5204" s="39"/>
      <c r="EO5204" s="39"/>
    </row>
    <row r="5205" spans="143:145" x14ac:dyDescent="0.2">
      <c r="EM5205" s="39"/>
      <c r="EN5205" s="39"/>
      <c r="EO5205" s="39"/>
    </row>
    <row r="5206" spans="143:145" x14ac:dyDescent="0.2">
      <c r="EM5206" s="39"/>
      <c r="EN5206" s="39"/>
      <c r="EO5206" s="39"/>
    </row>
    <row r="5207" spans="143:145" x14ac:dyDescent="0.2">
      <c r="EM5207" s="39"/>
      <c r="EN5207" s="39"/>
      <c r="EO5207" s="39"/>
    </row>
    <row r="5208" spans="143:145" x14ac:dyDescent="0.2">
      <c r="EM5208" s="39"/>
      <c r="EN5208" s="39"/>
      <c r="EO5208" s="39"/>
    </row>
    <row r="5209" spans="143:145" x14ac:dyDescent="0.2">
      <c r="EM5209" s="39"/>
      <c r="EN5209" s="39"/>
      <c r="EO5209" s="39"/>
    </row>
    <row r="5210" spans="143:145" x14ac:dyDescent="0.2">
      <c r="EM5210" s="39"/>
      <c r="EN5210" s="39"/>
      <c r="EO5210" s="39"/>
    </row>
    <row r="5211" spans="143:145" x14ac:dyDescent="0.2">
      <c r="EM5211" s="39"/>
      <c r="EN5211" s="39"/>
      <c r="EO5211" s="39"/>
    </row>
    <row r="5212" spans="143:145" x14ac:dyDescent="0.2">
      <c r="EM5212" s="39"/>
      <c r="EN5212" s="39"/>
      <c r="EO5212" s="39"/>
    </row>
    <row r="5213" spans="143:145" x14ac:dyDescent="0.2">
      <c r="EM5213" s="39"/>
      <c r="EN5213" s="39"/>
      <c r="EO5213" s="39"/>
    </row>
    <row r="5214" spans="143:145" x14ac:dyDescent="0.2">
      <c r="EM5214" s="39"/>
      <c r="EN5214" s="39"/>
      <c r="EO5214" s="39"/>
    </row>
    <row r="5215" spans="143:145" x14ac:dyDescent="0.2">
      <c r="EM5215" s="39"/>
      <c r="EN5215" s="39"/>
      <c r="EO5215" s="39"/>
    </row>
    <row r="5216" spans="143:145" x14ac:dyDescent="0.2">
      <c r="EM5216" s="39"/>
      <c r="EN5216" s="39"/>
      <c r="EO5216" s="39"/>
    </row>
    <row r="5217" spans="143:145" x14ac:dyDescent="0.2">
      <c r="EM5217" s="39"/>
      <c r="EN5217" s="39"/>
      <c r="EO5217" s="39"/>
    </row>
    <row r="5218" spans="143:145" x14ac:dyDescent="0.2">
      <c r="EM5218" s="39"/>
      <c r="EN5218" s="39"/>
      <c r="EO5218" s="39"/>
    </row>
    <row r="5219" spans="143:145" x14ac:dyDescent="0.2">
      <c r="EM5219" s="39"/>
      <c r="EN5219" s="39"/>
      <c r="EO5219" s="39"/>
    </row>
    <row r="5220" spans="143:145" x14ac:dyDescent="0.2">
      <c r="EM5220" s="39"/>
      <c r="EN5220" s="39"/>
      <c r="EO5220" s="39"/>
    </row>
    <row r="5221" spans="143:145" x14ac:dyDescent="0.2">
      <c r="EM5221" s="39"/>
      <c r="EN5221" s="39"/>
      <c r="EO5221" s="39"/>
    </row>
    <row r="5222" spans="143:145" x14ac:dyDescent="0.2">
      <c r="EM5222" s="39"/>
      <c r="EN5222" s="39"/>
      <c r="EO5222" s="39"/>
    </row>
    <row r="5223" spans="143:145" x14ac:dyDescent="0.2">
      <c r="EM5223" s="39"/>
      <c r="EN5223" s="39"/>
      <c r="EO5223" s="39"/>
    </row>
    <row r="5224" spans="143:145" x14ac:dyDescent="0.2">
      <c r="EM5224" s="39"/>
      <c r="EN5224" s="39"/>
      <c r="EO5224" s="39"/>
    </row>
    <row r="5225" spans="143:145" x14ac:dyDescent="0.2">
      <c r="EM5225" s="39"/>
      <c r="EN5225" s="39"/>
      <c r="EO5225" s="39"/>
    </row>
    <row r="5226" spans="143:145" x14ac:dyDescent="0.2">
      <c r="EM5226" s="39"/>
      <c r="EN5226" s="39"/>
      <c r="EO5226" s="39"/>
    </row>
    <row r="5227" spans="143:145" x14ac:dyDescent="0.2">
      <c r="EM5227" s="39"/>
      <c r="EN5227" s="39"/>
      <c r="EO5227" s="39"/>
    </row>
    <row r="5228" spans="143:145" x14ac:dyDescent="0.2">
      <c r="EM5228" s="39"/>
      <c r="EN5228" s="39"/>
      <c r="EO5228" s="39"/>
    </row>
    <row r="5229" spans="143:145" x14ac:dyDescent="0.2">
      <c r="EM5229" s="39"/>
      <c r="EN5229" s="39"/>
      <c r="EO5229" s="39"/>
    </row>
    <row r="5230" spans="143:145" x14ac:dyDescent="0.2">
      <c r="EM5230" s="39"/>
      <c r="EN5230" s="39"/>
      <c r="EO5230" s="39"/>
    </row>
    <row r="5231" spans="143:145" x14ac:dyDescent="0.2">
      <c r="EM5231" s="39"/>
      <c r="EN5231" s="39"/>
      <c r="EO5231" s="39"/>
    </row>
    <row r="5232" spans="143:145" x14ac:dyDescent="0.2">
      <c r="EM5232" s="39"/>
      <c r="EN5232" s="39"/>
      <c r="EO5232" s="39"/>
    </row>
    <row r="5233" spans="143:145" x14ac:dyDescent="0.2">
      <c r="EM5233" s="39"/>
      <c r="EN5233" s="39"/>
      <c r="EO5233" s="39"/>
    </row>
    <row r="5234" spans="143:145" x14ac:dyDescent="0.2">
      <c r="EM5234" s="39"/>
      <c r="EN5234" s="39"/>
      <c r="EO5234" s="39"/>
    </row>
    <row r="5235" spans="143:145" x14ac:dyDescent="0.2">
      <c r="EM5235" s="39"/>
      <c r="EN5235" s="39"/>
      <c r="EO5235" s="39"/>
    </row>
    <row r="5236" spans="143:145" x14ac:dyDescent="0.2">
      <c r="EM5236" s="39"/>
      <c r="EN5236" s="39"/>
      <c r="EO5236" s="39"/>
    </row>
    <row r="5237" spans="143:145" x14ac:dyDescent="0.2">
      <c r="EM5237" s="39"/>
      <c r="EN5237" s="39"/>
      <c r="EO5237" s="39"/>
    </row>
    <row r="5238" spans="143:145" x14ac:dyDescent="0.2">
      <c r="EM5238" s="39"/>
      <c r="EN5238" s="39"/>
      <c r="EO5238" s="39"/>
    </row>
    <row r="5239" spans="143:145" x14ac:dyDescent="0.2">
      <c r="EM5239" s="39"/>
      <c r="EN5239" s="39"/>
      <c r="EO5239" s="39"/>
    </row>
    <row r="5240" spans="143:145" x14ac:dyDescent="0.2">
      <c r="EM5240" s="39"/>
      <c r="EN5240" s="39"/>
      <c r="EO5240" s="39"/>
    </row>
    <row r="5241" spans="143:145" x14ac:dyDescent="0.2">
      <c r="EM5241" s="39"/>
      <c r="EN5241" s="39"/>
      <c r="EO5241" s="39"/>
    </row>
    <row r="5242" spans="143:145" x14ac:dyDescent="0.2">
      <c r="EM5242" s="39"/>
      <c r="EN5242" s="39"/>
      <c r="EO5242" s="39"/>
    </row>
    <row r="5243" spans="143:145" x14ac:dyDescent="0.2">
      <c r="EM5243" s="39"/>
      <c r="EN5243" s="39"/>
      <c r="EO5243" s="39"/>
    </row>
    <row r="5244" spans="143:145" x14ac:dyDescent="0.2">
      <c r="EM5244" s="39"/>
      <c r="EN5244" s="39"/>
      <c r="EO5244" s="39"/>
    </row>
    <row r="5245" spans="143:145" x14ac:dyDescent="0.2">
      <c r="EM5245" s="39"/>
      <c r="EN5245" s="39"/>
      <c r="EO5245" s="39"/>
    </row>
    <row r="5246" spans="143:145" x14ac:dyDescent="0.2">
      <c r="EM5246" s="39"/>
      <c r="EN5246" s="39"/>
      <c r="EO5246" s="39"/>
    </row>
    <row r="5247" spans="143:145" x14ac:dyDescent="0.2">
      <c r="EM5247" s="39"/>
      <c r="EN5247" s="39"/>
      <c r="EO5247" s="39"/>
    </row>
    <row r="5248" spans="143:145" x14ac:dyDescent="0.2">
      <c r="EM5248" s="39"/>
      <c r="EN5248" s="39"/>
      <c r="EO5248" s="39"/>
    </row>
    <row r="5249" spans="143:145" x14ac:dyDescent="0.2">
      <c r="EM5249" s="39"/>
      <c r="EN5249" s="39"/>
      <c r="EO5249" s="39"/>
    </row>
    <row r="5250" spans="143:145" x14ac:dyDescent="0.2">
      <c r="EM5250" s="39"/>
      <c r="EN5250" s="39"/>
      <c r="EO5250" s="39"/>
    </row>
    <row r="5251" spans="143:145" x14ac:dyDescent="0.2">
      <c r="EM5251" s="39"/>
      <c r="EN5251" s="39"/>
      <c r="EO5251" s="39"/>
    </row>
    <row r="5252" spans="143:145" x14ac:dyDescent="0.2">
      <c r="EM5252" s="39"/>
      <c r="EN5252" s="39"/>
      <c r="EO5252" s="39"/>
    </row>
    <row r="5253" spans="143:145" x14ac:dyDescent="0.2">
      <c r="EM5253" s="39"/>
      <c r="EN5253" s="39"/>
      <c r="EO5253" s="39"/>
    </row>
    <row r="5254" spans="143:145" x14ac:dyDescent="0.2">
      <c r="EM5254" s="39"/>
      <c r="EN5254" s="39"/>
      <c r="EO5254" s="39"/>
    </row>
    <row r="5255" spans="143:145" x14ac:dyDescent="0.2">
      <c r="EM5255" s="39"/>
      <c r="EN5255" s="39"/>
      <c r="EO5255" s="39"/>
    </row>
    <row r="5256" spans="143:145" x14ac:dyDescent="0.2">
      <c r="EM5256" s="39"/>
      <c r="EN5256" s="39"/>
      <c r="EO5256" s="39"/>
    </row>
    <row r="5257" spans="143:145" x14ac:dyDescent="0.2">
      <c r="EM5257" s="39"/>
      <c r="EN5257" s="39"/>
      <c r="EO5257" s="39"/>
    </row>
    <row r="5258" spans="143:145" x14ac:dyDescent="0.2">
      <c r="EM5258" s="39"/>
      <c r="EN5258" s="39"/>
      <c r="EO5258" s="39"/>
    </row>
    <row r="5259" spans="143:145" x14ac:dyDescent="0.2">
      <c r="EM5259" s="39"/>
      <c r="EN5259" s="39"/>
      <c r="EO5259" s="39"/>
    </row>
    <row r="5260" spans="143:145" x14ac:dyDescent="0.2">
      <c r="EM5260" s="39"/>
      <c r="EN5260" s="39"/>
      <c r="EO5260" s="39"/>
    </row>
    <row r="5261" spans="143:145" x14ac:dyDescent="0.2">
      <c r="EM5261" s="39"/>
      <c r="EN5261" s="39"/>
      <c r="EO5261" s="39"/>
    </row>
    <row r="5262" spans="143:145" x14ac:dyDescent="0.2">
      <c r="EM5262" s="39"/>
      <c r="EN5262" s="39"/>
      <c r="EO5262" s="39"/>
    </row>
    <row r="5263" spans="143:145" x14ac:dyDescent="0.2">
      <c r="EM5263" s="39"/>
      <c r="EN5263" s="39"/>
      <c r="EO5263" s="39"/>
    </row>
    <row r="5264" spans="143:145" x14ac:dyDescent="0.2">
      <c r="EM5264" s="39"/>
      <c r="EN5264" s="39"/>
      <c r="EO5264" s="39"/>
    </row>
    <row r="5265" spans="143:145" x14ac:dyDescent="0.2">
      <c r="EM5265" s="39"/>
      <c r="EN5265" s="39"/>
      <c r="EO5265" s="39"/>
    </row>
    <row r="5266" spans="143:145" x14ac:dyDescent="0.2">
      <c r="EM5266" s="39"/>
      <c r="EN5266" s="39"/>
      <c r="EO5266" s="39"/>
    </row>
    <row r="5267" spans="143:145" x14ac:dyDescent="0.2">
      <c r="EM5267" s="39"/>
      <c r="EN5267" s="39"/>
      <c r="EO5267" s="39"/>
    </row>
    <row r="5268" spans="143:145" x14ac:dyDescent="0.2">
      <c r="EM5268" s="39"/>
      <c r="EN5268" s="39"/>
      <c r="EO5268" s="39"/>
    </row>
    <row r="5269" spans="143:145" x14ac:dyDescent="0.2">
      <c r="EM5269" s="39"/>
      <c r="EN5269" s="39"/>
      <c r="EO5269" s="39"/>
    </row>
    <row r="5270" spans="143:145" x14ac:dyDescent="0.2">
      <c r="EM5270" s="39"/>
      <c r="EN5270" s="39"/>
      <c r="EO5270" s="39"/>
    </row>
    <row r="5271" spans="143:145" x14ac:dyDescent="0.2">
      <c r="EM5271" s="39"/>
      <c r="EN5271" s="39"/>
      <c r="EO5271" s="39"/>
    </row>
    <row r="5272" spans="143:145" x14ac:dyDescent="0.2">
      <c r="EM5272" s="39"/>
      <c r="EN5272" s="39"/>
      <c r="EO5272" s="39"/>
    </row>
    <row r="5273" spans="143:145" x14ac:dyDescent="0.2">
      <c r="EM5273" s="39"/>
      <c r="EN5273" s="39"/>
      <c r="EO5273" s="39"/>
    </row>
    <row r="5274" spans="143:145" x14ac:dyDescent="0.2">
      <c r="EM5274" s="39"/>
      <c r="EN5274" s="39"/>
      <c r="EO5274" s="39"/>
    </row>
    <row r="5275" spans="143:145" x14ac:dyDescent="0.2">
      <c r="EM5275" s="39"/>
      <c r="EN5275" s="39"/>
      <c r="EO5275" s="39"/>
    </row>
    <row r="5276" spans="143:145" x14ac:dyDescent="0.2">
      <c r="EM5276" s="39"/>
      <c r="EN5276" s="39"/>
      <c r="EO5276" s="39"/>
    </row>
    <row r="5277" spans="143:145" x14ac:dyDescent="0.2">
      <c r="EM5277" s="39"/>
      <c r="EN5277" s="39"/>
      <c r="EO5277" s="39"/>
    </row>
    <row r="5278" spans="143:145" x14ac:dyDescent="0.2">
      <c r="EM5278" s="39"/>
      <c r="EN5278" s="39"/>
      <c r="EO5278" s="39"/>
    </row>
    <row r="5279" spans="143:145" x14ac:dyDescent="0.2">
      <c r="EM5279" s="39"/>
      <c r="EN5279" s="39"/>
      <c r="EO5279" s="39"/>
    </row>
    <row r="5280" spans="143:145" x14ac:dyDescent="0.2">
      <c r="EM5280" s="39"/>
      <c r="EN5280" s="39"/>
      <c r="EO5280" s="39"/>
    </row>
    <row r="5281" spans="143:145" x14ac:dyDescent="0.2">
      <c r="EM5281" s="39"/>
      <c r="EN5281" s="39"/>
      <c r="EO5281" s="39"/>
    </row>
    <row r="5282" spans="143:145" x14ac:dyDescent="0.2">
      <c r="EM5282" s="39"/>
      <c r="EN5282" s="39"/>
      <c r="EO5282" s="39"/>
    </row>
    <row r="5283" spans="143:145" x14ac:dyDescent="0.2">
      <c r="EM5283" s="39"/>
      <c r="EN5283" s="39"/>
      <c r="EO5283" s="39"/>
    </row>
    <row r="5284" spans="143:145" x14ac:dyDescent="0.2">
      <c r="EM5284" s="39"/>
      <c r="EN5284" s="39"/>
      <c r="EO5284" s="39"/>
    </row>
    <row r="5285" spans="143:145" x14ac:dyDescent="0.2">
      <c r="EM5285" s="39"/>
      <c r="EN5285" s="39"/>
      <c r="EO5285" s="39"/>
    </row>
    <row r="5286" spans="143:145" x14ac:dyDescent="0.2">
      <c r="EM5286" s="39"/>
      <c r="EN5286" s="39"/>
      <c r="EO5286" s="39"/>
    </row>
    <row r="5287" spans="143:145" x14ac:dyDescent="0.2">
      <c r="EM5287" s="39"/>
      <c r="EN5287" s="39"/>
      <c r="EO5287" s="39"/>
    </row>
    <row r="5288" spans="143:145" x14ac:dyDescent="0.2">
      <c r="EM5288" s="39"/>
      <c r="EN5288" s="39"/>
      <c r="EO5288" s="39"/>
    </row>
    <row r="5289" spans="143:145" x14ac:dyDescent="0.2">
      <c r="EM5289" s="39"/>
      <c r="EN5289" s="39"/>
      <c r="EO5289" s="39"/>
    </row>
    <row r="5290" spans="143:145" x14ac:dyDescent="0.2">
      <c r="EM5290" s="39"/>
      <c r="EN5290" s="39"/>
      <c r="EO5290" s="39"/>
    </row>
    <row r="5291" spans="143:145" x14ac:dyDescent="0.2">
      <c r="EM5291" s="39"/>
      <c r="EN5291" s="39"/>
      <c r="EO5291" s="39"/>
    </row>
    <row r="5292" spans="143:145" x14ac:dyDescent="0.2">
      <c r="EM5292" s="39"/>
      <c r="EN5292" s="39"/>
      <c r="EO5292" s="39"/>
    </row>
    <row r="5293" spans="143:145" x14ac:dyDescent="0.2">
      <c r="EM5293" s="39"/>
      <c r="EN5293" s="39"/>
      <c r="EO5293" s="39"/>
    </row>
    <row r="5294" spans="143:145" x14ac:dyDescent="0.2">
      <c r="EM5294" s="39"/>
      <c r="EN5294" s="39"/>
      <c r="EO5294" s="39"/>
    </row>
    <row r="5295" spans="143:145" x14ac:dyDescent="0.2">
      <c r="EM5295" s="39"/>
      <c r="EN5295" s="39"/>
      <c r="EO5295" s="39"/>
    </row>
    <row r="5296" spans="143:145" x14ac:dyDescent="0.2">
      <c r="EM5296" s="39"/>
      <c r="EN5296" s="39"/>
      <c r="EO5296" s="39"/>
    </row>
    <row r="5297" spans="143:145" x14ac:dyDescent="0.2">
      <c r="EM5297" s="39"/>
      <c r="EN5297" s="39"/>
      <c r="EO5297" s="39"/>
    </row>
    <row r="5298" spans="143:145" x14ac:dyDescent="0.2">
      <c r="EM5298" s="39"/>
      <c r="EN5298" s="39"/>
      <c r="EO5298" s="39"/>
    </row>
    <row r="5299" spans="143:145" x14ac:dyDescent="0.2">
      <c r="EM5299" s="39"/>
      <c r="EN5299" s="39"/>
      <c r="EO5299" s="39"/>
    </row>
    <row r="5300" spans="143:145" x14ac:dyDescent="0.2">
      <c r="EM5300" s="39"/>
      <c r="EN5300" s="39"/>
      <c r="EO5300" s="39"/>
    </row>
    <row r="5301" spans="143:145" x14ac:dyDescent="0.2">
      <c r="EM5301" s="39"/>
      <c r="EN5301" s="39"/>
      <c r="EO5301" s="39"/>
    </row>
    <row r="5302" spans="143:145" x14ac:dyDescent="0.2">
      <c r="EM5302" s="39"/>
      <c r="EN5302" s="39"/>
      <c r="EO5302" s="39"/>
    </row>
    <row r="5303" spans="143:145" x14ac:dyDescent="0.2">
      <c r="EM5303" s="39"/>
      <c r="EN5303" s="39"/>
      <c r="EO5303" s="39"/>
    </row>
    <row r="5304" spans="143:145" x14ac:dyDescent="0.2">
      <c r="EM5304" s="39"/>
      <c r="EN5304" s="39"/>
      <c r="EO5304" s="39"/>
    </row>
    <row r="5305" spans="143:145" x14ac:dyDescent="0.2">
      <c r="EM5305" s="39"/>
      <c r="EN5305" s="39"/>
      <c r="EO5305" s="39"/>
    </row>
    <row r="5306" spans="143:145" x14ac:dyDescent="0.2">
      <c r="EM5306" s="39"/>
      <c r="EN5306" s="39"/>
      <c r="EO5306" s="39"/>
    </row>
    <row r="5307" spans="143:145" x14ac:dyDescent="0.2">
      <c r="EM5307" s="39"/>
      <c r="EN5307" s="39"/>
      <c r="EO5307" s="39"/>
    </row>
    <row r="5308" spans="143:145" x14ac:dyDescent="0.2">
      <c r="EM5308" s="39"/>
      <c r="EN5308" s="39"/>
      <c r="EO5308" s="39"/>
    </row>
    <row r="5309" spans="143:145" x14ac:dyDescent="0.2">
      <c r="EM5309" s="39"/>
      <c r="EN5309" s="39"/>
      <c r="EO5309" s="39"/>
    </row>
    <row r="5310" spans="143:145" x14ac:dyDescent="0.2">
      <c r="EM5310" s="39"/>
      <c r="EN5310" s="39"/>
      <c r="EO5310" s="39"/>
    </row>
    <row r="5311" spans="143:145" x14ac:dyDescent="0.2">
      <c r="EM5311" s="39"/>
      <c r="EN5311" s="39"/>
      <c r="EO5311" s="39"/>
    </row>
    <row r="5312" spans="143:145" x14ac:dyDescent="0.2">
      <c r="EM5312" s="39"/>
      <c r="EN5312" s="39"/>
      <c r="EO5312" s="39"/>
    </row>
    <row r="5313" spans="143:145" x14ac:dyDescent="0.2">
      <c r="EM5313" s="39"/>
      <c r="EN5313" s="39"/>
      <c r="EO5313" s="39"/>
    </row>
    <row r="5314" spans="143:145" x14ac:dyDescent="0.2">
      <c r="EM5314" s="39"/>
      <c r="EN5314" s="39"/>
      <c r="EO5314" s="39"/>
    </row>
    <row r="5315" spans="143:145" x14ac:dyDescent="0.2">
      <c r="EM5315" s="39"/>
      <c r="EN5315" s="39"/>
      <c r="EO5315" s="39"/>
    </row>
    <row r="5316" spans="143:145" x14ac:dyDescent="0.2">
      <c r="EM5316" s="39"/>
      <c r="EN5316" s="39"/>
      <c r="EO5316" s="39"/>
    </row>
    <row r="5317" spans="143:145" x14ac:dyDescent="0.2">
      <c r="EM5317" s="39"/>
      <c r="EN5317" s="39"/>
      <c r="EO5317" s="39"/>
    </row>
    <row r="5318" spans="143:145" x14ac:dyDescent="0.2">
      <c r="EM5318" s="39"/>
      <c r="EN5318" s="39"/>
      <c r="EO5318" s="39"/>
    </row>
    <row r="5319" spans="143:145" x14ac:dyDescent="0.2">
      <c r="EM5319" s="39"/>
      <c r="EN5319" s="39"/>
      <c r="EO5319" s="39"/>
    </row>
    <row r="5320" spans="143:145" x14ac:dyDescent="0.2">
      <c r="EM5320" s="39"/>
      <c r="EN5320" s="39"/>
      <c r="EO5320" s="39"/>
    </row>
    <row r="5321" spans="143:145" x14ac:dyDescent="0.2">
      <c r="EM5321" s="39"/>
      <c r="EN5321" s="39"/>
      <c r="EO5321" s="39"/>
    </row>
    <row r="5322" spans="143:145" x14ac:dyDescent="0.2">
      <c r="EM5322" s="39"/>
      <c r="EN5322" s="39"/>
      <c r="EO5322" s="39"/>
    </row>
    <row r="5323" spans="143:145" x14ac:dyDescent="0.2">
      <c r="EM5323" s="39"/>
      <c r="EN5323" s="39"/>
      <c r="EO5323" s="39"/>
    </row>
    <row r="5324" spans="143:145" x14ac:dyDescent="0.2">
      <c r="EM5324" s="39"/>
      <c r="EN5324" s="39"/>
      <c r="EO5324" s="39"/>
    </row>
    <row r="5325" spans="143:145" x14ac:dyDescent="0.2">
      <c r="EM5325" s="39"/>
      <c r="EN5325" s="39"/>
      <c r="EO5325" s="39"/>
    </row>
    <row r="5326" spans="143:145" x14ac:dyDescent="0.2">
      <c r="EM5326" s="39"/>
      <c r="EN5326" s="39"/>
      <c r="EO5326" s="39"/>
    </row>
    <row r="5327" spans="143:145" x14ac:dyDescent="0.2">
      <c r="EM5327" s="39"/>
      <c r="EN5327" s="39"/>
      <c r="EO5327" s="39"/>
    </row>
    <row r="5328" spans="143:145" x14ac:dyDescent="0.2">
      <c r="EM5328" s="39"/>
      <c r="EN5328" s="39"/>
      <c r="EO5328" s="39"/>
    </row>
    <row r="5329" spans="143:145" x14ac:dyDescent="0.2">
      <c r="EM5329" s="39"/>
      <c r="EN5329" s="39"/>
      <c r="EO5329" s="39"/>
    </row>
    <row r="5330" spans="143:145" x14ac:dyDescent="0.2">
      <c r="EM5330" s="39"/>
      <c r="EN5330" s="39"/>
      <c r="EO5330" s="39"/>
    </row>
    <row r="5331" spans="143:145" x14ac:dyDescent="0.2">
      <c r="EM5331" s="39"/>
      <c r="EN5331" s="39"/>
      <c r="EO5331" s="39"/>
    </row>
    <row r="5332" spans="143:145" x14ac:dyDescent="0.2">
      <c r="EM5332" s="39"/>
      <c r="EN5332" s="39"/>
      <c r="EO5332" s="39"/>
    </row>
    <row r="5333" spans="143:145" x14ac:dyDescent="0.2">
      <c r="EM5333" s="39"/>
      <c r="EN5333" s="39"/>
      <c r="EO5333" s="39"/>
    </row>
    <row r="5334" spans="143:145" x14ac:dyDescent="0.2">
      <c r="EM5334" s="39"/>
      <c r="EN5334" s="39"/>
      <c r="EO5334" s="39"/>
    </row>
    <row r="5335" spans="143:145" x14ac:dyDescent="0.2">
      <c r="EM5335" s="39"/>
      <c r="EN5335" s="39"/>
      <c r="EO5335" s="39"/>
    </row>
    <row r="5336" spans="143:145" x14ac:dyDescent="0.2">
      <c r="EM5336" s="39"/>
      <c r="EN5336" s="39"/>
      <c r="EO5336" s="39"/>
    </row>
    <row r="5337" spans="143:145" x14ac:dyDescent="0.2">
      <c r="EM5337" s="39"/>
      <c r="EN5337" s="39"/>
      <c r="EO5337" s="39"/>
    </row>
    <row r="5338" spans="143:145" x14ac:dyDescent="0.2">
      <c r="EM5338" s="39"/>
      <c r="EN5338" s="39"/>
      <c r="EO5338" s="39"/>
    </row>
    <row r="5339" spans="143:145" x14ac:dyDescent="0.2">
      <c r="EM5339" s="39"/>
      <c r="EN5339" s="39"/>
      <c r="EO5339" s="39"/>
    </row>
    <row r="5340" spans="143:145" x14ac:dyDescent="0.2">
      <c r="EM5340" s="39"/>
      <c r="EN5340" s="39"/>
      <c r="EO5340" s="39"/>
    </row>
    <row r="5341" spans="143:145" x14ac:dyDescent="0.2">
      <c r="EM5341" s="39"/>
      <c r="EN5341" s="39"/>
      <c r="EO5341" s="39"/>
    </row>
    <row r="5342" spans="143:145" x14ac:dyDescent="0.2">
      <c r="EM5342" s="39"/>
      <c r="EN5342" s="39"/>
      <c r="EO5342" s="39"/>
    </row>
    <row r="5343" spans="143:145" x14ac:dyDescent="0.2">
      <c r="EM5343" s="39"/>
      <c r="EN5343" s="39"/>
      <c r="EO5343" s="39"/>
    </row>
    <row r="5344" spans="143:145" x14ac:dyDescent="0.2">
      <c r="EM5344" s="39"/>
      <c r="EN5344" s="39"/>
      <c r="EO5344" s="39"/>
    </row>
    <row r="5345" spans="143:145" x14ac:dyDescent="0.2">
      <c r="EM5345" s="39"/>
      <c r="EN5345" s="39"/>
      <c r="EO5345" s="39"/>
    </row>
    <row r="5346" spans="143:145" x14ac:dyDescent="0.2">
      <c r="EM5346" s="39"/>
      <c r="EN5346" s="39"/>
      <c r="EO5346" s="39"/>
    </row>
    <row r="5347" spans="143:145" x14ac:dyDescent="0.2">
      <c r="EM5347" s="39"/>
      <c r="EN5347" s="39"/>
      <c r="EO5347" s="39"/>
    </row>
    <row r="5348" spans="143:145" x14ac:dyDescent="0.2">
      <c r="EM5348" s="39"/>
      <c r="EN5348" s="39"/>
      <c r="EO5348" s="39"/>
    </row>
    <row r="5349" spans="143:145" x14ac:dyDescent="0.2">
      <c r="EM5349" s="39"/>
      <c r="EN5349" s="39"/>
      <c r="EO5349" s="39"/>
    </row>
    <row r="5350" spans="143:145" x14ac:dyDescent="0.2">
      <c r="EM5350" s="39"/>
      <c r="EN5350" s="39"/>
      <c r="EO5350" s="39"/>
    </row>
    <row r="5351" spans="143:145" x14ac:dyDescent="0.2">
      <c r="EM5351" s="39"/>
      <c r="EN5351" s="39"/>
      <c r="EO5351" s="39"/>
    </row>
    <row r="5352" spans="143:145" x14ac:dyDescent="0.2">
      <c r="EM5352" s="39"/>
      <c r="EN5352" s="39"/>
      <c r="EO5352" s="39"/>
    </row>
    <row r="5353" spans="143:145" x14ac:dyDescent="0.2">
      <c r="EM5353" s="39"/>
      <c r="EN5353" s="39"/>
      <c r="EO5353" s="39"/>
    </row>
    <row r="5354" spans="143:145" x14ac:dyDescent="0.2">
      <c r="EM5354" s="39"/>
      <c r="EN5354" s="39"/>
      <c r="EO5354" s="39"/>
    </row>
    <row r="5355" spans="143:145" x14ac:dyDescent="0.2">
      <c r="EM5355" s="39"/>
      <c r="EN5355" s="39"/>
      <c r="EO5355" s="39"/>
    </row>
    <row r="5356" spans="143:145" x14ac:dyDescent="0.2">
      <c r="EM5356" s="39"/>
      <c r="EN5356" s="39"/>
      <c r="EO5356" s="39"/>
    </row>
    <row r="5357" spans="143:145" x14ac:dyDescent="0.2">
      <c r="EM5357" s="39"/>
      <c r="EN5357" s="39"/>
      <c r="EO5357" s="39"/>
    </row>
    <row r="5358" spans="143:145" x14ac:dyDescent="0.2">
      <c r="EM5358" s="39"/>
      <c r="EN5358" s="39"/>
      <c r="EO5358" s="39"/>
    </row>
    <row r="5359" spans="143:145" x14ac:dyDescent="0.2">
      <c r="EM5359" s="39"/>
      <c r="EN5359" s="39"/>
      <c r="EO5359" s="39"/>
    </row>
    <row r="5360" spans="143:145" x14ac:dyDescent="0.2">
      <c r="EM5360" s="39"/>
      <c r="EN5360" s="39"/>
      <c r="EO5360" s="39"/>
    </row>
    <row r="5361" spans="143:145" x14ac:dyDescent="0.2">
      <c r="EM5361" s="39"/>
      <c r="EN5361" s="39"/>
      <c r="EO5361" s="39"/>
    </row>
    <row r="5362" spans="143:145" x14ac:dyDescent="0.2">
      <c r="EM5362" s="39"/>
      <c r="EN5362" s="39"/>
      <c r="EO5362" s="39"/>
    </row>
    <row r="5363" spans="143:145" x14ac:dyDescent="0.2">
      <c r="EM5363" s="39"/>
      <c r="EN5363" s="39"/>
      <c r="EO5363" s="39"/>
    </row>
    <row r="5364" spans="143:145" x14ac:dyDescent="0.2">
      <c r="EM5364" s="39"/>
      <c r="EN5364" s="39"/>
      <c r="EO5364" s="39"/>
    </row>
    <row r="5365" spans="143:145" x14ac:dyDescent="0.2">
      <c r="EM5365" s="39"/>
      <c r="EN5365" s="39"/>
      <c r="EO5365" s="39"/>
    </row>
    <row r="5366" spans="143:145" x14ac:dyDescent="0.2">
      <c r="EM5366" s="39"/>
      <c r="EN5366" s="39"/>
      <c r="EO5366" s="39"/>
    </row>
    <row r="5367" spans="143:145" x14ac:dyDescent="0.2">
      <c r="EM5367" s="39"/>
      <c r="EN5367" s="39"/>
      <c r="EO5367" s="39"/>
    </row>
    <row r="5368" spans="143:145" x14ac:dyDescent="0.2">
      <c r="EM5368" s="39"/>
      <c r="EN5368" s="39"/>
      <c r="EO5368" s="39"/>
    </row>
    <row r="5369" spans="143:145" x14ac:dyDescent="0.2">
      <c r="EM5369" s="39"/>
      <c r="EN5369" s="39"/>
      <c r="EO5369" s="39"/>
    </row>
    <row r="5370" spans="143:145" x14ac:dyDescent="0.2">
      <c r="EM5370" s="39"/>
      <c r="EN5370" s="39"/>
      <c r="EO5370" s="39"/>
    </row>
    <row r="5371" spans="143:145" x14ac:dyDescent="0.2">
      <c r="EM5371" s="39"/>
      <c r="EN5371" s="39"/>
      <c r="EO5371" s="39"/>
    </row>
    <row r="5372" spans="143:145" x14ac:dyDescent="0.2">
      <c r="EM5372" s="39"/>
      <c r="EN5372" s="39"/>
      <c r="EO5372" s="39"/>
    </row>
    <row r="5373" spans="143:145" x14ac:dyDescent="0.2">
      <c r="EM5373" s="39"/>
      <c r="EN5373" s="39"/>
      <c r="EO5373" s="39"/>
    </row>
    <row r="5374" spans="143:145" x14ac:dyDescent="0.2">
      <c r="EM5374" s="39"/>
      <c r="EN5374" s="39"/>
      <c r="EO5374" s="39"/>
    </row>
    <row r="5375" spans="143:145" x14ac:dyDescent="0.2">
      <c r="EM5375" s="39"/>
      <c r="EN5375" s="39"/>
      <c r="EO5375" s="39"/>
    </row>
    <row r="5376" spans="143:145" x14ac:dyDescent="0.2">
      <c r="EM5376" s="39"/>
      <c r="EN5376" s="39"/>
      <c r="EO5376" s="39"/>
    </row>
    <row r="5377" spans="143:145" x14ac:dyDescent="0.2">
      <c r="EM5377" s="39"/>
      <c r="EN5377" s="39"/>
      <c r="EO5377" s="39"/>
    </row>
    <row r="5378" spans="143:145" x14ac:dyDescent="0.2">
      <c r="EM5378" s="39"/>
      <c r="EN5378" s="39"/>
      <c r="EO5378" s="39"/>
    </row>
    <row r="5379" spans="143:145" x14ac:dyDescent="0.2">
      <c r="EM5379" s="39"/>
      <c r="EN5379" s="39"/>
      <c r="EO5379" s="39"/>
    </row>
    <row r="5380" spans="143:145" x14ac:dyDescent="0.2">
      <c r="EM5380" s="39"/>
      <c r="EN5380" s="39"/>
      <c r="EO5380" s="39"/>
    </row>
    <row r="5381" spans="143:145" x14ac:dyDescent="0.2">
      <c r="EM5381" s="39"/>
      <c r="EN5381" s="39"/>
      <c r="EO5381" s="39"/>
    </row>
    <row r="5382" spans="143:145" x14ac:dyDescent="0.2">
      <c r="EM5382" s="39"/>
      <c r="EN5382" s="39"/>
      <c r="EO5382" s="39"/>
    </row>
    <row r="5383" spans="143:145" x14ac:dyDescent="0.2">
      <c r="EM5383" s="39"/>
      <c r="EN5383" s="39"/>
      <c r="EO5383" s="39"/>
    </row>
    <row r="5384" spans="143:145" x14ac:dyDescent="0.2">
      <c r="EM5384" s="39"/>
      <c r="EN5384" s="39"/>
      <c r="EO5384" s="39"/>
    </row>
    <row r="5385" spans="143:145" x14ac:dyDescent="0.2">
      <c r="EM5385" s="39"/>
      <c r="EN5385" s="39"/>
      <c r="EO5385" s="39"/>
    </row>
    <row r="5386" spans="143:145" x14ac:dyDescent="0.2">
      <c r="EM5386" s="39"/>
      <c r="EN5386" s="39"/>
      <c r="EO5386" s="39"/>
    </row>
    <row r="5387" spans="143:145" x14ac:dyDescent="0.2">
      <c r="EM5387" s="39"/>
      <c r="EN5387" s="39"/>
      <c r="EO5387" s="39"/>
    </row>
    <row r="5388" spans="143:145" x14ac:dyDescent="0.2">
      <c r="EM5388" s="39"/>
      <c r="EN5388" s="39"/>
      <c r="EO5388" s="39"/>
    </row>
    <row r="5389" spans="143:145" x14ac:dyDescent="0.2">
      <c r="EM5389" s="39"/>
      <c r="EN5389" s="39"/>
      <c r="EO5389" s="39"/>
    </row>
    <row r="5390" spans="143:145" x14ac:dyDescent="0.2">
      <c r="EM5390" s="39"/>
      <c r="EN5390" s="39"/>
      <c r="EO5390" s="39"/>
    </row>
    <row r="5391" spans="143:145" x14ac:dyDescent="0.2">
      <c r="EM5391" s="39"/>
      <c r="EN5391" s="39"/>
      <c r="EO5391" s="39"/>
    </row>
    <row r="5392" spans="143:145" x14ac:dyDescent="0.2">
      <c r="EM5392" s="39"/>
      <c r="EN5392" s="39"/>
      <c r="EO5392" s="39"/>
    </row>
    <row r="5393" spans="143:145" x14ac:dyDescent="0.2">
      <c r="EM5393" s="39"/>
      <c r="EN5393" s="39"/>
      <c r="EO5393" s="39"/>
    </row>
    <row r="5394" spans="143:145" x14ac:dyDescent="0.2">
      <c r="EM5394" s="39"/>
      <c r="EN5394" s="39"/>
      <c r="EO5394" s="39"/>
    </row>
    <row r="5395" spans="143:145" x14ac:dyDescent="0.2">
      <c r="EM5395" s="39"/>
      <c r="EN5395" s="39"/>
      <c r="EO5395" s="39"/>
    </row>
    <row r="5396" spans="143:145" x14ac:dyDescent="0.2">
      <c r="EM5396" s="39"/>
      <c r="EN5396" s="39"/>
      <c r="EO5396" s="39"/>
    </row>
    <row r="5397" spans="143:145" x14ac:dyDescent="0.2">
      <c r="EM5397" s="39"/>
      <c r="EN5397" s="39"/>
      <c r="EO5397" s="39"/>
    </row>
    <row r="5398" spans="143:145" x14ac:dyDescent="0.2">
      <c r="EM5398" s="39"/>
      <c r="EN5398" s="39"/>
      <c r="EO5398" s="39"/>
    </row>
    <row r="5399" spans="143:145" x14ac:dyDescent="0.2">
      <c r="EM5399" s="39"/>
      <c r="EN5399" s="39"/>
      <c r="EO5399" s="39"/>
    </row>
    <row r="5400" spans="143:145" x14ac:dyDescent="0.2">
      <c r="EM5400" s="39"/>
      <c r="EN5400" s="39"/>
      <c r="EO5400" s="39"/>
    </row>
    <row r="5401" spans="143:145" x14ac:dyDescent="0.2">
      <c r="EM5401" s="39"/>
      <c r="EN5401" s="39"/>
      <c r="EO5401" s="39"/>
    </row>
    <row r="5402" spans="143:145" x14ac:dyDescent="0.2">
      <c r="EM5402" s="39"/>
      <c r="EN5402" s="39"/>
      <c r="EO5402" s="39"/>
    </row>
    <row r="5403" spans="143:145" x14ac:dyDescent="0.2">
      <c r="EM5403" s="39"/>
      <c r="EN5403" s="39"/>
      <c r="EO5403" s="39"/>
    </row>
    <row r="5404" spans="143:145" x14ac:dyDescent="0.2">
      <c r="EM5404" s="39"/>
      <c r="EN5404" s="39"/>
      <c r="EO5404" s="39"/>
    </row>
    <row r="5405" spans="143:145" x14ac:dyDescent="0.2">
      <c r="EM5405" s="39"/>
      <c r="EN5405" s="39"/>
      <c r="EO5405" s="39"/>
    </row>
    <row r="5406" spans="143:145" x14ac:dyDescent="0.2">
      <c r="EM5406" s="39"/>
      <c r="EN5406" s="39"/>
      <c r="EO5406" s="39"/>
    </row>
    <row r="5407" spans="143:145" x14ac:dyDescent="0.2">
      <c r="EM5407" s="39"/>
      <c r="EN5407" s="39"/>
      <c r="EO5407" s="39"/>
    </row>
    <row r="5408" spans="143:145" x14ac:dyDescent="0.2">
      <c r="EM5408" s="39"/>
      <c r="EN5408" s="39"/>
      <c r="EO5408" s="39"/>
    </row>
    <row r="5409" spans="143:145" x14ac:dyDescent="0.2">
      <c r="EM5409" s="39"/>
      <c r="EN5409" s="39"/>
      <c r="EO5409" s="39"/>
    </row>
    <row r="5410" spans="143:145" x14ac:dyDescent="0.2">
      <c r="EM5410" s="39"/>
      <c r="EN5410" s="39"/>
      <c r="EO5410" s="39"/>
    </row>
    <row r="5411" spans="143:145" x14ac:dyDescent="0.2">
      <c r="EM5411" s="39"/>
      <c r="EN5411" s="39"/>
      <c r="EO5411" s="39"/>
    </row>
    <row r="5412" spans="143:145" x14ac:dyDescent="0.2">
      <c r="EM5412" s="39"/>
      <c r="EN5412" s="39"/>
      <c r="EO5412" s="39"/>
    </row>
    <row r="5413" spans="143:145" x14ac:dyDescent="0.2">
      <c r="EM5413" s="39"/>
      <c r="EN5413" s="39"/>
      <c r="EO5413" s="39"/>
    </row>
    <row r="5414" spans="143:145" x14ac:dyDescent="0.2">
      <c r="EM5414" s="39"/>
      <c r="EN5414" s="39"/>
      <c r="EO5414" s="39"/>
    </row>
    <row r="5415" spans="143:145" x14ac:dyDescent="0.2">
      <c r="EM5415" s="39"/>
      <c r="EN5415" s="39"/>
      <c r="EO5415" s="39"/>
    </row>
    <row r="5416" spans="143:145" x14ac:dyDescent="0.2">
      <c r="EM5416" s="39"/>
      <c r="EN5416" s="39"/>
      <c r="EO5416" s="39"/>
    </row>
    <row r="5417" spans="143:145" x14ac:dyDescent="0.2">
      <c r="EM5417" s="39"/>
      <c r="EN5417" s="39"/>
      <c r="EO5417" s="39"/>
    </row>
    <row r="5418" spans="143:145" x14ac:dyDescent="0.2">
      <c r="EM5418" s="39"/>
      <c r="EN5418" s="39"/>
      <c r="EO5418" s="39"/>
    </row>
    <row r="5419" spans="143:145" x14ac:dyDescent="0.2">
      <c r="EM5419" s="39"/>
      <c r="EN5419" s="39"/>
      <c r="EO5419" s="39"/>
    </row>
    <row r="5420" spans="143:145" x14ac:dyDescent="0.2">
      <c r="EM5420" s="39"/>
      <c r="EN5420" s="39"/>
      <c r="EO5420" s="39"/>
    </row>
    <row r="5421" spans="143:145" x14ac:dyDescent="0.2">
      <c r="EM5421" s="39"/>
      <c r="EN5421" s="39"/>
      <c r="EO5421" s="39"/>
    </row>
    <row r="5422" spans="143:145" x14ac:dyDescent="0.2">
      <c r="EM5422" s="39"/>
      <c r="EN5422" s="39"/>
      <c r="EO5422" s="39"/>
    </row>
    <row r="5423" spans="143:145" x14ac:dyDescent="0.2">
      <c r="EM5423" s="39"/>
      <c r="EN5423" s="39"/>
      <c r="EO5423" s="39"/>
    </row>
    <row r="5424" spans="143:145" x14ac:dyDescent="0.2">
      <c r="EM5424" s="39"/>
      <c r="EN5424" s="39"/>
      <c r="EO5424" s="39"/>
    </row>
    <row r="5425" spans="143:145" x14ac:dyDescent="0.2">
      <c r="EM5425" s="39"/>
      <c r="EN5425" s="39"/>
      <c r="EO5425" s="39"/>
    </row>
    <row r="5426" spans="143:145" x14ac:dyDescent="0.2">
      <c r="EM5426" s="39"/>
      <c r="EN5426" s="39"/>
      <c r="EO5426" s="39"/>
    </row>
    <row r="5427" spans="143:145" x14ac:dyDescent="0.2">
      <c r="EM5427" s="39"/>
      <c r="EN5427" s="39"/>
      <c r="EO5427" s="39"/>
    </row>
    <row r="5428" spans="143:145" x14ac:dyDescent="0.2">
      <c r="EM5428" s="39"/>
      <c r="EN5428" s="39"/>
      <c r="EO5428" s="39"/>
    </row>
    <row r="5429" spans="143:145" x14ac:dyDescent="0.2">
      <c r="EM5429" s="39"/>
      <c r="EN5429" s="39"/>
      <c r="EO5429" s="39"/>
    </row>
    <row r="5430" spans="143:145" x14ac:dyDescent="0.2">
      <c r="EM5430" s="39"/>
      <c r="EN5430" s="39"/>
      <c r="EO5430" s="39"/>
    </row>
    <row r="5431" spans="143:145" x14ac:dyDescent="0.2">
      <c r="EM5431" s="39"/>
      <c r="EN5431" s="39"/>
      <c r="EO5431" s="39"/>
    </row>
    <row r="5432" spans="143:145" x14ac:dyDescent="0.2">
      <c r="EM5432" s="39"/>
      <c r="EN5432" s="39"/>
      <c r="EO5432" s="39"/>
    </row>
    <row r="5433" spans="143:145" x14ac:dyDescent="0.2">
      <c r="EM5433" s="39"/>
      <c r="EN5433" s="39"/>
      <c r="EO5433" s="39"/>
    </row>
    <row r="5434" spans="143:145" x14ac:dyDescent="0.2">
      <c r="EM5434" s="39"/>
      <c r="EN5434" s="39"/>
      <c r="EO5434" s="39"/>
    </row>
    <row r="5435" spans="143:145" x14ac:dyDescent="0.2">
      <c r="EM5435" s="39"/>
      <c r="EN5435" s="39"/>
      <c r="EO5435" s="39"/>
    </row>
    <row r="5436" spans="143:145" x14ac:dyDescent="0.2">
      <c r="EM5436" s="39"/>
      <c r="EN5436" s="39"/>
      <c r="EO5436" s="39"/>
    </row>
    <row r="5437" spans="143:145" x14ac:dyDescent="0.2">
      <c r="EM5437" s="39"/>
      <c r="EN5437" s="39"/>
      <c r="EO5437" s="39"/>
    </row>
    <row r="5438" spans="143:145" x14ac:dyDescent="0.2">
      <c r="EM5438" s="39"/>
      <c r="EN5438" s="39"/>
      <c r="EO5438" s="39"/>
    </row>
    <row r="5439" spans="143:145" x14ac:dyDescent="0.2">
      <c r="EM5439" s="39"/>
      <c r="EN5439" s="39"/>
      <c r="EO5439" s="39"/>
    </row>
    <row r="5440" spans="143:145" x14ac:dyDescent="0.2">
      <c r="EM5440" s="39"/>
      <c r="EN5440" s="39"/>
      <c r="EO5440" s="39"/>
    </row>
    <row r="5441" spans="143:145" x14ac:dyDescent="0.2">
      <c r="EM5441" s="39"/>
      <c r="EN5441" s="39"/>
      <c r="EO5441" s="39"/>
    </row>
    <row r="5442" spans="143:145" x14ac:dyDescent="0.2">
      <c r="EM5442" s="39"/>
      <c r="EN5442" s="39"/>
      <c r="EO5442" s="39"/>
    </row>
    <row r="5443" spans="143:145" x14ac:dyDescent="0.2">
      <c r="EM5443" s="39"/>
      <c r="EN5443" s="39"/>
      <c r="EO5443" s="39"/>
    </row>
    <row r="5444" spans="143:145" x14ac:dyDescent="0.2">
      <c r="EM5444" s="39"/>
      <c r="EN5444" s="39"/>
      <c r="EO5444" s="39"/>
    </row>
    <row r="5445" spans="143:145" x14ac:dyDescent="0.2">
      <c r="EM5445" s="39"/>
      <c r="EN5445" s="39"/>
      <c r="EO5445" s="39"/>
    </row>
    <row r="5446" spans="143:145" x14ac:dyDescent="0.2">
      <c r="EM5446" s="39"/>
      <c r="EN5446" s="39"/>
      <c r="EO5446" s="39"/>
    </row>
    <row r="5447" spans="143:145" x14ac:dyDescent="0.2">
      <c r="EM5447" s="39"/>
      <c r="EN5447" s="39"/>
      <c r="EO5447" s="39"/>
    </row>
    <row r="5448" spans="143:145" x14ac:dyDescent="0.2">
      <c r="EM5448" s="39"/>
      <c r="EN5448" s="39"/>
      <c r="EO5448" s="39"/>
    </row>
    <row r="5449" spans="143:145" x14ac:dyDescent="0.2">
      <c r="EM5449" s="39"/>
      <c r="EN5449" s="39"/>
      <c r="EO5449" s="39"/>
    </row>
    <row r="5450" spans="143:145" x14ac:dyDescent="0.2">
      <c r="EM5450" s="39"/>
      <c r="EN5450" s="39"/>
      <c r="EO5450" s="39"/>
    </row>
    <row r="5451" spans="143:145" x14ac:dyDescent="0.2">
      <c r="EM5451" s="39"/>
      <c r="EN5451" s="39"/>
      <c r="EO5451" s="39"/>
    </row>
    <row r="5452" spans="143:145" x14ac:dyDescent="0.2">
      <c r="EM5452" s="39"/>
      <c r="EN5452" s="39"/>
      <c r="EO5452" s="39"/>
    </row>
    <row r="5453" spans="143:145" x14ac:dyDescent="0.2">
      <c r="EM5453" s="39"/>
      <c r="EN5453" s="39"/>
      <c r="EO5453" s="39"/>
    </row>
    <row r="5454" spans="143:145" x14ac:dyDescent="0.2">
      <c r="EM5454" s="39"/>
      <c r="EN5454" s="39"/>
      <c r="EO5454" s="39"/>
    </row>
    <row r="5455" spans="143:145" x14ac:dyDescent="0.2">
      <c r="EM5455" s="39"/>
      <c r="EN5455" s="39"/>
      <c r="EO5455" s="39"/>
    </row>
    <row r="5456" spans="143:145" x14ac:dyDescent="0.2">
      <c r="EM5456" s="39"/>
      <c r="EN5456" s="39"/>
      <c r="EO5456" s="39"/>
    </row>
    <row r="5457" spans="143:145" x14ac:dyDescent="0.2">
      <c r="EM5457" s="39"/>
      <c r="EN5457" s="39"/>
      <c r="EO5457" s="39"/>
    </row>
    <row r="5458" spans="143:145" x14ac:dyDescent="0.2">
      <c r="EM5458" s="39"/>
      <c r="EN5458" s="39"/>
      <c r="EO5458" s="39"/>
    </row>
    <row r="5459" spans="143:145" x14ac:dyDescent="0.2">
      <c r="EM5459" s="39"/>
      <c r="EN5459" s="39"/>
      <c r="EO5459" s="39"/>
    </row>
    <row r="5460" spans="143:145" x14ac:dyDescent="0.2">
      <c r="EM5460" s="39"/>
      <c r="EN5460" s="39"/>
      <c r="EO5460" s="39"/>
    </row>
    <row r="5461" spans="143:145" x14ac:dyDescent="0.2">
      <c r="EM5461" s="39"/>
      <c r="EN5461" s="39"/>
      <c r="EO5461" s="39"/>
    </row>
    <row r="5462" spans="143:145" x14ac:dyDescent="0.2">
      <c r="EM5462" s="39"/>
      <c r="EN5462" s="39"/>
      <c r="EO5462" s="39"/>
    </row>
    <row r="5463" spans="143:145" x14ac:dyDescent="0.2">
      <c r="EM5463" s="39"/>
      <c r="EN5463" s="39"/>
      <c r="EO5463" s="39"/>
    </row>
    <row r="5464" spans="143:145" x14ac:dyDescent="0.2">
      <c r="EM5464" s="39"/>
      <c r="EN5464" s="39"/>
      <c r="EO5464" s="39"/>
    </row>
    <row r="5465" spans="143:145" x14ac:dyDescent="0.2">
      <c r="EM5465" s="39"/>
      <c r="EN5465" s="39"/>
      <c r="EO5465" s="39"/>
    </row>
    <row r="5466" spans="143:145" x14ac:dyDescent="0.2">
      <c r="EM5466" s="39"/>
      <c r="EN5466" s="39"/>
      <c r="EO5466" s="39"/>
    </row>
    <row r="5467" spans="143:145" x14ac:dyDescent="0.2">
      <c r="EM5467" s="39"/>
      <c r="EN5467" s="39"/>
      <c r="EO5467" s="39"/>
    </row>
    <row r="5468" spans="143:145" x14ac:dyDescent="0.2">
      <c r="EM5468" s="39"/>
      <c r="EN5468" s="39"/>
      <c r="EO5468" s="39"/>
    </row>
    <row r="5469" spans="143:145" x14ac:dyDescent="0.2">
      <c r="EM5469" s="39"/>
      <c r="EN5469" s="39"/>
      <c r="EO5469" s="39"/>
    </row>
    <row r="5470" spans="143:145" x14ac:dyDescent="0.2">
      <c r="EM5470" s="39"/>
      <c r="EN5470" s="39"/>
      <c r="EO5470" s="39"/>
    </row>
    <row r="5471" spans="143:145" x14ac:dyDescent="0.2">
      <c r="EM5471" s="39"/>
      <c r="EN5471" s="39"/>
      <c r="EO5471" s="39"/>
    </row>
    <row r="5472" spans="143:145" x14ac:dyDescent="0.2">
      <c r="EM5472" s="39"/>
      <c r="EN5472" s="39"/>
      <c r="EO5472" s="39"/>
    </row>
    <row r="5473" spans="143:145" x14ac:dyDescent="0.2">
      <c r="EM5473" s="39"/>
      <c r="EN5473" s="39"/>
      <c r="EO5473" s="39"/>
    </row>
    <row r="5474" spans="143:145" x14ac:dyDescent="0.2">
      <c r="EM5474" s="39"/>
      <c r="EN5474" s="39"/>
      <c r="EO5474" s="39"/>
    </row>
    <row r="5475" spans="143:145" x14ac:dyDescent="0.2">
      <c r="EM5475" s="39"/>
      <c r="EN5475" s="39"/>
      <c r="EO5475" s="39"/>
    </row>
    <row r="5476" spans="143:145" x14ac:dyDescent="0.2">
      <c r="EM5476" s="39"/>
      <c r="EN5476" s="39"/>
      <c r="EO5476" s="39"/>
    </row>
    <row r="5477" spans="143:145" x14ac:dyDescent="0.2">
      <c r="EM5477" s="39"/>
      <c r="EN5477" s="39"/>
      <c r="EO5477" s="39"/>
    </row>
    <row r="5478" spans="143:145" x14ac:dyDescent="0.2">
      <c r="EM5478" s="39"/>
      <c r="EN5478" s="39"/>
      <c r="EO5478" s="39"/>
    </row>
    <row r="5479" spans="143:145" x14ac:dyDescent="0.2">
      <c r="EM5479" s="39"/>
      <c r="EN5479" s="39"/>
      <c r="EO5479" s="39"/>
    </row>
    <row r="5480" spans="143:145" x14ac:dyDescent="0.2">
      <c r="EM5480" s="39"/>
      <c r="EN5480" s="39"/>
      <c r="EO5480" s="39"/>
    </row>
    <row r="5481" spans="143:145" x14ac:dyDescent="0.2">
      <c r="EM5481" s="39"/>
      <c r="EN5481" s="39"/>
      <c r="EO5481" s="39"/>
    </row>
    <row r="5482" spans="143:145" x14ac:dyDescent="0.2">
      <c r="EM5482" s="39"/>
      <c r="EN5482" s="39"/>
      <c r="EO5482" s="39"/>
    </row>
    <row r="5483" spans="143:145" x14ac:dyDescent="0.2">
      <c r="EM5483" s="39"/>
      <c r="EN5483" s="39"/>
      <c r="EO5483" s="39"/>
    </row>
    <row r="5484" spans="143:145" x14ac:dyDescent="0.2">
      <c r="EM5484" s="39"/>
      <c r="EN5484" s="39"/>
      <c r="EO5484" s="39"/>
    </row>
    <row r="5485" spans="143:145" x14ac:dyDescent="0.2">
      <c r="EM5485" s="39"/>
      <c r="EN5485" s="39"/>
      <c r="EO5485" s="39"/>
    </row>
    <row r="5486" spans="143:145" x14ac:dyDescent="0.2">
      <c r="EM5486" s="39"/>
      <c r="EN5486" s="39"/>
      <c r="EO5486" s="39"/>
    </row>
    <row r="5487" spans="143:145" x14ac:dyDescent="0.2">
      <c r="EM5487" s="39"/>
      <c r="EN5487" s="39"/>
      <c r="EO5487" s="39"/>
    </row>
    <row r="5488" spans="143:145" x14ac:dyDescent="0.2">
      <c r="EM5488" s="39"/>
      <c r="EN5488" s="39"/>
      <c r="EO5488" s="39"/>
    </row>
    <row r="5489" spans="143:145" x14ac:dyDescent="0.2">
      <c r="EM5489" s="39"/>
      <c r="EN5489" s="39"/>
      <c r="EO5489" s="39"/>
    </row>
    <row r="5490" spans="143:145" x14ac:dyDescent="0.2">
      <c r="EM5490" s="39"/>
      <c r="EN5490" s="39"/>
      <c r="EO5490" s="39"/>
    </row>
    <row r="5491" spans="143:145" x14ac:dyDescent="0.2">
      <c r="EM5491" s="39"/>
      <c r="EN5491" s="39"/>
      <c r="EO5491" s="39"/>
    </row>
    <row r="5492" spans="143:145" x14ac:dyDescent="0.2">
      <c r="EM5492" s="39"/>
      <c r="EN5492" s="39"/>
      <c r="EO5492" s="39"/>
    </row>
    <row r="5493" spans="143:145" x14ac:dyDescent="0.2">
      <c r="EM5493" s="39"/>
      <c r="EN5493" s="39"/>
      <c r="EO5493" s="39"/>
    </row>
    <row r="5494" spans="143:145" x14ac:dyDescent="0.2">
      <c r="EM5494" s="39"/>
      <c r="EN5494" s="39"/>
      <c r="EO5494" s="39"/>
    </row>
    <row r="5495" spans="143:145" x14ac:dyDescent="0.2">
      <c r="EM5495" s="39"/>
      <c r="EN5495" s="39"/>
      <c r="EO5495" s="39"/>
    </row>
    <row r="5496" spans="143:145" x14ac:dyDescent="0.2">
      <c r="EM5496" s="39"/>
      <c r="EN5496" s="39"/>
      <c r="EO5496" s="39"/>
    </row>
    <row r="5497" spans="143:145" x14ac:dyDescent="0.2">
      <c r="EM5497" s="39"/>
      <c r="EN5497" s="39"/>
      <c r="EO5497" s="39"/>
    </row>
    <row r="5498" spans="143:145" x14ac:dyDescent="0.2">
      <c r="EM5498" s="39"/>
      <c r="EN5498" s="39"/>
      <c r="EO5498" s="39"/>
    </row>
    <row r="5499" spans="143:145" x14ac:dyDescent="0.2">
      <c r="EM5499" s="39"/>
      <c r="EN5499" s="39"/>
      <c r="EO5499" s="39"/>
    </row>
    <row r="5500" spans="143:145" x14ac:dyDescent="0.2">
      <c r="EM5500" s="39"/>
      <c r="EN5500" s="39"/>
      <c r="EO5500" s="39"/>
    </row>
    <row r="5501" spans="143:145" x14ac:dyDescent="0.2">
      <c r="EM5501" s="39"/>
      <c r="EN5501" s="39"/>
      <c r="EO5501" s="39"/>
    </row>
    <row r="5502" spans="143:145" x14ac:dyDescent="0.2">
      <c r="EM5502" s="39"/>
      <c r="EN5502" s="39"/>
      <c r="EO5502" s="39"/>
    </row>
    <row r="5503" spans="143:145" x14ac:dyDescent="0.2">
      <c r="EM5503" s="39"/>
      <c r="EN5503" s="39"/>
      <c r="EO5503" s="39"/>
    </row>
    <row r="5504" spans="143:145" x14ac:dyDescent="0.2">
      <c r="EM5504" s="39"/>
      <c r="EN5504" s="39"/>
      <c r="EO5504" s="39"/>
    </row>
    <row r="5505" spans="143:145" x14ac:dyDescent="0.2">
      <c r="EM5505" s="39"/>
      <c r="EN5505" s="39"/>
      <c r="EO5505" s="39"/>
    </row>
    <row r="5506" spans="143:145" x14ac:dyDescent="0.2">
      <c r="EM5506" s="39"/>
      <c r="EN5506" s="39"/>
      <c r="EO5506" s="39"/>
    </row>
    <row r="5507" spans="143:145" x14ac:dyDescent="0.2">
      <c r="EM5507" s="39"/>
      <c r="EN5507" s="39"/>
      <c r="EO5507" s="39"/>
    </row>
    <row r="5508" spans="143:145" x14ac:dyDescent="0.2">
      <c r="EM5508" s="39"/>
      <c r="EN5508" s="39"/>
      <c r="EO5508" s="39"/>
    </row>
    <row r="5509" spans="143:145" x14ac:dyDescent="0.2">
      <c r="EM5509" s="39"/>
      <c r="EN5509" s="39"/>
      <c r="EO5509" s="39"/>
    </row>
    <row r="5510" spans="143:145" x14ac:dyDescent="0.2">
      <c r="EM5510" s="39"/>
      <c r="EN5510" s="39"/>
      <c r="EO5510" s="39"/>
    </row>
    <row r="5511" spans="143:145" x14ac:dyDescent="0.2">
      <c r="EM5511" s="39"/>
      <c r="EN5511" s="39"/>
      <c r="EO5511" s="39"/>
    </row>
    <row r="5512" spans="143:145" x14ac:dyDescent="0.2">
      <c r="EM5512" s="39"/>
      <c r="EN5512" s="39"/>
      <c r="EO5512" s="39"/>
    </row>
    <row r="5513" spans="143:145" x14ac:dyDescent="0.2">
      <c r="EM5513" s="39"/>
      <c r="EN5513" s="39"/>
      <c r="EO5513" s="39"/>
    </row>
    <row r="5514" spans="143:145" x14ac:dyDescent="0.2">
      <c r="EM5514" s="39"/>
      <c r="EN5514" s="39"/>
      <c r="EO5514" s="39"/>
    </row>
    <row r="5515" spans="143:145" x14ac:dyDescent="0.2">
      <c r="EM5515" s="39"/>
      <c r="EN5515" s="39"/>
      <c r="EO5515" s="39"/>
    </row>
    <row r="5516" spans="143:145" x14ac:dyDescent="0.2">
      <c r="EM5516" s="39"/>
      <c r="EN5516" s="39"/>
      <c r="EO5516" s="39"/>
    </row>
    <row r="5517" spans="143:145" x14ac:dyDescent="0.2">
      <c r="EM5517" s="39"/>
      <c r="EN5517" s="39"/>
      <c r="EO5517" s="39"/>
    </row>
    <row r="5518" spans="143:145" x14ac:dyDescent="0.2">
      <c r="EM5518" s="39"/>
      <c r="EN5518" s="39"/>
      <c r="EO5518" s="39"/>
    </row>
    <row r="5519" spans="143:145" x14ac:dyDescent="0.2">
      <c r="EM5519" s="39"/>
      <c r="EN5519" s="39"/>
      <c r="EO5519" s="39"/>
    </row>
    <row r="5520" spans="143:145" x14ac:dyDescent="0.2">
      <c r="EM5520" s="39"/>
      <c r="EN5520" s="39"/>
      <c r="EO5520" s="39"/>
    </row>
    <row r="5521" spans="143:145" x14ac:dyDescent="0.2">
      <c r="EM5521" s="39"/>
      <c r="EN5521" s="39"/>
      <c r="EO5521" s="39"/>
    </row>
    <row r="5522" spans="143:145" x14ac:dyDescent="0.2">
      <c r="EM5522" s="39"/>
      <c r="EN5522" s="39"/>
      <c r="EO5522" s="39"/>
    </row>
    <row r="5523" spans="143:145" x14ac:dyDescent="0.2">
      <c r="EM5523" s="39"/>
      <c r="EN5523" s="39"/>
      <c r="EO5523" s="39"/>
    </row>
    <row r="5524" spans="143:145" x14ac:dyDescent="0.2">
      <c r="EM5524" s="39"/>
      <c r="EN5524" s="39"/>
      <c r="EO5524" s="39"/>
    </row>
    <row r="5525" spans="143:145" x14ac:dyDescent="0.2">
      <c r="EM5525" s="39"/>
      <c r="EN5525" s="39"/>
      <c r="EO5525" s="39"/>
    </row>
    <row r="5526" spans="143:145" x14ac:dyDescent="0.2">
      <c r="EM5526" s="39"/>
      <c r="EN5526" s="39"/>
      <c r="EO5526" s="39"/>
    </row>
    <row r="5527" spans="143:145" x14ac:dyDescent="0.2">
      <c r="EM5527" s="39"/>
      <c r="EN5527" s="39"/>
      <c r="EO5527" s="39"/>
    </row>
    <row r="5528" spans="143:145" x14ac:dyDescent="0.2">
      <c r="EM5528" s="39"/>
      <c r="EN5528" s="39"/>
      <c r="EO5528" s="39"/>
    </row>
    <row r="5529" spans="143:145" x14ac:dyDescent="0.2">
      <c r="EM5529" s="39"/>
      <c r="EN5529" s="39"/>
      <c r="EO5529" s="39"/>
    </row>
    <row r="5530" spans="143:145" x14ac:dyDescent="0.2">
      <c r="EM5530" s="39"/>
      <c r="EN5530" s="39"/>
      <c r="EO5530" s="39"/>
    </row>
    <row r="5531" spans="143:145" x14ac:dyDescent="0.2">
      <c r="EM5531" s="39"/>
      <c r="EN5531" s="39"/>
      <c r="EO5531" s="39"/>
    </row>
    <row r="5532" spans="143:145" x14ac:dyDescent="0.2">
      <c r="EM5532" s="39"/>
      <c r="EN5532" s="39"/>
      <c r="EO5532" s="39"/>
    </row>
    <row r="5533" spans="143:145" x14ac:dyDescent="0.2">
      <c r="EM5533" s="39"/>
      <c r="EN5533" s="39"/>
      <c r="EO5533" s="39"/>
    </row>
    <row r="5534" spans="143:145" x14ac:dyDescent="0.2">
      <c r="EM5534" s="39"/>
      <c r="EN5534" s="39"/>
      <c r="EO5534" s="39"/>
    </row>
    <row r="5535" spans="143:145" x14ac:dyDescent="0.2">
      <c r="EM5535" s="39"/>
      <c r="EN5535" s="39"/>
      <c r="EO5535" s="39"/>
    </row>
    <row r="5536" spans="143:145" x14ac:dyDescent="0.2">
      <c r="EM5536" s="39"/>
      <c r="EN5536" s="39"/>
      <c r="EO5536" s="39"/>
    </row>
    <row r="5537" spans="143:145" x14ac:dyDescent="0.2">
      <c r="EM5537" s="39"/>
      <c r="EN5537" s="39"/>
      <c r="EO5537" s="39"/>
    </row>
    <row r="5538" spans="143:145" x14ac:dyDescent="0.2">
      <c r="EM5538" s="39"/>
      <c r="EN5538" s="39"/>
      <c r="EO5538" s="39"/>
    </row>
    <row r="5539" spans="143:145" x14ac:dyDescent="0.2">
      <c r="EM5539" s="39"/>
      <c r="EN5539" s="39"/>
      <c r="EO5539" s="39"/>
    </row>
    <row r="5540" spans="143:145" x14ac:dyDescent="0.2">
      <c r="EM5540" s="39"/>
      <c r="EN5540" s="39"/>
      <c r="EO5540" s="39"/>
    </row>
    <row r="5541" spans="143:145" x14ac:dyDescent="0.2">
      <c r="EM5541" s="39"/>
      <c r="EN5541" s="39"/>
      <c r="EO5541" s="39"/>
    </row>
    <row r="5542" spans="143:145" x14ac:dyDescent="0.2">
      <c r="EM5542" s="39"/>
      <c r="EN5542" s="39"/>
      <c r="EO5542" s="39"/>
    </row>
    <row r="5543" spans="143:145" x14ac:dyDescent="0.2">
      <c r="EM5543" s="39"/>
      <c r="EN5543" s="39"/>
      <c r="EO5543" s="39"/>
    </row>
    <row r="5544" spans="143:145" x14ac:dyDescent="0.2">
      <c r="EM5544" s="39"/>
      <c r="EN5544" s="39"/>
      <c r="EO5544" s="39"/>
    </row>
    <row r="5545" spans="143:145" x14ac:dyDescent="0.2">
      <c r="EM5545" s="39"/>
      <c r="EN5545" s="39"/>
      <c r="EO5545" s="39"/>
    </row>
    <row r="5546" spans="143:145" x14ac:dyDescent="0.2">
      <c r="EM5546" s="39"/>
      <c r="EN5546" s="39"/>
      <c r="EO5546" s="39"/>
    </row>
    <row r="5547" spans="143:145" x14ac:dyDescent="0.2">
      <c r="EM5547" s="39"/>
      <c r="EN5547" s="39"/>
      <c r="EO5547" s="39"/>
    </row>
    <row r="5548" spans="143:145" x14ac:dyDescent="0.2">
      <c r="EM5548" s="39"/>
      <c r="EN5548" s="39"/>
      <c r="EO5548" s="39"/>
    </row>
    <row r="5549" spans="143:145" x14ac:dyDescent="0.2">
      <c r="EM5549" s="39"/>
      <c r="EN5549" s="39"/>
      <c r="EO5549" s="39"/>
    </row>
    <row r="5550" spans="143:145" x14ac:dyDescent="0.2">
      <c r="EM5550" s="39"/>
      <c r="EN5550" s="39"/>
      <c r="EO5550" s="39"/>
    </row>
    <row r="5551" spans="143:145" x14ac:dyDescent="0.2">
      <c r="EM5551" s="39"/>
      <c r="EN5551" s="39"/>
      <c r="EO5551" s="39"/>
    </row>
    <row r="5552" spans="143:145" x14ac:dyDescent="0.2">
      <c r="EM5552" s="39"/>
      <c r="EN5552" s="39"/>
      <c r="EO5552" s="39"/>
    </row>
    <row r="5553" spans="143:145" x14ac:dyDescent="0.2">
      <c r="EM5553" s="39"/>
      <c r="EN5553" s="39"/>
      <c r="EO5553" s="39"/>
    </row>
    <row r="5554" spans="143:145" x14ac:dyDescent="0.2">
      <c r="EM5554" s="39"/>
      <c r="EN5554" s="39"/>
      <c r="EO5554" s="39"/>
    </row>
    <row r="5555" spans="143:145" x14ac:dyDescent="0.2">
      <c r="EM5555" s="39"/>
      <c r="EN5555" s="39"/>
      <c r="EO5555" s="39"/>
    </row>
    <row r="5556" spans="143:145" x14ac:dyDescent="0.2">
      <c r="EM5556" s="39"/>
      <c r="EN5556" s="39"/>
      <c r="EO5556" s="39"/>
    </row>
    <row r="5557" spans="143:145" x14ac:dyDescent="0.2">
      <c r="EM5557" s="39"/>
      <c r="EN5557" s="39"/>
      <c r="EO5557" s="39"/>
    </row>
    <row r="5558" spans="143:145" x14ac:dyDescent="0.2">
      <c r="EM5558" s="39"/>
      <c r="EN5558" s="39"/>
      <c r="EO5558" s="39"/>
    </row>
    <row r="5559" spans="143:145" x14ac:dyDescent="0.2">
      <c r="EM5559" s="39"/>
      <c r="EN5559" s="39"/>
      <c r="EO5559" s="39"/>
    </row>
    <row r="5560" spans="143:145" x14ac:dyDescent="0.2">
      <c r="EM5560" s="39"/>
      <c r="EN5560" s="39"/>
      <c r="EO5560" s="39"/>
    </row>
    <row r="5561" spans="143:145" x14ac:dyDescent="0.2">
      <c r="EM5561" s="39"/>
      <c r="EN5561" s="39"/>
      <c r="EO5561" s="39"/>
    </row>
    <row r="5562" spans="143:145" x14ac:dyDescent="0.2">
      <c r="EM5562" s="39"/>
      <c r="EN5562" s="39"/>
      <c r="EO5562" s="39"/>
    </row>
    <row r="5563" spans="143:145" x14ac:dyDescent="0.2">
      <c r="EM5563" s="39"/>
      <c r="EN5563" s="39"/>
      <c r="EO5563" s="39"/>
    </row>
    <row r="5564" spans="143:145" x14ac:dyDescent="0.2">
      <c r="EM5564" s="39"/>
      <c r="EN5564" s="39"/>
      <c r="EO5564" s="39"/>
    </row>
    <row r="5565" spans="143:145" x14ac:dyDescent="0.2">
      <c r="EM5565" s="39"/>
      <c r="EN5565" s="39"/>
      <c r="EO5565" s="39"/>
    </row>
    <row r="5566" spans="143:145" x14ac:dyDescent="0.2">
      <c r="EM5566" s="39"/>
      <c r="EN5566" s="39"/>
      <c r="EO5566" s="39"/>
    </row>
    <row r="5567" spans="143:145" x14ac:dyDescent="0.2">
      <c r="EM5567" s="39"/>
      <c r="EN5567" s="39"/>
      <c r="EO5567" s="39"/>
    </row>
    <row r="5568" spans="143:145" x14ac:dyDescent="0.2">
      <c r="EM5568" s="39"/>
      <c r="EN5568" s="39"/>
      <c r="EO5568" s="39"/>
    </row>
    <row r="5569" spans="143:145" x14ac:dyDescent="0.2">
      <c r="EM5569" s="39"/>
      <c r="EN5569" s="39"/>
      <c r="EO5569" s="39"/>
    </row>
    <row r="5570" spans="143:145" x14ac:dyDescent="0.2">
      <c r="EM5570" s="39"/>
      <c r="EN5570" s="39"/>
      <c r="EO5570" s="39"/>
    </row>
    <row r="5571" spans="143:145" x14ac:dyDescent="0.2">
      <c r="EM5571" s="39"/>
      <c r="EN5571" s="39"/>
      <c r="EO5571" s="39"/>
    </row>
    <row r="5572" spans="143:145" x14ac:dyDescent="0.2">
      <c r="EM5572" s="39"/>
      <c r="EN5572" s="39"/>
      <c r="EO5572" s="39"/>
    </row>
    <row r="5573" spans="143:145" x14ac:dyDescent="0.2">
      <c r="EM5573" s="39"/>
      <c r="EN5573" s="39"/>
      <c r="EO5573" s="39"/>
    </row>
    <row r="5574" spans="143:145" x14ac:dyDescent="0.2">
      <c r="EM5574" s="39"/>
      <c r="EN5574" s="39"/>
      <c r="EO5574" s="39"/>
    </row>
    <row r="5575" spans="143:145" x14ac:dyDescent="0.2">
      <c r="EM5575" s="39"/>
      <c r="EN5575" s="39"/>
      <c r="EO5575" s="39"/>
    </row>
    <row r="5576" spans="143:145" x14ac:dyDescent="0.2">
      <c r="EM5576" s="39"/>
      <c r="EN5576" s="39"/>
      <c r="EO5576" s="39"/>
    </row>
    <row r="5577" spans="143:145" x14ac:dyDescent="0.2">
      <c r="EM5577" s="39"/>
      <c r="EN5577" s="39"/>
      <c r="EO5577" s="39"/>
    </row>
    <row r="5578" spans="143:145" x14ac:dyDescent="0.2">
      <c r="EM5578" s="39"/>
      <c r="EN5578" s="39"/>
      <c r="EO5578" s="39"/>
    </row>
    <row r="5579" spans="143:145" x14ac:dyDescent="0.2">
      <c r="EM5579" s="39"/>
      <c r="EN5579" s="39"/>
      <c r="EO5579" s="39"/>
    </row>
    <row r="5580" spans="143:145" x14ac:dyDescent="0.2">
      <c r="EM5580" s="39"/>
      <c r="EN5580" s="39"/>
      <c r="EO5580" s="39"/>
    </row>
    <row r="5581" spans="143:145" x14ac:dyDescent="0.2">
      <c r="EM5581" s="39"/>
      <c r="EN5581" s="39"/>
      <c r="EO5581" s="39"/>
    </row>
    <row r="5582" spans="143:145" x14ac:dyDescent="0.2">
      <c r="EM5582" s="39"/>
      <c r="EN5582" s="39"/>
      <c r="EO5582" s="39"/>
    </row>
    <row r="5583" spans="143:145" x14ac:dyDescent="0.2">
      <c r="EM5583" s="39"/>
      <c r="EN5583" s="39"/>
      <c r="EO5583" s="39"/>
    </row>
    <row r="5584" spans="143:145" x14ac:dyDescent="0.2">
      <c r="EM5584" s="39"/>
      <c r="EN5584" s="39"/>
      <c r="EO5584" s="39"/>
    </row>
    <row r="5585" spans="143:145" x14ac:dyDescent="0.2">
      <c r="EM5585" s="39"/>
      <c r="EN5585" s="39"/>
      <c r="EO5585" s="39"/>
    </row>
    <row r="5586" spans="143:145" x14ac:dyDescent="0.2">
      <c r="EM5586" s="39"/>
      <c r="EN5586" s="39"/>
      <c r="EO5586" s="39"/>
    </row>
    <row r="5587" spans="143:145" x14ac:dyDescent="0.2">
      <c r="EM5587" s="39"/>
      <c r="EN5587" s="39"/>
      <c r="EO5587" s="39"/>
    </row>
    <row r="5588" spans="143:145" x14ac:dyDescent="0.2">
      <c r="EM5588" s="39"/>
      <c r="EN5588" s="39"/>
      <c r="EO5588" s="39"/>
    </row>
    <row r="5589" spans="143:145" x14ac:dyDescent="0.2">
      <c r="EM5589" s="39"/>
      <c r="EN5589" s="39"/>
      <c r="EO5589" s="39"/>
    </row>
    <row r="5590" spans="143:145" x14ac:dyDescent="0.2">
      <c r="EM5590" s="39"/>
      <c r="EN5590" s="39"/>
      <c r="EO5590" s="39"/>
    </row>
    <row r="5591" spans="143:145" x14ac:dyDescent="0.2">
      <c r="EM5591" s="39"/>
      <c r="EN5591" s="39"/>
      <c r="EO5591" s="39"/>
    </row>
    <row r="5592" spans="143:145" x14ac:dyDescent="0.2">
      <c r="EM5592" s="39"/>
      <c r="EN5592" s="39"/>
      <c r="EO5592" s="39"/>
    </row>
    <row r="5593" spans="143:145" x14ac:dyDescent="0.2">
      <c r="EM5593" s="39"/>
      <c r="EN5593" s="39"/>
      <c r="EO5593" s="39"/>
    </row>
    <row r="5594" spans="143:145" x14ac:dyDescent="0.2">
      <c r="EM5594" s="39"/>
      <c r="EN5594" s="39"/>
      <c r="EO5594" s="39"/>
    </row>
    <row r="5595" spans="143:145" x14ac:dyDescent="0.2">
      <c r="EM5595" s="39"/>
      <c r="EN5595" s="39"/>
      <c r="EO5595" s="39"/>
    </row>
    <row r="5596" spans="143:145" x14ac:dyDescent="0.2">
      <c r="EM5596" s="39"/>
      <c r="EN5596" s="39"/>
      <c r="EO5596" s="39"/>
    </row>
    <row r="5597" spans="143:145" x14ac:dyDescent="0.2">
      <c r="EM5597" s="39"/>
      <c r="EN5597" s="39"/>
      <c r="EO5597" s="39"/>
    </row>
    <row r="5598" spans="143:145" x14ac:dyDescent="0.2">
      <c r="EM5598" s="39"/>
      <c r="EN5598" s="39"/>
      <c r="EO5598" s="39"/>
    </row>
    <row r="5599" spans="143:145" x14ac:dyDescent="0.2">
      <c r="EM5599" s="39"/>
      <c r="EN5599" s="39"/>
      <c r="EO5599" s="39"/>
    </row>
    <row r="5600" spans="143:145" x14ac:dyDescent="0.2">
      <c r="EM5600" s="39"/>
      <c r="EN5600" s="39"/>
      <c r="EO5600" s="39"/>
    </row>
    <row r="5601" spans="143:145" x14ac:dyDescent="0.2">
      <c r="EM5601" s="39"/>
      <c r="EN5601" s="39"/>
      <c r="EO5601" s="39"/>
    </row>
    <row r="5602" spans="143:145" x14ac:dyDescent="0.2">
      <c r="EM5602" s="39"/>
      <c r="EN5602" s="39"/>
      <c r="EO5602" s="39"/>
    </row>
    <row r="5603" spans="143:145" x14ac:dyDescent="0.2">
      <c r="EM5603" s="39"/>
      <c r="EN5603" s="39"/>
      <c r="EO5603" s="39"/>
    </row>
    <row r="5604" spans="143:145" x14ac:dyDescent="0.2">
      <c r="EM5604" s="39"/>
      <c r="EN5604" s="39"/>
      <c r="EO5604" s="39"/>
    </row>
    <row r="5605" spans="143:145" x14ac:dyDescent="0.2">
      <c r="EM5605" s="39"/>
      <c r="EN5605" s="39"/>
      <c r="EO5605" s="39"/>
    </row>
    <row r="5606" spans="143:145" x14ac:dyDescent="0.2">
      <c r="EM5606" s="39"/>
      <c r="EN5606" s="39"/>
      <c r="EO5606" s="39"/>
    </row>
    <row r="5607" spans="143:145" x14ac:dyDescent="0.2">
      <c r="EM5607" s="39"/>
      <c r="EN5607" s="39"/>
      <c r="EO5607" s="39"/>
    </row>
    <row r="5608" spans="143:145" x14ac:dyDescent="0.2">
      <c r="EM5608" s="39"/>
      <c r="EN5608" s="39"/>
      <c r="EO5608" s="39"/>
    </row>
    <row r="5609" spans="143:145" x14ac:dyDescent="0.2">
      <c r="EM5609" s="39"/>
      <c r="EN5609" s="39"/>
      <c r="EO5609" s="39"/>
    </row>
    <row r="5610" spans="143:145" x14ac:dyDescent="0.2">
      <c r="EM5610" s="39"/>
      <c r="EN5610" s="39"/>
      <c r="EO5610" s="39"/>
    </row>
    <row r="5611" spans="143:145" x14ac:dyDescent="0.2">
      <c r="EM5611" s="39"/>
      <c r="EN5611" s="39"/>
      <c r="EO5611" s="39"/>
    </row>
    <row r="5612" spans="143:145" x14ac:dyDescent="0.2">
      <c r="EM5612" s="39"/>
      <c r="EN5612" s="39"/>
      <c r="EO5612" s="39"/>
    </row>
    <row r="5613" spans="143:145" x14ac:dyDescent="0.2">
      <c r="EM5613" s="39"/>
      <c r="EN5613" s="39"/>
      <c r="EO5613" s="39"/>
    </row>
    <row r="5614" spans="143:145" x14ac:dyDescent="0.2">
      <c r="EM5614" s="39"/>
      <c r="EN5614" s="39"/>
      <c r="EO5614" s="39"/>
    </row>
    <row r="5615" spans="143:145" x14ac:dyDescent="0.2">
      <c r="EM5615" s="39"/>
      <c r="EN5615" s="39"/>
      <c r="EO5615" s="39"/>
    </row>
    <row r="5616" spans="143:145" x14ac:dyDescent="0.2">
      <c r="EM5616" s="39"/>
      <c r="EN5616" s="39"/>
      <c r="EO5616" s="39"/>
    </row>
    <row r="5617" spans="143:145" x14ac:dyDescent="0.2">
      <c r="EM5617" s="39"/>
      <c r="EN5617" s="39"/>
      <c r="EO5617" s="39"/>
    </row>
    <row r="5618" spans="143:145" x14ac:dyDescent="0.2">
      <c r="EM5618" s="39"/>
      <c r="EN5618" s="39"/>
      <c r="EO5618" s="39"/>
    </row>
    <row r="5619" spans="143:145" x14ac:dyDescent="0.2">
      <c r="EM5619" s="39"/>
      <c r="EN5619" s="39"/>
      <c r="EO5619" s="39"/>
    </row>
    <row r="5620" spans="143:145" x14ac:dyDescent="0.2">
      <c r="EM5620" s="39"/>
      <c r="EN5620" s="39"/>
      <c r="EO5620" s="39"/>
    </row>
    <row r="5621" spans="143:145" x14ac:dyDescent="0.2">
      <c r="EM5621" s="39"/>
      <c r="EN5621" s="39"/>
      <c r="EO5621" s="39"/>
    </row>
    <row r="5622" spans="143:145" x14ac:dyDescent="0.2">
      <c r="EM5622" s="39"/>
      <c r="EN5622" s="39"/>
      <c r="EO5622" s="39"/>
    </row>
    <row r="5623" spans="143:145" x14ac:dyDescent="0.2">
      <c r="EM5623" s="39"/>
      <c r="EN5623" s="39"/>
      <c r="EO5623" s="39"/>
    </row>
    <row r="5624" spans="143:145" x14ac:dyDescent="0.2">
      <c r="EM5624" s="39"/>
      <c r="EN5624" s="39"/>
      <c r="EO5624" s="39"/>
    </row>
    <row r="5625" spans="143:145" x14ac:dyDescent="0.2">
      <c r="EM5625" s="39"/>
      <c r="EN5625" s="39"/>
      <c r="EO5625" s="39"/>
    </row>
    <row r="5626" spans="143:145" x14ac:dyDescent="0.2">
      <c r="EM5626" s="39"/>
      <c r="EN5626" s="39"/>
      <c r="EO5626" s="39"/>
    </row>
    <row r="5627" spans="143:145" x14ac:dyDescent="0.2">
      <c r="EM5627" s="39"/>
      <c r="EN5627" s="39"/>
      <c r="EO5627" s="39"/>
    </row>
    <row r="5628" spans="143:145" x14ac:dyDescent="0.2">
      <c r="EM5628" s="39"/>
      <c r="EN5628" s="39"/>
      <c r="EO5628" s="39"/>
    </row>
    <row r="5629" spans="143:145" x14ac:dyDescent="0.2">
      <c r="EM5629" s="39"/>
      <c r="EN5629" s="39"/>
      <c r="EO5629" s="39"/>
    </row>
    <row r="5630" spans="143:145" x14ac:dyDescent="0.2">
      <c r="EM5630" s="39"/>
      <c r="EN5630" s="39"/>
      <c r="EO5630" s="39"/>
    </row>
    <row r="5631" spans="143:145" x14ac:dyDescent="0.2">
      <c r="EM5631" s="39"/>
      <c r="EN5631" s="39"/>
      <c r="EO5631" s="39"/>
    </row>
    <row r="5632" spans="143:145" x14ac:dyDescent="0.2">
      <c r="EM5632" s="39"/>
      <c r="EN5632" s="39"/>
      <c r="EO5632" s="39"/>
    </row>
    <row r="5633" spans="143:145" x14ac:dyDescent="0.2">
      <c r="EM5633" s="39"/>
      <c r="EN5633" s="39"/>
      <c r="EO5633" s="39"/>
    </row>
    <row r="5634" spans="143:145" x14ac:dyDescent="0.2">
      <c r="EM5634" s="39"/>
      <c r="EN5634" s="39"/>
      <c r="EO5634" s="39"/>
    </row>
    <row r="5635" spans="143:145" x14ac:dyDescent="0.2">
      <c r="EM5635" s="39"/>
      <c r="EN5635" s="39"/>
      <c r="EO5635" s="39"/>
    </row>
    <row r="5636" spans="143:145" x14ac:dyDescent="0.2">
      <c r="EM5636" s="39"/>
      <c r="EN5636" s="39"/>
      <c r="EO5636" s="39"/>
    </row>
    <row r="5637" spans="143:145" x14ac:dyDescent="0.2">
      <c r="EM5637" s="39"/>
      <c r="EN5637" s="39"/>
      <c r="EO5637" s="39"/>
    </row>
    <row r="5638" spans="143:145" x14ac:dyDescent="0.2">
      <c r="EM5638" s="39"/>
      <c r="EN5638" s="39"/>
      <c r="EO5638" s="39"/>
    </row>
    <row r="5639" spans="143:145" x14ac:dyDescent="0.2">
      <c r="EM5639" s="39"/>
      <c r="EN5639" s="39"/>
      <c r="EO5639" s="39"/>
    </row>
    <row r="5640" spans="143:145" x14ac:dyDescent="0.2">
      <c r="EM5640" s="39"/>
      <c r="EN5640" s="39"/>
      <c r="EO5640" s="39"/>
    </row>
    <row r="5641" spans="143:145" x14ac:dyDescent="0.2">
      <c r="EM5641" s="39"/>
      <c r="EN5641" s="39"/>
      <c r="EO5641" s="39"/>
    </row>
    <row r="5642" spans="143:145" x14ac:dyDescent="0.2">
      <c r="EM5642" s="39"/>
      <c r="EN5642" s="39"/>
      <c r="EO5642" s="39"/>
    </row>
    <row r="5643" spans="143:145" x14ac:dyDescent="0.2">
      <c r="EM5643" s="39"/>
      <c r="EN5643" s="39"/>
      <c r="EO5643" s="39"/>
    </row>
    <row r="5644" spans="143:145" x14ac:dyDescent="0.2">
      <c r="EM5644" s="39"/>
      <c r="EN5644" s="39"/>
      <c r="EO5644" s="39"/>
    </row>
    <row r="5645" spans="143:145" x14ac:dyDescent="0.2">
      <c r="EM5645" s="39"/>
      <c r="EN5645" s="39"/>
      <c r="EO5645" s="39"/>
    </row>
    <row r="5646" spans="143:145" x14ac:dyDescent="0.2">
      <c r="EM5646" s="39"/>
      <c r="EN5646" s="39"/>
      <c r="EO5646" s="39"/>
    </row>
    <row r="5647" spans="143:145" x14ac:dyDescent="0.2">
      <c r="EM5647" s="39"/>
      <c r="EN5647" s="39"/>
      <c r="EO5647" s="39"/>
    </row>
    <row r="5648" spans="143:145" x14ac:dyDescent="0.2">
      <c r="EM5648" s="39"/>
      <c r="EN5648" s="39"/>
      <c r="EO5648" s="39"/>
    </row>
    <row r="5649" spans="143:145" x14ac:dyDescent="0.2">
      <c r="EM5649" s="39"/>
      <c r="EN5649" s="39"/>
      <c r="EO5649" s="39"/>
    </row>
    <row r="5650" spans="143:145" x14ac:dyDescent="0.2">
      <c r="EM5650" s="39"/>
      <c r="EN5650" s="39"/>
      <c r="EO5650" s="39"/>
    </row>
    <row r="5651" spans="143:145" x14ac:dyDescent="0.2">
      <c r="EM5651" s="39"/>
      <c r="EN5651" s="39"/>
      <c r="EO5651" s="39"/>
    </row>
    <row r="5652" spans="143:145" x14ac:dyDescent="0.2">
      <c r="EM5652" s="39"/>
      <c r="EN5652" s="39"/>
      <c r="EO5652" s="39"/>
    </row>
    <row r="5653" spans="143:145" x14ac:dyDescent="0.2">
      <c r="EM5653" s="39"/>
      <c r="EN5653" s="39"/>
      <c r="EO5653" s="39"/>
    </row>
    <row r="5654" spans="143:145" x14ac:dyDescent="0.2">
      <c r="EM5654" s="39"/>
      <c r="EN5654" s="39"/>
      <c r="EO5654" s="39"/>
    </row>
    <row r="5655" spans="143:145" x14ac:dyDescent="0.2">
      <c r="EM5655" s="39"/>
      <c r="EN5655" s="39"/>
      <c r="EO5655" s="39"/>
    </row>
    <row r="5656" spans="143:145" x14ac:dyDescent="0.2">
      <c r="EM5656" s="39"/>
      <c r="EN5656" s="39"/>
      <c r="EO5656" s="39"/>
    </row>
    <row r="5657" spans="143:145" x14ac:dyDescent="0.2">
      <c r="EM5657" s="39"/>
      <c r="EN5657" s="39"/>
      <c r="EO5657" s="39"/>
    </row>
    <row r="5658" spans="143:145" x14ac:dyDescent="0.2">
      <c r="EM5658" s="39"/>
      <c r="EN5658" s="39"/>
      <c r="EO5658" s="39"/>
    </row>
    <row r="5659" spans="143:145" x14ac:dyDescent="0.2">
      <c r="EM5659" s="39"/>
      <c r="EN5659" s="39"/>
      <c r="EO5659" s="39"/>
    </row>
    <row r="5660" spans="143:145" x14ac:dyDescent="0.2">
      <c r="EM5660" s="39"/>
      <c r="EN5660" s="39"/>
      <c r="EO5660" s="39"/>
    </row>
    <row r="5661" spans="143:145" x14ac:dyDescent="0.2">
      <c r="EM5661" s="39"/>
      <c r="EN5661" s="39"/>
      <c r="EO5661" s="39"/>
    </row>
    <row r="5662" spans="143:145" x14ac:dyDescent="0.2">
      <c r="EM5662" s="39"/>
      <c r="EN5662" s="39"/>
      <c r="EO5662" s="39"/>
    </row>
    <row r="5663" spans="143:145" x14ac:dyDescent="0.2">
      <c r="EM5663" s="39"/>
      <c r="EN5663" s="39"/>
      <c r="EO5663" s="39"/>
    </row>
    <row r="5664" spans="143:145" x14ac:dyDescent="0.2">
      <c r="EM5664" s="39"/>
      <c r="EN5664" s="39"/>
      <c r="EO5664" s="39"/>
    </row>
    <row r="5665" spans="143:145" x14ac:dyDescent="0.2">
      <c r="EM5665" s="39"/>
      <c r="EN5665" s="39"/>
      <c r="EO5665" s="39"/>
    </row>
    <row r="5666" spans="143:145" x14ac:dyDescent="0.2">
      <c r="EM5666" s="39"/>
      <c r="EN5666" s="39"/>
      <c r="EO5666" s="39"/>
    </row>
    <row r="5667" spans="143:145" x14ac:dyDescent="0.2">
      <c r="EM5667" s="39"/>
      <c r="EN5667" s="39"/>
      <c r="EO5667" s="39"/>
    </row>
    <row r="5668" spans="143:145" x14ac:dyDescent="0.2">
      <c r="EM5668" s="39"/>
      <c r="EN5668" s="39"/>
      <c r="EO5668" s="39"/>
    </row>
    <row r="5669" spans="143:145" x14ac:dyDescent="0.2">
      <c r="EM5669" s="39"/>
      <c r="EN5669" s="39"/>
      <c r="EO5669" s="39"/>
    </row>
    <row r="5670" spans="143:145" x14ac:dyDescent="0.2">
      <c r="EM5670" s="39"/>
      <c r="EN5670" s="39"/>
      <c r="EO5670" s="39"/>
    </row>
    <row r="5671" spans="143:145" x14ac:dyDescent="0.2">
      <c r="EM5671" s="39"/>
      <c r="EN5671" s="39"/>
      <c r="EO5671" s="39"/>
    </row>
    <row r="5672" spans="143:145" x14ac:dyDescent="0.2">
      <c r="EM5672" s="39"/>
      <c r="EN5672" s="39"/>
      <c r="EO5672" s="39"/>
    </row>
    <row r="5673" spans="143:145" x14ac:dyDescent="0.2">
      <c r="EM5673" s="39"/>
      <c r="EN5673" s="39"/>
      <c r="EO5673" s="39"/>
    </row>
    <row r="5674" spans="143:145" x14ac:dyDescent="0.2">
      <c r="EM5674" s="39"/>
      <c r="EN5674" s="39"/>
      <c r="EO5674" s="39"/>
    </row>
    <row r="5675" spans="143:145" x14ac:dyDescent="0.2">
      <c r="EM5675" s="39"/>
      <c r="EN5675" s="39"/>
      <c r="EO5675" s="39"/>
    </row>
    <row r="5676" spans="143:145" x14ac:dyDescent="0.2">
      <c r="EM5676" s="39"/>
      <c r="EN5676" s="39"/>
      <c r="EO5676" s="39"/>
    </row>
    <row r="5677" spans="143:145" x14ac:dyDescent="0.2">
      <c r="EM5677" s="39"/>
      <c r="EN5677" s="39"/>
      <c r="EO5677" s="39"/>
    </row>
    <row r="5678" spans="143:145" x14ac:dyDescent="0.2">
      <c r="EM5678" s="39"/>
      <c r="EN5678" s="39"/>
      <c r="EO5678" s="39"/>
    </row>
    <row r="5679" spans="143:145" x14ac:dyDescent="0.2">
      <c r="EM5679" s="39"/>
      <c r="EN5679" s="39"/>
      <c r="EO5679" s="39"/>
    </row>
    <row r="5680" spans="143:145" x14ac:dyDescent="0.2">
      <c r="EM5680" s="39"/>
      <c r="EN5680" s="39"/>
      <c r="EO5680" s="39"/>
    </row>
    <row r="5681" spans="143:145" x14ac:dyDescent="0.2">
      <c r="EM5681" s="39"/>
      <c r="EN5681" s="39"/>
      <c r="EO5681" s="39"/>
    </row>
    <row r="5682" spans="143:145" x14ac:dyDescent="0.2">
      <c r="EM5682" s="39"/>
      <c r="EN5682" s="39"/>
      <c r="EO5682" s="39"/>
    </row>
    <row r="5683" spans="143:145" x14ac:dyDescent="0.2">
      <c r="EM5683" s="39"/>
      <c r="EN5683" s="39"/>
      <c r="EO5683" s="39"/>
    </row>
    <row r="5684" spans="143:145" x14ac:dyDescent="0.2">
      <c r="EM5684" s="39"/>
      <c r="EN5684" s="39"/>
      <c r="EO5684" s="39"/>
    </row>
    <row r="5685" spans="143:145" x14ac:dyDescent="0.2">
      <c r="EM5685" s="39"/>
      <c r="EN5685" s="39"/>
      <c r="EO5685" s="39"/>
    </row>
    <row r="5686" spans="143:145" x14ac:dyDescent="0.2">
      <c r="EM5686" s="39"/>
      <c r="EN5686" s="39"/>
      <c r="EO5686" s="39"/>
    </row>
    <row r="5687" spans="143:145" x14ac:dyDescent="0.2">
      <c r="EM5687" s="39"/>
      <c r="EN5687" s="39"/>
      <c r="EO5687" s="39"/>
    </row>
    <row r="5688" spans="143:145" x14ac:dyDescent="0.2">
      <c r="EM5688" s="39"/>
      <c r="EN5688" s="39"/>
      <c r="EO5688" s="39"/>
    </row>
    <row r="5689" spans="143:145" x14ac:dyDescent="0.2">
      <c r="EM5689" s="39"/>
      <c r="EN5689" s="39"/>
      <c r="EO5689" s="39"/>
    </row>
    <row r="5690" spans="143:145" x14ac:dyDescent="0.2">
      <c r="EM5690" s="39"/>
      <c r="EN5690" s="39"/>
      <c r="EO5690" s="39"/>
    </row>
    <row r="5691" spans="143:145" x14ac:dyDescent="0.2">
      <c r="EM5691" s="39"/>
      <c r="EN5691" s="39"/>
      <c r="EO5691" s="39"/>
    </row>
    <row r="5692" spans="143:145" x14ac:dyDescent="0.2">
      <c r="EM5692" s="39"/>
      <c r="EN5692" s="39"/>
      <c r="EO5692" s="39"/>
    </row>
    <row r="5693" spans="143:145" x14ac:dyDescent="0.2">
      <c r="EM5693" s="39"/>
      <c r="EN5693" s="39"/>
      <c r="EO5693" s="39"/>
    </row>
    <row r="5694" spans="143:145" x14ac:dyDescent="0.2">
      <c r="EM5694" s="39"/>
      <c r="EN5694" s="39"/>
      <c r="EO5694" s="39"/>
    </row>
    <row r="5695" spans="143:145" x14ac:dyDescent="0.2">
      <c r="EM5695" s="39"/>
      <c r="EN5695" s="39"/>
      <c r="EO5695" s="39"/>
    </row>
    <row r="5696" spans="143:145" x14ac:dyDescent="0.2">
      <c r="EM5696" s="39"/>
      <c r="EN5696" s="39"/>
      <c r="EO5696" s="39"/>
    </row>
    <row r="5697" spans="143:145" x14ac:dyDescent="0.2">
      <c r="EM5697" s="39"/>
      <c r="EN5697" s="39"/>
      <c r="EO5697" s="39"/>
    </row>
    <row r="5698" spans="143:145" x14ac:dyDescent="0.2">
      <c r="EM5698" s="39"/>
      <c r="EN5698" s="39"/>
      <c r="EO5698" s="39"/>
    </row>
    <row r="5699" spans="143:145" x14ac:dyDescent="0.2">
      <c r="EM5699" s="39"/>
      <c r="EN5699" s="39"/>
      <c r="EO5699" s="39"/>
    </row>
    <row r="5700" spans="143:145" x14ac:dyDescent="0.2">
      <c r="EM5700" s="39"/>
      <c r="EN5700" s="39"/>
      <c r="EO5700" s="39"/>
    </row>
    <row r="5701" spans="143:145" x14ac:dyDescent="0.2">
      <c r="EM5701" s="39"/>
      <c r="EN5701" s="39"/>
      <c r="EO5701" s="39"/>
    </row>
    <row r="5702" spans="143:145" x14ac:dyDescent="0.2">
      <c r="EM5702" s="39"/>
      <c r="EN5702" s="39"/>
      <c r="EO5702" s="39"/>
    </row>
    <row r="5703" spans="143:145" x14ac:dyDescent="0.2">
      <c r="EM5703" s="39"/>
      <c r="EN5703" s="39"/>
      <c r="EO5703" s="39"/>
    </row>
    <row r="5704" spans="143:145" x14ac:dyDescent="0.2">
      <c r="EM5704" s="39"/>
      <c r="EN5704" s="39"/>
      <c r="EO5704" s="39"/>
    </row>
    <row r="5705" spans="143:145" x14ac:dyDescent="0.2">
      <c r="EM5705" s="39"/>
      <c r="EN5705" s="39"/>
      <c r="EO5705" s="39"/>
    </row>
    <row r="5706" spans="143:145" x14ac:dyDescent="0.2">
      <c r="EM5706" s="39"/>
      <c r="EN5706" s="39"/>
      <c r="EO5706" s="39"/>
    </row>
    <row r="5707" spans="143:145" x14ac:dyDescent="0.2">
      <c r="EM5707" s="39"/>
      <c r="EN5707" s="39"/>
      <c r="EO5707" s="39"/>
    </row>
    <row r="5708" spans="143:145" x14ac:dyDescent="0.2">
      <c r="EM5708" s="39"/>
      <c r="EN5708" s="39"/>
      <c r="EO5708" s="39"/>
    </row>
    <row r="5709" spans="143:145" x14ac:dyDescent="0.2">
      <c r="EM5709" s="39"/>
      <c r="EN5709" s="39"/>
      <c r="EO5709" s="39"/>
    </row>
    <row r="5710" spans="143:145" x14ac:dyDescent="0.2">
      <c r="EM5710" s="39"/>
      <c r="EN5710" s="39"/>
      <c r="EO5710" s="39"/>
    </row>
    <row r="5711" spans="143:145" x14ac:dyDescent="0.2">
      <c r="EM5711" s="39"/>
      <c r="EN5711" s="39"/>
      <c r="EO5711" s="39"/>
    </row>
    <row r="5712" spans="143:145" x14ac:dyDescent="0.2">
      <c r="EM5712" s="39"/>
      <c r="EN5712" s="39"/>
      <c r="EO5712" s="39"/>
    </row>
    <row r="5713" spans="143:145" x14ac:dyDescent="0.2">
      <c r="EM5713" s="39"/>
      <c r="EN5713" s="39"/>
      <c r="EO5713" s="39"/>
    </row>
    <row r="5714" spans="143:145" x14ac:dyDescent="0.2">
      <c r="EM5714" s="39"/>
      <c r="EN5714" s="39"/>
      <c r="EO5714" s="39"/>
    </row>
    <row r="5715" spans="143:145" x14ac:dyDescent="0.2">
      <c r="EM5715" s="39"/>
      <c r="EN5715" s="39"/>
      <c r="EO5715" s="39"/>
    </row>
    <row r="5716" spans="143:145" x14ac:dyDescent="0.2">
      <c r="EM5716" s="39"/>
      <c r="EN5716" s="39"/>
      <c r="EO5716" s="39"/>
    </row>
    <row r="5717" spans="143:145" x14ac:dyDescent="0.2">
      <c r="EM5717" s="39"/>
      <c r="EN5717" s="39"/>
      <c r="EO5717" s="39"/>
    </row>
    <row r="5718" spans="143:145" x14ac:dyDescent="0.2">
      <c r="EM5718" s="39"/>
      <c r="EN5718" s="39"/>
      <c r="EO5718" s="39"/>
    </row>
    <row r="5719" spans="143:145" x14ac:dyDescent="0.2">
      <c r="EM5719" s="39"/>
      <c r="EN5719" s="39"/>
      <c r="EO5719" s="39"/>
    </row>
    <row r="5720" spans="143:145" x14ac:dyDescent="0.2">
      <c r="EM5720" s="39"/>
      <c r="EN5720" s="39"/>
      <c r="EO5720" s="39"/>
    </row>
    <row r="5721" spans="143:145" x14ac:dyDescent="0.2">
      <c r="EM5721" s="39"/>
      <c r="EN5721" s="39"/>
      <c r="EO5721" s="39"/>
    </row>
    <row r="5722" spans="143:145" x14ac:dyDescent="0.2">
      <c r="EM5722" s="39"/>
      <c r="EN5722" s="39"/>
      <c r="EO5722" s="39"/>
    </row>
    <row r="5723" spans="143:145" x14ac:dyDescent="0.2">
      <c r="EM5723" s="39"/>
      <c r="EN5723" s="39"/>
      <c r="EO5723" s="39"/>
    </row>
    <row r="5724" spans="143:145" x14ac:dyDescent="0.2">
      <c r="EM5724" s="39"/>
      <c r="EN5724" s="39"/>
      <c r="EO5724" s="39"/>
    </row>
    <row r="5725" spans="143:145" x14ac:dyDescent="0.2">
      <c r="EM5725" s="39"/>
      <c r="EN5725" s="39"/>
      <c r="EO5725" s="39"/>
    </row>
    <row r="5726" spans="143:145" x14ac:dyDescent="0.2">
      <c r="EM5726" s="39"/>
      <c r="EN5726" s="39"/>
      <c r="EO5726" s="39"/>
    </row>
    <row r="5727" spans="143:145" x14ac:dyDescent="0.2">
      <c r="EM5727" s="39"/>
      <c r="EN5727" s="39"/>
      <c r="EO5727" s="39"/>
    </row>
    <row r="5728" spans="143:145" x14ac:dyDescent="0.2">
      <c r="EM5728" s="39"/>
      <c r="EN5728" s="39"/>
      <c r="EO5728" s="39"/>
    </row>
    <row r="5729" spans="143:145" x14ac:dyDescent="0.2">
      <c r="EM5729" s="39"/>
      <c r="EN5729" s="39"/>
      <c r="EO5729" s="39"/>
    </row>
    <row r="5730" spans="143:145" x14ac:dyDescent="0.2">
      <c r="EM5730" s="39"/>
      <c r="EN5730" s="39"/>
      <c r="EO5730" s="39"/>
    </row>
    <row r="5731" spans="143:145" x14ac:dyDescent="0.2">
      <c r="EM5731" s="39"/>
      <c r="EN5731" s="39"/>
      <c r="EO5731" s="39"/>
    </row>
    <row r="5732" spans="143:145" x14ac:dyDescent="0.2">
      <c r="EM5732" s="39"/>
      <c r="EN5732" s="39"/>
      <c r="EO5732" s="39"/>
    </row>
    <row r="5733" spans="143:145" x14ac:dyDescent="0.2">
      <c r="EM5733" s="39"/>
      <c r="EN5733" s="39"/>
      <c r="EO5733" s="39"/>
    </row>
    <row r="5734" spans="143:145" x14ac:dyDescent="0.2">
      <c r="EM5734" s="39"/>
      <c r="EN5734" s="39"/>
      <c r="EO5734" s="39"/>
    </row>
    <row r="5735" spans="143:145" x14ac:dyDescent="0.2">
      <c r="EM5735" s="39"/>
      <c r="EN5735" s="39"/>
      <c r="EO5735" s="39"/>
    </row>
    <row r="5736" spans="143:145" x14ac:dyDescent="0.2">
      <c r="EM5736" s="39"/>
      <c r="EN5736" s="39"/>
      <c r="EO5736" s="39"/>
    </row>
    <row r="5737" spans="143:145" x14ac:dyDescent="0.2">
      <c r="EM5737" s="39"/>
      <c r="EN5737" s="39"/>
      <c r="EO5737" s="39"/>
    </row>
    <row r="5738" spans="143:145" x14ac:dyDescent="0.2">
      <c r="EM5738" s="39"/>
      <c r="EN5738" s="39"/>
      <c r="EO5738" s="39"/>
    </row>
    <row r="5739" spans="143:145" x14ac:dyDescent="0.2">
      <c r="EM5739" s="39"/>
      <c r="EN5739" s="39"/>
      <c r="EO5739" s="39"/>
    </row>
    <row r="5740" spans="143:145" x14ac:dyDescent="0.2">
      <c r="EM5740" s="39"/>
      <c r="EN5740" s="39"/>
      <c r="EO5740" s="39"/>
    </row>
    <row r="5741" spans="143:145" x14ac:dyDescent="0.2">
      <c r="EM5741" s="39"/>
      <c r="EN5741" s="39"/>
      <c r="EO5741" s="39"/>
    </row>
    <row r="5742" spans="143:145" x14ac:dyDescent="0.2">
      <c r="EM5742" s="39"/>
      <c r="EN5742" s="39"/>
      <c r="EO5742" s="39"/>
    </row>
    <row r="5743" spans="143:145" x14ac:dyDescent="0.2">
      <c r="EM5743" s="39"/>
      <c r="EN5743" s="39"/>
      <c r="EO5743" s="39"/>
    </row>
    <row r="5744" spans="143:145" x14ac:dyDescent="0.2">
      <c r="EM5744" s="39"/>
      <c r="EN5744" s="39"/>
      <c r="EO5744" s="39"/>
    </row>
    <row r="5745" spans="143:145" x14ac:dyDescent="0.2">
      <c r="EM5745" s="39"/>
      <c r="EN5745" s="39"/>
      <c r="EO5745" s="39"/>
    </row>
    <row r="5746" spans="143:145" x14ac:dyDescent="0.2">
      <c r="EM5746" s="39"/>
      <c r="EN5746" s="39"/>
      <c r="EO5746" s="39"/>
    </row>
    <row r="5747" spans="143:145" x14ac:dyDescent="0.2">
      <c r="EM5747" s="39"/>
      <c r="EN5747" s="39"/>
      <c r="EO5747" s="39"/>
    </row>
    <row r="5748" spans="143:145" x14ac:dyDescent="0.2">
      <c r="EM5748" s="39"/>
      <c r="EN5748" s="39"/>
      <c r="EO5748" s="39"/>
    </row>
    <row r="5749" spans="143:145" x14ac:dyDescent="0.2">
      <c r="EM5749" s="39"/>
      <c r="EN5749" s="39"/>
      <c r="EO5749" s="39"/>
    </row>
    <row r="5750" spans="143:145" x14ac:dyDescent="0.2">
      <c r="EM5750" s="39"/>
      <c r="EN5750" s="39"/>
      <c r="EO5750" s="39"/>
    </row>
    <row r="5751" spans="143:145" x14ac:dyDescent="0.2">
      <c r="EM5751" s="39"/>
      <c r="EN5751" s="39"/>
      <c r="EO5751" s="39"/>
    </row>
    <row r="5752" spans="143:145" x14ac:dyDescent="0.2">
      <c r="EM5752" s="39"/>
      <c r="EN5752" s="39"/>
      <c r="EO5752" s="39"/>
    </row>
    <row r="5753" spans="143:145" x14ac:dyDescent="0.2">
      <c r="EM5753" s="39"/>
      <c r="EN5753" s="39"/>
      <c r="EO5753" s="39"/>
    </row>
    <row r="5754" spans="143:145" x14ac:dyDescent="0.2">
      <c r="EM5754" s="39"/>
      <c r="EN5754" s="39"/>
      <c r="EO5754" s="39"/>
    </row>
    <row r="5755" spans="143:145" x14ac:dyDescent="0.2">
      <c r="EM5755" s="39"/>
      <c r="EN5755" s="39"/>
      <c r="EO5755" s="39"/>
    </row>
    <row r="5756" spans="143:145" x14ac:dyDescent="0.2">
      <c r="EM5756" s="39"/>
      <c r="EN5756" s="39"/>
      <c r="EO5756" s="39"/>
    </row>
    <row r="5757" spans="143:145" x14ac:dyDescent="0.2">
      <c r="EM5757" s="39"/>
      <c r="EN5757" s="39"/>
      <c r="EO5757" s="39"/>
    </row>
    <row r="5758" spans="143:145" x14ac:dyDescent="0.2">
      <c r="EM5758" s="39"/>
      <c r="EN5758" s="39"/>
      <c r="EO5758" s="39"/>
    </row>
    <row r="5759" spans="143:145" x14ac:dyDescent="0.2">
      <c r="EM5759" s="39"/>
      <c r="EN5759" s="39"/>
      <c r="EO5759" s="39"/>
    </row>
    <row r="5760" spans="143:145" x14ac:dyDescent="0.2">
      <c r="EM5760" s="39"/>
      <c r="EN5760" s="39"/>
      <c r="EO5760" s="39"/>
    </row>
    <row r="5761" spans="143:145" x14ac:dyDescent="0.2">
      <c r="EM5761" s="39"/>
      <c r="EN5761" s="39"/>
      <c r="EO5761" s="39"/>
    </row>
    <row r="5762" spans="143:145" x14ac:dyDescent="0.2">
      <c r="EM5762" s="39"/>
      <c r="EN5762" s="39"/>
      <c r="EO5762" s="39"/>
    </row>
    <row r="5763" spans="143:145" x14ac:dyDescent="0.2">
      <c r="EM5763" s="39"/>
      <c r="EN5763" s="39"/>
      <c r="EO5763" s="39"/>
    </row>
    <row r="5764" spans="143:145" x14ac:dyDescent="0.2">
      <c r="EM5764" s="39"/>
      <c r="EN5764" s="39"/>
      <c r="EO5764" s="39"/>
    </row>
    <row r="5765" spans="143:145" x14ac:dyDescent="0.2">
      <c r="EM5765" s="39"/>
      <c r="EN5765" s="39"/>
      <c r="EO5765" s="39"/>
    </row>
    <row r="5766" spans="143:145" x14ac:dyDescent="0.2">
      <c r="EM5766" s="39"/>
      <c r="EN5766" s="39"/>
      <c r="EO5766" s="39"/>
    </row>
    <row r="5767" spans="143:145" x14ac:dyDescent="0.2">
      <c r="EM5767" s="39"/>
      <c r="EN5767" s="39"/>
      <c r="EO5767" s="39"/>
    </row>
    <row r="5768" spans="143:145" x14ac:dyDescent="0.2">
      <c r="EM5768" s="39"/>
      <c r="EN5768" s="39"/>
      <c r="EO5768" s="39"/>
    </row>
    <row r="5769" spans="143:145" x14ac:dyDescent="0.2">
      <c r="EM5769" s="39"/>
      <c r="EN5769" s="39"/>
      <c r="EO5769" s="39"/>
    </row>
    <row r="5770" spans="143:145" x14ac:dyDescent="0.2">
      <c r="EM5770" s="39"/>
      <c r="EN5770" s="39"/>
      <c r="EO5770" s="39"/>
    </row>
    <row r="5771" spans="143:145" x14ac:dyDescent="0.2">
      <c r="EM5771" s="39"/>
      <c r="EN5771" s="39"/>
      <c r="EO5771" s="39"/>
    </row>
    <row r="5772" spans="143:145" x14ac:dyDescent="0.2">
      <c r="EM5772" s="39"/>
      <c r="EN5772" s="39"/>
      <c r="EO5772" s="39"/>
    </row>
    <row r="5773" spans="143:145" x14ac:dyDescent="0.2">
      <c r="EM5773" s="39"/>
      <c r="EN5773" s="39"/>
      <c r="EO5773" s="39"/>
    </row>
    <row r="5774" spans="143:145" x14ac:dyDescent="0.2">
      <c r="EM5774" s="39"/>
      <c r="EN5774" s="39"/>
      <c r="EO5774" s="39"/>
    </row>
    <row r="5775" spans="143:145" x14ac:dyDescent="0.2">
      <c r="EM5775" s="39"/>
      <c r="EN5775" s="39"/>
      <c r="EO5775" s="39"/>
    </row>
    <row r="5776" spans="143:145" x14ac:dyDescent="0.2">
      <c r="EM5776" s="39"/>
      <c r="EN5776" s="39"/>
      <c r="EO5776" s="39"/>
    </row>
    <row r="5777" spans="143:145" x14ac:dyDescent="0.2">
      <c r="EM5777" s="39"/>
      <c r="EN5777" s="39"/>
      <c r="EO5777" s="39"/>
    </row>
    <row r="5778" spans="143:145" x14ac:dyDescent="0.2">
      <c r="EM5778" s="39"/>
      <c r="EN5778" s="39"/>
      <c r="EO5778" s="39"/>
    </row>
    <row r="5779" spans="143:145" x14ac:dyDescent="0.2">
      <c r="EM5779" s="39"/>
      <c r="EN5779" s="39"/>
      <c r="EO5779" s="39"/>
    </row>
    <row r="5780" spans="143:145" x14ac:dyDescent="0.2">
      <c r="EM5780" s="39"/>
      <c r="EN5780" s="39"/>
      <c r="EO5780" s="39"/>
    </row>
    <row r="5781" spans="143:145" x14ac:dyDescent="0.2">
      <c r="EM5781" s="39"/>
      <c r="EN5781" s="39"/>
      <c r="EO5781" s="39"/>
    </row>
    <row r="5782" spans="143:145" x14ac:dyDescent="0.2">
      <c r="EM5782" s="39"/>
      <c r="EN5782" s="39"/>
      <c r="EO5782" s="39"/>
    </row>
    <row r="5783" spans="143:145" x14ac:dyDescent="0.2">
      <c r="EM5783" s="39"/>
      <c r="EN5783" s="39"/>
      <c r="EO5783" s="39"/>
    </row>
    <row r="5784" spans="143:145" x14ac:dyDescent="0.2">
      <c r="EM5784" s="39"/>
      <c r="EN5784" s="39"/>
      <c r="EO5784" s="39"/>
    </row>
    <row r="5785" spans="143:145" x14ac:dyDescent="0.2">
      <c r="EM5785" s="39"/>
      <c r="EN5785" s="39"/>
      <c r="EO5785" s="39"/>
    </row>
    <row r="5786" spans="143:145" x14ac:dyDescent="0.2">
      <c r="EM5786" s="39"/>
      <c r="EN5786" s="39"/>
      <c r="EO5786" s="39"/>
    </row>
    <row r="5787" spans="143:145" x14ac:dyDescent="0.2">
      <c r="EM5787" s="39"/>
      <c r="EN5787" s="39"/>
      <c r="EO5787" s="39"/>
    </row>
    <row r="5788" spans="143:145" x14ac:dyDescent="0.2">
      <c r="EM5788" s="39"/>
      <c r="EN5788" s="39"/>
      <c r="EO5788" s="39"/>
    </row>
    <row r="5789" spans="143:145" x14ac:dyDescent="0.2">
      <c r="EM5789" s="39"/>
      <c r="EN5789" s="39"/>
      <c r="EO5789" s="39"/>
    </row>
    <row r="5790" spans="143:145" x14ac:dyDescent="0.2">
      <c r="EM5790" s="39"/>
      <c r="EN5790" s="39"/>
      <c r="EO5790" s="39"/>
    </row>
    <row r="5791" spans="143:145" x14ac:dyDescent="0.2">
      <c r="EM5791" s="39"/>
      <c r="EN5791" s="39"/>
      <c r="EO5791" s="39"/>
    </row>
    <row r="5792" spans="143:145" x14ac:dyDescent="0.2">
      <c r="EM5792" s="39"/>
      <c r="EN5792" s="39"/>
      <c r="EO5792" s="39"/>
    </row>
    <row r="5793" spans="143:145" x14ac:dyDescent="0.2">
      <c r="EM5793" s="39"/>
      <c r="EN5793" s="39"/>
      <c r="EO5793" s="39"/>
    </row>
    <row r="5794" spans="143:145" x14ac:dyDescent="0.2">
      <c r="EM5794" s="39"/>
      <c r="EN5794" s="39"/>
      <c r="EO5794" s="39"/>
    </row>
    <row r="5795" spans="143:145" x14ac:dyDescent="0.2">
      <c r="EM5795" s="39"/>
      <c r="EN5795" s="39"/>
      <c r="EO5795" s="39"/>
    </row>
    <row r="5796" spans="143:145" x14ac:dyDescent="0.2">
      <c r="EM5796" s="39"/>
      <c r="EN5796" s="39"/>
      <c r="EO5796" s="39"/>
    </row>
    <row r="5797" spans="143:145" x14ac:dyDescent="0.2">
      <c r="EM5797" s="39"/>
      <c r="EN5797" s="39"/>
      <c r="EO5797" s="39"/>
    </row>
    <row r="5798" spans="143:145" x14ac:dyDescent="0.2">
      <c r="EM5798" s="39"/>
      <c r="EN5798" s="39"/>
      <c r="EO5798" s="39"/>
    </row>
    <row r="5799" spans="143:145" x14ac:dyDescent="0.2">
      <c r="EM5799" s="39"/>
      <c r="EN5799" s="39"/>
      <c r="EO5799" s="39"/>
    </row>
    <row r="5800" spans="143:145" x14ac:dyDescent="0.2">
      <c r="EM5800" s="39"/>
      <c r="EN5800" s="39"/>
      <c r="EO5800" s="39"/>
    </row>
    <row r="5801" spans="143:145" x14ac:dyDescent="0.2">
      <c r="EM5801" s="39"/>
      <c r="EN5801" s="39"/>
      <c r="EO5801" s="39"/>
    </row>
    <row r="5802" spans="143:145" x14ac:dyDescent="0.2">
      <c r="EM5802" s="39"/>
      <c r="EN5802" s="39"/>
      <c r="EO5802" s="39"/>
    </row>
    <row r="5803" spans="143:145" x14ac:dyDescent="0.2">
      <c r="EM5803" s="39"/>
      <c r="EN5803" s="39"/>
      <c r="EO5803" s="39"/>
    </row>
    <row r="5804" spans="143:145" x14ac:dyDescent="0.2">
      <c r="EM5804" s="39"/>
      <c r="EN5804" s="39"/>
      <c r="EO5804" s="39"/>
    </row>
    <row r="5805" spans="143:145" x14ac:dyDescent="0.2">
      <c r="EM5805" s="39"/>
      <c r="EN5805" s="39"/>
      <c r="EO5805" s="39"/>
    </row>
    <row r="5806" spans="143:145" x14ac:dyDescent="0.2">
      <c r="EM5806" s="39"/>
      <c r="EN5806" s="39"/>
      <c r="EO5806" s="39"/>
    </row>
    <row r="5807" spans="143:145" x14ac:dyDescent="0.2">
      <c r="EM5807" s="39"/>
      <c r="EN5807" s="39"/>
      <c r="EO5807" s="39"/>
    </row>
    <row r="5808" spans="143:145" x14ac:dyDescent="0.2">
      <c r="EM5808" s="39"/>
      <c r="EN5808" s="39"/>
      <c r="EO5808" s="39"/>
    </row>
    <row r="5809" spans="143:145" x14ac:dyDescent="0.2">
      <c r="EM5809" s="39"/>
      <c r="EN5809" s="39"/>
      <c r="EO5809" s="39"/>
    </row>
    <row r="5810" spans="143:145" x14ac:dyDescent="0.2">
      <c r="EM5810" s="39"/>
      <c r="EN5810" s="39"/>
      <c r="EO5810" s="39"/>
    </row>
    <row r="5811" spans="143:145" x14ac:dyDescent="0.2">
      <c r="EM5811" s="39"/>
      <c r="EN5811" s="39"/>
      <c r="EO5811" s="39"/>
    </row>
    <row r="5812" spans="143:145" x14ac:dyDescent="0.2">
      <c r="EM5812" s="39"/>
      <c r="EN5812" s="39"/>
      <c r="EO5812" s="39"/>
    </row>
    <row r="5813" spans="143:145" x14ac:dyDescent="0.2">
      <c r="EM5813" s="39"/>
      <c r="EN5813" s="39"/>
      <c r="EO5813" s="39"/>
    </row>
    <row r="5814" spans="143:145" x14ac:dyDescent="0.2">
      <c r="EM5814" s="39"/>
      <c r="EN5814" s="39"/>
      <c r="EO5814" s="39"/>
    </row>
    <row r="5815" spans="143:145" x14ac:dyDescent="0.2">
      <c r="EM5815" s="39"/>
      <c r="EN5815" s="39"/>
      <c r="EO5815" s="39"/>
    </row>
    <row r="5816" spans="143:145" x14ac:dyDescent="0.2">
      <c r="EM5816" s="39"/>
      <c r="EN5816" s="39"/>
      <c r="EO5816" s="39"/>
    </row>
    <row r="5817" spans="143:145" x14ac:dyDescent="0.2">
      <c r="EM5817" s="39"/>
      <c r="EN5817" s="39"/>
      <c r="EO5817" s="39"/>
    </row>
    <row r="5818" spans="143:145" x14ac:dyDescent="0.2">
      <c r="EM5818" s="39"/>
      <c r="EN5818" s="39"/>
      <c r="EO5818" s="39"/>
    </row>
    <row r="5819" spans="143:145" x14ac:dyDescent="0.2">
      <c r="EM5819" s="39"/>
      <c r="EN5819" s="39"/>
      <c r="EO5819" s="39"/>
    </row>
    <row r="5820" spans="143:145" x14ac:dyDescent="0.2">
      <c r="EM5820" s="39"/>
      <c r="EN5820" s="39"/>
      <c r="EO5820" s="39"/>
    </row>
    <row r="5821" spans="143:145" x14ac:dyDescent="0.2">
      <c r="EM5821" s="39"/>
      <c r="EN5821" s="39"/>
      <c r="EO5821" s="39"/>
    </row>
    <row r="5822" spans="143:145" x14ac:dyDescent="0.2">
      <c r="EM5822" s="39"/>
      <c r="EN5822" s="39"/>
      <c r="EO5822" s="39"/>
    </row>
    <row r="5823" spans="143:145" x14ac:dyDescent="0.2">
      <c r="EM5823" s="39"/>
      <c r="EN5823" s="39"/>
      <c r="EO5823" s="39"/>
    </row>
    <row r="5824" spans="143:145" x14ac:dyDescent="0.2">
      <c r="EM5824" s="39"/>
      <c r="EN5824" s="39"/>
      <c r="EO5824" s="39"/>
    </row>
    <row r="5825" spans="143:145" x14ac:dyDescent="0.2">
      <c r="EM5825" s="39"/>
      <c r="EN5825" s="39"/>
      <c r="EO5825" s="39"/>
    </row>
    <row r="5826" spans="143:145" x14ac:dyDescent="0.2">
      <c r="EM5826" s="39"/>
      <c r="EN5826" s="39"/>
      <c r="EO5826" s="39"/>
    </row>
    <row r="5827" spans="143:145" x14ac:dyDescent="0.2">
      <c r="EM5827" s="39"/>
      <c r="EN5827" s="39"/>
      <c r="EO5827" s="39"/>
    </row>
    <row r="5828" spans="143:145" x14ac:dyDescent="0.2">
      <c r="EM5828" s="39"/>
      <c r="EN5828" s="39"/>
      <c r="EO5828" s="39"/>
    </row>
    <row r="5829" spans="143:145" x14ac:dyDescent="0.2">
      <c r="EM5829" s="39"/>
      <c r="EN5829" s="39"/>
      <c r="EO5829" s="39"/>
    </row>
    <row r="5830" spans="143:145" x14ac:dyDescent="0.2">
      <c r="EM5830" s="39"/>
      <c r="EN5830" s="39"/>
      <c r="EO5830" s="39"/>
    </row>
    <row r="5831" spans="143:145" x14ac:dyDescent="0.2">
      <c r="EM5831" s="39"/>
      <c r="EN5831" s="39"/>
      <c r="EO5831" s="39"/>
    </row>
    <row r="5832" spans="143:145" x14ac:dyDescent="0.2">
      <c r="EM5832" s="39"/>
      <c r="EN5832" s="39"/>
      <c r="EO5832" s="39"/>
    </row>
    <row r="5833" spans="143:145" x14ac:dyDescent="0.2">
      <c r="EM5833" s="39"/>
      <c r="EN5833" s="39"/>
      <c r="EO5833" s="39"/>
    </row>
    <row r="5834" spans="143:145" x14ac:dyDescent="0.2">
      <c r="EM5834" s="39"/>
      <c r="EN5834" s="39"/>
      <c r="EO5834" s="39"/>
    </row>
    <row r="5835" spans="143:145" x14ac:dyDescent="0.2">
      <c r="EM5835" s="39"/>
      <c r="EN5835" s="39"/>
      <c r="EO5835" s="39"/>
    </row>
    <row r="5836" spans="143:145" x14ac:dyDescent="0.2">
      <c r="EM5836" s="39"/>
      <c r="EN5836" s="39"/>
      <c r="EO5836" s="39"/>
    </row>
    <row r="5837" spans="143:145" x14ac:dyDescent="0.2">
      <c r="EM5837" s="39"/>
      <c r="EN5837" s="39"/>
      <c r="EO5837" s="39"/>
    </row>
    <row r="5838" spans="143:145" x14ac:dyDescent="0.2">
      <c r="EM5838" s="39"/>
      <c r="EN5838" s="39"/>
      <c r="EO5838" s="39"/>
    </row>
    <row r="5839" spans="143:145" x14ac:dyDescent="0.2">
      <c r="EM5839" s="39"/>
      <c r="EN5839" s="39"/>
      <c r="EO5839" s="39"/>
    </row>
    <row r="5840" spans="143:145" x14ac:dyDescent="0.2">
      <c r="EM5840" s="39"/>
      <c r="EN5840" s="39"/>
      <c r="EO5840" s="39"/>
    </row>
    <row r="5841" spans="143:145" x14ac:dyDescent="0.2">
      <c r="EM5841" s="39"/>
      <c r="EN5841" s="39"/>
      <c r="EO5841" s="39"/>
    </row>
    <row r="5842" spans="143:145" x14ac:dyDescent="0.2">
      <c r="EM5842" s="39"/>
      <c r="EN5842" s="39"/>
      <c r="EO5842" s="39"/>
    </row>
    <row r="5843" spans="143:145" x14ac:dyDescent="0.2">
      <c r="EM5843" s="39"/>
      <c r="EN5843" s="39"/>
      <c r="EO5843" s="39"/>
    </row>
    <row r="5844" spans="143:145" x14ac:dyDescent="0.2">
      <c r="EM5844" s="39"/>
      <c r="EN5844" s="39"/>
      <c r="EO5844" s="39"/>
    </row>
    <row r="5845" spans="143:145" x14ac:dyDescent="0.2">
      <c r="EM5845" s="39"/>
      <c r="EN5845" s="39"/>
      <c r="EO5845" s="39"/>
    </row>
    <row r="5846" spans="143:145" x14ac:dyDescent="0.2">
      <c r="EM5846" s="39"/>
      <c r="EN5846" s="39"/>
      <c r="EO5846" s="39"/>
    </row>
    <row r="5847" spans="143:145" x14ac:dyDescent="0.2">
      <c r="EM5847" s="39"/>
      <c r="EN5847" s="39"/>
      <c r="EO5847" s="39"/>
    </row>
    <row r="5848" spans="143:145" x14ac:dyDescent="0.2">
      <c r="EM5848" s="39"/>
      <c r="EN5848" s="39"/>
      <c r="EO5848" s="39"/>
    </row>
    <row r="5849" spans="143:145" x14ac:dyDescent="0.2">
      <c r="EM5849" s="39"/>
      <c r="EN5849" s="39"/>
      <c r="EO5849" s="39"/>
    </row>
    <row r="5850" spans="143:145" x14ac:dyDescent="0.2">
      <c r="EM5850" s="39"/>
      <c r="EN5850" s="39"/>
      <c r="EO5850" s="39"/>
    </row>
    <row r="5851" spans="143:145" x14ac:dyDescent="0.2">
      <c r="EM5851" s="39"/>
      <c r="EN5851" s="39"/>
      <c r="EO5851" s="39"/>
    </row>
    <row r="5852" spans="143:145" x14ac:dyDescent="0.2">
      <c r="EM5852" s="39"/>
      <c r="EN5852" s="39"/>
      <c r="EO5852" s="39"/>
    </row>
    <row r="5853" spans="143:145" x14ac:dyDescent="0.2">
      <c r="EM5853" s="39"/>
      <c r="EN5853" s="39"/>
      <c r="EO5853" s="39"/>
    </row>
    <row r="5854" spans="143:145" x14ac:dyDescent="0.2">
      <c r="EM5854" s="39"/>
      <c r="EN5854" s="39"/>
      <c r="EO5854" s="39"/>
    </row>
    <row r="5855" spans="143:145" x14ac:dyDescent="0.2">
      <c r="EM5855" s="39"/>
      <c r="EN5855" s="39"/>
      <c r="EO5855" s="39"/>
    </row>
    <row r="5856" spans="143:145" x14ac:dyDescent="0.2">
      <c r="EM5856" s="39"/>
      <c r="EN5856" s="39"/>
      <c r="EO5856" s="39"/>
    </row>
    <row r="5857" spans="143:145" x14ac:dyDescent="0.2">
      <c r="EM5857" s="39"/>
      <c r="EN5857" s="39"/>
      <c r="EO5857" s="39"/>
    </row>
    <row r="5858" spans="143:145" x14ac:dyDescent="0.2">
      <c r="EM5858" s="39"/>
      <c r="EN5858" s="39"/>
      <c r="EO5858" s="39"/>
    </row>
    <row r="5859" spans="143:145" x14ac:dyDescent="0.2">
      <c r="EM5859" s="39"/>
      <c r="EN5859" s="39"/>
      <c r="EO5859" s="39"/>
    </row>
    <row r="5860" spans="143:145" x14ac:dyDescent="0.2">
      <c r="EM5860" s="39"/>
      <c r="EN5860" s="39"/>
      <c r="EO5860" s="39"/>
    </row>
    <row r="5861" spans="143:145" x14ac:dyDescent="0.2">
      <c r="EM5861" s="39"/>
      <c r="EN5861" s="39"/>
      <c r="EO5861" s="39"/>
    </row>
    <row r="5862" spans="143:145" x14ac:dyDescent="0.2">
      <c r="EM5862" s="39"/>
      <c r="EN5862" s="39"/>
      <c r="EO5862" s="39"/>
    </row>
    <row r="5863" spans="143:145" x14ac:dyDescent="0.2">
      <c r="EM5863" s="39"/>
      <c r="EN5863" s="39"/>
      <c r="EO5863" s="39"/>
    </row>
    <row r="5864" spans="143:145" x14ac:dyDescent="0.2">
      <c r="EM5864" s="39"/>
      <c r="EN5864" s="39"/>
      <c r="EO5864" s="39"/>
    </row>
    <row r="5865" spans="143:145" x14ac:dyDescent="0.2">
      <c r="EM5865" s="39"/>
      <c r="EN5865" s="39"/>
      <c r="EO5865" s="39"/>
    </row>
    <row r="5866" spans="143:145" x14ac:dyDescent="0.2">
      <c r="EM5866" s="39"/>
      <c r="EN5866" s="39"/>
      <c r="EO5866" s="39"/>
    </row>
    <row r="5867" spans="143:145" x14ac:dyDescent="0.2">
      <c r="EM5867" s="39"/>
      <c r="EN5867" s="39"/>
      <c r="EO5867" s="39"/>
    </row>
    <row r="5868" spans="143:145" x14ac:dyDescent="0.2">
      <c r="EM5868" s="39"/>
      <c r="EN5868" s="39"/>
      <c r="EO5868" s="39"/>
    </row>
    <row r="5869" spans="143:145" x14ac:dyDescent="0.2">
      <c r="EM5869" s="39"/>
      <c r="EN5869" s="39"/>
      <c r="EO5869" s="39"/>
    </row>
    <row r="5870" spans="143:145" x14ac:dyDescent="0.2">
      <c r="EM5870" s="39"/>
      <c r="EN5870" s="39"/>
      <c r="EO5870" s="39"/>
    </row>
    <row r="5871" spans="143:145" x14ac:dyDescent="0.2">
      <c r="EM5871" s="39"/>
      <c r="EN5871" s="39"/>
      <c r="EO5871" s="39"/>
    </row>
    <row r="5872" spans="143:145" x14ac:dyDescent="0.2">
      <c r="EM5872" s="39"/>
      <c r="EN5872" s="39"/>
      <c r="EO5872" s="39"/>
    </row>
    <row r="5873" spans="143:145" x14ac:dyDescent="0.2">
      <c r="EM5873" s="39"/>
      <c r="EN5873" s="39"/>
      <c r="EO5873" s="39"/>
    </row>
    <row r="5874" spans="143:145" x14ac:dyDescent="0.2">
      <c r="EM5874" s="39"/>
      <c r="EN5874" s="39"/>
      <c r="EO5874" s="39"/>
    </row>
    <row r="5875" spans="143:145" x14ac:dyDescent="0.2">
      <c r="EM5875" s="39"/>
      <c r="EN5875" s="39"/>
      <c r="EO5875" s="39"/>
    </row>
    <row r="5876" spans="143:145" x14ac:dyDescent="0.2">
      <c r="EM5876" s="39"/>
      <c r="EN5876" s="39"/>
      <c r="EO5876" s="39"/>
    </row>
    <row r="5877" spans="143:145" x14ac:dyDescent="0.2">
      <c r="EM5877" s="39"/>
      <c r="EN5877" s="39"/>
      <c r="EO5877" s="39"/>
    </row>
    <row r="5878" spans="143:145" x14ac:dyDescent="0.2">
      <c r="EM5878" s="39"/>
      <c r="EN5878" s="39"/>
      <c r="EO5878" s="39"/>
    </row>
    <row r="5879" spans="143:145" x14ac:dyDescent="0.2">
      <c r="EM5879" s="39"/>
      <c r="EN5879" s="39"/>
      <c r="EO5879" s="39"/>
    </row>
    <row r="5880" spans="143:145" x14ac:dyDescent="0.2">
      <c r="EM5880" s="39"/>
      <c r="EN5880" s="39"/>
      <c r="EO5880" s="39"/>
    </row>
    <row r="5881" spans="143:145" x14ac:dyDescent="0.2">
      <c r="EM5881" s="39"/>
      <c r="EN5881" s="39"/>
      <c r="EO5881" s="39"/>
    </row>
    <row r="5882" spans="143:145" x14ac:dyDescent="0.2">
      <c r="EM5882" s="39"/>
      <c r="EN5882" s="39"/>
      <c r="EO5882" s="39"/>
    </row>
    <row r="5883" spans="143:145" x14ac:dyDescent="0.2">
      <c r="EM5883" s="39"/>
      <c r="EN5883" s="39"/>
      <c r="EO5883" s="39"/>
    </row>
    <row r="5884" spans="143:145" x14ac:dyDescent="0.2">
      <c r="EM5884" s="39"/>
      <c r="EN5884" s="39"/>
      <c r="EO5884" s="39"/>
    </row>
    <row r="5885" spans="143:145" x14ac:dyDescent="0.2">
      <c r="EM5885" s="39"/>
      <c r="EN5885" s="39"/>
      <c r="EO5885" s="39"/>
    </row>
    <row r="5886" spans="143:145" x14ac:dyDescent="0.2">
      <c r="EM5886" s="39"/>
      <c r="EN5886" s="39"/>
      <c r="EO5886" s="39"/>
    </row>
    <row r="5887" spans="143:145" x14ac:dyDescent="0.2">
      <c r="EM5887" s="39"/>
      <c r="EN5887" s="39"/>
      <c r="EO5887" s="39"/>
    </row>
    <row r="5888" spans="143:145" x14ac:dyDescent="0.2">
      <c r="EM5888" s="39"/>
      <c r="EN5888" s="39"/>
      <c r="EO5888" s="39"/>
    </row>
    <row r="5889" spans="143:145" x14ac:dyDescent="0.2">
      <c r="EM5889" s="39"/>
      <c r="EN5889" s="39"/>
      <c r="EO5889" s="39"/>
    </row>
    <row r="5890" spans="143:145" x14ac:dyDescent="0.2">
      <c r="EM5890" s="39"/>
      <c r="EN5890" s="39"/>
      <c r="EO5890" s="39"/>
    </row>
    <row r="5891" spans="143:145" x14ac:dyDescent="0.2">
      <c r="EM5891" s="39"/>
      <c r="EN5891" s="39"/>
      <c r="EO5891" s="39"/>
    </row>
    <row r="5892" spans="143:145" x14ac:dyDescent="0.2">
      <c r="EM5892" s="39"/>
      <c r="EN5892" s="39"/>
      <c r="EO5892" s="39"/>
    </row>
    <row r="5893" spans="143:145" x14ac:dyDescent="0.2">
      <c r="EM5893" s="39"/>
      <c r="EN5893" s="39"/>
      <c r="EO5893" s="39"/>
    </row>
    <row r="5894" spans="143:145" x14ac:dyDescent="0.2">
      <c r="EM5894" s="39"/>
      <c r="EN5894" s="39"/>
      <c r="EO5894" s="39"/>
    </row>
    <row r="5895" spans="143:145" x14ac:dyDescent="0.2">
      <c r="EM5895" s="39"/>
      <c r="EN5895" s="39"/>
      <c r="EO5895" s="39"/>
    </row>
    <row r="5896" spans="143:145" x14ac:dyDescent="0.2">
      <c r="EM5896" s="39"/>
      <c r="EN5896" s="39"/>
      <c r="EO5896" s="39"/>
    </row>
    <row r="5897" spans="143:145" x14ac:dyDescent="0.2">
      <c r="EM5897" s="39"/>
      <c r="EN5897" s="39"/>
      <c r="EO5897" s="39"/>
    </row>
    <row r="5898" spans="143:145" x14ac:dyDescent="0.2">
      <c r="EM5898" s="39"/>
      <c r="EN5898" s="39"/>
      <c r="EO5898" s="39"/>
    </row>
    <row r="5899" spans="143:145" x14ac:dyDescent="0.2">
      <c r="EM5899" s="39"/>
      <c r="EN5899" s="39"/>
      <c r="EO5899" s="39"/>
    </row>
    <row r="5900" spans="143:145" x14ac:dyDescent="0.2">
      <c r="EM5900" s="39"/>
      <c r="EN5900" s="39"/>
      <c r="EO5900" s="39"/>
    </row>
    <row r="5901" spans="143:145" x14ac:dyDescent="0.2">
      <c r="EM5901" s="39"/>
      <c r="EN5901" s="39"/>
      <c r="EO5901" s="39"/>
    </row>
    <row r="5902" spans="143:145" x14ac:dyDescent="0.2">
      <c r="EM5902" s="39"/>
      <c r="EN5902" s="39"/>
      <c r="EO5902" s="39"/>
    </row>
    <row r="5903" spans="143:145" x14ac:dyDescent="0.2">
      <c r="EM5903" s="39"/>
      <c r="EN5903" s="39"/>
      <c r="EO5903" s="39"/>
    </row>
    <row r="5904" spans="143:145" x14ac:dyDescent="0.2">
      <c r="EM5904" s="39"/>
      <c r="EN5904" s="39"/>
      <c r="EO5904" s="39"/>
    </row>
    <row r="5905" spans="143:145" x14ac:dyDescent="0.2">
      <c r="EM5905" s="39"/>
      <c r="EN5905" s="39"/>
      <c r="EO5905" s="39"/>
    </row>
    <row r="5906" spans="143:145" x14ac:dyDescent="0.2">
      <c r="EM5906" s="39"/>
      <c r="EN5906" s="39"/>
      <c r="EO5906" s="39"/>
    </row>
    <row r="5907" spans="143:145" x14ac:dyDescent="0.2">
      <c r="EM5907" s="39"/>
      <c r="EN5907" s="39"/>
      <c r="EO5907" s="39"/>
    </row>
    <row r="5908" spans="143:145" x14ac:dyDescent="0.2">
      <c r="EM5908" s="39"/>
      <c r="EN5908" s="39"/>
      <c r="EO5908" s="39"/>
    </row>
    <row r="5909" spans="143:145" x14ac:dyDescent="0.2">
      <c r="EM5909" s="39"/>
      <c r="EN5909" s="39"/>
      <c r="EO5909" s="39"/>
    </row>
    <row r="5910" spans="143:145" x14ac:dyDescent="0.2">
      <c r="EM5910" s="39"/>
      <c r="EN5910" s="39"/>
      <c r="EO5910" s="39"/>
    </row>
    <row r="5911" spans="143:145" x14ac:dyDescent="0.2">
      <c r="EM5911" s="39"/>
      <c r="EN5911" s="39"/>
      <c r="EO5911" s="39"/>
    </row>
    <row r="5912" spans="143:145" x14ac:dyDescent="0.2">
      <c r="EM5912" s="39"/>
      <c r="EN5912" s="39"/>
      <c r="EO5912" s="39"/>
    </row>
    <row r="5913" spans="143:145" x14ac:dyDescent="0.2">
      <c r="EM5913" s="39"/>
      <c r="EN5913" s="39"/>
      <c r="EO5913" s="39"/>
    </row>
    <row r="5914" spans="143:145" x14ac:dyDescent="0.2">
      <c r="EM5914" s="39"/>
      <c r="EN5914" s="39"/>
      <c r="EO5914" s="39"/>
    </row>
    <row r="5915" spans="143:145" x14ac:dyDescent="0.2">
      <c r="EM5915" s="39"/>
      <c r="EN5915" s="39"/>
      <c r="EO5915" s="39"/>
    </row>
    <row r="5916" spans="143:145" x14ac:dyDescent="0.2">
      <c r="EM5916" s="39"/>
      <c r="EN5916" s="39"/>
      <c r="EO5916" s="39"/>
    </row>
    <row r="5917" spans="143:145" x14ac:dyDescent="0.2">
      <c r="EM5917" s="39"/>
      <c r="EN5917" s="39"/>
      <c r="EO5917" s="39"/>
    </row>
    <row r="5918" spans="143:145" x14ac:dyDescent="0.2">
      <c r="EM5918" s="39"/>
      <c r="EN5918" s="39"/>
      <c r="EO5918" s="39"/>
    </row>
    <row r="5919" spans="143:145" x14ac:dyDescent="0.2">
      <c r="EM5919" s="39"/>
      <c r="EN5919" s="39"/>
      <c r="EO5919" s="39"/>
    </row>
    <row r="5920" spans="143:145" x14ac:dyDescent="0.2">
      <c r="EM5920" s="39"/>
      <c r="EN5920" s="39"/>
      <c r="EO5920" s="39"/>
    </row>
    <row r="5921" spans="143:145" x14ac:dyDescent="0.2">
      <c r="EM5921" s="39"/>
      <c r="EN5921" s="39"/>
      <c r="EO5921" s="39"/>
    </row>
    <row r="5922" spans="143:145" x14ac:dyDescent="0.2">
      <c r="EM5922" s="39"/>
      <c r="EN5922" s="39"/>
      <c r="EO5922" s="39"/>
    </row>
    <row r="5923" spans="143:145" x14ac:dyDescent="0.2">
      <c r="EM5923" s="39"/>
      <c r="EN5923" s="39"/>
      <c r="EO5923" s="39"/>
    </row>
    <row r="5924" spans="143:145" x14ac:dyDescent="0.2">
      <c r="EM5924" s="39"/>
      <c r="EN5924" s="39"/>
      <c r="EO5924" s="39"/>
    </row>
    <row r="5925" spans="143:145" x14ac:dyDescent="0.2">
      <c r="EM5925" s="39"/>
      <c r="EN5925" s="39"/>
      <c r="EO5925" s="39"/>
    </row>
    <row r="5926" spans="143:145" x14ac:dyDescent="0.2">
      <c r="EM5926" s="39"/>
      <c r="EN5926" s="39"/>
      <c r="EO5926" s="39"/>
    </row>
    <row r="5927" spans="143:145" x14ac:dyDescent="0.2">
      <c r="EM5927" s="39"/>
      <c r="EN5927" s="39"/>
      <c r="EO5927" s="39"/>
    </row>
    <row r="5928" spans="143:145" x14ac:dyDescent="0.2">
      <c r="EM5928" s="39"/>
      <c r="EN5928" s="39"/>
      <c r="EO5928" s="39"/>
    </row>
    <row r="5929" spans="143:145" x14ac:dyDescent="0.2">
      <c r="EM5929" s="39"/>
      <c r="EN5929" s="39"/>
      <c r="EO5929" s="39"/>
    </row>
    <row r="5930" spans="143:145" x14ac:dyDescent="0.2">
      <c r="EM5930" s="39"/>
      <c r="EN5930" s="39"/>
      <c r="EO5930" s="39"/>
    </row>
    <row r="5931" spans="143:145" x14ac:dyDescent="0.2">
      <c r="EM5931" s="39"/>
      <c r="EN5931" s="39"/>
      <c r="EO5931" s="39"/>
    </row>
    <row r="5932" spans="143:145" x14ac:dyDescent="0.2">
      <c r="EM5932" s="39"/>
      <c r="EN5932" s="39"/>
      <c r="EO5932" s="39"/>
    </row>
    <row r="5933" spans="143:145" x14ac:dyDescent="0.2">
      <c r="EM5933" s="39"/>
      <c r="EN5933" s="39"/>
      <c r="EO5933" s="39"/>
    </row>
    <row r="5934" spans="143:145" x14ac:dyDescent="0.2">
      <c r="EM5934" s="39"/>
      <c r="EN5934" s="39"/>
      <c r="EO5934" s="39"/>
    </row>
    <row r="5935" spans="143:145" x14ac:dyDescent="0.2">
      <c r="EM5935" s="39"/>
      <c r="EN5935" s="39"/>
      <c r="EO5935" s="39"/>
    </row>
    <row r="5936" spans="143:145" x14ac:dyDescent="0.2">
      <c r="EM5936" s="39"/>
      <c r="EN5936" s="39"/>
      <c r="EO5936" s="39"/>
    </row>
    <row r="5937" spans="143:145" x14ac:dyDescent="0.2">
      <c r="EM5937" s="39"/>
      <c r="EN5937" s="39"/>
      <c r="EO5937" s="39"/>
    </row>
    <row r="5938" spans="143:145" x14ac:dyDescent="0.2">
      <c r="EM5938" s="39"/>
      <c r="EN5938" s="39"/>
      <c r="EO5938" s="39"/>
    </row>
    <row r="5939" spans="143:145" x14ac:dyDescent="0.2">
      <c r="EM5939" s="39"/>
      <c r="EN5939" s="39"/>
      <c r="EO5939" s="39"/>
    </row>
    <row r="5940" spans="143:145" x14ac:dyDescent="0.2">
      <c r="EM5940" s="39"/>
      <c r="EN5940" s="39"/>
      <c r="EO5940" s="39"/>
    </row>
    <row r="5941" spans="143:145" x14ac:dyDescent="0.2">
      <c r="EM5941" s="39"/>
      <c r="EN5941" s="39"/>
      <c r="EO5941" s="39"/>
    </row>
    <row r="5942" spans="143:145" x14ac:dyDescent="0.2">
      <c r="EM5942" s="39"/>
      <c r="EN5942" s="39"/>
      <c r="EO5942" s="39"/>
    </row>
    <row r="5943" spans="143:145" x14ac:dyDescent="0.2">
      <c r="EM5943" s="39"/>
      <c r="EN5943" s="39"/>
      <c r="EO5943" s="39"/>
    </row>
    <row r="5944" spans="143:145" x14ac:dyDescent="0.2">
      <c r="EM5944" s="39"/>
      <c r="EN5944" s="39"/>
      <c r="EO5944" s="39"/>
    </row>
    <row r="5945" spans="143:145" x14ac:dyDescent="0.2">
      <c r="EM5945" s="39"/>
      <c r="EN5945" s="39"/>
      <c r="EO5945" s="39"/>
    </row>
    <row r="5946" spans="143:145" x14ac:dyDescent="0.2">
      <c r="EM5946" s="39"/>
      <c r="EN5946" s="39"/>
      <c r="EO5946" s="39"/>
    </row>
    <row r="5947" spans="143:145" x14ac:dyDescent="0.2">
      <c r="EM5947" s="39"/>
      <c r="EN5947" s="39"/>
      <c r="EO5947" s="39"/>
    </row>
    <row r="5948" spans="143:145" x14ac:dyDescent="0.2">
      <c r="EM5948" s="39"/>
      <c r="EN5948" s="39"/>
      <c r="EO5948" s="39"/>
    </row>
    <row r="5949" spans="143:145" x14ac:dyDescent="0.2">
      <c r="EM5949" s="39"/>
      <c r="EN5949" s="39"/>
      <c r="EO5949" s="39"/>
    </row>
    <row r="5950" spans="143:145" x14ac:dyDescent="0.2">
      <c r="EM5950" s="39"/>
      <c r="EN5950" s="39"/>
      <c r="EO5950" s="39"/>
    </row>
    <row r="5951" spans="143:145" x14ac:dyDescent="0.2">
      <c r="EM5951" s="39"/>
      <c r="EN5951" s="39"/>
      <c r="EO5951" s="39"/>
    </row>
    <row r="5952" spans="143:145" x14ac:dyDescent="0.2">
      <c r="EM5952" s="39"/>
      <c r="EN5952" s="39"/>
      <c r="EO5952" s="39"/>
    </row>
    <row r="5953" spans="143:145" x14ac:dyDescent="0.2">
      <c r="EM5953" s="39"/>
      <c r="EN5953" s="39"/>
      <c r="EO5953" s="39"/>
    </row>
    <row r="5954" spans="143:145" x14ac:dyDescent="0.2">
      <c r="EM5954" s="39"/>
      <c r="EN5954" s="39"/>
      <c r="EO5954" s="39"/>
    </row>
    <row r="5955" spans="143:145" x14ac:dyDescent="0.2">
      <c r="EM5955" s="39"/>
      <c r="EN5955" s="39"/>
      <c r="EO5955" s="39"/>
    </row>
    <row r="5956" spans="143:145" x14ac:dyDescent="0.2">
      <c r="EM5956" s="39"/>
      <c r="EN5956" s="39"/>
      <c r="EO5956" s="39"/>
    </row>
    <row r="5957" spans="143:145" x14ac:dyDescent="0.2">
      <c r="EM5957" s="39"/>
      <c r="EN5957" s="39"/>
      <c r="EO5957" s="39"/>
    </row>
    <row r="5958" spans="143:145" x14ac:dyDescent="0.2">
      <c r="EM5958" s="39"/>
      <c r="EN5958" s="39"/>
      <c r="EO5958" s="39"/>
    </row>
    <row r="5959" spans="143:145" x14ac:dyDescent="0.2">
      <c r="EM5959" s="39"/>
      <c r="EN5959" s="39"/>
      <c r="EO5959" s="39"/>
    </row>
    <row r="5960" spans="143:145" x14ac:dyDescent="0.2">
      <c r="EM5960" s="39"/>
      <c r="EN5960" s="39"/>
      <c r="EO5960" s="39"/>
    </row>
    <row r="5961" spans="143:145" x14ac:dyDescent="0.2">
      <c r="EM5961" s="39"/>
      <c r="EN5961" s="39"/>
      <c r="EO5961" s="39"/>
    </row>
    <row r="5962" spans="143:145" x14ac:dyDescent="0.2">
      <c r="EM5962" s="39"/>
      <c r="EN5962" s="39"/>
      <c r="EO5962" s="39"/>
    </row>
    <row r="5963" spans="143:145" x14ac:dyDescent="0.2">
      <c r="EM5963" s="39"/>
      <c r="EN5963" s="39"/>
      <c r="EO5963" s="39"/>
    </row>
    <row r="5964" spans="143:145" x14ac:dyDescent="0.2">
      <c r="EM5964" s="39"/>
      <c r="EN5964" s="39"/>
      <c r="EO5964" s="39"/>
    </row>
    <row r="5965" spans="143:145" x14ac:dyDescent="0.2">
      <c r="EM5965" s="39"/>
      <c r="EN5965" s="39"/>
      <c r="EO5965" s="39"/>
    </row>
    <row r="5966" spans="143:145" x14ac:dyDescent="0.2">
      <c r="EM5966" s="39"/>
      <c r="EN5966" s="39"/>
      <c r="EO5966" s="39"/>
    </row>
    <row r="5967" spans="143:145" x14ac:dyDescent="0.2">
      <c r="EM5967" s="39"/>
      <c r="EN5967" s="39"/>
      <c r="EO5967" s="39"/>
    </row>
    <row r="5968" spans="143:145" x14ac:dyDescent="0.2">
      <c r="EM5968" s="39"/>
      <c r="EN5968" s="39"/>
      <c r="EO5968" s="39"/>
    </row>
    <row r="5969" spans="143:145" x14ac:dyDescent="0.2">
      <c r="EM5969" s="39"/>
      <c r="EN5969" s="39"/>
      <c r="EO5969" s="39"/>
    </row>
    <row r="5970" spans="143:145" x14ac:dyDescent="0.2">
      <c r="EM5970" s="39"/>
      <c r="EN5970" s="39"/>
      <c r="EO5970" s="39"/>
    </row>
    <row r="5971" spans="143:145" x14ac:dyDescent="0.2">
      <c r="EM5971" s="39"/>
      <c r="EN5971" s="39"/>
      <c r="EO5971" s="39"/>
    </row>
    <row r="5972" spans="143:145" x14ac:dyDescent="0.2">
      <c r="EM5972" s="39"/>
      <c r="EN5972" s="39"/>
      <c r="EO5972" s="39"/>
    </row>
    <row r="5973" spans="143:145" x14ac:dyDescent="0.2">
      <c r="EM5973" s="39"/>
      <c r="EN5973" s="39"/>
      <c r="EO5973" s="39"/>
    </row>
    <row r="5974" spans="143:145" x14ac:dyDescent="0.2">
      <c r="EM5974" s="39"/>
      <c r="EN5974" s="39"/>
      <c r="EO5974" s="39"/>
    </row>
    <row r="5975" spans="143:145" x14ac:dyDescent="0.2">
      <c r="EM5975" s="39"/>
      <c r="EN5975" s="39"/>
      <c r="EO5975" s="39"/>
    </row>
    <row r="5976" spans="143:145" x14ac:dyDescent="0.2">
      <c r="EM5976" s="39"/>
      <c r="EN5976" s="39"/>
      <c r="EO5976" s="39"/>
    </row>
    <row r="5977" spans="143:145" x14ac:dyDescent="0.2">
      <c r="EM5977" s="39"/>
      <c r="EN5977" s="39"/>
      <c r="EO5977" s="39"/>
    </row>
    <row r="5978" spans="143:145" x14ac:dyDescent="0.2">
      <c r="EM5978" s="39"/>
      <c r="EN5978" s="39"/>
      <c r="EO5978" s="39"/>
    </row>
    <row r="5979" spans="143:145" x14ac:dyDescent="0.2">
      <c r="EM5979" s="39"/>
      <c r="EN5979" s="39"/>
      <c r="EO5979" s="39"/>
    </row>
    <row r="5980" spans="143:145" x14ac:dyDescent="0.2">
      <c r="EM5980" s="39"/>
      <c r="EN5980" s="39"/>
      <c r="EO5980" s="39"/>
    </row>
    <row r="5981" spans="143:145" x14ac:dyDescent="0.2">
      <c r="EM5981" s="39"/>
      <c r="EN5981" s="39"/>
      <c r="EO5981" s="39"/>
    </row>
    <row r="5982" spans="143:145" x14ac:dyDescent="0.2">
      <c r="EM5982" s="39"/>
      <c r="EN5982" s="39"/>
      <c r="EO5982" s="39"/>
    </row>
    <row r="5983" spans="143:145" x14ac:dyDescent="0.2">
      <c r="EM5983" s="39"/>
      <c r="EN5983" s="39"/>
      <c r="EO5983" s="39"/>
    </row>
    <row r="5984" spans="143:145" x14ac:dyDescent="0.2">
      <c r="EM5984" s="39"/>
      <c r="EN5984" s="39"/>
      <c r="EO5984" s="39"/>
    </row>
    <row r="5985" spans="143:145" x14ac:dyDescent="0.2">
      <c r="EM5985" s="39"/>
      <c r="EN5985" s="39"/>
      <c r="EO5985" s="39"/>
    </row>
    <row r="5986" spans="143:145" x14ac:dyDescent="0.2">
      <c r="EM5986" s="39"/>
      <c r="EN5986" s="39"/>
      <c r="EO5986" s="39"/>
    </row>
    <row r="5987" spans="143:145" x14ac:dyDescent="0.2">
      <c r="EM5987" s="39"/>
      <c r="EN5987" s="39"/>
      <c r="EO5987" s="39"/>
    </row>
    <row r="5988" spans="143:145" x14ac:dyDescent="0.2">
      <c r="EM5988" s="39"/>
      <c r="EN5988" s="39"/>
      <c r="EO5988" s="39"/>
    </row>
    <row r="5989" spans="143:145" x14ac:dyDescent="0.2">
      <c r="EM5989" s="39"/>
      <c r="EN5989" s="39"/>
      <c r="EO5989" s="39"/>
    </row>
    <row r="5990" spans="143:145" x14ac:dyDescent="0.2">
      <c r="EM5990" s="39"/>
      <c r="EN5990" s="39"/>
      <c r="EO5990" s="39"/>
    </row>
    <row r="5991" spans="143:145" x14ac:dyDescent="0.2">
      <c r="EM5991" s="39"/>
      <c r="EN5991" s="39"/>
      <c r="EO5991" s="39"/>
    </row>
    <row r="5992" spans="143:145" x14ac:dyDescent="0.2">
      <c r="EM5992" s="39"/>
      <c r="EN5992" s="39"/>
      <c r="EO5992" s="39"/>
    </row>
    <row r="5993" spans="143:145" x14ac:dyDescent="0.2">
      <c r="EM5993" s="39"/>
      <c r="EN5993" s="39"/>
      <c r="EO5993" s="39"/>
    </row>
    <row r="5994" spans="143:145" x14ac:dyDescent="0.2">
      <c r="EM5994" s="39"/>
      <c r="EN5994" s="39"/>
      <c r="EO5994" s="39"/>
    </row>
    <row r="5995" spans="143:145" x14ac:dyDescent="0.2">
      <c r="EM5995" s="39"/>
      <c r="EN5995" s="39"/>
      <c r="EO5995" s="39"/>
    </row>
    <row r="5996" spans="143:145" x14ac:dyDescent="0.2">
      <c r="EM5996" s="39"/>
      <c r="EN5996" s="39"/>
      <c r="EO5996" s="39"/>
    </row>
    <row r="5997" spans="143:145" x14ac:dyDescent="0.2">
      <c r="EM5997" s="39"/>
      <c r="EN5997" s="39"/>
      <c r="EO5997" s="39"/>
    </row>
    <row r="5998" spans="143:145" x14ac:dyDescent="0.2">
      <c r="EM5998" s="39"/>
      <c r="EN5998" s="39"/>
      <c r="EO5998" s="39"/>
    </row>
    <row r="5999" spans="143:145" x14ac:dyDescent="0.2">
      <c r="EM5999" s="39"/>
      <c r="EN5999" s="39"/>
      <c r="EO5999" s="39"/>
    </row>
    <row r="6000" spans="143:145" x14ac:dyDescent="0.2">
      <c r="EM6000" s="39"/>
      <c r="EN6000" s="39"/>
      <c r="EO6000" s="39"/>
    </row>
    <row r="6001" spans="143:145" x14ac:dyDescent="0.2">
      <c r="EM6001" s="39"/>
      <c r="EN6001" s="39"/>
      <c r="EO6001" s="39"/>
    </row>
    <row r="6002" spans="143:145" x14ac:dyDescent="0.2">
      <c r="EM6002" s="39"/>
      <c r="EN6002" s="39"/>
      <c r="EO6002" s="39"/>
    </row>
    <row r="6003" spans="143:145" x14ac:dyDescent="0.2">
      <c r="EM6003" s="39"/>
      <c r="EN6003" s="39"/>
      <c r="EO6003" s="39"/>
    </row>
    <row r="6004" spans="143:145" x14ac:dyDescent="0.2">
      <c r="EM6004" s="39"/>
      <c r="EN6004" s="39"/>
      <c r="EO6004" s="39"/>
    </row>
    <row r="6005" spans="143:145" x14ac:dyDescent="0.2">
      <c r="EM6005" s="39"/>
      <c r="EN6005" s="39"/>
      <c r="EO6005" s="39"/>
    </row>
    <row r="6006" spans="143:145" x14ac:dyDescent="0.2">
      <c r="EM6006" s="39"/>
      <c r="EN6006" s="39"/>
      <c r="EO6006" s="39"/>
    </row>
    <row r="6007" spans="143:145" x14ac:dyDescent="0.2">
      <c r="EM6007" s="39"/>
      <c r="EN6007" s="39"/>
      <c r="EO6007" s="39"/>
    </row>
    <row r="6008" spans="143:145" x14ac:dyDescent="0.2">
      <c r="EM6008" s="39"/>
      <c r="EN6008" s="39"/>
      <c r="EO6008" s="39"/>
    </row>
    <row r="6009" spans="143:145" x14ac:dyDescent="0.2">
      <c r="EM6009" s="39"/>
      <c r="EN6009" s="39"/>
      <c r="EO6009" s="39"/>
    </row>
    <row r="6010" spans="143:145" x14ac:dyDescent="0.2">
      <c r="EM6010" s="39"/>
      <c r="EN6010" s="39"/>
      <c r="EO6010" s="39"/>
    </row>
    <row r="6011" spans="143:145" x14ac:dyDescent="0.2">
      <c r="EM6011" s="39"/>
      <c r="EN6011" s="39"/>
      <c r="EO6011" s="39"/>
    </row>
    <row r="6012" spans="143:145" x14ac:dyDescent="0.2">
      <c r="EM6012" s="39"/>
      <c r="EN6012" s="39"/>
      <c r="EO6012" s="39"/>
    </row>
    <row r="6013" spans="143:145" x14ac:dyDescent="0.2">
      <c r="EM6013" s="39"/>
      <c r="EN6013" s="39"/>
      <c r="EO6013" s="39"/>
    </row>
    <row r="6014" spans="143:145" x14ac:dyDescent="0.2">
      <c r="EM6014" s="39"/>
      <c r="EN6014" s="39"/>
      <c r="EO6014" s="39"/>
    </row>
    <row r="6015" spans="143:145" x14ac:dyDescent="0.2">
      <c r="EM6015" s="39"/>
      <c r="EN6015" s="39"/>
      <c r="EO6015" s="39"/>
    </row>
    <row r="6016" spans="143:145" x14ac:dyDescent="0.2">
      <c r="EM6016" s="39"/>
      <c r="EN6016" s="39"/>
      <c r="EO6016" s="39"/>
    </row>
    <row r="6017" spans="143:145" x14ac:dyDescent="0.2">
      <c r="EM6017" s="39"/>
      <c r="EN6017" s="39"/>
      <c r="EO6017" s="39"/>
    </row>
    <row r="6018" spans="143:145" x14ac:dyDescent="0.2">
      <c r="EM6018" s="39"/>
      <c r="EN6018" s="39"/>
      <c r="EO6018" s="39"/>
    </row>
    <row r="6019" spans="143:145" x14ac:dyDescent="0.2">
      <c r="EM6019" s="39"/>
      <c r="EN6019" s="39"/>
      <c r="EO6019" s="39"/>
    </row>
    <row r="6020" spans="143:145" x14ac:dyDescent="0.2">
      <c r="EM6020" s="39"/>
      <c r="EN6020" s="39"/>
      <c r="EO6020" s="39"/>
    </row>
    <row r="6021" spans="143:145" x14ac:dyDescent="0.2">
      <c r="EM6021" s="39"/>
      <c r="EN6021" s="39"/>
      <c r="EO6021" s="39"/>
    </row>
    <row r="6022" spans="143:145" x14ac:dyDescent="0.2">
      <c r="EM6022" s="39"/>
      <c r="EN6022" s="39"/>
      <c r="EO6022" s="39"/>
    </row>
    <row r="6023" spans="143:145" x14ac:dyDescent="0.2">
      <c r="EM6023" s="39"/>
      <c r="EN6023" s="39"/>
      <c r="EO6023" s="39"/>
    </row>
    <row r="6024" spans="143:145" x14ac:dyDescent="0.2">
      <c r="EM6024" s="39"/>
      <c r="EN6024" s="39"/>
      <c r="EO6024" s="39"/>
    </row>
    <row r="6025" spans="143:145" x14ac:dyDescent="0.2">
      <c r="EM6025" s="39"/>
      <c r="EN6025" s="39"/>
      <c r="EO6025" s="39"/>
    </row>
    <row r="6026" spans="143:145" x14ac:dyDescent="0.2">
      <c r="EM6026" s="39"/>
      <c r="EN6026" s="39"/>
      <c r="EO6026" s="39"/>
    </row>
    <row r="6027" spans="143:145" x14ac:dyDescent="0.2">
      <c r="EM6027" s="39"/>
      <c r="EN6027" s="39"/>
      <c r="EO6027" s="39"/>
    </row>
    <row r="6028" spans="143:145" x14ac:dyDescent="0.2">
      <c r="EM6028" s="39"/>
      <c r="EN6028" s="39"/>
      <c r="EO6028" s="39"/>
    </row>
    <row r="6029" spans="143:145" x14ac:dyDescent="0.2">
      <c r="EM6029" s="39"/>
      <c r="EN6029" s="39"/>
      <c r="EO6029" s="39"/>
    </row>
    <row r="6030" spans="143:145" x14ac:dyDescent="0.2">
      <c r="EM6030" s="39"/>
      <c r="EN6030" s="39"/>
      <c r="EO6030" s="39"/>
    </row>
    <row r="6031" spans="143:145" x14ac:dyDescent="0.2">
      <c r="EM6031" s="39"/>
      <c r="EN6031" s="39"/>
      <c r="EO6031" s="39"/>
    </row>
    <row r="6032" spans="143:145" x14ac:dyDescent="0.2">
      <c r="EM6032" s="39"/>
      <c r="EN6032" s="39"/>
      <c r="EO6032" s="39"/>
    </row>
    <row r="6033" spans="143:145" x14ac:dyDescent="0.2">
      <c r="EM6033" s="39"/>
      <c r="EN6033" s="39"/>
      <c r="EO6033" s="39"/>
    </row>
    <row r="6034" spans="143:145" x14ac:dyDescent="0.2">
      <c r="EM6034" s="39"/>
      <c r="EN6034" s="39"/>
      <c r="EO6034" s="39"/>
    </row>
    <row r="6035" spans="143:145" x14ac:dyDescent="0.2">
      <c r="EM6035" s="39"/>
      <c r="EN6035" s="39"/>
      <c r="EO6035" s="39"/>
    </row>
    <row r="6036" spans="143:145" x14ac:dyDescent="0.2">
      <c r="EM6036" s="39"/>
      <c r="EN6036" s="39"/>
      <c r="EO6036" s="39"/>
    </row>
    <row r="6037" spans="143:145" x14ac:dyDescent="0.2">
      <c r="EM6037" s="39"/>
      <c r="EN6037" s="39"/>
      <c r="EO6037" s="39"/>
    </row>
    <row r="6038" spans="143:145" x14ac:dyDescent="0.2">
      <c r="EM6038" s="39"/>
      <c r="EN6038" s="39"/>
      <c r="EO6038" s="39"/>
    </row>
    <row r="6039" spans="143:145" x14ac:dyDescent="0.2">
      <c r="EM6039" s="39"/>
      <c r="EN6039" s="39"/>
      <c r="EO6039" s="39"/>
    </row>
    <row r="6040" spans="143:145" x14ac:dyDescent="0.2">
      <c r="EM6040" s="39"/>
      <c r="EN6040" s="39"/>
      <c r="EO6040" s="39"/>
    </row>
    <row r="6041" spans="143:145" x14ac:dyDescent="0.2">
      <c r="EM6041" s="39"/>
      <c r="EN6041" s="39"/>
      <c r="EO6041" s="39"/>
    </row>
    <row r="6042" spans="143:145" x14ac:dyDescent="0.2">
      <c r="EM6042" s="39"/>
      <c r="EN6042" s="39"/>
      <c r="EO6042" s="39"/>
    </row>
    <row r="6043" spans="143:145" x14ac:dyDescent="0.2">
      <c r="EM6043" s="39"/>
      <c r="EN6043" s="39"/>
      <c r="EO6043" s="39"/>
    </row>
    <row r="6044" spans="143:145" x14ac:dyDescent="0.2">
      <c r="EM6044" s="39"/>
      <c r="EN6044" s="39"/>
      <c r="EO6044" s="39"/>
    </row>
    <row r="6045" spans="143:145" x14ac:dyDescent="0.2">
      <c r="EM6045" s="39"/>
      <c r="EN6045" s="39"/>
      <c r="EO6045" s="39"/>
    </row>
    <row r="6046" spans="143:145" x14ac:dyDescent="0.2">
      <c r="EM6046" s="39"/>
      <c r="EN6046" s="39"/>
      <c r="EO6046" s="39"/>
    </row>
    <row r="6047" spans="143:145" x14ac:dyDescent="0.2">
      <c r="EM6047" s="39"/>
      <c r="EN6047" s="39"/>
      <c r="EO6047" s="39"/>
    </row>
    <row r="6048" spans="143:145" x14ac:dyDescent="0.2">
      <c r="EM6048" s="39"/>
      <c r="EN6048" s="39"/>
      <c r="EO6048" s="39"/>
    </row>
    <row r="6049" spans="143:145" x14ac:dyDescent="0.2">
      <c r="EM6049" s="39"/>
      <c r="EN6049" s="39"/>
      <c r="EO6049" s="39"/>
    </row>
    <row r="6050" spans="143:145" x14ac:dyDescent="0.2">
      <c r="EM6050" s="39"/>
      <c r="EN6050" s="39"/>
      <c r="EO6050" s="39"/>
    </row>
    <row r="6051" spans="143:145" x14ac:dyDescent="0.2">
      <c r="EM6051" s="39"/>
      <c r="EN6051" s="39"/>
      <c r="EO6051" s="39"/>
    </row>
    <row r="6052" spans="143:145" x14ac:dyDescent="0.2">
      <c r="EM6052" s="39"/>
      <c r="EN6052" s="39"/>
      <c r="EO6052" s="39"/>
    </row>
    <row r="6053" spans="143:145" x14ac:dyDescent="0.2">
      <c r="EM6053" s="39"/>
      <c r="EN6053" s="39"/>
      <c r="EO6053" s="39"/>
    </row>
    <row r="6054" spans="143:145" x14ac:dyDescent="0.2">
      <c r="EM6054" s="39"/>
      <c r="EN6054" s="39"/>
      <c r="EO6054" s="39"/>
    </row>
    <row r="6055" spans="143:145" x14ac:dyDescent="0.2">
      <c r="EM6055" s="39"/>
      <c r="EN6055" s="39"/>
      <c r="EO6055" s="39"/>
    </row>
    <row r="6056" spans="143:145" x14ac:dyDescent="0.2">
      <c r="EM6056" s="39"/>
      <c r="EN6056" s="39"/>
      <c r="EO6056" s="39"/>
    </row>
    <row r="6057" spans="143:145" x14ac:dyDescent="0.2">
      <c r="EM6057" s="39"/>
      <c r="EN6057" s="39"/>
      <c r="EO6057" s="39"/>
    </row>
    <row r="6058" spans="143:145" x14ac:dyDescent="0.2">
      <c r="EM6058" s="39"/>
      <c r="EN6058" s="39"/>
      <c r="EO6058" s="39"/>
    </row>
    <row r="6059" spans="143:145" x14ac:dyDescent="0.2">
      <c r="EM6059" s="39"/>
      <c r="EN6059" s="39"/>
      <c r="EO6059" s="39"/>
    </row>
    <row r="6060" spans="143:145" x14ac:dyDescent="0.2">
      <c r="EM6060" s="39"/>
      <c r="EN6060" s="39"/>
      <c r="EO6060" s="39"/>
    </row>
    <row r="6061" spans="143:145" x14ac:dyDescent="0.2">
      <c r="EM6061" s="39"/>
      <c r="EN6061" s="39"/>
      <c r="EO6061" s="39"/>
    </row>
    <row r="6062" spans="143:145" x14ac:dyDescent="0.2">
      <c r="EM6062" s="39"/>
      <c r="EN6062" s="39"/>
      <c r="EO6062" s="39"/>
    </row>
    <row r="6063" spans="143:145" x14ac:dyDescent="0.2">
      <c r="EM6063" s="39"/>
      <c r="EN6063" s="39"/>
      <c r="EO6063" s="39"/>
    </row>
    <row r="6064" spans="143:145" x14ac:dyDescent="0.2">
      <c r="EM6064" s="39"/>
      <c r="EN6064" s="39"/>
      <c r="EO6064" s="39"/>
    </row>
    <row r="6065" spans="143:145" x14ac:dyDescent="0.2">
      <c r="EM6065" s="39"/>
      <c r="EN6065" s="39"/>
      <c r="EO6065" s="39"/>
    </row>
    <row r="6066" spans="143:145" x14ac:dyDescent="0.2">
      <c r="EM6066" s="39"/>
      <c r="EN6066" s="39"/>
      <c r="EO6066" s="39"/>
    </row>
    <row r="6067" spans="143:145" x14ac:dyDescent="0.2">
      <c r="EM6067" s="39"/>
      <c r="EN6067" s="39"/>
      <c r="EO6067" s="39"/>
    </row>
    <row r="6068" spans="143:145" x14ac:dyDescent="0.2">
      <c r="EM6068" s="39"/>
      <c r="EN6068" s="39"/>
      <c r="EO6068" s="39"/>
    </row>
    <row r="6069" spans="143:145" x14ac:dyDescent="0.2">
      <c r="EM6069" s="39"/>
      <c r="EN6069" s="39"/>
      <c r="EO6069" s="39"/>
    </row>
    <row r="6070" spans="143:145" x14ac:dyDescent="0.2">
      <c r="EM6070" s="39"/>
      <c r="EN6070" s="39"/>
      <c r="EO6070" s="39"/>
    </row>
    <row r="6071" spans="143:145" x14ac:dyDescent="0.2">
      <c r="EM6071" s="39"/>
      <c r="EN6071" s="39"/>
      <c r="EO6071" s="39"/>
    </row>
    <row r="6072" spans="143:145" x14ac:dyDescent="0.2">
      <c r="EM6072" s="39"/>
      <c r="EN6072" s="39"/>
      <c r="EO6072" s="39"/>
    </row>
    <row r="6073" spans="143:145" x14ac:dyDescent="0.2">
      <c r="EM6073" s="39"/>
      <c r="EN6073" s="39"/>
      <c r="EO6073" s="39"/>
    </row>
    <row r="6074" spans="143:145" x14ac:dyDescent="0.2">
      <c r="EM6074" s="39"/>
      <c r="EN6074" s="39"/>
      <c r="EO6074" s="39"/>
    </row>
    <row r="6075" spans="143:145" x14ac:dyDescent="0.2">
      <c r="EM6075" s="39"/>
      <c r="EN6075" s="39"/>
      <c r="EO6075" s="39"/>
    </row>
    <row r="6076" spans="143:145" x14ac:dyDescent="0.2">
      <c r="EM6076" s="39"/>
      <c r="EN6076" s="39"/>
      <c r="EO6076" s="39"/>
    </row>
    <row r="6077" spans="143:145" x14ac:dyDescent="0.2">
      <c r="EM6077" s="39"/>
      <c r="EN6077" s="39"/>
      <c r="EO6077" s="39"/>
    </row>
    <row r="6078" spans="143:145" x14ac:dyDescent="0.2">
      <c r="EM6078" s="39"/>
      <c r="EN6078" s="39"/>
      <c r="EO6078" s="39"/>
    </row>
    <row r="6079" spans="143:145" x14ac:dyDescent="0.2">
      <c r="EM6079" s="39"/>
      <c r="EN6079" s="39"/>
      <c r="EO6079" s="39"/>
    </row>
    <row r="6080" spans="143:145" x14ac:dyDescent="0.2">
      <c r="EM6080" s="39"/>
      <c r="EN6080" s="39"/>
      <c r="EO6080" s="39"/>
    </row>
    <row r="6081" spans="143:145" x14ac:dyDescent="0.2">
      <c r="EM6081" s="39"/>
      <c r="EN6081" s="39"/>
      <c r="EO6081" s="39"/>
    </row>
    <row r="6082" spans="143:145" x14ac:dyDescent="0.2">
      <c r="EM6082" s="39"/>
      <c r="EN6082" s="39"/>
      <c r="EO6082" s="39"/>
    </row>
    <row r="6083" spans="143:145" x14ac:dyDescent="0.2">
      <c r="EM6083" s="39"/>
      <c r="EN6083" s="39"/>
      <c r="EO6083" s="39"/>
    </row>
    <row r="6084" spans="143:145" x14ac:dyDescent="0.2">
      <c r="EM6084" s="39"/>
      <c r="EN6084" s="39"/>
      <c r="EO6084" s="39"/>
    </row>
    <row r="6085" spans="143:145" x14ac:dyDescent="0.2">
      <c r="EM6085" s="39"/>
      <c r="EN6085" s="39"/>
      <c r="EO6085" s="39"/>
    </row>
    <row r="6086" spans="143:145" x14ac:dyDescent="0.2">
      <c r="EM6086" s="39"/>
      <c r="EN6086" s="39"/>
      <c r="EO6086" s="39"/>
    </row>
    <row r="6087" spans="143:145" x14ac:dyDescent="0.2">
      <c r="EM6087" s="39"/>
      <c r="EN6087" s="39"/>
      <c r="EO6087" s="39"/>
    </row>
    <row r="6088" spans="143:145" x14ac:dyDescent="0.2">
      <c r="EM6088" s="39"/>
      <c r="EN6088" s="39"/>
      <c r="EO6088" s="39"/>
    </row>
    <row r="6089" spans="143:145" x14ac:dyDescent="0.2">
      <c r="EM6089" s="39"/>
      <c r="EN6089" s="39"/>
      <c r="EO6089" s="39"/>
    </row>
    <row r="6090" spans="143:145" x14ac:dyDescent="0.2">
      <c r="EM6090" s="39"/>
      <c r="EN6090" s="39"/>
      <c r="EO6090" s="39"/>
    </row>
    <row r="6091" spans="143:145" x14ac:dyDescent="0.2">
      <c r="EM6091" s="39"/>
      <c r="EN6091" s="39"/>
      <c r="EO6091" s="39"/>
    </row>
    <row r="6092" spans="143:145" x14ac:dyDescent="0.2">
      <c r="EM6092" s="39"/>
      <c r="EN6092" s="39"/>
      <c r="EO6092" s="39"/>
    </row>
    <row r="6093" spans="143:145" x14ac:dyDescent="0.2">
      <c r="EM6093" s="39"/>
      <c r="EN6093" s="39"/>
      <c r="EO6093" s="39"/>
    </row>
    <row r="6094" spans="143:145" x14ac:dyDescent="0.2">
      <c r="EM6094" s="39"/>
      <c r="EN6094" s="39"/>
      <c r="EO6094" s="39"/>
    </row>
    <row r="6095" spans="143:145" x14ac:dyDescent="0.2">
      <c r="EM6095" s="39"/>
      <c r="EN6095" s="39"/>
      <c r="EO6095" s="39"/>
    </row>
    <row r="6096" spans="143:145" x14ac:dyDescent="0.2">
      <c r="EM6096" s="39"/>
      <c r="EN6096" s="39"/>
      <c r="EO6096" s="39"/>
    </row>
    <row r="6097" spans="143:145" x14ac:dyDescent="0.2">
      <c r="EM6097" s="39"/>
      <c r="EN6097" s="39"/>
      <c r="EO6097" s="39"/>
    </row>
    <row r="6098" spans="143:145" x14ac:dyDescent="0.2">
      <c r="EM6098" s="39"/>
      <c r="EN6098" s="39"/>
      <c r="EO6098" s="39"/>
    </row>
    <row r="6099" spans="143:145" x14ac:dyDescent="0.2">
      <c r="EM6099" s="39"/>
      <c r="EN6099" s="39"/>
      <c r="EO6099" s="39"/>
    </row>
    <row r="6100" spans="143:145" x14ac:dyDescent="0.2">
      <c r="EM6100" s="39"/>
      <c r="EN6100" s="39"/>
      <c r="EO6100" s="39"/>
    </row>
    <row r="6101" spans="143:145" x14ac:dyDescent="0.2">
      <c r="EM6101" s="39"/>
      <c r="EN6101" s="39"/>
      <c r="EO6101" s="39"/>
    </row>
    <row r="6102" spans="143:145" x14ac:dyDescent="0.2">
      <c r="EM6102" s="39"/>
      <c r="EN6102" s="39"/>
      <c r="EO6102" s="39"/>
    </row>
    <row r="6103" spans="143:145" x14ac:dyDescent="0.2">
      <c r="EM6103" s="39"/>
      <c r="EN6103" s="39"/>
      <c r="EO6103" s="39"/>
    </row>
    <row r="6104" spans="143:145" x14ac:dyDescent="0.2">
      <c r="EM6104" s="39"/>
      <c r="EN6104" s="39"/>
      <c r="EO6104" s="39"/>
    </row>
    <row r="6105" spans="143:145" x14ac:dyDescent="0.2">
      <c r="EM6105" s="39"/>
      <c r="EN6105" s="39"/>
      <c r="EO6105" s="39"/>
    </row>
    <row r="6106" spans="143:145" x14ac:dyDescent="0.2">
      <c r="EM6106" s="39"/>
      <c r="EN6106" s="39"/>
      <c r="EO6106" s="39"/>
    </row>
    <row r="6107" spans="143:145" x14ac:dyDescent="0.2">
      <c r="EM6107" s="39"/>
      <c r="EN6107" s="39"/>
      <c r="EO6107" s="39"/>
    </row>
    <row r="6108" spans="143:145" x14ac:dyDescent="0.2">
      <c r="EM6108" s="39"/>
      <c r="EN6108" s="39"/>
      <c r="EO6108" s="39"/>
    </row>
    <row r="6109" spans="143:145" x14ac:dyDescent="0.2">
      <c r="EM6109" s="39"/>
      <c r="EN6109" s="39"/>
      <c r="EO6109" s="39"/>
    </row>
    <row r="6110" spans="143:145" x14ac:dyDescent="0.2">
      <c r="EM6110" s="39"/>
      <c r="EN6110" s="39"/>
      <c r="EO6110" s="39"/>
    </row>
    <row r="6111" spans="143:145" x14ac:dyDescent="0.2">
      <c r="EM6111" s="39"/>
      <c r="EN6111" s="39"/>
      <c r="EO6111" s="39"/>
    </row>
    <row r="6112" spans="143:145" x14ac:dyDescent="0.2">
      <c r="EM6112" s="39"/>
      <c r="EN6112" s="39"/>
      <c r="EO6112" s="39"/>
    </row>
    <row r="6113" spans="143:145" x14ac:dyDescent="0.2">
      <c r="EM6113" s="39"/>
      <c r="EN6113" s="39"/>
      <c r="EO6113" s="39"/>
    </row>
    <row r="6114" spans="143:145" x14ac:dyDescent="0.2">
      <c r="EM6114" s="39"/>
      <c r="EN6114" s="39"/>
      <c r="EO6114" s="39"/>
    </row>
    <row r="6115" spans="143:145" x14ac:dyDescent="0.2">
      <c r="EM6115" s="39"/>
      <c r="EN6115" s="39"/>
      <c r="EO6115" s="39"/>
    </row>
    <row r="6116" spans="143:145" x14ac:dyDescent="0.2">
      <c r="EM6116" s="39"/>
      <c r="EN6116" s="39"/>
      <c r="EO6116" s="39"/>
    </row>
    <row r="6117" spans="143:145" x14ac:dyDescent="0.2">
      <c r="EM6117" s="39"/>
      <c r="EN6117" s="39"/>
      <c r="EO6117" s="39"/>
    </row>
    <row r="6118" spans="143:145" x14ac:dyDescent="0.2">
      <c r="EM6118" s="39"/>
      <c r="EN6118" s="39"/>
      <c r="EO6118" s="39"/>
    </row>
    <row r="6119" spans="143:145" x14ac:dyDescent="0.2">
      <c r="EM6119" s="39"/>
      <c r="EN6119" s="39"/>
      <c r="EO6119" s="39"/>
    </row>
    <row r="6120" spans="143:145" x14ac:dyDescent="0.2">
      <c r="EM6120" s="39"/>
      <c r="EN6120" s="39"/>
      <c r="EO6120" s="39"/>
    </row>
    <row r="6121" spans="143:145" x14ac:dyDescent="0.2">
      <c r="EM6121" s="39"/>
      <c r="EN6121" s="39"/>
      <c r="EO6121" s="39"/>
    </row>
    <row r="6122" spans="143:145" x14ac:dyDescent="0.2">
      <c r="EM6122" s="39"/>
      <c r="EN6122" s="39"/>
      <c r="EO6122" s="39"/>
    </row>
    <row r="6123" spans="143:145" x14ac:dyDescent="0.2">
      <c r="EM6123" s="39"/>
      <c r="EN6123" s="39"/>
      <c r="EO6123" s="39"/>
    </row>
    <row r="6124" spans="143:145" x14ac:dyDescent="0.2">
      <c r="EM6124" s="39"/>
      <c r="EN6124" s="39"/>
      <c r="EO6124" s="39"/>
    </row>
    <row r="6125" spans="143:145" x14ac:dyDescent="0.2">
      <c r="EM6125" s="39"/>
      <c r="EN6125" s="39"/>
      <c r="EO6125" s="39"/>
    </row>
    <row r="6126" spans="143:145" x14ac:dyDescent="0.2">
      <c r="EM6126" s="39"/>
      <c r="EN6126" s="39"/>
      <c r="EO6126" s="39"/>
    </row>
    <row r="6127" spans="143:145" x14ac:dyDescent="0.2">
      <c r="EM6127" s="39"/>
      <c r="EN6127" s="39"/>
      <c r="EO6127" s="39"/>
    </row>
    <row r="6128" spans="143:145" x14ac:dyDescent="0.2">
      <c r="EM6128" s="39"/>
      <c r="EN6128" s="39"/>
      <c r="EO6128" s="39"/>
    </row>
    <row r="6129" spans="143:145" x14ac:dyDescent="0.2">
      <c r="EM6129" s="39"/>
      <c r="EN6129" s="39"/>
      <c r="EO6129" s="39"/>
    </row>
    <row r="6130" spans="143:145" x14ac:dyDescent="0.2">
      <c r="EM6130" s="39"/>
      <c r="EN6130" s="39"/>
      <c r="EO6130" s="39"/>
    </row>
    <row r="6131" spans="143:145" x14ac:dyDescent="0.2">
      <c r="EM6131" s="39"/>
      <c r="EN6131" s="39"/>
      <c r="EO6131" s="39"/>
    </row>
    <row r="6132" spans="143:145" x14ac:dyDescent="0.2">
      <c r="EM6132" s="39"/>
      <c r="EN6132" s="39"/>
      <c r="EO6132" s="39"/>
    </row>
    <row r="6133" spans="143:145" x14ac:dyDescent="0.2">
      <c r="EM6133" s="39"/>
      <c r="EN6133" s="39"/>
      <c r="EO6133" s="39"/>
    </row>
    <row r="6134" spans="143:145" x14ac:dyDescent="0.2">
      <c r="EM6134" s="39"/>
      <c r="EN6134" s="39"/>
      <c r="EO6134" s="39"/>
    </row>
    <row r="6135" spans="143:145" x14ac:dyDescent="0.2">
      <c r="EM6135" s="39"/>
      <c r="EN6135" s="39"/>
      <c r="EO6135" s="39"/>
    </row>
    <row r="6136" spans="143:145" x14ac:dyDescent="0.2">
      <c r="EM6136" s="39"/>
      <c r="EN6136" s="39"/>
      <c r="EO6136" s="39"/>
    </row>
    <row r="6137" spans="143:145" x14ac:dyDescent="0.2">
      <c r="EM6137" s="39"/>
      <c r="EN6137" s="39"/>
      <c r="EO6137" s="39"/>
    </row>
    <row r="6138" spans="143:145" x14ac:dyDescent="0.2">
      <c r="EM6138" s="39"/>
      <c r="EN6138" s="39"/>
      <c r="EO6138" s="39"/>
    </row>
    <row r="6139" spans="143:145" x14ac:dyDescent="0.2">
      <c r="EM6139" s="39"/>
      <c r="EN6139" s="39"/>
      <c r="EO6139" s="39"/>
    </row>
    <row r="6140" spans="143:145" x14ac:dyDescent="0.2">
      <c r="EM6140" s="39"/>
      <c r="EN6140" s="39"/>
      <c r="EO6140" s="39"/>
    </row>
    <row r="6141" spans="143:145" x14ac:dyDescent="0.2">
      <c r="EM6141" s="39"/>
      <c r="EN6141" s="39"/>
      <c r="EO6141" s="39"/>
    </row>
    <row r="6142" spans="143:145" x14ac:dyDescent="0.2">
      <c r="EM6142" s="39"/>
      <c r="EN6142" s="39"/>
      <c r="EO6142" s="39"/>
    </row>
    <row r="6143" spans="143:145" x14ac:dyDescent="0.2">
      <c r="EM6143" s="39"/>
      <c r="EN6143" s="39"/>
      <c r="EO6143" s="39"/>
    </row>
    <row r="6144" spans="143:145" x14ac:dyDescent="0.2">
      <c r="EM6144" s="39"/>
      <c r="EN6144" s="39"/>
      <c r="EO6144" s="39"/>
    </row>
    <row r="6145" spans="143:145" x14ac:dyDescent="0.2">
      <c r="EM6145" s="39"/>
      <c r="EN6145" s="39"/>
      <c r="EO6145" s="39"/>
    </row>
    <row r="6146" spans="143:145" x14ac:dyDescent="0.2">
      <c r="EM6146" s="39"/>
      <c r="EN6146" s="39"/>
      <c r="EO6146" s="39"/>
    </row>
    <row r="6147" spans="143:145" x14ac:dyDescent="0.2">
      <c r="EM6147" s="39"/>
      <c r="EN6147" s="39"/>
      <c r="EO6147" s="39"/>
    </row>
    <row r="6148" spans="143:145" x14ac:dyDescent="0.2">
      <c r="EM6148" s="39"/>
      <c r="EN6148" s="39"/>
      <c r="EO6148" s="39"/>
    </row>
    <row r="6149" spans="143:145" x14ac:dyDescent="0.2">
      <c r="EM6149" s="39"/>
      <c r="EN6149" s="39"/>
      <c r="EO6149" s="39"/>
    </row>
    <row r="6150" spans="143:145" x14ac:dyDescent="0.2">
      <c r="EM6150" s="39"/>
      <c r="EN6150" s="39"/>
      <c r="EO6150" s="39"/>
    </row>
    <row r="6151" spans="143:145" x14ac:dyDescent="0.2">
      <c r="EM6151" s="39"/>
      <c r="EN6151" s="39"/>
      <c r="EO6151" s="39"/>
    </row>
    <row r="6152" spans="143:145" x14ac:dyDescent="0.2">
      <c r="EM6152" s="39"/>
      <c r="EN6152" s="39"/>
      <c r="EO6152" s="39"/>
    </row>
    <row r="6153" spans="143:145" x14ac:dyDescent="0.2">
      <c r="EM6153" s="39"/>
      <c r="EN6153" s="39"/>
      <c r="EO6153" s="39"/>
    </row>
    <row r="6154" spans="143:145" x14ac:dyDescent="0.2">
      <c r="EM6154" s="39"/>
      <c r="EN6154" s="39"/>
      <c r="EO6154" s="39"/>
    </row>
    <row r="6155" spans="143:145" x14ac:dyDescent="0.2">
      <c r="EM6155" s="39"/>
      <c r="EN6155" s="39"/>
      <c r="EO6155" s="39"/>
    </row>
    <row r="6156" spans="143:145" x14ac:dyDescent="0.2">
      <c r="EM6156" s="39"/>
      <c r="EN6156" s="39"/>
      <c r="EO6156" s="39"/>
    </row>
    <row r="6157" spans="143:145" x14ac:dyDescent="0.2">
      <c r="EM6157" s="39"/>
      <c r="EN6157" s="39"/>
      <c r="EO6157" s="39"/>
    </row>
    <row r="6158" spans="143:145" x14ac:dyDescent="0.2">
      <c r="EM6158" s="39"/>
      <c r="EN6158" s="39"/>
      <c r="EO6158" s="39"/>
    </row>
    <row r="6159" spans="143:145" x14ac:dyDescent="0.2">
      <c r="EM6159" s="39"/>
      <c r="EN6159" s="39"/>
      <c r="EO6159" s="39"/>
    </row>
    <row r="6160" spans="143:145" x14ac:dyDescent="0.2">
      <c r="EM6160" s="39"/>
      <c r="EN6160" s="39"/>
      <c r="EO6160" s="39"/>
    </row>
    <row r="6161" spans="143:145" x14ac:dyDescent="0.2">
      <c r="EM6161" s="39"/>
      <c r="EN6161" s="39"/>
      <c r="EO6161" s="39"/>
    </row>
    <row r="6162" spans="143:145" x14ac:dyDescent="0.2">
      <c r="EM6162" s="39"/>
      <c r="EN6162" s="39"/>
      <c r="EO6162" s="39"/>
    </row>
    <row r="6163" spans="143:145" x14ac:dyDescent="0.2">
      <c r="EM6163" s="39"/>
      <c r="EN6163" s="39"/>
      <c r="EO6163" s="39"/>
    </row>
    <row r="6164" spans="143:145" x14ac:dyDescent="0.2">
      <c r="EM6164" s="39"/>
      <c r="EN6164" s="39"/>
      <c r="EO6164" s="39"/>
    </row>
    <row r="6165" spans="143:145" x14ac:dyDescent="0.2">
      <c r="EM6165" s="39"/>
      <c r="EN6165" s="39"/>
      <c r="EO6165" s="39"/>
    </row>
    <row r="6166" spans="143:145" x14ac:dyDescent="0.2">
      <c r="EM6166" s="39"/>
      <c r="EN6166" s="39"/>
      <c r="EO6166" s="39"/>
    </row>
    <row r="6167" spans="143:145" x14ac:dyDescent="0.2">
      <c r="EM6167" s="39"/>
      <c r="EN6167" s="39"/>
      <c r="EO6167" s="39"/>
    </row>
    <row r="6168" spans="143:145" x14ac:dyDescent="0.2">
      <c r="EM6168" s="39"/>
      <c r="EN6168" s="39"/>
      <c r="EO6168" s="39"/>
    </row>
    <row r="6169" spans="143:145" x14ac:dyDescent="0.2">
      <c r="EM6169" s="39"/>
      <c r="EN6169" s="39"/>
      <c r="EO6169" s="39"/>
    </row>
    <row r="6170" spans="143:145" x14ac:dyDescent="0.2">
      <c r="EM6170" s="39"/>
      <c r="EN6170" s="39"/>
      <c r="EO6170" s="39"/>
    </row>
    <row r="6171" spans="143:145" x14ac:dyDescent="0.2">
      <c r="EM6171" s="39"/>
      <c r="EN6171" s="39"/>
      <c r="EO6171" s="39"/>
    </row>
    <row r="6172" spans="143:145" x14ac:dyDescent="0.2">
      <c r="EM6172" s="39"/>
      <c r="EN6172" s="39"/>
      <c r="EO6172" s="39"/>
    </row>
    <row r="6173" spans="143:145" x14ac:dyDescent="0.2">
      <c r="EM6173" s="39"/>
      <c r="EN6173" s="39"/>
      <c r="EO6173" s="39"/>
    </row>
    <row r="6174" spans="143:145" x14ac:dyDescent="0.2">
      <c r="EM6174" s="39"/>
      <c r="EN6174" s="39"/>
      <c r="EO6174" s="39"/>
    </row>
    <row r="6175" spans="143:145" x14ac:dyDescent="0.2">
      <c r="EM6175" s="39"/>
      <c r="EN6175" s="39"/>
      <c r="EO6175" s="39"/>
    </row>
    <row r="6176" spans="143:145" x14ac:dyDescent="0.2">
      <c r="EM6176" s="39"/>
      <c r="EN6176" s="39"/>
      <c r="EO6176" s="39"/>
    </row>
    <row r="6177" spans="143:145" x14ac:dyDescent="0.2">
      <c r="EM6177" s="39"/>
      <c r="EN6177" s="39"/>
      <c r="EO6177" s="39"/>
    </row>
    <row r="6178" spans="143:145" x14ac:dyDescent="0.2">
      <c r="EM6178" s="39"/>
      <c r="EN6178" s="39"/>
      <c r="EO6178" s="39"/>
    </row>
    <row r="6179" spans="143:145" x14ac:dyDescent="0.2">
      <c r="EM6179" s="39"/>
      <c r="EN6179" s="39"/>
      <c r="EO6179" s="39"/>
    </row>
    <row r="6180" spans="143:145" x14ac:dyDescent="0.2">
      <c r="EM6180" s="39"/>
      <c r="EN6180" s="39"/>
      <c r="EO6180" s="39"/>
    </row>
    <row r="6181" spans="143:145" x14ac:dyDescent="0.2">
      <c r="EM6181" s="39"/>
      <c r="EN6181" s="39"/>
      <c r="EO6181" s="39"/>
    </row>
    <row r="6182" spans="143:145" x14ac:dyDescent="0.2">
      <c r="EM6182" s="39"/>
      <c r="EN6182" s="39"/>
      <c r="EO6182" s="39"/>
    </row>
    <row r="6183" spans="143:145" x14ac:dyDescent="0.2">
      <c r="EM6183" s="39"/>
      <c r="EN6183" s="39"/>
      <c r="EO6183" s="39"/>
    </row>
    <row r="6184" spans="143:145" x14ac:dyDescent="0.2">
      <c r="EM6184" s="39"/>
      <c r="EN6184" s="39"/>
      <c r="EO6184" s="39"/>
    </row>
    <row r="6185" spans="143:145" x14ac:dyDescent="0.2">
      <c r="EM6185" s="39"/>
      <c r="EN6185" s="39"/>
      <c r="EO6185" s="39"/>
    </row>
    <row r="6186" spans="143:145" x14ac:dyDescent="0.2">
      <c r="EM6186" s="39"/>
      <c r="EN6186" s="39"/>
      <c r="EO6186" s="39"/>
    </row>
    <row r="6187" spans="143:145" x14ac:dyDescent="0.2">
      <c r="EM6187" s="39"/>
      <c r="EN6187" s="39"/>
      <c r="EO6187" s="39"/>
    </row>
    <row r="6188" spans="143:145" x14ac:dyDescent="0.2">
      <c r="EM6188" s="39"/>
      <c r="EN6188" s="39"/>
      <c r="EO6188" s="39"/>
    </row>
    <row r="6189" spans="143:145" x14ac:dyDescent="0.2">
      <c r="EM6189" s="39"/>
      <c r="EN6189" s="39"/>
      <c r="EO6189" s="39"/>
    </row>
    <row r="6190" spans="143:145" x14ac:dyDescent="0.2">
      <c r="EM6190" s="39"/>
      <c r="EN6190" s="39"/>
      <c r="EO6190" s="39"/>
    </row>
    <row r="6191" spans="143:145" x14ac:dyDescent="0.2">
      <c r="EM6191" s="39"/>
      <c r="EN6191" s="39"/>
      <c r="EO6191" s="39"/>
    </row>
    <row r="6192" spans="143:145" x14ac:dyDescent="0.2">
      <c r="EM6192" s="39"/>
      <c r="EN6192" s="39"/>
      <c r="EO6192" s="39"/>
    </row>
    <row r="6193" spans="143:145" x14ac:dyDescent="0.2">
      <c r="EM6193" s="39"/>
      <c r="EN6193" s="39"/>
      <c r="EO6193" s="39"/>
    </row>
    <row r="6194" spans="143:145" x14ac:dyDescent="0.2">
      <c r="EM6194" s="39"/>
      <c r="EN6194" s="39"/>
      <c r="EO6194" s="39"/>
    </row>
    <row r="6195" spans="143:145" x14ac:dyDescent="0.2">
      <c r="EM6195" s="39"/>
      <c r="EN6195" s="39"/>
      <c r="EO6195" s="39"/>
    </row>
    <row r="6196" spans="143:145" x14ac:dyDescent="0.2">
      <c r="EM6196" s="39"/>
      <c r="EN6196" s="39"/>
      <c r="EO6196" s="39"/>
    </row>
    <row r="6197" spans="143:145" x14ac:dyDescent="0.2">
      <c r="EM6197" s="39"/>
      <c r="EN6197" s="39"/>
      <c r="EO6197" s="39"/>
    </row>
    <row r="6198" spans="143:145" x14ac:dyDescent="0.2">
      <c r="EM6198" s="39"/>
      <c r="EN6198" s="39"/>
      <c r="EO6198" s="39"/>
    </row>
    <row r="6199" spans="143:145" x14ac:dyDescent="0.2">
      <c r="EM6199" s="39"/>
      <c r="EN6199" s="39"/>
      <c r="EO6199" s="39"/>
    </row>
    <row r="6200" spans="143:145" x14ac:dyDescent="0.2">
      <c r="EM6200" s="39"/>
      <c r="EN6200" s="39"/>
      <c r="EO6200" s="39"/>
    </row>
    <row r="6201" spans="143:145" x14ac:dyDescent="0.2">
      <c r="EM6201" s="39"/>
      <c r="EN6201" s="39"/>
      <c r="EO6201" s="39"/>
    </row>
    <row r="6202" spans="143:145" x14ac:dyDescent="0.2">
      <c r="EM6202" s="39"/>
      <c r="EN6202" s="39"/>
      <c r="EO6202" s="39"/>
    </row>
    <row r="6203" spans="143:145" x14ac:dyDescent="0.2">
      <c r="EM6203" s="39"/>
      <c r="EN6203" s="39"/>
      <c r="EO6203" s="39"/>
    </row>
    <row r="6204" spans="143:145" x14ac:dyDescent="0.2">
      <c r="EM6204" s="39"/>
      <c r="EN6204" s="39"/>
      <c r="EO6204" s="39"/>
    </row>
    <row r="6205" spans="143:145" x14ac:dyDescent="0.2">
      <c r="EM6205" s="39"/>
      <c r="EN6205" s="39"/>
      <c r="EO6205" s="39"/>
    </row>
    <row r="6206" spans="143:145" x14ac:dyDescent="0.2">
      <c r="EM6206" s="39"/>
      <c r="EN6206" s="39"/>
      <c r="EO6206" s="39"/>
    </row>
    <row r="6207" spans="143:145" x14ac:dyDescent="0.2">
      <c r="EM6207" s="39"/>
      <c r="EN6207" s="39"/>
      <c r="EO6207" s="39"/>
    </row>
    <row r="6208" spans="143:145" x14ac:dyDescent="0.2">
      <c r="EM6208" s="39"/>
      <c r="EN6208" s="39"/>
      <c r="EO6208" s="39"/>
    </row>
    <row r="6209" spans="143:145" x14ac:dyDescent="0.2">
      <c r="EM6209" s="39"/>
      <c r="EN6209" s="39"/>
      <c r="EO6209" s="39"/>
    </row>
    <row r="6210" spans="143:145" x14ac:dyDescent="0.2">
      <c r="EM6210" s="39"/>
      <c r="EN6210" s="39"/>
      <c r="EO6210" s="39"/>
    </row>
    <row r="6211" spans="143:145" x14ac:dyDescent="0.2">
      <c r="EM6211" s="39"/>
      <c r="EN6211" s="39"/>
      <c r="EO6211" s="39"/>
    </row>
    <row r="6212" spans="143:145" x14ac:dyDescent="0.2">
      <c r="EM6212" s="39"/>
      <c r="EN6212" s="39"/>
      <c r="EO6212" s="39"/>
    </row>
    <row r="6213" spans="143:145" x14ac:dyDescent="0.2">
      <c r="EM6213" s="39"/>
      <c r="EN6213" s="39"/>
      <c r="EO6213" s="39"/>
    </row>
    <row r="6214" spans="143:145" x14ac:dyDescent="0.2">
      <c r="EM6214" s="39"/>
      <c r="EN6214" s="39"/>
      <c r="EO6214" s="39"/>
    </row>
    <row r="6215" spans="143:145" x14ac:dyDescent="0.2">
      <c r="EM6215" s="39"/>
      <c r="EN6215" s="39"/>
      <c r="EO6215" s="39"/>
    </row>
    <row r="6216" spans="143:145" x14ac:dyDescent="0.2">
      <c r="EM6216" s="39"/>
      <c r="EN6216" s="39"/>
      <c r="EO6216" s="39"/>
    </row>
    <row r="6217" spans="143:145" x14ac:dyDescent="0.2">
      <c r="EM6217" s="39"/>
      <c r="EN6217" s="39"/>
      <c r="EO6217" s="39"/>
    </row>
    <row r="6218" spans="143:145" x14ac:dyDescent="0.2">
      <c r="EM6218" s="39"/>
      <c r="EN6218" s="39"/>
      <c r="EO6218" s="39"/>
    </row>
    <row r="6219" spans="143:145" x14ac:dyDescent="0.2">
      <c r="EM6219" s="39"/>
      <c r="EN6219" s="39"/>
      <c r="EO6219" s="39"/>
    </row>
    <row r="6220" spans="143:145" x14ac:dyDescent="0.2">
      <c r="EM6220" s="39"/>
      <c r="EN6220" s="39"/>
      <c r="EO6220" s="39"/>
    </row>
    <row r="6221" spans="143:145" x14ac:dyDescent="0.2">
      <c r="EM6221" s="39"/>
      <c r="EN6221" s="39"/>
      <c r="EO6221" s="39"/>
    </row>
    <row r="6222" spans="143:145" x14ac:dyDescent="0.2">
      <c r="EM6222" s="39"/>
      <c r="EN6222" s="39"/>
      <c r="EO6222" s="39"/>
    </row>
    <row r="6223" spans="143:145" x14ac:dyDescent="0.2">
      <c r="EM6223" s="39"/>
      <c r="EN6223" s="39"/>
      <c r="EO6223" s="39"/>
    </row>
    <row r="6224" spans="143:145" x14ac:dyDescent="0.2">
      <c r="EM6224" s="39"/>
      <c r="EN6224" s="39"/>
      <c r="EO6224" s="39"/>
    </row>
    <row r="6225" spans="143:145" x14ac:dyDescent="0.2">
      <c r="EM6225" s="39"/>
      <c r="EN6225" s="39"/>
      <c r="EO6225" s="39"/>
    </row>
    <row r="6226" spans="143:145" x14ac:dyDescent="0.2">
      <c r="EM6226" s="39"/>
      <c r="EN6226" s="39"/>
      <c r="EO6226" s="39"/>
    </row>
    <row r="6227" spans="143:145" x14ac:dyDescent="0.2">
      <c r="EM6227" s="39"/>
      <c r="EN6227" s="39"/>
      <c r="EO6227" s="39"/>
    </row>
    <row r="6228" spans="143:145" x14ac:dyDescent="0.2">
      <c r="EM6228" s="39"/>
      <c r="EN6228" s="39"/>
      <c r="EO6228" s="39"/>
    </row>
    <row r="6229" spans="143:145" x14ac:dyDescent="0.2">
      <c r="EM6229" s="39"/>
      <c r="EN6229" s="39"/>
      <c r="EO6229" s="39"/>
    </row>
    <row r="6230" spans="143:145" x14ac:dyDescent="0.2">
      <c r="EM6230" s="39"/>
      <c r="EN6230" s="39"/>
      <c r="EO6230" s="39"/>
    </row>
    <row r="6231" spans="143:145" x14ac:dyDescent="0.2">
      <c r="EM6231" s="39"/>
      <c r="EN6231" s="39"/>
      <c r="EO6231" s="39"/>
    </row>
    <row r="6232" spans="143:145" x14ac:dyDescent="0.2">
      <c r="EM6232" s="39"/>
      <c r="EN6232" s="39"/>
      <c r="EO6232" s="39"/>
    </row>
    <row r="6233" spans="143:145" x14ac:dyDescent="0.2">
      <c r="EM6233" s="39"/>
      <c r="EN6233" s="39"/>
      <c r="EO6233" s="39"/>
    </row>
    <row r="6234" spans="143:145" x14ac:dyDescent="0.2">
      <c r="EM6234" s="39"/>
      <c r="EN6234" s="39"/>
      <c r="EO6234" s="39"/>
    </row>
    <row r="6235" spans="143:145" x14ac:dyDescent="0.2">
      <c r="EM6235" s="39"/>
      <c r="EN6235" s="39"/>
      <c r="EO6235" s="39"/>
    </row>
    <row r="6236" spans="143:145" x14ac:dyDescent="0.2">
      <c r="EM6236" s="39"/>
      <c r="EN6236" s="39"/>
      <c r="EO6236" s="39"/>
    </row>
    <row r="6237" spans="143:145" x14ac:dyDescent="0.2">
      <c r="EM6237" s="39"/>
      <c r="EN6237" s="39"/>
      <c r="EO6237" s="39"/>
    </row>
    <row r="6238" spans="143:145" x14ac:dyDescent="0.2">
      <c r="EM6238" s="39"/>
      <c r="EN6238" s="39"/>
      <c r="EO6238" s="39"/>
    </row>
    <row r="6239" spans="143:145" x14ac:dyDescent="0.2">
      <c r="EM6239" s="39"/>
      <c r="EN6239" s="39"/>
      <c r="EO6239" s="39"/>
    </row>
    <row r="6240" spans="143:145" x14ac:dyDescent="0.2">
      <c r="EM6240" s="39"/>
      <c r="EN6240" s="39"/>
      <c r="EO6240" s="39"/>
    </row>
    <row r="6241" spans="143:145" x14ac:dyDescent="0.2">
      <c r="EM6241" s="39"/>
      <c r="EN6241" s="39"/>
      <c r="EO6241" s="39"/>
    </row>
    <row r="6242" spans="143:145" x14ac:dyDescent="0.2">
      <c r="EM6242" s="39"/>
      <c r="EN6242" s="39"/>
      <c r="EO6242" s="39"/>
    </row>
    <row r="6243" spans="143:145" x14ac:dyDescent="0.2">
      <c r="EM6243" s="39"/>
      <c r="EN6243" s="39"/>
      <c r="EO6243" s="39"/>
    </row>
    <row r="6244" spans="143:145" x14ac:dyDescent="0.2">
      <c r="EM6244" s="39"/>
      <c r="EN6244" s="39"/>
      <c r="EO6244" s="39"/>
    </row>
    <row r="6245" spans="143:145" x14ac:dyDescent="0.2">
      <c r="EM6245" s="39"/>
      <c r="EN6245" s="39"/>
      <c r="EO6245" s="39"/>
    </row>
    <row r="6246" spans="143:145" x14ac:dyDescent="0.2">
      <c r="EM6246" s="39"/>
      <c r="EN6246" s="39"/>
      <c r="EO6246" s="39"/>
    </row>
    <row r="6247" spans="143:145" x14ac:dyDescent="0.2">
      <c r="EM6247" s="39"/>
      <c r="EN6247" s="39"/>
      <c r="EO6247" s="39"/>
    </row>
    <row r="6248" spans="143:145" x14ac:dyDescent="0.2">
      <c r="EM6248" s="39"/>
      <c r="EN6248" s="39"/>
      <c r="EO6248" s="39"/>
    </row>
    <row r="6249" spans="143:145" x14ac:dyDescent="0.2">
      <c r="EM6249" s="39"/>
      <c r="EN6249" s="39"/>
      <c r="EO6249" s="39"/>
    </row>
    <row r="6250" spans="143:145" x14ac:dyDescent="0.2">
      <c r="EM6250" s="39"/>
      <c r="EN6250" s="39"/>
      <c r="EO6250" s="39"/>
    </row>
    <row r="6251" spans="143:145" x14ac:dyDescent="0.2">
      <c r="EM6251" s="39"/>
      <c r="EN6251" s="39"/>
      <c r="EO6251" s="39"/>
    </row>
    <row r="6252" spans="143:145" x14ac:dyDescent="0.2">
      <c r="EM6252" s="39"/>
      <c r="EN6252" s="39"/>
      <c r="EO6252" s="39"/>
    </row>
    <row r="6253" spans="143:145" x14ac:dyDescent="0.2">
      <c r="EM6253" s="39"/>
      <c r="EN6253" s="39"/>
      <c r="EO6253" s="39"/>
    </row>
    <row r="6254" spans="143:145" x14ac:dyDescent="0.2">
      <c r="EM6254" s="39"/>
      <c r="EN6254" s="39"/>
      <c r="EO6254" s="39"/>
    </row>
    <row r="6255" spans="143:145" x14ac:dyDescent="0.2">
      <c r="EM6255" s="39"/>
      <c r="EN6255" s="39"/>
      <c r="EO6255" s="39"/>
    </row>
    <row r="6256" spans="143:145" x14ac:dyDescent="0.2">
      <c r="EM6256" s="39"/>
      <c r="EN6256" s="39"/>
      <c r="EO6256" s="39"/>
    </row>
    <row r="6257" spans="143:145" x14ac:dyDescent="0.2">
      <c r="EM6257" s="39"/>
      <c r="EN6257" s="39"/>
      <c r="EO6257" s="39"/>
    </row>
    <row r="6258" spans="143:145" x14ac:dyDescent="0.2">
      <c r="EM6258" s="39"/>
      <c r="EN6258" s="39"/>
      <c r="EO6258" s="39"/>
    </row>
    <row r="6259" spans="143:145" x14ac:dyDescent="0.2">
      <c r="EM6259" s="39"/>
      <c r="EN6259" s="39"/>
      <c r="EO6259" s="39"/>
    </row>
    <row r="6260" spans="143:145" x14ac:dyDescent="0.2">
      <c r="EM6260" s="39"/>
      <c r="EN6260" s="39"/>
      <c r="EO6260" s="39"/>
    </row>
    <row r="6261" spans="143:145" x14ac:dyDescent="0.2">
      <c r="EM6261" s="39"/>
      <c r="EN6261" s="39"/>
      <c r="EO6261" s="39"/>
    </row>
    <row r="6262" spans="143:145" x14ac:dyDescent="0.2">
      <c r="EM6262" s="39"/>
      <c r="EN6262" s="39"/>
      <c r="EO6262" s="39"/>
    </row>
    <row r="6263" spans="143:145" x14ac:dyDescent="0.2">
      <c r="EM6263" s="39"/>
      <c r="EN6263" s="39"/>
      <c r="EO6263" s="39"/>
    </row>
    <row r="6264" spans="143:145" x14ac:dyDescent="0.2">
      <c r="EM6264" s="39"/>
      <c r="EN6264" s="39"/>
      <c r="EO6264" s="39"/>
    </row>
    <row r="6265" spans="143:145" x14ac:dyDescent="0.2">
      <c r="EM6265" s="39"/>
      <c r="EN6265" s="39"/>
      <c r="EO6265" s="39"/>
    </row>
    <row r="6266" spans="143:145" x14ac:dyDescent="0.2">
      <c r="EM6266" s="39"/>
      <c r="EN6266" s="39"/>
      <c r="EO6266" s="39"/>
    </row>
    <row r="6267" spans="143:145" x14ac:dyDescent="0.2">
      <c r="EM6267" s="39"/>
      <c r="EN6267" s="39"/>
      <c r="EO6267" s="39"/>
    </row>
    <row r="6268" spans="143:145" x14ac:dyDescent="0.2">
      <c r="EM6268" s="39"/>
      <c r="EN6268" s="39"/>
      <c r="EO6268" s="39"/>
    </row>
    <row r="6269" spans="143:145" x14ac:dyDescent="0.2">
      <c r="EM6269" s="39"/>
      <c r="EN6269" s="39"/>
      <c r="EO6269" s="39"/>
    </row>
    <row r="6270" spans="143:145" x14ac:dyDescent="0.2">
      <c r="EM6270" s="39"/>
      <c r="EN6270" s="39"/>
      <c r="EO6270" s="39"/>
    </row>
    <row r="6271" spans="143:145" x14ac:dyDescent="0.2">
      <c r="EM6271" s="39"/>
      <c r="EN6271" s="39"/>
      <c r="EO6271" s="39"/>
    </row>
    <row r="6272" spans="143:145" x14ac:dyDescent="0.2">
      <c r="EM6272" s="39"/>
      <c r="EN6272" s="39"/>
      <c r="EO6272" s="39"/>
    </row>
    <row r="6273" spans="143:145" x14ac:dyDescent="0.2">
      <c r="EM6273" s="39"/>
      <c r="EN6273" s="39"/>
      <c r="EO6273" s="39"/>
    </row>
    <row r="6274" spans="143:145" x14ac:dyDescent="0.2">
      <c r="EM6274" s="39"/>
      <c r="EN6274" s="39"/>
      <c r="EO6274" s="39"/>
    </row>
    <row r="6275" spans="143:145" x14ac:dyDescent="0.2">
      <c r="EM6275" s="39"/>
      <c r="EN6275" s="39"/>
      <c r="EO6275" s="39"/>
    </row>
    <row r="6276" spans="143:145" x14ac:dyDescent="0.2">
      <c r="EM6276" s="39"/>
      <c r="EN6276" s="39"/>
      <c r="EO6276" s="39"/>
    </row>
    <row r="6277" spans="143:145" x14ac:dyDescent="0.2">
      <c r="EM6277" s="39"/>
      <c r="EN6277" s="39"/>
      <c r="EO6277" s="39"/>
    </row>
    <row r="6278" spans="143:145" x14ac:dyDescent="0.2">
      <c r="EM6278" s="39"/>
      <c r="EN6278" s="39"/>
      <c r="EO6278" s="39"/>
    </row>
    <row r="6279" spans="143:145" x14ac:dyDescent="0.2">
      <c r="EM6279" s="39"/>
      <c r="EN6279" s="39"/>
      <c r="EO6279" s="39"/>
    </row>
    <row r="6280" spans="143:145" x14ac:dyDescent="0.2">
      <c r="EM6280" s="39"/>
      <c r="EN6280" s="39"/>
      <c r="EO6280" s="39"/>
    </row>
    <row r="6281" spans="143:145" x14ac:dyDescent="0.2">
      <c r="EM6281" s="39"/>
      <c r="EN6281" s="39"/>
      <c r="EO6281" s="39"/>
    </row>
    <row r="6282" spans="143:145" x14ac:dyDescent="0.2">
      <c r="EM6282" s="39"/>
      <c r="EN6282" s="39"/>
      <c r="EO6282" s="39"/>
    </row>
    <row r="6283" spans="143:145" x14ac:dyDescent="0.2">
      <c r="EM6283" s="39"/>
      <c r="EN6283" s="39"/>
      <c r="EO6283" s="39"/>
    </row>
    <row r="6284" spans="143:145" x14ac:dyDescent="0.2">
      <c r="EM6284" s="39"/>
      <c r="EN6284" s="39"/>
      <c r="EO6284" s="39"/>
    </row>
    <row r="6285" spans="143:145" x14ac:dyDescent="0.2">
      <c r="EM6285" s="39"/>
      <c r="EN6285" s="39"/>
      <c r="EO6285" s="39"/>
    </row>
    <row r="6286" spans="143:145" x14ac:dyDescent="0.2">
      <c r="EM6286" s="39"/>
      <c r="EN6286" s="39"/>
      <c r="EO6286" s="39"/>
    </row>
    <row r="6287" spans="143:145" x14ac:dyDescent="0.2">
      <c r="EM6287" s="39"/>
      <c r="EN6287" s="39"/>
      <c r="EO6287" s="39"/>
    </row>
    <row r="6288" spans="143:145" x14ac:dyDescent="0.2">
      <c r="EM6288" s="39"/>
      <c r="EN6288" s="39"/>
      <c r="EO6288" s="39"/>
    </row>
    <row r="6289" spans="143:145" x14ac:dyDescent="0.2">
      <c r="EM6289" s="39"/>
      <c r="EN6289" s="39"/>
      <c r="EO6289" s="39"/>
    </row>
    <row r="6290" spans="143:145" x14ac:dyDescent="0.2">
      <c r="EM6290" s="39"/>
      <c r="EN6290" s="39"/>
      <c r="EO6290" s="39"/>
    </row>
    <row r="6291" spans="143:145" x14ac:dyDescent="0.2">
      <c r="EM6291" s="39"/>
      <c r="EN6291" s="39"/>
      <c r="EO6291" s="39"/>
    </row>
    <row r="6292" spans="143:145" x14ac:dyDescent="0.2">
      <c r="EM6292" s="39"/>
      <c r="EN6292" s="39"/>
      <c r="EO6292" s="39"/>
    </row>
    <row r="6293" spans="143:145" x14ac:dyDescent="0.2">
      <c r="EM6293" s="39"/>
      <c r="EN6293" s="39"/>
      <c r="EO6293" s="39"/>
    </row>
    <row r="6294" spans="143:145" x14ac:dyDescent="0.2">
      <c r="EM6294" s="39"/>
      <c r="EN6294" s="39"/>
      <c r="EO6294" s="39"/>
    </row>
    <row r="6295" spans="143:145" x14ac:dyDescent="0.2">
      <c r="EM6295" s="39"/>
      <c r="EN6295" s="39"/>
      <c r="EO6295" s="39"/>
    </row>
    <row r="6296" spans="143:145" x14ac:dyDescent="0.2">
      <c r="EM6296" s="39"/>
      <c r="EN6296" s="39"/>
      <c r="EO6296" s="39"/>
    </row>
    <row r="6297" spans="143:145" x14ac:dyDescent="0.2">
      <c r="EM6297" s="39"/>
      <c r="EN6297" s="39"/>
      <c r="EO6297" s="39"/>
    </row>
    <row r="6298" spans="143:145" x14ac:dyDescent="0.2">
      <c r="EM6298" s="39"/>
      <c r="EN6298" s="39"/>
      <c r="EO6298" s="39"/>
    </row>
    <row r="6299" spans="143:145" x14ac:dyDescent="0.2">
      <c r="EM6299" s="39"/>
      <c r="EN6299" s="39"/>
      <c r="EO6299" s="39"/>
    </row>
    <row r="6300" spans="143:145" x14ac:dyDescent="0.2">
      <c r="EM6300" s="39"/>
      <c r="EN6300" s="39"/>
      <c r="EO6300" s="39"/>
    </row>
    <row r="6301" spans="143:145" x14ac:dyDescent="0.2">
      <c r="EM6301" s="39"/>
      <c r="EN6301" s="39"/>
      <c r="EO6301" s="39"/>
    </row>
    <row r="6302" spans="143:145" x14ac:dyDescent="0.2">
      <c r="EM6302" s="39"/>
      <c r="EN6302" s="39"/>
      <c r="EO6302" s="39"/>
    </row>
    <row r="6303" spans="143:145" x14ac:dyDescent="0.2">
      <c r="EM6303" s="39"/>
      <c r="EN6303" s="39"/>
      <c r="EO6303" s="39"/>
    </row>
    <row r="6304" spans="143:145" x14ac:dyDescent="0.2">
      <c r="EM6304" s="39"/>
      <c r="EN6304" s="39"/>
      <c r="EO6304" s="39"/>
    </row>
    <row r="6305" spans="143:145" x14ac:dyDescent="0.2">
      <c r="EM6305" s="39"/>
      <c r="EN6305" s="39"/>
      <c r="EO6305" s="39"/>
    </row>
    <row r="6306" spans="143:145" x14ac:dyDescent="0.2">
      <c r="EM6306" s="39"/>
      <c r="EN6306" s="39"/>
      <c r="EO6306" s="39"/>
    </row>
    <row r="6307" spans="143:145" x14ac:dyDescent="0.2">
      <c r="EM6307" s="39"/>
      <c r="EN6307" s="39"/>
      <c r="EO6307" s="39"/>
    </row>
    <row r="6308" spans="143:145" x14ac:dyDescent="0.2">
      <c r="EM6308" s="39"/>
      <c r="EN6308" s="39"/>
      <c r="EO6308" s="39"/>
    </row>
    <row r="6309" spans="143:145" x14ac:dyDescent="0.2">
      <c r="EM6309" s="39"/>
      <c r="EN6309" s="39"/>
      <c r="EO6309" s="39"/>
    </row>
    <row r="6310" spans="143:145" x14ac:dyDescent="0.2">
      <c r="EM6310" s="39"/>
      <c r="EN6310" s="39"/>
      <c r="EO6310" s="39"/>
    </row>
    <row r="6311" spans="143:145" x14ac:dyDescent="0.2">
      <c r="EM6311" s="39"/>
      <c r="EN6311" s="39"/>
      <c r="EO6311" s="39"/>
    </row>
    <row r="6312" spans="143:145" x14ac:dyDescent="0.2">
      <c r="EM6312" s="39"/>
      <c r="EN6312" s="39"/>
      <c r="EO6312" s="39"/>
    </row>
    <row r="6313" spans="143:145" x14ac:dyDescent="0.2">
      <c r="EM6313" s="39"/>
      <c r="EN6313" s="39"/>
      <c r="EO6313" s="39"/>
    </row>
    <row r="6314" spans="143:145" x14ac:dyDescent="0.2">
      <c r="EM6314" s="39"/>
      <c r="EN6314" s="39"/>
      <c r="EO6314" s="39"/>
    </row>
    <row r="6315" spans="143:145" x14ac:dyDescent="0.2">
      <c r="EM6315" s="39"/>
      <c r="EN6315" s="39"/>
      <c r="EO6315" s="39"/>
    </row>
    <row r="6316" spans="143:145" x14ac:dyDescent="0.2">
      <c r="EM6316" s="39"/>
      <c r="EN6316" s="39"/>
      <c r="EO6316" s="39"/>
    </row>
    <row r="6317" spans="143:145" x14ac:dyDescent="0.2">
      <c r="EM6317" s="39"/>
      <c r="EN6317" s="39"/>
      <c r="EO6317" s="39"/>
    </row>
    <row r="6318" spans="143:145" x14ac:dyDescent="0.2">
      <c r="EM6318" s="39"/>
      <c r="EN6318" s="39"/>
      <c r="EO6318" s="39"/>
    </row>
    <row r="6319" spans="143:145" x14ac:dyDescent="0.2">
      <c r="EM6319" s="39"/>
      <c r="EN6319" s="39"/>
      <c r="EO6319" s="39"/>
    </row>
    <row r="6320" spans="143:145" x14ac:dyDescent="0.2">
      <c r="EM6320" s="39"/>
      <c r="EN6320" s="39"/>
      <c r="EO6320" s="39"/>
    </row>
    <row r="6321" spans="143:145" x14ac:dyDescent="0.2">
      <c r="EM6321" s="39"/>
      <c r="EN6321" s="39"/>
      <c r="EO6321" s="39"/>
    </row>
    <row r="6322" spans="143:145" x14ac:dyDescent="0.2">
      <c r="EM6322" s="39"/>
      <c r="EN6322" s="39"/>
      <c r="EO6322" s="39"/>
    </row>
    <row r="6323" spans="143:145" x14ac:dyDescent="0.2">
      <c r="EM6323" s="39"/>
      <c r="EN6323" s="39"/>
      <c r="EO6323" s="39"/>
    </row>
    <row r="6324" spans="143:145" x14ac:dyDescent="0.2">
      <c r="EM6324" s="39"/>
      <c r="EN6324" s="39"/>
      <c r="EO6324" s="39"/>
    </row>
    <row r="6325" spans="143:145" x14ac:dyDescent="0.2">
      <c r="EM6325" s="39"/>
      <c r="EN6325" s="39"/>
      <c r="EO6325" s="39"/>
    </row>
    <row r="6326" spans="143:145" x14ac:dyDescent="0.2">
      <c r="EM6326" s="39"/>
      <c r="EN6326" s="39"/>
      <c r="EO6326" s="39"/>
    </row>
    <row r="6327" spans="143:145" x14ac:dyDescent="0.2">
      <c r="EM6327" s="39"/>
      <c r="EN6327" s="39"/>
      <c r="EO6327" s="39"/>
    </row>
    <row r="6328" spans="143:145" x14ac:dyDescent="0.2">
      <c r="EM6328" s="39"/>
      <c r="EN6328" s="39"/>
      <c r="EO6328" s="39"/>
    </row>
    <row r="6329" spans="143:145" x14ac:dyDescent="0.2">
      <c r="EM6329" s="39"/>
      <c r="EN6329" s="39"/>
      <c r="EO6329" s="39"/>
    </row>
    <row r="6330" spans="143:145" x14ac:dyDescent="0.2">
      <c r="EM6330" s="39"/>
      <c r="EN6330" s="39"/>
      <c r="EO6330" s="39"/>
    </row>
    <row r="6331" spans="143:145" x14ac:dyDescent="0.2">
      <c r="EM6331" s="39"/>
      <c r="EN6331" s="39"/>
      <c r="EO6331" s="39"/>
    </row>
    <row r="6332" spans="143:145" x14ac:dyDescent="0.2">
      <c r="EM6332" s="39"/>
      <c r="EN6332" s="39"/>
      <c r="EO6332" s="39"/>
    </row>
    <row r="6333" spans="143:145" x14ac:dyDescent="0.2">
      <c r="EM6333" s="39"/>
      <c r="EN6333" s="39"/>
      <c r="EO6333" s="39"/>
    </row>
    <row r="6334" spans="143:145" x14ac:dyDescent="0.2">
      <c r="EM6334" s="39"/>
      <c r="EN6334" s="39"/>
      <c r="EO6334" s="39"/>
    </row>
    <row r="6335" spans="143:145" x14ac:dyDescent="0.2">
      <c r="EM6335" s="39"/>
      <c r="EN6335" s="39"/>
      <c r="EO6335" s="39"/>
    </row>
    <row r="6336" spans="143:145" x14ac:dyDescent="0.2">
      <c r="EM6336" s="39"/>
      <c r="EN6336" s="39"/>
      <c r="EO6336" s="39"/>
    </row>
    <row r="6337" spans="143:145" x14ac:dyDescent="0.2">
      <c r="EM6337" s="39"/>
      <c r="EN6337" s="39"/>
      <c r="EO6337" s="39"/>
    </row>
    <row r="6338" spans="143:145" x14ac:dyDescent="0.2">
      <c r="EM6338" s="39"/>
      <c r="EN6338" s="39"/>
      <c r="EO6338" s="39"/>
    </row>
    <row r="6339" spans="143:145" x14ac:dyDescent="0.2">
      <c r="EM6339" s="39"/>
      <c r="EN6339" s="39"/>
      <c r="EO6339" s="39"/>
    </row>
    <row r="6340" spans="143:145" x14ac:dyDescent="0.2">
      <c r="EM6340" s="39"/>
      <c r="EN6340" s="39"/>
      <c r="EO6340" s="39"/>
    </row>
    <row r="6341" spans="143:145" x14ac:dyDescent="0.2">
      <c r="EM6341" s="39"/>
      <c r="EN6341" s="39"/>
      <c r="EO6341" s="39"/>
    </row>
    <row r="6342" spans="143:145" x14ac:dyDescent="0.2">
      <c r="EM6342" s="39"/>
      <c r="EN6342" s="39"/>
      <c r="EO6342" s="39"/>
    </row>
    <row r="6343" spans="143:145" x14ac:dyDescent="0.2">
      <c r="EM6343" s="39"/>
      <c r="EN6343" s="39"/>
      <c r="EO6343" s="39"/>
    </row>
    <row r="6344" spans="143:145" x14ac:dyDescent="0.2">
      <c r="EM6344" s="39"/>
      <c r="EN6344" s="39"/>
      <c r="EO6344" s="39"/>
    </row>
    <row r="6345" spans="143:145" x14ac:dyDescent="0.2">
      <c r="EM6345" s="39"/>
      <c r="EN6345" s="39"/>
      <c r="EO6345" s="39"/>
    </row>
    <row r="6346" spans="143:145" x14ac:dyDescent="0.2">
      <c r="EM6346" s="39"/>
      <c r="EN6346" s="39"/>
      <c r="EO6346" s="39"/>
    </row>
    <row r="6347" spans="143:145" x14ac:dyDescent="0.2">
      <c r="EM6347" s="39"/>
      <c r="EN6347" s="39"/>
      <c r="EO6347" s="39"/>
    </row>
    <row r="6348" spans="143:145" x14ac:dyDescent="0.2">
      <c r="EM6348" s="39"/>
      <c r="EN6348" s="39"/>
      <c r="EO6348" s="39"/>
    </row>
    <row r="6349" spans="143:145" x14ac:dyDescent="0.2">
      <c r="EM6349" s="39"/>
      <c r="EN6349" s="39"/>
      <c r="EO6349" s="39"/>
    </row>
    <row r="6350" spans="143:145" x14ac:dyDescent="0.2">
      <c r="EM6350" s="39"/>
      <c r="EN6350" s="39"/>
      <c r="EO6350" s="39"/>
    </row>
    <row r="6351" spans="143:145" x14ac:dyDescent="0.2">
      <c r="EM6351" s="39"/>
      <c r="EN6351" s="39"/>
      <c r="EO6351" s="39"/>
    </row>
    <row r="6352" spans="143:145" x14ac:dyDescent="0.2">
      <c r="EM6352" s="39"/>
      <c r="EN6352" s="39"/>
      <c r="EO6352" s="39"/>
    </row>
    <row r="6353" spans="143:145" x14ac:dyDescent="0.2">
      <c r="EM6353" s="39"/>
      <c r="EN6353" s="39"/>
      <c r="EO6353" s="39"/>
    </row>
    <row r="6354" spans="143:145" x14ac:dyDescent="0.2">
      <c r="EM6354" s="39"/>
      <c r="EN6354" s="39"/>
      <c r="EO6354" s="39"/>
    </row>
    <row r="6355" spans="143:145" x14ac:dyDescent="0.2">
      <c r="EM6355" s="39"/>
      <c r="EN6355" s="39"/>
      <c r="EO6355" s="39"/>
    </row>
    <row r="6356" spans="143:145" x14ac:dyDescent="0.2">
      <c r="EM6356" s="39"/>
      <c r="EN6356" s="39"/>
      <c r="EO6356" s="39"/>
    </row>
    <row r="6357" spans="143:145" x14ac:dyDescent="0.2">
      <c r="EM6357" s="39"/>
      <c r="EN6357" s="39"/>
      <c r="EO6357" s="39"/>
    </row>
    <row r="6358" spans="143:145" x14ac:dyDescent="0.2">
      <c r="EM6358" s="39"/>
      <c r="EN6358" s="39"/>
      <c r="EO6358" s="39"/>
    </row>
    <row r="6359" spans="143:145" x14ac:dyDescent="0.2">
      <c r="EM6359" s="39"/>
      <c r="EN6359" s="39"/>
      <c r="EO6359" s="39"/>
    </row>
    <row r="6360" spans="143:145" x14ac:dyDescent="0.2">
      <c r="EM6360" s="39"/>
      <c r="EN6360" s="39"/>
      <c r="EO6360" s="39"/>
    </row>
    <row r="6361" spans="143:145" x14ac:dyDescent="0.2">
      <c r="EM6361" s="39"/>
      <c r="EN6361" s="39"/>
      <c r="EO6361" s="39"/>
    </row>
    <row r="6362" spans="143:145" x14ac:dyDescent="0.2">
      <c r="EM6362" s="39"/>
      <c r="EN6362" s="39"/>
      <c r="EO6362" s="39"/>
    </row>
    <row r="6363" spans="143:145" x14ac:dyDescent="0.2">
      <c r="EM6363" s="39"/>
      <c r="EN6363" s="39"/>
      <c r="EO6363" s="39"/>
    </row>
    <row r="6364" spans="143:145" x14ac:dyDescent="0.2">
      <c r="EM6364" s="39"/>
      <c r="EN6364" s="39"/>
      <c r="EO6364" s="39"/>
    </row>
    <row r="6365" spans="143:145" x14ac:dyDescent="0.2">
      <c r="EM6365" s="39"/>
      <c r="EN6365" s="39"/>
      <c r="EO6365" s="39"/>
    </row>
    <row r="6366" spans="143:145" x14ac:dyDescent="0.2">
      <c r="EM6366" s="39"/>
      <c r="EN6366" s="39"/>
      <c r="EO6366" s="39"/>
    </row>
    <row r="6367" spans="143:145" x14ac:dyDescent="0.2">
      <c r="EM6367" s="39"/>
      <c r="EN6367" s="39"/>
      <c r="EO6367" s="39"/>
    </row>
    <row r="6368" spans="143:145" x14ac:dyDescent="0.2">
      <c r="EM6368" s="39"/>
      <c r="EN6368" s="39"/>
      <c r="EO6368" s="39"/>
    </row>
    <row r="6369" spans="143:145" x14ac:dyDescent="0.2">
      <c r="EM6369" s="39"/>
      <c r="EN6369" s="39"/>
      <c r="EO6369" s="39"/>
    </row>
    <row r="6370" spans="143:145" x14ac:dyDescent="0.2">
      <c r="EM6370" s="39"/>
      <c r="EN6370" s="39"/>
      <c r="EO6370" s="39"/>
    </row>
    <row r="6371" spans="143:145" x14ac:dyDescent="0.2">
      <c r="EM6371" s="39"/>
      <c r="EN6371" s="39"/>
      <c r="EO6371" s="39"/>
    </row>
    <row r="6372" spans="143:145" x14ac:dyDescent="0.2">
      <c r="EM6372" s="39"/>
      <c r="EN6372" s="39"/>
      <c r="EO6372" s="39"/>
    </row>
    <row r="6373" spans="143:145" x14ac:dyDescent="0.2">
      <c r="EM6373" s="39"/>
      <c r="EN6373" s="39"/>
      <c r="EO6373" s="39"/>
    </row>
    <row r="6374" spans="143:145" x14ac:dyDescent="0.2">
      <c r="EM6374" s="39"/>
      <c r="EN6374" s="39"/>
      <c r="EO6374" s="39"/>
    </row>
    <row r="6375" spans="143:145" x14ac:dyDescent="0.2">
      <c r="EM6375" s="39"/>
      <c r="EN6375" s="39"/>
      <c r="EO6375" s="39"/>
    </row>
    <row r="6376" spans="143:145" x14ac:dyDescent="0.2">
      <c r="EM6376" s="39"/>
      <c r="EN6376" s="39"/>
      <c r="EO6376" s="39"/>
    </row>
    <row r="6377" spans="143:145" x14ac:dyDescent="0.2">
      <c r="EM6377" s="39"/>
      <c r="EN6377" s="39"/>
      <c r="EO6377" s="39"/>
    </row>
    <row r="6378" spans="143:145" x14ac:dyDescent="0.2">
      <c r="EM6378" s="39"/>
      <c r="EN6378" s="39"/>
      <c r="EO6378" s="39"/>
    </row>
    <row r="6379" spans="143:145" x14ac:dyDescent="0.2">
      <c r="EM6379" s="39"/>
      <c r="EN6379" s="39"/>
      <c r="EO6379" s="39"/>
    </row>
    <row r="6380" spans="143:145" x14ac:dyDescent="0.2">
      <c r="EM6380" s="39"/>
      <c r="EN6380" s="39"/>
      <c r="EO6380" s="39"/>
    </row>
    <row r="6381" spans="143:145" x14ac:dyDescent="0.2">
      <c r="EM6381" s="39"/>
      <c r="EN6381" s="39"/>
      <c r="EO6381" s="39"/>
    </row>
    <row r="6382" spans="143:145" x14ac:dyDescent="0.2">
      <c r="EM6382" s="39"/>
      <c r="EN6382" s="39"/>
      <c r="EO6382" s="39"/>
    </row>
    <row r="6383" spans="143:145" x14ac:dyDescent="0.2">
      <c r="EM6383" s="39"/>
      <c r="EN6383" s="39"/>
      <c r="EO6383" s="39"/>
    </row>
    <row r="6384" spans="143:145" x14ac:dyDescent="0.2">
      <c r="EM6384" s="39"/>
      <c r="EN6384" s="39"/>
      <c r="EO6384" s="39"/>
    </row>
    <row r="6385" spans="143:145" x14ac:dyDescent="0.2">
      <c r="EM6385" s="39"/>
      <c r="EN6385" s="39"/>
      <c r="EO6385" s="39"/>
    </row>
    <row r="6386" spans="143:145" x14ac:dyDescent="0.2">
      <c r="EM6386" s="39"/>
      <c r="EN6386" s="39"/>
      <c r="EO6386" s="39"/>
    </row>
    <row r="6387" spans="143:145" x14ac:dyDescent="0.2">
      <c r="EM6387" s="39"/>
      <c r="EN6387" s="39"/>
      <c r="EO6387" s="39"/>
    </row>
    <row r="6388" spans="143:145" x14ac:dyDescent="0.2">
      <c r="EM6388" s="39"/>
      <c r="EN6388" s="39"/>
      <c r="EO6388" s="39"/>
    </row>
    <row r="6389" spans="143:145" x14ac:dyDescent="0.2">
      <c r="EM6389" s="39"/>
      <c r="EN6389" s="39"/>
      <c r="EO6389" s="39"/>
    </row>
    <row r="6390" spans="143:145" x14ac:dyDescent="0.2">
      <c r="EM6390" s="39"/>
      <c r="EN6390" s="39"/>
      <c r="EO6390" s="39"/>
    </row>
    <row r="6391" spans="143:145" x14ac:dyDescent="0.2">
      <c r="EM6391" s="39"/>
      <c r="EN6391" s="39"/>
      <c r="EO6391" s="39"/>
    </row>
    <row r="6392" spans="143:145" x14ac:dyDescent="0.2">
      <c r="EM6392" s="39"/>
      <c r="EN6392" s="39"/>
      <c r="EO6392" s="39"/>
    </row>
    <row r="6393" spans="143:145" x14ac:dyDescent="0.2">
      <c r="EM6393" s="39"/>
      <c r="EN6393" s="39"/>
      <c r="EO6393" s="39"/>
    </row>
    <row r="6394" spans="143:145" x14ac:dyDescent="0.2">
      <c r="EM6394" s="39"/>
      <c r="EN6394" s="39"/>
      <c r="EO6394" s="39"/>
    </row>
    <row r="6395" spans="143:145" x14ac:dyDescent="0.2">
      <c r="EM6395" s="39"/>
      <c r="EN6395" s="39"/>
      <c r="EO6395" s="39"/>
    </row>
    <row r="6396" spans="143:145" x14ac:dyDescent="0.2">
      <c r="EM6396" s="39"/>
      <c r="EN6396" s="39"/>
      <c r="EO6396" s="39"/>
    </row>
    <row r="6397" spans="143:145" x14ac:dyDescent="0.2">
      <c r="EM6397" s="39"/>
      <c r="EN6397" s="39"/>
      <c r="EO6397" s="39"/>
    </row>
    <row r="6398" spans="143:145" x14ac:dyDescent="0.2">
      <c r="EM6398" s="39"/>
      <c r="EN6398" s="39"/>
      <c r="EO6398" s="39"/>
    </row>
    <row r="6399" spans="143:145" x14ac:dyDescent="0.2">
      <c r="EM6399" s="39"/>
      <c r="EN6399" s="39"/>
      <c r="EO6399" s="39"/>
    </row>
    <row r="6400" spans="143:145" x14ac:dyDescent="0.2">
      <c r="EM6400" s="39"/>
      <c r="EN6400" s="39"/>
      <c r="EO6400" s="39"/>
    </row>
    <row r="6401" spans="143:145" x14ac:dyDescent="0.2">
      <c r="EM6401" s="39"/>
      <c r="EN6401" s="39"/>
      <c r="EO6401" s="39"/>
    </row>
    <row r="6402" spans="143:145" x14ac:dyDescent="0.2">
      <c r="EM6402" s="39"/>
      <c r="EN6402" s="39"/>
      <c r="EO6402" s="39"/>
    </row>
    <row r="6403" spans="143:145" x14ac:dyDescent="0.2">
      <c r="EM6403" s="39"/>
      <c r="EN6403" s="39"/>
      <c r="EO6403" s="39"/>
    </row>
    <row r="6404" spans="143:145" x14ac:dyDescent="0.2">
      <c r="EM6404" s="39"/>
      <c r="EN6404" s="39"/>
      <c r="EO6404" s="39"/>
    </row>
    <row r="6405" spans="143:145" x14ac:dyDescent="0.2">
      <c r="EM6405" s="39"/>
      <c r="EN6405" s="39"/>
      <c r="EO6405" s="39"/>
    </row>
    <row r="6406" spans="143:145" x14ac:dyDescent="0.2">
      <c r="EM6406" s="39"/>
      <c r="EN6406" s="39"/>
      <c r="EO6406" s="39"/>
    </row>
    <row r="6407" spans="143:145" x14ac:dyDescent="0.2">
      <c r="EM6407" s="39"/>
      <c r="EN6407" s="39"/>
      <c r="EO6407" s="39"/>
    </row>
    <row r="6408" spans="143:145" x14ac:dyDescent="0.2">
      <c r="EM6408" s="39"/>
      <c r="EN6408" s="39"/>
      <c r="EO6408" s="39"/>
    </row>
    <row r="6409" spans="143:145" x14ac:dyDescent="0.2">
      <c r="EM6409" s="39"/>
      <c r="EN6409" s="39"/>
      <c r="EO6409" s="39"/>
    </row>
    <row r="6410" spans="143:145" x14ac:dyDescent="0.2">
      <c r="EM6410" s="39"/>
      <c r="EN6410" s="39"/>
      <c r="EO6410" s="39"/>
    </row>
    <row r="6411" spans="143:145" x14ac:dyDescent="0.2">
      <c r="EM6411" s="39"/>
      <c r="EN6411" s="39"/>
      <c r="EO6411" s="39"/>
    </row>
    <row r="6412" spans="143:145" x14ac:dyDescent="0.2">
      <c r="EM6412" s="39"/>
      <c r="EN6412" s="39"/>
      <c r="EO6412" s="39"/>
    </row>
    <row r="6413" spans="143:145" x14ac:dyDescent="0.2">
      <c r="EM6413" s="39"/>
      <c r="EN6413" s="39"/>
      <c r="EO6413" s="39"/>
    </row>
    <row r="6414" spans="143:145" x14ac:dyDescent="0.2">
      <c r="EM6414" s="39"/>
      <c r="EN6414" s="39"/>
      <c r="EO6414" s="39"/>
    </row>
    <row r="6415" spans="143:145" x14ac:dyDescent="0.2">
      <c r="EM6415" s="39"/>
      <c r="EN6415" s="39"/>
      <c r="EO6415" s="39"/>
    </row>
    <row r="6416" spans="143:145" x14ac:dyDescent="0.2">
      <c r="EM6416" s="39"/>
      <c r="EN6416" s="39"/>
      <c r="EO6416" s="39"/>
    </row>
    <row r="6417" spans="143:145" x14ac:dyDescent="0.2">
      <c r="EM6417" s="39"/>
      <c r="EN6417" s="39"/>
      <c r="EO6417" s="39"/>
    </row>
    <row r="6418" spans="143:145" x14ac:dyDescent="0.2">
      <c r="EM6418" s="39"/>
      <c r="EN6418" s="39"/>
      <c r="EO6418" s="39"/>
    </row>
    <row r="6419" spans="143:145" x14ac:dyDescent="0.2">
      <c r="EM6419" s="39"/>
      <c r="EN6419" s="39"/>
      <c r="EO6419" s="39"/>
    </row>
    <row r="6420" spans="143:145" x14ac:dyDescent="0.2">
      <c r="EM6420" s="39"/>
      <c r="EN6420" s="39"/>
      <c r="EO6420" s="39"/>
    </row>
    <row r="6421" spans="143:145" x14ac:dyDescent="0.2">
      <c r="EM6421" s="39"/>
      <c r="EN6421" s="39"/>
      <c r="EO6421" s="39"/>
    </row>
    <row r="6422" spans="143:145" x14ac:dyDescent="0.2">
      <c r="EM6422" s="39"/>
      <c r="EN6422" s="39"/>
      <c r="EO6422" s="39"/>
    </row>
    <row r="6423" spans="143:145" x14ac:dyDescent="0.2">
      <c r="EM6423" s="39"/>
      <c r="EN6423" s="39"/>
      <c r="EO6423" s="39"/>
    </row>
    <row r="6424" spans="143:145" x14ac:dyDescent="0.2">
      <c r="EM6424" s="39"/>
      <c r="EN6424" s="39"/>
      <c r="EO6424" s="39"/>
    </row>
    <row r="6425" spans="143:145" x14ac:dyDescent="0.2">
      <c r="EM6425" s="39"/>
      <c r="EN6425" s="39"/>
      <c r="EO6425" s="39"/>
    </row>
    <row r="6426" spans="143:145" x14ac:dyDescent="0.2">
      <c r="EM6426" s="39"/>
      <c r="EN6426" s="39"/>
      <c r="EO6426" s="39"/>
    </row>
    <row r="6427" spans="143:145" x14ac:dyDescent="0.2">
      <c r="EM6427" s="39"/>
      <c r="EN6427" s="39"/>
      <c r="EO6427" s="39"/>
    </row>
    <row r="6428" spans="143:145" x14ac:dyDescent="0.2">
      <c r="EM6428" s="39"/>
      <c r="EN6428" s="39"/>
      <c r="EO6428" s="39"/>
    </row>
    <row r="6429" spans="143:145" x14ac:dyDescent="0.2">
      <c r="EM6429" s="39"/>
      <c r="EN6429" s="39"/>
      <c r="EO6429" s="39"/>
    </row>
    <row r="6430" spans="143:145" x14ac:dyDescent="0.2">
      <c r="EM6430" s="39"/>
      <c r="EN6430" s="39"/>
      <c r="EO6430" s="39"/>
    </row>
    <row r="6431" spans="143:145" x14ac:dyDescent="0.2">
      <c r="EM6431" s="39"/>
      <c r="EN6431" s="39"/>
      <c r="EO6431" s="39"/>
    </row>
    <row r="6432" spans="143:145" x14ac:dyDescent="0.2">
      <c r="EM6432" s="39"/>
      <c r="EN6432" s="39"/>
      <c r="EO6432" s="39"/>
    </row>
    <row r="6433" spans="143:145" x14ac:dyDescent="0.2">
      <c r="EM6433" s="39"/>
      <c r="EN6433" s="39"/>
      <c r="EO6433" s="39"/>
    </row>
    <row r="6434" spans="143:145" x14ac:dyDescent="0.2">
      <c r="EM6434" s="39"/>
      <c r="EN6434" s="39"/>
      <c r="EO6434" s="39"/>
    </row>
    <row r="6435" spans="143:145" x14ac:dyDescent="0.2">
      <c r="EM6435" s="39"/>
      <c r="EN6435" s="39"/>
      <c r="EO6435" s="39"/>
    </row>
    <row r="6436" spans="143:145" x14ac:dyDescent="0.2">
      <c r="EM6436" s="39"/>
      <c r="EN6436" s="39"/>
      <c r="EO6436" s="39"/>
    </row>
    <row r="6437" spans="143:145" x14ac:dyDescent="0.2">
      <c r="EM6437" s="39"/>
      <c r="EN6437" s="39"/>
      <c r="EO6437" s="39"/>
    </row>
    <row r="6438" spans="143:145" x14ac:dyDescent="0.2">
      <c r="EM6438" s="39"/>
      <c r="EN6438" s="39"/>
      <c r="EO6438" s="39"/>
    </row>
    <row r="6439" spans="143:145" x14ac:dyDescent="0.2">
      <c r="EM6439" s="39"/>
      <c r="EN6439" s="39"/>
      <c r="EO6439" s="39"/>
    </row>
    <row r="6440" spans="143:145" x14ac:dyDescent="0.2">
      <c r="EM6440" s="39"/>
      <c r="EN6440" s="39"/>
      <c r="EO6440" s="39"/>
    </row>
    <row r="6441" spans="143:145" x14ac:dyDescent="0.2">
      <c r="EM6441" s="39"/>
      <c r="EN6441" s="39"/>
      <c r="EO6441" s="39"/>
    </row>
    <row r="6442" spans="143:145" x14ac:dyDescent="0.2">
      <c r="EM6442" s="39"/>
      <c r="EN6442" s="39"/>
      <c r="EO6442" s="39"/>
    </row>
    <row r="6443" spans="143:145" x14ac:dyDescent="0.2">
      <c r="EM6443" s="39"/>
      <c r="EN6443" s="39"/>
      <c r="EO6443" s="39"/>
    </row>
    <row r="6444" spans="143:145" x14ac:dyDescent="0.2">
      <c r="EM6444" s="39"/>
      <c r="EN6444" s="39"/>
      <c r="EO6444" s="39"/>
    </row>
    <row r="6445" spans="143:145" x14ac:dyDescent="0.2">
      <c r="EM6445" s="39"/>
      <c r="EN6445" s="39"/>
      <c r="EO6445" s="39"/>
    </row>
    <row r="6446" spans="143:145" x14ac:dyDescent="0.2">
      <c r="EM6446" s="39"/>
      <c r="EN6446" s="39"/>
      <c r="EO6446" s="39"/>
    </row>
    <row r="6447" spans="143:145" x14ac:dyDescent="0.2">
      <c r="EM6447" s="39"/>
      <c r="EN6447" s="39"/>
      <c r="EO6447" s="39"/>
    </row>
    <row r="6448" spans="143:145" x14ac:dyDescent="0.2">
      <c r="EM6448" s="39"/>
      <c r="EN6448" s="39"/>
      <c r="EO6448" s="39"/>
    </row>
    <row r="6449" spans="143:145" x14ac:dyDescent="0.2">
      <c r="EM6449" s="39"/>
      <c r="EN6449" s="39"/>
      <c r="EO6449" s="39"/>
    </row>
    <row r="6450" spans="143:145" x14ac:dyDescent="0.2">
      <c r="EM6450" s="39"/>
      <c r="EN6450" s="39"/>
      <c r="EO6450" s="39"/>
    </row>
    <row r="6451" spans="143:145" x14ac:dyDescent="0.2">
      <c r="EM6451" s="39"/>
      <c r="EN6451" s="39"/>
      <c r="EO6451" s="39"/>
    </row>
    <row r="6452" spans="143:145" x14ac:dyDescent="0.2">
      <c r="EM6452" s="39"/>
      <c r="EN6452" s="39"/>
      <c r="EO6452" s="39"/>
    </row>
    <row r="6453" spans="143:145" x14ac:dyDescent="0.2">
      <c r="EM6453" s="39"/>
      <c r="EN6453" s="39"/>
      <c r="EO6453" s="39"/>
    </row>
    <row r="6454" spans="143:145" x14ac:dyDescent="0.2">
      <c r="EM6454" s="39"/>
      <c r="EN6454" s="39"/>
      <c r="EO6454" s="39"/>
    </row>
    <row r="6455" spans="143:145" x14ac:dyDescent="0.2">
      <c r="EM6455" s="39"/>
      <c r="EN6455" s="39"/>
      <c r="EO6455" s="39"/>
    </row>
    <row r="6456" spans="143:145" x14ac:dyDescent="0.2">
      <c r="EM6456" s="39"/>
      <c r="EN6456" s="39"/>
      <c r="EO6456" s="39"/>
    </row>
    <row r="6457" spans="143:145" x14ac:dyDescent="0.2">
      <c r="EM6457" s="39"/>
      <c r="EN6457" s="39"/>
      <c r="EO6457" s="39"/>
    </row>
    <row r="6458" spans="143:145" x14ac:dyDescent="0.2">
      <c r="EM6458" s="39"/>
      <c r="EN6458" s="39"/>
      <c r="EO6458" s="39"/>
    </row>
    <row r="6459" spans="143:145" x14ac:dyDescent="0.2">
      <c r="EM6459" s="39"/>
      <c r="EN6459" s="39"/>
      <c r="EO6459" s="39"/>
    </row>
    <row r="6460" spans="143:145" x14ac:dyDescent="0.2">
      <c r="EM6460" s="39"/>
      <c r="EN6460" s="39"/>
      <c r="EO6460" s="39"/>
    </row>
    <row r="6461" spans="143:145" x14ac:dyDescent="0.2">
      <c r="EM6461" s="39"/>
      <c r="EN6461" s="39"/>
      <c r="EO6461" s="39"/>
    </row>
    <row r="6462" spans="143:145" x14ac:dyDescent="0.2">
      <c r="EM6462" s="39"/>
      <c r="EN6462" s="39"/>
      <c r="EO6462" s="39"/>
    </row>
    <row r="6463" spans="143:145" x14ac:dyDescent="0.2">
      <c r="EM6463" s="39"/>
      <c r="EN6463" s="39"/>
      <c r="EO6463" s="39"/>
    </row>
    <row r="6464" spans="143:145" x14ac:dyDescent="0.2">
      <c r="EM6464" s="39"/>
      <c r="EN6464" s="39"/>
      <c r="EO6464" s="39"/>
    </row>
    <row r="6465" spans="143:145" x14ac:dyDescent="0.2">
      <c r="EM6465" s="39"/>
      <c r="EN6465" s="39"/>
      <c r="EO6465" s="39"/>
    </row>
    <row r="6466" spans="143:145" x14ac:dyDescent="0.2">
      <c r="EM6466" s="39"/>
      <c r="EN6466" s="39"/>
      <c r="EO6466" s="39"/>
    </row>
    <row r="6467" spans="143:145" x14ac:dyDescent="0.2">
      <c r="EM6467" s="39"/>
      <c r="EN6467" s="39"/>
      <c r="EO6467" s="39"/>
    </row>
    <row r="6468" spans="143:145" x14ac:dyDescent="0.2">
      <c r="EM6468" s="39"/>
      <c r="EN6468" s="39"/>
      <c r="EO6468" s="39"/>
    </row>
    <row r="6469" spans="143:145" x14ac:dyDescent="0.2">
      <c r="EM6469" s="39"/>
      <c r="EN6469" s="39"/>
      <c r="EO6469" s="39"/>
    </row>
    <row r="6470" spans="143:145" x14ac:dyDescent="0.2">
      <c r="EM6470" s="39"/>
      <c r="EN6470" s="39"/>
      <c r="EO6470" s="39"/>
    </row>
    <row r="6471" spans="143:145" x14ac:dyDescent="0.2">
      <c r="EM6471" s="39"/>
      <c r="EN6471" s="39"/>
      <c r="EO6471" s="39"/>
    </row>
    <row r="6472" spans="143:145" x14ac:dyDescent="0.2">
      <c r="EM6472" s="39"/>
      <c r="EN6472" s="39"/>
      <c r="EO6472" s="39"/>
    </row>
    <row r="6473" spans="143:145" x14ac:dyDescent="0.2">
      <c r="EM6473" s="39"/>
      <c r="EN6473" s="39"/>
      <c r="EO6473" s="39"/>
    </row>
    <row r="6474" spans="143:145" x14ac:dyDescent="0.2">
      <c r="EM6474" s="39"/>
      <c r="EN6474" s="39"/>
      <c r="EO6474" s="39"/>
    </row>
    <row r="6475" spans="143:145" x14ac:dyDescent="0.2">
      <c r="EM6475" s="39"/>
      <c r="EN6475" s="39"/>
      <c r="EO6475" s="39"/>
    </row>
    <row r="6476" spans="143:145" x14ac:dyDescent="0.2">
      <c r="EM6476" s="39"/>
      <c r="EN6476" s="39"/>
      <c r="EO6476" s="39"/>
    </row>
    <row r="6477" spans="143:145" x14ac:dyDescent="0.2">
      <c r="EM6477" s="39"/>
      <c r="EN6477" s="39"/>
      <c r="EO6477" s="39"/>
    </row>
    <row r="6478" spans="143:145" x14ac:dyDescent="0.2">
      <c r="EM6478" s="39"/>
      <c r="EN6478" s="39"/>
      <c r="EO6478" s="39"/>
    </row>
    <row r="6479" spans="143:145" x14ac:dyDescent="0.2">
      <c r="EM6479" s="39"/>
      <c r="EN6479" s="39"/>
      <c r="EO6479" s="39"/>
    </row>
    <row r="6480" spans="143:145" x14ac:dyDescent="0.2">
      <c r="EM6480" s="39"/>
      <c r="EN6480" s="39"/>
      <c r="EO6480" s="39"/>
    </row>
    <row r="6481" spans="143:145" x14ac:dyDescent="0.2">
      <c r="EM6481" s="39"/>
      <c r="EN6481" s="39"/>
      <c r="EO6481" s="39"/>
    </row>
    <row r="6482" spans="143:145" x14ac:dyDescent="0.2">
      <c r="EM6482" s="39"/>
      <c r="EN6482" s="39"/>
      <c r="EO6482" s="39"/>
    </row>
    <row r="6483" spans="143:145" x14ac:dyDescent="0.2">
      <c r="EM6483" s="39"/>
      <c r="EN6483" s="39"/>
      <c r="EO6483" s="39"/>
    </row>
    <row r="6484" spans="143:145" x14ac:dyDescent="0.2">
      <c r="EM6484" s="39"/>
      <c r="EN6484" s="39"/>
      <c r="EO6484" s="39"/>
    </row>
    <row r="6485" spans="143:145" x14ac:dyDescent="0.2">
      <c r="EM6485" s="39"/>
      <c r="EN6485" s="39"/>
      <c r="EO6485" s="39"/>
    </row>
    <row r="6486" spans="143:145" x14ac:dyDescent="0.2">
      <c r="EM6486" s="39"/>
      <c r="EN6486" s="39"/>
      <c r="EO6486" s="39"/>
    </row>
    <row r="6487" spans="143:145" x14ac:dyDescent="0.2">
      <c r="EM6487" s="39"/>
      <c r="EN6487" s="39"/>
      <c r="EO6487" s="39"/>
    </row>
    <row r="6488" spans="143:145" x14ac:dyDescent="0.2">
      <c r="EM6488" s="39"/>
      <c r="EN6488" s="39"/>
      <c r="EO6488" s="39"/>
    </row>
    <row r="6489" spans="143:145" x14ac:dyDescent="0.2">
      <c r="EM6489" s="39"/>
      <c r="EN6489" s="39"/>
      <c r="EO6489" s="39"/>
    </row>
    <row r="6490" spans="143:145" x14ac:dyDescent="0.2">
      <c r="EM6490" s="39"/>
      <c r="EN6490" s="39"/>
      <c r="EO6490" s="39"/>
    </row>
    <row r="6491" spans="143:145" x14ac:dyDescent="0.2">
      <c r="EM6491" s="39"/>
      <c r="EN6491" s="39"/>
      <c r="EO6491" s="39"/>
    </row>
    <row r="6492" spans="143:145" x14ac:dyDescent="0.2">
      <c r="EM6492" s="39"/>
      <c r="EN6492" s="39"/>
      <c r="EO6492" s="39"/>
    </row>
    <row r="6493" spans="143:145" x14ac:dyDescent="0.2">
      <c r="EM6493" s="39"/>
      <c r="EN6493" s="39"/>
      <c r="EO6493" s="39"/>
    </row>
    <row r="6494" spans="143:145" x14ac:dyDescent="0.2">
      <c r="EM6494" s="39"/>
      <c r="EN6494" s="39"/>
      <c r="EO6494" s="39"/>
    </row>
    <row r="6495" spans="143:145" x14ac:dyDescent="0.2">
      <c r="EM6495" s="39"/>
      <c r="EN6495" s="39"/>
      <c r="EO6495" s="39"/>
    </row>
    <row r="6496" spans="143:145" x14ac:dyDescent="0.2">
      <c r="EM6496" s="39"/>
      <c r="EN6496" s="39"/>
      <c r="EO6496" s="39"/>
    </row>
    <row r="6497" spans="143:145" x14ac:dyDescent="0.2">
      <c r="EM6497" s="39"/>
      <c r="EN6497" s="39"/>
      <c r="EO6497" s="39"/>
    </row>
    <row r="6498" spans="143:145" x14ac:dyDescent="0.2">
      <c r="EM6498" s="39"/>
      <c r="EN6498" s="39"/>
      <c r="EO6498" s="39"/>
    </row>
    <row r="6499" spans="143:145" x14ac:dyDescent="0.2">
      <c r="EM6499" s="39"/>
      <c r="EN6499" s="39"/>
      <c r="EO6499" s="39"/>
    </row>
    <row r="6500" spans="143:145" x14ac:dyDescent="0.2">
      <c r="EM6500" s="39"/>
      <c r="EN6500" s="39"/>
      <c r="EO6500" s="39"/>
    </row>
    <row r="6501" spans="143:145" x14ac:dyDescent="0.2">
      <c r="EM6501" s="39"/>
      <c r="EN6501" s="39"/>
      <c r="EO6501" s="39"/>
    </row>
    <row r="6502" spans="143:145" x14ac:dyDescent="0.2">
      <c r="EM6502" s="39"/>
      <c r="EN6502" s="39"/>
      <c r="EO6502" s="39"/>
    </row>
    <row r="6503" spans="143:145" x14ac:dyDescent="0.2">
      <c r="EM6503" s="39"/>
      <c r="EN6503" s="39"/>
      <c r="EO6503" s="39"/>
    </row>
    <row r="6504" spans="143:145" x14ac:dyDescent="0.2">
      <c r="EM6504" s="39"/>
      <c r="EN6504" s="39"/>
      <c r="EO6504" s="39"/>
    </row>
    <row r="6505" spans="143:145" x14ac:dyDescent="0.2">
      <c r="EM6505" s="39"/>
      <c r="EN6505" s="39"/>
      <c r="EO6505" s="39"/>
    </row>
    <row r="6506" spans="143:145" x14ac:dyDescent="0.2">
      <c r="EM6506" s="39"/>
      <c r="EN6506" s="39"/>
      <c r="EO6506" s="39"/>
    </row>
    <row r="6507" spans="143:145" x14ac:dyDescent="0.2">
      <c r="EM6507" s="39"/>
      <c r="EN6507" s="39"/>
      <c r="EO6507" s="39"/>
    </row>
    <row r="6508" spans="143:145" x14ac:dyDescent="0.2">
      <c r="EM6508" s="39"/>
      <c r="EN6508" s="39"/>
      <c r="EO6508" s="39"/>
    </row>
    <row r="6509" spans="143:145" x14ac:dyDescent="0.2">
      <c r="EM6509" s="39"/>
      <c r="EN6509" s="39"/>
      <c r="EO6509" s="39"/>
    </row>
    <row r="6510" spans="143:145" x14ac:dyDescent="0.2">
      <c r="EM6510" s="39"/>
      <c r="EN6510" s="39"/>
      <c r="EO6510" s="39"/>
    </row>
    <row r="6511" spans="143:145" x14ac:dyDescent="0.2">
      <c r="EM6511" s="39"/>
      <c r="EN6511" s="39"/>
      <c r="EO6511" s="39"/>
    </row>
    <row r="6512" spans="143:145" x14ac:dyDescent="0.2">
      <c r="EM6512" s="39"/>
      <c r="EN6512" s="39"/>
      <c r="EO6512" s="39"/>
    </row>
    <row r="6513" spans="143:145" x14ac:dyDescent="0.2">
      <c r="EM6513" s="39"/>
      <c r="EN6513" s="39"/>
      <c r="EO6513" s="39"/>
    </row>
    <row r="6514" spans="143:145" x14ac:dyDescent="0.2">
      <c r="EM6514" s="39"/>
      <c r="EN6514" s="39"/>
      <c r="EO6514" s="39"/>
    </row>
    <row r="6515" spans="143:145" x14ac:dyDescent="0.2">
      <c r="EM6515" s="39"/>
      <c r="EN6515" s="39"/>
      <c r="EO6515" s="39"/>
    </row>
    <row r="6516" spans="143:145" x14ac:dyDescent="0.2">
      <c r="EM6516" s="39"/>
      <c r="EN6516" s="39"/>
      <c r="EO6516" s="39"/>
    </row>
    <row r="6517" spans="143:145" x14ac:dyDescent="0.2">
      <c r="EM6517" s="39"/>
      <c r="EN6517" s="39"/>
      <c r="EO6517" s="39"/>
    </row>
    <row r="6518" spans="143:145" x14ac:dyDescent="0.2">
      <c r="EM6518" s="39"/>
      <c r="EN6518" s="39"/>
      <c r="EO6518" s="39"/>
    </row>
    <row r="6519" spans="143:145" x14ac:dyDescent="0.2">
      <c r="EM6519" s="39"/>
      <c r="EN6519" s="39"/>
      <c r="EO6519" s="39"/>
    </row>
    <row r="6520" spans="143:145" x14ac:dyDescent="0.2">
      <c r="EM6520" s="39"/>
      <c r="EN6520" s="39"/>
      <c r="EO6520" s="39"/>
    </row>
    <row r="6521" spans="143:145" x14ac:dyDescent="0.2">
      <c r="EM6521" s="39"/>
      <c r="EN6521" s="39"/>
      <c r="EO6521" s="39"/>
    </row>
    <row r="6522" spans="143:145" x14ac:dyDescent="0.2">
      <c r="EM6522" s="39"/>
      <c r="EN6522" s="39"/>
      <c r="EO6522" s="39"/>
    </row>
    <row r="6523" spans="143:145" x14ac:dyDescent="0.2">
      <c r="EM6523" s="39"/>
      <c r="EN6523" s="39"/>
      <c r="EO6523" s="39"/>
    </row>
    <row r="6524" spans="143:145" x14ac:dyDescent="0.2">
      <c r="EM6524" s="39"/>
      <c r="EN6524" s="39"/>
      <c r="EO6524" s="39"/>
    </row>
    <row r="6525" spans="143:145" x14ac:dyDescent="0.2">
      <c r="EM6525" s="39"/>
      <c r="EN6525" s="39"/>
      <c r="EO6525" s="39"/>
    </row>
    <row r="6526" spans="143:145" x14ac:dyDescent="0.2">
      <c r="EM6526" s="39"/>
      <c r="EN6526" s="39"/>
      <c r="EO6526" s="39"/>
    </row>
    <row r="6527" spans="143:145" x14ac:dyDescent="0.2">
      <c r="EM6527" s="39"/>
      <c r="EN6527" s="39"/>
      <c r="EO6527" s="39"/>
    </row>
    <row r="6528" spans="143:145" x14ac:dyDescent="0.2">
      <c r="EM6528" s="39"/>
      <c r="EN6528" s="39"/>
      <c r="EO6528" s="39"/>
    </row>
    <row r="6529" spans="143:145" x14ac:dyDescent="0.2">
      <c r="EM6529" s="39"/>
      <c r="EN6529" s="39"/>
      <c r="EO6529" s="39"/>
    </row>
    <row r="6530" spans="143:145" x14ac:dyDescent="0.2">
      <c r="EM6530" s="39"/>
      <c r="EN6530" s="39"/>
      <c r="EO6530" s="39"/>
    </row>
    <row r="6531" spans="143:145" x14ac:dyDescent="0.2">
      <c r="EM6531" s="39"/>
      <c r="EN6531" s="39"/>
      <c r="EO6531" s="39"/>
    </row>
    <row r="6532" spans="143:145" x14ac:dyDescent="0.2">
      <c r="EM6532" s="39"/>
      <c r="EN6532" s="39"/>
      <c r="EO6532" s="39"/>
    </row>
    <row r="6533" spans="143:145" x14ac:dyDescent="0.2">
      <c r="EM6533" s="39"/>
      <c r="EN6533" s="39"/>
      <c r="EO6533" s="39"/>
    </row>
    <row r="6534" spans="143:145" x14ac:dyDescent="0.2">
      <c r="EM6534" s="39"/>
      <c r="EN6534" s="39"/>
      <c r="EO6534" s="39"/>
    </row>
    <row r="6535" spans="143:145" x14ac:dyDescent="0.2">
      <c r="EM6535" s="39"/>
      <c r="EN6535" s="39"/>
      <c r="EO6535" s="39"/>
    </row>
    <row r="6536" spans="143:145" x14ac:dyDescent="0.2">
      <c r="EM6536" s="39"/>
      <c r="EN6536" s="39"/>
      <c r="EO6536" s="39"/>
    </row>
    <row r="6537" spans="143:145" x14ac:dyDescent="0.2">
      <c r="EM6537" s="39"/>
      <c r="EN6537" s="39"/>
      <c r="EO6537" s="39"/>
    </row>
    <row r="6538" spans="143:145" x14ac:dyDescent="0.2">
      <c r="EM6538" s="39"/>
      <c r="EN6538" s="39"/>
      <c r="EO6538" s="39"/>
    </row>
    <row r="6539" spans="143:145" x14ac:dyDescent="0.2">
      <c r="EM6539" s="39"/>
      <c r="EN6539" s="39"/>
      <c r="EO6539" s="39"/>
    </row>
    <row r="6540" spans="143:145" x14ac:dyDescent="0.2">
      <c r="EM6540" s="39"/>
      <c r="EN6540" s="39"/>
      <c r="EO6540" s="39"/>
    </row>
    <row r="6541" spans="143:145" x14ac:dyDescent="0.2">
      <c r="EM6541" s="39"/>
      <c r="EN6541" s="39"/>
      <c r="EO6541" s="39"/>
    </row>
    <row r="6542" spans="143:145" x14ac:dyDescent="0.2">
      <c r="EM6542" s="39"/>
      <c r="EN6542" s="39"/>
      <c r="EO6542" s="39"/>
    </row>
    <row r="6543" spans="143:145" x14ac:dyDescent="0.2">
      <c r="EM6543" s="39"/>
      <c r="EN6543" s="39"/>
      <c r="EO6543" s="39"/>
    </row>
    <row r="6544" spans="143:145" x14ac:dyDescent="0.2">
      <c r="EM6544" s="39"/>
      <c r="EN6544" s="39"/>
      <c r="EO6544" s="39"/>
    </row>
    <row r="6545" spans="143:145" x14ac:dyDescent="0.2">
      <c r="EM6545" s="39"/>
      <c r="EN6545" s="39"/>
      <c r="EO6545" s="39"/>
    </row>
    <row r="6546" spans="143:145" x14ac:dyDescent="0.2">
      <c r="EM6546" s="39"/>
      <c r="EN6546" s="39"/>
      <c r="EO6546" s="39"/>
    </row>
    <row r="6547" spans="143:145" x14ac:dyDescent="0.2">
      <c r="EM6547" s="39"/>
      <c r="EN6547" s="39"/>
      <c r="EO6547" s="39"/>
    </row>
    <row r="6548" spans="143:145" x14ac:dyDescent="0.2">
      <c r="EM6548" s="39"/>
      <c r="EN6548" s="39"/>
      <c r="EO6548" s="39"/>
    </row>
    <row r="6549" spans="143:145" x14ac:dyDescent="0.2">
      <c r="EM6549" s="39"/>
      <c r="EN6549" s="39"/>
      <c r="EO6549" s="39"/>
    </row>
    <row r="6550" spans="143:145" x14ac:dyDescent="0.2">
      <c r="EM6550" s="39"/>
      <c r="EN6550" s="39"/>
      <c r="EO6550" s="39"/>
    </row>
    <row r="6551" spans="143:145" x14ac:dyDescent="0.2">
      <c r="EM6551" s="39"/>
      <c r="EN6551" s="39"/>
      <c r="EO6551" s="39"/>
    </row>
    <row r="6552" spans="143:145" x14ac:dyDescent="0.2">
      <c r="EM6552" s="39"/>
      <c r="EN6552" s="39"/>
      <c r="EO6552" s="39"/>
    </row>
    <row r="6553" spans="143:145" x14ac:dyDescent="0.2">
      <c r="EM6553" s="39"/>
      <c r="EN6553" s="39"/>
      <c r="EO6553" s="39"/>
    </row>
    <row r="6554" spans="143:145" x14ac:dyDescent="0.2">
      <c r="EM6554" s="39"/>
      <c r="EN6554" s="39"/>
      <c r="EO6554" s="39"/>
    </row>
    <row r="6555" spans="143:145" x14ac:dyDescent="0.2">
      <c r="EM6555" s="39"/>
      <c r="EN6555" s="39"/>
      <c r="EO6555" s="39"/>
    </row>
    <row r="6556" spans="143:145" x14ac:dyDescent="0.2">
      <c r="EM6556" s="39"/>
      <c r="EN6556" s="39"/>
      <c r="EO6556" s="39"/>
    </row>
    <row r="6557" spans="143:145" x14ac:dyDescent="0.2">
      <c r="EM6557" s="39"/>
      <c r="EN6557" s="39"/>
      <c r="EO6557" s="39"/>
    </row>
    <row r="6558" spans="143:145" x14ac:dyDescent="0.2">
      <c r="EM6558" s="39"/>
      <c r="EN6558" s="39"/>
      <c r="EO6558" s="39"/>
    </row>
    <row r="6559" spans="143:145" x14ac:dyDescent="0.2">
      <c r="EM6559" s="39"/>
      <c r="EN6559" s="39"/>
      <c r="EO6559" s="39"/>
    </row>
    <row r="6560" spans="143:145" x14ac:dyDescent="0.2">
      <c r="EM6560" s="39"/>
      <c r="EN6560" s="39"/>
      <c r="EO6560" s="39"/>
    </row>
    <row r="6561" spans="143:145" x14ac:dyDescent="0.2">
      <c r="EM6561" s="39"/>
      <c r="EN6561" s="39"/>
      <c r="EO6561" s="39"/>
    </row>
    <row r="6562" spans="143:145" x14ac:dyDescent="0.2">
      <c r="EM6562" s="39"/>
      <c r="EN6562" s="39"/>
      <c r="EO6562" s="39"/>
    </row>
    <row r="6563" spans="143:145" x14ac:dyDescent="0.2">
      <c r="EM6563" s="39"/>
      <c r="EN6563" s="39"/>
      <c r="EO6563" s="39"/>
    </row>
    <row r="6564" spans="143:145" x14ac:dyDescent="0.2">
      <c r="EM6564" s="39"/>
      <c r="EN6564" s="39"/>
      <c r="EO6564" s="39"/>
    </row>
    <row r="6565" spans="143:145" x14ac:dyDescent="0.2">
      <c r="EM6565" s="39"/>
      <c r="EN6565" s="39"/>
      <c r="EO6565" s="39"/>
    </row>
    <row r="6566" spans="143:145" x14ac:dyDescent="0.2">
      <c r="EM6566" s="39"/>
      <c r="EN6566" s="39"/>
      <c r="EO6566" s="39"/>
    </row>
    <row r="6567" spans="143:145" x14ac:dyDescent="0.2">
      <c r="EM6567" s="39"/>
      <c r="EN6567" s="39"/>
      <c r="EO6567" s="39"/>
    </row>
    <row r="6568" spans="143:145" x14ac:dyDescent="0.2">
      <c r="EM6568" s="39"/>
      <c r="EN6568" s="39"/>
      <c r="EO6568" s="39"/>
    </row>
    <row r="6569" spans="143:145" x14ac:dyDescent="0.2">
      <c r="EM6569" s="39"/>
      <c r="EN6569" s="39"/>
      <c r="EO6569" s="39"/>
    </row>
    <row r="6570" spans="143:145" x14ac:dyDescent="0.2">
      <c r="EM6570" s="39"/>
      <c r="EN6570" s="39"/>
      <c r="EO6570" s="39"/>
    </row>
    <row r="6571" spans="143:145" x14ac:dyDescent="0.2">
      <c r="EM6571" s="39"/>
      <c r="EN6571" s="39"/>
      <c r="EO6571" s="39"/>
    </row>
    <row r="6572" spans="143:145" x14ac:dyDescent="0.2">
      <c r="EM6572" s="39"/>
      <c r="EN6572" s="39"/>
      <c r="EO6572" s="39"/>
    </row>
    <row r="6573" spans="143:145" x14ac:dyDescent="0.2">
      <c r="EM6573" s="39"/>
      <c r="EN6573" s="39"/>
      <c r="EO6573" s="39"/>
    </row>
    <row r="6574" spans="143:145" x14ac:dyDescent="0.2">
      <c r="EM6574" s="39"/>
      <c r="EN6574" s="39"/>
      <c r="EO6574" s="39"/>
    </row>
    <row r="6575" spans="143:145" x14ac:dyDescent="0.2">
      <c r="EM6575" s="39"/>
      <c r="EN6575" s="39"/>
      <c r="EO6575" s="39"/>
    </row>
    <row r="6576" spans="143:145" x14ac:dyDescent="0.2">
      <c r="EM6576" s="39"/>
      <c r="EN6576" s="39"/>
      <c r="EO6576" s="39"/>
    </row>
    <row r="6577" spans="143:145" x14ac:dyDescent="0.2">
      <c r="EM6577" s="39"/>
      <c r="EN6577" s="39"/>
      <c r="EO6577" s="39"/>
    </row>
    <row r="6578" spans="143:145" x14ac:dyDescent="0.2">
      <c r="EM6578" s="39"/>
      <c r="EN6578" s="39"/>
      <c r="EO6578" s="39"/>
    </row>
    <row r="6579" spans="143:145" x14ac:dyDescent="0.2">
      <c r="EM6579" s="39"/>
      <c r="EN6579" s="39"/>
      <c r="EO6579" s="39"/>
    </row>
    <row r="6580" spans="143:145" x14ac:dyDescent="0.2">
      <c r="EM6580" s="39"/>
      <c r="EN6580" s="39"/>
      <c r="EO6580" s="39"/>
    </row>
    <row r="6581" spans="143:145" x14ac:dyDescent="0.2">
      <c r="EM6581" s="39"/>
      <c r="EN6581" s="39"/>
      <c r="EO6581" s="39"/>
    </row>
    <row r="6582" spans="143:145" x14ac:dyDescent="0.2">
      <c r="EM6582" s="39"/>
      <c r="EN6582" s="39"/>
      <c r="EO6582" s="39"/>
    </row>
    <row r="6583" spans="143:145" x14ac:dyDescent="0.2">
      <c r="EM6583" s="39"/>
      <c r="EN6583" s="39"/>
      <c r="EO6583" s="39"/>
    </row>
    <row r="6584" spans="143:145" x14ac:dyDescent="0.2">
      <c r="EM6584" s="39"/>
      <c r="EN6584" s="39"/>
      <c r="EO6584" s="39"/>
    </row>
    <row r="6585" spans="143:145" x14ac:dyDescent="0.2">
      <c r="EM6585" s="39"/>
      <c r="EN6585" s="39"/>
      <c r="EO6585" s="39"/>
    </row>
    <row r="6586" spans="143:145" x14ac:dyDescent="0.2">
      <c r="EM6586" s="39"/>
      <c r="EN6586" s="39"/>
      <c r="EO6586" s="39"/>
    </row>
    <row r="6587" spans="143:145" x14ac:dyDescent="0.2">
      <c r="EM6587" s="39"/>
      <c r="EN6587" s="39"/>
      <c r="EO6587" s="39"/>
    </row>
    <row r="6588" spans="143:145" x14ac:dyDescent="0.2">
      <c r="EM6588" s="39"/>
      <c r="EN6588" s="39"/>
      <c r="EO6588" s="39"/>
    </row>
    <row r="6589" spans="143:145" x14ac:dyDescent="0.2">
      <c r="EM6589" s="39"/>
      <c r="EN6589" s="39"/>
      <c r="EO6589" s="39"/>
    </row>
    <row r="6590" spans="143:145" x14ac:dyDescent="0.2">
      <c r="EM6590" s="39"/>
      <c r="EN6590" s="39"/>
      <c r="EO6590" s="39"/>
    </row>
    <row r="6591" spans="143:145" x14ac:dyDescent="0.2">
      <c r="EM6591" s="39"/>
      <c r="EN6591" s="39"/>
      <c r="EO6591" s="39"/>
    </row>
    <row r="6592" spans="143:145" x14ac:dyDescent="0.2">
      <c r="EM6592" s="39"/>
      <c r="EN6592" s="39"/>
      <c r="EO6592" s="39"/>
    </row>
    <row r="6593" spans="143:145" x14ac:dyDescent="0.2">
      <c r="EM6593" s="39"/>
      <c r="EN6593" s="39"/>
      <c r="EO6593" s="39"/>
    </row>
    <row r="6594" spans="143:145" x14ac:dyDescent="0.2">
      <c r="EM6594" s="39"/>
      <c r="EN6594" s="39"/>
      <c r="EO6594" s="39"/>
    </row>
    <row r="6595" spans="143:145" x14ac:dyDescent="0.2">
      <c r="EM6595" s="39"/>
      <c r="EN6595" s="39"/>
      <c r="EO6595" s="39"/>
    </row>
    <row r="6596" spans="143:145" x14ac:dyDescent="0.2">
      <c r="EM6596" s="39"/>
      <c r="EN6596" s="39"/>
      <c r="EO6596" s="39"/>
    </row>
    <row r="6597" spans="143:145" x14ac:dyDescent="0.2">
      <c r="EM6597" s="39"/>
      <c r="EN6597" s="39"/>
      <c r="EO6597" s="39"/>
    </row>
    <row r="6598" spans="143:145" x14ac:dyDescent="0.2">
      <c r="EM6598" s="39"/>
      <c r="EN6598" s="39"/>
      <c r="EO6598" s="39"/>
    </row>
    <row r="6599" spans="143:145" x14ac:dyDescent="0.2">
      <c r="EM6599" s="39"/>
      <c r="EN6599" s="39"/>
      <c r="EO6599" s="39"/>
    </row>
    <row r="6600" spans="143:145" x14ac:dyDescent="0.2">
      <c r="EM6600" s="39"/>
      <c r="EN6600" s="39"/>
      <c r="EO6600" s="39"/>
    </row>
    <row r="6601" spans="143:145" x14ac:dyDescent="0.2">
      <c r="EM6601" s="39"/>
      <c r="EN6601" s="39"/>
      <c r="EO6601" s="39"/>
    </row>
    <row r="6602" spans="143:145" x14ac:dyDescent="0.2">
      <c r="EM6602" s="39"/>
      <c r="EN6602" s="39"/>
      <c r="EO6602" s="39"/>
    </row>
    <row r="6603" spans="143:145" x14ac:dyDescent="0.2">
      <c r="EM6603" s="39"/>
      <c r="EN6603" s="39"/>
      <c r="EO6603" s="39"/>
    </row>
    <row r="6604" spans="143:145" x14ac:dyDescent="0.2">
      <c r="EM6604" s="39"/>
      <c r="EN6604" s="39"/>
      <c r="EO6604" s="39"/>
    </row>
    <row r="6605" spans="143:145" x14ac:dyDescent="0.2">
      <c r="EM6605" s="39"/>
      <c r="EN6605" s="39"/>
      <c r="EO6605" s="39"/>
    </row>
    <row r="6606" spans="143:145" x14ac:dyDescent="0.2">
      <c r="EM6606" s="39"/>
      <c r="EN6606" s="39"/>
      <c r="EO6606" s="39"/>
    </row>
    <row r="6607" spans="143:145" x14ac:dyDescent="0.2">
      <c r="EM6607" s="39"/>
      <c r="EN6607" s="39"/>
      <c r="EO6607" s="39"/>
    </row>
    <row r="6608" spans="143:145" x14ac:dyDescent="0.2">
      <c r="EM6608" s="39"/>
      <c r="EN6608" s="39"/>
      <c r="EO6608" s="39"/>
    </row>
    <row r="6609" spans="143:145" x14ac:dyDescent="0.2">
      <c r="EM6609" s="39"/>
      <c r="EN6609" s="39"/>
      <c r="EO6609" s="39"/>
    </row>
    <row r="6610" spans="143:145" x14ac:dyDescent="0.2">
      <c r="EM6610" s="39"/>
      <c r="EN6610" s="39"/>
      <c r="EO6610" s="39"/>
    </row>
    <row r="6611" spans="143:145" x14ac:dyDescent="0.2">
      <c r="EM6611" s="39"/>
      <c r="EN6611" s="39"/>
      <c r="EO6611" s="39"/>
    </row>
    <row r="6612" spans="143:145" x14ac:dyDescent="0.2">
      <c r="EM6612" s="39"/>
      <c r="EN6612" s="39"/>
      <c r="EO6612" s="39"/>
    </row>
    <row r="6613" spans="143:145" x14ac:dyDescent="0.2">
      <c r="EM6613" s="39"/>
      <c r="EN6613" s="39"/>
      <c r="EO6613" s="39"/>
    </row>
    <row r="6614" spans="143:145" x14ac:dyDescent="0.2">
      <c r="EM6614" s="39"/>
      <c r="EN6614" s="39"/>
      <c r="EO6614" s="39"/>
    </row>
    <row r="6615" spans="143:145" x14ac:dyDescent="0.2">
      <c r="EM6615" s="39"/>
      <c r="EN6615" s="39"/>
      <c r="EO6615" s="39"/>
    </row>
    <row r="6616" spans="143:145" x14ac:dyDescent="0.2">
      <c r="EM6616" s="39"/>
      <c r="EN6616" s="39"/>
      <c r="EO6616" s="39"/>
    </row>
    <row r="6617" spans="143:145" x14ac:dyDescent="0.2">
      <c r="EM6617" s="39"/>
      <c r="EN6617" s="39"/>
      <c r="EO6617" s="39"/>
    </row>
    <row r="6618" spans="143:145" x14ac:dyDescent="0.2">
      <c r="EM6618" s="39"/>
      <c r="EN6618" s="39"/>
      <c r="EO6618" s="39"/>
    </row>
    <row r="6619" spans="143:145" x14ac:dyDescent="0.2">
      <c r="EM6619" s="39"/>
      <c r="EN6619" s="39"/>
      <c r="EO6619" s="39"/>
    </row>
    <row r="6620" spans="143:145" x14ac:dyDescent="0.2">
      <c r="EM6620" s="39"/>
      <c r="EN6620" s="39"/>
      <c r="EO6620" s="39"/>
    </row>
    <row r="6621" spans="143:145" x14ac:dyDescent="0.2">
      <c r="EM6621" s="39"/>
      <c r="EN6621" s="39"/>
      <c r="EO6621" s="39"/>
    </row>
    <row r="6622" spans="143:145" x14ac:dyDescent="0.2">
      <c r="EM6622" s="39"/>
      <c r="EN6622" s="39"/>
      <c r="EO6622" s="39"/>
    </row>
    <row r="6623" spans="143:145" x14ac:dyDescent="0.2">
      <c r="EM6623" s="39"/>
      <c r="EN6623" s="39"/>
      <c r="EO6623" s="39"/>
    </row>
    <row r="6624" spans="143:145" x14ac:dyDescent="0.2">
      <c r="EM6624" s="39"/>
      <c r="EN6624" s="39"/>
      <c r="EO6624" s="39"/>
    </row>
    <row r="6625" spans="143:145" x14ac:dyDescent="0.2">
      <c r="EM6625" s="39"/>
      <c r="EN6625" s="39"/>
      <c r="EO6625" s="39"/>
    </row>
    <row r="6626" spans="143:145" x14ac:dyDescent="0.2">
      <c r="EM6626" s="39"/>
      <c r="EN6626" s="39"/>
      <c r="EO6626" s="39"/>
    </row>
    <row r="6627" spans="143:145" x14ac:dyDescent="0.2">
      <c r="EM6627" s="39"/>
      <c r="EN6627" s="39"/>
      <c r="EO6627" s="39"/>
    </row>
    <row r="6628" spans="143:145" x14ac:dyDescent="0.2">
      <c r="EM6628" s="39"/>
      <c r="EN6628" s="39"/>
      <c r="EO6628" s="39"/>
    </row>
    <row r="6629" spans="143:145" x14ac:dyDescent="0.2">
      <c r="EM6629" s="39"/>
      <c r="EN6629" s="39"/>
      <c r="EO6629" s="39"/>
    </row>
    <row r="6630" spans="143:145" x14ac:dyDescent="0.2">
      <c r="EM6630" s="39"/>
      <c r="EN6630" s="39"/>
      <c r="EO6630" s="39"/>
    </row>
    <row r="6631" spans="143:145" x14ac:dyDescent="0.2">
      <c r="EM6631" s="39"/>
      <c r="EN6631" s="39"/>
      <c r="EO6631" s="39"/>
    </row>
    <row r="6632" spans="143:145" x14ac:dyDescent="0.2">
      <c r="EM6632" s="39"/>
      <c r="EN6632" s="39"/>
      <c r="EO6632" s="39"/>
    </row>
    <row r="6633" spans="143:145" x14ac:dyDescent="0.2">
      <c r="EM6633" s="39"/>
      <c r="EN6633" s="39"/>
      <c r="EO6633" s="39"/>
    </row>
    <row r="6634" spans="143:145" x14ac:dyDescent="0.2">
      <c r="EM6634" s="39"/>
      <c r="EN6634" s="39"/>
      <c r="EO6634" s="39"/>
    </row>
    <row r="6635" spans="143:145" x14ac:dyDescent="0.2">
      <c r="EM6635" s="39"/>
      <c r="EN6635" s="39"/>
      <c r="EO6635" s="39"/>
    </row>
    <row r="6636" spans="143:145" x14ac:dyDescent="0.2">
      <c r="EM6636" s="39"/>
      <c r="EN6636" s="39"/>
      <c r="EO6636" s="39"/>
    </row>
    <row r="6637" spans="143:145" x14ac:dyDescent="0.2">
      <c r="EM6637" s="39"/>
      <c r="EN6637" s="39"/>
      <c r="EO6637" s="39"/>
    </row>
    <row r="6638" spans="143:145" x14ac:dyDescent="0.2">
      <c r="EM6638" s="39"/>
      <c r="EN6638" s="39"/>
      <c r="EO6638" s="39"/>
    </row>
    <row r="6639" spans="143:145" x14ac:dyDescent="0.2">
      <c r="EM6639" s="39"/>
      <c r="EN6639" s="39"/>
      <c r="EO6639" s="39"/>
    </row>
    <row r="6640" spans="143:145" x14ac:dyDescent="0.2">
      <c r="EM6640" s="39"/>
      <c r="EN6640" s="39"/>
      <c r="EO6640" s="39"/>
    </row>
    <row r="6641" spans="143:145" x14ac:dyDescent="0.2">
      <c r="EM6641" s="39"/>
      <c r="EN6641" s="39"/>
      <c r="EO6641" s="39"/>
    </row>
    <row r="6642" spans="143:145" x14ac:dyDescent="0.2">
      <c r="EM6642" s="39"/>
      <c r="EN6642" s="39"/>
      <c r="EO6642" s="39"/>
    </row>
    <row r="6643" spans="143:145" x14ac:dyDescent="0.2">
      <c r="EM6643" s="39"/>
      <c r="EN6643" s="39"/>
      <c r="EO6643" s="39"/>
    </row>
    <row r="6644" spans="143:145" x14ac:dyDescent="0.2">
      <c r="EM6644" s="39"/>
      <c r="EN6644" s="39"/>
      <c r="EO6644" s="39"/>
    </row>
    <row r="6645" spans="143:145" x14ac:dyDescent="0.2">
      <c r="EM6645" s="39"/>
      <c r="EN6645" s="39"/>
      <c r="EO6645" s="39"/>
    </row>
    <row r="6646" spans="143:145" x14ac:dyDescent="0.2">
      <c r="EM6646" s="39"/>
      <c r="EN6646" s="39"/>
      <c r="EO6646" s="39"/>
    </row>
    <row r="6647" spans="143:145" x14ac:dyDescent="0.2">
      <c r="EM6647" s="39"/>
      <c r="EN6647" s="39"/>
      <c r="EO6647" s="39"/>
    </row>
    <row r="6648" spans="143:145" x14ac:dyDescent="0.2">
      <c r="EM6648" s="39"/>
      <c r="EN6648" s="39"/>
      <c r="EO6648" s="39"/>
    </row>
    <row r="6649" spans="143:145" x14ac:dyDescent="0.2">
      <c r="EM6649" s="39"/>
      <c r="EN6649" s="39"/>
      <c r="EO6649" s="39"/>
    </row>
    <row r="6650" spans="143:145" x14ac:dyDescent="0.2">
      <c r="EM6650" s="39"/>
      <c r="EN6650" s="39"/>
      <c r="EO6650" s="39"/>
    </row>
    <row r="6651" spans="143:145" x14ac:dyDescent="0.2">
      <c r="EM6651" s="39"/>
      <c r="EN6651" s="39"/>
      <c r="EO6651" s="39"/>
    </row>
    <row r="6652" spans="143:145" x14ac:dyDescent="0.2">
      <c r="EM6652" s="39"/>
      <c r="EN6652" s="39"/>
      <c r="EO6652" s="39"/>
    </row>
    <row r="6653" spans="143:145" x14ac:dyDescent="0.2">
      <c r="EM6653" s="39"/>
      <c r="EN6653" s="39"/>
      <c r="EO6653" s="39"/>
    </row>
    <row r="6654" spans="143:145" x14ac:dyDescent="0.2">
      <c r="EM6654" s="39"/>
      <c r="EN6654" s="39"/>
      <c r="EO6654" s="39"/>
    </row>
    <row r="6655" spans="143:145" x14ac:dyDescent="0.2">
      <c r="EM6655" s="39"/>
      <c r="EN6655" s="39"/>
      <c r="EO6655" s="39"/>
    </row>
    <row r="6656" spans="143:145" x14ac:dyDescent="0.2">
      <c r="EM6656" s="39"/>
      <c r="EN6656" s="39"/>
      <c r="EO6656" s="39"/>
    </row>
    <row r="6657" spans="143:145" x14ac:dyDescent="0.2">
      <c r="EM6657" s="39"/>
      <c r="EN6657" s="39"/>
      <c r="EO6657" s="39"/>
    </row>
    <row r="6658" spans="143:145" x14ac:dyDescent="0.2">
      <c r="EM6658" s="39"/>
      <c r="EN6658" s="39"/>
      <c r="EO6658" s="39"/>
    </row>
    <row r="6659" spans="143:145" x14ac:dyDescent="0.2">
      <c r="EM6659" s="39"/>
      <c r="EN6659" s="39"/>
      <c r="EO6659" s="39"/>
    </row>
    <row r="6660" spans="143:145" x14ac:dyDescent="0.2">
      <c r="EM6660" s="39"/>
      <c r="EN6660" s="39"/>
      <c r="EO6660" s="39"/>
    </row>
    <row r="6661" spans="143:145" x14ac:dyDescent="0.2">
      <c r="EM6661" s="39"/>
      <c r="EN6661" s="39"/>
      <c r="EO6661" s="39"/>
    </row>
    <row r="6662" spans="143:145" x14ac:dyDescent="0.2">
      <c r="EM6662" s="39"/>
      <c r="EN6662" s="39"/>
      <c r="EO6662" s="39"/>
    </row>
    <row r="6663" spans="143:145" x14ac:dyDescent="0.2">
      <c r="EM6663" s="39"/>
      <c r="EN6663" s="39"/>
      <c r="EO6663" s="39"/>
    </row>
    <row r="6664" spans="143:145" x14ac:dyDescent="0.2">
      <c r="EM6664" s="39"/>
      <c r="EN6664" s="39"/>
      <c r="EO6664" s="39"/>
    </row>
    <row r="6665" spans="143:145" x14ac:dyDescent="0.2">
      <c r="EM6665" s="39"/>
      <c r="EN6665" s="39"/>
      <c r="EO6665" s="39"/>
    </row>
    <row r="6666" spans="143:145" x14ac:dyDescent="0.2">
      <c r="EM6666" s="39"/>
      <c r="EN6666" s="39"/>
      <c r="EO6666" s="39"/>
    </row>
    <row r="6667" spans="143:145" x14ac:dyDescent="0.2">
      <c r="EM6667" s="39"/>
      <c r="EN6667" s="39"/>
      <c r="EO6667" s="39"/>
    </row>
    <row r="6668" spans="143:145" x14ac:dyDescent="0.2">
      <c r="EM6668" s="39"/>
      <c r="EN6668" s="39"/>
      <c r="EO6668" s="39"/>
    </row>
    <row r="6669" spans="143:145" x14ac:dyDescent="0.2">
      <c r="EM6669" s="39"/>
      <c r="EN6669" s="39"/>
      <c r="EO6669" s="39"/>
    </row>
    <row r="6670" spans="143:145" x14ac:dyDescent="0.2">
      <c r="EM6670" s="39"/>
      <c r="EN6670" s="39"/>
      <c r="EO6670" s="39"/>
    </row>
    <row r="6671" spans="143:145" x14ac:dyDescent="0.2">
      <c r="EM6671" s="39"/>
      <c r="EN6671" s="39"/>
      <c r="EO6671" s="39"/>
    </row>
    <row r="6672" spans="143:145" x14ac:dyDescent="0.2">
      <c r="EM6672" s="39"/>
      <c r="EN6672" s="39"/>
      <c r="EO6672" s="39"/>
    </row>
    <row r="6673" spans="143:145" x14ac:dyDescent="0.2">
      <c r="EM6673" s="39"/>
      <c r="EN6673" s="39"/>
      <c r="EO6673" s="39"/>
    </row>
    <row r="6674" spans="143:145" x14ac:dyDescent="0.2">
      <c r="EM6674" s="39"/>
      <c r="EN6674" s="39"/>
      <c r="EO6674" s="39"/>
    </row>
    <row r="6675" spans="143:145" x14ac:dyDescent="0.2">
      <c r="EM6675" s="39"/>
      <c r="EN6675" s="39"/>
      <c r="EO6675" s="39"/>
    </row>
    <row r="6676" spans="143:145" x14ac:dyDescent="0.2">
      <c r="EM6676" s="39"/>
      <c r="EN6676" s="39"/>
      <c r="EO6676" s="39"/>
    </row>
    <row r="6677" spans="143:145" x14ac:dyDescent="0.2">
      <c r="EM6677" s="39"/>
      <c r="EN6677" s="39"/>
      <c r="EO6677" s="39"/>
    </row>
    <row r="6678" spans="143:145" x14ac:dyDescent="0.2">
      <c r="EM6678" s="39"/>
      <c r="EN6678" s="39"/>
      <c r="EO6678" s="39"/>
    </row>
    <row r="6679" spans="143:145" x14ac:dyDescent="0.2">
      <c r="EM6679" s="39"/>
      <c r="EN6679" s="39"/>
      <c r="EO6679" s="39"/>
    </row>
    <row r="6680" spans="143:145" x14ac:dyDescent="0.2">
      <c r="EM6680" s="39"/>
      <c r="EN6680" s="39"/>
      <c r="EO6680" s="39"/>
    </row>
    <row r="6681" spans="143:145" x14ac:dyDescent="0.2">
      <c r="EM6681" s="39"/>
      <c r="EN6681" s="39"/>
      <c r="EO6681" s="39"/>
    </row>
    <row r="6682" spans="143:145" x14ac:dyDescent="0.2">
      <c r="EM6682" s="39"/>
      <c r="EN6682" s="39"/>
      <c r="EO6682" s="39"/>
    </row>
    <row r="6683" spans="143:145" x14ac:dyDescent="0.2">
      <c r="EM6683" s="39"/>
      <c r="EN6683" s="39"/>
      <c r="EO6683" s="39"/>
    </row>
    <row r="6684" spans="143:145" x14ac:dyDescent="0.2">
      <c r="EM6684" s="39"/>
      <c r="EN6684" s="39"/>
      <c r="EO6684" s="39"/>
    </row>
    <row r="6685" spans="143:145" x14ac:dyDescent="0.2">
      <c r="EM6685" s="39"/>
      <c r="EN6685" s="39"/>
      <c r="EO6685" s="39"/>
    </row>
    <row r="6686" spans="143:145" x14ac:dyDescent="0.2">
      <c r="EM6686" s="39"/>
      <c r="EN6686" s="39"/>
      <c r="EO6686" s="39"/>
    </row>
    <row r="6687" spans="143:145" x14ac:dyDescent="0.2">
      <c r="EM6687" s="39"/>
      <c r="EN6687" s="39"/>
      <c r="EO6687" s="39"/>
    </row>
    <row r="6688" spans="143:145" x14ac:dyDescent="0.2">
      <c r="EM6688" s="39"/>
      <c r="EN6688" s="39"/>
      <c r="EO6688" s="39"/>
    </row>
    <row r="6689" spans="143:145" x14ac:dyDescent="0.2">
      <c r="EM6689" s="39"/>
      <c r="EN6689" s="39"/>
      <c r="EO6689" s="39"/>
    </row>
    <row r="6690" spans="143:145" x14ac:dyDescent="0.2">
      <c r="EM6690" s="39"/>
      <c r="EN6690" s="39"/>
      <c r="EO6690" s="39"/>
    </row>
    <row r="6691" spans="143:145" x14ac:dyDescent="0.2">
      <c r="EM6691" s="39"/>
      <c r="EN6691" s="39"/>
      <c r="EO6691" s="39"/>
    </row>
    <row r="6692" spans="143:145" x14ac:dyDescent="0.2">
      <c r="EM6692" s="39"/>
      <c r="EN6692" s="39"/>
      <c r="EO6692" s="39"/>
    </row>
    <row r="6693" spans="143:145" x14ac:dyDescent="0.2">
      <c r="EM6693" s="39"/>
      <c r="EN6693" s="39"/>
      <c r="EO6693" s="39"/>
    </row>
    <row r="6694" spans="143:145" x14ac:dyDescent="0.2">
      <c r="EM6694" s="39"/>
      <c r="EN6694" s="39"/>
      <c r="EO6694" s="39"/>
    </row>
    <row r="6695" spans="143:145" x14ac:dyDescent="0.2">
      <c r="EM6695" s="39"/>
      <c r="EN6695" s="39"/>
      <c r="EO6695" s="39"/>
    </row>
    <row r="6696" spans="143:145" x14ac:dyDescent="0.2">
      <c r="EM6696" s="39"/>
      <c r="EN6696" s="39"/>
      <c r="EO6696" s="39"/>
    </row>
    <row r="6697" spans="143:145" x14ac:dyDescent="0.2">
      <c r="EM6697" s="39"/>
      <c r="EN6697" s="39"/>
      <c r="EO6697" s="39"/>
    </row>
    <row r="6698" spans="143:145" x14ac:dyDescent="0.2">
      <c r="EM6698" s="39"/>
      <c r="EN6698" s="39"/>
      <c r="EO6698" s="39"/>
    </row>
    <row r="6699" spans="143:145" x14ac:dyDescent="0.2">
      <c r="EM6699" s="39"/>
      <c r="EN6699" s="39"/>
      <c r="EO6699" s="39"/>
    </row>
    <row r="6700" spans="143:145" x14ac:dyDescent="0.2">
      <c r="EM6700" s="39"/>
      <c r="EN6700" s="39"/>
      <c r="EO6700" s="39"/>
    </row>
    <row r="6701" spans="143:145" x14ac:dyDescent="0.2">
      <c r="EM6701" s="39"/>
      <c r="EN6701" s="39"/>
      <c r="EO6701" s="39"/>
    </row>
    <row r="6702" spans="143:145" x14ac:dyDescent="0.2">
      <c r="EM6702" s="39"/>
      <c r="EN6702" s="39"/>
      <c r="EO6702" s="39"/>
    </row>
    <row r="6703" spans="143:145" x14ac:dyDescent="0.2">
      <c r="EM6703" s="39"/>
      <c r="EN6703" s="39"/>
      <c r="EO6703" s="39"/>
    </row>
    <row r="6704" spans="143:145" x14ac:dyDescent="0.2">
      <c r="EM6704" s="39"/>
      <c r="EN6704" s="39"/>
      <c r="EO6704" s="39"/>
    </row>
    <row r="6705" spans="143:145" x14ac:dyDescent="0.2">
      <c r="EM6705" s="39"/>
      <c r="EN6705" s="39"/>
      <c r="EO6705" s="39"/>
    </row>
    <row r="6706" spans="143:145" x14ac:dyDescent="0.2">
      <c r="EM6706" s="39"/>
      <c r="EN6706" s="39"/>
      <c r="EO6706" s="39"/>
    </row>
    <row r="6707" spans="143:145" x14ac:dyDescent="0.2">
      <c r="EM6707" s="39"/>
      <c r="EN6707" s="39"/>
      <c r="EO6707" s="39"/>
    </row>
    <row r="6708" spans="143:145" x14ac:dyDescent="0.2">
      <c r="EM6708" s="39"/>
      <c r="EN6708" s="39"/>
      <c r="EO6708" s="39"/>
    </row>
    <row r="6709" spans="143:145" x14ac:dyDescent="0.2">
      <c r="EM6709" s="39"/>
      <c r="EN6709" s="39"/>
      <c r="EO6709" s="39"/>
    </row>
    <row r="6710" spans="143:145" x14ac:dyDescent="0.2">
      <c r="EM6710" s="39"/>
      <c r="EN6710" s="39"/>
      <c r="EO6710" s="39"/>
    </row>
    <row r="6711" spans="143:145" x14ac:dyDescent="0.2">
      <c r="EM6711" s="39"/>
      <c r="EN6711" s="39"/>
      <c r="EO6711" s="39"/>
    </row>
    <row r="6712" spans="143:145" x14ac:dyDescent="0.2">
      <c r="EM6712" s="39"/>
      <c r="EN6712" s="39"/>
      <c r="EO6712" s="39"/>
    </row>
    <row r="6713" spans="143:145" x14ac:dyDescent="0.2">
      <c r="EM6713" s="39"/>
      <c r="EN6713" s="39"/>
      <c r="EO6713" s="39"/>
    </row>
    <row r="6714" spans="143:145" x14ac:dyDescent="0.2">
      <c r="EM6714" s="39"/>
      <c r="EN6714" s="39"/>
      <c r="EO6714" s="39"/>
    </row>
    <row r="6715" spans="143:145" x14ac:dyDescent="0.2">
      <c r="EM6715" s="39"/>
      <c r="EN6715" s="39"/>
      <c r="EO6715" s="39"/>
    </row>
    <row r="6716" spans="143:145" x14ac:dyDescent="0.2">
      <c r="EM6716" s="39"/>
      <c r="EN6716" s="39"/>
      <c r="EO6716" s="39"/>
    </row>
    <row r="6717" spans="143:145" x14ac:dyDescent="0.2">
      <c r="EM6717" s="39"/>
      <c r="EN6717" s="39"/>
      <c r="EO6717" s="39"/>
    </row>
    <row r="6718" spans="143:145" x14ac:dyDescent="0.2">
      <c r="EM6718" s="39"/>
      <c r="EN6718" s="39"/>
      <c r="EO6718" s="39"/>
    </row>
    <row r="6719" spans="143:145" x14ac:dyDescent="0.2">
      <c r="EM6719" s="39"/>
      <c r="EN6719" s="39"/>
      <c r="EO6719" s="39"/>
    </row>
    <row r="6720" spans="143:145" x14ac:dyDescent="0.2">
      <c r="EM6720" s="39"/>
      <c r="EN6720" s="39"/>
      <c r="EO6720" s="39"/>
    </row>
    <row r="6721" spans="143:145" x14ac:dyDescent="0.2">
      <c r="EM6721" s="39"/>
      <c r="EN6721" s="39"/>
      <c r="EO6721" s="39"/>
    </row>
    <row r="6722" spans="143:145" x14ac:dyDescent="0.2">
      <c r="EM6722" s="39"/>
      <c r="EN6722" s="39"/>
      <c r="EO6722" s="39"/>
    </row>
    <row r="6723" spans="143:145" x14ac:dyDescent="0.2">
      <c r="EM6723" s="39"/>
      <c r="EN6723" s="39"/>
      <c r="EO6723" s="39"/>
    </row>
    <row r="6724" spans="143:145" x14ac:dyDescent="0.2">
      <c r="EM6724" s="39"/>
      <c r="EN6724" s="39"/>
      <c r="EO6724" s="39"/>
    </row>
    <row r="6725" spans="143:145" x14ac:dyDescent="0.2">
      <c r="EM6725" s="39"/>
      <c r="EN6725" s="39"/>
      <c r="EO6725" s="39"/>
    </row>
    <row r="6726" spans="143:145" x14ac:dyDescent="0.2">
      <c r="EM6726" s="39"/>
      <c r="EN6726" s="39"/>
      <c r="EO6726" s="39"/>
    </row>
    <row r="6727" spans="143:145" x14ac:dyDescent="0.2">
      <c r="EM6727" s="39"/>
      <c r="EN6727" s="39"/>
      <c r="EO6727" s="39"/>
    </row>
    <row r="6728" spans="143:145" x14ac:dyDescent="0.2">
      <c r="EM6728" s="39"/>
      <c r="EN6728" s="39"/>
      <c r="EO6728" s="39"/>
    </row>
    <row r="6729" spans="143:145" x14ac:dyDescent="0.2">
      <c r="EM6729" s="39"/>
      <c r="EN6729" s="39"/>
      <c r="EO6729" s="39"/>
    </row>
    <row r="6730" spans="143:145" x14ac:dyDescent="0.2">
      <c r="EM6730" s="39"/>
      <c r="EN6730" s="39"/>
      <c r="EO6730" s="39"/>
    </row>
    <row r="6731" spans="143:145" x14ac:dyDescent="0.2">
      <c r="EM6731" s="39"/>
      <c r="EN6731" s="39"/>
      <c r="EO6731" s="39"/>
    </row>
    <row r="6732" spans="143:145" x14ac:dyDescent="0.2">
      <c r="EM6732" s="39"/>
      <c r="EN6732" s="39"/>
      <c r="EO6732" s="39"/>
    </row>
    <row r="6733" spans="143:145" x14ac:dyDescent="0.2">
      <c r="EM6733" s="39"/>
      <c r="EN6733" s="39"/>
      <c r="EO6733" s="39"/>
    </row>
    <row r="6734" spans="143:145" x14ac:dyDescent="0.2">
      <c r="EM6734" s="39"/>
      <c r="EN6734" s="39"/>
      <c r="EO6734" s="39"/>
    </row>
    <row r="6735" spans="143:145" x14ac:dyDescent="0.2">
      <c r="EM6735" s="39"/>
      <c r="EN6735" s="39"/>
      <c r="EO6735" s="39"/>
    </row>
    <row r="6736" spans="143:145" x14ac:dyDescent="0.2">
      <c r="EM6736" s="39"/>
      <c r="EN6736" s="39"/>
      <c r="EO6736" s="39"/>
    </row>
    <row r="6737" spans="143:145" x14ac:dyDescent="0.2">
      <c r="EM6737" s="39"/>
      <c r="EN6737" s="39"/>
      <c r="EO6737" s="39"/>
    </row>
    <row r="6738" spans="143:145" x14ac:dyDescent="0.2">
      <c r="EM6738" s="39"/>
      <c r="EN6738" s="39"/>
      <c r="EO6738" s="39"/>
    </row>
    <row r="6739" spans="143:145" x14ac:dyDescent="0.2">
      <c r="EM6739" s="39"/>
      <c r="EN6739" s="39"/>
      <c r="EO6739" s="39"/>
    </row>
    <row r="6740" spans="143:145" x14ac:dyDescent="0.2">
      <c r="EM6740" s="39"/>
      <c r="EN6740" s="39"/>
      <c r="EO6740" s="39"/>
    </row>
    <row r="6741" spans="143:145" x14ac:dyDescent="0.2">
      <c r="EM6741" s="39"/>
      <c r="EN6741" s="39"/>
      <c r="EO6741" s="39"/>
    </row>
    <row r="6742" spans="143:145" x14ac:dyDescent="0.2">
      <c r="EM6742" s="39"/>
      <c r="EN6742" s="39"/>
      <c r="EO6742" s="39"/>
    </row>
    <row r="6743" spans="143:145" x14ac:dyDescent="0.2">
      <c r="EM6743" s="39"/>
      <c r="EN6743" s="39"/>
      <c r="EO6743" s="39"/>
    </row>
    <row r="6744" spans="143:145" x14ac:dyDescent="0.2">
      <c r="EM6744" s="39"/>
      <c r="EN6744" s="39"/>
      <c r="EO6744" s="39"/>
    </row>
    <row r="6745" spans="143:145" x14ac:dyDescent="0.2">
      <c r="EM6745" s="39"/>
      <c r="EN6745" s="39"/>
      <c r="EO6745" s="39"/>
    </row>
    <row r="6746" spans="143:145" x14ac:dyDescent="0.2">
      <c r="EM6746" s="39"/>
      <c r="EN6746" s="39"/>
      <c r="EO6746" s="39"/>
    </row>
    <row r="6747" spans="143:145" x14ac:dyDescent="0.2">
      <c r="EM6747" s="39"/>
      <c r="EN6747" s="39"/>
      <c r="EO6747" s="39"/>
    </row>
    <row r="6748" spans="143:145" x14ac:dyDescent="0.2">
      <c r="EM6748" s="39"/>
      <c r="EN6748" s="39"/>
      <c r="EO6748" s="39"/>
    </row>
    <row r="6749" spans="143:145" x14ac:dyDescent="0.2">
      <c r="EM6749" s="39"/>
      <c r="EN6749" s="39"/>
      <c r="EO6749" s="39"/>
    </row>
    <row r="6750" spans="143:145" x14ac:dyDescent="0.2">
      <c r="EM6750" s="39"/>
      <c r="EN6750" s="39"/>
      <c r="EO6750" s="39"/>
    </row>
    <row r="6751" spans="143:145" x14ac:dyDescent="0.2">
      <c r="EM6751" s="39"/>
      <c r="EN6751" s="39"/>
      <c r="EO6751" s="39"/>
    </row>
    <row r="6752" spans="143:145" x14ac:dyDescent="0.2">
      <c r="EM6752" s="39"/>
      <c r="EN6752" s="39"/>
      <c r="EO6752" s="39"/>
    </row>
    <row r="6753" spans="143:145" x14ac:dyDescent="0.2">
      <c r="EM6753" s="39"/>
      <c r="EN6753" s="39"/>
      <c r="EO6753" s="39"/>
    </row>
    <row r="6754" spans="143:145" x14ac:dyDescent="0.2">
      <c r="EM6754" s="39"/>
      <c r="EN6754" s="39"/>
      <c r="EO6754" s="39"/>
    </row>
    <row r="6755" spans="143:145" x14ac:dyDescent="0.2">
      <c r="EM6755" s="39"/>
      <c r="EN6755" s="39"/>
      <c r="EO6755" s="39"/>
    </row>
    <row r="6756" spans="143:145" x14ac:dyDescent="0.2">
      <c r="EM6756" s="39"/>
      <c r="EN6756" s="39"/>
      <c r="EO6756" s="39"/>
    </row>
    <row r="6757" spans="143:145" x14ac:dyDescent="0.2">
      <c r="EM6757" s="39"/>
      <c r="EN6757" s="39"/>
      <c r="EO6757" s="39"/>
    </row>
    <row r="6758" spans="143:145" x14ac:dyDescent="0.2">
      <c r="EM6758" s="39"/>
      <c r="EN6758" s="39"/>
      <c r="EO6758" s="39"/>
    </row>
    <row r="6759" spans="143:145" x14ac:dyDescent="0.2">
      <c r="EM6759" s="39"/>
      <c r="EN6759" s="39"/>
      <c r="EO6759" s="39"/>
    </row>
    <row r="6760" spans="143:145" x14ac:dyDescent="0.2">
      <c r="EM6760" s="39"/>
      <c r="EN6760" s="39"/>
      <c r="EO6760" s="39"/>
    </row>
    <row r="6761" spans="143:145" x14ac:dyDescent="0.2">
      <c r="EM6761" s="39"/>
      <c r="EN6761" s="39"/>
      <c r="EO6761" s="39"/>
    </row>
    <row r="6762" spans="143:145" x14ac:dyDescent="0.2">
      <c r="EM6762" s="39"/>
      <c r="EN6762" s="39"/>
      <c r="EO6762" s="39"/>
    </row>
    <row r="6763" spans="143:145" x14ac:dyDescent="0.2">
      <c r="EM6763" s="39"/>
      <c r="EN6763" s="39"/>
      <c r="EO6763" s="39"/>
    </row>
    <row r="6764" spans="143:145" x14ac:dyDescent="0.2">
      <c r="EM6764" s="39"/>
      <c r="EN6764" s="39"/>
      <c r="EO6764" s="39"/>
    </row>
    <row r="6765" spans="143:145" x14ac:dyDescent="0.2">
      <c r="EM6765" s="39"/>
      <c r="EN6765" s="39"/>
      <c r="EO6765" s="39"/>
    </row>
    <row r="6766" spans="143:145" x14ac:dyDescent="0.2">
      <c r="EM6766" s="39"/>
      <c r="EN6766" s="39"/>
      <c r="EO6766" s="39"/>
    </row>
    <row r="6767" spans="143:145" x14ac:dyDescent="0.2">
      <c r="EM6767" s="39"/>
      <c r="EN6767" s="39"/>
      <c r="EO6767" s="39"/>
    </row>
    <row r="6768" spans="143:145" x14ac:dyDescent="0.2">
      <c r="EM6768" s="39"/>
      <c r="EN6768" s="39"/>
      <c r="EO6768" s="39"/>
    </row>
    <row r="6769" spans="143:145" x14ac:dyDescent="0.2">
      <c r="EM6769" s="39"/>
      <c r="EN6769" s="39"/>
      <c r="EO6769" s="39"/>
    </row>
    <row r="6770" spans="143:145" x14ac:dyDescent="0.2">
      <c r="EM6770" s="39"/>
      <c r="EN6770" s="39"/>
      <c r="EO6770" s="39"/>
    </row>
    <row r="6771" spans="143:145" x14ac:dyDescent="0.2">
      <c r="EM6771" s="39"/>
      <c r="EN6771" s="39"/>
      <c r="EO6771" s="39"/>
    </row>
    <row r="6772" spans="143:145" x14ac:dyDescent="0.2">
      <c r="EM6772" s="39"/>
      <c r="EN6772" s="39"/>
      <c r="EO6772" s="39"/>
    </row>
    <row r="6773" spans="143:145" x14ac:dyDescent="0.2">
      <c r="EM6773" s="39"/>
      <c r="EN6773" s="39"/>
      <c r="EO6773" s="39"/>
    </row>
    <row r="6774" spans="143:145" x14ac:dyDescent="0.2">
      <c r="EM6774" s="39"/>
      <c r="EN6774" s="39"/>
      <c r="EO6774" s="39"/>
    </row>
    <row r="6775" spans="143:145" x14ac:dyDescent="0.2">
      <c r="EM6775" s="39"/>
      <c r="EN6775" s="39"/>
      <c r="EO6775" s="39"/>
    </row>
    <row r="6776" spans="143:145" x14ac:dyDescent="0.2">
      <c r="EM6776" s="39"/>
      <c r="EN6776" s="39"/>
      <c r="EO6776" s="39"/>
    </row>
    <row r="6777" spans="143:145" x14ac:dyDescent="0.2">
      <c r="EM6777" s="39"/>
      <c r="EN6777" s="39"/>
      <c r="EO6777" s="39"/>
    </row>
    <row r="6778" spans="143:145" x14ac:dyDescent="0.2">
      <c r="EM6778" s="39"/>
      <c r="EN6778" s="39"/>
      <c r="EO6778" s="39"/>
    </row>
    <row r="6779" spans="143:145" x14ac:dyDescent="0.2">
      <c r="EM6779" s="39"/>
      <c r="EN6779" s="39"/>
      <c r="EO6779" s="39"/>
    </row>
    <row r="6780" spans="143:145" x14ac:dyDescent="0.2">
      <c r="EM6780" s="39"/>
      <c r="EN6780" s="39"/>
      <c r="EO6780" s="39"/>
    </row>
    <row r="6781" spans="143:145" x14ac:dyDescent="0.2">
      <c r="EM6781" s="39"/>
      <c r="EN6781" s="39"/>
      <c r="EO6781" s="39"/>
    </row>
    <row r="6782" spans="143:145" x14ac:dyDescent="0.2">
      <c r="EM6782" s="39"/>
      <c r="EN6782" s="39"/>
      <c r="EO6782" s="39"/>
    </row>
    <row r="6783" spans="143:145" x14ac:dyDescent="0.2">
      <c r="EM6783" s="39"/>
      <c r="EN6783" s="39"/>
      <c r="EO6783" s="39"/>
    </row>
    <row r="6784" spans="143:145" x14ac:dyDescent="0.2">
      <c r="EM6784" s="39"/>
      <c r="EN6784" s="39"/>
      <c r="EO6784" s="39"/>
    </row>
    <row r="6785" spans="143:145" x14ac:dyDescent="0.2">
      <c r="EM6785" s="39"/>
      <c r="EN6785" s="39"/>
      <c r="EO6785" s="39"/>
    </row>
    <row r="6786" spans="143:145" x14ac:dyDescent="0.2">
      <c r="EM6786" s="39"/>
      <c r="EN6786" s="39"/>
      <c r="EO6786" s="39"/>
    </row>
    <row r="6787" spans="143:145" x14ac:dyDescent="0.2">
      <c r="EM6787" s="39"/>
      <c r="EN6787" s="39"/>
      <c r="EO6787" s="39"/>
    </row>
    <row r="6788" spans="143:145" x14ac:dyDescent="0.2">
      <c r="EM6788" s="39"/>
      <c r="EN6788" s="39"/>
      <c r="EO6788" s="39"/>
    </row>
    <row r="6789" spans="143:145" x14ac:dyDescent="0.2">
      <c r="EM6789" s="39"/>
      <c r="EN6789" s="39"/>
      <c r="EO6789" s="39"/>
    </row>
    <row r="6790" spans="143:145" x14ac:dyDescent="0.2">
      <c r="EM6790" s="39"/>
      <c r="EN6790" s="39"/>
      <c r="EO6790" s="39"/>
    </row>
    <row r="6791" spans="143:145" x14ac:dyDescent="0.2">
      <c r="EM6791" s="39"/>
      <c r="EN6791" s="39"/>
      <c r="EO6791" s="39"/>
    </row>
    <row r="6792" spans="143:145" x14ac:dyDescent="0.2">
      <c r="EM6792" s="39"/>
      <c r="EN6792" s="39"/>
      <c r="EO6792" s="39"/>
    </row>
    <row r="6793" spans="143:145" x14ac:dyDescent="0.2">
      <c r="EM6793" s="39"/>
      <c r="EN6793" s="39"/>
      <c r="EO6793" s="39"/>
    </row>
    <row r="6794" spans="143:145" x14ac:dyDescent="0.2">
      <c r="EM6794" s="39"/>
      <c r="EN6794" s="39"/>
      <c r="EO6794" s="39"/>
    </row>
    <row r="6795" spans="143:145" x14ac:dyDescent="0.2">
      <c r="EM6795" s="39"/>
      <c r="EN6795" s="39"/>
      <c r="EO6795" s="39"/>
    </row>
    <row r="6796" spans="143:145" x14ac:dyDescent="0.2">
      <c r="EM6796" s="39"/>
      <c r="EN6796" s="39"/>
      <c r="EO6796" s="39"/>
    </row>
    <row r="6797" spans="143:145" x14ac:dyDescent="0.2">
      <c r="EM6797" s="39"/>
      <c r="EN6797" s="39"/>
      <c r="EO6797" s="39"/>
    </row>
    <row r="6798" spans="143:145" x14ac:dyDescent="0.2">
      <c r="EM6798" s="39"/>
      <c r="EN6798" s="39"/>
      <c r="EO6798" s="39"/>
    </row>
    <row r="6799" spans="143:145" x14ac:dyDescent="0.2">
      <c r="EM6799" s="39"/>
      <c r="EN6799" s="39"/>
      <c r="EO6799" s="39"/>
    </row>
    <row r="6800" spans="143:145" x14ac:dyDescent="0.2">
      <c r="EM6800" s="39"/>
      <c r="EN6800" s="39"/>
      <c r="EO6800" s="39"/>
    </row>
    <row r="6801" spans="143:145" x14ac:dyDescent="0.2">
      <c r="EM6801" s="39"/>
      <c r="EN6801" s="39"/>
      <c r="EO6801" s="39"/>
    </row>
    <row r="6802" spans="143:145" x14ac:dyDescent="0.2">
      <c r="EM6802" s="39"/>
      <c r="EN6802" s="39"/>
      <c r="EO6802" s="39"/>
    </row>
    <row r="6803" spans="143:145" x14ac:dyDescent="0.2">
      <c r="EM6803" s="39"/>
      <c r="EN6803" s="39"/>
      <c r="EO6803" s="39"/>
    </row>
    <row r="6804" spans="143:145" x14ac:dyDescent="0.2">
      <c r="EM6804" s="39"/>
      <c r="EN6804" s="39"/>
      <c r="EO6804" s="39"/>
    </row>
    <row r="6805" spans="143:145" x14ac:dyDescent="0.2">
      <c r="EM6805" s="39"/>
      <c r="EN6805" s="39"/>
      <c r="EO6805" s="39"/>
    </row>
    <row r="6806" spans="143:145" x14ac:dyDescent="0.2">
      <c r="EM6806" s="39"/>
      <c r="EN6806" s="39"/>
      <c r="EO6806" s="39"/>
    </row>
    <row r="6807" spans="143:145" x14ac:dyDescent="0.2">
      <c r="EM6807" s="39"/>
      <c r="EN6807" s="39"/>
      <c r="EO6807" s="39"/>
    </row>
    <row r="6808" spans="143:145" x14ac:dyDescent="0.2">
      <c r="EM6808" s="39"/>
      <c r="EN6808" s="39"/>
      <c r="EO6808" s="39"/>
    </row>
    <row r="6809" spans="143:145" x14ac:dyDescent="0.2">
      <c r="EM6809" s="39"/>
      <c r="EN6809" s="39"/>
      <c r="EO6809" s="39"/>
    </row>
    <row r="6810" spans="143:145" x14ac:dyDescent="0.2">
      <c r="EM6810" s="39"/>
      <c r="EN6810" s="39"/>
      <c r="EO6810" s="39"/>
    </row>
    <row r="6811" spans="143:145" x14ac:dyDescent="0.2">
      <c r="EM6811" s="39"/>
      <c r="EN6811" s="39"/>
      <c r="EO6811" s="39"/>
    </row>
    <row r="6812" spans="143:145" x14ac:dyDescent="0.2">
      <c r="EM6812" s="39"/>
      <c r="EN6812" s="39"/>
      <c r="EO6812" s="39"/>
    </row>
    <row r="6813" spans="143:145" x14ac:dyDescent="0.2">
      <c r="EM6813" s="39"/>
      <c r="EN6813" s="39"/>
      <c r="EO6813" s="39"/>
    </row>
    <row r="6814" spans="143:145" x14ac:dyDescent="0.2">
      <c r="EM6814" s="39"/>
      <c r="EN6814" s="39"/>
      <c r="EO6814" s="39"/>
    </row>
    <row r="6815" spans="143:145" x14ac:dyDescent="0.2">
      <c r="EM6815" s="39"/>
      <c r="EN6815" s="39"/>
      <c r="EO6815" s="39"/>
    </row>
    <row r="6816" spans="143:145" x14ac:dyDescent="0.2">
      <c r="EM6816" s="39"/>
      <c r="EN6816" s="39"/>
      <c r="EO6816" s="39"/>
    </row>
    <row r="6817" spans="143:145" x14ac:dyDescent="0.2">
      <c r="EM6817" s="39"/>
      <c r="EN6817" s="39"/>
      <c r="EO6817" s="39"/>
    </row>
    <row r="6818" spans="143:145" x14ac:dyDescent="0.2">
      <c r="EM6818" s="39"/>
      <c r="EN6818" s="39"/>
      <c r="EO6818" s="39"/>
    </row>
    <row r="6819" spans="143:145" x14ac:dyDescent="0.2">
      <c r="EM6819" s="39"/>
      <c r="EN6819" s="39"/>
      <c r="EO6819" s="39"/>
    </row>
    <row r="6820" spans="143:145" x14ac:dyDescent="0.2">
      <c r="EM6820" s="39"/>
      <c r="EN6820" s="39"/>
      <c r="EO6820" s="39"/>
    </row>
    <row r="6821" spans="143:145" x14ac:dyDescent="0.2">
      <c r="EM6821" s="39"/>
      <c r="EN6821" s="39"/>
      <c r="EO6821" s="39"/>
    </row>
    <row r="6822" spans="143:145" x14ac:dyDescent="0.2">
      <c r="EM6822" s="39"/>
      <c r="EN6822" s="39"/>
      <c r="EO6822" s="39"/>
    </row>
    <row r="6823" spans="143:145" x14ac:dyDescent="0.2">
      <c r="EM6823" s="39"/>
      <c r="EN6823" s="39"/>
      <c r="EO6823" s="39"/>
    </row>
    <row r="6824" spans="143:145" x14ac:dyDescent="0.2">
      <c r="EM6824" s="39"/>
      <c r="EN6824" s="39"/>
      <c r="EO6824" s="39"/>
    </row>
    <row r="6825" spans="143:145" x14ac:dyDescent="0.2">
      <c r="EM6825" s="39"/>
      <c r="EN6825" s="39"/>
      <c r="EO6825" s="39"/>
    </row>
    <row r="6826" spans="143:145" x14ac:dyDescent="0.2">
      <c r="EM6826" s="39"/>
      <c r="EN6826" s="39"/>
      <c r="EO6826" s="39"/>
    </row>
    <row r="6827" spans="143:145" x14ac:dyDescent="0.2">
      <c r="EM6827" s="39"/>
      <c r="EN6827" s="39"/>
      <c r="EO6827" s="39"/>
    </row>
    <row r="6828" spans="143:145" x14ac:dyDescent="0.2">
      <c r="EM6828" s="39"/>
      <c r="EN6828" s="39"/>
      <c r="EO6828" s="39"/>
    </row>
    <row r="6829" spans="143:145" x14ac:dyDescent="0.2">
      <c r="EM6829" s="39"/>
      <c r="EN6829" s="39"/>
      <c r="EO6829" s="39"/>
    </row>
    <row r="6830" spans="143:145" x14ac:dyDescent="0.2">
      <c r="EM6830" s="39"/>
      <c r="EN6830" s="39"/>
      <c r="EO6830" s="39"/>
    </row>
    <row r="6831" spans="143:145" x14ac:dyDescent="0.2">
      <c r="EM6831" s="39"/>
      <c r="EN6831" s="39"/>
      <c r="EO6831" s="39"/>
    </row>
    <row r="6832" spans="143:145" x14ac:dyDescent="0.2">
      <c r="EM6832" s="39"/>
      <c r="EN6832" s="39"/>
      <c r="EO6832" s="39"/>
    </row>
    <row r="6833" spans="143:145" x14ac:dyDescent="0.2">
      <c r="EM6833" s="39"/>
      <c r="EN6833" s="39"/>
      <c r="EO6833" s="39"/>
    </row>
    <row r="6834" spans="143:145" x14ac:dyDescent="0.2">
      <c r="EM6834" s="39"/>
      <c r="EN6834" s="39"/>
      <c r="EO6834" s="39"/>
    </row>
    <row r="6835" spans="143:145" x14ac:dyDescent="0.2">
      <c r="EM6835" s="39"/>
      <c r="EN6835" s="39"/>
      <c r="EO6835" s="39"/>
    </row>
    <row r="6836" spans="143:145" x14ac:dyDescent="0.2">
      <c r="EM6836" s="39"/>
      <c r="EN6836" s="39"/>
      <c r="EO6836" s="39"/>
    </row>
    <row r="6837" spans="143:145" x14ac:dyDescent="0.2">
      <c r="EM6837" s="39"/>
      <c r="EN6837" s="39"/>
      <c r="EO6837" s="39"/>
    </row>
    <row r="6838" spans="143:145" x14ac:dyDescent="0.2">
      <c r="EM6838" s="39"/>
      <c r="EN6838" s="39"/>
      <c r="EO6838" s="39"/>
    </row>
    <row r="6839" spans="143:145" x14ac:dyDescent="0.2">
      <c r="EM6839" s="39"/>
      <c r="EN6839" s="39"/>
      <c r="EO6839" s="39"/>
    </row>
    <row r="6840" spans="143:145" x14ac:dyDescent="0.2">
      <c r="EM6840" s="39"/>
      <c r="EN6840" s="39"/>
      <c r="EO6840" s="39"/>
    </row>
    <row r="6841" spans="143:145" x14ac:dyDescent="0.2">
      <c r="EM6841" s="39"/>
      <c r="EN6841" s="39"/>
      <c r="EO6841" s="39"/>
    </row>
    <row r="6842" spans="143:145" x14ac:dyDescent="0.2">
      <c r="EM6842" s="39"/>
      <c r="EN6842" s="39"/>
      <c r="EO6842" s="39"/>
    </row>
    <row r="6843" spans="143:145" x14ac:dyDescent="0.2">
      <c r="EM6843" s="39"/>
      <c r="EN6843" s="39"/>
      <c r="EO6843" s="39"/>
    </row>
    <row r="6844" spans="143:145" x14ac:dyDescent="0.2">
      <c r="EM6844" s="39"/>
      <c r="EN6844" s="39"/>
      <c r="EO6844" s="39"/>
    </row>
    <row r="6845" spans="143:145" x14ac:dyDescent="0.2">
      <c r="EM6845" s="39"/>
      <c r="EN6845" s="39"/>
      <c r="EO6845" s="39"/>
    </row>
    <row r="6846" spans="143:145" x14ac:dyDescent="0.2">
      <c r="EM6846" s="39"/>
      <c r="EN6846" s="39"/>
      <c r="EO6846" s="39"/>
    </row>
    <row r="6847" spans="143:145" x14ac:dyDescent="0.2">
      <c r="EM6847" s="39"/>
      <c r="EN6847" s="39"/>
      <c r="EO6847" s="39"/>
    </row>
    <row r="6848" spans="143:145" x14ac:dyDescent="0.2">
      <c r="EM6848" s="39"/>
      <c r="EN6848" s="39"/>
      <c r="EO6848" s="39"/>
    </row>
    <row r="6849" spans="143:145" x14ac:dyDescent="0.2">
      <c r="EM6849" s="39"/>
      <c r="EN6849" s="39"/>
      <c r="EO6849" s="39"/>
    </row>
    <row r="6850" spans="143:145" x14ac:dyDescent="0.2">
      <c r="EM6850" s="39"/>
      <c r="EN6850" s="39"/>
      <c r="EO6850" s="39"/>
    </row>
    <row r="6851" spans="143:145" x14ac:dyDescent="0.2">
      <c r="EM6851" s="39"/>
      <c r="EN6851" s="39"/>
      <c r="EO6851" s="39"/>
    </row>
    <row r="6852" spans="143:145" x14ac:dyDescent="0.2">
      <c r="EM6852" s="39"/>
      <c r="EN6852" s="39"/>
      <c r="EO6852" s="39"/>
    </row>
    <row r="6853" spans="143:145" x14ac:dyDescent="0.2">
      <c r="EM6853" s="39"/>
      <c r="EN6853" s="39"/>
      <c r="EO6853" s="39"/>
    </row>
    <row r="6854" spans="143:145" x14ac:dyDescent="0.2">
      <c r="EM6854" s="39"/>
      <c r="EN6854" s="39"/>
      <c r="EO6854" s="39"/>
    </row>
    <row r="6855" spans="143:145" x14ac:dyDescent="0.2">
      <c r="EM6855" s="39"/>
      <c r="EN6855" s="39"/>
      <c r="EO6855" s="39"/>
    </row>
    <row r="6856" spans="143:145" x14ac:dyDescent="0.2">
      <c r="EM6856" s="39"/>
      <c r="EN6856" s="39"/>
      <c r="EO6856" s="39"/>
    </row>
    <row r="6857" spans="143:145" x14ac:dyDescent="0.2">
      <c r="EM6857" s="39"/>
      <c r="EN6857" s="39"/>
      <c r="EO6857" s="39"/>
    </row>
    <row r="6858" spans="143:145" x14ac:dyDescent="0.2">
      <c r="EM6858" s="39"/>
      <c r="EN6858" s="39"/>
      <c r="EO6858" s="39"/>
    </row>
    <row r="6859" spans="143:145" x14ac:dyDescent="0.2">
      <c r="EM6859" s="39"/>
      <c r="EN6859" s="39"/>
      <c r="EO6859" s="39"/>
    </row>
    <row r="6860" spans="143:145" x14ac:dyDescent="0.2">
      <c r="EM6860" s="39"/>
      <c r="EN6860" s="39"/>
      <c r="EO6860" s="39"/>
    </row>
    <row r="6861" spans="143:145" x14ac:dyDescent="0.2">
      <c r="EM6861" s="39"/>
      <c r="EN6861" s="39"/>
      <c r="EO6861" s="39"/>
    </row>
    <row r="6862" spans="143:145" x14ac:dyDescent="0.2">
      <c r="EM6862" s="39"/>
      <c r="EN6862" s="39"/>
      <c r="EO6862" s="39"/>
    </row>
    <row r="6863" spans="143:145" x14ac:dyDescent="0.2">
      <c r="EM6863" s="39"/>
      <c r="EN6863" s="39"/>
      <c r="EO6863" s="39"/>
    </row>
    <row r="6864" spans="143:145" x14ac:dyDescent="0.2">
      <c r="EM6864" s="39"/>
      <c r="EN6864" s="39"/>
      <c r="EO6864" s="39"/>
    </row>
    <row r="6865" spans="143:145" x14ac:dyDescent="0.2">
      <c r="EM6865" s="39"/>
      <c r="EN6865" s="39"/>
      <c r="EO6865" s="39"/>
    </row>
    <row r="6866" spans="143:145" x14ac:dyDescent="0.2">
      <c r="EM6866" s="39"/>
      <c r="EN6866" s="39"/>
      <c r="EO6866" s="39"/>
    </row>
    <row r="6867" spans="143:145" x14ac:dyDescent="0.2">
      <c r="EM6867" s="39"/>
      <c r="EN6867" s="39"/>
      <c r="EO6867" s="39"/>
    </row>
    <row r="6868" spans="143:145" x14ac:dyDescent="0.2">
      <c r="EM6868" s="39"/>
      <c r="EN6868" s="39"/>
      <c r="EO6868" s="39"/>
    </row>
    <row r="6869" spans="143:145" x14ac:dyDescent="0.2">
      <c r="EM6869" s="39"/>
      <c r="EN6869" s="39"/>
      <c r="EO6869" s="39"/>
    </row>
    <row r="6870" spans="143:145" x14ac:dyDescent="0.2">
      <c r="EM6870" s="39"/>
      <c r="EN6870" s="39"/>
      <c r="EO6870" s="39"/>
    </row>
    <row r="6871" spans="143:145" x14ac:dyDescent="0.2">
      <c r="EM6871" s="39"/>
      <c r="EN6871" s="39"/>
      <c r="EO6871" s="39"/>
    </row>
    <row r="6872" spans="143:145" x14ac:dyDescent="0.2">
      <c r="EM6872" s="39"/>
      <c r="EN6872" s="39"/>
      <c r="EO6872" s="39"/>
    </row>
    <row r="6873" spans="143:145" x14ac:dyDescent="0.2">
      <c r="EM6873" s="39"/>
      <c r="EN6873" s="39"/>
      <c r="EO6873" s="39"/>
    </row>
    <row r="6874" spans="143:145" x14ac:dyDescent="0.2">
      <c r="EM6874" s="39"/>
      <c r="EN6874" s="39"/>
      <c r="EO6874" s="39"/>
    </row>
    <row r="6875" spans="143:145" x14ac:dyDescent="0.2">
      <c r="EM6875" s="39"/>
      <c r="EN6875" s="39"/>
      <c r="EO6875" s="39"/>
    </row>
    <row r="6876" spans="143:145" x14ac:dyDescent="0.2">
      <c r="EM6876" s="39"/>
      <c r="EN6876" s="39"/>
      <c r="EO6876" s="39"/>
    </row>
    <row r="6877" spans="143:145" x14ac:dyDescent="0.2">
      <c r="EM6877" s="39"/>
      <c r="EN6877" s="39"/>
      <c r="EO6877" s="39"/>
    </row>
    <row r="6878" spans="143:145" x14ac:dyDescent="0.2">
      <c r="EM6878" s="39"/>
      <c r="EN6878" s="39"/>
      <c r="EO6878" s="39"/>
    </row>
    <row r="6879" spans="143:145" x14ac:dyDescent="0.2">
      <c r="EM6879" s="39"/>
      <c r="EN6879" s="39"/>
      <c r="EO6879" s="39"/>
    </row>
    <row r="6880" spans="143:145" x14ac:dyDescent="0.2">
      <c r="EM6880" s="39"/>
      <c r="EN6880" s="39"/>
      <c r="EO6880" s="39"/>
    </row>
    <row r="6881" spans="143:145" x14ac:dyDescent="0.2">
      <c r="EM6881" s="39"/>
      <c r="EN6881" s="39"/>
      <c r="EO6881" s="39"/>
    </row>
    <row r="6882" spans="143:145" x14ac:dyDescent="0.2">
      <c r="EM6882" s="39"/>
      <c r="EN6882" s="39"/>
      <c r="EO6882" s="39"/>
    </row>
    <row r="6883" spans="143:145" x14ac:dyDescent="0.2">
      <c r="EM6883" s="39"/>
      <c r="EN6883" s="39"/>
      <c r="EO6883" s="39"/>
    </row>
    <row r="6884" spans="143:145" x14ac:dyDescent="0.2">
      <c r="EM6884" s="39"/>
      <c r="EN6884" s="39"/>
      <c r="EO6884" s="39"/>
    </row>
    <row r="6885" spans="143:145" x14ac:dyDescent="0.2">
      <c r="EM6885" s="39"/>
      <c r="EN6885" s="39"/>
      <c r="EO6885" s="39"/>
    </row>
    <row r="6886" spans="143:145" x14ac:dyDescent="0.2">
      <c r="EM6886" s="39"/>
      <c r="EN6886" s="39"/>
      <c r="EO6886" s="39"/>
    </row>
    <row r="6887" spans="143:145" x14ac:dyDescent="0.2">
      <c r="EM6887" s="39"/>
      <c r="EN6887" s="39"/>
      <c r="EO6887" s="39"/>
    </row>
    <row r="6888" spans="143:145" x14ac:dyDescent="0.2">
      <c r="EM6888" s="39"/>
      <c r="EN6888" s="39"/>
      <c r="EO6888" s="39"/>
    </row>
    <row r="6889" spans="143:145" x14ac:dyDescent="0.2">
      <c r="EM6889" s="39"/>
      <c r="EN6889" s="39"/>
      <c r="EO6889" s="39"/>
    </row>
    <row r="6890" spans="143:145" x14ac:dyDescent="0.2">
      <c r="EM6890" s="39"/>
      <c r="EN6890" s="39"/>
      <c r="EO6890" s="39"/>
    </row>
    <row r="6891" spans="143:145" x14ac:dyDescent="0.2">
      <c r="EM6891" s="39"/>
      <c r="EN6891" s="39"/>
      <c r="EO6891" s="39"/>
    </row>
    <row r="6892" spans="143:145" x14ac:dyDescent="0.2">
      <c r="EM6892" s="39"/>
      <c r="EN6892" s="39"/>
      <c r="EO6892" s="39"/>
    </row>
    <row r="6893" spans="143:145" x14ac:dyDescent="0.2">
      <c r="EM6893" s="39"/>
      <c r="EN6893" s="39"/>
      <c r="EO6893" s="39"/>
    </row>
    <row r="6894" spans="143:145" x14ac:dyDescent="0.2">
      <c r="EM6894" s="39"/>
      <c r="EN6894" s="39"/>
      <c r="EO6894" s="39"/>
    </row>
    <row r="6895" spans="143:145" x14ac:dyDescent="0.2">
      <c r="EM6895" s="39"/>
      <c r="EN6895" s="39"/>
      <c r="EO6895" s="39"/>
    </row>
    <row r="6896" spans="143:145" x14ac:dyDescent="0.2">
      <c r="EM6896" s="39"/>
      <c r="EN6896" s="39"/>
      <c r="EO6896" s="39"/>
    </row>
    <row r="6897" spans="143:145" x14ac:dyDescent="0.2">
      <c r="EM6897" s="39"/>
      <c r="EN6897" s="39"/>
      <c r="EO6897" s="39"/>
    </row>
    <row r="6898" spans="143:145" x14ac:dyDescent="0.2">
      <c r="EM6898" s="39"/>
      <c r="EN6898" s="39"/>
      <c r="EO6898" s="39"/>
    </row>
    <row r="6899" spans="143:145" x14ac:dyDescent="0.2">
      <c r="EM6899" s="39"/>
      <c r="EN6899" s="39"/>
      <c r="EO6899" s="39"/>
    </row>
    <row r="6900" spans="143:145" x14ac:dyDescent="0.2">
      <c r="EM6900" s="39"/>
      <c r="EN6900" s="39"/>
      <c r="EO6900" s="39"/>
    </row>
    <row r="6901" spans="143:145" x14ac:dyDescent="0.2">
      <c r="EM6901" s="39"/>
      <c r="EN6901" s="39"/>
      <c r="EO6901" s="39"/>
    </row>
    <row r="6902" spans="143:145" x14ac:dyDescent="0.2">
      <c r="EM6902" s="39"/>
      <c r="EN6902" s="39"/>
      <c r="EO6902" s="39"/>
    </row>
    <row r="6903" spans="143:145" x14ac:dyDescent="0.2">
      <c r="EM6903" s="39"/>
      <c r="EN6903" s="39"/>
      <c r="EO6903" s="39"/>
    </row>
    <row r="6904" spans="143:145" x14ac:dyDescent="0.2">
      <c r="EM6904" s="39"/>
      <c r="EN6904" s="39"/>
      <c r="EO6904" s="39"/>
    </row>
    <row r="6905" spans="143:145" x14ac:dyDescent="0.2">
      <c r="EM6905" s="39"/>
      <c r="EN6905" s="39"/>
      <c r="EO6905" s="39"/>
    </row>
    <row r="6906" spans="143:145" x14ac:dyDescent="0.2">
      <c r="EM6906" s="39"/>
      <c r="EN6906" s="39"/>
      <c r="EO6906" s="39"/>
    </row>
    <row r="6907" spans="143:145" x14ac:dyDescent="0.2">
      <c r="EM6907" s="39"/>
      <c r="EN6907" s="39"/>
      <c r="EO6907" s="39"/>
    </row>
    <row r="6908" spans="143:145" x14ac:dyDescent="0.2">
      <c r="EM6908" s="39"/>
      <c r="EN6908" s="39"/>
      <c r="EO6908" s="39"/>
    </row>
    <row r="6909" spans="143:145" x14ac:dyDescent="0.2">
      <c r="EM6909" s="39"/>
      <c r="EN6909" s="39"/>
      <c r="EO6909" s="39"/>
    </row>
    <row r="6910" spans="143:145" x14ac:dyDescent="0.2">
      <c r="EM6910" s="39"/>
      <c r="EN6910" s="39"/>
      <c r="EO6910" s="39"/>
    </row>
    <row r="6911" spans="143:145" x14ac:dyDescent="0.2">
      <c r="EM6911" s="39"/>
      <c r="EN6911" s="39"/>
      <c r="EO6911" s="39"/>
    </row>
    <row r="6912" spans="143:145" x14ac:dyDescent="0.2">
      <c r="EM6912" s="39"/>
      <c r="EN6912" s="39"/>
      <c r="EO6912" s="39"/>
    </row>
    <row r="6913" spans="143:145" x14ac:dyDescent="0.2">
      <c r="EM6913" s="39"/>
      <c r="EN6913" s="39"/>
      <c r="EO6913" s="39"/>
    </row>
    <row r="6914" spans="143:145" x14ac:dyDescent="0.2">
      <c r="EM6914" s="39"/>
      <c r="EN6914" s="39"/>
      <c r="EO6914" s="39"/>
    </row>
    <row r="6915" spans="143:145" x14ac:dyDescent="0.2">
      <c r="EM6915" s="39"/>
      <c r="EN6915" s="39"/>
      <c r="EO6915" s="39"/>
    </row>
    <row r="6916" spans="143:145" x14ac:dyDescent="0.2">
      <c r="EM6916" s="39"/>
      <c r="EN6916" s="39"/>
      <c r="EO6916" s="39"/>
    </row>
    <row r="6917" spans="143:145" x14ac:dyDescent="0.2">
      <c r="EM6917" s="39"/>
      <c r="EN6917" s="39"/>
      <c r="EO6917" s="39"/>
    </row>
    <row r="6918" spans="143:145" x14ac:dyDescent="0.2">
      <c r="EM6918" s="39"/>
      <c r="EN6918" s="39"/>
      <c r="EO6918" s="39"/>
    </row>
    <row r="6919" spans="143:145" x14ac:dyDescent="0.2">
      <c r="EM6919" s="39"/>
      <c r="EN6919" s="39"/>
      <c r="EO6919" s="39"/>
    </row>
    <row r="6920" spans="143:145" x14ac:dyDescent="0.2">
      <c r="EM6920" s="39"/>
      <c r="EN6920" s="39"/>
      <c r="EO6920" s="39"/>
    </row>
    <row r="6921" spans="143:145" x14ac:dyDescent="0.2">
      <c r="EM6921" s="39"/>
      <c r="EN6921" s="39"/>
      <c r="EO6921" s="39"/>
    </row>
    <row r="6922" spans="143:145" x14ac:dyDescent="0.2">
      <c r="EM6922" s="39"/>
      <c r="EN6922" s="39"/>
      <c r="EO6922" s="39"/>
    </row>
    <row r="6923" spans="143:145" x14ac:dyDescent="0.2">
      <c r="EM6923" s="39"/>
      <c r="EN6923" s="39"/>
      <c r="EO6923" s="39"/>
    </row>
    <row r="6924" spans="143:145" x14ac:dyDescent="0.2">
      <c r="EM6924" s="39"/>
      <c r="EN6924" s="39"/>
      <c r="EO6924" s="39"/>
    </row>
    <row r="6925" spans="143:145" x14ac:dyDescent="0.2">
      <c r="EM6925" s="39"/>
      <c r="EN6925" s="39"/>
      <c r="EO6925" s="39"/>
    </row>
    <row r="6926" spans="143:145" x14ac:dyDescent="0.2">
      <c r="EM6926" s="39"/>
      <c r="EN6926" s="39"/>
      <c r="EO6926" s="39"/>
    </row>
    <row r="6927" spans="143:145" x14ac:dyDescent="0.2">
      <c r="EM6927" s="39"/>
      <c r="EN6927" s="39"/>
      <c r="EO6927" s="39"/>
    </row>
    <row r="6928" spans="143:145" x14ac:dyDescent="0.2">
      <c r="EM6928" s="39"/>
      <c r="EN6928" s="39"/>
      <c r="EO6928" s="39"/>
    </row>
    <row r="6929" spans="143:145" x14ac:dyDescent="0.2">
      <c r="EM6929" s="39"/>
      <c r="EN6929" s="39"/>
      <c r="EO6929" s="39"/>
    </row>
    <row r="6930" spans="143:145" x14ac:dyDescent="0.2">
      <c r="EM6930" s="39"/>
      <c r="EN6930" s="39"/>
      <c r="EO6930" s="39"/>
    </row>
    <row r="6931" spans="143:145" x14ac:dyDescent="0.2">
      <c r="EM6931" s="39"/>
      <c r="EN6931" s="39"/>
      <c r="EO6931" s="39"/>
    </row>
    <row r="6932" spans="143:145" x14ac:dyDescent="0.2">
      <c r="EM6932" s="39"/>
      <c r="EN6932" s="39"/>
      <c r="EO6932" s="39"/>
    </row>
    <row r="6933" spans="143:145" x14ac:dyDescent="0.2">
      <c r="EM6933" s="39"/>
      <c r="EN6933" s="39"/>
      <c r="EO6933" s="39"/>
    </row>
    <row r="6934" spans="143:145" x14ac:dyDescent="0.2">
      <c r="EM6934" s="39"/>
      <c r="EN6934" s="39"/>
      <c r="EO6934" s="39"/>
    </row>
    <row r="6935" spans="143:145" x14ac:dyDescent="0.2">
      <c r="EM6935" s="39"/>
      <c r="EN6935" s="39"/>
      <c r="EO6935" s="39"/>
    </row>
    <row r="6936" spans="143:145" x14ac:dyDescent="0.2">
      <c r="EM6936" s="39"/>
      <c r="EN6936" s="39"/>
      <c r="EO6936" s="39"/>
    </row>
    <row r="6937" spans="143:145" x14ac:dyDescent="0.2">
      <c r="EM6937" s="39"/>
      <c r="EN6937" s="39"/>
      <c r="EO6937" s="39"/>
    </row>
    <row r="6938" spans="143:145" x14ac:dyDescent="0.2">
      <c r="EM6938" s="39"/>
      <c r="EN6938" s="39"/>
      <c r="EO6938" s="39"/>
    </row>
    <row r="6939" spans="143:145" x14ac:dyDescent="0.2">
      <c r="EM6939" s="39"/>
      <c r="EN6939" s="39"/>
      <c r="EO6939" s="39"/>
    </row>
    <row r="6940" spans="143:145" x14ac:dyDescent="0.2">
      <c r="EM6940" s="39"/>
      <c r="EN6940" s="39"/>
      <c r="EO6940" s="39"/>
    </row>
    <row r="6941" spans="143:145" x14ac:dyDescent="0.2">
      <c r="EM6941" s="39"/>
      <c r="EN6941" s="39"/>
      <c r="EO6941" s="39"/>
    </row>
    <row r="6942" spans="143:145" x14ac:dyDescent="0.2">
      <c r="EM6942" s="39"/>
      <c r="EN6942" s="39"/>
      <c r="EO6942" s="39"/>
    </row>
    <row r="6943" spans="143:145" x14ac:dyDescent="0.2">
      <c r="EM6943" s="39"/>
      <c r="EN6943" s="39"/>
      <c r="EO6943" s="39"/>
    </row>
    <row r="6944" spans="143:145" x14ac:dyDescent="0.2">
      <c r="EM6944" s="39"/>
      <c r="EN6944" s="39"/>
      <c r="EO6944" s="39"/>
    </row>
    <row r="6945" spans="143:145" x14ac:dyDescent="0.2">
      <c r="EM6945" s="39"/>
      <c r="EN6945" s="39"/>
      <c r="EO6945" s="39"/>
    </row>
    <row r="6946" spans="143:145" x14ac:dyDescent="0.2">
      <c r="EM6946" s="39"/>
      <c r="EN6946" s="39"/>
      <c r="EO6946" s="39"/>
    </row>
    <row r="6947" spans="143:145" x14ac:dyDescent="0.2">
      <c r="EM6947" s="39"/>
      <c r="EN6947" s="39"/>
      <c r="EO6947" s="39"/>
    </row>
    <row r="6948" spans="143:145" x14ac:dyDescent="0.2">
      <c r="EM6948" s="39"/>
      <c r="EN6948" s="39"/>
      <c r="EO6948" s="39"/>
    </row>
    <row r="6949" spans="143:145" x14ac:dyDescent="0.2">
      <c r="EM6949" s="39"/>
      <c r="EN6949" s="39"/>
      <c r="EO6949" s="39"/>
    </row>
    <row r="6950" spans="143:145" x14ac:dyDescent="0.2">
      <c r="EM6950" s="39"/>
      <c r="EN6950" s="39"/>
      <c r="EO6950" s="39"/>
    </row>
    <row r="6951" spans="143:145" x14ac:dyDescent="0.2">
      <c r="EM6951" s="39"/>
      <c r="EN6951" s="39"/>
      <c r="EO6951" s="39"/>
    </row>
    <row r="6952" spans="143:145" x14ac:dyDescent="0.2">
      <c r="EM6952" s="39"/>
      <c r="EN6952" s="39"/>
      <c r="EO6952" s="39"/>
    </row>
    <row r="6953" spans="143:145" x14ac:dyDescent="0.2">
      <c r="EM6953" s="39"/>
      <c r="EN6953" s="39"/>
      <c r="EO6953" s="39"/>
    </row>
    <row r="6954" spans="143:145" x14ac:dyDescent="0.2">
      <c r="EM6954" s="39"/>
      <c r="EN6954" s="39"/>
      <c r="EO6954" s="39"/>
    </row>
    <row r="6955" spans="143:145" x14ac:dyDescent="0.2">
      <c r="EM6955" s="39"/>
      <c r="EN6955" s="39"/>
      <c r="EO6955" s="39"/>
    </row>
    <row r="6956" spans="143:145" x14ac:dyDescent="0.2">
      <c r="EM6956" s="39"/>
      <c r="EN6956" s="39"/>
      <c r="EO6956" s="39"/>
    </row>
    <row r="6957" spans="143:145" x14ac:dyDescent="0.2">
      <c r="EM6957" s="39"/>
      <c r="EN6957" s="39"/>
      <c r="EO6957" s="39"/>
    </row>
    <row r="6958" spans="143:145" x14ac:dyDescent="0.2">
      <c r="EM6958" s="39"/>
      <c r="EN6958" s="39"/>
      <c r="EO6958" s="39"/>
    </row>
    <row r="6959" spans="143:145" x14ac:dyDescent="0.2">
      <c r="EM6959" s="39"/>
      <c r="EN6959" s="39"/>
      <c r="EO6959" s="39"/>
    </row>
    <row r="6960" spans="143:145" x14ac:dyDescent="0.2">
      <c r="EM6960" s="39"/>
      <c r="EN6960" s="39"/>
      <c r="EO6960" s="39"/>
    </row>
    <row r="6961" spans="143:145" x14ac:dyDescent="0.2">
      <c r="EM6961" s="39"/>
      <c r="EN6961" s="39"/>
      <c r="EO6961" s="39"/>
    </row>
    <row r="6962" spans="143:145" x14ac:dyDescent="0.2">
      <c r="EM6962" s="39"/>
      <c r="EN6962" s="39"/>
      <c r="EO6962" s="39"/>
    </row>
    <row r="6963" spans="143:145" x14ac:dyDescent="0.2">
      <c r="EM6963" s="39"/>
      <c r="EN6963" s="39"/>
      <c r="EO6963" s="39"/>
    </row>
    <row r="6964" spans="143:145" x14ac:dyDescent="0.2">
      <c r="EM6964" s="39"/>
      <c r="EN6964" s="39"/>
      <c r="EO6964" s="39"/>
    </row>
    <row r="6965" spans="143:145" x14ac:dyDescent="0.2">
      <c r="EM6965" s="39"/>
      <c r="EN6965" s="39"/>
      <c r="EO6965" s="39"/>
    </row>
    <row r="6966" spans="143:145" x14ac:dyDescent="0.2">
      <c r="EM6966" s="39"/>
      <c r="EN6966" s="39"/>
      <c r="EO6966" s="39"/>
    </row>
    <row r="6967" spans="143:145" x14ac:dyDescent="0.2">
      <c r="EM6967" s="39"/>
      <c r="EN6967" s="39"/>
      <c r="EO6967" s="39"/>
    </row>
    <row r="6968" spans="143:145" x14ac:dyDescent="0.2">
      <c r="EM6968" s="39"/>
      <c r="EN6968" s="39"/>
      <c r="EO6968" s="39"/>
    </row>
    <row r="6969" spans="143:145" x14ac:dyDescent="0.2">
      <c r="EM6969" s="39"/>
      <c r="EN6969" s="39"/>
      <c r="EO6969" s="39"/>
    </row>
    <row r="6970" spans="143:145" x14ac:dyDescent="0.2">
      <c r="EM6970" s="39"/>
      <c r="EN6970" s="39"/>
      <c r="EO6970" s="39"/>
    </row>
    <row r="6971" spans="143:145" x14ac:dyDescent="0.2">
      <c r="EM6971" s="39"/>
      <c r="EN6971" s="39"/>
      <c r="EO6971" s="39"/>
    </row>
    <row r="6972" spans="143:145" x14ac:dyDescent="0.2">
      <c r="EM6972" s="39"/>
      <c r="EN6972" s="39"/>
      <c r="EO6972" s="39"/>
    </row>
    <row r="6973" spans="143:145" x14ac:dyDescent="0.2">
      <c r="EM6973" s="39"/>
      <c r="EN6973" s="39"/>
      <c r="EO6973" s="39"/>
    </row>
    <row r="6974" spans="143:145" x14ac:dyDescent="0.2">
      <c r="EM6974" s="39"/>
      <c r="EN6974" s="39"/>
      <c r="EO6974" s="39"/>
    </row>
    <row r="6975" spans="143:145" x14ac:dyDescent="0.2">
      <c r="EM6975" s="39"/>
      <c r="EN6975" s="39"/>
      <c r="EO6975" s="39"/>
    </row>
    <row r="6976" spans="143:145" x14ac:dyDescent="0.2">
      <c r="EM6976" s="39"/>
      <c r="EN6976" s="39"/>
      <c r="EO6976" s="39"/>
    </row>
    <row r="6977" spans="143:145" x14ac:dyDescent="0.2">
      <c r="EM6977" s="39"/>
      <c r="EN6977" s="39"/>
      <c r="EO6977" s="39"/>
    </row>
    <row r="6978" spans="143:145" x14ac:dyDescent="0.2">
      <c r="EM6978" s="39"/>
      <c r="EN6978" s="39"/>
      <c r="EO6978" s="39"/>
    </row>
    <row r="6979" spans="143:145" x14ac:dyDescent="0.2">
      <c r="EM6979" s="39"/>
      <c r="EN6979" s="39"/>
      <c r="EO6979" s="39"/>
    </row>
    <row r="6980" spans="143:145" x14ac:dyDescent="0.2">
      <c r="EM6980" s="39"/>
      <c r="EN6980" s="39"/>
      <c r="EO6980" s="39"/>
    </row>
    <row r="6981" spans="143:145" x14ac:dyDescent="0.2">
      <c r="EM6981" s="39"/>
      <c r="EN6981" s="39"/>
      <c r="EO6981" s="39"/>
    </row>
    <row r="6982" spans="143:145" x14ac:dyDescent="0.2">
      <c r="EM6982" s="39"/>
      <c r="EN6982" s="39"/>
      <c r="EO6982" s="39"/>
    </row>
    <row r="6983" spans="143:145" x14ac:dyDescent="0.2">
      <c r="EM6983" s="39"/>
      <c r="EN6983" s="39"/>
      <c r="EO6983" s="39"/>
    </row>
    <row r="6984" spans="143:145" x14ac:dyDescent="0.2">
      <c r="EM6984" s="39"/>
      <c r="EN6984" s="39"/>
      <c r="EO6984" s="39"/>
    </row>
    <row r="6985" spans="143:145" x14ac:dyDescent="0.2">
      <c r="EM6985" s="39"/>
      <c r="EN6985" s="39"/>
      <c r="EO6985" s="39"/>
    </row>
    <row r="6986" spans="143:145" x14ac:dyDescent="0.2">
      <c r="EM6986" s="39"/>
      <c r="EN6986" s="39"/>
      <c r="EO6986" s="39"/>
    </row>
    <row r="6987" spans="143:145" x14ac:dyDescent="0.2">
      <c r="EM6987" s="39"/>
      <c r="EN6987" s="39"/>
      <c r="EO6987" s="39"/>
    </row>
    <row r="6988" spans="143:145" x14ac:dyDescent="0.2">
      <c r="EM6988" s="39"/>
      <c r="EN6988" s="39"/>
      <c r="EO6988" s="39"/>
    </row>
    <row r="6989" spans="143:145" x14ac:dyDescent="0.2">
      <c r="EM6989" s="39"/>
      <c r="EN6989" s="39"/>
      <c r="EO6989" s="39"/>
    </row>
    <row r="6990" spans="143:145" x14ac:dyDescent="0.2">
      <c r="EM6990" s="39"/>
      <c r="EN6990" s="39"/>
      <c r="EO6990" s="39"/>
    </row>
    <row r="6991" spans="143:145" x14ac:dyDescent="0.2">
      <c r="EM6991" s="39"/>
      <c r="EN6991" s="39"/>
      <c r="EO6991" s="39"/>
    </row>
    <row r="6992" spans="143:145" x14ac:dyDescent="0.2">
      <c r="EM6992" s="39"/>
      <c r="EN6992" s="39"/>
      <c r="EO6992" s="39"/>
    </row>
    <row r="6993" spans="143:145" x14ac:dyDescent="0.2">
      <c r="EM6993" s="39"/>
      <c r="EN6993" s="39"/>
      <c r="EO6993" s="39"/>
    </row>
    <row r="6994" spans="143:145" x14ac:dyDescent="0.2">
      <c r="EM6994" s="39"/>
      <c r="EN6994" s="39"/>
      <c r="EO6994" s="39"/>
    </row>
    <row r="6995" spans="143:145" x14ac:dyDescent="0.2">
      <c r="EM6995" s="39"/>
      <c r="EN6995" s="39"/>
      <c r="EO6995" s="39"/>
    </row>
    <row r="6996" spans="143:145" x14ac:dyDescent="0.2">
      <c r="EM6996" s="39"/>
      <c r="EN6996" s="39"/>
      <c r="EO6996" s="39"/>
    </row>
    <row r="6997" spans="143:145" x14ac:dyDescent="0.2">
      <c r="EM6997" s="39"/>
      <c r="EN6997" s="39"/>
      <c r="EO6997" s="39"/>
    </row>
    <row r="6998" spans="143:145" x14ac:dyDescent="0.2">
      <c r="EM6998" s="39"/>
      <c r="EN6998" s="39"/>
      <c r="EO6998" s="39"/>
    </row>
    <row r="6999" spans="143:145" x14ac:dyDescent="0.2">
      <c r="EM6999" s="39"/>
      <c r="EN6999" s="39"/>
      <c r="EO6999" s="39"/>
    </row>
    <row r="7000" spans="143:145" x14ac:dyDescent="0.2">
      <c r="EM7000" s="39"/>
      <c r="EN7000" s="39"/>
      <c r="EO7000" s="39"/>
    </row>
    <row r="7001" spans="143:145" x14ac:dyDescent="0.2">
      <c r="EM7001" s="39"/>
      <c r="EN7001" s="39"/>
      <c r="EO7001" s="39"/>
    </row>
    <row r="7002" spans="143:145" x14ac:dyDescent="0.2">
      <c r="EM7002" s="39"/>
      <c r="EN7002" s="39"/>
      <c r="EO7002" s="39"/>
    </row>
    <row r="7003" spans="143:145" x14ac:dyDescent="0.2">
      <c r="EM7003" s="39"/>
      <c r="EN7003" s="39"/>
      <c r="EO7003" s="39"/>
    </row>
    <row r="7004" spans="143:145" x14ac:dyDescent="0.2">
      <c r="EM7004" s="39"/>
      <c r="EN7004" s="39"/>
      <c r="EO7004" s="39"/>
    </row>
    <row r="7005" spans="143:145" x14ac:dyDescent="0.2">
      <c r="EM7005" s="39"/>
      <c r="EN7005" s="39"/>
      <c r="EO7005" s="39"/>
    </row>
    <row r="7006" spans="143:145" x14ac:dyDescent="0.2">
      <c r="EM7006" s="39"/>
      <c r="EN7006" s="39"/>
      <c r="EO7006" s="39"/>
    </row>
    <row r="7007" spans="143:145" x14ac:dyDescent="0.2">
      <c r="EM7007" s="39"/>
      <c r="EN7007" s="39"/>
      <c r="EO7007" s="39"/>
    </row>
    <row r="7008" spans="143:145" x14ac:dyDescent="0.2">
      <c r="EM7008" s="39"/>
      <c r="EN7008" s="39"/>
      <c r="EO7008" s="39"/>
    </row>
    <row r="7009" spans="143:145" x14ac:dyDescent="0.2">
      <c r="EM7009" s="39"/>
      <c r="EN7009" s="39"/>
      <c r="EO7009" s="39"/>
    </row>
    <row r="7010" spans="143:145" x14ac:dyDescent="0.2">
      <c r="EM7010" s="39"/>
      <c r="EN7010" s="39"/>
      <c r="EO7010" s="39"/>
    </row>
    <row r="7011" spans="143:145" x14ac:dyDescent="0.2">
      <c r="EM7011" s="39"/>
      <c r="EN7011" s="39"/>
      <c r="EO7011" s="39"/>
    </row>
    <row r="7012" spans="143:145" x14ac:dyDescent="0.2">
      <c r="EM7012" s="39"/>
      <c r="EN7012" s="39"/>
      <c r="EO7012" s="39"/>
    </row>
    <row r="7013" spans="143:145" x14ac:dyDescent="0.2">
      <c r="EM7013" s="39"/>
      <c r="EN7013" s="39"/>
      <c r="EO7013" s="39"/>
    </row>
    <row r="7014" spans="143:145" x14ac:dyDescent="0.2">
      <c r="EM7014" s="39"/>
      <c r="EN7014" s="39"/>
      <c r="EO7014" s="39"/>
    </row>
    <row r="7015" spans="143:145" x14ac:dyDescent="0.2">
      <c r="EM7015" s="39"/>
      <c r="EN7015" s="39"/>
      <c r="EO7015" s="39"/>
    </row>
    <row r="7016" spans="143:145" x14ac:dyDescent="0.2">
      <c r="EM7016" s="39"/>
      <c r="EN7016" s="39"/>
      <c r="EO7016" s="39"/>
    </row>
    <row r="7017" spans="143:145" x14ac:dyDescent="0.2">
      <c r="EM7017" s="39"/>
      <c r="EN7017" s="39"/>
      <c r="EO7017" s="39"/>
    </row>
    <row r="7018" spans="143:145" x14ac:dyDescent="0.2">
      <c r="EM7018" s="39"/>
      <c r="EN7018" s="39"/>
      <c r="EO7018" s="39"/>
    </row>
    <row r="7019" spans="143:145" x14ac:dyDescent="0.2">
      <c r="EM7019" s="39"/>
      <c r="EN7019" s="39"/>
      <c r="EO7019" s="39"/>
    </row>
    <row r="7020" spans="143:145" x14ac:dyDescent="0.2">
      <c r="EM7020" s="39"/>
      <c r="EN7020" s="39"/>
      <c r="EO7020" s="39"/>
    </row>
    <row r="7021" spans="143:145" x14ac:dyDescent="0.2">
      <c r="EM7021" s="39"/>
      <c r="EN7021" s="39"/>
      <c r="EO7021" s="39"/>
    </row>
    <row r="7022" spans="143:145" x14ac:dyDescent="0.2">
      <c r="EM7022" s="39"/>
      <c r="EN7022" s="39"/>
      <c r="EO7022" s="39"/>
    </row>
    <row r="7023" spans="143:145" x14ac:dyDescent="0.2">
      <c r="EM7023" s="39"/>
      <c r="EN7023" s="39"/>
      <c r="EO7023" s="39"/>
    </row>
    <row r="7024" spans="143:145" x14ac:dyDescent="0.2">
      <c r="EM7024" s="39"/>
      <c r="EN7024" s="39"/>
      <c r="EO7024" s="39"/>
    </row>
    <row r="7025" spans="143:145" x14ac:dyDescent="0.2">
      <c r="EM7025" s="39"/>
      <c r="EN7025" s="39"/>
      <c r="EO7025" s="39"/>
    </row>
    <row r="7026" spans="143:145" x14ac:dyDescent="0.2">
      <c r="EM7026" s="39"/>
      <c r="EN7026" s="39"/>
      <c r="EO7026" s="39"/>
    </row>
    <row r="7027" spans="143:145" x14ac:dyDescent="0.2">
      <c r="EM7027" s="39"/>
      <c r="EN7027" s="39"/>
      <c r="EO7027" s="39"/>
    </row>
    <row r="7028" spans="143:145" x14ac:dyDescent="0.2">
      <c r="EM7028" s="39"/>
      <c r="EN7028" s="39"/>
      <c r="EO7028" s="39"/>
    </row>
    <row r="7029" spans="143:145" x14ac:dyDescent="0.2">
      <c r="EM7029" s="39"/>
      <c r="EN7029" s="39"/>
      <c r="EO7029" s="39"/>
    </row>
    <row r="7030" spans="143:145" x14ac:dyDescent="0.2">
      <c r="EM7030" s="39"/>
      <c r="EN7030" s="39"/>
      <c r="EO7030" s="39"/>
    </row>
    <row r="7031" spans="143:145" x14ac:dyDescent="0.2">
      <c r="EM7031" s="39"/>
      <c r="EN7031" s="39"/>
      <c r="EO7031" s="39"/>
    </row>
    <row r="7032" spans="143:145" x14ac:dyDescent="0.2">
      <c r="EM7032" s="39"/>
      <c r="EN7032" s="39"/>
      <c r="EO7032" s="39"/>
    </row>
    <row r="7033" spans="143:145" x14ac:dyDescent="0.2">
      <c r="EM7033" s="39"/>
      <c r="EN7033" s="39"/>
      <c r="EO7033" s="39"/>
    </row>
    <row r="7034" spans="143:145" x14ac:dyDescent="0.2">
      <c r="EM7034" s="39"/>
      <c r="EN7034" s="39"/>
      <c r="EO7034" s="39"/>
    </row>
    <row r="7035" spans="143:145" x14ac:dyDescent="0.2">
      <c r="EM7035" s="39"/>
      <c r="EN7035" s="39"/>
      <c r="EO7035" s="39"/>
    </row>
    <row r="7036" spans="143:145" x14ac:dyDescent="0.2">
      <c r="EM7036" s="39"/>
      <c r="EN7036" s="39"/>
      <c r="EO7036" s="39"/>
    </row>
    <row r="7037" spans="143:145" x14ac:dyDescent="0.2">
      <c r="EM7037" s="39"/>
      <c r="EN7037" s="39"/>
      <c r="EO7037" s="39"/>
    </row>
    <row r="7038" spans="143:145" x14ac:dyDescent="0.2">
      <c r="EM7038" s="39"/>
      <c r="EN7038" s="39"/>
      <c r="EO7038" s="39"/>
    </row>
    <row r="7039" spans="143:145" x14ac:dyDescent="0.2">
      <c r="EM7039" s="39"/>
      <c r="EN7039" s="39"/>
      <c r="EO7039" s="39"/>
    </row>
    <row r="7040" spans="143:145" x14ac:dyDescent="0.2">
      <c r="EM7040" s="39"/>
      <c r="EN7040" s="39"/>
      <c r="EO7040" s="39"/>
    </row>
    <row r="7041" spans="143:145" x14ac:dyDescent="0.2">
      <c r="EM7041" s="39"/>
      <c r="EN7041" s="39"/>
      <c r="EO7041" s="39"/>
    </row>
    <row r="7042" spans="143:145" x14ac:dyDescent="0.2">
      <c r="EM7042" s="39"/>
      <c r="EN7042" s="39"/>
      <c r="EO7042" s="39"/>
    </row>
    <row r="7043" spans="143:145" x14ac:dyDescent="0.2">
      <c r="EM7043" s="39"/>
      <c r="EN7043" s="39"/>
      <c r="EO7043" s="39"/>
    </row>
    <row r="7044" spans="143:145" x14ac:dyDescent="0.2">
      <c r="EM7044" s="39"/>
      <c r="EN7044" s="39"/>
      <c r="EO7044" s="39"/>
    </row>
    <row r="7045" spans="143:145" x14ac:dyDescent="0.2">
      <c r="EM7045" s="39"/>
      <c r="EN7045" s="39"/>
      <c r="EO7045" s="39"/>
    </row>
    <row r="7046" spans="143:145" x14ac:dyDescent="0.2">
      <c r="EM7046" s="39"/>
      <c r="EN7046" s="39"/>
      <c r="EO7046" s="39"/>
    </row>
    <row r="7047" spans="143:145" x14ac:dyDescent="0.2">
      <c r="EM7047" s="39"/>
      <c r="EN7047" s="39"/>
      <c r="EO7047" s="39"/>
    </row>
    <row r="7048" spans="143:145" x14ac:dyDescent="0.2">
      <c r="EM7048" s="39"/>
      <c r="EN7048" s="39"/>
      <c r="EO7048" s="39"/>
    </row>
    <row r="7049" spans="143:145" x14ac:dyDescent="0.2">
      <c r="EM7049" s="39"/>
      <c r="EN7049" s="39"/>
      <c r="EO7049" s="39"/>
    </row>
    <row r="7050" spans="143:145" x14ac:dyDescent="0.2">
      <c r="EM7050" s="39"/>
      <c r="EN7050" s="39"/>
      <c r="EO7050" s="39"/>
    </row>
    <row r="7051" spans="143:145" x14ac:dyDescent="0.2">
      <c r="EM7051" s="39"/>
      <c r="EN7051" s="39"/>
      <c r="EO7051" s="39"/>
    </row>
    <row r="7052" spans="143:145" x14ac:dyDescent="0.2">
      <c r="EM7052" s="39"/>
      <c r="EN7052" s="39"/>
      <c r="EO7052" s="39"/>
    </row>
    <row r="7053" spans="143:145" x14ac:dyDescent="0.2">
      <c r="EM7053" s="39"/>
      <c r="EN7053" s="39"/>
      <c r="EO7053" s="39"/>
    </row>
    <row r="7054" spans="143:145" x14ac:dyDescent="0.2">
      <c r="EM7054" s="39"/>
      <c r="EN7054" s="39"/>
      <c r="EO7054" s="39"/>
    </row>
    <row r="7055" spans="143:145" x14ac:dyDescent="0.2">
      <c r="EM7055" s="39"/>
      <c r="EN7055" s="39"/>
      <c r="EO7055" s="39"/>
    </row>
    <row r="7056" spans="143:145" x14ac:dyDescent="0.2">
      <c r="EM7056" s="39"/>
      <c r="EN7056" s="39"/>
      <c r="EO7056" s="39"/>
    </row>
    <row r="7057" spans="143:145" x14ac:dyDescent="0.2">
      <c r="EM7057" s="39"/>
      <c r="EN7057" s="39"/>
      <c r="EO7057" s="39"/>
    </row>
    <row r="7058" spans="143:145" x14ac:dyDescent="0.2">
      <c r="EM7058" s="39"/>
      <c r="EN7058" s="39"/>
      <c r="EO7058" s="39"/>
    </row>
    <row r="7059" spans="143:145" x14ac:dyDescent="0.2">
      <c r="EM7059" s="39"/>
      <c r="EN7059" s="39"/>
      <c r="EO7059" s="39"/>
    </row>
    <row r="7060" spans="143:145" x14ac:dyDescent="0.2">
      <c r="EM7060" s="39"/>
      <c r="EN7060" s="39"/>
      <c r="EO7060" s="39"/>
    </row>
    <row r="7061" spans="143:145" x14ac:dyDescent="0.2">
      <c r="EM7061" s="39"/>
      <c r="EN7061" s="39"/>
      <c r="EO7061" s="39"/>
    </row>
    <row r="7062" spans="143:145" x14ac:dyDescent="0.2">
      <c r="EM7062" s="39"/>
      <c r="EN7062" s="39"/>
      <c r="EO7062" s="39"/>
    </row>
    <row r="7063" spans="143:145" x14ac:dyDescent="0.2">
      <c r="EM7063" s="39"/>
      <c r="EN7063" s="39"/>
      <c r="EO7063" s="39"/>
    </row>
    <row r="7064" spans="143:145" x14ac:dyDescent="0.2">
      <c r="EM7064" s="39"/>
      <c r="EN7064" s="39"/>
      <c r="EO7064" s="39"/>
    </row>
    <row r="7065" spans="143:145" x14ac:dyDescent="0.2">
      <c r="EM7065" s="39"/>
      <c r="EN7065" s="39"/>
      <c r="EO7065" s="39"/>
    </row>
    <row r="7066" spans="143:145" x14ac:dyDescent="0.2">
      <c r="EM7066" s="39"/>
      <c r="EN7066" s="39"/>
      <c r="EO7066" s="39"/>
    </row>
    <row r="7067" spans="143:145" x14ac:dyDescent="0.2">
      <c r="EM7067" s="39"/>
      <c r="EN7067" s="39"/>
      <c r="EO7067" s="39"/>
    </row>
    <row r="7068" spans="143:145" x14ac:dyDescent="0.2">
      <c r="EM7068" s="39"/>
      <c r="EN7068" s="39"/>
      <c r="EO7068" s="39"/>
    </row>
    <row r="7069" spans="143:145" x14ac:dyDescent="0.2">
      <c r="EM7069" s="39"/>
      <c r="EN7069" s="39"/>
      <c r="EO7069" s="39"/>
    </row>
    <row r="7070" spans="143:145" x14ac:dyDescent="0.2">
      <c r="EM7070" s="39"/>
      <c r="EN7070" s="39"/>
      <c r="EO7070" s="39"/>
    </row>
    <row r="7071" spans="143:145" x14ac:dyDescent="0.2">
      <c r="EM7071" s="39"/>
      <c r="EN7071" s="39"/>
      <c r="EO7071" s="39"/>
    </row>
    <row r="7072" spans="143:145" x14ac:dyDescent="0.2">
      <c r="EM7072" s="39"/>
      <c r="EN7072" s="39"/>
      <c r="EO7072" s="39"/>
    </row>
    <row r="7073" spans="143:145" x14ac:dyDescent="0.2">
      <c r="EM7073" s="39"/>
      <c r="EN7073" s="39"/>
      <c r="EO7073" s="39"/>
    </row>
    <row r="7074" spans="143:145" x14ac:dyDescent="0.2">
      <c r="EM7074" s="39"/>
      <c r="EN7074" s="39"/>
      <c r="EO7074" s="39"/>
    </row>
    <row r="7075" spans="143:145" x14ac:dyDescent="0.2">
      <c r="EM7075" s="39"/>
      <c r="EN7075" s="39"/>
      <c r="EO7075" s="39"/>
    </row>
    <row r="7076" spans="143:145" x14ac:dyDescent="0.2">
      <c r="EM7076" s="39"/>
      <c r="EN7076" s="39"/>
      <c r="EO7076" s="39"/>
    </row>
    <row r="7077" spans="143:145" x14ac:dyDescent="0.2">
      <c r="EM7077" s="39"/>
      <c r="EN7077" s="39"/>
      <c r="EO7077" s="39"/>
    </row>
    <row r="7078" spans="143:145" x14ac:dyDescent="0.2">
      <c r="EM7078" s="39"/>
      <c r="EN7078" s="39"/>
      <c r="EO7078" s="39"/>
    </row>
    <row r="7079" spans="143:145" x14ac:dyDescent="0.2">
      <c r="EM7079" s="39"/>
      <c r="EN7079" s="39"/>
      <c r="EO7079" s="39"/>
    </row>
    <row r="7080" spans="143:145" x14ac:dyDescent="0.2">
      <c r="EM7080" s="39"/>
      <c r="EN7080" s="39"/>
      <c r="EO7080" s="39"/>
    </row>
    <row r="7081" spans="143:145" x14ac:dyDescent="0.2">
      <c r="EM7081" s="39"/>
      <c r="EN7081" s="39"/>
      <c r="EO7081" s="39"/>
    </row>
    <row r="7082" spans="143:145" x14ac:dyDescent="0.2">
      <c r="EM7082" s="39"/>
      <c r="EN7082" s="39"/>
      <c r="EO7082" s="39"/>
    </row>
    <row r="7083" spans="143:145" x14ac:dyDescent="0.2">
      <c r="EM7083" s="39"/>
      <c r="EN7083" s="39"/>
      <c r="EO7083" s="39"/>
    </row>
    <row r="7084" spans="143:145" x14ac:dyDescent="0.2">
      <c r="EM7084" s="39"/>
      <c r="EN7084" s="39"/>
      <c r="EO7084" s="39"/>
    </row>
    <row r="7085" spans="143:145" x14ac:dyDescent="0.2">
      <c r="EM7085" s="39"/>
      <c r="EN7085" s="39"/>
      <c r="EO7085" s="39"/>
    </row>
    <row r="7086" spans="143:145" x14ac:dyDescent="0.2">
      <c r="EM7086" s="39"/>
      <c r="EN7086" s="39"/>
      <c r="EO7086" s="39"/>
    </row>
    <row r="7087" spans="143:145" x14ac:dyDescent="0.2">
      <c r="EM7087" s="39"/>
      <c r="EN7087" s="39"/>
      <c r="EO7087" s="39"/>
    </row>
    <row r="7088" spans="143:145" x14ac:dyDescent="0.2">
      <c r="EM7088" s="39"/>
      <c r="EN7088" s="39"/>
      <c r="EO7088" s="39"/>
    </row>
    <row r="7089" spans="143:145" x14ac:dyDescent="0.2">
      <c r="EM7089" s="39"/>
      <c r="EN7089" s="39"/>
      <c r="EO7089" s="39"/>
    </row>
    <row r="7090" spans="143:145" x14ac:dyDescent="0.2">
      <c r="EM7090" s="39"/>
      <c r="EN7090" s="39"/>
      <c r="EO7090" s="39"/>
    </row>
    <row r="7091" spans="143:145" x14ac:dyDescent="0.2">
      <c r="EM7091" s="39"/>
      <c r="EN7091" s="39"/>
      <c r="EO7091" s="39"/>
    </row>
    <row r="7092" spans="143:145" x14ac:dyDescent="0.2">
      <c r="EM7092" s="39"/>
      <c r="EN7092" s="39"/>
      <c r="EO7092" s="39"/>
    </row>
    <row r="7093" spans="143:145" x14ac:dyDescent="0.2">
      <c r="EM7093" s="39"/>
      <c r="EN7093" s="39"/>
      <c r="EO7093" s="39"/>
    </row>
    <row r="7094" spans="143:145" x14ac:dyDescent="0.2">
      <c r="EM7094" s="39"/>
      <c r="EN7094" s="39"/>
      <c r="EO7094" s="39"/>
    </row>
    <row r="7095" spans="143:145" x14ac:dyDescent="0.2">
      <c r="EM7095" s="39"/>
      <c r="EN7095" s="39"/>
      <c r="EO7095" s="39"/>
    </row>
    <row r="7096" spans="143:145" x14ac:dyDescent="0.2">
      <c r="EM7096" s="39"/>
      <c r="EN7096" s="39"/>
      <c r="EO7096" s="39"/>
    </row>
    <row r="7097" spans="143:145" x14ac:dyDescent="0.2">
      <c r="EM7097" s="39"/>
      <c r="EN7097" s="39"/>
      <c r="EO7097" s="39"/>
    </row>
    <row r="7098" spans="143:145" x14ac:dyDescent="0.2">
      <c r="EM7098" s="39"/>
      <c r="EN7098" s="39"/>
      <c r="EO7098" s="39"/>
    </row>
    <row r="7099" spans="143:145" x14ac:dyDescent="0.2">
      <c r="EM7099" s="39"/>
      <c r="EN7099" s="39"/>
      <c r="EO7099" s="39"/>
    </row>
    <row r="7100" spans="143:145" x14ac:dyDescent="0.2">
      <c r="EM7100" s="39"/>
      <c r="EN7100" s="39"/>
      <c r="EO7100" s="39"/>
    </row>
    <row r="7101" spans="143:145" x14ac:dyDescent="0.2">
      <c r="EM7101" s="39"/>
      <c r="EN7101" s="39"/>
      <c r="EO7101" s="39"/>
    </row>
    <row r="7102" spans="143:145" x14ac:dyDescent="0.2">
      <c r="EM7102" s="39"/>
      <c r="EN7102" s="39"/>
      <c r="EO7102" s="39"/>
    </row>
    <row r="7103" spans="143:145" x14ac:dyDescent="0.2">
      <c r="EM7103" s="39"/>
      <c r="EN7103" s="39"/>
      <c r="EO7103" s="39"/>
    </row>
    <row r="7104" spans="143:145" x14ac:dyDescent="0.2">
      <c r="EM7104" s="39"/>
      <c r="EN7104" s="39"/>
      <c r="EO7104" s="39"/>
    </row>
    <row r="7105" spans="143:145" x14ac:dyDescent="0.2">
      <c r="EM7105" s="39"/>
      <c r="EN7105" s="39"/>
      <c r="EO7105" s="39"/>
    </row>
    <row r="7106" spans="143:145" x14ac:dyDescent="0.2">
      <c r="EM7106" s="39"/>
      <c r="EN7106" s="39"/>
      <c r="EO7106" s="39"/>
    </row>
    <row r="7107" spans="143:145" x14ac:dyDescent="0.2">
      <c r="EM7107" s="39"/>
      <c r="EN7107" s="39"/>
      <c r="EO7107" s="39"/>
    </row>
    <row r="7108" spans="143:145" x14ac:dyDescent="0.2">
      <c r="EM7108" s="39"/>
      <c r="EN7108" s="39"/>
      <c r="EO7108" s="39"/>
    </row>
    <row r="7109" spans="143:145" x14ac:dyDescent="0.2">
      <c r="EM7109" s="39"/>
      <c r="EN7109" s="39"/>
      <c r="EO7109" s="39"/>
    </row>
    <row r="7110" spans="143:145" x14ac:dyDescent="0.2">
      <c r="EM7110" s="39"/>
      <c r="EN7110" s="39"/>
      <c r="EO7110" s="39"/>
    </row>
    <row r="7111" spans="143:145" x14ac:dyDescent="0.2">
      <c r="EM7111" s="39"/>
      <c r="EN7111" s="39"/>
      <c r="EO7111" s="39"/>
    </row>
    <row r="7112" spans="143:145" x14ac:dyDescent="0.2">
      <c r="EM7112" s="39"/>
      <c r="EN7112" s="39"/>
      <c r="EO7112" s="39"/>
    </row>
    <row r="7113" spans="143:145" x14ac:dyDescent="0.2">
      <c r="EM7113" s="39"/>
      <c r="EN7113" s="39"/>
      <c r="EO7113" s="39"/>
    </row>
    <row r="7114" spans="143:145" x14ac:dyDescent="0.2">
      <c r="EM7114" s="39"/>
      <c r="EN7114" s="39"/>
      <c r="EO7114" s="39"/>
    </row>
    <row r="7115" spans="143:145" x14ac:dyDescent="0.2">
      <c r="EM7115" s="39"/>
      <c r="EN7115" s="39"/>
      <c r="EO7115" s="39"/>
    </row>
    <row r="7116" spans="143:145" x14ac:dyDescent="0.2">
      <c r="EM7116" s="39"/>
      <c r="EN7116" s="39"/>
      <c r="EO7116" s="39"/>
    </row>
    <row r="7117" spans="143:145" x14ac:dyDescent="0.2">
      <c r="EM7117" s="39"/>
      <c r="EN7117" s="39"/>
      <c r="EO7117" s="39"/>
    </row>
    <row r="7118" spans="143:145" x14ac:dyDescent="0.2">
      <c r="EM7118" s="39"/>
      <c r="EN7118" s="39"/>
      <c r="EO7118" s="39"/>
    </row>
    <row r="7119" spans="143:145" x14ac:dyDescent="0.2">
      <c r="EM7119" s="39"/>
      <c r="EN7119" s="39"/>
      <c r="EO7119" s="39"/>
    </row>
    <row r="7120" spans="143:145" x14ac:dyDescent="0.2">
      <c r="EM7120" s="39"/>
      <c r="EN7120" s="39"/>
      <c r="EO7120" s="39"/>
    </row>
    <row r="7121" spans="143:145" x14ac:dyDescent="0.2">
      <c r="EM7121" s="39"/>
      <c r="EN7121" s="39"/>
      <c r="EO7121" s="39"/>
    </row>
    <row r="7122" spans="143:145" x14ac:dyDescent="0.2">
      <c r="EM7122" s="39"/>
      <c r="EN7122" s="39"/>
      <c r="EO7122" s="39"/>
    </row>
    <row r="7123" spans="143:145" x14ac:dyDescent="0.2">
      <c r="EM7123" s="39"/>
      <c r="EN7123" s="39"/>
      <c r="EO7123" s="39"/>
    </row>
    <row r="7124" spans="143:145" x14ac:dyDescent="0.2">
      <c r="EM7124" s="39"/>
      <c r="EN7124" s="39"/>
      <c r="EO7124" s="39"/>
    </row>
    <row r="7125" spans="143:145" x14ac:dyDescent="0.2">
      <c r="EM7125" s="39"/>
      <c r="EN7125" s="39"/>
      <c r="EO7125" s="39"/>
    </row>
    <row r="7126" spans="143:145" x14ac:dyDescent="0.2">
      <c r="EM7126" s="39"/>
      <c r="EN7126" s="39"/>
      <c r="EO7126" s="39"/>
    </row>
    <row r="7127" spans="143:145" x14ac:dyDescent="0.2">
      <c r="EM7127" s="39"/>
      <c r="EN7127" s="39"/>
      <c r="EO7127" s="39"/>
    </row>
    <row r="7128" spans="143:145" x14ac:dyDescent="0.2">
      <c r="EM7128" s="39"/>
      <c r="EN7128" s="39"/>
      <c r="EO7128" s="39"/>
    </row>
    <row r="7129" spans="143:145" x14ac:dyDescent="0.2">
      <c r="EM7129" s="39"/>
      <c r="EN7129" s="39"/>
      <c r="EO7129" s="39"/>
    </row>
    <row r="7130" spans="143:145" x14ac:dyDescent="0.2">
      <c r="EM7130" s="39"/>
      <c r="EN7130" s="39"/>
      <c r="EO7130" s="39"/>
    </row>
    <row r="7131" spans="143:145" x14ac:dyDescent="0.2">
      <c r="EM7131" s="39"/>
      <c r="EN7131" s="39"/>
      <c r="EO7131" s="39"/>
    </row>
    <row r="7132" spans="143:145" x14ac:dyDescent="0.2">
      <c r="EM7132" s="39"/>
      <c r="EN7132" s="39"/>
      <c r="EO7132" s="39"/>
    </row>
    <row r="7133" spans="143:145" x14ac:dyDescent="0.2">
      <c r="EM7133" s="39"/>
      <c r="EN7133" s="39"/>
      <c r="EO7133" s="39"/>
    </row>
    <row r="7134" spans="143:145" x14ac:dyDescent="0.2">
      <c r="EM7134" s="39"/>
      <c r="EN7134" s="39"/>
      <c r="EO7134" s="39"/>
    </row>
    <row r="7135" spans="143:145" x14ac:dyDescent="0.2">
      <c r="EM7135" s="39"/>
      <c r="EN7135" s="39"/>
      <c r="EO7135" s="39"/>
    </row>
    <row r="7136" spans="143:145" x14ac:dyDescent="0.2">
      <c r="EM7136" s="39"/>
      <c r="EN7136" s="39"/>
      <c r="EO7136" s="39"/>
    </row>
    <row r="7137" spans="143:145" x14ac:dyDescent="0.2">
      <c r="EM7137" s="39"/>
      <c r="EN7137" s="39"/>
      <c r="EO7137" s="39"/>
    </row>
    <row r="7138" spans="143:145" x14ac:dyDescent="0.2">
      <c r="EM7138" s="39"/>
      <c r="EN7138" s="39"/>
      <c r="EO7138" s="39"/>
    </row>
    <row r="7139" spans="143:145" x14ac:dyDescent="0.2">
      <c r="EM7139" s="39"/>
      <c r="EN7139" s="39"/>
      <c r="EO7139" s="39"/>
    </row>
    <row r="7140" spans="143:145" x14ac:dyDescent="0.2">
      <c r="EM7140" s="39"/>
      <c r="EN7140" s="39"/>
      <c r="EO7140" s="39"/>
    </row>
    <row r="7141" spans="143:145" x14ac:dyDescent="0.2">
      <c r="EM7141" s="39"/>
      <c r="EN7141" s="39"/>
      <c r="EO7141" s="39"/>
    </row>
    <row r="7142" spans="143:145" x14ac:dyDescent="0.2">
      <c r="EM7142" s="39"/>
      <c r="EN7142" s="39"/>
      <c r="EO7142" s="39"/>
    </row>
    <row r="7143" spans="143:145" x14ac:dyDescent="0.2">
      <c r="EM7143" s="39"/>
      <c r="EN7143" s="39"/>
      <c r="EO7143" s="39"/>
    </row>
    <row r="7144" spans="143:145" x14ac:dyDescent="0.2">
      <c r="EM7144" s="39"/>
      <c r="EN7144" s="39"/>
      <c r="EO7144" s="39"/>
    </row>
    <row r="7145" spans="143:145" x14ac:dyDescent="0.2">
      <c r="EM7145" s="39"/>
      <c r="EN7145" s="39"/>
      <c r="EO7145" s="39"/>
    </row>
    <row r="7146" spans="143:145" x14ac:dyDescent="0.2">
      <c r="EM7146" s="39"/>
      <c r="EN7146" s="39"/>
      <c r="EO7146" s="39"/>
    </row>
    <row r="7147" spans="143:145" x14ac:dyDescent="0.2">
      <c r="EM7147" s="39"/>
      <c r="EN7147" s="39"/>
      <c r="EO7147" s="39"/>
    </row>
    <row r="7148" spans="143:145" x14ac:dyDescent="0.2">
      <c r="EM7148" s="39"/>
      <c r="EN7148" s="39"/>
      <c r="EO7148" s="39"/>
    </row>
    <row r="7149" spans="143:145" x14ac:dyDescent="0.2">
      <c r="EM7149" s="39"/>
      <c r="EN7149" s="39"/>
      <c r="EO7149" s="39"/>
    </row>
    <row r="7150" spans="143:145" x14ac:dyDescent="0.2">
      <c r="EM7150" s="39"/>
      <c r="EN7150" s="39"/>
      <c r="EO7150" s="39"/>
    </row>
    <row r="7151" spans="143:145" x14ac:dyDescent="0.2">
      <c r="EM7151" s="39"/>
      <c r="EN7151" s="39"/>
      <c r="EO7151" s="39"/>
    </row>
    <row r="7152" spans="143:145" x14ac:dyDescent="0.2">
      <c r="EM7152" s="39"/>
      <c r="EN7152" s="39"/>
      <c r="EO7152" s="39"/>
    </row>
    <row r="7153" spans="143:145" x14ac:dyDescent="0.2">
      <c r="EM7153" s="39"/>
      <c r="EN7153" s="39"/>
      <c r="EO7153" s="39"/>
    </row>
    <row r="7154" spans="143:145" x14ac:dyDescent="0.2">
      <c r="EM7154" s="39"/>
      <c r="EN7154" s="39"/>
      <c r="EO7154" s="39"/>
    </row>
    <row r="7155" spans="143:145" x14ac:dyDescent="0.2">
      <c r="EM7155" s="39"/>
      <c r="EN7155" s="39"/>
      <c r="EO7155" s="39"/>
    </row>
    <row r="7156" spans="143:145" x14ac:dyDescent="0.2">
      <c r="EM7156" s="39"/>
      <c r="EN7156" s="39"/>
      <c r="EO7156" s="39"/>
    </row>
    <row r="7157" spans="143:145" x14ac:dyDescent="0.2">
      <c r="EM7157" s="39"/>
      <c r="EN7157" s="39"/>
      <c r="EO7157" s="39"/>
    </row>
    <row r="7158" spans="143:145" x14ac:dyDescent="0.2">
      <c r="EM7158" s="39"/>
      <c r="EN7158" s="39"/>
      <c r="EO7158" s="39"/>
    </row>
    <row r="7159" spans="143:145" x14ac:dyDescent="0.2">
      <c r="EM7159" s="39"/>
      <c r="EN7159" s="39"/>
      <c r="EO7159" s="39"/>
    </row>
    <row r="7160" spans="143:145" x14ac:dyDescent="0.2">
      <c r="EM7160" s="39"/>
      <c r="EN7160" s="39"/>
      <c r="EO7160" s="39"/>
    </row>
    <row r="7161" spans="143:145" x14ac:dyDescent="0.2">
      <c r="EM7161" s="39"/>
      <c r="EN7161" s="39"/>
      <c r="EO7161" s="39"/>
    </row>
    <row r="7162" spans="143:145" x14ac:dyDescent="0.2">
      <c r="EM7162" s="39"/>
      <c r="EN7162" s="39"/>
      <c r="EO7162" s="39"/>
    </row>
    <row r="7163" spans="143:145" x14ac:dyDescent="0.2">
      <c r="EM7163" s="39"/>
      <c r="EN7163" s="39"/>
      <c r="EO7163" s="39"/>
    </row>
    <row r="7164" spans="143:145" x14ac:dyDescent="0.2">
      <c r="EM7164" s="39"/>
      <c r="EN7164" s="39"/>
      <c r="EO7164" s="39"/>
    </row>
    <row r="7165" spans="143:145" x14ac:dyDescent="0.2">
      <c r="EM7165" s="39"/>
      <c r="EN7165" s="39"/>
      <c r="EO7165" s="39"/>
    </row>
    <row r="7166" spans="143:145" x14ac:dyDescent="0.2">
      <c r="EM7166" s="39"/>
      <c r="EN7166" s="39"/>
      <c r="EO7166" s="39"/>
    </row>
    <row r="7167" spans="143:145" x14ac:dyDescent="0.2">
      <c r="EM7167" s="39"/>
      <c r="EN7167" s="39"/>
      <c r="EO7167" s="39"/>
    </row>
    <row r="7168" spans="143:145" x14ac:dyDescent="0.2">
      <c r="EM7168" s="39"/>
      <c r="EN7168" s="39"/>
      <c r="EO7168" s="39"/>
    </row>
    <row r="7169" spans="143:145" x14ac:dyDescent="0.2">
      <c r="EM7169" s="39"/>
      <c r="EN7169" s="39"/>
      <c r="EO7169" s="39"/>
    </row>
    <row r="7170" spans="143:145" x14ac:dyDescent="0.2">
      <c r="EM7170" s="39"/>
      <c r="EN7170" s="39"/>
      <c r="EO7170" s="39"/>
    </row>
    <row r="7171" spans="143:145" x14ac:dyDescent="0.2">
      <c r="EM7171" s="39"/>
      <c r="EN7171" s="39"/>
      <c r="EO7171" s="39"/>
    </row>
    <row r="7172" spans="143:145" x14ac:dyDescent="0.2">
      <c r="EM7172" s="39"/>
      <c r="EN7172" s="39"/>
      <c r="EO7172" s="39"/>
    </row>
    <row r="7173" spans="143:145" x14ac:dyDescent="0.2">
      <c r="EM7173" s="39"/>
      <c r="EN7173" s="39"/>
      <c r="EO7173" s="39"/>
    </row>
    <row r="7174" spans="143:145" x14ac:dyDescent="0.2">
      <c r="EM7174" s="39"/>
      <c r="EN7174" s="39"/>
      <c r="EO7174" s="39"/>
    </row>
    <row r="7175" spans="143:145" x14ac:dyDescent="0.2">
      <c r="EM7175" s="39"/>
      <c r="EN7175" s="39"/>
      <c r="EO7175" s="39"/>
    </row>
    <row r="7176" spans="143:145" x14ac:dyDescent="0.2">
      <c r="EM7176" s="39"/>
      <c r="EN7176" s="39"/>
      <c r="EO7176" s="39"/>
    </row>
    <row r="7177" spans="143:145" x14ac:dyDescent="0.2">
      <c r="EM7177" s="39"/>
      <c r="EN7177" s="39"/>
      <c r="EO7177" s="39"/>
    </row>
    <row r="7178" spans="143:145" x14ac:dyDescent="0.2">
      <c r="EM7178" s="39"/>
      <c r="EN7178" s="39"/>
      <c r="EO7178" s="39"/>
    </row>
    <row r="7179" spans="143:145" x14ac:dyDescent="0.2">
      <c r="EM7179" s="39"/>
      <c r="EN7179" s="39"/>
      <c r="EO7179" s="39"/>
    </row>
    <row r="7180" spans="143:145" x14ac:dyDescent="0.2">
      <c r="EM7180" s="39"/>
      <c r="EN7180" s="39"/>
      <c r="EO7180" s="39"/>
    </row>
    <row r="7181" spans="143:145" x14ac:dyDescent="0.2">
      <c r="EM7181" s="39"/>
      <c r="EN7181" s="39"/>
      <c r="EO7181" s="39"/>
    </row>
    <row r="7182" spans="143:145" x14ac:dyDescent="0.2">
      <c r="EM7182" s="39"/>
      <c r="EN7182" s="39"/>
      <c r="EO7182" s="39"/>
    </row>
    <row r="7183" spans="143:145" x14ac:dyDescent="0.2">
      <c r="EM7183" s="39"/>
      <c r="EN7183" s="39"/>
      <c r="EO7183" s="39"/>
    </row>
    <row r="7184" spans="143:145" x14ac:dyDescent="0.2">
      <c r="EM7184" s="39"/>
      <c r="EN7184" s="39"/>
      <c r="EO7184" s="39"/>
    </row>
    <row r="7185" spans="143:145" x14ac:dyDescent="0.2">
      <c r="EM7185" s="39"/>
      <c r="EN7185" s="39"/>
      <c r="EO7185" s="39"/>
    </row>
    <row r="7186" spans="143:145" x14ac:dyDescent="0.2">
      <c r="EM7186" s="39"/>
      <c r="EN7186" s="39"/>
      <c r="EO7186" s="39"/>
    </row>
    <row r="7187" spans="143:145" x14ac:dyDescent="0.2">
      <c r="EM7187" s="39"/>
      <c r="EN7187" s="39"/>
      <c r="EO7187" s="39"/>
    </row>
    <row r="7188" spans="143:145" x14ac:dyDescent="0.2">
      <c r="EM7188" s="39"/>
      <c r="EN7188" s="39"/>
      <c r="EO7188" s="39"/>
    </row>
    <row r="7189" spans="143:145" x14ac:dyDescent="0.2">
      <c r="EM7189" s="39"/>
      <c r="EN7189" s="39"/>
      <c r="EO7189" s="39"/>
    </row>
    <row r="7190" spans="143:145" x14ac:dyDescent="0.2">
      <c r="EM7190" s="39"/>
      <c r="EN7190" s="39"/>
      <c r="EO7190" s="39"/>
    </row>
    <row r="7191" spans="143:145" x14ac:dyDescent="0.2">
      <c r="EM7191" s="39"/>
      <c r="EN7191" s="39"/>
      <c r="EO7191" s="39"/>
    </row>
    <row r="7192" spans="143:145" x14ac:dyDescent="0.2">
      <c r="EM7192" s="39"/>
      <c r="EN7192" s="39"/>
      <c r="EO7192" s="39"/>
    </row>
    <row r="7193" spans="143:145" x14ac:dyDescent="0.2">
      <c r="EM7193" s="39"/>
      <c r="EN7193" s="39"/>
      <c r="EO7193" s="39"/>
    </row>
    <row r="7194" spans="143:145" x14ac:dyDescent="0.2">
      <c r="EM7194" s="39"/>
      <c r="EN7194" s="39"/>
      <c r="EO7194" s="39"/>
    </row>
    <row r="7195" spans="143:145" x14ac:dyDescent="0.2">
      <c r="EM7195" s="39"/>
      <c r="EN7195" s="39"/>
      <c r="EO7195" s="39"/>
    </row>
    <row r="7196" spans="143:145" x14ac:dyDescent="0.2">
      <c r="EM7196" s="39"/>
      <c r="EN7196" s="39"/>
      <c r="EO7196" s="39"/>
    </row>
    <row r="7197" spans="143:145" x14ac:dyDescent="0.2">
      <c r="EM7197" s="39"/>
      <c r="EN7197" s="39"/>
      <c r="EO7197" s="39"/>
    </row>
    <row r="7198" spans="143:145" x14ac:dyDescent="0.2">
      <c r="EM7198" s="39"/>
      <c r="EN7198" s="39"/>
      <c r="EO7198" s="39"/>
    </row>
    <row r="7199" spans="143:145" x14ac:dyDescent="0.2">
      <c r="EM7199" s="39"/>
      <c r="EN7199" s="39"/>
      <c r="EO7199" s="39"/>
    </row>
    <row r="7200" spans="143:145" x14ac:dyDescent="0.2">
      <c r="EM7200" s="39"/>
      <c r="EN7200" s="39"/>
      <c r="EO7200" s="39"/>
    </row>
    <row r="7201" spans="143:145" x14ac:dyDescent="0.2">
      <c r="EM7201" s="39"/>
      <c r="EN7201" s="39"/>
      <c r="EO7201" s="39"/>
    </row>
    <row r="7202" spans="143:145" x14ac:dyDescent="0.2">
      <c r="EM7202" s="39"/>
      <c r="EN7202" s="39"/>
      <c r="EO7202" s="39"/>
    </row>
    <row r="7203" spans="143:145" x14ac:dyDescent="0.2">
      <c r="EM7203" s="39"/>
      <c r="EN7203" s="39"/>
      <c r="EO7203" s="39"/>
    </row>
    <row r="7204" spans="143:145" x14ac:dyDescent="0.2">
      <c r="EM7204" s="39"/>
      <c r="EN7204" s="39"/>
      <c r="EO7204" s="39"/>
    </row>
    <row r="7205" spans="143:145" x14ac:dyDescent="0.2">
      <c r="EM7205" s="39"/>
      <c r="EN7205" s="39"/>
      <c r="EO7205" s="39"/>
    </row>
    <row r="7206" spans="143:145" x14ac:dyDescent="0.2">
      <c r="EM7206" s="39"/>
      <c r="EN7206" s="39"/>
      <c r="EO7206" s="39"/>
    </row>
    <row r="7207" spans="143:145" x14ac:dyDescent="0.2">
      <c r="EM7207" s="39"/>
      <c r="EN7207" s="39"/>
      <c r="EO7207" s="39"/>
    </row>
    <row r="7208" spans="143:145" x14ac:dyDescent="0.2">
      <c r="EM7208" s="39"/>
      <c r="EN7208" s="39"/>
      <c r="EO7208" s="39"/>
    </row>
    <row r="7209" spans="143:145" x14ac:dyDescent="0.2">
      <c r="EM7209" s="39"/>
      <c r="EN7209" s="39"/>
      <c r="EO7209" s="39"/>
    </row>
    <row r="7210" spans="143:145" x14ac:dyDescent="0.2">
      <c r="EM7210" s="39"/>
      <c r="EN7210" s="39"/>
      <c r="EO7210" s="39"/>
    </row>
    <row r="7211" spans="143:145" x14ac:dyDescent="0.2">
      <c r="EM7211" s="39"/>
      <c r="EN7211" s="39"/>
      <c r="EO7211" s="39"/>
    </row>
    <row r="7212" spans="143:145" x14ac:dyDescent="0.2">
      <c r="EM7212" s="39"/>
      <c r="EN7212" s="39"/>
      <c r="EO7212" s="39"/>
    </row>
    <row r="7213" spans="143:145" x14ac:dyDescent="0.2">
      <c r="EM7213" s="39"/>
      <c r="EN7213" s="39"/>
      <c r="EO7213" s="39"/>
    </row>
    <row r="7214" spans="143:145" x14ac:dyDescent="0.2">
      <c r="EM7214" s="39"/>
      <c r="EN7214" s="39"/>
      <c r="EO7214" s="39"/>
    </row>
    <row r="7215" spans="143:145" x14ac:dyDescent="0.2">
      <c r="EM7215" s="39"/>
      <c r="EN7215" s="39"/>
      <c r="EO7215" s="39"/>
    </row>
    <row r="7216" spans="143:145" x14ac:dyDescent="0.2">
      <c r="EM7216" s="39"/>
      <c r="EN7216" s="39"/>
      <c r="EO7216" s="39"/>
    </row>
    <row r="7217" spans="143:145" x14ac:dyDescent="0.2">
      <c r="EM7217" s="39"/>
      <c r="EN7217" s="39"/>
      <c r="EO7217" s="39"/>
    </row>
    <row r="7218" spans="143:145" x14ac:dyDescent="0.2">
      <c r="EM7218" s="39"/>
      <c r="EN7218" s="39"/>
      <c r="EO7218" s="39"/>
    </row>
    <row r="7219" spans="143:145" x14ac:dyDescent="0.2">
      <c r="EM7219" s="39"/>
      <c r="EN7219" s="39"/>
      <c r="EO7219" s="39"/>
    </row>
    <row r="7220" spans="143:145" x14ac:dyDescent="0.2">
      <c r="EM7220" s="39"/>
      <c r="EN7220" s="39"/>
      <c r="EO7220" s="39"/>
    </row>
    <row r="7221" spans="143:145" x14ac:dyDescent="0.2">
      <c r="EM7221" s="39"/>
      <c r="EN7221" s="39"/>
      <c r="EO7221" s="39"/>
    </row>
    <row r="7222" spans="143:145" x14ac:dyDescent="0.2">
      <c r="EM7222" s="39"/>
      <c r="EN7222" s="39"/>
      <c r="EO7222" s="39"/>
    </row>
    <row r="7223" spans="143:145" x14ac:dyDescent="0.2">
      <c r="EM7223" s="39"/>
      <c r="EN7223" s="39"/>
      <c r="EO7223" s="39"/>
    </row>
    <row r="7224" spans="143:145" x14ac:dyDescent="0.2">
      <c r="EM7224" s="39"/>
      <c r="EN7224" s="39"/>
      <c r="EO7224" s="39"/>
    </row>
    <row r="7225" spans="143:145" x14ac:dyDescent="0.2">
      <c r="EM7225" s="39"/>
      <c r="EN7225" s="39"/>
      <c r="EO7225" s="39"/>
    </row>
    <row r="7226" spans="143:145" x14ac:dyDescent="0.2">
      <c r="EM7226" s="39"/>
      <c r="EN7226" s="39"/>
      <c r="EO7226" s="39"/>
    </row>
    <row r="7227" spans="143:145" x14ac:dyDescent="0.2">
      <c r="EM7227" s="39"/>
      <c r="EN7227" s="39"/>
      <c r="EO7227" s="39"/>
    </row>
    <row r="7228" spans="143:145" x14ac:dyDescent="0.2">
      <c r="EM7228" s="39"/>
      <c r="EN7228" s="39"/>
      <c r="EO7228" s="39"/>
    </row>
    <row r="7229" spans="143:145" x14ac:dyDescent="0.2">
      <c r="EM7229" s="39"/>
      <c r="EN7229" s="39"/>
      <c r="EO7229" s="39"/>
    </row>
    <row r="7230" spans="143:145" x14ac:dyDescent="0.2">
      <c r="EM7230" s="39"/>
      <c r="EN7230" s="39"/>
      <c r="EO7230" s="39"/>
    </row>
    <row r="7231" spans="143:145" x14ac:dyDescent="0.2">
      <c r="EM7231" s="39"/>
      <c r="EN7231" s="39"/>
      <c r="EO7231" s="39"/>
    </row>
    <row r="7232" spans="143:145" x14ac:dyDescent="0.2">
      <c r="EM7232" s="39"/>
      <c r="EN7232" s="39"/>
      <c r="EO7232" s="39"/>
    </row>
    <row r="7233" spans="143:145" x14ac:dyDescent="0.2">
      <c r="EM7233" s="39"/>
      <c r="EN7233" s="39"/>
      <c r="EO7233" s="39"/>
    </row>
    <row r="7234" spans="143:145" x14ac:dyDescent="0.2">
      <c r="EM7234" s="39"/>
      <c r="EN7234" s="39"/>
      <c r="EO7234" s="39"/>
    </row>
    <row r="7235" spans="143:145" x14ac:dyDescent="0.2">
      <c r="EM7235" s="39"/>
      <c r="EN7235" s="39"/>
      <c r="EO7235" s="39"/>
    </row>
    <row r="7236" spans="143:145" x14ac:dyDescent="0.2">
      <c r="EM7236" s="39"/>
      <c r="EN7236" s="39"/>
      <c r="EO7236" s="39"/>
    </row>
    <row r="7237" spans="143:145" x14ac:dyDescent="0.2">
      <c r="EM7237" s="39"/>
      <c r="EN7237" s="39"/>
      <c r="EO7237" s="39"/>
    </row>
    <row r="7238" spans="143:145" x14ac:dyDescent="0.2">
      <c r="EM7238" s="39"/>
      <c r="EN7238" s="39"/>
      <c r="EO7238" s="39"/>
    </row>
    <row r="7239" spans="143:145" x14ac:dyDescent="0.2">
      <c r="EM7239" s="39"/>
      <c r="EN7239" s="39"/>
      <c r="EO7239" s="39"/>
    </row>
    <row r="7240" spans="143:145" x14ac:dyDescent="0.2">
      <c r="EM7240" s="39"/>
      <c r="EN7240" s="39"/>
      <c r="EO7240" s="39"/>
    </row>
    <row r="7241" spans="143:145" x14ac:dyDescent="0.2">
      <c r="EM7241" s="39"/>
      <c r="EN7241" s="39"/>
      <c r="EO7241" s="39"/>
    </row>
    <row r="7242" spans="143:145" x14ac:dyDescent="0.2">
      <c r="EM7242" s="39"/>
      <c r="EN7242" s="39"/>
      <c r="EO7242" s="39"/>
    </row>
    <row r="7243" spans="143:145" x14ac:dyDescent="0.2">
      <c r="EM7243" s="39"/>
      <c r="EN7243" s="39"/>
      <c r="EO7243" s="39"/>
    </row>
    <row r="7244" spans="143:145" x14ac:dyDescent="0.2">
      <c r="EM7244" s="39"/>
      <c r="EN7244" s="39"/>
      <c r="EO7244" s="39"/>
    </row>
    <row r="7245" spans="143:145" x14ac:dyDescent="0.2">
      <c r="EM7245" s="39"/>
      <c r="EN7245" s="39"/>
      <c r="EO7245" s="39"/>
    </row>
    <row r="7246" spans="143:145" x14ac:dyDescent="0.2">
      <c r="EM7246" s="39"/>
      <c r="EN7246" s="39"/>
      <c r="EO7246" s="39"/>
    </row>
    <row r="7247" spans="143:145" x14ac:dyDescent="0.2">
      <c r="EM7247" s="39"/>
      <c r="EN7247" s="39"/>
      <c r="EO7247" s="39"/>
    </row>
    <row r="7248" spans="143:145" x14ac:dyDescent="0.2">
      <c r="EM7248" s="39"/>
      <c r="EN7248" s="39"/>
      <c r="EO7248" s="39"/>
    </row>
    <row r="7249" spans="143:145" x14ac:dyDescent="0.2">
      <c r="EM7249" s="39"/>
      <c r="EN7249" s="39"/>
      <c r="EO7249" s="39"/>
    </row>
    <row r="7250" spans="143:145" x14ac:dyDescent="0.2">
      <c r="EM7250" s="39"/>
      <c r="EN7250" s="39"/>
      <c r="EO7250" s="39"/>
    </row>
    <row r="7251" spans="143:145" x14ac:dyDescent="0.2">
      <c r="EM7251" s="39"/>
      <c r="EN7251" s="39"/>
      <c r="EO7251" s="39"/>
    </row>
    <row r="7252" spans="143:145" x14ac:dyDescent="0.2">
      <c r="EM7252" s="39"/>
      <c r="EN7252" s="39"/>
      <c r="EO7252" s="39"/>
    </row>
    <row r="7253" spans="143:145" x14ac:dyDescent="0.2">
      <c r="EM7253" s="39"/>
      <c r="EN7253" s="39"/>
      <c r="EO7253" s="39"/>
    </row>
    <row r="7254" spans="143:145" x14ac:dyDescent="0.2">
      <c r="EM7254" s="39"/>
      <c r="EN7254" s="39"/>
      <c r="EO7254" s="39"/>
    </row>
    <row r="7255" spans="143:145" x14ac:dyDescent="0.2">
      <c r="EM7255" s="39"/>
      <c r="EN7255" s="39"/>
      <c r="EO7255" s="39"/>
    </row>
    <row r="7256" spans="143:145" x14ac:dyDescent="0.2">
      <c r="EM7256" s="39"/>
      <c r="EN7256" s="39"/>
      <c r="EO7256" s="39"/>
    </row>
    <row r="7257" spans="143:145" x14ac:dyDescent="0.2">
      <c r="EM7257" s="39"/>
      <c r="EN7257" s="39"/>
      <c r="EO7257" s="39"/>
    </row>
    <row r="7258" spans="143:145" x14ac:dyDescent="0.2">
      <c r="EM7258" s="39"/>
      <c r="EN7258" s="39"/>
      <c r="EO7258" s="39"/>
    </row>
    <row r="7259" spans="143:145" x14ac:dyDescent="0.2">
      <c r="EM7259" s="39"/>
      <c r="EN7259" s="39"/>
      <c r="EO7259" s="39"/>
    </row>
    <row r="7260" spans="143:145" x14ac:dyDescent="0.2">
      <c r="EM7260" s="39"/>
      <c r="EN7260" s="39"/>
      <c r="EO7260" s="39"/>
    </row>
    <row r="7261" spans="143:145" x14ac:dyDescent="0.2">
      <c r="EM7261" s="39"/>
      <c r="EN7261" s="39"/>
      <c r="EO7261" s="39"/>
    </row>
    <row r="7262" spans="143:145" x14ac:dyDescent="0.2">
      <c r="EM7262" s="39"/>
      <c r="EN7262" s="39"/>
      <c r="EO7262" s="39"/>
    </row>
    <row r="7263" spans="143:145" x14ac:dyDescent="0.2">
      <c r="EM7263" s="39"/>
      <c r="EN7263" s="39"/>
      <c r="EO7263" s="39"/>
    </row>
    <row r="7264" spans="143:145" x14ac:dyDescent="0.2">
      <c r="EM7264" s="39"/>
      <c r="EN7264" s="39"/>
      <c r="EO7264" s="39"/>
    </row>
    <row r="7265" spans="143:145" x14ac:dyDescent="0.2">
      <c r="EM7265" s="39"/>
      <c r="EN7265" s="39"/>
      <c r="EO7265" s="39"/>
    </row>
    <row r="7266" spans="143:145" x14ac:dyDescent="0.2">
      <c r="EM7266" s="39"/>
      <c r="EN7266" s="39"/>
      <c r="EO7266" s="39"/>
    </row>
    <row r="7267" spans="143:145" x14ac:dyDescent="0.2">
      <c r="EM7267" s="39"/>
      <c r="EN7267" s="39"/>
      <c r="EO7267" s="39"/>
    </row>
    <row r="7268" spans="143:145" x14ac:dyDescent="0.2">
      <c r="EM7268" s="39"/>
      <c r="EN7268" s="39"/>
      <c r="EO7268" s="39"/>
    </row>
    <row r="7269" spans="143:145" x14ac:dyDescent="0.2">
      <c r="EM7269" s="39"/>
      <c r="EN7269" s="39"/>
      <c r="EO7269" s="39"/>
    </row>
    <row r="7270" spans="143:145" x14ac:dyDescent="0.2">
      <c r="EM7270" s="39"/>
      <c r="EN7270" s="39"/>
      <c r="EO7270" s="39"/>
    </row>
    <row r="7271" spans="143:145" x14ac:dyDescent="0.2">
      <c r="EM7271" s="39"/>
      <c r="EN7271" s="39"/>
      <c r="EO7271" s="39"/>
    </row>
    <row r="7272" spans="143:145" x14ac:dyDescent="0.2">
      <c r="EM7272" s="39"/>
      <c r="EN7272" s="39"/>
      <c r="EO7272" s="39"/>
    </row>
    <row r="7273" spans="143:145" x14ac:dyDescent="0.2">
      <c r="EM7273" s="39"/>
      <c r="EN7273" s="39"/>
      <c r="EO7273" s="39"/>
    </row>
    <row r="7274" spans="143:145" x14ac:dyDescent="0.2">
      <c r="EM7274" s="39"/>
      <c r="EN7274" s="39"/>
      <c r="EO7274" s="39"/>
    </row>
    <row r="7275" spans="143:145" x14ac:dyDescent="0.2">
      <c r="EM7275" s="39"/>
      <c r="EN7275" s="39"/>
      <c r="EO7275" s="39"/>
    </row>
    <row r="7276" spans="143:145" x14ac:dyDescent="0.2">
      <c r="EM7276" s="39"/>
      <c r="EN7276" s="39"/>
      <c r="EO7276" s="39"/>
    </row>
    <row r="7277" spans="143:145" x14ac:dyDescent="0.2">
      <c r="EM7277" s="39"/>
      <c r="EN7277" s="39"/>
      <c r="EO7277" s="39"/>
    </row>
    <row r="7278" spans="143:145" x14ac:dyDescent="0.2">
      <c r="EM7278" s="39"/>
      <c r="EN7278" s="39"/>
      <c r="EO7278" s="39"/>
    </row>
    <row r="7279" spans="143:145" x14ac:dyDescent="0.2">
      <c r="EM7279" s="39"/>
      <c r="EN7279" s="39"/>
      <c r="EO7279" s="39"/>
    </row>
    <row r="7280" spans="143:145" x14ac:dyDescent="0.2">
      <c r="EM7280" s="39"/>
      <c r="EN7280" s="39"/>
      <c r="EO7280" s="39"/>
    </row>
    <row r="7281" spans="143:145" x14ac:dyDescent="0.2">
      <c r="EM7281" s="39"/>
      <c r="EN7281" s="39"/>
      <c r="EO7281" s="39"/>
    </row>
    <row r="7282" spans="143:145" x14ac:dyDescent="0.2">
      <c r="EM7282" s="39"/>
      <c r="EN7282" s="39"/>
      <c r="EO7282" s="39"/>
    </row>
    <row r="7283" spans="143:145" x14ac:dyDescent="0.2">
      <c r="EM7283" s="39"/>
      <c r="EN7283" s="39"/>
      <c r="EO7283" s="39"/>
    </row>
    <row r="7284" spans="143:145" x14ac:dyDescent="0.2">
      <c r="EM7284" s="39"/>
      <c r="EN7284" s="39"/>
      <c r="EO7284" s="39"/>
    </row>
    <row r="7285" spans="143:145" x14ac:dyDescent="0.2">
      <c r="EM7285" s="39"/>
      <c r="EN7285" s="39"/>
      <c r="EO7285" s="39"/>
    </row>
    <row r="7286" spans="143:145" x14ac:dyDescent="0.2">
      <c r="EM7286" s="39"/>
      <c r="EN7286" s="39"/>
      <c r="EO7286" s="39"/>
    </row>
    <row r="7287" spans="143:145" x14ac:dyDescent="0.2">
      <c r="EM7287" s="39"/>
      <c r="EN7287" s="39"/>
      <c r="EO7287" s="39"/>
    </row>
    <row r="7288" spans="143:145" x14ac:dyDescent="0.2">
      <c r="EM7288" s="39"/>
      <c r="EN7288" s="39"/>
      <c r="EO7288" s="39"/>
    </row>
    <row r="7289" spans="143:145" x14ac:dyDescent="0.2">
      <c r="EM7289" s="39"/>
      <c r="EN7289" s="39"/>
      <c r="EO7289" s="39"/>
    </row>
    <row r="7290" spans="143:145" x14ac:dyDescent="0.2">
      <c r="EM7290" s="39"/>
      <c r="EN7290" s="39"/>
      <c r="EO7290" s="39"/>
    </row>
    <row r="7291" spans="143:145" x14ac:dyDescent="0.2">
      <c r="EM7291" s="39"/>
      <c r="EN7291" s="39"/>
      <c r="EO7291" s="39"/>
    </row>
    <row r="7292" spans="143:145" x14ac:dyDescent="0.2">
      <c r="EM7292" s="39"/>
      <c r="EN7292" s="39"/>
      <c r="EO7292" s="39"/>
    </row>
    <row r="7293" spans="143:145" x14ac:dyDescent="0.2">
      <c r="EM7293" s="39"/>
      <c r="EN7293" s="39"/>
      <c r="EO7293" s="39"/>
    </row>
    <row r="7294" spans="143:145" x14ac:dyDescent="0.2">
      <c r="EM7294" s="39"/>
      <c r="EN7294" s="39"/>
      <c r="EO7294" s="39"/>
    </row>
    <row r="7295" spans="143:145" x14ac:dyDescent="0.2">
      <c r="EM7295" s="39"/>
      <c r="EN7295" s="39"/>
      <c r="EO7295" s="39"/>
    </row>
    <row r="7296" spans="143:145" x14ac:dyDescent="0.2">
      <c r="EM7296" s="39"/>
      <c r="EN7296" s="39"/>
      <c r="EO7296" s="39"/>
    </row>
    <row r="7297" spans="143:145" x14ac:dyDescent="0.2">
      <c r="EM7297" s="39"/>
      <c r="EN7297" s="39"/>
      <c r="EO7297" s="39"/>
    </row>
    <row r="7298" spans="143:145" x14ac:dyDescent="0.2">
      <c r="EM7298" s="39"/>
      <c r="EN7298" s="39"/>
      <c r="EO7298" s="39"/>
    </row>
    <row r="7299" spans="143:145" x14ac:dyDescent="0.2">
      <c r="EM7299" s="39"/>
      <c r="EN7299" s="39"/>
      <c r="EO7299" s="39"/>
    </row>
    <row r="7300" spans="143:145" x14ac:dyDescent="0.2">
      <c r="EM7300" s="39"/>
      <c r="EN7300" s="39"/>
      <c r="EO7300" s="39"/>
    </row>
    <row r="7301" spans="143:145" x14ac:dyDescent="0.2">
      <c r="EM7301" s="39"/>
      <c r="EN7301" s="39"/>
      <c r="EO7301" s="39"/>
    </row>
    <row r="7302" spans="143:145" x14ac:dyDescent="0.2">
      <c r="EM7302" s="39"/>
      <c r="EN7302" s="39"/>
      <c r="EO7302" s="39"/>
    </row>
    <row r="7303" spans="143:145" x14ac:dyDescent="0.2">
      <c r="EM7303" s="39"/>
      <c r="EN7303" s="39"/>
      <c r="EO7303" s="39"/>
    </row>
    <row r="7304" spans="143:145" x14ac:dyDescent="0.2">
      <c r="EM7304" s="39"/>
      <c r="EN7304" s="39"/>
      <c r="EO7304" s="39"/>
    </row>
    <row r="7305" spans="143:145" x14ac:dyDescent="0.2">
      <c r="EM7305" s="39"/>
      <c r="EN7305" s="39"/>
      <c r="EO7305" s="39"/>
    </row>
    <row r="7306" spans="143:145" x14ac:dyDescent="0.2">
      <c r="EM7306" s="39"/>
      <c r="EN7306" s="39"/>
      <c r="EO7306" s="39"/>
    </row>
    <row r="7307" spans="143:145" x14ac:dyDescent="0.2">
      <c r="EM7307" s="39"/>
      <c r="EN7307" s="39"/>
      <c r="EO7307" s="39"/>
    </row>
    <row r="7308" spans="143:145" x14ac:dyDescent="0.2">
      <c r="EM7308" s="39"/>
      <c r="EN7308" s="39"/>
      <c r="EO7308" s="39"/>
    </row>
    <row r="7309" spans="143:145" x14ac:dyDescent="0.2">
      <c r="EM7309" s="39"/>
      <c r="EN7309" s="39"/>
      <c r="EO7309" s="39"/>
    </row>
    <row r="7310" spans="143:145" x14ac:dyDescent="0.2">
      <c r="EM7310" s="39"/>
      <c r="EN7310" s="39"/>
      <c r="EO7310" s="39"/>
    </row>
    <row r="7311" spans="143:145" x14ac:dyDescent="0.2">
      <c r="EM7311" s="39"/>
      <c r="EN7311" s="39"/>
      <c r="EO7311" s="39"/>
    </row>
    <row r="7312" spans="143:145" x14ac:dyDescent="0.2">
      <c r="EM7312" s="39"/>
      <c r="EN7312" s="39"/>
      <c r="EO7312" s="39"/>
    </row>
    <row r="7313" spans="143:145" x14ac:dyDescent="0.2">
      <c r="EM7313" s="39"/>
      <c r="EN7313" s="39"/>
      <c r="EO7313" s="39"/>
    </row>
    <row r="7314" spans="143:145" x14ac:dyDescent="0.2">
      <c r="EM7314" s="39"/>
      <c r="EN7314" s="39"/>
      <c r="EO7314" s="39"/>
    </row>
    <row r="7315" spans="143:145" x14ac:dyDescent="0.2">
      <c r="EM7315" s="39"/>
      <c r="EN7315" s="39"/>
      <c r="EO7315" s="39"/>
    </row>
    <row r="7316" spans="143:145" x14ac:dyDescent="0.2">
      <c r="EM7316" s="39"/>
      <c r="EN7316" s="39"/>
      <c r="EO7316" s="39"/>
    </row>
    <row r="7317" spans="143:145" x14ac:dyDescent="0.2">
      <c r="EM7317" s="39"/>
      <c r="EN7317" s="39"/>
      <c r="EO7317" s="39"/>
    </row>
    <row r="7318" spans="143:145" x14ac:dyDescent="0.2">
      <c r="EM7318" s="39"/>
      <c r="EN7318" s="39"/>
      <c r="EO7318" s="39"/>
    </row>
    <row r="7319" spans="143:145" x14ac:dyDescent="0.2">
      <c r="EM7319" s="39"/>
      <c r="EN7319" s="39"/>
      <c r="EO7319" s="39"/>
    </row>
    <row r="7320" spans="143:145" x14ac:dyDescent="0.2">
      <c r="EM7320" s="39"/>
      <c r="EN7320" s="39"/>
      <c r="EO7320" s="39"/>
    </row>
    <row r="7321" spans="143:145" x14ac:dyDescent="0.2">
      <c r="EM7321" s="39"/>
      <c r="EN7321" s="39"/>
      <c r="EO7321" s="39"/>
    </row>
    <row r="7322" spans="143:145" x14ac:dyDescent="0.2">
      <c r="EM7322" s="39"/>
      <c r="EN7322" s="39"/>
      <c r="EO7322" s="39"/>
    </row>
    <row r="7323" spans="143:145" x14ac:dyDescent="0.2">
      <c r="EM7323" s="39"/>
      <c r="EN7323" s="39"/>
      <c r="EO7323" s="39"/>
    </row>
    <row r="7324" spans="143:145" x14ac:dyDescent="0.2">
      <c r="EM7324" s="39"/>
      <c r="EN7324" s="39"/>
      <c r="EO7324" s="39"/>
    </row>
    <row r="7325" spans="143:145" x14ac:dyDescent="0.2">
      <c r="EM7325" s="39"/>
      <c r="EN7325" s="39"/>
      <c r="EO7325" s="39"/>
    </row>
    <row r="7326" spans="143:145" x14ac:dyDescent="0.2">
      <c r="EM7326" s="39"/>
      <c r="EN7326" s="39"/>
      <c r="EO7326" s="39"/>
    </row>
    <row r="7327" spans="143:145" x14ac:dyDescent="0.2">
      <c r="EM7327" s="39"/>
      <c r="EN7327" s="39"/>
      <c r="EO7327" s="39"/>
    </row>
    <row r="7328" spans="143:145" x14ac:dyDescent="0.2">
      <c r="EM7328" s="39"/>
      <c r="EN7328" s="39"/>
      <c r="EO7328" s="39"/>
    </row>
    <row r="7329" spans="143:145" x14ac:dyDescent="0.2">
      <c r="EM7329" s="39"/>
      <c r="EN7329" s="39"/>
      <c r="EO7329" s="39"/>
    </row>
    <row r="7330" spans="143:145" x14ac:dyDescent="0.2">
      <c r="EM7330" s="39"/>
      <c r="EN7330" s="39"/>
      <c r="EO7330" s="39"/>
    </row>
    <row r="7331" spans="143:145" x14ac:dyDescent="0.2">
      <c r="EM7331" s="39"/>
      <c r="EN7331" s="39"/>
      <c r="EO7331" s="39"/>
    </row>
    <row r="7332" spans="143:145" x14ac:dyDescent="0.2">
      <c r="EM7332" s="39"/>
      <c r="EN7332" s="39"/>
      <c r="EO7332" s="39"/>
    </row>
    <row r="7333" spans="143:145" x14ac:dyDescent="0.2">
      <c r="EM7333" s="39"/>
      <c r="EN7333" s="39"/>
      <c r="EO7333" s="39"/>
    </row>
    <row r="7334" spans="143:145" x14ac:dyDescent="0.2">
      <c r="EM7334" s="39"/>
      <c r="EN7334" s="39"/>
      <c r="EO7334" s="39"/>
    </row>
    <row r="7335" spans="143:145" x14ac:dyDescent="0.2">
      <c r="EM7335" s="39"/>
      <c r="EN7335" s="39"/>
      <c r="EO7335" s="39"/>
    </row>
    <row r="7336" spans="143:145" x14ac:dyDescent="0.2">
      <c r="EM7336" s="39"/>
      <c r="EN7336" s="39"/>
      <c r="EO7336" s="39"/>
    </row>
    <row r="7337" spans="143:145" x14ac:dyDescent="0.2">
      <c r="EM7337" s="39"/>
      <c r="EN7337" s="39"/>
      <c r="EO7337" s="39"/>
    </row>
    <row r="7338" spans="143:145" x14ac:dyDescent="0.2">
      <c r="EM7338" s="39"/>
      <c r="EN7338" s="39"/>
      <c r="EO7338" s="39"/>
    </row>
    <row r="7339" spans="143:145" x14ac:dyDescent="0.2">
      <c r="EM7339" s="39"/>
      <c r="EN7339" s="39"/>
      <c r="EO7339" s="39"/>
    </row>
    <row r="7340" spans="143:145" x14ac:dyDescent="0.2">
      <c r="EM7340" s="39"/>
      <c r="EN7340" s="39"/>
      <c r="EO7340" s="39"/>
    </row>
    <row r="7341" spans="143:145" x14ac:dyDescent="0.2">
      <c r="EM7341" s="39"/>
      <c r="EN7341" s="39"/>
      <c r="EO7341" s="39"/>
    </row>
    <row r="7342" spans="143:145" x14ac:dyDescent="0.2">
      <c r="EM7342" s="39"/>
      <c r="EN7342" s="39"/>
      <c r="EO7342" s="39"/>
    </row>
    <row r="7343" spans="143:145" x14ac:dyDescent="0.2">
      <c r="EM7343" s="39"/>
      <c r="EN7343" s="39"/>
      <c r="EO7343" s="39"/>
    </row>
    <row r="7344" spans="143:145" x14ac:dyDescent="0.2">
      <c r="EM7344" s="39"/>
      <c r="EN7344" s="39"/>
      <c r="EO7344" s="39"/>
    </row>
    <row r="7345" spans="143:145" x14ac:dyDescent="0.2">
      <c r="EM7345" s="39"/>
      <c r="EN7345" s="39"/>
      <c r="EO7345" s="39"/>
    </row>
    <row r="7346" spans="143:145" x14ac:dyDescent="0.2">
      <c r="EM7346" s="39"/>
      <c r="EN7346" s="39"/>
      <c r="EO7346" s="39"/>
    </row>
    <row r="7347" spans="143:145" x14ac:dyDescent="0.2">
      <c r="EM7347" s="39"/>
      <c r="EN7347" s="39"/>
      <c r="EO7347" s="39"/>
    </row>
    <row r="7348" spans="143:145" x14ac:dyDescent="0.2">
      <c r="EM7348" s="39"/>
      <c r="EN7348" s="39"/>
      <c r="EO7348" s="39"/>
    </row>
    <row r="7349" spans="143:145" x14ac:dyDescent="0.2">
      <c r="EM7349" s="39"/>
      <c r="EN7349" s="39"/>
      <c r="EO7349" s="39"/>
    </row>
    <row r="7350" spans="143:145" x14ac:dyDescent="0.2">
      <c r="EM7350" s="39"/>
      <c r="EN7350" s="39"/>
      <c r="EO7350" s="39"/>
    </row>
    <row r="7351" spans="143:145" x14ac:dyDescent="0.2">
      <c r="EM7351" s="39"/>
      <c r="EN7351" s="39"/>
      <c r="EO7351" s="39"/>
    </row>
    <row r="7352" spans="143:145" x14ac:dyDescent="0.2">
      <c r="EM7352" s="39"/>
      <c r="EN7352" s="39"/>
      <c r="EO7352" s="39"/>
    </row>
    <row r="7353" spans="143:145" x14ac:dyDescent="0.2">
      <c r="EM7353" s="39"/>
      <c r="EN7353" s="39"/>
      <c r="EO7353" s="39"/>
    </row>
    <row r="7354" spans="143:145" x14ac:dyDescent="0.2">
      <c r="EM7354" s="39"/>
      <c r="EN7354" s="39"/>
      <c r="EO7354" s="39"/>
    </row>
    <row r="7355" spans="143:145" x14ac:dyDescent="0.2">
      <c r="EM7355" s="39"/>
      <c r="EN7355" s="39"/>
      <c r="EO7355" s="39"/>
    </row>
    <row r="7356" spans="143:145" x14ac:dyDescent="0.2">
      <c r="EM7356" s="39"/>
      <c r="EN7356" s="39"/>
      <c r="EO7356" s="39"/>
    </row>
    <row r="7357" spans="143:145" x14ac:dyDescent="0.2">
      <c r="EM7357" s="39"/>
      <c r="EN7357" s="39"/>
      <c r="EO7357" s="39"/>
    </row>
    <row r="7358" spans="143:145" x14ac:dyDescent="0.2">
      <c r="EM7358" s="39"/>
      <c r="EN7358" s="39"/>
      <c r="EO7358" s="39"/>
    </row>
    <row r="7359" spans="143:145" x14ac:dyDescent="0.2">
      <c r="EM7359" s="39"/>
      <c r="EN7359" s="39"/>
      <c r="EO7359" s="39"/>
    </row>
    <row r="7360" spans="143:145" x14ac:dyDescent="0.2">
      <c r="EM7360" s="39"/>
      <c r="EN7360" s="39"/>
      <c r="EO7360" s="39"/>
    </row>
    <row r="7361" spans="143:145" x14ac:dyDescent="0.2">
      <c r="EM7361" s="39"/>
      <c r="EN7361" s="39"/>
      <c r="EO7361" s="39"/>
    </row>
    <row r="7362" spans="143:145" x14ac:dyDescent="0.2">
      <c r="EM7362" s="39"/>
      <c r="EN7362" s="39"/>
      <c r="EO7362" s="39"/>
    </row>
    <row r="7363" spans="143:145" x14ac:dyDescent="0.2">
      <c r="EM7363" s="39"/>
      <c r="EN7363" s="39"/>
      <c r="EO7363" s="39"/>
    </row>
    <row r="7364" spans="143:145" x14ac:dyDescent="0.2">
      <c r="EM7364" s="39"/>
      <c r="EN7364" s="39"/>
      <c r="EO7364" s="39"/>
    </row>
    <row r="7365" spans="143:145" x14ac:dyDescent="0.2">
      <c r="EM7365" s="39"/>
      <c r="EN7365" s="39"/>
      <c r="EO7365" s="39"/>
    </row>
    <row r="7366" spans="143:145" x14ac:dyDescent="0.2">
      <c r="EM7366" s="39"/>
      <c r="EN7366" s="39"/>
      <c r="EO7366" s="39"/>
    </row>
    <row r="7367" spans="143:145" x14ac:dyDescent="0.2">
      <c r="EM7367" s="39"/>
      <c r="EN7367" s="39"/>
      <c r="EO7367" s="39"/>
    </row>
    <row r="7368" spans="143:145" x14ac:dyDescent="0.2">
      <c r="EM7368" s="39"/>
      <c r="EN7368" s="39"/>
      <c r="EO7368" s="39"/>
    </row>
    <row r="7369" spans="143:145" x14ac:dyDescent="0.2">
      <c r="EM7369" s="39"/>
      <c r="EN7369" s="39"/>
      <c r="EO7369" s="39"/>
    </row>
    <row r="7370" spans="143:145" x14ac:dyDescent="0.2">
      <c r="EM7370" s="39"/>
      <c r="EN7370" s="39"/>
      <c r="EO7370" s="39"/>
    </row>
    <row r="7371" spans="143:145" x14ac:dyDescent="0.2">
      <c r="EM7371" s="39"/>
      <c r="EN7371" s="39"/>
      <c r="EO7371" s="39"/>
    </row>
    <row r="7372" spans="143:145" x14ac:dyDescent="0.2">
      <c r="EM7372" s="39"/>
      <c r="EN7372" s="39"/>
      <c r="EO7372" s="39"/>
    </row>
    <row r="7373" spans="143:145" x14ac:dyDescent="0.2">
      <c r="EM7373" s="39"/>
      <c r="EN7373" s="39"/>
      <c r="EO7373" s="39"/>
    </row>
    <row r="7374" spans="143:145" x14ac:dyDescent="0.2">
      <c r="EM7374" s="39"/>
      <c r="EN7374" s="39"/>
      <c r="EO7374" s="39"/>
    </row>
    <row r="7375" spans="143:145" x14ac:dyDescent="0.2">
      <c r="EM7375" s="39"/>
      <c r="EN7375" s="39"/>
      <c r="EO7375" s="39"/>
    </row>
    <row r="7376" spans="143:145" x14ac:dyDescent="0.2">
      <c r="EM7376" s="39"/>
      <c r="EN7376" s="39"/>
      <c r="EO7376" s="39"/>
    </row>
    <row r="7377" spans="143:145" x14ac:dyDescent="0.2">
      <c r="EM7377" s="39"/>
      <c r="EN7377" s="39"/>
      <c r="EO7377" s="39"/>
    </row>
    <row r="7378" spans="143:145" x14ac:dyDescent="0.2">
      <c r="EM7378" s="39"/>
      <c r="EN7378" s="39"/>
      <c r="EO7378" s="39"/>
    </row>
    <row r="7379" spans="143:145" x14ac:dyDescent="0.2">
      <c r="EM7379" s="39"/>
      <c r="EN7379" s="39"/>
      <c r="EO7379" s="39"/>
    </row>
    <row r="7380" spans="143:145" x14ac:dyDescent="0.2">
      <c r="EM7380" s="39"/>
      <c r="EN7380" s="39"/>
      <c r="EO7380" s="39"/>
    </row>
    <row r="7381" spans="143:145" x14ac:dyDescent="0.2">
      <c r="EM7381" s="39"/>
      <c r="EN7381" s="39"/>
      <c r="EO7381" s="39"/>
    </row>
    <row r="7382" spans="143:145" x14ac:dyDescent="0.2">
      <c r="EM7382" s="39"/>
      <c r="EN7382" s="39"/>
      <c r="EO7382" s="39"/>
    </row>
    <row r="7383" spans="143:145" x14ac:dyDescent="0.2">
      <c r="EM7383" s="39"/>
      <c r="EN7383" s="39"/>
      <c r="EO7383" s="39"/>
    </row>
    <row r="7384" spans="143:145" x14ac:dyDescent="0.2">
      <c r="EM7384" s="39"/>
      <c r="EN7384" s="39"/>
      <c r="EO7384" s="39"/>
    </row>
    <row r="7385" spans="143:145" x14ac:dyDescent="0.2">
      <c r="EM7385" s="39"/>
      <c r="EN7385" s="39"/>
      <c r="EO7385" s="39"/>
    </row>
    <row r="7386" spans="143:145" x14ac:dyDescent="0.2">
      <c r="EM7386" s="39"/>
      <c r="EN7386" s="39"/>
      <c r="EO7386" s="39"/>
    </row>
    <row r="7387" spans="143:145" x14ac:dyDescent="0.2">
      <c r="EM7387" s="39"/>
      <c r="EN7387" s="39"/>
      <c r="EO7387" s="39"/>
    </row>
    <row r="7388" spans="143:145" x14ac:dyDescent="0.2">
      <c r="EM7388" s="39"/>
      <c r="EN7388" s="39"/>
      <c r="EO7388" s="39"/>
    </row>
    <row r="7389" spans="143:145" x14ac:dyDescent="0.2">
      <c r="EM7389" s="39"/>
      <c r="EN7389" s="39"/>
      <c r="EO7389" s="39"/>
    </row>
    <row r="7390" spans="143:145" x14ac:dyDescent="0.2">
      <c r="EM7390" s="39"/>
      <c r="EN7390" s="39"/>
      <c r="EO7390" s="39"/>
    </row>
    <row r="7391" spans="143:145" x14ac:dyDescent="0.2">
      <c r="EM7391" s="39"/>
      <c r="EN7391" s="39"/>
      <c r="EO7391" s="39"/>
    </row>
    <row r="7392" spans="143:145" x14ac:dyDescent="0.2">
      <c r="EM7392" s="39"/>
      <c r="EN7392" s="39"/>
      <c r="EO7392" s="39"/>
    </row>
    <row r="7393" spans="143:145" x14ac:dyDescent="0.2">
      <c r="EM7393" s="39"/>
      <c r="EN7393" s="39"/>
      <c r="EO7393" s="39"/>
    </row>
    <row r="7394" spans="143:145" x14ac:dyDescent="0.2">
      <c r="EM7394" s="39"/>
      <c r="EN7394" s="39"/>
      <c r="EO7394" s="39"/>
    </row>
    <row r="7395" spans="143:145" x14ac:dyDescent="0.2">
      <c r="EM7395" s="39"/>
      <c r="EN7395" s="39"/>
      <c r="EO7395" s="39"/>
    </row>
    <row r="7396" spans="143:145" x14ac:dyDescent="0.2">
      <c r="EM7396" s="39"/>
      <c r="EN7396" s="39"/>
      <c r="EO7396" s="39"/>
    </row>
    <row r="7397" spans="143:145" x14ac:dyDescent="0.2">
      <c r="EM7397" s="39"/>
      <c r="EN7397" s="39"/>
      <c r="EO7397" s="39"/>
    </row>
    <row r="7398" spans="143:145" x14ac:dyDescent="0.2">
      <c r="EM7398" s="39"/>
      <c r="EN7398" s="39"/>
      <c r="EO7398" s="39"/>
    </row>
    <row r="7399" spans="143:145" x14ac:dyDescent="0.2">
      <c r="EM7399" s="39"/>
      <c r="EN7399" s="39"/>
      <c r="EO7399" s="39"/>
    </row>
    <row r="7400" spans="143:145" x14ac:dyDescent="0.2">
      <c r="EM7400" s="39"/>
      <c r="EN7400" s="39"/>
      <c r="EO7400" s="39"/>
    </row>
    <row r="7401" spans="143:145" x14ac:dyDescent="0.2">
      <c r="EM7401" s="39"/>
      <c r="EN7401" s="39"/>
      <c r="EO7401" s="39"/>
    </row>
    <row r="7402" spans="143:145" x14ac:dyDescent="0.2">
      <c r="EM7402" s="39"/>
      <c r="EN7402" s="39"/>
      <c r="EO7402" s="39"/>
    </row>
    <row r="7403" spans="143:145" x14ac:dyDescent="0.2">
      <c r="EM7403" s="39"/>
      <c r="EN7403" s="39"/>
      <c r="EO7403" s="39"/>
    </row>
    <row r="7404" spans="143:145" x14ac:dyDescent="0.2">
      <c r="EM7404" s="39"/>
      <c r="EN7404" s="39"/>
      <c r="EO7404" s="39"/>
    </row>
    <row r="7405" spans="143:145" x14ac:dyDescent="0.2">
      <c r="EM7405" s="39"/>
      <c r="EN7405" s="39"/>
      <c r="EO7405" s="39"/>
    </row>
    <row r="7406" spans="143:145" x14ac:dyDescent="0.2">
      <c r="EM7406" s="39"/>
      <c r="EN7406" s="39"/>
      <c r="EO7406" s="39"/>
    </row>
    <row r="7407" spans="143:145" x14ac:dyDescent="0.2">
      <c r="EM7407" s="39"/>
      <c r="EN7407" s="39"/>
      <c r="EO7407" s="39"/>
    </row>
    <row r="7408" spans="143:145" x14ac:dyDescent="0.2">
      <c r="EM7408" s="39"/>
      <c r="EN7408" s="39"/>
      <c r="EO7408" s="39"/>
    </row>
    <row r="7409" spans="143:145" x14ac:dyDescent="0.2">
      <c r="EM7409" s="39"/>
      <c r="EN7409" s="39"/>
      <c r="EO7409" s="39"/>
    </row>
    <row r="7410" spans="143:145" x14ac:dyDescent="0.2">
      <c r="EM7410" s="39"/>
      <c r="EN7410" s="39"/>
      <c r="EO7410" s="39"/>
    </row>
    <row r="7411" spans="143:145" x14ac:dyDescent="0.2">
      <c r="EM7411" s="39"/>
      <c r="EN7411" s="39"/>
      <c r="EO7411" s="39"/>
    </row>
    <row r="7412" spans="143:145" x14ac:dyDescent="0.2">
      <c r="EM7412" s="39"/>
      <c r="EN7412" s="39"/>
      <c r="EO7412" s="39"/>
    </row>
    <row r="7413" spans="143:145" x14ac:dyDescent="0.2">
      <c r="EM7413" s="39"/>
      <c r="EN7413" s="39"/>
      <c r="EO7413" s="39"/>
    </row>
    <row r="7414" spans="143:145" x14ac:dyDescent="0.2">
      <c r="EM7414" s="39"/>
      <c r="EN7414" s="39"/>
      <c r="EO7414" s="39"/>
    </row>
    <row r="7415" spans="143:145" x14ac:dyDescent="0.2">
      <c r="EM7415" s="39"/>
      <c r="EN7415" s="39"/>
      <c r="EO7415" s="39"/>
    </row>
    <row r="7416" spans="143:145" x14ac:dyDescent="0.2">
      <c r="EM7416" s="39"/>
      <c r="EN7416" s="39"/>
      <c r="EO7416" s="39"/>
    </row>
    <row r="7417" spans="143:145" x14ac:dyDescent="0.2">
      <c r="EM7417" s="39"/>
      <c r="EN7417" s="39"/>
      <c r="EO7417" s="39"/>
    </row>
    <row r="7418" spans="143:145" x14ac:dyDescent="0.2">
      <c r="EM7418" s="39"/>
      <c r="EN7418" s="39"/>
      <c r="EO7418" s="39"/>
    </row>
    <row r="7419" spans="143:145" x14ac:dyDescent="0.2">
      <c r="EM7419" s="39"/>
      <c r="EN7419" s="39"/>
      <c r="EO7419" s="39"/>
    </row>
    <row r="7420" spans="143:145" x14ac:dyDescent="0.2">
      <c r="EM7420" s="39"/>
      <c r="EN7420" s="39"/>
      <c r="EO7420" s="39"/>
    </row>
    <row r="7421" spans="143:145" x14ac:dyDescent="0.2">
      <c r="EM7421" s="39"/>
      <c r="EN7421" s="39"/>
      <c r="EO7421" s="39"/>
    </row>
    <row r="7422" spans="143:145" x14ac:dyDescent="0.2">
      <c r="EM7422" s="39"/>
      <c r="EN7422" s="39"/>
      <c r="EO7422" s="39"/>
    </row>
    <row r="7423" spans="143:145" x14ac:dyDescent="0.2">
      <c r="EM7423" s="39"/>
      <c r="EN7423" s="39"/>
      <c r="EO7423" s="39"/>
    </row>
    <row r="7424" spans="143:145" x14ac:dyDescent="0.2">
      <c r="EM7424" s="39"/>
      <c r="EN7424" s="39"/>
      <c r="EO7424" s="39"/>
    </row>
    <row r="7425" spans="143:145" x14ac:dyDescent="0.2">
      <c r="EM7425" s="39"/>
      <c r="EN7425" s="39"/>
      <c r="EO7425" s="39"/>
    </row>
    <row r="7426" spans="143:145" x14ac:dyDescent="0.2">
      <c r="EM7426" s="39"/>
      <c r="EN7426" s="39"/>
      <c r="EO7426" s="39"/>
    </row>
    <row r="7427" spans="143:145" x14ac:dyDescent="0.2">
      <c r="EM7427" s="39"/>
      <c r="EN7427" s="39"/>
      <c r="EO7427" s="39"/>
    </row>
    <row r="7428" spans="143:145" x14ac:dyDescent="0.2">
      <c r="EM7428" s="39"/>
      <c r="EN7428" s="39"/>
      <c r="EO7428" s="39"/>
    </row>
    <row r="7429" spans="143:145" x14ac:dyDescent="0.2">
      <c r="EM7429" s="39"/>
      <c r="EN7429" s="39"/>
      <c r="EO7429" s="39"/>
    </row>
    <row r="7430" spans="143:145" x14ac:dyDescent="0.2">
      <c r="EM7430" s="39"/>
      <c r="EN7430" s="39"/>
      <c r="EO7430" s="39"/>
    </row>
    <row r="7431" spans="143:145" x14ac:dyDescent="0.2">
      <c r="EM7431" s="39"/>
      <c r="EN7431" s="39"/>
      <c r="EO7431" s="39"/>
    </row>
    <row r="7432" spans="143:145" x14ac:dyDescent="0.2">
      <c r="EM7432" s="39"/>
      <c r="EN7432" s="39"/>
      <c r="EO7432" s="39"/>
    </row>
    <row r="7433" spans="143:145" x14ac:dyDescent="0.2">
      <c r="EM7433" s="39"/>
      <c r="EN7433" s="39"/>
      <c r="EO7433" s="39"/>
    </row>
    <row r="7434" spans="143:145" x14ac:dyDescent="0.2">
      <c r="EM7434" s="39"/>
      <c r="EN7434" s="39"/>
      <c r="EO7434" s="39"/>
    </row>
    <row r="7435" spans="143:145" x14ac:dyDescent="0.2">
      <c r="EM7435" s="39"/>
      <c r="EN7435" s="39"/>
      <c r="EO7435" s="39"/>
    </row>
    <row r="7436" spans="143:145" x14ac:dyDescent="0.2">
      <c r="EM7436" s="39"/>
      <c r="EN7436" s="39"/>
      <c r="EO7436" s="39"/>
    </row>
    <row r="7437" spans="143:145" x14ac:dyDescent="0.2">
      <c r="EM7437" s="39"/>
      <c r="EN7437" s="39"/>
      <c r="EO7437" s="39"/>
    </row>
    <row r="7438" spans="143:145" x14ac:dyDescent="0.2">
      <c r="EM7438" s="39"/>
      <c r="EN7438" s="39"/>
      <c r="EO7438" s="39"/>
    </row>
    <row r="7439" spans="143:145" x14ac:dyDescent="0.2">
      <c r="EM7439" s="39"/>
      <c r="EN7439" s="39"/>
      <c r="EO7439" s="39"/>
    </row>
    <row r="7440" spans="143:145" x14ac:dyDescent="0.2">
      <c r="EM7440" s="39"/>
      <c r="EN7440" s="39"/>
      <c r="EO7440" s="39"/>
    </row>
    <row r="7441" spans="143:145" x14ac:dyDescent="0.2">
      <c r="EM7441" s="39"/>
      <c r="EN7441" s="39"/>
      <c r="EO7441" s="39"/>
    </row>
    <row r="7442" spans="143:145" x14ac:dyDescent="0.2">
      <c r="EM7442" s="39"/>
      <c r="EN7442" s="39"/>
      <c r="EO7442" s="39"/>
    </row>
    <row r="7443" spans="143:145" x14ac:dyDescent="0.2">
      <c r="EM7443" s="39"/>
      <c r="EN7443" s="39"/>
      <c r="EO7443" s="39"/>
    </row>
    <row r="7444" spans="143:145" x14ac:dyDescent="0.2">
      <c r="EM7444" s="39"/>
      <c r="EN7444" s="39"/>
      <c r="EO7444" s="39"/>
    </row>
    <row r="7445" spans="143:145" x14ac:dyDescent="0.2">
      <c r="EM7445" s="39"/>
      <c r="EN7445" s="39"/>
      <c r="EO7445" s="39"/>
    </row>
    <row r="7446" spans="143:145" x14ac:dyDescent="0.2">
      <c r="EM7446" s="39"/>
      <c r="EN7446" s="39"/>
      <c r="EO7446" s="39"/>
    </row>
    <row r="7447" spans="143:145" x14ac:dyDescent="0.2">
      <c r="EM7447" s="39"/>
      <c r="EN7447" s="39"/>
      <c r="EO7447" s="39"/>
    </row>
    <row r="7448" spans="143:145" x14ac:dyDescent="0.2">
      <c r="EM7448" s="39"/>
      <c r="EN7448" s="39"/>
      <c r="EO7448" s="39"/>
    </row>
    <row r="7449" spans="143:145" x14ac:dyDescent="0.2">
      <c r="EM7449" s="39"/>
      <c r="EN7449" s="39"/>
      <c r="EO7449" s="39"/>
    </row>
    <row r="7450" spans="143:145" x14ac:dyDescent="0.2">
      <c r="EM7450" s="39"/>
      <c r="EN7450" s="39"/>
      <c r="EO7450" s="39"/>
    </row>
    <row r="7451" spans="143:145" x14ac:dyDescent="0.2">
      <c r="EM7451" s="39"/>
      <c r="EN7451" s="39"/>
      <c r="EO7451" s="39"/>
    </row>
    <row r="7452" spans="143:145" x14ac:dyDescent="0.2">
      <c r="EM7452" s="39"/>
      <c r="EN7452" s="39"/>
      <c r="EO7452" s="39"/>
    </row>
    <row r="7453" spans="143:145" x14ac:dyDescent="0.2">
      <c r="EM7453" s="39"/>
      <c r="EN7453" s="39"/>
      <c r="EO7453" s="39"/>
    </row>
    <row r="7454" spans="143:145" x14ac:dyDescent="0.2">
      <c r="EM7454" s="39"/>
      <c r="EN7454" s="39"/>
      <c r="EO7454" s="39"/>
    </row>
    <row r="7455" spans="143:145" x14ac:dyDescent="0.2">
      <c r="EM7455" s="39"/>
      <c r="EN7455" s="39"/>
      <c r="EO7455" s="39"/>
    </row>
    <row r="7456" spans="143:145" x14ac:dyDescent="0.2">
      <c r="EM7456" s="39"/>
      <c r="EN7456" s="39"/>
      <c r="EO7456" s="39"/>
    </row>
    <row r="7457" spans="143:145" x14ac:dyDescent="0.2">
      <c r="EM7457" s="39"/>
      <c r="EN7457" s="39"/>
      <c r="EO7457" s="39"/>
    </row>
    <row r="7458" spans="143:145" x14ac:dyDescent="0.2">
      <c r="EM7458" s="39"/>
      <c r="EN7458" s="39"/>
      <c r="EO7458" s="39"/>
    </row>
    <row r="7459" spans="143:145" x14ac:dyDescent="0.2">
      <c r="EM7459" s="39"/>
      <c r="EN7459" s="39"/>
      <c r="EO7459" s="39"/>
    </row>
    <row r="7460" spans="143:145" x14ac:dyDescent="0.2">
      <c r="EM7460" s="39"/>
      <c r="EN7460" s="39"/>
      <c r="EO7460" s="39"/>
    </row>
    <row r="7461" spans="143:145" x14ac:dyDescent="0.2">
      <c r="EM7461" s="39"/>
      <c r="EN7461" s="39"/>
      <c r="EO7461" s="39"/>
    </row>
    <row r="7462" spans="143:145" x14ac:dyDescent="0.2">
      <c r="EM7462" s="39"/>
      <c r="EN7462" s="39"/>
      <c r="EO7462" s="39"/>
    </row>
    <row r="7463" spans="143:145" x14ac:dyDescent="0.2">
      <c r="EM7463" s="39"/>
      <c r="EN7463" s="39"/>
      <c r="EO7463" s="39"/>
    </row>
    <row r="7464" spans="143:145" x14ac:dyDescent="0.2">
      <c r="EM7464" s="39"/>
      <c r="EN7464" s="39"/>
      <c r="EO7464" s="39"/>
    </row>
    <row r="7465" spans="143:145" x14ac:dyDescent="0.2">
      <c r="EM7465" s="39"/>
      <c r="EN7465" s="39"/>
      <c r="EO7465" s="39"/>
    </row>
    <row r="7466" spans="143:145" x14ac:dyDescent="0.2">
      <c r="EM7466" s="39"/>
      <c r="EN7466" s="39"/>
      <c r="EO7466" s="39"/>
    </row>
    <row r="7467" spans="143:145" x14ac:dyDescent="0.2">
      <c r="EM7467" s="39"/>
      <c r="EN7467" s="39"/>
      <c r="EO7467" s="39"/>
    </row>
    <row r="7468" spans="143:145" x14ac:dyDescent="0.2">
      <c r="EM7468" s="39"/>
      <c r="EN7468" s="39"/>
      <c r="EO7468" s="39"/>
    </row>
    <row r="7469" spans="143:145" x14ac:dyDescent="0.2">
      <c r="EM7469" s="39"/>
      <c r="EN7469" s="39"/>
      <c r="EO7469" s="39"/>
    </row>
    <row r="7470" spans="143:145" x14ac:dyDescent="0.2">
      <c r="EM7470" s="39"/>
      <c r="EN7470" s="39"/>
      <c r="EO7470" s="39"/>
    </row>
    <row r="7471" spans="143:145" x14ac:dyDescent="0.2">
      <c r="EM7471" s="39"/>
      <c r="EN7471" s="39"/>
      <c r="EO7471" s="39"/>
    </row>
    <row r="7472" spans="143:145" x14ac:dyDescent="0.2">
      <c r="EM7472" s="39"/>
      <c r="EN7472" s="39"/>
      <c r="EO7472" s="39"/>
    </row>
    <row r="7473" spans="143:145" x14ac:dyDescent="0.2">
      <c r="EM7473" s="39"/>
      <c r="EN7473" s="39"/>
      <c r="EO7473" s="39"/>
    </row>
    <row r="7474" spans="143:145" x14ac:dyDescent="0.2">
      <c r="EM7474" s="39"/>
      <c r="EN7474" s="39"/>
      <c r="EO7474" s="39"/>
    </row>
    <row r="7475" spans="143:145" x14ac:dyDescent="0.2">
      <c r="EM7475" s="39"/>
      <c r="EN7475" s="39"/>
      <c r="EO7475" s="39"/>
    </row>
    <row r="7476" spans="143:145" x14ac:dyDescent="0.2">
      <c r="EM7476" s="39"/>
      <c r="EN7476" s="39"/>
      <c r="EO7476" s="39"/>
    </row>
    <row r="7477" spans="143:145" x14ac:dyDescent="0.2">
      <c r="EM7477" s="39"/>
      <c r="EN7477" s="39"/>
      <c r="EO7477" s="39"/>
    </row>
    <row r="7478" spans="143:145" x14ac:dyDescent="0.2">
      <c r="EM7478" s="39"/>
      <c r="EN7478" s="39"/>
      <c r="EO7478" s="39"/>
    </row>
    <row r="7479" spans="143:145" x14ac:dyDescent="0.2">
      <c r="EM7479" s="39"/>
      <c r="EN7479" s="39"/>
      <c r="EO7479" s="39"/>
    </row>
    <row r="7480" spans="143:145" x14ac:dyDescent="0.2">
      <c r="EM7480" s="39"/>
      <c r="EN7480" s="39"/>
      <c r="EO7480" s="39"/>
    </row>
    <row r="7481" spans="143:145" x14ac:dyDescent="0.2">
      <c r="EM7481" s="39"/>
      <c r="EN7481" s="39"/>
      <c r="EO7481" s="39"/>
    </row>
    <row r="7482" spans="143:145" x14ac:dyDescent="0.2">
      <c r="EM7482" s="39"/>
      <c r="EN7482" s="39"/>
      <c r="EO7482" s="39"/>
    </row>
    <row r="7483" spans="143:145" x14ac:dyDescent="0.2">
      <c r="EM7483" s="39"/>
      <c r="EN7483" s="39"/>
      <c r="EO7483" s="39"/>
    </row>
    <row r="7484" spans="143:145" x14ac:dyDescent="0.2">
      <c r="EM7484" s="39"/>
      <c r="EN7484" s="39"/>
      <c r="EO7484" s="39"/>
    </row>
    <row r="7485" spans="143:145" x14ac:dyDescent="0.2">
      <c r="EM7485" s="39"/>
      <c r="EN7485" s="39"/>
      <c r="EO7485" s="39"/>
    </row>
    <row r="7486" spans="143:145" x14ac:dyDescent="0.2">
      <c r="EM7486" s="39"/>
      <c r="EN7486" s="39"/>
      <c r="EO7486" s="39"/>
    </row>
    <row r="7487" spans="143:145" x14ac:dyDescent="0.2">
      <c r="EM7487" s="39"/>
      <c r="EN7487" s="39"/>
      <c r="EO7487" s="39"/>
    </row>
    <row r="7488" spans="143:145" x14ac:dyDescent="0.2">
      <c r="EM7488" s="39"/>
      <c r="EN7488" s="39"/>
      <c r="EO7488" s="39"/>
    </row>
    <row r="7489" spans="143:145" x14ac:dyDescent="0.2">
      <c r="EM7489" s="39"/>
      <c r="EN7489" s="39"/>
      <c r="EO7489" s="39"/>
    </row>
    <row r="7490" spans="143:145" x14ac:dyDescent="0.2">
      <c r="EM7490" s="39"/>
      <c r="EN7490" s="39"/>
      <c r="EO7490" s="39"/>
    </row>
    <row r="7491" spans="143:145" x14ac:dyDescent="0.2">
      <c r="EM7491" s="39"/>
      <c r="EN7491" s="39"/>
      <c r="EO7491" s="39"/>
    </row>
    <row r="7492" spans="143:145" x14ac:dyDescent="0.2">
      <c r="EM7492" s="39"/>
      <c r="EN7492" s="39"/>
      <c r="EO7492" s="39"/>
    </row>
    <row r="7493" spans="143:145" x14ac:dyDescent="0.2">
      <c r="EM7493" s="39"/>
      <c r="EN7493" s="39"/>
      <c r="EO7493" s="39"/>
    </row>
    <row r="7494" spans="143:145" x14ac:dyDescent="0.2">
      <c r="EM7494" s="39"/>
      <c r="EN7494" s="39"/>
      <c r="EO7494" s="39"/>
    </row>
    <row r="7495" spans="143:145" x14ac:dyDescent="0.2">
      <c r="EM7495" s="39"/>
      <c r="EN7495" s="39"/>
      <c r="EO7495" s="39"/>
    </row>
    <row r="7496" spans="143:145" x14ac:dyDescent="0.2">
      <c r="EM7496" s="39"/>
      <c r="EN7496" s="39"/>
      <c r="EO7496" s="39"/>
    </row>
    <row r="7497" spans="143:145" x14ac:dyDescent="0.2">
      <c r="EM7497" s="39"/>
      <c r="EN7497" s="39"/>
      <c r="EO7497" s="39"/>
    </row>
    <row r="7498" spans="143:145" x14ac:dyDescent="0.2">
      <c r="EM7498" s="39"/>
      <c r="EN7498" s="39"/>
      <c r="EO7498" s="39"/>
    </row>
    <row r="7499" spans="143:145" x14ac:dyDescent="0.2">
      <c r="EM7499" s="39"/>
      <c r="EN7499" s="39"/>
      <c r="EO7499" s="39"/>
    </row>
    <row r="7500" spans="143:145" x14ac:dyDescent="0.2">
      <c r="EM7500" s="39"/>
      <c r="EN7500" s="39"/>
      <c r="EO7500" s="39"/>
    </row>
    <row r="7501" spans="143:145" x14ac:dyDescent="0.2">
      <c r="EM7501" s="39"/>
      <c r="EN7501" s="39"/>
      <c r="EO7501" s="39"/>
    </row>
    <row r="7502" spans="143:145" x14ac:dyDescent="0.2">
      <c r="EM7502" s="39"/>
      <c r="EN7502" s="39"/>
      <c r="EO7502" s="39"/>
    </row>
    <row r="7503" spans="143:145" x14ac:dyDescent="0.2">
      <c r="EM7503" s="39"/>
      <c r="EN7503" s="39"/>
      <c r="EO7503" s="39"/>
    </row>
    <row r="7504" spans="143:145" x14ac:dyDescent="0.2">
      <c r="EM7504" s="39"/>
      <c r="EN7504" s="39"/>
      <c r="EO7504" s="39"/>
    </row>
    <row r="7505" spans="143:145" x14ac:dyDescent="0.2">
      <c r="EM7505" s="39"/>
      <c r="EN7505" s="39"/>
      <c r="EO7505" s="39"/>
    </row>
    <row r="7506" spans="143:145" x14ac:dyDescent="0.2">
      <c r="EM7506" s="39"/>
      <c r="EN7506" s="39"/>
      <c r="EO7506" s="39"/>
    </row>
    <row r="7507" spans="143:145" x14ac:dyDescent="0.2">
      <c r="EM7507" s="39"/>
      <c r="EN7507" s="39"/>
      <c r="EO7507" s="39"/>
    </row>
    <row r="7508" spans="143:145" x14ac:dyDescent="0.2">
      <c r="EM7508" s="39"/>
      <c r="EN7508" s="39"/>
      <c r="EO7508" s="39"/>
    </row>
    <row r="7509" spans="143:145" x14ac:dyDescent="0.2">
      <c r="EM7509" s="39"/>
      <c r="EN7509" s="39"/>
      <c r="EO7509" s="39"/>
    </row>
    <row r="7510" spans="143:145" x14ac:dyDescent="0.2">
      <c r="EM7510" s="39"/>
      <c r="EN7510" s="39"/>
      <c r="EO7510" s="39"/>
    </row>
    <row r="7511" spans="143:145" x14ac:dyDescent="0.2">
      <c r="EM7511" s="39"/>
      <c r="EN7511" s="39"/>
      <c r="EO7511" s="39"/>
    </row>
    <row r="7512" spans="143:145" x14ac:dyDescent="0.2">
      <c r="EM7512" s="39"/>
      <c r="EN7512" s="39"/>
      <c r="EO7512" s="39"/>
    </row>
    <row r="7513" spans="143:145" x14ac:dyDescent="0.2">
      <c r="EM7513" s="39"/>
      <c r="EN7513" s="39"/>
      <c r="EO7513" s="39"/>
    </row>
    <row r="7514" spans="143:145" x14ac:dyDescent="0.2">
      <c r="EM7514" s="39"/>
      <c r="EN7514" s="39"/>
      <c r="EO7514" s="39"/>
    </row>
    <row r="7515" spans="143:145" x14ac:dyDescent="0.2">
      <c r="EM7515" s="39"/>
      <c r="EN7515" s="39"/>
      <c r="EO7515" s="39"/>
    </row>
    <row r="7516" spans="143:145" x14ac:dyDescent="0.2">
      <c r="EM7516" s="39"/>
      <c r="EN7516" s="39"/>
      <c r="EO7516" s="39"/>
    </row>
    <row r="7517" spans="143:145" x14ac:dyDescent="0.2">
      <c r="EM7517" s="39"/>
      <c r="EN7517" s="39"/>
      <c r="EO7517" s="39"/>
    </row>
    <row r="7518" spans="143:145" x14ac:dyDescent="0.2">
      <c r="EM7518" s="39"/>
      <c r="EN7518" s="39"/>
      <c r="EO7518" s="39"/>
    </row>
    <row r="7519" spans="143:145" x14ac:dyDescent="0.2">
      <c r="EM7519" s="39"/>
      <c r="EN7519" s="39"/>
      <c r="EO7519" s="39"/>
    </row>
    <row r="7520" spans="143:145" x14ac:dyDescent="0.2">
      <c r="EM7520" s="39"/>
      <c r="EN7520" s="39"/>
      <c r="EO7520" s="39"/>
    </row>
    <row r="7521" spans="143:145" x14ac:dyDescent="0.2">
      <c r="EM7521" s="39"/>
      <c r="EN7521" s="39"/>
      <c r="EO7521" s="39"/>
    </row>
    <row r="7522" spans="143:145" x14ac:dyDescent="0.2">
      <c r="EM7522" s="39"/>
      <c r="EN7522" s="39"/>
      <c r="EO7522" s="39"/>
    </row>
    <row r="7523" spans="143:145" x14ac:dyDescent="0.2">
      <c r="EM7523" s="39"/>
      <c r="EN7523" s="39"/>
      <c r="EO7523" s="39"/>
    </row>
    <row r="7524" spans="143:145" x14ac:dyDescent="0.2">
      <c r="EM7524" s="39"/>
      <c r="EN7524" s="39"/>
      <c r="EO7524" s="39"/>
    </row>
    <row r="7525" spans="143:145" x14ac:dyDescent="0.2">
      <c r="EM7525" s="39"/>
      <c r="EN7525" s="39"/>
      <c r="EO7525" s="39"/>
    </row>
    <row r="7526" spans="143:145" x14ac:dyDescent="0.2">
      <c r="EM7526" s="39"/>
      <c r="EN7526" s="39"/>
      <c r="EO7526" s="39"/>
    </row>
    <row r="7527" spans="143:145" x14ac:dyDescent="0.2">
      <c r="EM7527" s="39"/>
      <c r="EN7527" s="39"/>
      <c r="EO7527" s="39"/>
    </row>
    <row r="7528" spans="143:145" x14ac:dyDescent="0.2">
      <c r="EM7528" s="39"/>
      <c r="EN7528" s="39"/>
      <c r="EO7528" s="39"/>
    </row>
    <row r="7529" spans="143:145" x14ac:dyDescent="0.2">
      <c r="EM7529" s="39"/>
      <c r="EN7529" s="39"/>
      <c r="EO7529" s="39"/>
    </row>
    <row r="7530" spans="143:145" x14ac:dyDescent="0.2">
      <c r="EM7530" s="39"/>
      <c r="EN7530" s="39"/>
      <c r="EO7530" s="39"/>
    </row>
    <row r="7531" spans="143:145" x14ac:dyDescent="0.2">
      <c r="EM7531" s="39"/>
      <c r="EN7531" s="39"/>
      <c r="EO7531" s="39"/>
    </row>
    <row r="7532" spans="143:145" x14ac:dyDescent="0.2">
      <c r="EM7532" s="39"/>
      <c r="EN7532" s="39"/>
      <c r="EO7532" s="39"/>
    </row>
    <row r="7533" spans="143:145" x14ac:dyDescent="0.2">
      <c r="EM7533" s="39"/>
      <c r="EN7533" s="39"/>
      <c r="EO7533" s="39"/>
    </row>
    <row r="7534" spans="143:145" x14ac:dyDescent="0.2">
      <c r="EM7534" s="39"/>
      <c r="EN7534" s="39"/>
      <c r="EO7534" s="39"/>
    </row>
    <row r="7535" spans="143:145" x14ac:dyDescent="0.2">
      <c r="EM7535" s="39"/>
      <c r="EN7535" s="39"/>
      <c r="EO7535" s="39"/>
    </row>
    <row r="7536" spans="143:145" x14ac:dyDescent="0.2">
      <c r="EM7536" s="39"/>
      <c r="EN7536" s="39"/>
      <c r="EO7536" s="39"/>
    </row>
    <row r="7537" spans="143:145" x14ac:dyDescent="0.2">
      <c r="EM7537" s="39"/>
      <c r="EN7537" s="39"/>
      <c r="EO7537" s="39"/>
    </row>
    <row r="7538" spans="143:145" x14ac:dyDescent="0.2">
      <c r="EM7538" s="39"/>
      <c r="EN7538" s="39"/>
      <c r="EO7538" s="39"/>
    </row>
    <row r="7539" spans="143:145" x14ac:dyDescent="0.2">
      <c r="EM7539" s="39"/>
      <c r="EN7539" s="39"/>
      <c r="EO7539" s="39"/>
    </row>
    <row r="7540" spans="143:145" x14ac:dyDescent="0.2">
      <c r="EM7540" s="39"/>
      <c r="EN7540" s="39"/>
      <c r="EO7540" s="39"/>
    </row>
    <row r="7541" spans="143:145" x14ac:dyDescent="0.2">
      <c r="EM7541" s="39"/>
      <c r="EN7541" s="39"/>
      <c r="EO7541" s="39"/>
    </row>
    <row r="7542" spans="143:145" x14ac:dyDescent="0.2">
      <c r="EM7542" s="39"/>
      <c r="EN7542" s="39"/>
      <c r="EO7542" s="39"/>
    </row>
    <row r="7543" spans="143:145" x14ac:dyDescent="0.2">
      <c r="EM7543" s="39"/>
      <c r="EN7543" s="39"/>
      <c r="EO7543" s="39"/>
    </row>
    <row r="7544" spans="143:145" x14ac:dyDescent="0.2">
      <c r="EM7544" s="39"/>
      <c r="EN7544" s="39"/>
      <c r="EO7544" s="39"/>
    </row>
    <row r="7545" spans="143:145" x14ac:dyDescent="0.2">
      <c r="EM7545" s="39"/>
      <c r="EN7545" s="39"/>
      <c r="EO7545" s="39"/>
    </row>
    <row r="7546" spans="143:145" x14ac:dyDescent="0.2">
      <c r="EM7546" s="39"/>
      <c r="EN7546" s="39"/>
      <c r="EO7546" s="39"/>
    </row>
    <row r="7547" spans="143:145" x14ac:dyDescent="0.2">
      <c r="EM7547" s="39"/>
      <c r="EN7547" s="39"/>
      <c r="EO7547" s="39"/>
    </row>
    <row r="7548" spans="143:145" x14ac:dyDescent="0.2">
      <c r="EM7548" s="39"/>
      <c r="EN7548" s="39"/>
      <c r="EO7548" s="39"/>
    </row>
    <row r="7549" spans="143:145" x14ac:dyDescent="0.2">
      <c r="EM7549" s="39"/>
      <c r="EN7549" s="39"/>
      <c r="EO7549" s="39"/>
    </row>
    <row r="7550" spans="143:145" x14ac:dyDescent="0.2">
      <c r="EM7550" s="39"/>
      <c r="EN7550" s="39"/>
      <c r="EO7550" s="39"/>
    </row>
    <row r="7551" spans="143:145" x14ac:dyDescent="0.2">
      <c r="EM7551" s="39"/>
      <c r="EN7551" s="39"/>
      <c r="EO7551" s="39"/>
    </row>
    <row r="7552" spans="143:145" x14ac:dyDescent="0.2">
      <c r="EM7552" s="39"/>
      <c r="EN7552" s="39"/>
      <c r="EO7552" s="39"/>
    </row>
    <row r="7553" spans="143:145" x14ac:dyDescent="0.2">
      <c r="EM7553" s="39"/>
      <c r="EN7553" s="39"/>
      <c r="EO7553" s="39"/>
    </row>
    <row r="7554" spans="143:145" x14ac:dyDescent="0.2">
      <c r="EM7554" s="39"/>
      <c r="EN7554" s="39"/>
      <c r="EO7554" s="39"/>
    </row>
    <row r="7555" spans="143:145" x14ac:dyDescent="0.2">
      <c r="EM7555" s="39"/>
      <c r="EN7555" s="39"/>
      <c r="EO7555" s="39"/>
    </row>
    <row r="7556" spans="143:145" x14ac:dyDescent="0.2">
      <c r="EM7556" s="39"/>
      <c r="EN7556" s="39"/>
      <c r="EO7556" s="39"/>
    </row>
    <row r="7557" spans="143:145" x14ac:dyDescent="0.2">
      <c r="EM7557" s="39"/>
      <c r="EN7557" s="39"/>
      <c r="EO7557" s="39"/>
    </row>
    <row r="7558" spans="143:145" x14ac:dyDescent="0.2">
      <c r="EM7558" s="39"/>
      <c r="EN7558" s="39"/>
      <c r="EO7558" s="39"/>
    </row>
    <row r="7559" spans="143:145" x14ac:dyDescent="0.2">
      <c r="EM7559" s="39"/>
      <c r="EN7559" s="39"/>
      <c r="EO7559" s="39"/>
    </row>
    <row r="7560" spans="143:145" x14ac:dyDescent="0.2">
      <c r="EM7560" s="39"/>
      <c r="EN7560" s="39"/>
      <c r="EO7560" s="39"/>
    </row>
    <row r="7561" spans="143:145" x14ac:dyDescent="0.2">
      <c r="EM7561" s="39"/>
      <c r="EN7561" s="39"/>
      <c r="EO7561" s="39"/>
    </row>
    <row r="7562" spans="143:145" x14ac:dyDescent="0.2">
      <c r="EM7562" s="39"/>
      <c r="EN7562" s="39"/>
      <c r="EO7562" s="39"/>
    </row>
    <row r="7563" spans="143:145" x14ac:dyDescent="0.2">
      <c r="EM7563" s="39"/>
      <c r="EN7563" s="39"/>
      <c r="EO7563" s="39"/>
    </row>
    <row r="7564" spans="143:145" x14ac:dyDescent="0.2">
      <c r="EM7564" s="39"/>
      <c r="EN7564" s="39"/>
      <c r="EO7564" s="39"/>
    </row>
    <row r="7565" spans="143:145" x14ac:dyDescent="0.2">
      <c r="EM7565" s="39"/>
      <c r="EN7565" s="39"/>
      <c r="EO7565" s="39"/>
    </row>
    <row r="7566" spans="143:145" x14ac:dyDescent="0.2">
      <c r="EM7566" s="39"/>
      <c r="EN7566" s="39"/>
      <c r="EO7566" s="39"/>
    </row>
    <row r="7567" spans="143:145" x14ac:dyDescent="0.2">
      <c r="EM7567" s="39"/>
      <c r="EN7567" s="39"/>
      <c r="EO7567" s="39"/>
    </row>
    <row r="7568" spans="143:145" x14ac:dyDescent="0.2">
      <c r="EM7568" s="39"/>
      <c r="EN7568" s="39"/>
      <c r="EO7568" s="39"/>
    </row>
    <row r="7569" spans="143:145" x14ac:dyDescent="0.2">
      <c r="EM7569" s="39"/>
      <c r="EN7569" s="39"/>
      <c r="EO7569" s="39"/>
    </row>
    <row r="7570" spans="143:145" x14ac:dyDescent="0.2">
      <c r="EM7570" s="39"/>
      <c r="EN7570" s="39"/>
      <c r="EO7570" s="39"/>
    </row>
    <row r="7571" spans="143:145" x14ac:dyDescent="0.2">
      <c r="EM7571" s="39"/>
      <c r="EN7571" s="39"/>
      <c r="EO7571" s="39"/>
    </row>
    <row r="7572" spans="143:145" x14ac:dyDescent="0.2">
      <c r="EM7572" s="39"/>
      <c r="EN7572" s="39"/>
      <c r="EO7572" s="39"/>
    </row>
    <row r="7573" spans="143:145" x14ac:dyDescent="0.2">
      <c r="EM7573" s="39"/>
      <c r="EN7573" s="39"/>
      <c r="EO7573" s="39"/>
    </row>
    <row r="7574" spans="143:145" x14ac:dyDescent="0.2">
      <c r="EM7574" s="39"/>
      <c r="EN7574" s="39"/>
      <c r="EO7574" s="39"/>
    </row>
    <row r="7575" spans="143:145" x14ac:dyDescent="0.2">
      <c r="EM7575" s="39"/>
      <c r="EN7575" s="39"/>
      <c r="EO7575" s="39"/>
    </row>
    <row r="7576" spans="143:145" x14ac:dyDescent="0.2">
      <c r="EM7576" s="39"/>
      <c r="EN7576" s="39"/>
      <c r="EO7576" s="39"/>
    </row>
    <row r="7577" spans="143:145" x14ac:dyDescent="0.2">
      <c r="EM7577" s="39"/>
      <c r="EN7577" s="39"/>
      <c r="EO7577" s="39"/>
    </row>
    <row r="7578" spans="143:145" x14ac:dyDescent="0.2">
      <c r="EM7578" s="39"/>
      <c r="EN7578" s="39"/>
      <c r="EO7578" s="39"/>
    </row>
    <row r="7579" spans="143:145" x14ac:dyDescent="0.2">
      <c r="EM7579" s="39"/>
      <c r="EN7579" s="39"/>
      <c r="EO7579" s="39"/>
    </row>
    <row r="7580" spans="143:145" x14ac:dyDescent="0.2">
      <c r="EM7580" s="39"/>
      <c r="EN7580" s="39"/>
      <c r="EO7580" s="39"/>
    </row>
    <row r="7581" spans="143:145" x14ac:dyDescent="0.2">
      <c r="EM7581" s="39"/>
      <c r="EN7581" s="39"/>
      <c r="EO7581" s="39"/>
    </row>
    <row r="7582" spans="143:145" x14ac:dyDescent="0.2">
      <c r="EM7582" s="39"/>
      <c r="EN7582" s="39"/>
      <c r="EO7582" s="39"/>
    </row>
    <row r="7583" spans="143:145" x14ac:dyDescent="0.2">
      <c r="EM7583" s="39"/>
      <c r="EN7583" s="39"/>
      <c r="EO7583" s="39"/>
    </row>
    <row r="7584" spans="143:145" x14ac:dyDescent="0.2">
      <c r="EM7584" s="39"/>
      <c r="EN7584" s="39"/>
      <c r="EO7584" s="39"/>
    </row>
    <row r="7585" spans="143:145" x14ac:dyDescent="0.2">
      <c r="EM7585" s="39"/>
      <c r="EN7585" s="39"/>
      <c r="EO7585" s="39"/>
    </row>
    <row r="7586" spans="143:145" x14ac:dyDescent="0.2">
      <c r="EM7586" s="39"/>
      <c r="EN7586" s="39"/>
      <c r="EO7586" s="39"/>
    </row>
    <row r="7587" spans="143:145" x14ac:dyDescent="0.2">
      <c r="EM7587" s="39"/>
      <c r="EN7587" s="39"/>
      <c r="EO7587" s="39"/>
    </row>
    <row r="7588" spans="143:145" x14ac:dyDescent="0.2">
      <c r="EM7588" s="39"/>
      <c r="EN7588" s="39"/>
      <c r="EO7588" s="39"/>
    </row>
    <row r="7589" spans="143:145" x14ac:dyDescent="0.2">
      <c r="EM7589" s="39"/>
      <c r="EN7589" s="39"/>
      <c r="EO7589" s="39"/>
    </row>
    <row r="7590" spans="143:145" x14ac:dyDescent="0.2">
      <c r="EM7590" s="39"/>
      <c r="EN7590" s="39"/>
      <c r="EO7590" s="39"/>
    </row>
    <row r="7591" spans="143:145" x14ac:dyDescent="0.2">
      <c r="EM7591" s="39"/>
      <c r="EN7591" s="39"/>
      <c r="EO7591" s="39"/>
    </row>
    <row r="7592" spans="143:145" x14ac:dyDescent="0.2">
      <c r="EM7592" s="39"/>
      <c r="EN7592" s="39"/>
      <c r="EO7592" s="39"/>
    </row>
    <row r="7593" spans="143:145" x14ac:dyDescent="0.2">
      <c r="EM7593" s="39"/>
      <c r="EN7593" s="39"/>
      <c r="EO7593" s="39"/>
    </row>
    <row r="7594" spans="143:145" x14ac:dyDescent="0.2">
      <c r="EM7594" s="39"/>
      <c r="EN7594" s="39"/>
      <c r="EO7594" s="39"/>
    </row>
    <row r="7595" spans="143:145" x14ac:dyDescent="0.2">
      <c r="EM7595" s="39"/>
      <c r="EN7595" s="39"/>
      <c r="EO7595" s="39"/>
    </row>
    <row r="7596" spans="143:145" x14ac:dyDescent="0.2">
      <c r="EM7596" s="39"/>
      <c r="EN7596" s="39"/>
      <c r="EO7596" s="39"/>
    </row>
    <row r="7597" spans="143:145" x14ac:dyDescent="0.2">
      <c r="EM7597" s="39"/>
      <c r="EN7597" s="39"/>
      <c r="EO7597" s="39"/>
    </row>
    <row r="7598" spans="143:145" x14ac:dyDescent="0.2">
      <c r="EM7598" s="39"/>
      <c r="EN7598" s="39"/>
      <c r="EO7598" s="39"/>
    </row>
    <row r="7599" spans="143:145" x14ac:dyDescent="0.2">
      <c r="EM7599" s="39"/>
      <c r="EN7599" s="39"/>
      <c r="EO7599" s="39"/>
    </row>
    <row r="7600" spans="143:145" x14ac:dyDescent="0.2">
      <c r="EM7600" s="39"/>
      <c r="EN7600" s="39"/>
      <c r="EO7600" s="39"/>
    </row>
    <row r="7601" spans="143:145" x14ac:dyDescent="0.2">
      <c r="EM7601" s="39"/>
      <c r="EN7601" s="39"/>
      <c r="EO7601" s="39"/>
    </row>
    <row r="7602" spans="143:145" x14ac:dyDescent="0.2">
      <c r="EM7602" s="39"/>
      <c r="EN7602" s="39"/>
      <c r="EO7602" s="39"/>
    </row>
    <row r="7603" spans="143:145" x14ac:dyDescent="0.2">
      <c r="EM7603" s="39"/>
      <c r="EN7603" s="39"/>
      <c r="EO7603" s="39"/>
    </row>
    <row r="7604" spans="143:145" x14ac:dyDescent="0.2">
      <c r="EM7604" s="39"/>
      <c r="EN7604" s="39"/>
      <c r="EO7604" s="39"/>
    </row>
    <row r="7605" spans="143:145" x14ac:dyDescent="0.2">
      <c r="EM7605" s="39"/>
      <c r="EN7605" s="39"/>
      <c r="EO7605" s="39"/>
    </row>
    <row r="7606" spans="143:145" x14ac:dyDescent="0.2">
      <c r="EM7606" s="39"/>
      <c r="EN7606" s="39"/>
      <c r="EO7606" s="39"/>
    </row>
    <row r="7607" spans="143:145" x14ac:dyDescent="0.2">
      <c r="EM7607" s="39"/>
      <c r="EN7607" s="39"/>
      <c r="EO7607" s="39"/>
    </row>
    <row r="7608" spans="143:145" x14ac:dyDescent="0.2">
      <c r="EM7608" s="39"/>
      <c r="EN7608" s="39"/>
      <c r="EO7608" s="39"/>
    </row>
    <row r="7609" spans="143:145" x14ac:dyDescent="0.2">
      <c r="EM7609" s="39"/>
      <c r="EN7609" s="39"/>
      <c r="EO7609" s="39"/>
    </row>
    <row r="7610" spans="143:145" x14ac:dyDescent="0.2">
      <c r="EM7610" s="39"/>
      <c r="EN7610" s="39"/>
      <c r="EO7610" s="39"/>
    </row>
    <row r="7611" spans="143:145" x14ac:dyDescent="0.2">
      <c r="EM7611" s="39"/>
      <c r="EN7611" s="39"/>
      <c r="EO7611" s="39"/>
    </row>
    <row r="7612" spans="143:145" x14ac:dyDescent="0.2">
      <c r="EM7612" s="39"/>
      <c r="EN7612" s="39"/>
      <c r="EO7612" s="39"/>
    </row>
    <row r="7613" spans="143:145" x14ac:dyDescent="0.2">
      <c r="EM7613" s="39"/>
      <c r="EN7613" s="39"/>
      <c r="EO7613" s="39"/>
    </row>
    <row r="7614" spans="143:145" x14ac:dyDescent="0.2">
      <c r="EM7614" s="39"/>
      <c r="EN7614" s="39"/>
      <c r="EO7614" s="39"/>
    </row>
    <row r="7615" spans="143:145" x14ac:dyDescent="0.2">
      <c r="EM7615" s="39"/>
      <c r="EN7615" s="39"/>
      <c r="EO7615" s="39"/>
    </row>
    <row r="7616" spans="143:145" x14ac:dyDescent="0.2">
      <c r="EM7616" s="39"/>
      <c r="EN7616" s="39"/>
      <c r="EO7616" s="39"/>
    </row>
    <row r="7617" spans="143:145" x14ac:dyDescent="0.2">
      <c r="EM7617" s="39"/>
      <c r="EN7617" s="39"/>
      <c r="EO7617" s="39"/>
    </row>
    <row r="7618" spans="143:145" x14ac:dyDescent="0.2">
      <c r="EM7618" s="39"/>
      <c r="EN7618" s="39"/>
      <c r="EO7618" s="39"/>
    </row>
    <row r="7619" spans="143:145" x14ac:dyDescent="0.2">
      <c r="EM7619" s="39"/>
      <c r="EN7619" s="39"/>
      <c r="EO7619" s="39"/>
    </row>
    <row r="7620" spans="143:145" x14ac:dyDescent="0.2">
      <c r="EM7620" s="39"/>
      <c r="EN7620" s="39"/>
      <c r="EO7620" s="39"/>
    </row>
    <row r="7621" spans="143:145" x14ac:dyDescent="0.2">
      <c r="EM7621" s="39"/>
      <c r="EN7621" s="39"/>
      <c r="EO7621" s="39"/>
    </row>
    <row r="7622" spans="143:145" x14ac:dyDescent="0.2">
      <c r="EM7622" s="39"/>
      <c r="EN7622" s="39"/>
      <c r="EO7622" s="39"/>
    </row>
    <row r="7623" spans="143:145" x14ac:dyDescent="0.2">
      <c r="EM7623" s="39"/>
      <c r="EN7623" s="39"/>
      <c r="EO7623" s="39"/>
    </row>
    <row r="7624" spans="143:145" x14ac:dyDescent="0.2">
      <c r="EM7624" s="39"/>
      <c r="EN7624" s="39"/>
      <c r="EO7624" s="39"/>
    </row>
    <row r="7625" spans="143:145" x14ac:dyDescent="0.2">
      <c r="EM7625" s="39"/>
      <c r="EN7625" s="39"/>
      <c r="EO7625" s="39"/>
    </row>
    <row r="7626" spans="143:145" x14ac:dyDescent="0.2">
      <c r="EM7626" s="39"/>
      <c r="EN7626" s="39"/>
      <c r="EO7626" s="39"/>
    </row>
    <row r="7627" spans="143:145" x14ac:dyDescent="0.2">
      <c r="EM7627" s="39"/>
      <c r="EN7627" s="39"/>
      <c r="EO7627" s="39"/>
    </row>
    <row r="7628" spans="143:145" x14ac:dyDescent="0.2">
      <c r="EM7628" s="39"/>
      <c r="EN7628" s="39"/>
      <c r="EO7628" s="39"/>
    </row>
    <row r="7629" spans="143:145" x14ac:dyDescent="0.2">
      <c r="EM7629" s="39"/>
      <c r="EN7629" s="39"/>
      <c r="EO7629" s="39"/>
    </row>
    <row r="7630" spans="143:145" x14ac:dyDescent="0.2">
      <c r="EM7630" s="39"/>
      <c r="EN7630" s="39"/>
      <c r="EO7630" s="39"/>
    </row>
    <row r="7631" spans="143:145" x14ac:dyDescent="0.2">
      <c r="EM7631" s="39"/>
      <c r="EN7631" s="39"/>
      <c r="EO7631" s="39"/>
    </row>
    <row r="7632" spans="143:145" x14ac:dyDescent="0.2">
      <c r="EM7632" s="39"/>
      <c r="EN7632" s="39"/>
      <c r="EO7632" s="39"/>
    </row>
    <row r="7633" spans="143:145" x14ac:dyDescent="0.2">
      <c r="EM7633" s="39"/>
      <c r="EN7633" s="39"/>
      <c r="EO7633" s="39"/>
    </row>
    <row r="7634" spans="143:145" x14ac:dyDescent="0.2">
      <c r="EM7634" s="39"/>
      <c r="EN7634" s="39"/>
      <c r="EO7634" s="39"/>
    </row>
    <row r="7635" spans="143:145" x14ac:dyDescent="0.2">
      <c r="EM7635" s="39"/>
      <c r="EN7635" s="39"/>
      <c r="EO7635" s="39"/>
    </row>
    <row r="7636" spans="143:145" x14ac:dyDescent="0.2">
      <c r="EM7636" s="39"/>
      <c r="EN7636" s="39"/>
      <c r="EO7636" s="39"/>
    </row>
    <row r="7637" spans="143:145" x14ac:dyDescent="0.2">
      <c r="EM7637" s="39"/>
      <c r="EN7637" s="39"/>
      <c r="EO7637" s="39"/>
    </row>
    <row r="7638" spans="143:145" x14ac:dyDescent="0.2">
      <c r="EM7638" s="39"/>
      <c r="EN7638" s="39"/>
      <c r="EO7638" s="39"/>
    </row>
    <row r="7639" spans="143:145" x14ac:dyDescent="0.2">
      <c r="EM7639" s="39"/>
      <c r="EN7639" s="39"/>
      <c r="EO7639" s="39"/>
    </row>
    <row r="7640" spans="143:145" x14ac:dyDescent="0.2">
      <c r="EM7640" s="39"/>
      <c r="EN7640" s="39"/>
      <c r="EO7640" s="39"/>
    </row>
    <row r="7641" spans="143:145" x14ac:dyDescent="0.2">
      <c r="EM7641" s="39"/>
      <c r="EN7641" s="39"/>
      <c r="EO7641" s="39"/>
    </row>
    <row r="7642" spans="143:145" x14ac:dyDescent="0.2">
      <c r="EM7642" s="39"/>
      <c r="EN7642" s="39"/>
      <c r="EO7642" s="39"/>
    </row>
    <row r="7643" spans="143:145" x14ac:dyDescent="0.2">
      <c r="EM7643" s="39"/>
      <c r="EN7643" s="39"/>
      <c r="EO7643" s="39"/>
    </row>
    <row r="7644" spans="143:145" x14ac:dyDescent="0.2">
      <c r="EM7644" s="39"/>
      <c r="EN7644" s="39"/>
      <c r="EO7644" s="39"/>
    </row>
    <row r="7645" spans="143:145" x14ac:dyDescent="0.2">
      <c r="EM7645" s="39"/>
      <c r="EN7645" s="39"/>
      <c r="EO7645" s="39"/>
    </row>
    <row r="7646" spans="143:145" x14ac:dyDescent="0.2">
      <c r="EM7646" s="39"/>
      <c r="EN7646" s="39"/>
      <c r="EO7646" s="39"/>
    </row>
    <row r="7647" spans="143:145" x14ac:dyDescent="0.2">
      <c r="EM7647" s="39"/>
      <c r="EN7647" s="39"/>
      <c r="EO7647" s="39"/>
    </row>
    <row r="7648" spans="143:145" x14ac:dyDescent="0.2">
      <c r="EM7648" s="39"/>
      <c r="EN7648" s="39"/>
      <c r="EO7648" s="39"/>
    </row>
    <row r="7649" spans="143:145" x14ac:dyDescent="0.2">
      <c r="EM7649" s="39"/>
      <c r="EN7649" s="39"/>
      <c r="EO7649" s="39"/>
    </row>
    <row r="7650" spans="143:145" x14ac:dyDescent="0.2">
      <c r="EM7650" s="39"/>
      <c r="EN7650" s="39"/>
      <c r="EO7650" s="39"/>
    </row>
    <row r="7651" spans="143:145" x14ac:dyDescent="0.2">
      <c r="EM7651" s="39"/>
      <c r="EN7651" s="39"/>
      <c r="EO7651" s="39"/>
    </row>
    <row r="7652" spans="143:145" x14ac:dyDescent="0.2">
      <c r="EM7652" s="39"/>
      <c r="EN7652" s="39"/>
      <c r="EO7652" s="39"/>
    </row>
    <row r="7653" spans="143:145" x14ac:dyDescent="0.2">
      <c r="EM7653" s="39"/>
      <c r="EN7653" s="39"/>
      <c r="EO7653" s="39"/>
    </row>
    <row r="7654" spans="143:145" x14ac:dyDescent="0.2">
      <c r="EM7654" s="39"/>
      <c r="EN7654" s="39"/>
      <c r="EO7654" s="39"/>
    </row>
    <row r="7655" spans="143:145" x14ac:dyDescent="0.2">
      <c r="EM7655" s="39"/>
      <c r="EN7655" s="39"/>
      <c r="EO7655" s="39"/>
    </row>
    <row r="7656" spans="143:145" x14ac:dyDescent="0.2">
      <c r="EM7656" s="39"/>
      <c r="EN7656" s="39"/>
      <c r="EO7656" s="39"/>
    </row>
    <row r="7657" spans="143:145" x14ac:dyDescent="0.2">
      <c r="EM7657" s="39"/>
      <c r="EN7657" s="39"/>
      <c r="EO7657" s="39"/>
    </row>
    <row r="7658" spans="143:145" x14ac:dyDescent="0.2">
      <c r="EM7658" s="39"/>
      <c r="EN7658" s="39"/>
      <c r="EO7658" s="39"/>
    </row>
    <row r="7659" spans="143:145" x14ac:dyDescent="0.2">
      <c r="EM7659" s="39"/>
      <c r="EN7659" s="39"/>
      <c r="EO7659" s="39"/>
    </row>
    <row r="7660" spans="143:145" x14ac:dyDescent="0.2">
      <c r="EM7660" s="39"/>
      <c r="EN7660" s="39"/>
      <c r="EO7660" s="39"/>
    </row>
    <row r="7661" spans="143:145" x14ac:dyDescent="0.2">
      <c r="EM7661" s="39"/>
      <c r="EN7661" s="39"/>
      <c r="EO7661" s="39"/>
    </row>
    <row r="7662" spans="143:145" x14ac:dyDescent="0.2">
      <c r="EM7662" s="39"/>
      <c r="EN7662" s="39"/>
      <c r="EO7662" s="39"/>
    </row>
    <row r="7663" spans="143:145" x14ac:dyDescent="0.2">
      <c r="EM7663" s="39"/>
      <c r="EN7663" s="39"/>
      <c r="EO7663" s="39"/>
    </row>
    <row r="7664" spans="143:145" x14ac:dyDescent="0.2">
      <c r="EM7664" s="39"/>
      <c r="EN7664" s="39"/>
      <c r="EO7664" s="39"/>
    </row>
    <row r="7665" spans="143:145" x14ac:dyDescent="0.2">
      <c r="EM7665" s="39"/>
      <c r="EN7665" s="39"/>
      <c r="EO7665" s="39"/>
    </row>
    <row r="7666" spans="143:145" x14ac:dyDescent="0.2">
      <c r="EM7666" s="39"/>
      <c r="EN7666" s="39"/>
      <c r="EO7666" s="39"/>
    </row>
    <row r="7667" spans="143:145" x14ac:dyDescent="0.2">
      <c r="EM7667" s="39"/>
      <c r="EN7667" s="39"/>
      <c r="EO7667" s="39"/>
    </row>
    <row r="7668" spans="143:145" x14ac:dyDescent="0.2">
      <c r="EM7668" s="39"/>
      <c r="EN7668" s="39"/>
      <c r="EO7668" s="39"/>
    </row>
    <row r="7669" spans="143:145" x14ac:dyDescent="0.2">
      <c r="EM7669" s="39"/>
      <c r="EN7669" s="39"/>
      <c r="EO7669" s="39"/>
    </row>
    <row r="7670" spans="143:145" x14ac:dyDescent="0.2">
      <c r="EM7670" s="39"/>
      <c r="EN7670" s="39"/>
      <c r="EO7670" s="39"/>
    </row>
    <row r="7671" spans="143:145" x14ac:dyDescent="0.2">
      <c r="EM7671" s="39"/>
      <c r="EN7671" s="39"/>
      <c r="EO7671" s="39"/>
    </row>
    <row r="7672" spans="143:145" x14ac:dyDescent="0.2">
      <c r="EM7672" s="39"/>
      <c r="EN7672" s="39"/>
      <c r="EO7672" s="39"/>
    </row>
    <row r="7673" spans="143:145" x14ac:dyDescent="0.2">
      <c r="EM7673" s="39"/>
      <c r="EN7673" s="39"/>
      <c r="EO7673" s="39"/>
    </row>
    <row r="7674" spans="143:145" x14ac:dyDescent="0.2">
      <c r="EM7674" s="39"/>
      <c r="EN7674" s="39"/>
      <c r="EO7674" s="39"/>
    </row>
    <row r="7675" spans="143:145" x14ac:dyDescent="0.2">
      <c r="EM7675" s="39"/>
      <c r="EN7675" s="39"/>
      <c r="EO7675" s="39"/>
    </row>
    <row r="7676" spans="143:145" x14ac:dyDescent="0.2">
      <c r="EM7676" s="39"/>
      <c r="EN7676" s="39"/>
      <c r="EO7676" s="39"/>
    </row>
    <row r="7677" spans="143:145" x14ac:dyDescent="0.2">
      <c r="EM7677" s="39"/>
      <c r="EN7677" s="39"/>
      <c r="EO7677" s="39"/>
    </row>
    <row r="7678" spans="143:145" x14ac:dyDescent="0.2">
      <c r="EM7678" s="39"/>
      <c r="EN7678" s="39"/>
      <c r="EO7678" s="39"/>
    </row>
    <row r="7679" spans="143:145" x14ac:dyDescent="0.2">
      <c r="EM7679" s="39"/>
      <c r="EN7679" s="39"/>
      <c r="EO7679" s="39"/>
    </row>
    <row r="7680" spans="143:145" x14ac:dyDescent="0.2">
      <c r="EM7680" s="39"/>
      <c r="EN7680" s="39"/>
      <c r="EO7680" s="39"/>
    </row>
    <row r="7681" spans="143:145" x14ac:dyDescent="0.2">
      <c r="EM7681" s="39"/>
      <c r="EN7681" s="39"/>
      <c r="EO7681" s="39"/>
    </row>
    <row r="7682" spans="143:145" x14ac:dyDescent="0.2">
      <c r="EM7682" s="39"/>
      <c r="EN7682" s="39"/>
      <c r="EO7682" s="39"/>
    </row>
    <row r="7683" spans="143:145" x14ac:dyDescent="0.2">
      <c r="EM7683" s="39"/>
      <c r="EN7683" s="39"/>
      <c r="EO7683" s="39"/>
    </row>
    <row r="7684" spans="143:145" x14ac:dyDescent="0.2">
      <c r="EM7684" s="39"/>
      <c r="EN7684" s="39"/>
      <c r="EO7684" s="39"/>
    </row>
    <row r="7685" spans="143:145" x14ac:dyDescent="0.2">
      <c r="EM7685" s="39"/>
      <c r="EN7685" s="39"/>
      <c r="EO7685" s="39"/>
    </row>
    <row r="7686" spans="143:145" x14ac:dyDescent="0.2">
      <c r="EM7686" s="39"/>
      <c r="EN7686" s="39"/>
      <c r="EO7686" s="39"/>
    </row>
    <row r="7687" spans="143:145" x14ac:dyDescent="0.2">
      <c r="EM7687" s="39"/>
      <c r="EN7687" s="39"/>
      <c r="EO7687" s="39"/>
    </row>
    <row r="7688" spans="143:145" x14ac:dyDescent="0.2">
      <c r="EM7688" s="39"/>
      <c r="EN7688" s="39"/>
      <c r="EO7688" s="39"/>
    </row>
    <row r="7689" spans="143:145" x14ac:dyDescent="0.2">
      <c r="EM7689" s="39"/>
      <c r="EN7689" s="39"/>
      <c r="EO7689" s="39"/>
    </row>
    <row r="7690" spans="143:145" x14ac:dyDescent="0.2">
      <c r="EM7690" s="39"/>
      <c r="EN7690" s="39"/>
      <c r="EO7690" s="39"/>
    </row>
    <row r="7691" spans="143:145" x14ac:dyDescent="0.2">
      <c r="EM7691" s="39"/>
      <c r="EN7691" s="39"/>
      <c r="EO7691" s="39"/>
    </row>
    <row r="7692" spans="143:145" x14ac:dyDescent="0.2">
      <c r="EM7692" s="39"/>
      <c r="EN7692" s="39"/>
      <c r="EO7692" s="39"/>
    </row>
    <row r="7693" spans="143:145" x14ac:dyDescent="0.2">
      <c r="EM7693" s="39"/>
      <c r="EN7693" s="39"/>
      <c r="EO7693" s="39"/>
    </row>
    <row r="7694" spans="143:145" x14ac:dyDescent="0.2">
      <c r="EM7694" s="39"/>
      <c r="EN7694" s="39"/>
      <c r="EO7694" s="39"/>
    </row>
    <row r="7695" spans="143:145" x14ac:dyDescent="0.2">
      <c r="EM7695" s="39"/>
      <c r="EN7695" s="39"/>
      <c r="EO7695" s="39"/>
    </row>
    <row r="7696" spans="143:145" x14ac:dyDescent="0.2">
      <c r="EM7696" s="39"/>
      <c r="EN7696" s="39"/>
      <c r="EO7696" s="39"/>
    </row>
    <row r="7697" spans="143:145" x14ac:dyDescent="0.2">
      <c r="EM7697" s="39"/>
      <c r="EN7697" s="39"/>
      <c r="EO7697" s="39"/>
    </row>
    <row r="7698" spans="143:145" x14ac:dyDescent="0.2">
      <c r="EM7698" s="39"/>
      <c r="EN7698" s="39"/>
      <c r="EO7698" s="39"/>
    </row>
    <row r="7699" spans="143:145" x14ac:dyDescent="0.2">
      <c r="EM7699" s="39"/>
      <c r="EN7699" s="39"/>
      <c r="EO7699" s="39"/>
    </row>
    <row r="7700" spans="143:145" x14ac:dyDescent="0.2">
      <c r="EM7700" s="39"/>
      <c r="EN7700" s="39"/>
      <c r="EO7700" s="39"/>
    </row>
    <row r="7701" spans="143:145" x14ac:dyDescent="0.2">
      <c r="EM7701" s="39"/>
      <c r="EN7701" s="39"/>
      <c r="EO7701" s="39"/>
    </row>
    <row r="7702" spans="143:145" x14ac:dyDescent="0.2">
      <c r="EM7702" s="39"/>
      <c r="EN7702" s="39"/>
      <c r="EO7702" s="39"/>
    </row>
    <row r="7703" spans="143:145" x14ac:dyDescent="0.2">
      <c r="EM7703" s="39"/>
      <c r="EN7703" s="39"/>
      <c r="EO7703" s="39"/>
    </row>
    <row r="7704" spans="143:145" x14ac:dyDescent="0.2">
      <c r="EM7704" s="39"/>
      <c r="EN7704" s="39"/>
      <c r="EO7704" s="39"/>
    </row>
    <row r="7705" spans="143:145" x14ac:dyDescent="0.2">
      <c r="EM7705" s="39"/>
      <c r="EN7705" s="39"/>
      <c r="EO7705" s="39"/>
    </row>
    <row r="7706" spans="143:145" x14ac:dyDescent="0.2">
      <c r="EM7706" s="39"/>
      <c r="EN7706" s="39"/>
      <c r="EO7706" s="39"/>
    </row>
    <row r="7707" spans="143:145" x14ac:dyDescent="0.2">
      <c r="EM7707" s="39"/>
      <c r="EN7707" s="39"/>
      <c r="EO7707" s="39"/>
    </row>
    <row r="7708" spans="143:145" x14ac:dyDescent="0.2">
      <c r="EM7708" s="39"/>
      <c r="EN7708" s="39"/>
      <c r="EO7708" s="39"/>
    </row>
    <row r="7709" spans="143:145" x14ac:dyDescent="0.2">
      <c r="EM7709" s="39"/>
      <c r="EN7709" s="39"/>
      <c r="EO7709" s="39"/>
    </row>
    <row r="7710" spans="143:145" x14ac:dyDescent="0.2">
      <c r="EM7710" s="39"/>
      <c r="EN7710" s="39"/>
      <c r="EO7710" s="39"/>
    </row>
    <row r="7711" spans="143:145" x14ac:dyDescent="0.2">
      <c r="EM7711" s="39"/>
      <c r="EN7711" s="39"/>
      <c r="EO7711" s="39"/>
    </row>
    <row r="7712" spans="143:145" x14ac:dyDescent="0.2">
      <c r="EM7712" s="39"/>
      <c r="EN7712" s="39"/>
      <c r="EO7712" s="39"/>
    </row>
    <row r="7713" spans="143:145" x14ac:dyDescent="0.2">
      <c r="EM7713" s="39"/>
      <c r="EN7713" s="39"/>
      <c r="EO7713" s="39"/>
    </row>
    <row r="7714" spans="143:145" x14ac:dyDescent="0.2">
      <c r="EM7714" s="39"/>
      <c r="EN7714" s="39"/>
      <c r="EO7714" s="39"/>
    </row>
    <row r="7715" spans="143:145" x14ac:dyDescent="0.2">
      <c r="EM7715" s="39"/>
      <c r="EN7715" s="39"/>
      <c r="EO7715" s="39"/>
    </row>
    <row r="7716" spans="143:145" x14ac:dyDescent="0.2">
      <c r="EM7716" s="39"/>
      <c r="EN7716" s="39"/>
      <c r="EO7716" s="39"/>
    </row>
    <row r="7717" spans="143:145" x14ac:dyDescent="0.2">
      <c r="EM7717" s="39"/>
      <c r="EN7717" s="39"/>
      <c r="EO7717" s="39"/>
    </row>
    <row r="7718" spans="143:145" x14ac:dyDescent="0.2">
      <c r="EM7718" s="39"/>
      <c r="EN7718" s="39"/>
      <c r="EO7718" s="39"/>
    </row>
    <row r="7719" spans="143:145" x14ac:dyDescent="0.2">
      <c r="EM7719" s="39"/>
      <c r="EN7719" s="39"/>
      <c r="EO7719" s="39"/>
    </row>
    <row r="7720" spans="143:145" x14ac:dyDescent="0.2">
      <c r="EM7720" s="39"/>
      <c r="EN7720" s="39"/>
      <c r="EO7720" s="39"/>
    </row>
    <row r="7721" spans="143:145" x14ac:dyDescent="0.2">
      <c r="EM7721" s="39"/>
      <c r="EN7721" s="39"/>
      <c r="EO7721" s="39"/>
    </row>
    <row r="7722" spans="143:145" x14ac:dyDescent="0.2">
      <c r="EM7722" s="39"/>
      <c r="EN7722" s="39"/>
      <c r="EO7722" s="39"/>
    </row>
    <row r="7723" spans="143:145" x14ac:dyDescent="0.2">
      <c r="EM7723" s="39"/>
      <c r="EN7723" s="39"/>
      <c r="EO7723" s="39"/>
    </row>
    <row r="7724" spans="143:145" x14ac:dyDescent="0.2">
      <c r="EM7724" s="39"/>
      <c r="EN7724" s="39"/>
      <c r="EO7724" s="39"/>
    </row>
    <row r="7725" spans="143:145" x14ac:dyDescent="0.2">
      <c r="EM7725" s="39"/>
      <c r="EN7725" s="39"/>
      <c r="EO7725" s="39"/>
    </row>
    <row r="7726" spans="143:145" x14ac:dyDescent="0.2">
      <c r="EM7726" s="39"/>
      <c r="EN7726" s="39"/>
      <c r="EO7726" s="39"/>
    </row>
    <row r="7727" spans="143:145" x14ac:dyDescent="0.2">
      <c r="EM7727" s="39"/>
      <c r="EN7727" s="39"/>
      <c r="EO7727" s="39"/>
    </row>
    <row r="7728" spans="143:145" x14ac:dyDescent="0.2">
      <c r="EM7728" s="39"/>
      <c r="EN7728" s="39"/>
      <c r="EO7728" s="39"/>
    </row>
    <row r="7729" spans="143:145" x14ac:dyDescent="0.2">
      <c r="EM7729" s="39"/>
      <c r="EN7729" s="39"/>
      <c r="EO7729" s="39"/>
    </row>
    <row r="7730" spans="143:145" x14ac:dyDescent="0.2">
      <c r="EM7730" s="39"/>
      <c r="EN7730" s="39"/>
      <c r="EO7730" s="39"/>
    </row>
    <row r="7731" spans="143:145" x14ac:dyDescent="0.2">
      <c r="EM7731" s="39"/>
      <c r="EN7731" s="39"/>
      <c r="EO7731" s="39"/>
    </row>
    <row r="7732" spans="143:145" x14ac:dyDescent="0.2">
      <c r="EM7732" s="39"/>
      <c r="EN7732" s="39"/>
      <c r="EO7732" s="39"/>
    </row>
    <row r="7733" spans="143:145" x14ac:dyDescent="0.2">
      <c r="EM7733" s="39"/>
      <c r="EN7733" s="39"/>
      <c r="EO7733" s="39"/>
    </row>
    <row r="7734" spans="143:145" x14ac:dyDescent="0.2">
      <c r="EM7734" s="39"/>
      <c r="EN7734" s="39"/>
      <c r="EO7734" s="39"/>
    </row>
    <row r="7735" spans="143:145" x14ac:dyDescent="0.2">
      <c r="EM7735" s="39"/>
      <c r="EN7735" s="39"/>
      <c r="EO7735" s="39"/>
    </row>
    <row r="7736" spans="143:145" x14ac:dyDescent="0.2">
      <c r="EM7736" s="39"/>
      <c r="EN7736" s="39"/>
      <c r="EO7736" s="39"/>
    </row>
    <row r="7737" spans="143:145" x14ac:dyDescent="0.2">
      <c r="EM7737" s="39"/>
      <c r="EN7737" s="39"/>
      <c r="EO7737" s="39"/>
    </row>
    <row r="7738" spans="143:145" x14ac:dyDescent="0.2">
      <c r="EM7738" s="39"/>
      <c r="EN7738" s="39"/>
      <c r="EO7738" s="39"/>
    </row>
    <row r="7739" spans="143:145" x14ac:dyDescent="0.2">
      <c r="EM7739" s="39"/>
      <c r="EN7739" s="39"/>
      <c r="EO7739" s="39"/>
    </row>
    <row r="7740" spans="143:145" x14ac:dyDescent="0.2">
      <c r="EM7740" s="39"/>
      <c r="EN7740" s="39"/>
      <c r="EO7740" s="39"/>
    </row>
    <row r="7741" spans="143:145" x14ac:dyDescent="0.2">
      <c r="EM7741" s="39"/>
      <c r="EN7741" s="39"/>
      <c r="EO7741" s="39"/>
    </row>
    <row r="7742" spans="143:145" x14ac:dyDescent="0.2">
      <c r="EM7742" s="39"/>
      <c r="EN7742" s="39"/>
      <c r="EO7742" s="39"/>
    </row>
    <row r="7743" spans="143:145" x14ac:dyDescent="0.2">
      <c r="EM7743" s="39"/>
      <c r="EN7743" s="39"/>
      <c r="EO7743" s="39"/>
    </row>
    <row r="7744" spans="143:145" x14ac:dyDescent="0.2">
      <c r="EM7744" s="39"/>
      <c r="EN7744" s="39"/>
      <c r="EO7744" s="39"/>
    </row>
    <row r="7745" spans="143:145" x14ac:dyDescent="0.2">
      <c r="EM7745" s="39"/>
      <c r="EN7745" s="39"/>
      <c r="EO7745" s="39"/>
    </row>
    <row r="7746" spans="143:145" x14ac:dyDescent="0.2">
      <c r="EM7746" s="39"/>
      <c r="EN7746" s="39"/>
      <c r="EO7746" s="39"/>
    </row>
    <row r="7747" spans="143:145" x14ac:dyDescent="0.2">
      <c r="EM7747" s="39"/>
      <c r="EN7747" s="39"/>
      <c r="EO7747" s="39"/>
    </row>
    <row r="7748" spans="143:145" x14ac:dyDescent="0.2">
      <c r="EM7748" s="39"/>
      <c r="EN7748" s="39"/>
      <c r="EO7748" s="39"/>
    </row>
    <row r="7749" spans="143:145" x14ac:dyDescent="0.2">
      <c r="EM7749" s="39"/>
      <c r="EN7749" s="39"/>
      <c r="EO7749" s="39"/>
    </row>
    <row r="7750" spans="143:145" x14ac:dyDescent="0.2">
      <c r="EM7750" s="39"/>
      <c r="EN7750" s="39"/>
      <c r="EO7750" s="39"/>
    </row>
    <row r="7751" spans="143:145" x14ac:dyDescent="0.2">
      <c r="EM7751" s="39"/>
      <c r="EN7751" s="39"/>
      <c r="EO7751" s="39"/>
    </row>
    <row r="7752" spans="143:145" x14ac:dyDescent="0.2">
      <c r="EM7752" s="39"/>
      <c r="EN7752" s="39"/>
      <c r="EO7752" s="39"/>
    </row>
    <row r="7753" spans="143:145" x14ac:dyDescent="0.2">
      <c r="EM7753" s="39"/>
      <c r="EN7753" s="39"/>
      <c r="EO7753" s="39"/>
    </row>
    <row r="7754" spans="143:145" x14ac:dyDescent="0.2">
      <c r="EM7754" s="39"/>
      <c r="EN7754" s="39"/>
      <c r="EO7754" s="39"/>
    </row>
    <row r="7755" spans="143:145" x14ac:dyDescent="0.2">
      <c r="EM7755" s="39"/>
      <c r="EN7755" s="39"/>
      <c r="EO7755" s="39"/>
    </row>
    <row r="7756" spans="143:145" x14ac:dyDescent="0.2">
      <c r="EM7756" s="39"/>
      <c r="EN7756" s="39"/>
      <c r="EO7756" s="39"/>
    </row>
    <row r="7757" spans="143:145" x14ac:dyDescent="0.2">
      <c r="EM7757" s="39"/>
      <c r="EN7757" s="39"/>
      <c r="EO7757" s="39"/>
    </row>
    <row r="7758" spans="143:145" x14ac:dyDescent="0.2">
      <c r="EM7758" s="39"/>
      <c r="EN7758" s="39"/>
      <c r="EO7758" s="39"/>
    </row>
    <row r="7759" spans="143:145" x14ac:dyDescent="0.2">
      <c r="EM7759" s="39"/>
      <c r="EN7759" s="39"/>
      <c r="EO7759" s="39"/>
    </row>
    <row r="7760" spans="143:145" x14ac:dyDescent="0.2">
      <c r="EM7760" s="39"/>
      <c r="EN7760" s="39"/>
      <c r="EO7760" s="39"/>
    </row>
    <row r="7761" spans="143:145" x14ac:dyDescent="0.2">
      <c r="EM7761" s="39"/>
      <c r="EN7761" s="39"/>
      <c r="EO7761" s="39"/>
    </row>
    <row r="7762" spans="143:145" x14ac:dyDescent="0.2">
      <c r="EM7762" s="39"/>
      <c r="EN7762" s="39"/>
      <c r="EO7762" s="39"/>
    </row>
    <row r="7763" spans="143:145" x14ac:dyDescent="0.2">
      <c r="EM7763" s="39"/>
      <c r="EN7763" s="39"/>
      <c r="EO7763" s="39"/>
    </row>
    <row r="7764" spans="143:145" x14ac:dyDescent="0.2">
      <c r="EM7764" s="39"/>
      <c r="EN7764" s="39"/>
      <c r="EO7764" s="39"/>
    </row>
    <row r="7765" spans="143:145" x14ac:dyDescent="0.2">
      <c r="EM7765" s="39"/>
      <c r="EN7765" s="39"/>
      <c r="EO7765" s="39"/>
    </row>
    <row r="7766" spans="143:145" x14ac:dyDescent="0.2">
      <c r="EM7766" s="39"/>
      <c r="EN7766" s="39"/>
      <c r="EO7766" s="39"/>
    </row>
    <row r="7767" spans="143:145" x14ac:dyDescent="0.2">
      <c r="EM7767" s="39"/>
      <c r="EN7767" s="39"/>
      <c r="EO7767" s="39"/>
    </row>
    <row r="7768" spans="143:145" x14ac:dyDescent="0.2">
      <c r="EM7768" s="39"/>
      <c r="EN7768" s="39"/>
      <c r="EO7768" s="39"/>
    </row>
    <row r="7769" spans="143:145" x14ac:dyDescent="0.2">
      <c r="EM7769" s="39"/>
      <c r="EN7769" s="39"/>
      <c r="EO7769" s="39"/>
    </row>
    <row r="7770" spans="143:145" x14ac:dyDescent="0.2">
      <c r="EM7770" s="39"/>
      <c r="EN7770" s="39"/>
      <c r="EO7770" s="39"/>
    </row>
    <row r="7771" spans="143:145" x14ac:dyDescent="0.2">
      <c r="EM7771" s="39"/>
      <c r="EN7771" s="39"/>
      <c r="EO7771" s="39"/>
    </row>
    <row r="7772" spans="143:145" x14ac:dyDescent="0.2">
      <c r="EM7772" s="39"/>
      <c r="EN7772" s="39"/>
      <c r="EO7772" s="39"/>
    </row>
    <row r="7773" spans="143:145" x14ac:dyDescent="0.2">
      <c r="EM7773" s="39"/>
      <c r="EN7773" s="39"/>
      <c r="EO7773" s="39"/>
    </row>
    <row r="7774" spans="143:145" x14ac:dyDescent="0.2">
      <c r="EM7774" s="39"/>
      <c r="EN7774" s="39"/>
      <c r="EO7774" s="39"/>
    </row>
    <row r="7775" spans="143:145" x14ac:dyDescent="0.2">
      <c r="EM7775" s="39"/>
      <c r="EN7775" s="39"/>
      <c r="EO7775" s="39"/>
    </row>
    <row r="7776" spans="143:145" x14ac:dyDescent="0.2">
      <c r="EM7776" s="39"/>
      <c r="EN7776" s="39"/>
      <c r="EO7776" s="39"/>
    </row>
    <row r="7777" spans="143:145" x14ac:dyDescent="0.2">
      <c r="EM7777" s="39"/>
      <c r="EN7777" s="39"/>
      <c r="EO7777" s="39"/>
    </row>
    <row r="7778" spans="143:145" x14ac:dyDescent="0.2">
      <c r="EM7778" s="39"/>
      <c r="EN7778" s="39"/>
      <c r="EO7778" s="39"/>
    </row>
    <row r="7779" spans="143:145" x14ac:dyDescent="0.2">
      <c r="EM7779" s="39"/>
      <c r="EN7779" s="39"/>
      <c r="EO7779" s="39"/>
    </row>
    <row r="7780" spans="143:145" x14ac:dyDescent="0.2">
      <c r="EM7780" s="39"/>
      <c r="EN7780" s="39"/>
      <c r="EO7780" s="39"/>
    </row>
    <row r="7781" spans="143:145" x14ac:dyDescent="0.2">
      <c r="EM7781" s="39"/>
      <c r="EN7781" s="39"/>
      <c r="EO7781" s="39"/>
    </row>
    <row r="7782" spans="143:145" x14ac:dyDescent="0.2">
      <c r="EM7782" s="39"/>
      <c r="EN7782" s="39"/>
      <c r="EO7782" s="39"/>
    </row>
    <row r="7783" spans="143:145" x14ac:dyDescent="0.2">
      <c r="EM7783" s="39"/>
      <c r="EN7783" s="39"/>
      <c r="EO7783" s="39"/>
    </row>
    <row r="7784" spans="143:145" x14ac:dyDescent="0.2">
      <c r="EM7784" s="39"/>
      <c r="EN7784" s="39"/>
      <c r="EO7784" s="39"/>
    </row>
    <row r="7785" spans="143:145" x14ac:dyDescent="0.2">
      <c r="EM7785" s="39"/>
      <c r="EN7785" s="39"/>
      <c r="EO7785" s="39"/>
    </row>
    <row r="7786" spans="143:145" x14ac:dyDescent="0.2">
      <c r="EM7786" s="39"/>
      <c r="EN7786" s="39"/>
      <c r="EO7786" s="39"/>
    </row>
    <row r="7787" spans="143:145" x14ac:dyDescent="0.2">
      <c r="EM7787" s="39"/>
      <c r="EN7787" s="39"/>
      <c r="EO7787" s="39"/>
    </row>
    <row r="7788" spans="143:145" x14ac:dyDescent="0.2">
      <c r="EM7788" s="39"/>
      <c r="EN7788" s="39"/>
      <c r="EO7788" s="39"/>
    </row>
    <row r="7789" spans="143:145" x14ac:dyDescent="0.2">
      <c r="EM7789" s="39"/>
      <c r="EN7789" s="39"/>
      <c r="EO7789" s="39"/>
    </row>
    <row r="7790" spans="143:145" x14ac:dyDescent="0.2">
      <c r="EM7790" s="39"/>
      <c r="EN7790" s="39"/>
      <c r="EO7790" s="39"/>
    </row>
    <row r="7791" spans="143:145" x14ac:dyDescent="0.2">
      <c r="EM7791" s="39"/>
      <c r="EN7791" s="39"/>
      <c r="EO7791" s="39"/>
    </row>
    <row r="7792" spans="143:145" x14ac:dyDescent="0.2">
      <c r="EM7792" s="39"/>
      <c r="EN7792" s="39"/>
      <c r="EO7792" s="39"/>
    </row>
    <row r="7793" spans="143:145" x14ac:dyDescent="0.2">
      <c r="EM7793" s="39"/>
      <c r="EN7793" s="39"/>
      <c r="EO7793" s="39"/>
    </row>
    <row r="7794" spans="143:145" x14ac:dyDescent="0.2">
      <c r="EM7794" s="39"/>
      <c r="EN7794" s="39"/>
      <c r="EO7794" s="39"/>
    </row>
    <row r="7795" spans="143:145" x14ac:dyDescent="0.2">
      <c r="EM7795" s="39"/>
      <c r="EN7795" s="39"/>
      <c r="EO7795" s="39"/>
    </row>
    <row r="7796" spans="143:145" x14ac:dyDescent="0.2">
      <c r="EM7796" s="39"/>
      <c r="EN7796" s="39"/>
      <c r="EO7796" s="39"/>
    </row>
    <row r="7797" spans="143:145" x14ac:dyDescent="0.2">
      <c r="EM7797" s="39"/>
      <c r="EN7797" s="39"/>
      <c r="EO7797" s="39"/>
    </row>
    <row r="7798" spans="143:145" x14ac:dyDescent="0.2">
      <c r="EM7798" s="39"/>
      <c r="EN7798" s="39"/>
      <c r="EO7798" s="39"/>
    </row>
    <row r="7799" spans="143:145" x14ac:dyDescent="0.2">
      <c r="EM7799" s="39"/>
      <c r="EN7799" s="39"/>
      <c r="EO7799" s="39"/>
    </row>
    <row r="7800" spans="143:145" x14ac:dyDescent="0.2">
      <c r="EM7800" s="39"/>
      <c r="EN7800" s="39"/>
      <c r="EO7800" s="39"/>
    </row>
    <row r="7801" spans="143:145" x14ac:dyDescent="0.2">
      <c r="EM7801" s="39"/>
      <c r="EN7801" s="39"/>
      <c r="EO7801" s="39"/>
    </row>
    <row r="7802" spans="143:145" x14ac:dyDescent="0.2">
      <c r="EM7802" s="39"/>
      <c r="EN7802" s="39"/>
      <c r="EO7802" s="39"/>
    </row>
    <row r="7803" spans="143:145" x14ac:dyDescent="0.2">
      <c r="EM7803" s="39"/>
      <c r="EN7803" s="39"/>
      <c r="EO7803" s="39"/>
    </row>
    <row r="7804" spans="143:145" x14ac:dyDescent="0.2">
      <c r="EM7804" s="39"/>
      <c r="EN7804" s="39"/>
      <c r="EO7804" s="39"/>
    </row>
    <row r="7805" spans="143:145" x14ac:dyDescent="0.2">
      <c r="EM7805" s="39"/>
      <c r="EN7805" s="39"/>
      <c r="EO7805" s="39"/>
    </row>
    <row r="7806" spans="143:145" x14ac:dyDescent="0.2">
      <c r="EM7806" s="39"/>
      <c r="EN7806" s="39"/>
      <c r="EO7806" s="39"/>
    </row>
    <row r="7807" spans="143:145" x14ac:dyDescent="0.2">
      <c r="EM7807" s="39"/>
      <c r="EN7807" s="39"/>
      <c r="EO7807" s="39"/>
    </row>
    <row r="7808" spans="143:145" x14ac:dyDescent="0.2">
      <c r="EM7808" s="39"/>
      <c r="EN7808" s="39"/>
      <c r="EO7808" s="39"/>
    </row>
    <row r="7809" spans="143:145" x14ac:dyDescent="0.2">
      <c r="EM7809" s="39"/>
      <c r="EN7809" s="39"/>
      <c r="EO7809" s="39"/>
    </row>
    <row r="7810" spans="143:145" x14ac:dyDescent="0.2">
      <c r="EM7810" s="39"/>
      <c r="EN7810" s="39"/>
      <c r="EO7810" s="39"/>
    </row>
    <row r="7811" spans="143:145" x14ac:dyDescent="0.2">
      <c r="EM7811" s="39"/>
      <c r="EN7811" s="39"/>
      <c r="EO7811" s="39"/>
    </row>
    <row r="7812" spans="143:145" x14ac:dyDescent="0.2">
      <c r="EM7812" s="39"/>
      <c r="EN7812" s="39"/>
      <c r="EO7812" s="39"/>
    </row>
    <row r="7813" spans="143:145" x14ac:dyDescent="0.2">
      <c r="EM7813" s="39"/>
      <c r="EN7813" s="39"/>
      <c r="EO7813" s="39"/>
    </row>
    <row r="7814" spans="143:145" x14ac:dyDescent="0.2">
      <c r="EM7814" s="39"/>
      <c r="EN7814" s="39"/>
      <c r="EO7814" s="39"/>
    </row>
    <row r="7815" spans="143:145" x14ac:dyDescent="0.2">
      <c r="EM7815" s="39"/>
      <c r="EN7815" s="39"/>
      <c r="EO7815" s="39"/>
    </row>
    <row r="7816" spans="143:145" x14ac:dyDescent="0.2">
      <c r="EM7816" s="39"/>
      <c r="EN7816" s="39"/>
      <c r="EO7816" s="39"/>
    </row>
    <row r="7817" spans="143:145" x14ac:dyDescent="0.2">
      <c r="EM7817" s="39"/>
      <c r="EN7817" s="39"/>
      <c r="EO7817" s="39"/>
    </row>
    <row r="7818" spans="143:145" x14ac:dyDescent="0.2">
      <c r="EM7818" s="39"/>
      <c r="EN7818" s="39"/>
      <c r="EO7818" s="39"/>
    </row>
    <row r="7819" spans="143:145" x14ac:dyDescent="0.2">
      <c r="EM7819" s="39"/>
      <c r="EN7819" s="39"/>
      <c r="EO7819" s="39"/>
    </row>
    <row r="7820" spans="143:145" x14ac:dyDescent="0.2">
      <c r="EM7820" s="39"/>
      <c r="EN7820" s="39"/>
      <c r="EO7820" s="39"/>
    </row>
    <row r="7821" spans="143:145" x14ac:dyDescent="0.2">
      <c r="EM7821" s="39"/>
      <c r="EN7821" s="39"/>
      <c r="EO7821" s="39"/>
    </row>
    <row r="7822" spans="143:145" x14ac:dyDescent="0.2">
      <c r="EM7822" s="39"/>
      <c r="EN7822" s="39"/>
      <c r="EO7822" s="39"/>
    </row>
    <row r="7823" spans="143:145" x14ac:dyDescent="0.2">
      <c r="EM7823" s="39"/>
      <c r="EN7823" s="39"/>
      <c r="EO7823" s="39"/>
    </row>
    <row r="7824" spans="143:145" x14ac:dyDescent="0.2">
      <c r="EM7824" s="39"/>
      <c r="EN7824" s="39"/>
      <c r="EO7824" s="39"/>
    </row>
    <row r="7825" spans="143:145" x14ac:dyDescent="0.2">
      <c r="EM7825" s="39"/>
      <c r="EN7825" s="39"/>
      <c r="EO7825" s="39"/>
    </row>
    <row r="7826" spans="143:145" x14ac:dyDescent="0.2">
      <c r="EM7826" s="39"/>
      <c r="EN7826" s="39"/>
      <c r="EO7826" s="39"/>
    </row>
    <row r="7827" spans="143:145" x14ac:dyDescent="0.2">
      <c r="EM7827" s="39"/>
      <c r="EN7827" s="39"/>
      <c r="EO7827" s="39"/>
    </row>
    <row r="7828" spans="143:145" x14ac:dyDescent="0.2">
      <c r="EM7828" s="39"/>
      <c r="EN7828" s="39"/>
      <c r="EO7828" s="39"/>
    </row>
    <row r="7829" spans="143:145" x14ac:dyDescent="0.2">
      <c r="EM7829" s="39"/>
      <c r="EN7829" s="39"/>
      <c r="EO7829" s="39"/>
    </row>
    <row r="7830" spans="143:145" x14ac:dyDescent="0.2">
      <c r="EM7830" s="39"/>
      <c r="EN7830" s="39"/>
      <c r="EO7830" s="39"/>
    </row>
    <row r="7831" spans="143:145" x14ac:dyDescent="0.2">
      <c r="EM7831" s="39"/>
      <c r="EN7831" s="39"/>
      <c r="EO7831" s="39"/>
    </row>
    <row r="7832" spans="143:145" x14ac:dyDescent="0.2">
      <c r="EM7832" s="39"/>
      <c r="EN7832" s="39"/>
      <c r="EO7832" s="39"/>
    </row>
    <row r="7833" spans="143:145" x14ac:dyDescent="0.2">
      <c r="EM7833" s="39"/>
      <c r="EN7833" s="39"/>
      <c r="EO7833" s="39"/>
    </row>
    <row r="7834" spans="143:145" x14ac:dyDescent="0.2">
      <c r="EM7834" s="39"/>
      <c r="EN7834" s="39"/>
      <c r="EO7834" s="39"/>
    </row>
    <row r="7835" spans="143:145" x14ac:dyDescent="0.2">
      <c r="EM7835" s="39"/>
      <c r="EN7835" s="39"/>
      <c r="EO7835" s="39"/>
    </row>
    <row r="7836" spans="143:145" x14ac:dyDescent="0.2">
      <c r="EM7836" s="39"/>
      <c r="EN7836" s="39"/>
      <c r="EO7836" s="39"/>
    </row>
    <row r="7837" spans="143:145" x14ac:dyDescent="0.2">
      <c r="EM7837" s="39"/>
      <c r="EN7837" s="39"/>
      <c r="EO7837" s="39"/>
    </row>
    <row r="7838" spans="143:145" x14ac:dyDescent="0.2">
      <c r="EM7838" s="39"/>
      <c r="EN7838" s="39"/>
      <c r="EO7838" s="39"/>
    </row>
    <row r="7839" spans="143:145" x14ac:dyDescent="0.2">
      <c r="EM7839" s="39"/>
      <c r="EN7839" s="39"/>
      <c r="EO7839" s="39"/>
    </row>
    <row r="7840" spans="143:145" x14ac:dyDescent="0.2">
      <c r="EM7840" s="39"/>
      <c r="EN7840" s="39"/>
      <c r="EO7840" s="39"/>
    </row>
    <row r="7841" spans="143:145" x14ac:dyDescent="0.2">
      <c r="EM7841" s="39"/>
      <c r="EN7841" s="39"/>
      <c r="EO7841" s="39"/>
    </row>
    <row r="7842" spans="143:145" x14ac:dyDescent="0.2">
      <c r="EM7842" s="39"/>
      <c r="EN7842" s="39"/>
      <c r="EO7842" s="39"/>
    </row>
    <row r="7843" spans="143:145" x14ac:dyDescent="0.2">
      <c r="EM7843" s="39"/>
      <c r="EN7843" s="39"/>
      <c r="EO7843" s="39"/>
    </row>
    <row r="7844" spans="143:145" x14ac:dyDescent="0.2">
      <c r="EM7844" s="39"/>
      <c r="EN7844" s="39"/>
      <c r="EO7844" s="39"/>
    </row>
    <row r="7845" spans="143:145" x14ac:dyDescent="0.2">
      <c r="EM7845" s="39"/>
      <c r="EN7845" s="39"/>
      <c r="EO7845" s="39"/>
    </row>
    <row r="7846" spans="143:145" x14ac:dyDescent="0.2">
      <c r="EM7846" s="39"/>
      <c r="EN7846" s="39"/>
      <c r="EO7846" s="39"/>
    </row>
    <row r="7847" spans="143:145" x14ac:dyDescent="0.2">
      <c r="EM7847" s="39"/>
      <c r="EN7847" s="39"/>
      <c r="EO7847" s="39"/>
    </row>
    <row r="7848" spans="143:145" x14ac:dyDescent="0.2">
      <c r="EM7848" s="39"/>
      <c r="EN7848" s="39"/>
      <c r="EO7848" s="39"/>
    </row>
    <row r="7849" spans="143:145" x14ac:dyDescent="0.2">
      <c r="EM7849" s="39"/>
      <c r="EN7849" s="39"/>
      <c r="EO7849" s="39"/>
    </row>
    <row r="7850" spans="143:145" x14ac:dyDescent="0.2">
      <c r="EM7850" s="39"/>
      <c r="EN7850" s="39"/>
      <c r="EO7850" s="39"/>
    </row>
    <row r="7851" spans="143:145" x14ac:dyDescent="0.2">
      <c r="EM7851" s="39"/>
      <c r="EN7851" s="39"/>
      <c r="EO7851" s="39"/>
    </row>
    <row r="7852" spans="143:145" x14ac:dyDescent="0.2">
      <c r="EM7852" s="39"/>
      <c r="EN7852" s="39"/>
      <c r="EO7852" s="39"/>
    </row>
    <row r="7853" spans="143:145" x14ac:dyDescent="0.2">
      <c r="EM7853" s="39"/>
      <c r="EN7853" s="39"/>
      <c r="EO7853" s="39"/>
    </row>
    <row r="7854" spans="143:145" x14ac:dyDescent="0.2">
      <c r="EM7854" s="39"/>
      <c r="EN7854" s="39"/>
      <c r="EO7854" s="39"/>
    </row>
    <row r="7855" spans="143:145" x14ac:dyDescent="0.2">
      <c r="EM7855" s="39"/>
      <c r="EN7855" s="39"/>
      <c r="EO7855" s="39"/>
    </row>
    <row r="7856" spans="143:145" x14ac:dyDescent="0.2">
      <c r="EM7856" s="39"/>
      <c r="EN7856" s="39"/>
      <c r="EO7856" s="39"/>
    </row>
    <row r="7857" spans="143:145" x14ac:dyDescent="0.2">
      <c r="EM7857" s="39"/>
      <c r="EN7857" s="39"/>
      <c r="EO7857" s="39"/>
    </row>
    <row r="7858" spans="143:145" x14ac:dyDescent="0.2">
      <c r="EM7858" s="39"/>
      <c r="EN7858" s="39"/>
      <c r="EO7858" s="39"/>
    </row>
    <row r="7859" spans="143:145" x14ac:dyDescent="0.2">
      <c r="EM7859" s="39"/>
      <c r="EN7859" s="39"/>
      <c r="EO7859" s="39"/>
    </row>
    <row r="7860" spans="143:145" x14ac:dyDescent="0.2">
      <c r="EM7860" s="39"/>
      <c r="EN7860" s="39"/>
      <c r="EO7860" s="39"/>
    </row>
    <row r="7861" spans="143:145" x14ac:dyDescent="0.2">
      <c r="EM7861" s="39"/>
      <c r="EN7861" s="39"/>
      <c r="EO7861" s="39"/>
    </row>
    <row r="7862" spans="143:145" x14ac:dyDescent="0.2">
      <c r="EM7862" s="39"/>
      <c r="EN7862" s="39"/>
      <c r="EO7862" s="39"/>
    </row>
    <row r="7863" spans="143:145" x14ac:dyDescent="0.2">
      <c r="EM7863" s="39"/>
      <c r="EN7863" s="39"/>
      <c r="EO7863" s="39"/>
    </row>
    <row r="7864" spans="143:145" x14ac:dyDescent="0.2">
      <c r="EM7864" s="39"/>
      <c r="EN7864" s="39"/>
      <c r="EO7864" s="39"/>
    </row>
    <row r="7865" spans="143:145" x14ac:dyDescent="0.2">
      <c r="EM7865" s="39"/>
      <c r="EN7865" s="39"/>
      <c r="EO7865" s="39"/>
    </row>
    <row r="7866" spans="143:145" x14ac:dyDescent="0.2">
      <c r="EM7866" s="39"/>
      <c r="EN7866" s="39"/>
      <c r="EO7866" s="39"/>
    </row>
    <row r="7867" spans="143:145" x14ac:dyDescent="0.2">
      <c r="EM7867" s="39"/>
      <c r="EN7867" s="39"/>
      <c r="EO7867" s="39"/>
    </row>
    <row r="7868" spans="143:145" x14ac:dyDescent="0.2">
      <c r="EM7868" s="39"/>
      <c r="EN7868" s="39"/>
      <c r="EO7868" s="39"/>
    </row>
    <row r="7869" spans="143:145" x14ac:dyDescent="0.2">
      <c r="EM7869" s="39"/>
      <c r="EN7869" s="39"/>
      <c r="EO7869" s="39"/>
    </row>
    <row r="7870" spans="143:145" x14ac:dyDescent="0.2">
      <c r="EM7870" s="39"/>
      <c r="EN7870" s="39"/>
      <c r="EO7870" s="39"/>
    </row>
    <row r="7871" spans="143:145" x14ac:dyDescent="0.2">
      <c r="EM7871" s="39"/>
      <c r="EN7871" s="39"/>
      <c r="EO7871" s="39"/>
    </row>
    <row r="7872" spans="143:145" x14ac:dyDescent="0.2">
      <c r="EM7872" s="39"/>
      <c r="EN7872" s="39"/>
      <c r="EO7872" s="39"/>
    </row>
    <row r="7873" spans="143:145" x14ac:dyDescent="0.2">
      <c r="EM7873" s="39"/>
      <c r="EN7873" s="39"/>
      <c r="EO7873" s="39"/>
    </row>
    <row r="7874" spans="143:145" x14ac:dyDescent="0.2">
      <c r="EM7874" s="39"/>
      <c r="EN7874" s="39"/>
      <c r="EO7874" s="39"/>
    </row>
    <row r="7875" spans="143:145" x14ac:dyDescent="0.2">
      <c r="EM7875" s="39"/>
      <c r="EN7875" s="39"/>
      <c r="EO7875" s="39"/>
    </row>
    <row r="7876" spans="143:145" x14ac:dyDescent="0.2">
      <c r="EM7876" s="39"/>
      <c r="EN7876" s="39"/>
      <c r="EO7876" s="39"/>
    </row>
    <row r="7877" spans="143:145" x14ac:dyDescent="0.2">
      <c r="EM7877" s="39"/>
      <c r="EN7877" s="39"/>
      <c r="EO7877" s="39"/>
    </row>
    <row r="7878" spans="143:145" x14ac:dyDescent="0.2">
      <c r="EM7878" s="39"/>
      <c r="EN7878" s="39"/>
      <c r="EO7878" s="39"/>
    </row>
    <row r="7879" spans="143:145" x14ac:dyDescent="0.2">
      <c r="EM7879" s="39"/>
      <c r="EN7879" s="39"/>
      <c r="EO7879" s="39"/>
    </row>
    <row r="7880" spans="143:145" x14ac:dyDescent="0.2">
      <c r="EM7880" s="39"/>
      <c r="EN7880" s="39"/>
      <c r="EO7880" s="39"/>
    </row>
    <row r="7881" spans="143:145" x14ac:dyDescent="0.2">
      <c r="EM7881" s="39"/>
      <c r="EN7881" s="39"/>
      <c r="EO7881" s="39"/>
    </row>
    <row r="7882" spans="143:145" x14ac:dyDescent="0.2">
      <c r="EM7882" s="39"/>
      <c r="EN7882" s="39"/>
      <c r="EO7882" s="39"/>
    </row>
    <row r="7883" spans="143:145" x14ac:dyDescent="0.2">
      <c r="EM7883" s="39"/>
      <c r="EN7883" s="39"/>
      <c r="EO7883" s="39"/>
    </row>
    <row r="7884" spans="143:145" x14ac:dyDescent="0.2">
      <c r="EM7884" s="39"/>
      <c r="EN7884" s="39"/>
      <c r="EO7884" s="39"/>
    </row>
    <row r="7885" spans="143:145" x14ac:dyDescent="0.2">
      <c r="EM7885" s="39"/>
      <c r="EN7885" s="39"/>
      <c r="EO7885" s="39"/>
    </row>
    <row r="7886" spans="143:145" x14ac:dyDescent="0.2">
      <c r="EM7886" s="39"/>
      <c r="EN7886" s="39"/>
      <c r="EO7886" s="39"/>
    </row>
    <row r="7887" spans="143:145" x14ac:dyDescent="0.2">
      <c r="EM7887" s="39"/>
      <c r="EN7887" s="39"/>
      <c r="EO7887" s="39"/>
    </row>
    <row r="7888" spans="143:145" x14ac:dyDescent="0.2">
      <c r="EM7888" s="39"/>
      <c r="EN7888" s="39"/>
      <c r="EO7888" s="39"/>
    </row>
    <row r="7889" spans="143:145" x14ac:dyDescent="0.2">
      <c r="EM7889" s="39"/>
      <c r="EN7889" s="39"/>
      <c r="EO7889" s="39"/>
    </row>
    <row r="7890" spans="143:145" x14ac:dyDescent="0.2">
      <c r="EM7890" s="39"/>
      <c r="EN7890" s="39"/>
      <c r="EO7890" s="39"/>
    </row>
    <row r="7891" spans="143:145" x14ac:dyDescent="0.2">
      <c r="EM7891" s="39"/>
      <c r="EN7891" s="39"/>
      <c r="EO7891" s="39"/>
    </row>
    <row r="7892" spans="143:145" x14ac:dyDescent="0.2">
      <c r="EM7892" s="39"/>
      <c r="EN7892" s="39"/>
      <c r="EO7892" s="39"/>
    </row>
    <row r="7893" spans="143:145" x14ac:dyDescent="0.2">
      <c r="EM7893" s="39"/>
      <c r="EN7893" s="39"/>
      <c r="EO7893" s="39"/>
    </row>
    <row r="7894" spans="143:145" x14ac:dyDescent="0.2">
      <c r="EM7894" s="39"/>
      <c r="EN7894" s="39"/>
      <c r="EO7894" s="39"/>
    </row>
    <row r="7895" spans="143:145" x14ac:dyDescent="0.2">
      <c r="EM7895" s="39"/>
      <c r="EN7895" s="39"/>
      <c r="EO7895" s="39"/>
    </row>
    <row r="7896" spans="143:145" x14ac:dyDescent="0.2">
      <c r="EM7896" s="39"/>
      <c r="EN7896" s="39"/>
      <c r="EO7896" s="39"/>
    </row>
    <row r="7897" spans="143:145" x14ac:dyDescent="0.2">
      <c r="EM7897" s="39"/>
      <c r="EN7897" s="39"/>
      <c r="EO7897" s="39"/>
    </row>
    <row r="7898" spans="143:145" x14ac:dyDescent="0.2">
      <c r="EM7898" s="39"/>
      <c r="EN7898" s="39"/>
      <c r="EO7898" s="39"/>
    </row>
    <row r="7899" spans="143:145" x14ac:dyDescent="0.2">
      <c r="EM7899" s="39"/>
      <c r="EN7899" s="39"/>
      <c r="EO7899" s="39"/>
    </row>
    <row r="7900" spans="143:145" x14ac:dyDescent="0.2">
      <c r="EM7900" s="39"/>
      <c r="EN7900" s="39"/>
      <c r="EO7900" s="39"/>
    </row>
    <row r="7901" spans="143:145" x14ac:dyDescent="0.2">
      <c r="EM7901" s="39"/>
      <c r="EN7901" s="39"/>
      <c r="EO7901" s="39"/>
    </row>
    <row r="7902" spans="143:145" x14ac:dyDescent="0.2">
      <c r="EM7902" s="39"/>
      <c r="EN7902" s="39"/>
      <c r="EO7902" s="39"/>
    </row>
    <row r="7903" spans="143:145" x14ac:dyDescent="0.2">
      <c r="EM7903" s="39"/>
      <c r="EN7903" s="39"/>
      <c r="EO7903" s="39"/>
    </row>
    <row r="7904" spans="143:145" x14ac:dyDescent="0.2">
      <c r="EM7904" s="39"/>
      <c r="EN7904" s="39"/>
      <c r="EO7904" s="39"/>
    </row>
    <row r="7905" spans="143:145" x14ac:dyDescent="0.2">
      <c r="EM7905" s="39"/>
      <c r="EN7905" s="39"/>
      <c r="EO7905" s="39"/>
    </row>
    <row r="7906" spans="143:145" x14ac:dyDescent="0.2">
      <c r="EM7906" s="39"/>
      <c r="EN7906" s="39"/>
      <c r="EO7906" s="39"/>
    </row>
    <row r="7907" spans="143:145" x14ac:dyDescent="0.2">
      <c r="EM7907" s="39"/>
      <c r="EN7907" s="39"/>
      <c r="EO7907" s="39"/>
    </row>
    <row r="7908" spans="143:145" x14ac:dyDescent="0.2">
      <c r="EM7908" s="39"/>
      <c r="EN7908" s="39"/>
      <c r="EO7908" s="39"/>
    </row>
    <row r="7909" spans="143:145" x14ac:dyDescent="0.2">
      <c r="EM7909" s="39"/>
      <c r="EN7909" s="39"/>
      <c r="EO7909" s="39"/>
    </row>
    <row r="7910" spans="143:145" x14ac:dyDescent="0.2">
      <c r="EM7910" s="39"/>
      <c r="EN7910" s="39"/>
      <c r="EO7910" s="39"/>
    </row>
    <row r="7911" spans="143:145" x14ac:dyDescent="0.2">
      <c r="EM7911" s="39"/>
      <c r="EN7911" s="39"/>
      <c r="EO7911" s="39"/>
    </row>
    <row r="7912" spans="143:145" x14ac:dyDescent="0.2">
      <c r="EM7912" s="39"/>
      <c r="EN7912" s="39"/>
      <c r="EO7912" s="39"/>
    </row>
    <row r="7913" spans="143:145" x14ac:dyDescent="0.2">
      <c r="EM7913" s="39"/>
      <c r="EN7913" s="39"/>
      <c r="EO7913" s="39"/>
    </row>
    <row r="7914" spans="143:145" x14ac:dyDescent="0.2">
      <c r="EM7914" s="39"/>
      <c r="EN7914" s="39"/>
      <c r="EO7914" s="39"/>
    </row>
    <row r="7915" spans="143:145" x14ac:dyDescent="0.2">
      <c r="EM7915" s="39"/>
      <c r="EN7915" s="39"/>
      <c r="EO7915" s="39"/>
    </row>
    <row r="7916" spans="143:145" x14ac:dyDescent="0.2">
      <c r="EM7916" s="39"/>
      <c r="EN7916" s="39"/>
      <c r="EO7916" s="39"/>
    </row>
    <row r="7917" spans="143:145" x14ac:dyDescent="0.2">
      <c r="EM7917" s="39"/>
      <c r="EN7917" s="39"/>
      <c r="EO7917" s="39"/>
    </row>
    <row r="7918" spans="143:145" x14ac:dyDescent="0.2">
      <c r="EM7918" s="39"/>
      <c r="EN7918" s="39"/>
      <c r="EO7918" s="39"/>
    </row>
    <row r="7919" spans="143:145" x14ac:dyDescent="0.2">
      <c r="EM7919" s="39"/>
      <c r="EN7919" s="39"/>
      <c r="EO7919" s="39"/>
    </row>
    <row r="7920" spans="143:145" x14ac:dyDescent="0.2">
      <c r="EM7920" s="39"/>
      <c r="EN7920" s="39"/>
      <c r="EO7920" s="39"/>
    </row>
    <row r="7921" spans="143:145" x14ac:dyDescent="0.2">
      <c r="EM7921" s="39"/>
      <c r="EN7921" s="39"/>
      <c r="EO7921" s="39"/>
    </row>
    <row r="7922" spans="143:145" x14ac:dyDescent="0.2">
      <c r="EM7922" s="39"/>
      <c r="EN7922" s="39"/>
      <c r="EO7922" s="39"/>
    </row>
    <row r="7923" spans="143:145" x14ac:dyDescent="0.2">
      <c r="EM7923" s="39"/>
      <c r="EN7923" s="39"/>
      <c r="EO7923" s="39"/>
    </row>
    <row r="7924" spans="143:145" x14ac:dyDescent="0.2">
      <c r="EM7924" s="39"/>
      <c r="EN7924" s="39"/>
      <c r="EO7924" s="39"/>
    </row>
    <row r="7925" spans="143:145" x14ac:dyDescent="0.2">
      <c r="EM7925" s="39"/>
      <c r="EN7925" s="39"/>
      <c r="EO7925" s="39"/>
    </row>
    <row r="7926" spans="143:145" x14ac:dyDescent="0.2">
      <c r="EM7926" s="39"/>
      <c r="EN7926" s="39"/>
      <c r="EO7926" s="39"/>
    </row>
    <row r="7927" spans="143:145" x14ac:dyDescent="0.2">
      <c r="EM7927" s="39"/>
      <c r="EN7927" s="39"/>
      <c r="EO7927" s="39"/>
    </row>
    <row r="7928" spans="143:145" x14ac:dyDescent="0.2">
      <c r="EM7928" s="39"/>
      <c r="EN7928" s="39"/>
      <c r="EO7928" s="39"/>
    </row>
    <row r="7929" spans="143:145" x14ac:dyDescent="0.2">
      <c r="EM7929" s="39"/>
      <c r="EN7929" s="39"/>
      <c r="EO7929" s="39"/>
    </row>
    <row r="7930" spans="143:145" x14ac:dyDescent="0.2">
      <c r="EM7930" s="39"/>
      <c r="EN7930" s="39"/>
      <c r="EO7930" s="39"/>
    </row>
    <row r="7931" spans="143:145" x14ac:dyDescent="0.2">
      <c r="EM7931" s="39"/>
      <c r="EN7931" s="39"/>
      <c r="EO7931" s="39"/>
    </row>
    <row r="7932" spans="143:145" x14ac:dyDescent="0.2">
      <c r="EM7932" s="39"/>
      <c r="EN7932" s="39"/>
      <c r="EO7932" s="39"/>
    </row>
    <row r="7933" spans="143:145" x14ac:dyDescent="0.2">
      <c r="EM7933" s="39"/>
      <c r="EN7933" s="39"/>
      <c r="EO7933" s="39"/>
    </row>
    <row r="7934" spans="143:145" x14ac:dyDescent="0.2">
      <c r="EM7934" s="39"/>
      <c r="EN7934" s="39"/>
      <c r="EO7934" s="39"/>
    </row>
    <row r="7935" spans="143:145" x14ac:dyDescent="0.2">
      <c r="EM7935" s="39"/>
      <c r="EN7935" s="39"/>
      <c r="EO7935" s="39"/>
    </row>
    <row r="7936" spans="143:145" x14ac:dyDescent="0.2">
      <c r="EM7936" s="39"/>
      <c r="EN7936" s="39"/>
      <c r="EO7936" s="39"/>
    </row>
    <row r="7937" spans="143:145" x14ac:dyDescent="0.2">
      <c r="EM7937" s="39"/>
      <c r="EN7937" s="39"/>
      <c r="EO7937" s="39"/>
    </row>
    <row r="7938" spans="143:145" x14ac:dyDescent="0.2">
      <c r="EM7938" s="39"/>
      <c r="EN7938" s="39"/>
      <c r="EO7938" s="39"/>
    </row>
    <row r="7939" spans="143:145" x14ac:dyDescent="0.2">
      <c r="EM7939" s="39"/>
      <c r="EN7939" s="39"/>
      <c r="EO7939" s="39"/>
    </row>
    <row r="7940" spans="143:145" x14ac:dyDescent="0.2">
      <c r="EM7940" s="39"/>
      <c r="EN7940" s="39"/>
      <c r="EO7940" s="39"/>
    </row>
    <row r="7941" spans="143:145" x14ac:dyDescent="0.2">
      <c r="EM7941" s="39"/>
      <c r="EN7941" s="39"/>
      <c r="EO7941" s="39"/>
    </row>
    <row r="7942" spans="143:145" x14ac:dyDescent="0.2">
      <c r="EM7942" s="39"/>
      <c r="EN7942" s="39"/>
      <c r="EO7942" s="39"/>
    </row>
    <row r="7943" spans="143:145" x14ac:dyDescent="0.2">
      <c r="EM7943" s="39"/>
      <c r="EN7943" s="39"/>
      <c r="EO7943" s="39"/>
    </row>
    <row r="7944" spans="143:145" x14ac:dyDescent="0.2">
      <c r="EM7944" s="39"/>
      <c r="EN7944" s="39"/>
      <c r="EO7944" s="39"/>
    </row>
    <row r="7945" spans="143:145" x14ac:dyDescent="0.2">
      <c r="EM7945" s="39"/>
      <c r="EN7945" s="39"/>
      <c r="EO7945" s="39"/>
    </row>
    <row r="7946" spans="143:145" x14ac:dyDescent="0.2">
      <c r="EM7946" s="39"/>
      <c r="EN7946" s="39"/>
      <c r="EO7946" s="39"/>
    </row>
    <row r="7947" spans="143:145" x14ac:dyDescent="0.2">
      <c r="EM7947" s="39"/>
      <c r="EN7947" s="39"/>
      <c r="EO7947" s="39"/>
    </row>
    <row r="7948" spans="143:145" x14ac:dyDescent="0.2">
      <c r="EM7948" s="39"/>
      <c r="EN7948" s="39"/>
      <c r="EO7948" s="39"/>
    </row>
    <row r="7949" spans="143:145" x14ac:dyDescent="0.2">
      <c r="EM7949" s="39"/>
      <c r="EN7949" s="39"/>
      <c r="EO7949" s="39"/>
    </row>
    <row r="7950" spans="143:145" x14ac:dyDescent="0.2">
      <c r="EM7950" s="39"/>
      <c r="EN7950" s="39"/>
      <c r="EO7950" s="39"/>
    </row>
    <row r="7951" spans="143:145" x14ac:dyDescent="0.2">
      <c r="EM7951" s="39"/>
      <c r="EN7951" s="39"/>
      <c r="EO7951" s="39"/>
    </row>
    <row r="7952" spans="143:145" x14ac:dyDescent="0.2">
      <c r="EM7952" s="39"/>
      <c r="EN7952" s="39"/>
      <c r="EO7952" s="39"/>
    </row>
    <row r="7953" spans="143:145" x14ac:dyDescent="0.2">
      <c r="EM7953" s="39"/>
      <c r="EN7953" s="39"/>
      <c r="EO7953" s="39"/>
    </row>
    <row r="7954" spans="143:145" x14ac:dyDescent="0.2">
      <c r="EM7954" s="39"/>
      <c r="EN7954" s="39"/>
      <c r="EO7954" s="39"/>
    </row>
    <row r="7955" spans="143:145" x14ac:dyDescent="0.2">
      <c r="EM7955" s="39"/>
      <c r="EN7955" s="39"/>
      <c r="EO7955" s="39"/>
    </row>
    <row r="7956" spans="143:145" x14ac:dyDescent="0.2">
      <c r="EM7956" s="39"/>
      <c r="EN7956" s="39"/>
      <c r="EO7956" s="39"/>
    </row>
    <row r="7957" spans="143:145" x14ac:dyDescent="0.2">
      <c r="EM7957" s="39"/>
      <c r="EN7957" s="39"/>
      <c r="EO7957" s="39"/>
    </row>
    <row r="7958" spans="143:145" x14ac:dyDescent="0.2">
      <c r="EM7958" s="39"/>
      <c r="EN7958" s="39"/>
      <c r="EO7958" s="39"/>
    </row>
    <row r="7959" spans="143:145" x14ac:dyDescent="0.2">
      <c r="EM7959" s="39"/>
      <c r="EN7959" s="39"/>
      <c r="EO7959" s="39"/>
    </row>
    <row r="7960" spans="143:145" x14ac:dyDescent="0.2">
      <c r="EM7960" s="39"/>
      <c r="EN7960" s="39"/>
      <c r="EO7960" s="39"/>
    </row>
    <row r="7961" spans="143:145" x14ac:dyDescent="0.2">
      <c r="EM7961" s="39"/>
      <c r="EN7961" s="39"/>
      <c r="EO7961" s="39"/>
    </row>
    <row r="7962" spans="143:145" x14ac:dyDescent="0.2">
      <c r="EM7962" s="39"/>
      <c r="EN7962" s="39"/>
      <c r="EO7962" s="39"/>
    </row>
    <row r="7963" spans="143:145" x14ac:dyDescent="0.2">
      <c r="EM7963" s="39"/>
      <c r="EN7963" s="39"/>
      <c r="EO7963" s="39"/>
    </row>
    <row r="7964" spans="143:145" x14ac:dyDescent="0.2">
      <c r="EM7964" s="39"/>
      <c r="EN7964" s="39"/>
      <c r="EO7964" s="39"/>
    </row>
    <row r="7965" spans="143:145" x14ac:dyDescent="0.2">
      <c r="EM7965" s="39"/>
      <c r="EN7965" s="39"/>
      <c r="EO7965" s="39"/>
    </row>
    <row r="7966" spans="143:145" x14ac:dyDescent="0.2">
      <c r="EM7966" s="39"/>
      <c r="EN7966" s="39"/>
      <c r="EO7966" s="39"/>
    </row>
    <row r="7967" spans="143:145" x14ac:dyDescent="0.2">
      <c r="EM7967" s="39"/>
      <c r="EN7967" s="39"/>
      <c r="EO7967" s="39"/>
    </row>
    <row r="7968" spans="143:145" x14ac:dyDescent="0.2">
      <c r="EM7968" s="39"/>
      <c r="EN7968" s="39"/>
      <c r="EO7968" s="39"/>
    </row>
    <row r="7969" spans="143:145" x14ac:dyDescent="0.2">
      <c r="EM7969" s="39"/>
      <c r="EN7969" s="39"/>
      <c r="EO7969" s="39"/>
    </row>
    <row r="7970" spans="143:145" x14ac:dyDescent="0.2">
      <c r="EM7970" s="39"/>
      <c r="EN7970" s="39"/>
      <c r="EO7970" s="39"/>
    </row>
    <row r="7971" spans="143:145" x14ac:dyDescent="0.2">
      <c r="EM7971" s="39"/>
      <c r="EN7971" s="39"/>
      <c r="EO7971" s="39"/>
    </row>
    <row r="7972" spans="143:145" x14ac:dyDescent="0.2">
      <c r="EM7972" s="39"/>
      <c r="EN7972" s="39"/>
      <c r="EO7972" s="39"/>
    </row>
    <row r="7973" spans="143:145" x14ac:dyDescent="0.2">
      <c r="EM7973" s="39"/>
      <c r="EN7973" s="39"/>
      <c r="EO7973" s="39"/>
    </row>
    <row r="7974" spans="143:145" x14ac:dyDescent="0.2">
      <c r="EM7974" s="39"/>
      <c r="EN7974" s="39"/>
      <c r="EO7974" s="39"/>
    </row>
    <row r="7975" spans="143:145" x14ac:dyDescent="0.2">
      <c r="EM7975" s="39"/>
      <c r="EN7975" s="39"/>
      <c r="EO7975" s="39"/>
    </row>
    <row r="7976" spans="143:145" x14ac:dyDescent="0.2">
      <c r="EM7976" s="39"/>
      <c r="EN7976" s="39"/>
      <c r="EO7976" s="39"/>
    </row>
    <row r="7977" spans="143:145" x14ac:dyDescent="0.2">
      <c r="EM7977" s="39"/>
      <c r="EN7977" s="39"/>
      <c r="EO7977" s="39"/>
    </row>
    <row r="7978" spans="143:145" x14ac:dyDescent="0.2">
      <c r="EM7978" s="39"/>
      <c r="EN7978" s="39"/>
      <c r="EO7978" s="39"/>
    </row>
    <row r="7979" spans="143:145" x14ac:dyDescent="0.2">
      <c r="EM7979" s="39"/>
      <c r="EN7979" s="39"/>
      <c r="EO7979" s="39"/>
    </row>
    <row r="7980" spans="143:145" x14ac:dyDescent="0.2">
      <c r="EM7980" s="39"/>
      <c r="EN7980" s="39"/>
      <c r="EO7980" s="39"/>
    </row>
    <row r="7981" spans="143:145" x14ac:dyDescent="0.2">
      <c r="EM7981" s="39"/>
      <c r="EN7981" s="39"/>
      <c r="EO7981" s="39"/>
    </row>
    <row r="7982" spans="143:145" x14ac:dyDescent="0.2">
      <c r="EM7982" s="39"/>
      <c r="EN7982" s="39"/>
      <c r="EO7982" s="39"/>
    </row>
    <row r="7983" spans="143:145" x14ac:dyDescent="0.2">
      <c r="EM7983" s="39"/>
      <c r="EN7983" s="39"/>
      <c r="EO7983" s="39"/>
    </row>
    <row r="7984" spans="143:145" x14ac:dyDescent="0.2">
      <c r="EM7984" s="39"/>
      <c r="EN7984" s="39"/>
      <c r="EO7984" s="39"/>
    </row>
    <row r="7985" spans="143:145" x14ac:dyDescent="0.2">
      <c r="EM7985" s="39"/>
      <c r="EN7985" s="39"/>
      <c r="EO7985" s="39"/>
    </row>
    <row r="7986" spans="143:145" x14ac:dyDescent="0.2">
      <c r="EM7986" s="39"/>
      <c r="EN7986" s="39"/>
      <c r="EO7986" s="39"/>
    </row>
    <row r="7987" spans="143:145" x14ac:dyDescent="0.2">
      <c r="EM7987" s="39"/>
      <c r="EN7987" s="39"/>
      <c r="EO7987" s="39"/>
    </row>
    <row r="7988" spans="143:145" x14ac:dyDescent="0.2">
      <c r="EM7988" s="39"/>
      <c r="EN7988" s="39"/>
      <c r="EO7988" s="39"/>
    </row>
    <row r="7989" spans="143:145" x14ac:dyDescent="0.2">
      <c r="EM7989" s="39"/>
      <c r="EN7989" s="39"/>
      <c r="EO7989" s="39"/>
    </row>
    <row r="7990" spans="143:145" x14ac:dyDescent="0.2">
      <c r="EM7990" s="39"/>
      <c r="EN7990" s="39"/>
      <c r="EO7990" s="39"/>
    </row>
    <row r="7991" spans="143:145" x14ac:dyDescent="0.2">
      <c r="EM7991" s="39"/>
      <c r="EN7991" s="39"/>
      <c r="EO7991" s="39"/>
    </row>
    <row r="7992" spans="143:145" x14ac:dyDescent="0.2">
      <c r="EM7992" s="39"/>
      <c r="EN7992" s="39"/>
      <c r="EO7992" s="39"/>
    </row>
    <row r="7993" spans="143:145" x14ac:dyDescent="0.2">
      <c r="EM7993" s="39"/>
      <c r="EN7993" s="39"/>
      <c r="EO7993" s="39"/>
    </row>
    <row r="7994" spans="143:145" x14ac:dyDescent="0.2">
      <c r="EM7994" s="39"/>
      <c r="EN7994" s="39"/>
      <c r="EO7994" s="39"/>
    </row>
    <row r="7995" spans="143:145" x14ac:dyDescent="0.2">
      <c r="EM7995" s="39"/>
      <c r="EN7995" s="39"/>
      <c r="EO7995" s="39"/>
    </row>
    <row r="7996" spans="143:145" x14ac:dyDescent="0.2">
      <c r="EM7996" s="39"/>
      <c r="EN7996" s="39"/>
      <c r="EO7996" s="39"/>
    </row>
    <row r="7997" spans="143:145" x14ac:dyDescent="0.2">
      <c r="EM7997" s="39"/>
      <c r="EN7997" s="39"/>
      <c r="EO7997" s="39"/>
    </row>
    <row r="7998" spans="143:145" x14ac:dyDescent="0.2">
      <c r="EM7998" s="39"/>
      <c r="EN7998" s="39"/>
      <c r="EO7998" s="39"/>
    </row>
    <row r="7999" spans="143:145" x14ac:dyDescent="0.2">
      <c r="EM7999" s="39"/>
      <c r="EN7999" s="39"/>
      <c r="EO7999" s="39"/>
    </row>
    <row r="8000" spans="143:145" x14ac:dyDescent="0.2">
      <c r="EM8000" s="39"/>
      <c r="EN8000" s="39"/>
      <c r="EO8000" s="39"/>
    </row>
    <row r="8001" spans="143:145" x14ac:dyDescent="0.2">
      <c r="EM8001" s="39"/>
      <c r="EN8001" s="39"/>
      <c r="EO8001" s="39"/>
    </row>
    <row r="8002" spans="143:145" x14ac:dyDescent="0.2">
      <c r="EM8002" s="39"/>
      <c r="EN8002" s="39"/>
      <c r="EO8002" s="39"/>
    </row>
    <row r="8003" spans="143:145" x14ac:dyDescent="0.2">
      <c r="EM8003" s="39"/>
      <c r="EN8003" s="39"/>
      <c r="EO8003" s="39"/>
    </row>
    <row r="8004" spans="143:145" x14ac:dyDescent="0.2">
      <c r="EM8004" s="39"/>
      <c r="EN8004" s="39"/>
      <c r="EO8004" s="39"/>
    </row>
    <row r="8005" spans="143:145" x14ac:dyDescent="0.2">
      <c r="EM8005" s="39"/>
      <c r="EN8005" s="39"/>
      <c r="EO8005" s="39"/>
    </row>
    <row r="8006" spans="143:145" x14ac:dyDescent="0.2">
      <c r="EM8006" s="39"/>
      <c r="EN8006" s="39"/>
      <c r="EO8006" s="39"/>
    </row>
    <row r="8007" spans="143:145" x14ac:dyDescent="0.2">
      <c r="EM8007" s="39"/>
      <c r="EN8007" s="39"/>
      <c r="EO8007" s="39"/>
    </row>
    <row r="8008" spans="143:145" x14ac:dyDescent="0.2">
      <c r="EM8008" s="39"/>
      <c r="EN8008" s="39"/>
      <c r="EO8008" s="39"/>
    </row>
    <row r="8009" spans="143:145" x14ac:dyDescent="0.2">
      <c r="EM8009" s="39"/>
      <c r="EN8009" s="39"/>
      <c r="EO8009" s="39"/>
    </row>
    <row r="8010" spans="143:145" x14ac:dyDescent="0.2">
      <c r="EM8010" s="39"/>
      <c r="EN8010" s="39"/>
      <c r="EO8010" s="39"/>
    </row>
    <row r="8011" spans="143:145" x14ac:dyDescent="0.2">
      <c r="EM8011" s="39"/>
      <c r="EN8011" s="39"/>
      <c r="EO8011" s="39"/>
    </row>
    <row r="8012" spans="143:145" x14ac:dyDescent="0.2">
      <c r="EM8012" s="39"/>
      <c r="EN8012" s="39"/>
      <c r="EO8012" s="39"/>
    </row>
    <row r="8013" spans="143:145" x14ac:dyDescent="0.2">
      <c r="EM8013" s="39"/>
      <c r="EN8013" s="39"/>
      <c r="EO8013" s="39"/>
    </row>
    <row r="8014" spans="143:145" x14ac:dyDescent="0.2">
      <c r="EM8014" s="39"/>
      <c r="EN8014" s="39"/>
      <c r="EO8014" s="39"/>
    </row>
    <row r="8015" spans="143:145" x14ac:dyDescent="0.2">
      <c r="EM8015" s="39"/>
      <c r="EN8015" s="39"/>
      <c r="EO8015" s="39"/>
    </row>
    <row r="8016" spans="143:145" x14ac:dyDescent="0.2">
      <c r="EM8016" s="39"/>
      <c r="EN8016" s="39"/>
      <c r="EO8016" s="39"/>
    </row>
    <row r="8017" spans="143:145" x14ac:dyDescent="0.2">
      <c r="EM8017" s="39"/>
      <c r="EN8017" s="39"/>
      <c r="EO8017" s="39"/>
    </row>
    <row r="8018" spans="143:145" x14ac:dyDescent="0.2">
      <c r="EM8018" s="39"/>
      <c r="EN8018" s="39"/>
      <c r="EO8018" s="39"/>
    </row>
    <row r="8019" spans="143:145" x14ac:dyDescent="0.2">
      <c r="EM8019" s="39"/>
      <c r="EN8019" s="39"/>
      <c r="EO8019" s="39"/>
    </row>
    <row r="8020" spans="143:145" x14ac:dyDescent="0.2">
      <c r="EM8020" s="39"/>
      <c r="EN8020" s="39"/>
      <c r="EO8020" s="39"/>
    </row>
    <row r="8021" spans="143:145" x14ac:dyDescent="0.2">
      <c r="EM8021" s="39"/>
      <c r="EN8021" s="39"/>
      <c r="EO8021" s="39"/>
    </row>
    <row r="8022" spans="143:145" x14ac:dyDescent="0.2">
      <c r="EM8022" s="39"/>
      <c r="EN8022" s="39"/>
      <c r="EO8022" s="39"/>
    </row>
    <row r="8023" spans="143:145" x14ac:dyDescent="0.2">
      <c r="EM8023" s="39"/>
      <c r="EN8023" s="39"/>
      <c r="EO8023" s="39"/>
    </row>
    <row r="8024" spans="143:145" x14ac:dyDescent="0.2">
      <c r="EM8024" s="39"/>
      <c r="EN8024" s="39"/>
      <c r="EO8024" s="39"/>
    </row>
    <row r="8025" spans="143:145" x14ac:dyDescent="0.2">
      <c r="EM8025" s="39"/>
      <c r="EN8025" s="39"/>
      <c r="EO8025" s="39"/>
    </row>
    <row r="8026" spans="143:145" x14ac:dyDescent="0.2">
      <c r="EM8026" s="39"/>
      <c r="EN8026" s="39"/>
      <c r="EO8026" s="39"/>
    </row>
    <row r="8027" spans="143:145" x14ac:dyDescent="0.2">
      <c r="EM8027" s="39"/>
      <c r="EN8027" s="39"/>
      <c r="EO8027" s="39"/>
    </row>
    <row r="8028" spans="143:145" x14ac:dyDescent="0.2">
      <c r="EM8028" s="39"/>
      <c r="EN8028" s="39"/>
      <c r="EO8028" s="39"/>
    </row>
    <row r="8029" spans="143:145" x14ac:dyDescent="0.2">
      <c r="EM8029" s="39"/>
      <c r="EN8029" s="39"/>
      <c r="EO8029" s="39"/>
    </row>
    <row r="8030" spans="143:145" x14ac:dyDescent="0.2">
      <c r="EM8030" s="39"/>
      <c r="EN8030" s="39"/>
      <c r="EO8030" s="39"/>
    </row>
    <row r="8031" spans="143:145" x14ac:dyDescent="0.2">
      <c r="EM8031" s="39"/>
      <c r="EN8031" s="39"/>
      <c r="EO8031" s="39"/>
    </row>
    <row r="8032" spans="143:145" x14ac:dyDescent="0.2">
      <c r="EM8032" s="39"/>
      <c r="EN8032" s="39"/>
      <c r="EO8032" s="39"/>
    </row>
    <row r="8033" spans="143:145" x14ac:dyDescent="0.2">
      <c r="EM8033" s="39"/>
      <c r="EN8033" s="39"/>
      <c r="EO8033" s="39"/>
    </row>
    <row r="8034" spans="143:145" x14ac:dyDescent="0.2">
      <c r="EM8034" s="39"/>
      <c r="EN8034" s="39"/>
      <c r="EO8034" s="39"/>
    </row>
    <row r="8035" spans="143:145" x14ac:dyDescent="0.2">
      <c r="EM8035" s="39"/>
      <c r="EN8035" s="39"/>
      <c r="EO8035" s="39"/>
    </row>
    <row r="8036" spans="143:145" x14ac:dyDescent="0.2">
      <c r="EM8036" s="39"/>
      <c r="EN8036" s="39"/>
      <c r="EO8036" s="39"/>
    </row>
    <row r="8037" spans="143:145" x14ac:dyDescent="0.2">
      <c r="EM8037" s="39"/>
      <c r="EN8037" s="39"/>
      <c r="EO8037" s="39"/>
    </row>
    <row r="8038" spans="143:145" x14ac:dyDescent="0.2">
      <c r="EM8038" s="39"/>
      <c r="EN8038" s="39"/>
      <c r="EO8038" s="39"/>
    </row>
    <row r="8039" spans="143:145" x14ac:dyDescent="0.2">
      <c r="EM8039" s="39"/>
      <c r="EN8039" s="39"/>
      <c r="EO8039" s="39"/>
    </row>
    <row r="8040" spans="143:145" x14ac:dyDescent="0.2">
      <c r="EM8040" s="39"/>
      <c r="EN8040" s="39"/>
      <c r="EO8040" s="39"/>
    </row>
    <row r="8041" spans="143:145" x14ac:dyDescent="0.2">
      <c r="EM8041" s="39"/>
      <c r="EN8041" s="39"/>
      <c r="EO8041" s="39"/>
    </row>
    <row r="8042" spans="143:145" x14ac:dyDescent="0.2">
      <c r="EM8042" s="39"/>
      <c r="EN8042" s="39"/>
      <c r="EO8042" s="39"/>
    </row>
    <row r="8043" spans="143:145" x14ac:dyDescent="0.2">
      <c r="EM8043" s="39"/>
      <c r="EN8043" s="39"/>
      <c r="EO8043" s="39"/>
    </row>
    <row r="8044" spans="143:145" x14ac:dyDescent="0.2">
      <c r="EM8044" s="39"/>
      <c r="EN8044" s="39"/>
      <c r="EO8044" s="39"/>
    </row>
    <row r="8045" spans="143:145" x14ac:dyDescent="0.2">
      <c r="EM8045" s="39"/>
      <c r="EN8045" s="39"/>
      <c r="EO8045" s="39"/>
    </row>
    <row r="8046" spans="143:145" x14ac:dyDescent="0.2">
      <c r="EM8046" s="39"/>
      <c r="EN8046" s="39"/>
      <c r="EO8046" s="39"/>
    </row>
    <row r="8047" spans="143:145" x14ac:dyDescent="0.2">
      <c r="EM8047" s="39"/>
      <c r="EN8047" s="39"/>
      <c r="EO8047" s="39"/>
    </row>
    <row r="8048" spans="143:145" x14ac:dyDescent="0.2">
      <c r="EM8048" s="39"/>
      <c r="EN8048" s="39"/>
      <c r="EO8048" s="39"/>
    </row>
    <row r="8049" spans="143:145" x14ac:dyDescent="0.2">
      <c r="EM8049" s="39"/>
      <c r="EN8049" s="39"/>
      <c r="EO8049" s="39"/>
    </row>
    <row r="8050" spans="143:145" x14ac:dyDescent="0.2">
      <c r="EM8050" s="39"/>
      <c r="EN8050" s="39"/>
      <c r="EO8050" s="39"/>
    </row>
    <row r="8051" spans="143:145" x14ac:dyDescent="0.2">
      <c r="EM8051" s="39"/>
      <c r="EN8051" s="39"/>
      <c r="EO8051" s="39"/>
    </row>
    <row r="8052" spans="143:145" x14ac:dyDescent="0.2">
      <c r="EM8052" s="39"/>
      <c r="EN8052" s="39"/>
      <c r="EO8052" s="39"/>
    </row>
    <row r="8053" spans="143:145" x14ac:dyDescent="0.2">
      <c r="EM8053" s="39"/>
      <c r="EN8053" s="39"/>
      <c r="EO8053" s="39"/>
    </row>
    <row r="8054" spans="143:145" x14ac:dyDescent="0.2">
      <c r="EM8054" s="39"/>
      <c r="EN8054" s="39"/>
      <c r="EO8054" s="39"/>
    </row>
    <row r="8055" spans="143:145" x14ac:dyDescent="0.2">
      <c r="EM8055" s="39"/>
      <c r="EN8055" s="39"/>
      <c r="EO8055" s="39"/>
    </row>
    <row r="8056" spans="143:145" x14ac:dyDescent="0.2">
      <c r="EM8056" s="39"/>
      <c r="EN8056" s="39"/>
      <c r="EO8056" s="39"/>
    </row>
    <row r="8057" spans="143:145" x14ac:dyDescent="0.2">
      <c r="EM8057" s="39"/>
      <c r="EN8057" s="39"/>
      <c r="EO8057" s="39"/>
    </row>
    <row r="8058" spans="143:145" x14ac:dyDescent="0.2">
      <c r="EM8058" s="39"/>
      <c r="EN8058" s="39"/>
      <c r="EO8058" s="39"/>
    </row>
    <row r="8059" spans="143:145" x14ac:dyDescent="0.2">
      <c r="EM8059" s="39"/>
      <c r="EN8059" s="39"/>
      <c r="EO8059" s="39"/>
    </row>
    <row r="8060" spans="143:145" x14ac:dyDescent="0.2">
      <c r="EM8060" s="39"/>
      <c r="EN8060" s="39"/>
      <c r="EO8060" s="39"/>
    </row>
    <row r="8061" spans="143:145" x14ac:dyDescent="0.2">
      <c r="EM8061" s="39"/>
      <c r="EN8061" s="39"/>
      <c r="EO8061" s="39"/>
    </row>
    <row r="8062" spans="143:145" x14ac:dyDescent="0.2">
      <c r="EM8062" s="39"/>
      <c r="EN8062" s="39"/>
      <c r="EO8062" s="39"/>
    </row>
    <row r="8063" spans="143:145" x14ac:dyDescent="0.2">
      <c r="EM8063" s="39"/>
      <c r="EN8063" s="39"/>
      <c r="EO8063" s="39"/>
    </row>
    <row r="8064" spans="143:145" x14ac:dyDescent="0.2">
      <c r="EM8064" s="39"/>
      <c r="EN8064" s="39"/>
      <c r="EO8064" s="39"/>
    </row>
    <row r="8065" spans="143:145" x14ac:dyDescent="0.2">
      <c r="EM8065" s="39"/>
      <c r="EN8065" s="39"/>
      <c r="EO8065" s="39"/>
    </row>
    <row r="8066" spans="143:145" x14ac:dyDescent="0.2">
      <c r="EM8066" s="39"/>
      <c r="EN8066" s="39"/>
      <c r="EO8066" s="39"/>
    </row>
    <row r="8067" spans="143:145" x14ac:dyDescent="0.2">
      <c r="EM8067" s="39"/>
      <c r="EN8067" s="39"/>
      <c r="EO8067" s="39"/>
    </row>
    <row r="8068" spans="143:145" x14ac:dyDescent="0.2">
      <c r="EM8068" s="39"/>
      <c r="EN8068" s="39"/>
      <c r="EO8068" s="39"/>
    </row>
    <row r="8069" spans="143:145" x14ac:dyDescent="0.2">
      <c r="EM8069" s="39"/>
      <c r="EN8069" s="39"/>
      <c r="EO8069" s="39"/>
    </row>
    <row r="8070" spans="143:145" x14ac:dyDescent="0.2">
      <c r="EM8070" s="39"/>
      <c r="EN8070" s="39"/>
      <c r="EO8070" s="39"/>
    </row>
    <row r="8071" spans="143:145" x14ac:dyDescent="0.2">
      <c r="EM8071" s="39"/>
      <c r="EN8071" s="39"/>
      <c r="EO8071" s="39"/>
    </row>
    <row r="8072" spans="143:145" x14ac:dyDescent="0.2">
      <c r="EM8072" s="39"/>
      <c r="EN8072" s="39"/>
      <c r="EO8072" s="39"/>
    </row>
    <row r="8073" spans="143:145" x14ac:dyDescent="0.2">
      <c r="EM8073" s="39"/>
      <c r="EN8073" s="39"/>
      <c r="EO8073" s="39"/>
    </row>
    <row r="8074" spans="143:145" x14ac:dyDescent="0.2">
      <c r="EM8074" s="39"/>
      <c r="EN8074" s="39"/>
      <c r="EO8074" s="39"/>
    </row>
    <row r="8075" spans="143:145" x14ac:dyDescent="0.2">
      <c r="EM8075" s="39"/>
      <c r="EN8075" s="39"/>
      <c r="EO8075" s="39"/>
    </row>
    <row r="8076" spans="143:145" x14ac:dyDescent="0.2">
      <c r="EM8076" s="39"/>
      <c r="EN8076" s="39"/>
      <c r="EO8076" s="39"/>
    </row>
    <row r="8077" spans="143:145" x14ac:dyDescent="0.2">
      <c r="EM8077" s="39"/>
      <c r="EN8077" s="39"/>
      <c r="EO8077" s="39"/>
    </row>
    <row r="8078" spans="143:145" x14ac:dyDescent="0.2">
      <c r="EM8078" s="39"/>
      <c r="EN8078" s="39"/>
      <c r="EO8078" s="39"/>
    </row>
    <row r="8079" spans="143:145" x14ac:dyDescent="0.2">
      <c r="EM8079" s="39"/>
      <c r="EN8079" s="39"/>
      <c r="EO8079" s="39"/>
    </row>
    <row r="8080" spans="143:145" x14ac:dyDescent="0.2">
      <c r="EM8080" s="39"/>
      <c r="EN8080" s="39"/>
      <c r="EO8080" s="39"/>
    </row>
    <row r="8081" spans="143:145" x14ac:dyDescent="0.2">
      <c r="EM8081" s="39"/>
      <c r="EN8081" s="39"/>
      <c r="EO8081" s="39"/>
    </row>
    <row r="8082" spans="143:145" x14ac:dyDescent="0.2">
      <c r="EM8082" s="39"/>
      <c r="EN8082" s="39"/>
      <c r="EO8082" s="39"/>
    </row>
    <row r="8083" spans="143:145" x14ac:dyDescent="0.2">
      <c r="EM8083" s="39"/>
      <c r="EN8083" s="39"/>
      <c r="EO8083" s="39"/>
    </row>
    <row r="8084" spans="143:145" x14ac:dyDescent="0.2">
      <c r="EM8084" s="39"/>
      <c r="EN8084" s="39"/>
      <c r="EO8084" s="39"/>
    </row>
    <row r="8085" spans="143:145" x14ac:dyDescent="0.2">
      <c r="EM8085" s="39"/>
      <c r="EN8085" s="39"/>
      <c r="EO8085" s="39"/>
    </row>
    <row r="8086" spans="143:145" x14ac:dyDescent="0.2">
      <c r="EM8086" s="39"/>
      <c r="EN8086" s="39"/>
      <c r="EO8086" s="39"/>
    </row>
    <row r="8087" spans="143:145" x14ac:dyDescent="0.2">
      <c r="EM8087" s="39"/>
      <c r="EN8087" s="39"/>
      <c r="EO8087" s="39"/>
    </row>
    <row r="8088" spans="143:145" x14ac:dyDescent="0.2">
      <c r="EM8088" s="39"/>
      <c r="EN8088" s="39"/>
      <c r="EO8088" s="39"/>
    </row>
    <row r="8089" spans="143:145" x14ac:dyDescent="0.2">
      <c r="EM8089" s="39"/>
      <c r="EN8089" s="39"/>
      <c r="EO8089" s="39"/>
    </row>
    <row r="8090" spans="143:145" x14ac:dyDescent="0.2">
      <c r="EM8090" s="39"/>
      <c r="EN8090" s="39"/>
      <c r="EO8090" s="39"/>
    </row>
    <row r="8091" spans="143:145" x14ac:dyDescent="0.2">
      <c r="EM8091" s="39"/>
      <c r="EN8091" s="39"/>
      <c r="EO8091" s="39"/>
    </row>
    <row r="8092" spans="143:145" x14ac:dyDescent="0.2">
      <c r="EM8092" s="39"/>
      <c r="EN8092" s="39"/>
      <c r="EO8092" s="39"/>
    </row>
    <row r="8093" spans="143:145" x14ac:dyDescent="0.2">
      <c r="EM8093" s="39"/>
      <c r="EN8093" s="39"/>
      <c r="EO8093" s="39"/>
    </row>
    <row r="8094" spans="143:145" x14ac:dyDescent="0.2">
      <c r="EM8094" s="39"/>
      <c r="EN8094" s="39"/>
      <c r="EO8094" s="39"/>
    </row>
    <row r="8095" spans="143:145" x14ac:dyDescent="0.2">
      <c r="EM8095" s="39"/>
      <c r="EN8095" s="39"/>
      <c r="EO8095" s="39"/>
    </row>
    <row r="8096" spans="143:145" x14ac:dyDescent="0.2">
      <c r="EM8096" s="39"/>
      <c r="EN8096" s="39"/>
      <c r="EO8096" s="39"/>
    </row>
    <row r="8097" spans="143:145" x14ac:dyDescent="0.2">
      <c r="EM8097" s="39"/>
      <c r="EN8097" s="39"/>
      <c r="EO8097" s="39"/>
    </row>
    <row r="8098" spans="143:145" x14ac:dyDescent="0.2">
      <c r="EM8098" s="39"/>
      <c r="EN8098" s="39"/>
      <c r="EO8098" s="39"/>
    </row>
    <row r="8099" spans="143:145" x14ac:dyDescent="0.2">
      <c r="EM8099" s="39"/>
      <c r="EN8099" s="39"/>
      <c r="EO8099" s="39"/>
    </row>
    <row r="8100" spans="143:145" x14ac:dyDescent="0.2">
      <c r="EM8100" s="39"/>
      <c r="EN8100" s="39"/>
      <c r="EO8100" s="39"/>
    </row>
    <row r="8101" spans="143:145" x14ac:dyDescent="0.2">
      <c r="EM8101" s="39"/>
      <c r="EN8101" s="39"/>
      <c r="EO8101" s="39"/>
    </row>
    <row r="8102" spans="143:145" x14ac:dyDescent="0.2">
      <c r="EM8102" s="39"/>
      <c r="EN8102" s="39"/>
      <c r="EO8102" s="39"/>
    </row>
    <row r="8103" spans="143:145" x14ac:dyDescent="0.2">
      <c r="EM8103" s="39"/>
      <c r="EN8103" s="39"/>
      <c r="EO8103" s="39"/>
    </row>
    <row r="8104" spans="143:145" x14ac:dyDescent="0.2">
      <c r="EM8104" s="39"/>
      <c r="EN8104" s="39"/>
      <c r="EO8104" s="39"/>
    </row>
    <row r="8105" spans="143:145" x14ac:dyDescent="0.2">
      <c r="EM8105" s="39"/>
      <c r="EN8105" s="39"/>
      <c r="EO8105" s="39"/>
    </row>
    <row r="8106" spans="143:145" x14ac:dyDescent="0.2">
      <c r="EM8106" s="39"/>
      <c r="EN8106" s="39"/>
      <c r="EO8106" s="39"/>
    </row>
    <row r="8107" spans="143:145" x14ac:dyDescent="0.2">
      <c r="EM8107" s="39"/>
      <c r="EN8107" s="39"/>
      <c r="EO8107" s="39"/>
    </row>
    <row r="8108" spans="143:145" x14ac:dyDescent="0.2">
      <c r="EM8108" s="39"/>
      <c r="EN8108" s="39"/>
      <c r="EO8108" s="39"/>
    </row>
    <row r="8109" spans="143:145" x14ac:dyDescent="0.2">
      <c r="EM8109" s="39"/>
      <c r="EN8109" s="39"/>
      <c r="EO8109" s="39"/>
    </row>
    <row r="8110" spans="143:145" x14ac:dyDescent="0.2">
      <c r="EM8110" s="39"/>
      <c r="EN8110" s="39"/>
      <c r="EO8110" s="39"/>
    </row>
    <row r="8111" spans="143:145" x14ac:dyDescent="0.2">
      <c r="EM8111" s="39"/>
      <c r="EN8111" s="39"/>
      <c r="EO8111" s="39"/>
    </row>
    <row r="8112" spans="143:145" x14ac:dyDescent="0.2">
      <c r="EM8112" s="39"/>
      <c r="EN8112" s="39"/>
      <c r="EO8112" s="39"/>
    </row>
    <row r="8113" spans="143:145" x14ac:dyDescent="0.2">
      <c r="EM8113" s="39"/>
      <c r="EN8113" s="39"/>
      <c r="EO8113" s="39"/>
    </row>
    <row r="8114" spans="143:145" x14ac:dyDescent="0.2">
      <c r="EM8114" s="39"/>
      <c r="EN8114" s="39"/>
      <c r="EO8114" s="39"/>
    </row>
    <row r="8115" spans="143:145" x14ac:dyDescent="0.2">
      <c r="EM8115" s="39"/>
      <c r="EN8115" s="39"/>
      <c r="EO8115" s="39"/>
    </row>
    <row r="8116" spans="143:145" x14ac:dyDescent="0.2">
      <c r="EM8116" s="39"/>
      <c r="EN8116" s="39"/>
      <c r="EO8116" s="39"/>
    </row>
    <row r="8117" spans="143:145" x14ac:dyDescent="0.2">
      <c r="EM8117" s="39"/>
      <c r="EN8117" s="39"/>
      <c r="EO8117" s="39"/>
    </row>
    <row r="8118" spans="143:145" x14ac:dyDescent="0.2">
      <c r="EM8118" s="39"/>
      <c r="EN8118" s="39"/>
      <c r="EO8118" s="39"/>
    </row>
    <row r="8119" spans="143:145" x14ac:dyDescent="0.2">
      <c r="EM8119" s="39"/>
      <c r="EN8119" s="39"/>
      <c r="EO8119" s="39"/>
    </row>
    <row r="8120" spans="143:145" x14ac:dyDescent="0.2">
      <c r="EM8120" s="39"/>
      <c r="EN8120" s="39"/>
      <c r="EO8120" s="39"/>
    </row>
    <row r="8121" spans="143:145" x14ac:dyDescent="0.2">
      <c r="EM8121" s="39"/>
      <c r="EN8121" s="39"/>
      <c r="EO8121" s="39"/>
    </row>
    <row r="8122" spans="143:145" x14ac:dyDescent="0.2">
      <c r="EM8122" s="39"/>
      <c r="EN8122" s="39"/>
      <c r="EO8122" s="39"/>
    </row>
    <row r="8123" spans="143:145" x14ac:dyDescent="0.2">
      <c r="EM8123" s="39"/>
      <c r="EN8123" s="39"/>
      <c r="EO8123" s="39"/>
    </row>
    <row r="8124" spans="143:145" x14ac:dyDescent="0.2">
      <c r="EM8124" s="39"/>
      <c r="EN8124" s="39"/>
      <c r="EO8124" s="39"/>
    </row>
    <row r="8125" spans="143:145" x14ac:dyDescent="0.2">
      <c r="EM8125" s="39"/>
      <c r="EN8125" s="39"/>
      <c r="EO8125" s="39"/>
    </row>
    <row r="8126" spans="143:145" x14ac:dyDescent="0.2">
      <c r="EM8126" s="39"/>
      <c r="EN8126" s="39"/>
      <c r="EO8126" s="39"/>
    </row>
    <row r="8127" spans="143:145" x14ac:dyDescent="0.2">
      <c r="EM8127" s="39"/>
      <c r="EN8127" s="39"/>
      <c r="EO8127" s="39"/>
    </row>
    <row r="8128" spans="143:145" x14ac:dyDescent="0.2">
      <c r="EM8128" s="39"/>
      <c r="EN8128" s="39"/>
      <c r="EO8128" s="39"/>
    </row>
    <row r="8129" spans="143:145" x14ac:dyDescent="0.2">
      <c r="EM8129" s="39"/>
      <c r="EN8129" s="39"/>
      <c r="EO8129" s="39"/>
    </row>
    <row r="8130" spans="143:145" x14ac:dyDescent="0.2">
      <c r="EM8130" s="39"/>
      <c r="EN8130" s="39"/>
      <c r="EO8130" s="39"/>
    </row>
    <row r="8131" spans="143:145" x14ac:dyDescent="0.2">
      <c r="EM8131" s="39"/>
      <c r="EN8131" s="39"/>
      <c r="EO8131" s="39"/>
    </row>
    <row r="8132" spans="143:145" x14ac:dyDescent="0.2">
      <c r="EM8132" s="39"/>
      <c r="EN8132" s="39"/>
      <c r="EO8132" s="39"/>
    </row>
    <row r="8133" spans="143:145" x14ac:dyDescent="0.2">
      <c r="EM8133" s="39"/>
      <c r="EN8133" s="39"/>
      <c r="EO8133" s="39"/>
    </row>
    <row r="8134" spans="143:145" x14ac:dyDescent="0.2">
      <c r="EM8134" s="39"/>
      <c r="EN8134" s="39"/>
      <c r="EO8134" s="39"/>
    </row>
    <row r="8135" spans="143:145" x14ac:dyDescent="0.2">
      <c r="EM8135" s="39"/>
      <c r="EN8135" s="39"/>
      <c r="EO8135" s="39"/>
    </row>
    <row r="8136" spans="143:145" x14ac:dyDescent="0.2">
      <c r="EM8136" s="39"/>
      <c r="EN8136" s="39"/>
      <c r="EO8136" s="39"/>
    </row>
    <row r="8137" spans="143:145" x14ac:dyDescent="0.2">
      <c r="EM8137" s="39"/>
      <c r="EN8137" s="39"/>
      <c r="EO8137" s="39"/>
    </row>
    <row r="8138" spans="143:145" x14ac:dyDescent="0.2">
      <c r="EM8138" s="39"/>
      <c r="EN8138" s="39"/>
      <c r="EO8138" s="39"/>
    </row>
    <row r="8139" spans="143:145" x14ac:dyDescent="0.2">
      <c r="EM8139" s="39"/>
      <c r="EN8139" s="39"/>
      <c r="EO8139" s="39"/>
    </row>
    <row r="8140" spans="143:145" x14ac:dyDescent="0.2">
      <c r="EM8140" s="39"/>
      <c r="EN8140" s="39"/>
      <c r="EO8140" s="39"/>
    </row>
    <row r="8141" spans="143:145" x14ac:dyDescent="0.2">
      <c r="EM8141" s="39"/>
      <c r="EN8141" s="39"/>
      <c r="EO8141" s="39"/>
    </row>
    <row r="8142" spans="143:145" x14ac:dyDescent="0.2">
      <c r="EM8142" s="39"/>
      <c r="EN8142" s="39"/>
      <c r="EO8142" s="39"/>
    </row>
    <row r="8143" spans="143:145" x14ac:dyDescent="0.2">
      <c r="EM8143" s="39"/>
      <c r="EN8143" s="39"/>
      <c r="EO8143" s="39"/>
    </row>
    <row r="8144" spans="143:145" x14ac:dyDescent="0.2">
      <c r="EM8144" s="39"/>
      <c r="EN8144" s="39"/>
      <c r="EO8144" s="39"/>
    </row>
    <row r="8145" spans="143:145" x14ac:dyDescent="0.2">
      <c r="EM8145" s="39"/>
      <c r="EN8145" s="39"/>
      <c r="EO8145" s="39"/>
    </row>
    <row r="8146" spans="143:145" x14ac:dyDescent="0.2">
      <c r="EM8146" s="39"/>
      <c r="EN8146" s="39"/>
      <c r="EO8146" s="39"/>
    </row>
    <row r="8147" spans="143:145" x14ac:dyDescent="0.2">
      <c r="EM8147" s="39"/>
      <c r="EN8147" s="39"/>
      <c r="EO8147" s="39"/>
    </row>
    <row r="8148" spans="143:145" x14ac:dyDescent="0.2">
      <c r="EM8148" s="39"/>
      <c r="EN8148" s="39"/>
      <c r="EO8148" s="39"/>
    </row>
    <row r="8149" spans="143:145" x14ac:dyDescent="0.2">
      <c r="EM8149" s="39"/>
      <c r="EN8149" s="39"/>
      <c r="EO8149" s="39"/>
    </row>
    <row r="8150" spans="143:145" x14ac:dyDescent="0.2">
      <c r="EM8150" s="39"/>
      <c r="EN8150" s="39"/>
      <c r="EO8150" s="39"/>
    </row>
    <row r="8151" spans="143:145" x14ac:dyDescent="0.2">
      <c r="EM8151" s="39"/>
      <c r="EN8151" s="39"/>
      <c r="EO8151" s="39"/>
    </row>
    <row r="8152" spans="143:145" x14ac:dyDescent="0.2">
      <c r="EM8152" s="39"/>
      <c r="EN8152" s="39"/>
      <c r="EO8152" s="39"/>
    </row>
    <row r="8153" spans="143:145" x14ac:dyDescent="0.2">
      <c r="EM8153" s="39"/>
      <c r="EN8153" s="39"/>
      <c r="EO8153" s="39"/>
    </row>
    <row r="8154" spans="143:145" x14ac:dyDescent="0.2">
      <c r="EM8154" s="39"/>
      <c r="EN8154" s="39"/>
      <c r="EO8154" s="39"/>
    </row>
    <row r="8155" spans="143:145" x14ac:dyDescent="0.2">
      <c r="EM8155" s="39"/>
      <c r="EN8155" s="39"/>
      <c r="EO8155" s="39"/>
    </row>
    <row r="8156" spans="143:145" x14ac:dyDescent="0.2">
      <c r="EM8156" s="39"/>
      <c r="EN8156" s="39"/>
      <c r="EO8156" s="39"/>
    </row>
    <row r="8157" spans="143:145" x14ac:dyDescent="0.2">
      <c r="EM8157" s="39"/>
      <c r="EN8157" s="39"/>
      <c r="EO8157" s="39"/>
    </row>
    <row r="8158" spans="143:145" x14ac:dyDescent="0.2">
      <c r="EM8158" s="39"/>
      <c r="EN8158" s="39"/>
      <c r="EO8158" s="39"/>
    </row>
    <row r="8159" spans="143:145" x14ac:dyDescent="0.2">
      <c r="EM8159" s="39"/>
      <c r="EN8159" s="39"/>
      <c r="EO8159" s="39"/>
    </row>
    <row r="8160" spans="143:145" x14ac:dyDescent="0.2">
      <c r="EM8160" s="39"/>
      <c r="EN8160" s="39"/>
      <c r="EO8160" s="39"/>
    </row>
    <row r="8161" spans="143:145" x14ac:dyDescent="0.2">
      <c r="EM8161" s="39"/>
      <c r="EN8161" s="39"/>
      <c r="EO8161" s="39"/>
    </row>
    <row r="8162" spans="143:145" x14ac:dyDescent="0.2">
      <c r="EM8162" s="39"/>
      <c r="EN8162" s="39"/>
      <c r="EO8162" s="39"/>
    </row>
    <row r="8163" spans="143:145" x14ac:dyDescent="0.2">
      <c r="EM8163" s="39"/>
      <c r="EN8163" s="39"/>
      <c r="EO8163" s="39"/>
    </row>
    <row r="8164" spans="143:145" x14ac:dyDescent="0.2">
      <c r="EM8164" s="39"/>
      <c r="EN8164" s="39"/>
      <c r="EO8164" s="39"/>
    </row>
    <row r="8165" spans="143:145" x14ac:dyDescent="0.2">
      <c r="EM8165" s="39"/>
      <c r="EN8165" s="39"/>
      <c r="EO8165" s="39"/>
    </row>
    <row r="8166" spans="143:145" x14ac:dyDescent="0.2">
      <c r="EM8166" s="39"/>
      <c r="EN8166" s="39"/>
      <c r="EO8166" s="39"/>
    </row>
    <row r="8167" spans="143:145" x14ac:dyDescent="0.2">
      <c r="EM8167" s="39"/>
      <c r="EN8167" s="39"/>
      <c r="EO8167" s="39"/>
    </row>
    <row r="8168" spans="143:145" x14ac:dyDescent="0.2">
      <c r="EM8168" s="39"/>
      <c r="EN8168" s="39"/>
      <c r="EO8168" s="39"/>
    </row>
    <row r="8169" spans="143:145" x14ac:dyDescent="0.2">
      <c r="EM8169" s="39"/>
      <c r="EN8169" s="39"/>
      <c r="EO8169" s="39"/>
    </row>
    <row r="8170" spans="143:145" x14ac:dyDescent="0.2">
      <c r="EM8170" s="39"/>
      <c r="EN8170" s="39"/>
      <c r="EO8170" s="39"/>
    </row>
    <row r="8171" spans="143:145" x14ac:dyDescent="0.2">
      <c r="EM8171" s="39"/>
      <c r="EN8171" s="39"/>
      <c r="EO8171" s="39"/>
    </row>
    <row r="8172" spans="143:145" x14ac:dyDescent="0.2">
      <c r="EM8172" s="39"/>
      <c r="EN8172" s="39"/>
      <c r="EO8172" s="39"/>
    </row>
    <row r="8173" spans="143:145" x14ac:dyDescent="0.2">
      <c r="EM8173" s="39"/>
      <c r="EN8173" s="39"/>
      <c r="EO8173" s="39"/>
    </row>
    <row r="8174" spans="143:145" x14ac:dyDescent="0.2">
      <c r="EM8174" s="39"/>
      <c r="EN8174" s="39"/>
      <c r="EO8174" s="39"/>
    </row>
    <row r="8175" spans="143:145" x14ac:dyDescent="0.2">
      <c r="EM8175" s="39"/>
      <c r="EN8175" s="39"/>
      <c r="EO8175" s="39"/>
    </row>
    <row r="8176" spans="143:145" x14ac:dyDescent="0.2">
      <c r="EM8176" s="39"/>
      <c r="EN8176" s="39"/>
      <c r="EO8176" s="39"/>
    </row>
    <row r="8177" spans="143:145" x14ac:dyDescent="0.2">
      <c r="EM8177" s="39"/>
      <c r="EN8177" s="39"/>
      <c r="EO8177" s="39"/>
    </row>
    <row r="8178" spans="143:145" x14ac:dyDescent="0.2">
      <c r="EM8178" s="39"/>
      <c r="EN8178" s="39"/>
      <c r="EO8178" s="39"/>
    </row>
    <row r="8179" spans="143:145" x14ac:dyDescent="0.2">
      <c r="EM8179" s="39"/>
      <c r="EN8179" s="39"/>
      <c r="EO8179" s="39"/>
    </row>
    <row r="8180" spans="143:145" x14ac:dyDescent="0.2">
      <c r="EM8180" s="39"/>
      <c r="EN8180" s="39"/>
      <c r="EO8180" s="39"/>
    </row>
    <row r="8181" spans="143:145" x14ac:dyDescent="0.2">
      <c r="EM8181" s="39"/>
      <c r="EN8181" s="39"/>
      <c r="EO8181" s="39"/>
    </row>
    <row r="8182" spans="143:145" x14ac:dyDescent="0.2">
      <c r="EM8182" s="39"/>
      <c r="EN8182" s="39"/>
      <c r="EO8182" s="39"/>
    </row>
    <row r="8183" spans="143:145" x14ac:dyDescent="0.2">
      <c r="EM8183" s="39"/>
      <c r="EN8183" s="39"/>
      <c r="EO8183" s="39"/>
    </row>
    <row r="8184" spans="143:145" x14ac:dyDescent="0.2">
      <c r="EM8184" s="39"/>
      <c r="EN8184" s="39"/>
      <c r="EO8184" s="39"/>
    </row>
    <row r="8185" spans="143:145" x14ac:dyDescent="0.2">
      <c r="EM8185" s="39"/>
      <c r="EN8185" s="39"/>
      <c r="EO8185" s="39"/>
    </row>
    <row r="8186" spans="143:145" x14ac:dyDescent="0.2">
      <c r="EM8186" s="39"/>
      <c r="EN8186" s="39"/>
      <c r="EO8186" s="39"/>
    </row>
    <row r="8187" spans="143:145" x14ac:dyDescent="0.2">
      <c r="EM8187" s="39"/>
      <c r="EN8187" s="39"/>
      <c r="EO8187" s="39"/>
    </row>
    <row r="8188" spans="143:145" x14ac:dyDescent="0.2">
      <c r="EM8188" s="39"/>
      <c r="EN8188" s="39"/>
      <c r="EO8188" s="39"/>
    </row>
    <row r="8189" spans="143:145" x14ac:dyDescent="0.2">
      <c r="EM8189" s="39"/>
      <c r="EN8189" s="39"/>
      <c r="EO8189" s="39"/>
    </row>
    <row r="8190" spans="143:145" x14ac:dyDescent="0.2">
      <c r="EM8190" s="39"/>
      <c r="EN8190" s="39"/>
      <c r="EO8190" s="39"/>
    </row>
    <row r="8191" spans="143:145" x14ac:dyDescent="0.2">
      <c r="EM8191" s="39"/>
      <c r="EN8191" s="39"/>
      <c r="EO8191" s="39"/>
    </row>
    <row r="8192" spans="143:145" x14ac:dyDescent="0.2">
      <c r="EM8192" s="39"/>
      <c r="EN8192" s="39"/>
      <c r="EO8192" s="39"/>
    </row>
    <row r="8193" spans="143:145" x14ac:dyDescent="0.2">
      <c r="EM8193" s="39"/>
      <c r="EN8193" s="39"/>
      <c r="EO8193" s="39"/>
    </row>
    <row r="8194" spans="143:145" x14ac:dyDescent="0.2">
      <c r="EM8194" s="39"/>
      <c r="EN8194" s="39"/>
      <c r="EO8194" s="39"/>
    </row>
    <row r="8195" spans="143:145" x14ac:dyDescent="0.2">
      <c r="EM8195" s="39"/>
      <c r="EN8195" s="39"/>
      <c r="EO8195" s="39"/>
    </row>
    <row r="8196" spans="143:145" x14ac:dyDescent="0.2">
      <c r="EM8196" s="39"/>
      <c r="EN8196" s="39"/>
      <c r="EO8196" s="39"/>
    </row>
    <row r="8197" spans="143:145" x14ac:dyDescent="0.2">
      <c r="EM8197" s="39"/>
      <c r="EN8197" s="39"/>
      <c r="EO8197" s="39"/>
    </row>
    <row r="8198" spans="143:145" x14ac:dyDescent="0.2">
      <c r="EM8198" s="39"/>
      <c r="EN8198" s="39"/>
      <c r="EO8198" s="39"/>
    </row>
    <row r="8199" spans="143:145" x14ac:dyDescent="0.2">
      <c r="EM8199" s="39"/>
      <c r="EN8199" s="39"/>
      <c r="EO8199" s="39"/>
    </row>
    <row r="8200" spans="143:145" x14ac:dyDescent="0.2">
      <c r="EM8200" s="39"/>
      <c r="EN8200" s="39"/>
      <c r="EO8200" s="39"/>
    </row>
    <row r="8201" spans="143:145" x14ac:dyDescent="0.2">
      <c r="EM8201" s="39"/>
      <c r="EN8201" s="39"/>
      <c r="EO8201" s="39"/>
    </row>
    <row r="8202" spans="143:145" x14ac:dyDescent="0.2">
      <c r="EM8202" s="39"/>
      <c r="EN8202" s="39"/>
      <c r="EO8202" s="39"/>
    </row>
    <row r="8203" spans="143:145" x14ac:dyDescent="0.2">
      <c r="EM8203" s="39"/>
      <c r="EN8203" s="39"/>
      <c r="EO8203" s="39"/>
    </row>
    <row r="8204" spans="143:145" x14ac:dyDescent="0.2">
      <c r="EM8204" s="39"/>
      <c r="EN8204" s="39"/>
      <c r="EO8204" s="39"/>
    </row>
    <row r="8205" spans="143:145" x14ac:dyDescent="0.2">
      <c r="EM8205" s="39"/>
      <c r="EN8205" s="39"/>
      <c r="EO8205" s="39"/>
    </row>
    <row r="8206" spans="143:145" x14ac:dyDescent="0.2">
      <c r="EM8206" s="39"/>
      <c r="EN8206" s="39"/>
      <c r="EO8206" s="39"/>
    </row>
    <row r="8207" spans="143:145" x14ac:dyDescent="0.2">
      <c r="EM8207" s="39"/>
      <c r="EN8207" s="39"/>
      <c r="EO8207" s="39"/>
    </row>
    <row r="8208" spans="143:145" x14ac:dyDescent="0.2">
      <c r="EM8208" s="39"/>
      <c r="EN8208" s="39"/>
      <c r="EO8208" s="39"/>
    </row>
    <row r="8209" spans="143:145" x14ac:dyDescent="0.2">
      <c r="EM8209" s="39"/>
      <c r="EN8209" s="39"/>
      <c r="EO8209" s="39"/>
    </row>
    <row r="8210" spans="143:145" x14ac:dyDescent="0.2">
      <c r="EM8210" s="39"/>
      <c r="EN8210" s="39"/>
      <c r="EO8210" s="39"/>
    </row>
    <row r="8211" spans="143:145" x14ac:dyDescent="0.2">
      <c r="EM8211" s="39"/>
      <c r="EN8211" s="39"/>
      <c r="EO8211" s="39"/>
    </row>
    <row r="8212" spans="143:145" x14ac:dyDescent="0.2">
      <c r="EM8212" s="39"/>
      <c r="EN8212" s="39"/>
      <c r="EO8212" s="39"/>
    </row>
    <row r="8213" spans="143:145" x14ac:dyDescent="0.2">
      <c r="EM8213" s="39"/>
      <c r="EN8213" s="39"/>
      <c r="EO8213" s="39"/>
    </row>
    <row r="8214" spans="143:145" x14ac:dyDescent="0.2">
      <c r="EM8214" s="39"/>
      <c r="EN8214" s="39"/>
      <c r="EO8214" s="39"/>
    </row>
    <row r="8215" spans="143:145" x14ac:dyDescent="0.2">
      <c r="EM8215" s="39"/>
      <c r="EN8215" s="39"/>
      <c r="EO8215" s="39"/>
    </row>
    <row r="8216" spans="143:145" x14ac:dyDescent="0.2">
      <c r="EM8216" s="39"/>
      <c r="EN8216" s="39"/>
      <c r="EO8216" s="39"/>
    </row>
    <row r="8217" spans="143:145" x14ac:dyDescent="0.2">
      <c r="EM8217" s="39"/>
      <c r="EN8217" s="39"/>
      <c r="EO8217" s="39"/>
    </row>
    <row r="8218" spans="143:145" x14ac:dyDescent="0.2">
      <c r="EM8218" s="39"/>
      <c r="EN8218" s="39"/>
      <c r="EO8218" s="39"/>
    </row>
    <row r="8219" spans="143:145" x14ac:dyDescent="0.2">
      <c r="EM8219" s="39"/>
      <c r="EN8219" s="39"/>
      <c r="EO8219" s="39"/>
    </row>
    <row r="8220" spans="143:145" x14ac:dyDescent="0.2">
      <c r="EM8220" s="39"/>
      <c r="EN8220" s="39"/>
      <c r="EO8220" s="39"/>
    </row>
    <row r="8221" spans="143:145" x14ac:dyDescent="0.2">
      <c r="EM8221" s="39"/>
      <c r="EN8221" s="39"/>
      <c r="EO8221" s="39"/>
    </row>
    <row r="8222" spans="143:145" x14ac:dyDescent="0.2">
      <c r="EM8222" s="39"/>
      <c r="EN8222" s="39"/>
      <c r="EO8222" s="39"/>
    </row>
    <row r="8223" spans="143:145" x14ac:dyDescent="0.2">
      <c r="EM8223" s="39"/>
      <c r="EN8223" s="39"/>
      <c r="EO8223" s="39"/>
    </row>
    <row r="8224" spans="143:145" x14ac:dyDescent="0.2">
      <c r="EM8224" s="39"/>
      <c r="EN8224" s="39"/>
      <c r="EO8224" s="39"/>
    </row>
    <row r="8225" spans="143:145" x14ac:dyDescent="0.2">
      <c r="EM8225" s="39"/>
      <c r="EN8225" s="39"/>
      <c r="EO8225" s="39"/>
    </row>
    <row r="8226" spans="143:145" x14ac:dyDescent="0.2">
      <c r="EM8226" s="39"/>
      <c r="EN8226" s="39"/>
      <c r="EO8226" s="39"/>
    </row>
    <row r="8227" spans="143:145" x14ac:dyDescent="0.2">
      <c r="EM8227" s="39"/>
      <c r="EN8227" s="39"/>
      <c r="EO8227" s="39"/>
    </row>
    <row r="8228" spans="143:145" x14ac:dyDescent="0.2">
      <c r="EM8228" s="39"/>
      <c r="EN8228" s="39"/>
      <c r="EO8228" s="39"/>
    </row>
    <row r="8229" spans="143:145" x14ac:dyDescent="0.2">
      <c r="EM8229" s="39"/>
      <c r="EN8229" s="39"/>
      <c r="EO8229" s="39"/>
    </row>
    <row r="8230" spans="143:145" x14ac:dyDescent="0.2">
      <c r="EM8230" s="39"/>
      <c r="EN8230" s="39"/>
      <c r="EO8230" s="39"/>
    </row>
    <row r="8231" spans="143:145" x14ac:dyDescent="0.2">
      <c r="EM8231" s="39"/>
      <c r="EN8231" s="39"/>
      <c r="EO8231" s="39"/>
    </row>
    <row r="8232" spans="143:145" x14ac:dyDescent="0.2">
      <c r="EM8232" s="39"/>
      <c r="EN8232" s="39"/>
      <c r="EO8232" s="39"/>
    </row>
    <row r="8233" spans="143:145" x14ac:dyDescent="0.2">
      <c r="EM8233" s="39"/>
      <c r="EN8233" s="39"/>
      <c r="EO8233" s="39"/>
    </row>
    <row r="8234" spans="143:145" x14ac:dyDescent="0.2">
      <c r="EM8234" s="39"/>
      <c r="EN8234" s="39"/>
      <c r="EO8234" s="39"/>
    </row>
    <row r="8235" spans="143:145" x14ac:dyDescent="0.2">
      <c r="EM8235" s="39"/>
      <c r="EN8235" s="39"/>
      <c r="EO8235" s="39"/>
    </row>
    <row r="8236" spans="143:145" x14ac:dyDescent="0.2">
      <c r="EM8236" s="39"/>
      <c r="EN8236" s="39"/>
      <c r="EO8236" s="39"/>
    </row>
    <row r="8237" spans="143:145" x14ac:dyDescent="0.2">
      <c r="EM8237" s="39"/>
      <c r="EN8237" s="39"/>
      <c r="EO8237" s="39"/>
    </row>
    <row r="8238" spans="143:145" x14ac:dyDescent="0.2">
      <c r="EM8238" s="39"/>
      <c r="EN8238" s="39"/>
      <c r="EO8238" s="39"/>
    </row>
    <row r="8239" spans="143:145" x14ac:dyDescent="0.2">
      <c r="EM8239" s="39"/>
      <c r="EN8239" s="39"/>
      <c r="EO8239" s="39"/>
    </row>
    <row r="8240" spans="143:145" x14ac:dyDescent="0.2">
      <c r="EM8240" s="39"/>
      <c r="EN8240" s="39"/>
      <c r="EO8240" s="39"/>
    </row>
    <row r="8241" spans="143:145" x14ac:dyDescent="0.2">
      <c r="EM8241" s="39"/>
      <c r="EN8241" s="39"/>
      <c r="EO8241" s="39"/>
    </row>
    <row r="8242" spans="143:145" x14ac:dyDescent="0.2">
      <c r="EM8242" s="39"/>
      <c r="EN8242" s="39"/>
      <c r="EO8242" s="39"/>
    </row>
    <row r="8243" spans="143:145" x14ac:dyDescent="0.2">
      <c r="EM8243" s="39"/>
      <c r="EN8243" s="39"/>
      <c r="EO8243" s="39"/>
    </row>
    <row r="8244" spans="143:145" x14ac:dyDescent="0.2">
      <c r="EM8244" s="39"/>
      <c r="EN8244" s="39"/>
      <c r="EO8244" s="39"/>
    </row>
    <row r="8245" spans="143:145" x14ac:dyDescent="0.2">
      <c r="EM8245" s="39"/>
      <c r="EN8245" s="39"/>
      <c r="EO8245" s="39"/>
    </row>
    <row r="8246" spans="143:145" x14ac:dyDescent="0.2">
      <c r="EM8246" s="39"/>
      <c r="EN8246" s="39"/>
      <c r="EO8246" s="39"/>
    </row>
    <row r="8247" spans="143:145" x14ac:dyDescent="0.2">
      <c r="EM8247" s="39"/>
      <c r="EN8247" s="39"/>
      <c r="EO8247" s="39"/>
    </row>
    <row r="8248" spans="143:145" x14ac:dyDescent="0.2">
      <c r="EM8248" s="39"/>
      <c r="EN8248" s="39"/>
      <c r="EO8248" s="39"/>
    </row>
    <row r="8249" spans="143:145" x14ac:dyDescent="0.2">
      <c r="EM8249" s="39"/>
      <c r="EN8249" s="39"/>
      <c r="EO8249" s="39"/>
    </row>
    <row r="8250" spans="143:145" x14ac:dyDescent="0.2">
      <c r="EM8250" s="39"/>
      <c r="EN8250" s="39"/>
      <c r="EO8250" s="39"/>
    </row>
    <row r="8251" spans="143:145" x14ac:dyDescent="0.2">
      <c r="EM8251" s="39"/>
      <c r="EN8251" s="39"/>
      <c r="EO8251" s="39"/>
    </row>
    <row r="8252" spans="143:145" x14ac:dyDescent="0.2">
      <c r="EM8252" s="39"/>
      <c r="EN8252" s="39"/>
      <c r="EO8252" s="39"/>
    </row>
    <row r="8253" spans="143:145" x14ac:dyDescent="0.2">
      <c r="EM8253" s="39"/>
      <c r="EN8253" s="39"/>
      <c r="EO8253" s="39"/>
    </row>
    <row r="8254" spans="143:145" x14ac:dyDescent="0.2">
      <c r="EM8254" s="39"/>
      <c r="EN8254" s="39"/>
      <c r="EO8254" s="39"/>
    </row>
    <row r="8255" spans="143:145" x14ac:dyDescent="0.2">
      <c r="EM8255" s="39"/>
      <c r="EN8255" s="39"/>
      <c r="EO8255" s="39"/>
    </row>
    <row r="8256" spans="143:145" x14ac:dyDescent="0.2">
      <c r="EM8256" s="39"/>
      <c r="EN8256" s="39"/>
      <c r="EO8256" s="39"/>
    </row>
    <row r="8257" spans="143:145" x14ac:dyDescent="0.2">
      <c r="EM8257" s="39"/>
      <c r="EN8257" s="39"/>
      <c r="EO8257" s="39"/>
    </row>
    <row r="8258" spans="143:145" x14ac:dyDescent="0.2">
      <c r="EM8258" s="39"/>
      <c r="EN8258" s="39"/>
      <c r="EO8258" s="39"/>
    </row>
    <row r="8259" spans="143:145" x14ac:dyDescent="0.2">
      <c r="EM8259" s="39"/>
      <c r="EN8259" s="39"/>
      <c r="EO8259" s="39"/>
    </row>
    <row r="8260" spans="143:145" x14ac:dyDescent="0.2">
      <c r="EM8260" s="39"/>
      <c r="EN8260" s="39"/>
      <c r="EO8260" s="39"/>
    </row>
    <row r="8261" spans="143:145" x14ac:dyDescent="0.2">
      <c r="EM8261" s="39"/>
      <c r="EN8261" s="39"/>
      <c r="EO8261" s="39"/>
    </row>
    <row r="8262" spans="143:145" x14ac:dyDescent="0.2">
      <c r="EM8262" s="39"/>
      <c r="EN8262" s="39"/>
      <c r="EO8262" s="39"/>
    </row>
    <row r="8263" spans="143:145" x14ac:dyDescent="0.2">
      <c r="EM8263" s="39"/>
      <c r="EN8263" s="39"/>
      <c r="EO8263" s="39"/>
    </row>
    <row r="8264" spans="143:145" x14ac:dyDescent="0.2">
      <c r="EM8264" s="39"/>
      <c r="EN8264" s="39"/>
      <c r="EO8264" s="39"/>
    </row>
    <row r="8265" spans="143:145" x14ac:dyDescent="0.2">
      <c r="EM8265" s="39"/>
      <c r="EN8265" s="39"/>
      <c r="EO8265" s="39"/>
    </row>
    <row r="8266" spans="143:145" x14ac:dyDescent="0.2">
      <c r="EM8266" s="39"/>
      <c r="EN8266" s="39"/>
      <c r="EO8266" s="39"/>
    </row>
    <row r="8267" spans="143:145" x14ac:dyDescent="0.2">
      <c r="EM8267" s="39"/>
      <c r="EN8267" s="39"/>
      <c r="EO8267" s="39"/>
    </row>
    <row r="8268" spans="143:145" x14ac:dyDescent="0.2">
      <c r="EM8268" s="39"/>
      <c r="EN8268" s="39"/>
      <c r="EO8268" s="39"/>
    </row>
    <row r="8269" spans="143:145" x14ac:dyDescent="0.2">
      <c r="EM8269" s="39"/>
      <c r="EN8269" s="39"/>
      <c r="EO8269" s="39"/>
    </row>
    <row r="8270" spans="143:145" x14ac:dyDescent="0.2">
      <c r="EM8270" s="39"/>
      <c r="EN8270" s="39"/>
      <c r="EO8270" s="39"/>
    </row>
    <row r="8271" spans="143:145" x14ac:dyDescent="0.2">
      <c r="EM8271" s="39"/>
      <c r="EN8271" s="39"/>
      <c r="EO8271" s="39"/>
    </row>
    <row r="8272" spans="143:145" x14ac:dyDescent="0.2">
      <c r="EM8272" s="39"/>
      <c r="EN8272" s="39"/>
      <c r="EO8272" s="39"/>
    </row>
    <row r="8273" spans="143:145" x14ac:dyDescent="0.2">
      <c r="EM8273" s="39"/>
      <c r="EN8273" s="39"/>
      <c r="EO8273" s="39"/>
    </row>
    <row r="8274" spans="143:145" x14ac:dyDescent="0.2">
      <c r="EM8274" s="39"/>
      <c r="EN8274" s="39"/>
      <c r="EO8274" s="39"/>
    </row>
    <row r="8275" spans="143:145" x14ac:dyDescent="0.2">
      <c r="EM8275" s="39"/>
      <c r="EN8275" s="39"/>
      <c r="EO8275" s="39"/>
    </row>
    <row r="8276" spans="143:145" x14ac:dyDescent="0.2">
      <c r="EM8276" s="39"/>
      <c r="EN8276" s="39"/>
      <c r="EO8276" s="39"/>
    </row>
    <row r="8277" spans="143:145" x14ac:dyDescent="0.2">
      <c r="EM8277" s="39"/>
      <c r="EN8277" s="39"/>
      <c r="EO8277" s="39"/>
    </row>
    <row r="8278" spans="143:145" x14ac:dyDescent="0.2">
      <c r="EM8278" s="39"/>
      <c r="EN8278" s="39"/>
      <c r="EO8278" s="39"/>
    </row>
    <row r="8279" spans="143:145" x14ac:dyDescent="0.2">
      <c r="EM8279" s="39"/>
      <c r="EN8279" s="39"/>
      <c r="EO8279" s="39"/>
    </row>
    <row r="8280" spans="143:145" x14ac:dyDescent="0.2">
      <c r="EM8280" s="39"/>
      <c r="EN8280" s="39"/>
      <c r="EO8280" s="39"/>
    </row>
    <row r="8281" spans="143:145" x14ac:dyDescent="0.2">
      <c r="EM8281" s="39"/>
      <c r="EN8281" s="39"/>
      <c r="EO8281" s="39"/>
    </row>
    <row r="8282" spans="143:145" x14ac:dyDescent="0.2">
      <c r="EM8282" s="39"/>
      <c r="EN8282" s="39"/>
      <c r="EO8282" s="39"/>
    </row>
    <row r="8283" spans="143:145" x14ac:dyDescent="0.2">
      <c r="EM8283" s="39"/>
      <c r="EN8283" s="39"/>
      <c r="EO8283" s="39"/>
    </row>
    <row r="8284" spans="143:145" x14ac:dyDescent="0.2">
      <c r="EM8284" s="39"/>
      <c r="EN8284" s="39"/>
      <c r="EO8284" s="39"/>
    </row>
    <row r="8285" spans="143:145" x14ac:dyDescent="0.2">
      <c r="EM8285" s="39"/>
      <c r="EN8285" s="39"/>
      <c r="EO8285" s="39"/>
    </row>
    <row r="8286" spans="143:145" x14ac:dyDescent="0.2">
      <c r="EM8286" s="39"/>
      <c r="EN8286" s="39"/>
      <c r="EO8286" s="39"/>
    </row>
    <row r="8287" spans="143:145" x14ac:dyDescent="0.2">
      <c r="EM8287" s="39"/>
      <c r="EN8287" s="39"/>
      <c r="EO8287" s="39"/>
    </row>
    <row r="8288" spans="143:145" x14ac:dyDescent="0.2">
      <c r="EM8288" s="39"/>
      <c r="EN8288" s="39"/>
      <c r="EO8288" s="39"/>
    </row>
    <row r="8289" spans="143:145" x14ac:dyDescent="0.2">
      <c r="EM8289" s="39"/>
      <c r="EN8289" s="39"/>
      <c r="EO8289" s="39"/>
    </row>
    <row r="8290" spans="143:145" x14ac:dyDescent="0.2">
      <c r="EM8290" s="39"/>
      <c r="EN8290" s="39"/>
      <c r="EO8290" s="39"/>
    </row>
    <row r="8291" spans="143:145" x14ac:dyDescent="0.2">
      <c r="EM8291" s="39"/>
      <c r="EN8291" s="39"/>
      <c r="EO8291" s="39"/>
    </row>
    <row r="8292" spans="143:145" x14ac:dyDescent="0.2">
      <c r="EM8292" s="39"/>
      <c r="EN8292" s="39"/>
      <c r="EO8292" s="39"/>
    </row>
    <row r="8293" spans="143:145" x14ac:dyDescent="0.2">
      <c r="EM8293" s="39"/>
      <c r="EN8293" s="39"/>
      <c r="EO8293" s="39"/>
    </row>
    <row r="8294" spans="143:145" x14ac:dyDescent="0.2">
      <c r="EM8294" s="39"/>
      <c r="EN8294" s="39"/>
      <c r="EO8294" s="39"/>
    </row>
    <row r="8295" spans="143:145" x14ac:dyDescent="0.2">
      <c r="EM8295" s="39"/>
      <c r="EN8295" s="39"/>
      <c r="EO8295" s="39"/>
    </row>
    <row r="8296" spans="143:145" x14ac:dyDescent="0.2">
      <c r="EM8296" s="39"/>
      <c r="EN8296" s="39"/>
      <c r="EO8296" s="39"/>
    </row>
    <row r="8297" spans="143:145" x14ac:dyDescent="0.2">
      <c r="EM8297" s="39"/>
      <c r="EN8297" s="39"/>
      <c r="EO8297" s="39"/>
    </row>
    <row r="8298" spans="143:145" x14ac:dyDescent="0.2">
      <c r="EM8298" s="39"/>
      <c r="EN8298" s="39"/>
      <c r="EO8298" s="39"/>
    </row>
    <row r="8299" spans="143:145" x14ac:dyDescent="0.2">
      <c r="EM8299" s="39"/>
      <c r="EN8299" s="39"/>
      <c r="EO8299" s="39"/>
    </row>
    <row r="8300" spans="143:145" x14ac:dyDescent="0.2">
      <c r="EM8300" s="39"/>
      <c r="EN8300" s="39"/>
      <c r="EO8300" s="39"/>
    </row>
    <row r="8301" spans="143:145" x14ac:dyDescent="0.2">
      <c r="EM8301" s="39"/>
      <c r="EN8301" s="39"/>
      <c r="EO8301" s="39"/>
    </row>
    <row r="8302" spans="143:145" x14ac:dyDescent="0.2">
      <c r="EM8302" s="39"/>
      <c r="EN8302" s="39"/>
      <c r="EO8302" s="39"/>
    </row>
    <row r="8303" spans="143:145" x14ac:dyDescent="0.2">
      <c r="EM8303" s="39"/>
      <c r="EN8303" s="39"/>
      <c r="EO8303" s="39"/>
    </row>
    <row r="8304" spans="143:145" x14ac:dyDescent="0.2">
      <c r="EM8304" s="39"/>
      <c r="EN8304" s="39"/>
      <c r="EO8304" s="39"/>
    </row>
    <row r="8305" spans="143:145" x14ac:dyDescent="0.2">
      <c r="EM8305" s="39"/>
      <c r="EN8305" s="39"/>
      <c r="EO8305" s="39"/>
    </row>
    <row r="8306" spans="143:145" x14ac:dyDescent="0.2">
      <c r="EM8306" s="39"/>
      <c r="EN8306" s="39"/>
      <c r="EO8306" s="39"/>
    </row>
    <row r="8307" spans="143:145" x14ac:dyDescent="0.2">
      <c r="EM8307" s="39"/>
      <c r="EN8307" s="39"/>
      <c r="EO8307" s="39"/>
    </row>
    <row r="8308" spans="143:145" x14ac:dyDescent="0.2">
      <c r="EM8308" s="39"/>
      <c r="EN8308" s="39"/>
      <c r="EO8308" s="39"/>
    </row>
    <row r="8309" spans="143:145" x14ac:dyDescent="0.2">
      <c r="EM8309" s="39"/>
      <c r="EN8309" s="39"/>
      <c r="EO8309" s="39"/>
    </row>
    <row r="8310" spans="143:145" x14ac:dyDescent="0.2">
      <c r="EM8310" s="39"/>
      <c r="EN8310" s="39"/>
      <c r="EO8310" s="39"/>
    </row>
    <row r="8311" spans="143:145" x14ac:dyDescent="0.2">
      <c r="EM8311" s="39"/>
      <c r="EN8311" s="39"/>
      <c r="EO8311" s="39"/>
    </row>
    <row r="8312" spans="143:145" x14ac:dyDescent="0.2">
      <c r="EM8312" s="39"/>
      <c r="EN8312" s="39"/>
      <c r="EO8312" s="39"/>
    </row>
    <row r="8313" spans="143:145" x14ac:dyDescent="0.2">
      <c r="EM8313" s="39"/>
      <c r="EN8313" s="39"/>
      <c r="EO8313" s="39"/>
    </row>
    <row r="8314" spans="143:145" x14ac:dyDescent="0.2">
      <c r="EM8314" s="39"/>
      <c r="EN8314" s="39"/>
      <c r="EO8314" s="39"/>
    </row>
    <row r="8315" spans="143:145" x14ac:dyDescent="0.2">
      <c r="EM8315" s="39"/>
      <c r="EN8315" s="39"/>
      <c r="EO8315" s="39"/>
    </row>
    <row r="8316" spans="143:145" x14ac:dyDescent="0.2">
      <c r="EM8316" s="39"/>
      <c r="EN8316" s="39"/>
      <c r="EO8316" s="39"/>
    </row>
    <row r="8317" spans="143:145" x14ac:dyDescent="0.2">
      <c r="EM8317" s="39"/>
      <c r="EN8317" s="39"/>
      <c r="EO8317" s="39"/>
    </row>
    <row r="8318" spans="143:145" x14ac:dyDescent="0.2">
      <c r="EM8318" s="39"/>
      <c r="EN8318" s="39"/>
      <c r="EO8318" s="39"/>
    </row>
    <row r="8319" spans="143:145" x14ac:dyDescent="0.2">
      <c r="EM8319" s="39"/>
      <c r="EN8319" s="39"/>
      <c r="EO8319" s="39"/>
    </row>
    <row r="8320" spans="143:145" x14ac:dyDescent="0.2">
      <c r="EM8320" s="39"/>
      <c r="EN8320" s="39"/>
      <c r="EO8320" s="39"/>
    </row>
    <row r="8321" spans="143:145" x14ac:dyDescent="0.2">
      <c r="EM8321" s="39"/>
      <c r="EN8321" s="39"/>
      <c r="EO8321" s="39"/>
    </row>
    <row r="8322" spans="143:145" x14ac:dyDescent="0.2">
      <c r="EM8322" s="39"/>
      <c r="EN8322" s="39"/>
      <c r="EO8322" s="39"/>
    </row>
    <row r="8323" spans="143:145" x14ac:dyDescent="0.2">
      <c r="EM8323" s="39"/>
      <c r="EN8323" s="39"/>
      <c r="EO8323" s="39"/>
    </row>
    <row r="8324" spans="143:145" x14ac:dyDescent="0.2">
      <c r="EM8324" s="39"/>
      <c r="EN8324" s="39"/>
      <c r="EO8324" s="39"/>
    </row>
    <row r="8325" spans="143:145" x14ac:dyDescent="0.2">
      <c r="EM8325" s="39"/>
      <c r="EN8325" s="39"/>
      <c r="EO8325" s="39"/>
    </row>
    <row r="8326" spans="143:145" x14ac:dyDescent="0.2">
      <c r="EM8326" s="39"/>
      <c r="EN8326" s="39"/>
      <c r="EO8326" s="39"/>
    </row>
    <row r="8327" spans="143:145" x14ac:dyDescent="0.2">
      <c r="EM8327" s="39"/>
      <c r="EN8327" s="39"/>
      <c r="EO8327" s="39"/>
    </row>
    <row r="8328" spans="143:145" x14ac:dyDescent="0.2">
      <c r="EM8328" s="39"/>
      <c r="EN8328" s="39"/>
      <c r="EO8328" s="39"/>
    </row>
    <row r="8329" spans="143:145" x14ac:dyDescent="0.2">
      <c r="EM8329" s="39"/>
      <c r="EN8329" s="39"/>
      <c r="EO8329" s="39"/>
    </row>
    <row r="8330" spans="143:145" x14ac:dyDescent="0.2">
      <c r="EM8330" s="39"/>
      <c r="EN8330" s="39"/>
      <c r="EO8330" s="39"/>
    </row>
    <row r="8331" spans="143:145" x14ac:dyDescent="0.2">
      <c r="EM8331" s="39"/>
      <c r="EN8331" s="39"/>
      <c r="EO8331" s="39"/>
    </row>
    <row r="8332" spans="143:145" x14ac:dyDescent="0.2">
      <c r="EM8332" s="39"/>
      <c r="EN8332" s="39"/>
      <c r="EO8332" s="39"/>
    </row>
    <row r="8333" spans="143:145" x14ac:dyDescent="0.2">
      <c r="EM8333" s="39"/>
      <c r="EN8333" s="39"/>
      <c r="EO8333" s="39"/>
    </row>
    <row r="8334" spans="143:145" x14ac:dyDescent="0.2">
      <c r="EM8334" s="39"/>
      <c r="EN8334" s="39"/>
      <c r="EO8334" s="39"/>
    </row>
    <row r="8335" spans="143:145" x14ac:dyDescent="0.2">
      <c r="EM8335" s="39"/>
      <c r="EN8335" s="39"/>
      <c r="EO8335" s="39"/>
    </row>
    <row r="8336" spans="143:145" x14ac:dyDescent="0.2">
      <c r="EM8336" s="39"/>
      <c r="EN8336" s="39"/>
      <c r="EO8336" s="39"/>
    </row>
    <row r="8337" spans="143:145" x14ac:dyDescent="0.2">
      <c r="EM8337" s="39"/>
      <c r="EN8337" s="39"/>
      <c r="EO8337" s="39"/>
    </row>
    <row r="8338" spans="143:145" x14ac:dyDescent="0.2">
      <c r="EM8338" s="39"/>
      <c r="EN8338" s="39"/>
      <c r="EO8338" s="39"/>
    </row>
    <row r="8339" spans="143:145" x14ac:dyDescent="0.2">
      <c r="EM8339" s="39"/>
      <c r="EN8339" s="39"/>
      <c r="EO8339" s="39"/>
    </row>
    <row r="8340" spans="143:145" x14ac:dyDescent="0.2">
      <c r="EM8340" s="39"/>
      <c r="EN8340" s="39"/>
      <c r="EO8340" s="39"/>
    </row>
    <row r="8341" spans="143:145" x14ac:dyDescent="0.2">
      <c r="EM8341" s="39"/>
      <c r="EN8341" s="39"/>
      <c r="EO8341" s="39"/>
    </row>
    <row r="8342" spans="143:145" x14ac:dyDescent="0.2">
      <c r="EM8342" s="39"/>
      <c r="EN8342" s="39"/>
      <c r="EO8342" s="39"/>
    </row>
    <row r="8343" spans="143:145" x14ac:dyDescent="0.2">
      <c r="EM8343" s="39"/>
      <c r="EN8343" s="39"/>
      <c r="EO8343" s="39"/>
    </row>
    <row r="8344" spans="143:145" x14ac:dyDescent="0.2">
      <c r="EM8344" s="39"/>
      <c r="EN8344" s="39"/>
      <c r="EO8344" s="39"/>
    </row>
    <row r="8345" spans="143:145" x14ac:dyDescent="0.2">
      <c r="EM8345" s="39"/>
      <c r="EN8345" s="39"/>
      <c r="EO8345" s="39"/>
    </row>
    <row r="8346" spans="143:145" x14ac:dyDescent="0.2">
      <c r="EM8346" s="39"/>
      <c r="EN8346" s="39"/>
      <c r="EO8346" s="39"/>
    </row>
    <row r="8347" spans="143:145" x14ac:dyDescent="0.2">
      <c r="EM8347" s="39"/>
      <c r="EN8347" s="39"/>
      <c r="EO8347" s="39"/>
    </row>
    <row r="8348" spans="143:145" x14ac:dyDescent="0.2">
      <c r="EM8348" s="39"/>
      <c r="EN8348" s="39"/>
      <c r="EO8348" s="39"/>
    </row>
    <row r="8349" spans="143:145" x14ac:dyDescent="0.2">
      <c r="EM8349" s="39"/>
      <c r="EN8349" s="39"/>
      <c r="EO8349" s="39"/>
    </row>
    <row r="8350" spans="143:145" x14ac:dyDescent="0.2">
      <c r="EM8350" s="39"/>
      <c r="EN8350" s="39"/>
      <c r="EO8350" s="39"/>
    </row>
    <row r="8351" spans="143:145" x14ac:dyDescent="0.2">
      <c r="EM8351" s="39"/>
      <c r="EN8351" s="39"/>
      <c r="EO8351" s="39"/>
    </row>
    <row r="8352" spans="143:145" x14ac:dyDescent="0.2">
      <c r="EM8352" s="39"/>
      <c r="EN8352" s="39"/>
      <c r="EO8352" s="39"/>
    </row>
    <row r="8353" spans="143:145" x14ac:dyDescent="0.2">
      <c r="EM8353" s="39"/>
      <c r="EN8353" s="39"/>
      <c r="EO8353" s="39"/>
    </row>
    <row r="8354" spans="143:145" x14ac:dyDescent="0.2">
      <c r="EM8354" s="39"/>
      <c r="EN8354" s="39"/>
      <c r="EO8354" s="39"/>
    </row>
    <row r="8355" spans="143:145" x14ac:dyDescent="0.2">
      <c r="EM8355" s="39"/>
      <c r="EN8355" s="39"/>
      <c r="EO8355" s="39"/>
    </row>
    <row r="8356" spans="143:145" x14ac:dyDescent="0.2">
      <c r="EM8356" s="39"/>
      <c r="EN8356" s="39"/>
      <c r="EO8356" s="39"/>
    </row>
    <row r="8357" spans="143:145" x14ac:dyDescent="0.2">
      <c r="EM8357" s="39"/>
      <c r="EN8357" s="39"/>
      <c r="EO8357" s="39"/>
    </row>
    <row r="8358" spans="143:145" x14ac:dyDescent="0.2">
      <c r="EM8358" s="39"/>
      <c r="EN8358" s="39"/>
      <c r="EO8358" s="39"/>
    </row>
    <row r="8359" spans="143:145" x14ac:dyDescent="0.2">
      <c r="EM8359" s="39"/>
      <c r="EN8359" s="39"/>
      <c r="EO8359" s="39"/>
    </row>
    <row r="8360" spans="143:145" x14ac:dyDescent="0.2">
      <c r="EM8360" s="39"/>
      <c r="EN8360" s="39"/>
      <c r="EO8360" s="39"/>
    </row>
    <row r="8361" spans="143:145" x14ac:dyDescent="0.2">
      <c r="EM8361" s="39"/>
      <c r="EN8361" s="39"/>
      <c r="EO8361" s="39"/>
    </row>
    <row r="8362" spans="143:145" x14ac:dyDescent="0.2">
      <c r="EM8362" s="39"/>
      <c r="EN8362" s="39"/>
      <c r="EO8362" s="39"/>
    </row>
    <row r="8363" spans="143:145" x14ac:dyDescent="0.2">
      <c r="EM8363" s="39"/>
      <c r="EN8363" s="39"/>
      <c r="EO8363" s="39"/>
    </row>
    <row r="8364" spans="143:145" x14ac:dyDescent="0.2">
      <c r="EM8364" s="39"/>
      <c r="EN8364" s="39"/>
      <c r="EO8364" s="39"/>
    </row>
    <row r="8365" spans="143:145" x14ac:dyDescent="0.2">
      <c r="EM8365" s="39"/>
      <c r="EN8365" s="39"/>
      <c r="EO8365" s="39"/>
    </row>
    <row r="8366" spans="143:145" x14ac:dyDescent="0.2">
      <c r="EM8366" s="39"/>
      <c r="EN8366" s="39"/>
      <c r="EO8366" s="39"/>
    </row>
    <row r="8367" spans="143:145" x14ac:dyDescent="0.2">
      <c r="EM8367" s="39"/>
      <c r="EN8367" s="39"/>
      <c r="EO8367" s="39"/>
    </row>
    <row r="8368" spans="143:145" x14ac:dyDescent="0.2">
      <c r="EM8368" s="39"/>
      <c r="EN8368" s="39"/>
      <c r="EO8368" s="39"/>
    </row>
    <row r="8369" spans="143:145" x14ac:dyDescent="0.2">
      <c r="EM8369" s="39"/>
      <c r="EN8369" s="39"/>
      <c r="EO8369" s="39"/>
    </row>
    <row r="8370" spans="143:145" x14ac:dyDescent="0.2">
      <c r="EM8370" s="39"/>
      <c r="EN8370" s="39"/>
      <c r="EO8370" s="39"/>
    </row>
    <row r="8371" spans="143:145" x14ac:dyDescent="0.2">
      <c r="EM8371" s="39"/>
      <c r="EN8371" s="39"/>
      <c r="EO8371" s="39"/>
    </row>
    <row r="8372" spans="143:145" x14ac:dyDescent="0.2">
      <c r="EM8372" s="39"/>
      <c r="EN8372" s="39"/>
      <c r="EO8372" s="39"/>
    </row>
    <row r="8373" spans="143:145" x14ac:dyDescent="0.2">
      <c r="EM8373" s="39"/>
      <c r="EN8373" s="39"/>
      <c r="EO8373" s="39"/>
    </row>
    <row r="8374" spans="143:145" x14ac:dyDescent="0.2">
      <c r="EM8374" s="39"/>
      <c r="EN8374" s="39"/>
      <c r="EO8374" s="39"/>
    </row>
    <row r="8375" spans="143:145" x14ac:dyDescent="0.2">
      <c r="EM8375" s="39"/>
      <c r="EN8375" s="39"/>
      <c r="EO8375" s="39"/>
    </row>
    <row r="8376" spans="143:145" x14ac:dyDescent="0.2">
      <c r="EM8376" s="39"/>
      <c r="EN8376" s="39"/>
      <c r="EO8376" s="39"/>
    </row>
    <row r="8377" spans="143:145" x14ac:dyDescent="0.2">
      <c r="EM8377" s="39"/>
      <c r="EN8377" s="39"/>
      <c r="EO8377" s="39"/>
    </row>
    <row r="8378" spans="143:145" x14ac:dyDescent="0.2">
      <c r="EM8378" s="39"/>
      <c r="EN8378" s="39"/>
      <c r="EO8378" s="39"/>
    </row>
    <row r="8379" spans="143:145" x14ac:dyDescent="0.2">
      <c r="EM8379" s="39"/>
      <c r="EN8379" s="39"/>
      <c r="EO8379" s="39"/>
    </row>
    <row r="8380" spans="143:145" x14ac:dyDescent="0.2">
      <c r="EM8380" s="39"/>
      <c r="EN8380" s="39"/>
      <c r="EO8380" s="39"/>
    </row>
    <row r="8381" spans="143:145" x14ac:dyDescent="0.2">
      <c r="EM8381" s="39"/>
      <c r="EN8381" s="39"/>
      <c r="EO8381" s="39"/>
    </row>
    <row r="8382" spans="143:145" x14ac:dyDescent="0.2">
      <c r="EM8382" s="39"/>
      <c r="EN8382" s="39"/>
      <c r="EO8382" s="39"/>
    </row>
    <row r="8383" spans="143:145" x14ac:dyDescent="0.2">
      <c r="EM8383" s="39"/>
      <c r="EN8383" s="39"/>
      <c r="EO8383" s="39"/>
    </row>
    <row r="8384" spans="143:145" x14ac:dyDescent="0.2">
      <c r="EM8384" s="39"/>
      <c r="EN8384" s="39"/>
      <c r="EO8384" s="39"/>
    </row>
    <row r="8385" spans="143:145" x14ac:dyDescent="0.2">
      <c r="EM8385" s="39"/>
      <c r="EN8385" s="39"/>
      <c r="EO8385" s="39"/>
    </row>
    <row r="8386" spans="143:145" x14ac:dyDescent="0.2">
      <c r="EM8386" s="39"/>
      <c r="EN8386" s="39"/>
      <c r="EO8386" s="39"/>
    </row>
    <row r="8387" spans="143:145" x14ac:dyDescent="0.2">
      <c r="EM8387" s="39"/>
      <c r="EN8387" s="39"/>
      <c r="EO8387" s="39"/>
    </row>
    <row r="8388" spans="143:145" x14ac:dyDescent="0.2">
      <c r="EM8388" s="39"/>
      <c r="EN8388" s="39"/>
      <c r="EO8388" s="39"/>
    </row>
    <row r="8389" spans="143:145" x14ac:dyDescent="0.2">
      <c r="EM8389" s="39"/>
      <c r="EN8389" s="39"/>
      <c r="EO8389" s="39"/>
    </row>
    <row r="8390" spans="143:145" x14ac:dyDescent="0.2">
      <c r="EM8390" s="39"/>
      <c r="EN8390" s="39"/>
      <c r="EO8390" s="39"/>
    </row>
    <row r="8391" spans="143:145" x14ac:dyDescent="0.2">
      <c r="EM8391" s="39"/>
      <c r="EN8391" s="39"/>
      <c r="EO8391" s="39"/>
    </row>
    <row r="8392" spans="143:145" x14ac:dyDescent="0.2">
      <c r="EM8392" s="39"/>
      <c r="EN8392" s="39"/>
      <c r="EO8392" s="39"/>
    </row>
    <row r="8393" spans="143:145" x14ac:dyDescent="0.2">
      <c r="EM8393" s="39"/>
      <c r="EN8393" s="39"/>
      <c r="EO8393" s="39"/>
    </row>
    <row r="8394" spans="143:145" x14ac:dyDescent="0.2">
      <c r="EM8394" s="39"/>
      <c r="EN8394" s="39"/>
      <c r="EO8394" s="39"/>
    </row>
    <row r="8395" spans="143:145" x14ac:dyDescent="0.2">
      <c r="EM8395" s="39"/>
      <c r="EN8395" s="39"/>
      <c r="EO8395" s="39"/>
    </row>
    <row r="8396" spans="143:145" x14ac:dyDescent="0.2">
      <c r="EM8396" s="39"/>
      <c r="EN8396" s="39"/>
      <c r="EO8396" s="39"/>
    </row>
    <row r="8397" spans="143:145" x14ac:dyDescent="0.2">
      <c r="EM8397" s="39"/>
      <c r="EN8397" s="39"/>
      <c r="EO8397" s="39"/>
    </row>
    <row r="8398" spans="143:145" x14ac:dyDescent="0.2">
      <c r="EM8398" s="39"/>
      <c r="EN8398" s="39"/>
      <c r="EO8398" s="39"/>
    </row>
    <row r="8399" spans="143:145" x14ac:dyDescent="0.2">
      <c r="EM8399" s="39"/>
      <c r="EN8399" s="39"/>
      <c r="EO8399" s="39"/>
    </row>
    <row r="8400" spans="143:145" x14ac:dyDescent="0.2">
      <c r="EM8400" s="39"/>
      <c r="EN8400" s="39"/>
      <c r="EO8400" s="39"/>
    </row>
    <row r="8401" spans="143:145" x14ac:dyDescent="0.2">
      <c r="EM8401" s="39"/>
      <c r="EN8401" s="39"/>
      <c r="EO8401" s="39"/>
    </row>
    <row r="8402" spans="143:145" x14ac:dyDescent="0.2">
      <c r="EM8402" s="39"/>
      <c r="EN8402" s="39"/>
      <c r="EO8402" s="39"/>
    </row>
    <row r="8403" spans="143:145" x14ac:dyDescent="0.2">
      <c r="EM8403" s="39"/>
      <c r="EN8403" s="39"/>
      <c r="EO8403" s="39"/>
    </row>
    <row r="8404" spans="143:145" x14ac:dyDescent="0.2">
      <c r="EM8404" s="39"/>
      <c r="EN8404" s="39"/>
      <c r="EO8404" s="39"/>
    </row>
    <row r="8405" spans="143:145" x14ac:dyDescent="0.2">
      <c r="EM8405" s="39"/>
      <c r="EN8405" s="39"/>
      <c r="EO8405" s="39"/>
    </row>
    <row r="8406" spans="143:145" x14ac:dyDescent="0.2">
      <c r="EM8406" s="39"/>
      <c r="EN8406" s="39"/>
      <c r="EO8406" s="39"/>
    </row>
    <row r="8407" spans="143:145" x14ac:dyDescent="0.2">
      <c r="EM8407" s="39"/>
      <c r="EN8407" s="39"/>
      <c r="EO8407" s="39"/>
    </row>
    <row r="8408" spans="143:145" x14ac:dyDescent="0.2">
      <c r="EM8408" s="39"/>
      <c r="EN8408" s="39"/>
      <c r="EO8408" s="39"/>
    </row>
    <row r="8409" spans="143:145" x14ac:dyDescent="0.2">
      <c r="EM8409" s="39"/>
      <c r="EN8409" s="39"/>
      <c r="EO8409" s="39"/>
    </row>
    <row r="8410" spans="143:145" x14ac:dyDescent="0.2">
      <c r="EM8410" s="39"/>
      <c r="EN8410" s="39"/>
      <c r="EO8410" s="39"/>
    </row>
    <row r="8411" spans="143:145" x14ac:dyDescent="0.2">
      <c r="EM8411" s="39"/>
      <c r="EN8411" s="39"/>
      <c r="EO8411" s="39"/>
    </row>
    <row r="8412" spans="143:145" x14ac:dyDescent="0.2">
      <c r="EM8412" s="39"/>
      <c r="EN8412" s="39"/>
      <c r="EO8412" s="39"/>
    </row>
    <row r="8413" spans="143:145" x14ac:dyDescent="0.2">
      <c r="EM8413" s="39"/>
      <c r="EN8413" s="39"/>
      <c r="EO8413" s="39"/>
    </row>
    <row r="8414" spans="143:145" x14ac:dyDescent="0.2">
      <c r="EM8414" s="39"/>
      <c r="EN8414" s="39"/>
      <c r="EO8414" s="39"/>
    </row>
    <row r="8415" spans="143:145" x14ac:dyDescent="0.2">
      <c r="EM8415" s="39"/>
      <c r="EN8415" s="39"/>
      <c r="EO8415" s="39"/>
    </row>
    <row r="8416" spans="143:145" x14ac:dyDescent="0.2">
      <c r="EM8416" s="39"/>
      <c r="EN8416" s="39"/>
      <c r="EO8416" s="39"/>
    </row>
    <row r="8417" spans="143:145" x14ac:dyDescent="0.2">
      <c r="EM8417" s="39"/>
      <c r="EN8417" s="39"/>
      <c r="EO8417" s="39"/>
    </row>
    <row r="8418" spans="143:145" x14ac:dyDescent="0.2">
      <c r="EM8418" s="39"/>
      <c r="EN8418" s="39"/>
      <c r="EO8418" s="39"/>
    </row>
    <row r="8419" spans="143:145" x14ac:dyDescent="0.2">
      <c r="EM8419" s="39"/>
      <c r="EN8419" s="39"/>
      <c r="EO8419" s="39"/>
    </row>
    <row r="8420" spans="143:145" x14ac:dyDescent="0.2">
      <c r="EM8420" s="39"/>
      <c r="EN8420" s="39"/>
      <c r="EO8420" s="39"/>
    </row>
    <row r="8421" spans="143:145" x14ac:dyDescent="0.2">
      <c r="EM8421" s="39"/>
      <c r="EN8421" s="39"/>
      <c r="EO8421" s="39"/>
    </row>
    <row r="8422" spans="143:145" x14ac:dyDescent="0.2">
      <c r="EM8422" s="39"/>
      <c r="EN8422" s="39"/>
      <c r="EO8422" s="39"/>
    </row>
    <row r="8423" spans="143:145" x14ac:dyDescent="0.2">
      <c r="EM8423" s="39"/>
      <c r="EN8423" s="39"/>
      <c r="EO8423" s="39"/>
    </row>
    <row r="8424" spans="143:145" x14ac:dyDescent="0.2">
      <c r="EM8424" s="39"/>
      <c r="EN8424" s="39"/>
      <c r="EO8424" s="39"/>
    </row>
    <row r="8425" spans="143:145" x14ac:dyDescent="0.2">
      <c r="EM8425" s="39"/>
      <c r="EN8425" s="39"/>
      <c r="EO8425" s="39"/>
    </row>
    <row r="8426" spans="143:145" x14ac:dyDescent="0.2">
      <c r="EM8426" s="39"/>
      <c r="EN8426" s="39"/>
      <c r="EO8426" s="39"/>
    </row>
    <row r="8427" spans="143:145" x14ac:dyDescent="0.2">
      <c r="EM8427" s="39"/>
      <c r="EN8427" s="39"/>
      <c r="EO8427" s="39"/>
    </row>
    <row r="8428" spans="143:145" x14ac:dyDescent="0.2">
      <c r="EM8428" s="39"/>
      <c r="EN8428" s="39"/>
      <c r="EO8428" s="39"/>
    </row>
    <row r="8429" spans="143:145" x14ac:dyDescent="0.2">
      <c r="EM8429" s="39"/>
      <c r="EN8429" s="39"/>
      <c r="EO8429" s="39"/>
    </row>
    <row r="8430" spans="143:145" x14ac:dyDescent="0.2">
      <c r="EM8430" s="39"/>
      <c r="EN8430" s="39"/>
      <c r="EO8430" s="39"/>
    </row>
    <row r="8431" spans="143:145" x14ac:dyDescent="0.2">
      <c r="EM8431" s="39"/>
      <c r="EN8431" s="39"/>
      <c r="EO8431" s="39"/>
    </row>
    <row r="8432" spans="143:145" x14ac:dyDescent="0.2">
      <c r="EM8432" s="39"/>
      <c r="EN8432" s="39"/>
      <c r="EO8432" s="39"/>
    </row>
    <row r="8433" spans="143:145" x14ac:dyDescent="0.2">
      <c r="EM8433" s="39"/>
      <c r="EN8433" s="39"/>
      <c r="EO8433" s="39"/>
    </row>
    <row r="8434" spans="143:145" x14ac:dyDescent="0.2">
      <c r="EM8434" s="39"/>
      <c r="EN8434" s="39"/>
      <c r="EO8434" s="39"/>
    </row>
    <row r="8435" spans="143:145" x14ac:dyDescent="0.2">
      <c r="EM8435" s="39"/>
      <c r="EN8435" s="39"/>
      <c r="EO8435" s="39"/>
    </row>
    <row r="8436" spans="143:145" x14ac:dyDescent="0.2">
      <c r="EM8436" s="39"/>
      <c r="EN8436" s="39"/>
      <c r="EO8436" s="39"/>
    </row>
    <row r="8437" spans="143:145" x14ac:dyDescent="0.2">
      <c r="EM8437" s="39"/>
      <c r="EN8437" s="39"/>
      <c r="EO8437" s="39"/>
    </row>
    <row r="8438" spans="143:145" x14ac:dyDescent="0.2">
      <c r="EM8438" s="39"/>
      <c r="EN8438" s="39"/>
      <c r="EO8438" s="39"/>
    </row>
    <row r="8439" spans="143:145" x14ac:dyDescent="0.2">
      <c r="EM8439" s="39"/>
      <c r="EN8439" s="39"/>
      <c r="EO8439" s="39"/>
    </row>
    <row r="8440" spans="143:145" x14ac:dyDescent="0.2">
      <c r="EM8440" s="39"/>
      <c r="EN8440" s="39"/>
      <c r="EO8440" s="39"/>
    </row>
    <row r="8441" spans="143:145" x14ac:dyDescent="0.2">
      <c r="EM8441" s="39"/>
      <c r="EN8441" s="39"/>
      <c r="EO8441" s="39"/>
    </row>
    <row r="8442" spans="143:145" x14ac:dyDescent="0.2">
      <c r="EM8442" s="39"/>
      <c r="EN8442" s="39"/>
      <c r="EO8442" s="39"/>
    </row>
    <row r="8443" spans="143:145" x14ac:dyDescent="0.2">
      <c r="EM8443" s="39"/>
      <c r="EN8443" s="39"/>
      <c r="EO8443" s="39"/>
    </row>
    <row r="8444" spans="143:145" x14ac:dyDescent="0.2">
      <c r="EM8444" s="39"/>
      <c r="EN8444" s="39"/>
      <c r="EO8444" s="39"/>
    </row>
    <row r="8445" spans="143:145" x14ac:dyDescent="0.2">
      <c r="EM8445" s="39"/>
      <c r="EN8445" s="39"/>
      <c r="EO8445" s="39"/>
    </row>
    <row r="8446" spans="143:145" x14ac:dyDescent="0.2">
      <c r="EM8446" s="39"/>
      <c r="EN8446" s="39"/>
      <c r="EO8446" s="39"/>
    </row>
    <row r="8447" spans="143:145" x14ac:dyDescent="0.2">
      <c r="EM8447" s="39"/>
      <c r="EN8447" s="39"/>
      <c r="EO8447" s="39"/>
    </row>
    <row r="8448" spans="143:145" x14ac:dyDescent="0.2">
      <c r="EM8448" s="39"/>
      <c r="EN8448" s="39"/>
      <c r="EO8448" s="39"/>
    </row>
    <row r="8449" spans="143:145" x14ac:dyDescent="0.2">
      <c r="EM8449" s="39"/>
      <c r="EN8449" s="39"/>
      <c r="EO8449" s="39"/>
    </row>
    <row r="8450" spans="143:145" x14ac:dyDescent="0.2">
      <c r="EM8450" s="39"/>
      <c r="EN8450" s="39"/>
      <c r="EO8450" s="39"/>
    </row>
    <row r="8451" spans="143:145" x14ac:dyDescent="0.2">
      <c r="EM8451" s="39"/>
      <c r="EN8451" s="39"/>
      <c r="EO8451" s="39"/>
    </row>
    <row r="8452" spans="143:145" x14ac:dyDescent="0.2">
      <c r="EM8452" s="39"/>
      <c r="EN8452" s="39"/>
      <c r="EO8452" s="39"/>
    </row>
    <row r="8453" spans="143:145" x14ac:dyDescent="0.2">
      <c r="EM8453" s="39"/>
      <c r="EN8453" s="39"/>
      <c r="EO8453" s="39"/>
    </row>
    <row r="8454" spans="143:145" x14ac:dyDescent="0.2">
      <c r="EM8454" s="39"/>
      <c r="EN8454" s="39"/>
      <c r="EO8454" s="39"/>
    </row>
    <row r="8455" spans="143:145" x14ac:dyDescent="0.2">
      <c r="EM8455" s="39"/>
      <c r="EN8455" s="39"/>
      <c r="EO8455" s="39"/>
    </row>
    <row r="8456" spans="143:145" x14ac:dyDescent="0.2">
      <c r="EM8456" s="39"/>
      <c r="EN8456" s="39"/>
      <c r="EO8456" s="39"/>
    </row>
    <row r="8457" spans="143:145" x14ac:dyDescent="0.2">
      <c r="EM8457" s="39"/>
      <c r="EN8457" s="39"/>
      <c r="EO8457" s="39"/>
    </row>
    <row r="8458" spans="143:145" x14ac:dyDescent="0.2">
      <c r="EM8458" s="39"/>
      <c r="EN8458" s="39"/>
      <c r="EO8458" s="39"/>
    </row>
    <row r="8459" spans="143:145" x14ac:dyDescent="0.2">
      <c r="EM8459" s="39"/>
      <c r="EN8459" s="39"/>
      <c r="EO8459" s="39"/>
    </row>
    <row r="8460" spans="143:145" x14ac:dyDescent="0.2">
      <c r="EM8460" s="39"/>
      <c r="EN8460" s="39"/>
      <c r="EO8460" s="39"/>
    </row>
    <row r="8461" spans="143:145" x14ac:dyDescent="0.2">
      <c r="EM8461" s="39"/>
      <c r="EN8461" s="39"/>
      <c r="EO8461" s="39"/>
    </row>
    <row r="8462" spans="143:145" x14ac:dyDescent="0.2">
      <c r="EM8462" s="39"/>
      <c r="EN8462" s="39"/>
      <c r="EO8462" s="39"/>
    </row>
    <row r="8463" spans="143:145" x14ac:dyDescent="0.2">
      <c r="EM8463" s="39"/>
      <c r="EN8463" s="39"/>
      <c r="EO8463" s="39"/>
    </row>
    <row r="8464" spans="143:145" x14ac:dyDescent="0.2">
      <c r="EM8464" s="39"/>
      <c r="EN8464" s="39"/>
      <c r="EO8464" s="39"/>
    </row>
    <row r="8465" spans="143:145" x14ac:dyDescent="0.2">
      <c r="EM8465" s="39"/>
      <c r="EN8465" s="39"/>
      <c r="EO8465" s="39"/>
    </row>
    <row r="8466" spans="143:145" x14ac:dyDescent="0.2">
      <c r="EM8466" s="39"/>
      <c r="EN8466" s="39"/>
      <c r="EO8466" s="39"/>
    </row>
    <row r="8467" spans="143:145" x14ac:dyDescent="0.2">
      <c r="EM8467" s="39"/>
      <c r="EN8467" s="39"/>
      <c r="EO8467" s="39"/>
    </row>
    <row r="8468" spans="143:145" x14ac:dyDescent="0.2">
      <c r="EM8468" s="39"/>
      <c r="EN8468" s="39"/>
      <c r="EO8468" s="39"/>
    </row>
    <row r="8469" spans="143:145" x14ac:dyDescent="0.2">
      <c r="EM8469" s="39"/>
      <c r="EN8469" s="39"/>
      <c r="EO8469" s="39"/>
    </row>
    <row r="8470" spans="143:145" x14ac:dyDescent="0.2">
      <c r="EM8470" s="39"/>
      <c r="EN8470" s="39"/>
      <c r="EO8470" s="39"/>
    </row>
    <row r="8471" spans="143:145" x14ac:dyDescent="0.2">
      <c r="EM8471" s="39"/>
      <c r="EN8471" s="39"/>
      <c r="EO8471" s="39"/>
    </row>
    <row r="8472" spans="143:145" x14ac:dyDescent="0.2">
      <c r="EM8472" s="39"/>
      <c r="EN8472" s="39"/>
      <c r="EO8472" s="39"/>
    </row>
    <row r="8473" spans="143:145" x14ac:dyDescent="0.2">
      <c r="EM8473" s="39"/>
      <c r="EN8473" s="39"/>
      <c r="EO8473" s="39"/>
    </row>
    <row r="8474" spans="143:145" x14ac:dyDescent="0.2">
      <c r="EM8474" s="39"/>
      <c r="EN8474" s="39"/>
      <c r="EO8474" s="39"/>
    </row>
    <row r="8475" spans="143:145" x14ac:dyDescent="0.2">
      <c r="EM8475" s="39"/>
      <c r="EN8475" s="39"/>
      <c r="EO8475" s="39"/>
    </row>
    <row r="8476" spans="143:145" x14ac:dyDescent="0.2">
      <c r="EM8476" s="39"/>
      <c r="EN8476" s="39"/>
      <c r="EO8476" s="39"/>
    </row>
    <row r="8477" spans="143:145" x14ac:dyDescent="0.2">
      <c r="EM8477" s="39"/>
      <c r="EN8477" s="39"/>
      <c r="EO8477" s="39"/>
    </row>
    <row r="8478" spans="143:145" x14ac:dyDescent="0.2">
      <c r="EM8478" s="39"/>
      <c r="EN8478" s="39"/>
      <c r="EO8478" s="39"/>
    </row>
    <row r="8479" spans="143:145" x14ac:dyDescent="0.2">
      <c r="EM8479" s="39"/>
      <c r="EN8479" s="39"/>
      <c r="EO8479" s="39"/>
    </row>
    <row r="8480" spans="143:145" x14ac:dyDescent="0.2">
      <c r="EM8480" s="39"/>
      <c r="EN8480" s="39"/>
      <c r="EO8480" s="39"/>
    </row>
    <row r="8481" spans="143:145" x14ac:dyDescent="0.2">
      <c r="EM8481" s="39"/>
      <c r="EN8481" s="39"/>
      <c r="EO8481" s="39"/>
    </row>
    <row r="8482" spans="143:145" x14ac:dyDescent="0.2">
      <c r="EM8482" s="39"/>
      <c r="EN8482" s="39"/>
      <c r="EO8482" s="39"/>
    </row>
    <row r="8483" spans="143:145" x14ac:dyDescent="0.2">
      <c r="EM8483" s="39"/>
      <c r="EN8483" s="39"/>
      <c r="EO8483" s="39"/>
    </row>
    <row r="8484" spans="143:145" x14ac:dyDescent="0.2">
      <c r="EM8484" s="39"/>
      <c r="EN8484" s="39"/>
      <c r="EO8484" s="39"/>
    </row>
    <row r="8485" spans="143:145" x14ac:dyDescent="0.2">
      <c r="EM8485" s="39"/>
      <c r="EN8485" s="39"/>
      <c r="EO8485" s="39"/>
    </row>
    <row r="8486" spans="143:145" x14ac:dyDescent="0.2">
      <c r="EM8486" s="39"/>
      <c r="EN8486" s="39"/>
      <c r="EO8486" s="39"/>
    </row>
    <row r="8487" spans="143:145" x14ac:dyDescent="0.2">
      <c r="EM8487" s="39"/>
      <c r="EN8487" s="39"/>
      <c r="EO8487" s="39"/>
    </row>
    <row r="8488" spans="143:145" x14ac:dyDescent="0.2">
      <c r="EM8488" s="39"/>
      <c r="EN8488" s="39"/>
      <c r="EO8488" s="39"/>
    </row>
    <row r="8489" spans="143:145" x14ac:dyDescent="0.2">
      <c r="EM8489" s="39"/>
      <c r="EN8489" s="39"/>
      <c r="EO8489" s="39"/>
    </row>
    <row r="8490" spans="143:145" x14ac:dyDescent="0.2">
      <c r="EM8490" s="39"/>
      <c r="EN8490" s="39"/>
      <c r="EO8490" s="39"/>
    </row>
    <row r="8491" spans="143:145" x14ac:dyDescent="0.2">
      <c r="EM8491" s="39"/>
      <c r="EN8491" s="39"/>
      <c r="EO8491" s="39"/>
    </row>
    <row r="8492" spans="143:145" x14ac:dyDescent="0.2">
      <c r="EM8492" s="39"/>
      <c r="EN8492" s="39"/>
      <c r="EO8492" s="39"/>
    </row>
    <row r="8493" spans="143:145" x14ac:dyDescent="0.2">
      <c r="EM8493" s="39"/>
      <c r="EN8493" s="39"/>
      <c r="EO8493" s="39"/>
    </row>
    <row r="8494" spans="143:145" x14ac:dyDescent="0.2">
      <c r="EM8494" s="39"/>
      <c r="EN8494" s="39"/>
      <c r="EO8494" s="39"/>
    </row>
    <row r="8495" spans="143:145" x14ac:dyDescent="0.2">
      <c r="EM8495" s="39"/>
      <c r="EN8495" s="39"/>
      <c r="EO8495" s="39"/>
    </row>
    <row r="8496" spans="143:145" x14ac:dyDescent="0.2">
      <c r="EM8496" s="39"/>
      <c r="EN8496" s="39"/>
      <c r="EO8496" s="39"/>
    </row>
    <row r="8497" spans="143:145" x14ac:dyDescent="0.2">
      <c r="EM8497" s="39"/>
      <c r="EN8497" s="39"/>
      <c r="EO8497" s="39"/>
    </row>
    <row r="8498" spans="143:145" x14ac:dyDescent="0.2">
      <c r="EM8498" s="39"/>
      <c r="EN8498" s="39"/>
      <c r="EO8498" s="39"/>
    </row>
    <row r="8499" spans="143:145" x14ac:dyDescent="0.2">
      <c r="EM8499" s="39"/>
      <c r="EN8499" s="39"/>
      <c r="EO8499" s="39"/>
    </row>
    <row r="8500" spans="143:145" x14ac:dyDescent="0.2">
      <c r="EM8500" s="39"/>
      <c r="EN8500" s="39"/>
      <c r="EO8500" s="39"/>
    </row>
    <row r="8501" spans="143:145" x14ac:dyDescent="0.2">
      <c r="EM8501" s="39"/>
      <c r="EN8501" s="39"/>
      <c r="EO8501" s="39"/>
    </row>
    <row r="8502" spans="143:145" x14ac:dyDescent="0.2">
      <c r="EM8502" s="39"/>
      <c r="EN8502" s="39"/>
      <c r="EO8502" s="39"/>
    </row>
    <row r="8503" spans="143:145" x14ac:dyDescent="0.2">
      <c r="EM8503" s="39"/>
      <c r="EN8503" s="39"/>
      <c r="EO8503" s="39"/>
    </row>
    <row r="8504" spans="143:145" x14ac:dyDescent="0.2">
      <c r="EM8504" s="39"/>
      <c r="EN8504" s="39"/>
      <c r="EO8504" s="39"/>
    </row>
    <row r="8505" spans="143:145" x14ac:dyDescent="0.2">
      <c r="EM8505" s="39"/>
      <c r="EN8505" s="39"/>
      <c r="EO8505" s="39"/>
    </row>
    <row r="8506" spans="143:145" x14ac:dyDescent="0.2">
      <c r="EM8506" s="39"/>
      <c r="EN8506" s="39"/>
      <c r="EO8506" s="39"/>
    </row>
    <row r="8507" spans="143:145" x14ac:dyDescent="0.2">
      <c r="EM8507" s="39"/>
      <c r="EN8507" s="39"/>
      <c r="EO8507" s="39"/>
    </row>
    <row r="8508" spans="143:145" x14ac:dyDescent="0.2">
      <c r="EM8508" s="39"/>
      <c r="EN8508" s="39"/>
      <c r="EO8508" s="39"/>
    </row>
    <row r="8509" spans="143:145" x14ac:dyDescent="0.2">
      <c r="EM8509" s="39"/>
      <c r="EN8509" s="39"/>
      <c r="EO8509" s="39"/>
    </row>
    <row r="8510" spans="143:145" x14ac:dyDescent="0.2">
      <c r="EM8510" s="39"/>
      <c r="EN8510" s="39"/>
      <c r="EO8510" s="39"/>
    </row>
    <row r="8511" spans="143:145" x14ac:dyDescent="0.2">
      <c r="EM8511" s="39"/>
      <c r="EN8511" s="39"/>
      <c r="EO8511" s="39"/>
    </row>
    <row r="8512" spans="143:145" x14ac:dyDescent="0.2">
      <c r="EM8512" s="39"/>
      <c r="EN8512" s="39"/>
      <c r="EO8512" s="39"/>
    </row>
    <row r="8513" spans="143:145" x14ac:dyDescent="0.2">
      <c r="EM8513" s="39"/>
      <c r="EN8513" s="39"/>
      <c r="EO8513" s="39"/>
    </row>
    <row r="8514" spans="143:145" x14ac:dyDescent="0.2">
      <c r="EM8514" s="39"/>
      <c r="EN8514" s="39"/>
      <c r="EO8514" s="39"/>
    </row>
    <row r="8515" spans="143:145" x14ac:dyDescent="0.2">
      <c r="EM8515" s="39"/>
      <c r="EN8515" s="39"/>
      <c r="EO8515" s="39"/>
    </row>
    <row r="8516" spans="143:145" x14ac:dyDescent="0.2">
      <c r="EM8516" s="39"/>
      <c r="EN8516" s="39"/>
      <c r="EO8516" s="39"/>
    </row>
    <row r="8517" spans="143:145" x14ac:dyDescent="0.2">
      <c r="EM8517" s="39"/>
      <c r="EN8517" s="39"/>
      <c r="EO8517" s="39"/>
    </row>
    <row r="8518" spans="143:145" x14ac:dyDescent="0.2">
      <c r="EM8518" s="39"/>
      <c r="EN8518" s="39"/>
      <c r="EO8518" s="39"/>
    </row>
    <row r="8519" spans="143:145" x14ac:dyDescent="0.2">
      <c r="EM8519" s="39"/>
      <c r="EN8519" s="39"/>
      <c r="EO8519" s="39"/>
    </row>
    <row r="8520" spans="143:145" x14ac:dyDescent="0.2">
      <c r="EM8520" s="39"/>
      <c r="EN8520" s="39"/>
      <c r="EO8520" s="39"/>
    </row>
    <row r="8521" spans="143:145" x14ac:dyDescent="0.2">
      <c r="EM8521" s="39"/>
      <c r="EN8521" s="39"/>
      <c r="EO8521" s="39"/>
    </row>
    <row r="8522" spans="143:145" x14ac:dyDescent="0.2">
      <c r="EM8522" s="39"/>
      <c r="EN8522" s="39"/>
      <c r="EO8522" s="39"/>
    </row>
    <row r="8523" spans="143:145" x14ac:dyDescent="0.2">
      <c r="EM8523" s="39"/>
      <c r="EN8523" s="39"/>
      <c r="EO8523" s="39"/>
    </row>
    <row r="8524" spans="143:145" x14ac:dyDescent="0.2">
      <c r="EM8524" s="39"/>
      <c r="EN8524" s="39"/>
      <c r="EO8524" s="39"/>
    </row>
    <row r="8525" spans="143:145" x14ac:dyDescent="0.2">
      <c r="EM8525" s="39"/>
      <c r="EN8525" s="39"/>
      <c r="EO8525" s="39"/>
    </row>
    <row r="8526" spans="143:145" x14ac:dyDescent="0.2">
      <c r="EM8526" s="39"/>
      <c r="EN8526" s="39"/>
      <c r="EO8526" s="39"/>
    </row>
    <row r="8527" spans="143:145" x14ac:dyDescent="0.2">
      <c r="EM8527" s="39"/>
      <c r="EN8527" s="39"/>
      <c r="EO8527" s="39"/>
    </row>
    <row r="8528" spans="143:145" x14ac:dyDescent="0.2">
      <c r="EM8528" s="39"/>
      <c r="EN8528" s="39"/>
      <c r="EO8528" s="39"/>
    </row>
    <row r="8529" spans="143:145" x14ac:dyDescent="0.2">
      <c r="EM8529" s="39"/>
      <c r="EN8529" s="39"/>
      <c r="EO8529" s="39"/>
    </row>
    <row r="8530" spans="143:145" x14ac:dyDescent="0.2">
      <c r="EM8530" s="39"/>
      <c r="EN8530" s="39"/>
      <c r="EO8530" s="39"/>
    </row>
    <row r="8531" spans="143:145" x14ac:dyDescent="0.2">
      <c r="EM8531" s="39"/>
      <c r="EN8531" s="39"/>
      <c r="EO8531" s="39"/>
    </row>
    <row r="8532" spans="143:145" x14ac:dyDescent="0.2">
      <c r="EM8532" s="39"/>
      <c r="EN8532" s="39"/>
      <c r="EO8532" s="39"/>
    </row>
    <row r="8533" spans="143:145" x14ac:dyDescent="0.2">
      <c r="EM8533" s="39"/>
      <c r="EN8533" s="39"/>
      <c r="EO8533" s="39"/>
    </row>
    <row r="8534" spans="143:145" x14ac:dyDescent="0.2">
      <c r="EM8534" s="39"/>
      <c r="EN8534" s="39"/>
      <c r="EO8534" s="39"/>
    </row>
    <row r="8535" spans="143:145" x14ac:dyDescent="0.2">
      <c r="EM8535" s="39"/>
      <c r="EN8535" s="39"/>
      <c r="EO8535" s="39"/>
    </row>
    <row r="8536" spans="143:145" x14ac:dyDescent="0.2">
      <c r="EM8536" s="39"/>
      <c r="EN8536" s="39"/>
      <c r="EO8536" s="39"/>
    </row>
    <row r="8537" spans="143:145" x14ac:dyDescent="0.2">
      <c r="EM8537" s="39"/>
      <c r="EN8537" s="39"/>
      <c r="EO8537" s="39"/>
    </row>
    <row r="8538" spans="143:145" x14ac:dyDescent="0.2">
      <c r="EM8538" s="39"/>
      <c r="EN8538" s="39"/>
      <c r="EO8538" s="39"/>
    </row>
    <row r="8539" spans="143:145" x14ac:dyDescent="0.2">
      <c r="EM8539" s="39"/>
      <c r="EN8539" s="39"/>
      <c r="EO8539" s="39"/>
    </row>
    <row r="8540" spans="143:145" x14ac:dyDescent="0.2">
      <c r="EM8540" s="39"/>
      <c r="EN8540" s="39"/>
      <c r="EO8540" s="39"/>
    </row>
    <row r="8541" spans="143:145" x14ac:dyDescent="0.2">
      <c r="EM8541" s="39"/>
      <c r="EN8541" s="39"/>
      <c r="EO8541" s="39"/>
    </row>
    <row r="8542" spans="143:145" x14ac:dyDescent="0.2">
      <c r="EM8542" s="39"/>
      <c r="EN8542" s="39"/>
      <c r="EO8542" s="39"/>
    </row>
    <row r="8543" spans="143:145" x14ac:dyDescent="0.2">
      <c r="EM8543" s="39"/>
      <c r="EN8543" s="39"/>
      <c r="EO8543" s="39"/>
    </row>
    <row r="8544" spans="143:145" x14ac:dyDescent="0.2">
      <c r="EM8544" s="39"/>
      <c r="EN8544" s="39"/>
      <c r="EO8544" s="39"/>
    </row>
    <row r="8545" spans="143:145" x14ac:dyDescent="0.2">
      <c r="EM8545" s="39"/>
      <c r="EN8545" s="39"/>
      <c r="EO8545" s="39"/>
    </row>
    <row r="8546" spans="143:145" x14ac:dyDescent="0.2">
      <c r="EM8546" s="39"/>
      <c r="EN8546" s="39"/>
      <c r="EO8546" s="39"/>
    </row>
    <row r="8547" spans="143:145" x14ac:dyDescent="0.2">
      <c r="EM8547" s="39"/>
      <c r="EN8547" s="39"/>
      <c r="EO8547" s="39"/>
    </row>
    <row r="8548" spans="143:145" x14ac:dyDescent="0.2">
      <c r="EM8548" s="39"/>
      <c r="EN8548" s="39"/>
      <c r="EO8548" s="39"/>
    </row>
    <row r="8549" spans="143:145" x14ac:dyDescent="0.2">
      <c r="EM8549" s="39"/>
      <c r="EN8549" s="39"/>
      <c r="EO8549" s="39"/>
    </row>
    <row r="8550" spans="143:145" x14ac:dyDescent="0.2">
      <c r="EM8550" s="39"/>
      <c r="EN8550" s="39"/>
      <c r="EO8550" s="39"/>
    </row>
    <row r="8551" spans="143:145" x14ac:dyDescent="0.2">
      <c r="EM8551" s="39"/>
      <c r="EN8551" s="39"/>
      <c r="EO8551" s="39"/>
    </row>
    <row r="8552" spans="143:145" x14ac:dyDescent="0.2">
      <c r="EM8552" s="39"/>
      <c r="EN8552" s="39"/>
      <c r="EO8552" s="39"/>
    </row>
    <row r="8553" spans="143:145" x14ac:dyDescent="0.2">
      <c r="EM8553" s="39"/>
      <c r="EN8553" s="39"/>
      <c r="EO8553" s="39"/>
    </row>
    <row r="8554" spans="143:145" x14ac:dyDescent="0.2">
      <c r="EM8554" s="39"/>
      <c r="EN8554" s="39"/>
      <c r="EO8554" s="39"/>
    </row>
    <row r="8555" spans="143:145" x14ac:dyDescent="0.2">
      <c r="EM8555" s="39"/>
      <c r="EN8555" s="39"/>
      <c r="EO8555" s="39"/>
    </row>
    <row r="8556" spans="143:145" x14ac:dyDescent="0.2">
      <c r="EM8556" s="39"/>
      <c r="EN8556" s="39"/>
      <c r="EO8556" s="39"/>
    </row>
    <row r="8557" spans="143:145" x14ac:dyDescent="0.2">
      <c r="EM8557" s="39"/>
      <c r="EN8557" s="39"/>
      <c r="EO8557" s="39"/>
    </row>
    <row r="8558" spans="143:145" x14ac:dyDescent="0.2">
      <c r="EM8558" s="39"/>
      <c r="EN8558" s="39"/>
      <c r="EO8558" s="39"/>
    </row>
    <row r="8559" spans="143:145" x14ac:dyDescent="0.2">
      <c r="EM8559" s="39"/>
      <c r="EN8559" s="39"/>
      <c r="EO8559" s="39"/>
    </row>
    <row r="8560" spans="143:145" x14ac:dyDescent="0.2">
      <c r="EM8560" s="39"/>
      <c r="EN8560" s="39"/>
      <c r="EO8560" s="39"/>
    </row>
    <row r="8561" spans="143:145" x14ac:dyDescent="0.2">
      <c r="EM8561" s="39"/>
      <c r="EN8561" s="39"/>
      <c r="EO8561" s="39"/>
    </row>
    <row r="8562" spans="143:145" x14ac:dyDescent="0.2">
      <c r="EM8562" s="39"/>
      <c r="EN8562" s="39"/>
      <c r="EO8562" s="39"/>
    </row>
    <row r="8563" spans="143:145" x14ac:dyDescent="0.2">
      <c r="EM8563" s="39"/>
      <c r="EN8563" s="39"/>
      <c r="EO8563" s="39"/>
    </row>
    <row r="8564" spans="143:145" x14ac:dyDescent="0.2">
      <c r="EM8564" s="39"/>
      <c r="EN8564" s="39"/>
      <c r="EO8564" s="39"/>
    </row>
    <row r="8565" spans="143:145" x14ac:dyDescent="0.2">
      <c r="EM8565" s="39"/>
      <c r="EN8565" s="39"/>
      <c r="EO8565" s="39"/>
    </row>
    <row r="8566" spans="143:145" x14ac:dyDescent="0.2">
      <c r="EM8566" s="39"/>
      <c r="EN8566" s="39"/>
      <c r="EO8566" s="39"/>
    </row>
    <row r="8567" spans="143:145" x14ac:dyDescent="0.2">
      <c r="EM8567" s="39"/>
      <c r="EN8567" s="39"/>
      <c r="EO8567" s="39"/>
    </row>
    <row r="8568" spans="143:145" x14ac:dyDescent="0.2">
      <c r="EM8568" s="39"/>
      <c r="EN8568" s="39"/>
      <c r="EO8568" s="39"/>
    </row>
    <row r="8569" spans="143:145" x14ac:dyDescent="0.2">
      <c r="EM8569" s="39"/>
      <c r="EN8569" s="39"/>
      <c r="EO8569" s="39"/>
    </row>
    <row r="8570" spans="143:145" x14ac:dyDescent="0.2">
      <c r="EM8570" s="39"/>
      <c r="EN8570" s="39"/>
      <c r="EO8570" s="39"/>
    </row>
    <row r="8571" spans="143:145" x14ac:dyDescent="0.2">
      <c r="EM8571" s="39"/>
      <c r="EN8571" s="39"/>
      <c r="EO8571" s="39"/>
    </row>
    <row r="8572" spans="143:145" x14ac:dyDescent="0.2">
      <c r="EM8572" s="39"/>
      <c r="EN8572" s="39"/>
      <c r="EO8572" s="39"/>
    </row>
    <row r="8573" spans="143:145" x14ac:dyDescent="0.2">
      <c r="EM8573" s="39"/>
      <c r="EN8573" s="39"/>
      <c r="EO8573" s="39"/>
    </row>
    <row r="8574" spans="143:145" x14ac:dyDescent="0.2">
      <c r="EM8574" s="39"/>
      <c r="EN8574" s="39"/>
      <c r="EO8574" s="39"/>
    </row>
    <row r="8575" spans="143:145" x14ac:dyDescent="0.2">
      <c r="EM8575" s="39"/>
      <c r="EN8575" s="39"/>
      <c r="EO8575" s="39"/>
    </row>
    <row r="8576" spans="143:145" x14ac:dyDescent="0.2">
      <c r="EM8576" s="39"/>
      <c r="EN8576" s="39"/>
      <c r="EO8576" s="39"/>
    </row>
    <row r="8577" spans="143:145" x14ac:dyDescent="0.2">
      <c r="EM8577" s="39"/>
      <c r="EN8577" s="39"/>
      <c r="EO8577" s="39"/>
    </row>
    <row r="8578" spans="143:145" x14ac:dyDescent="0.2">
      <c r="EM8578" s="39"/>
      <c r="EN8578" s="39"/>
      <c r="EO8578" s="39"/>
    </row>
    <row r="8579" spans="143:145" x14ac:dyDescent="0.2">
      <c r="EM8579" s="39"/>
      <c r="EN8579" s="39"/>
      <c r="EO8579" s="39"/>
    </row>
    <row r="8580" spans="143:145" x14ac:dyDescent="0.2">
      <c r="EM8580" s="39"/>
      <c r="EN8580" s="39"/>
      <c r="EO8580" s="39"/>
    </row>
    <row r="8581" spans="143:145" x14ac:dyDescent="0.2">
      <c r="EM8581" s="39"/>
      <c r="EN8581" s="39"/>
      <c r="EO8581" s="39"/>
    </row>
    <row r="8582" spans="143:145" x14ac:dyDescent="0.2">
      <c r="EM8582" s="39"/>
      <c r="EN8582" s="39"/>
      <c r="EO8582" s="39"/>
    </row>
    <row r="8583" spans="143:145" x14ac:dyDescent="0.2">
      <c r="EM8583" s="39"/>
      <c r="EN8583" s="39"/>
      <c r="EO8583" s="39"/>
    </row>
    <row r="8584" spans="143:145" x14ac:dyDescent="0.2">
      <c r="EM8584" s="39"/>
      <c r="EN8584" s="39"/>
      <c r="EO8584" s="39"/>
    </row>
    <row r="8585" spans="143:145" x14ac:dyDescent="0.2">
      <c r="EM8585" s="39"/>
      <c r="EN8585" s="39"/>
      <c r="EO8585" s="39"/>
    </row>
    <row r="8586" spans="143:145" x14ac:dyDescent="0.2">
      <c r="EM8586" s="39"/>
      <c r="EN8586" s="39"/>
      <c r="EO8586" s="39"/>
    </row>
    <row r="8587" spans="143:145" x14ac:dyDescent="0.2">
      <c r="EM8587" s="39"/>
      <c r="EN8587" s="39"/>
      <c r="EO8587" s="39"/>
    </row>
    <row r="8588" spans="143:145" x14ac:dyDescent="0.2">
      <c r="EM8588" s="39"/>
      <c r="EN8588" s="39"/>
      <c r="EO8588" s="39"/>
    </row>
    <row r="8589" spans="143:145" x14ac:dyDescent="0.2">
      <c r="EM8589" s="39"/>
      <c r="EN8589" s="39"/>
      <c r="EO8589" s="39"/>
    </row>
    <row r="8590" spans="143:145" x14ac:dyDescent="0.2">
      <c r="EM8590" s="39"/>
      <c r="EN8590" s="39"/>
      <c r="EO8590" s="39"/>
    </row>
    <row r="8591" spans="143:145" x14ac:dyDescent="0.2">
      <c r="EM8591" s="39"/>
      <c r="EN8591" s="39"/>
      <c r="EO8591" s="39"/>
    </row>
    <row r="8592" spans="143:145" x14ac:dyDescent="0.2">
      <c r="EM8592" s="39"/>
      <c r="EN8592" s="39"/>
      <c r="EO8592" s="39"/>
    </row>
    <row r="8593" spans="143:145" x14ac:dyDescent="0.2">
      <c r="EM8593" s="39"/>
      <c r="EN8593" s="39"/>
      <c r="EO8593" s="39"/>
    </row>
    <row r="8594" spans="143:145" x14ac:dyDescent="0.2">
      <c r="EM8594" s="39"/>
      <c r="EN8594" s="39"/>
      <c r="EO8594" s="39"/>
    </row>
    <row r="8595" spans="143:145" x14ac:dyDescent="0.2">
      <c r="EM8595" s="39"/>
      <c r="EN8595" s="39"/>
      <c r="EO8595" s="39"/>
    </row>
    <row r="8596" spans="143:145" x14ac:dyDescent="0.2">
      <c r="EM8596" s="39"/>
      <c r="EN8596" s="39"/>
      <c r="EO8596" s="39"/>
    </row>
    <row r="8597" spans="143:145" x14ac:dyDescent="0.2">
      <c r="EM8597" s="39"/>
      <c r="EN8597" s="39"/>
      <c r="EO8597" s="39"/>
    </row>
    <row r="8598" spans="143:145" x14ac:dyDescent="0.2">
      <c r="EM8598" s="39"/>
      <c r="EN8598" s="39"/>
      <c r="EO8598" s="39"/>
    </row>
    <row r="8599" spans="143:145" x14ac:dyDescent="0.2">
      <c r="EM8599" s="39"/>
      <c r="EN8599" s="39"/>
      <c r="EO8599" s="39"/>
    </row>
    <row r="8600" spans="143:145" x14ac:dyDescent="0.2">
      <c r="EM8600" s="39"/>
      <c r="EN8600" s="39"/>
      <c r="EO8600" s="39"/>
    </row>
    <row r="8601" spans="143:145" x14ac:dyDescent="0.2">
      <c r="EM8601" s="39"/>
      <c r="EN8601" s="39"/>
      <c r="EO8601" s="39"/>
    </row>
    <row r="8602" spans="143:145" x14ac:dyDescent="0.2">
      <c r="EM8602" s="39"/>
      <c r="EN8602" s="39"/>
      <c r="EO8602" s="39"/>
    </row>
    <row r="8603" spans="143:145" x14ac:dyDescent="0.2">
      <c r="EM8603" s="39"/>
      <c r="EN8603" s="39"/>
      <c r="EO8603" s="39"/>
    </row>
    <row r="8604" spans="143:145" x14ac:dyDescent="0.2">
      <c r="EM8604" s="39"/>
      <c r="EN8604" s="39"/>
      <c r="EO8604" s="39"/>
    </row>
    <row r="8605" spans="143:145" x14ac:dyDescent="0.2">
      <c r="EM8605" s="39"/>
      <c r="EN8605" s="39"/>
      <c r="EO8605" s="39"/>
    </row>
    <row r="8606" spans="143:145" x14ac:dyDescent="0.2">
      <c r="EM8606" s="39"/>
      <c r="EN8606" s="39"/>
      <c r="EO8606" s="39"/>
    </row>
    <row r="8607" spans="143:145" x14ac:dyDescent="0.2">
      <c r="EM8607" s="39"/>
      <c r="EN8607" s="39"/>
      <c r="EO8607" s="39"/>
    </row>
    <row r="8608" spans="143:145" x14ac:dyDescent="0.2">
      <c r="EM8608" s="39"/>
      <c r="EN8608" s="39"/>
      <c r="EO8608" s="39"/>
    </row>
    <row r="8609" spans="143:145" x14ac:dyDescent="0.2">
      <c r="EM8609" s="39"/>
      <c r="EN8609" s="39"/>
      <c r="EO8609" s="39"/>
    </row>
    <row r="8610" spans="143:145" x14ac:dyDescent="0.2">
      <c r="EM8610" s="39"/>
      <c r="EN8610" s="39"/>
      <c r="EO8610" s="39"/>
    </row>
    <row r="8611" spans="143:145" x14ac:dyDescent="0.2">
      <c r="EM8611" s="39"/>
      <c r="EN8611" s="39"/>
      <c r="EO8611" s="39"/>
    </row>
    <row r="8612" spans="143:145" x14ac:dyDescent="0.2">
      <c r="EM8612" s="39"/>
      <c r="EN8612" s="39"/>
      <c r="EO8612" s="39"/>
    </row>
    <row r="8613" spans="143:145" x14ac:dyDescent="0.2">
      <c r="EM8613" s="39"/>
      <c r="EN8613" s="39"/>
      <c r="EO8613" s="39"/>
    </row>
    <row r="8614" spans="143:145" x14ac:dyDescent="0.2">
      <c r="EM8614" s="39"/>
      <c r="EN8614" s="39"/>
      <c r="EO8614" s="39"/>
    </row>
    <row r="8615" spans="143:145" x14ac:dyDescent="0.2">
      <c r="EM8615" s="39"/>
      <c r="EN8615" s="39"/>
      <c r="EO8615" s="39"/>
    </row>
    <row r="8616" spans="143:145" x14ac:dyDescent="0.2">
      <c r="EM8616" s="39"/>
      <c r="EN8616" s="39"/>
      <c r="EO8616" s="39"/>
    </row>
    <row r="8617" spans="143:145" x14ac:dyDescent="0.2">
      <c r="EM8617" s="39"/>
      <c r="EN8617" s="39"/>
      <c r="EO8617" s="39"/>
    </row>
    <row r="8618" spans="143:145" x14ac:dyDescent="0.2">
      <c r="EM8618" s="39"/>
      <c r="EN8618" s="39"/>
      <c r="EO8618" s="39"/>
    </row>
    <row r="8619" spans="143:145" x14ac:dyDescent="0.2">
      <c r="EM8619" s="39"/>
      <c r="EN8619" s="39"/>
      <c r="EO8619" s="39"/>
    </row>
    <row r="8620" spans="143:145" x14ac:dyDescent="0.2">
      <c r="EM8620" s="39"/>
      <c r="EN8620" s="39"/>
      <c r="EO8620" s="39"/>
    </row>
    <row r="8621" spans="143:145" x14ac:dyDescent="0.2">
      <c r="EM8621" s="39"/>
      <c r="EN8621" s="39"/>
      <c r="EO8621" s="39"/>
    </row>
    <row r="8622" spans="143:145" x14ac:dyDescent="0.2">
      <c r="EM8622" s="39"/>
      <c r="EN8622" s="39"/>
      <c r="EO8622" s="39"/>
    </row>
    <row r="8623" spans="143:145" x14ac:dyDescent="0.2">
      <c r="EM8623" s="39"/>
      <c r="EN8623" s="39"/>
      <c r="EO8623" s="39"/>
    </row>
    <row r="8624" spans="143:145" x14ac:dyDescent="0.2">
      <c r="EM8624" s="39"/>
      <c r="EN8624" s="39"/>
      <c r="EO8624" s="39"/>
    </row>
    <row r="8625" spans="143:145" x14ac:dyDescent="0.2">
      <c r="EM8625" s="39"/>
      <c r="EN8625" s="39"/>
      <c r="EO8625" s="39"/>
    </row>
    <row r="8626" spans="143:145" x14ac:dyDescent="0.2">
      <c r="EM8626" s="39"/>
      <c r="EN8626" s="39"/>
      <c r="EO8626" s="39"/>
    </row>
    <row r="8627" spans="143:145" x14ac:dyDescent="0.2">
      <c r="EM8627" s="39"/>
      <c r="EN8627" s="39"/>
      <c r="EO8627" s="39"/>
    </row>
    <row r="8628" spans="143:145" x14ac:dyDescent="0.2">
      <c r="EM8628" s="39"/>
      <c r="EN8628" s="39"/>
      <c r="EO8628" s="39"/>
    </row>
    <row r="8629" spans="143:145" x14ac:dyDescent="0.2">
      <c r="EM8629" s="39"/>
      <c r="EN8629" s="39"/>
      <c r="EO8629" s="39"/>
    </row>
    <row r="8630" spans="143:145" x14ac:dyDescent="0.2">
      <c r="EM8630" s="39"/>
      <c r="EN8630" s="39"/>
      <c r="EO8630" s="39"/>
    </row>
    <row r="8631" spans="143:145" x14ac:dyDescent="0.2">
      <c r="EM8631" s="39"/>
      <c r="EN8631" s="39"/>
      <c r="EO8631" s="39"/>
    </row>
    <row r="8632" spans="143:145" x14ac:dyDescent="0.2">
      <c r="EM8632" s="39"/>
      <c r="EN8632" s="39"/>
      <c r="EO8632" s="39"/>
    </row>
    <row r="8633" spans="143:145" x14ac:dyDescent="0.2">
      <c r="EM8633" s="39"/>
      <c r="EN8633" s="39"/>
      <c r="EO8633" s="39"/>
    </row>
    <row r="8634" spans="143:145" x14ac:dyDescent="0.2">
      <c r="EM8634" s="39"/>
      <c r="EN8634" s="39"/>
      <c r="EO8634" s="39"/>
    </row>
    <row r="8635" spans="143:145" x14ac:dyDescent="0.2">
      <c r="EM8635" s="39"/>
      <c r="EN8635" s="39"/>
      <c r="EO8635" s="39"/>
    </row>
    <row r="8636" spans="143:145" x14ac:dyDescent="0.2">
      <c r="EM8636" s="39"/>
      <c r="EN8636" s="39"/>
      <c r="EO8636" s="39"/>
    </row>
    <row r="8637" spans="143:145" x14ac:dyDescent="0.2">
      <c r="EM8637" s="39"/>
      <c r="EN8637" s="39"/>
      <c r="EO8637" s="39"/>
    </row>
    <row r="8638" spans="143:145" x14ac:dyDescent="0.2">
      <c r="EM8638" s="39"/>
      <c r="EN8638" s="39"/>
      <c r="EO8638" s="39"/>
    </row>
    <row r="8639" spans="143:145" x14ac:dyDescent="0.2">
      <c r="EM8639" s="39"/>
      <c r="EN8639" s="39"/>
      <c r="EO8639" s="39"/>
    </row>
    <row r="8640" spans="143:145" x14ac:dyDescent="0.2">
      <c r="EM8640" s="39"/>
      <c r="EN8640" s="39"/>
      <c r="EO8640" s="39"/>
    </row>
    <row r="8641" spans="143:145" x14ac:dyDescent="0.2">
      <c r="EM8641" s="39"/>
      <c r="EN8641" s="39"/>
      <c r="EO8641" s="39"/>
    </row>
    <row r="8642" spans="143:145" x14ac:dyDescent="0.2">
      <c r="EM8642" s="39"/>
      <c r="EN8642" s="39"/>
      <c r="EO8642" s="39"/>
    </row>
    <row r="8643" spans="143:145" x14ac:dyDescent="0.2">
      <c r="EM8643" s="39"/>
      <c r="EN8643" s="39"/>
      <c r="EO8643" s="39"/>
    </row>
    <row r="8644" spans="143:145" x14ac:dyDescent="0.2">
      <c r="EM8644" s="39"/>
      <c r="EN8644" s="39"/>
      <c r="EO8644" s="39"/>
    </row>
    <row r="8645" spans="143:145" x14ac:dyDescent="0.2">
      <c r="EM8645" s="39"/>
      <c r="EN8645" s="39"/>
      <c r="EO8645" s="39"/>
    </row>
    <row r="8646" spans="143:145" x14ac:dyDescent="0.2">
      <c r="EM8646" s="39"/>
      <c r="EN8646" s="39"/>
      <c r="EO8646" s="39"/>
    </row>
    <row r="8647" spans="143:145" x14ac:dyDescent="0.2">
      <c r="EM8647" s="39"/>
      <c r="EN8647" s="39"/>
      <c r="EO8647" s="39"/>
    </row>
    <row r="8648" spans="143:145" x14ac:dyDescent="0.2">
      <c r="EM8648" s="39"/>
      <c r="EN8648" s="39"/>
      <c r="EO8648" s="39"/>
    </row>
    <row r="8649" spans="143:145" x14ac:dyDescent="0.2">
      <c r="EM8649" s="39"/>
      <c r="EN8649" s="39"/>
      <c r="EO8649" s="39"/>
    </row>
    <row r="8650" spans="143:145" x14ac:dyDescent="0.2">
      <c r="EM8650" s="39"/>
      <c r="EN8650" s="39"/>
      <c r="EO8650" s="39"/>
    </row>
    <row r="8651" spans="143:145" x14ac:dyDescent="0.2">
      <c r="EM8651" s="39"/>
      <c r="EN8651" s="39"/>
      <c r="EO8651" s="39"/>
    </row>
    <row r="8652" spans="143:145" x14ac:dyDescent="0.2">
      <c r="EM8652" s="39"/>
      <c r="EN8652" s="39"/>
      <c r="EO8652" s="39"/>
    </row>
    <row r="8653" spans="143:145" x14ac:dyDescent="0.2">
      <c r="EM8653" s="39"/>
      <c r="EN8653" s="39"/>
      <c r="EO8653" s="39"/>
    </row>
    <row r="8654" spans="143:145" x14ac:dyDescent="0.2">
      <c r="EM8654" s="39"/>
      <c r="EN8654" s="39"/>
      <c r="EO8654" s="39"/>
    </row>
    <row r="8655" spans="143:145" x14ac:dyDescent="0.2">
      <c r="EM8655" s="39"/>
      <c r="EN8655" s="39"/>
      <c r="EO8655" s="39"/>
    </row>
    <row r="8656" spans="143:145" x14ac:dyDescent="0.2">
      <c r="EM8656" s="39"/>
      <c r="EN8656" s="39"/>
      <c r="EO8656" s="39"/>
    </row>
    <row r="8657" spans="143:145" x14ac:dyDescent="0.2">
      <c r="EM8657" s="39"/>
      <c r="EN8657" s="39"/>
      <c r="EO8657" s="39"/>
    </row>
    <row r="8658" spans="143:145" x14ac:dyDescent="0.2">
      <c r="EM8658" s="39"/>
      <c r="EN8658" s="39"/>
      <c r="EO8658" s="39"/>
    </row>
    <row r="8659" spans="143:145" x14ac:dyDescent="0.2">
      <c r="EM8659" s="39"/>
      <c r="EN8659" s="39"/>
      <c r="EO8659" s="39"/>
    </row>
    <row r="8660" spans="143:145" x14ac:dyDescent="0.2">
      <c r="EM8660" s="39"/>
      <c r="EN8660" s="39"/>
      <c r="EO8660" s="39"/>
    </row>
    <row r="8661" spans="143:145" x14ac:dyDescent="0.2">
      <c r="EM8661" s="39"/>
      <c r="EN8661" s="39"/>
      <c r="EO8661" s="39"/>
    </row>
    <row r="8662" spans="143:145" x14ac:dyDescent="0.2">
      <c r="EM8662" s="39"/>
      <c r="EN8662" s="39"/>
      <c r="EO8662" s="39"/>
    </row>
    <row r="8663" spans="143:145" x14ac:dyDescent="0.2">
      <c r="EM8663" s="39"/>
      <c r="EN8663" s="39"/>
      <c r="EO8663" s="39"/>
    </row>
    <row r="8664" spans="143:145" x14ac:dyDescent="0.2">
      <c r="EM8664" s="39"/>
      <c r="EN8664" s="39"/>
      <c r="EO8664" s="39"/>
    </row>
    <row r="8665" spans="143:145" x14ac:dyDescent="0.2">
      <c r="EM8665" s="39"/>
      <c r="EN8665" s="39"/>
      <c r="EO8665" s="39"/>
    </row>
    <row r="8666" spans="143:145" x14ac:dyDescent="0.2">
      <c r="EM8666" s="39"/>
      <c r="EN8666" s="39"/>
      <c r="EO8666" s="39"/>
    </row>
    <row r="8667" spans="143:145" x14ac:dyDescent="0.2">
      <c r="EM8667" s="39"/>
      <c r="EN8667" s="39"/>
      <c r="EO8667" s="39"/>
    </row>
    <row r="8668" spans="143:145" x14ac:dyDescent="0.2">
      <c r="EM8668" s="39"/>
      <c r="EN8668" s="39"/>
      <c r="EO8668" s="39"/>
    </row>
    <row r="8669" spans="143:145" x14ac:dyDescent="0.2">
      <c r="EM8669" s="39"/>
      <c r="EN8669" s="39"/>
      <c r="EO8669" s="39"/>
    </row>
    <row r="8670" spans="143:145" x14ac:dyDescent="0.2">
      <c r="EM8670" s="39"/>
      <c r="EN8670" s="39"/>
      <c r="EO8670" s="39"/>
    </row>
    <row r="8671" spans="143:145" x14ac:dyDescent="0.2">
      <c r="EM8671" s="39"/>
      <c r="EN8671" s="39"/>
      <c r="EO8671" s="39"/>
    </row>
    <row r="8672" spans="143:145" x14ac:dyDescent="0.2">
      <c r="EM8672" s="39"/>
      <c r="EN8672" s="39"/>
      <c r="EO8672" s="39"/>
    </row>
    <row r="8673" spans="143:145" x14ac:dyDescent="0.2">
      <c r="EM8673" s="39"/>
      <c r="EN8673" s="39"/>
      <c r="EO8673" s="39"/>
    </row>
    <row r="8674" spans="143:145" x14ac:dyDescent="0.2">
      <c r="EM8674" s="39"/>
      <c r="EN8674" s="39"/>
      <c r="EO8674" s="39"/>
    </row>
    <row r="8675" spans="143:145" x14ac:dyDescent="0.2">
      <c r="EM8675" s="39"/>
      <c r="EN8675" s="39"/>
      <c r="EO8675" s="39"/>
    </row>
    <row r="8676" spans="143:145" x14ac:dyDescent="0.2">
      <c r="EM8676" s="39"/>
      <c r="EN8676" s="39"/>
      <c r="EO8676" s="39"/>
    </row>
    <row r="8677" spans="143:145" x14ac:dyDescent="0.2">
      <c r="EM8677" s="39"/>
      <c r="EN8677" s="39"/>
      <c r="EO8677" s="39"/>
    </row>
    <row r="8678" spans="143:145" x14ac:dyDescent="0.2">
      <c r="EM8678" s="39"/>
      <c r="EN8678" s="39"/>
      <c r="EO8678" s="39"/>
    </row>
    <row r="8679" spans="143:145" x14ac:dyDescent="0.2">
      <c r="EM8679" s="39"/>
      <c r="EN8679" s="39"/>
      <c r="EO8679" s="39"/>
    </row>
    <row r="8680" spans="143:145" x14ac:dyDescent="0.2">
      <c r="EM8680" s="39"/>
      <c r="EN8680" s="39"/>
      <c r="EO8680" s="39"/>
    </row>
    <row r="8681" spans="143:145" x14ac:dyDescent="0.2">
      <c r="EM8681" s="39"/>
      <c r="EN8681" s="39"/>
      <c r="EO8681" s="39"/>
    </row>
    <row r="8682" spans="143:145" x14ac:dyDescent="0.2">
      <c r="EM8682" s="39"/>
      <c r="EN8682" s="39"/>
      <c r="EO8682" s="39"/>
    </row>
    <row r="8683" spans="143:145" x14ac:dyDescent="0.2">
      <c r="EM8683" s="39"/>
      <c r="EN8683" s="39"/>
      <c r="EO8683" s="39"/>
    </row>
    <row r="8684" spans="143:145" x14ac:dyDescent="0.2">
      <c r="EM8684" s="39"/>
      <c r="EN8684" s="39"/>
      <c r="EO8684" s="39"/>
    </row>
    <row r="8685" spans="143:145" x14ac:dyDescent="0.2">
      <c r="EM8685" s="39"/>
      <c r="EN8685" s="39"/>
      <c r="EO8685" s="39"/>
    </row>
    <row r="8686" spans="143:145" x14ac:dyDescent="0.2">
      <c r="EM8686" s="39"/>
      <c r="EN8686" s="39"/>
      <c r="EO8686" s="39"/>
    </row>
    <row r="8687" spans="143:145" x14ac:dyDescent="0.2">
      <c r="EM8687" s="39"/>
      <c r="EN8687" s="39"/>
      <c r="EO8687" s="39"/>
    </row>
    <row r="8688" spans="143:145" x14ac:dyDescent="0.2">
      <c r="EM8688" s="39"/>
      <c r="EN8688" s="39"/>
      <c r="EO8688" s="39"/>
    </row>
    <row r="8689" spans="143:145" x14ac:dyDescent="0.2">
      <c r="EM8689" s="39"/>
      <c r="EN8689" s="39"/>
      <c r="EO8689" s="39"/>
    </row>
    <row r="8690" spans="143:145" x14ac:dyDescent="0.2">
      <c r="EM8690" s="39"/>
      <c r="EN8690" s="39"/>
      <c r="EO8690" s="39"/>
    </row>
    <row r="8691" spans="143:145" x14ac:dyDescent="0.2">
      <c r="EM8691" s="39"/>
      <c r="EN8691" s="39"/>
      <c r="EO8691" s="39"/>
    </row>
    <row r="8692" spans="143:145" x14ac:dyDescent="0.2">
      <c r="EM8692" s="39"/>
      <c r="EN8692" s="39"/>
      <c r="EO8692" s="39"/>
    </row>
    <row r="8693" spans="143:145" x14ac:dyDescent="0.2">
      <c r="EM8693" s="39"/>
      <c r="EN8693" s="39"/>
      <c r="EO8693" s="39"/>
    </row>
    <row r="8694" spans="143:145" x14ac:dyDescent="0.2">
      <c r="EM8694" s="39"/>
      <c r="EN8694" s="39"/>
      <c r="EO8694" s="39"/>
    </row>
    <row r="8695" spans="143:145" x14ac:dyDescent="0.2">
      <c r="EM8695" s="39"/>
      <c r="EN8695" s="39"/>
      <c r="EO8695" s="39"/>
    </row>
    <row r="8696" spans="143:145" x14ac:dyDescent="0.2">
      <c r="EM8696" s="39"/>
      <c r="EN8696" s="39"/>
      <c r="EO8696" s="39"/>
    </row>
    <row r="8697" spans="143:145" x14ac:dyDescent="0.2">
      <c r="EM8697" s="39"/>
      <c r="EN8697" s="39"/>
      <c r="EO8697" s="39"/>
    </row>
    <row r="8698" spans="143:145" x14ac:dyDescent="0.2">
      <c r="EM8698" s="39"/>
      <c r="EN8698" s="39"/>
      <c r="EO8698" s="39"/>
    </row>
    <row r="8699" spans="143:145" x14ac:dyDescent="0.2">
      <c r="EM8699" s="39"/>
      <c r="EN8699" s="39"/>
      <c r="EO8699" s="39"/>
    </row>
    <row r="8700" spans="143:145" x14ac:dyDescent="0.2">
      <c r="EM8700" s="39"/>
      <c r="EN8700" s="39"/>
      <c r="EO8700" s="39"/>
    </row>
    <row r="8701" spans="143:145" x14ac:dyDescent="0.2">
      <c r="EM8701" s="39"/>
      <c r="EN8701" s="39"/>
      <c r="EO8701" s="39"/>
    </row>
    <row r="8702" spans="143:145" x14ac:dyDescent="0.2">
      <c r="EM8702" s="39"/>
      <c r="EN8702" s="39"/>
      <c r="EO8702" s="39"/>
    </row>
    <row r="8703" spans="143:145" x14ac:dyDescent="0.2">
      <c r="EM8703" s="39"/>
      <c r="EN8703" s="39"/>
      <c r="EO8703" s="39"/>
    </row>
    <row r="8704" spans="143:145" x14ac:dyDescent="0.2">
      <c r="EM8704" s="39"/>
      <c r="EN8704" s="39"/>
      <c r="EO8704" s="39"/>
    </row>
    <row r="8705" spans="143:145" x14ac:dyDescent="0.2">
      <c r="EM8705" s="39"/>
      <c r="EN8705" s="39"/>
      <c r="EO8705" s="39"/>
    </row>
    <row r="8706" spans="143:145" x14ac:dyDescent="0.2">
      <c r="EM8706" s="39"/>
      <c r="EN8706" s="39"/>
      <c r="EO8706" s="39"/>
    </row>
    <row r="8707" spans="143:145" x14ac:dyDescent="0.2">
      <c r="EM8707" s="39"/>
      <c r="EN8707" s="39"/>
      <c r="EO8707" s="39"/>
    </row>
    <row r="8708" spans="143:145" x14ac:dyDescent="0.2">
      <c r="EM8708" s="39"/>
      <c r="EN8708" s="39"/>
      <c r="EO8708" s="39"/>
    </row>
    <row r="8709" spans="143:145" x14ac:dyDescent="0.2">
      <c r="EM8709" s="39"/>
      <c r="EN8709" s="39"/>
      <c r="EO8709" s="39"/>
    </row>
    <row r="8710" spans="143:145" x14ac:dyDescent="0.2">
      <c r="EM8710" s="39"/>
      <c r="EN8710" s="39"/>
      <c r="EO8710" s="39"/>
    </row>
    <row r="8711" spans="143:145" x14ac:dyDescent="0.2">
      <c r="EM8711" s="39"/>
      <c r="EN8711" s="39"/>
      <c r="EO8711" s="39"/>
    </row>
    <row r="8712" spans="143:145" x14ac:dyDescent="0.2">
      <c r="EM8712" s="39"/>
      <c r="EN8712" s="39"/>
      <c r="EO8712" s="39"/>
    </row>
    <row r="8713" spans="143:145" x14ac:dyDescent="0.2">
      <c r="EM8713" s="39"/>
      <c r="EN8713" s="39"/>
      <c r="EO8713" s="39"/>
    </row>
    <row r="8714" spans="143:145" x14ac:dyDescent="0.2">
      <c r="EM8714" s="39"/>
      <c r="EN8714" s="39"/>
      <c r="EO8714" s="39"/>
    </row>
    <row r="8715" spans="143:145" x14ac:dyDescent="0.2">
      <c r="EM8715" s="39"/>
      <c r="EN8715" s="39"/>
      <c r="EO8715" s="39"/>
    </row>
    <row r="8716" spans="143:145" x14ac:dyDescent="0.2">
      <c r="EM8716" s="39"/>
      <c r="EN8716" s="39"/>
      <c r="EO8716" s="39"/>
    </row>
    <row r="8717" spans="143:145" x14ac:dyDescent="0.2">
      <c r="EM8717" s="39"/>
      <c r="EN8717" s="39"/>
      <c r="EO8717" s="39"/>
    </row>
    <row r="8718" spans="143:145" x14ac:dyDescent="0.2">
      <c r="EM8718" s="39"/>
      <c r="EN8718" s="39"/>
      <c r="EO8718" s="39"/>
    </row>
    <row r="8719" spans="143:145" x14ac:dyDescent="0.2">
      <c r="EM8719" s="39"/>
      <c r="EN8719" s="39"/>
      <c r="EO8719" s="39"/>
    </row>
    <row r="8720" spans="143:145" x14ac:dyDescent="0.2">
      <c r="EM8720" s="39"/>
      <c r="EN8720" s="39"/>
      <c r="EO8720" s="39"/>
    </row>
    <row r="8721" spans="143:145" x14ac:dyDescent="0.2">
      <c r="EM8721" s="39"/>
      <c r="EN8721" s="39"/>
      <c r="EO8721" s="39"/>
    </row>
    <row r="8722" spans="143:145" x14ac:dyDescent="0.2">
      <c r="EM8722" s="39"/>
      <c r="EN8722" s="39"/>
      <c r="EO8722" s="39"/>
    </row>
    <row r="8723" spans="143:145" x14ac:dyDescent="0.2">
      <c r="EM8723" s="39"/>
      <c r="EN8723" s="39"/>
      <c r="EO8723" s="39"/>
    </row>
    <row r="8724" spans="143:145" x14ac:dyDescent="0.2">
      <c r="EM8724" s="39"/>
      <c r="EN8724" s="39"/>
      <c r="EO8724" s="39"/>
    </row>
    <row r="8725" spans="143:145" x14ac:dyDescent="0.2">
      <c r="EM8725" s="39"/>
      <c r="EN8725" s="39"/>
      <c r="EO8725" s="39"/>
    </row>
    <row r="8726" spans="143:145" x14ac:dyDescent="0.2">
      <c r="EM8726" s="39"/>
      <c r="EN8726" s="39"/>
      <c r="EO8726" s="39"/>
    </row>
    <row r="8727" spans="143:145" x14ac:dyDescent="0.2">
      <c r="EM8727" s="39"/>
      <c r="EN8727" s="39"/>
      <c r="EO8727" s="39"/>
    </row>
    <row r="8728" spans="143:145" x14ac:dyDescent="0.2">
      <c r="EM8728" s="39"/>
      <c r="EN8728" s="39"/>
      <c r="EO8728" s="39"/>
    </row>
    <row r="8729" spans="143:145" x14ac:dyDescent="0.2">
      <c r="EM8729" s="39"/>
      <c r="EN8729" s="39"/>
      <c r="EO8729" s="39"/>
    </row>
    <row r="8730" spans="143:145" x14ac:dyDescent="0.2">
      <c r="EM8730" s="39"/>
      <c r="EN8730" s="39"/>
      <c r="EO8730" s="39"/>
    </row>
    <row r="8731" spans="143:145" x14ac:dyDescent="0.2">
      <c r="EM8731" s="39"/>
      <c r="EN8731" s="39"/>
      <c r="EO8731" s="39"/>
    </row>
    <row r="8732" spans="143:145" x14ac:dyDescent="0.2">
      <c r="EM8732" s="39"/>
      <c r="EN8732" s="39"/>
      <c r="EO8732" s="39"/>
    </row>
    <row r="8733" spans="143:145" x14ac:dyDescent="0.2">
      <c r="EM8733" s="39"/>
      <c r="EN8733" s="39"/>
      <c r="EO8733" s="39"/>
    </row>
    <row r="8734" spans="143:145" x14ac:dyDescent="0.2">
      <c r="EM8734" s="39"/>
      <c r="EN8734" s="39"/>
      <c r="EO8734" s="39"/>
    </row>
    <row r="8735" spans="143:145" x14ac:dyDescent="0.2">
      <c r="EM8735" s="39"/>
      <c r="EN8735" s="39"/>
      <c r="EO8735" s="39"/>
    </row>
    <row r="8736" spans="143:145" x14ac:dyDescent="0.2">
      <c r="EM8736" s="39"/>
      <c r="EN8736" s="39"/>
      <c r="EO8736" s="39"/>
    </row>
    <row r="8737" spans="143:145" x14ac:dyDescent="0.2">
      <c r="EM8737" s="39"/>
      <c r="EN8737" s="39"/>
      <c r="EO8737" s="39"/>
    </row>
    <row r="8738" spans="143:145" x14ac:dyDescent="0.2">
      <c r="EM8738" s="39"/>
      <c r="EN8738" s="39"/>
      <c r="EO8738" s="39"/>
    </row>
    <row r="8739" spans="143:145" x14ac:dyDescent="0.2">
      <c r="EM8739" s="39"/>
      <c r="EN8739" s="39"/>
      <c r="EO8739" s="39"/>
    </row>
    <row r="8740" spans="143:145" x14ac:dyDescent="0.2">
      <c r="EM8740" s="39"/>
      <c r="EN8740" s="39"/>
      <c r="EO8740" s="39"/>
    </row>
    <row r="8741" spans="143:145" x14ac:dyDescent="0.2">
      <c r="EM8741" s="39"/>
      <c r="EN8741" s="39"/>
      <c r="EO8741" s="39"/>
    </row>
    <row r="8742" spans="143:145" x14ac:dyDescent="0.2">
      <c r="EM8742" s="39"/>
      <c r="EN8742" s="39"/>
      <c r="EO8742" s="39"/>
    </row>
    <row r="8743" spans="143:145" x14ac:dyDescent="0.2">
      <c r="EM8743" s="39"/>
      <c r="EN8743" s="39"/>
      <c r="EO8743" s="39"/>
    </row>
    <row r="8744" spans="143:145" x14ac:dyDescent="0.2">
      <c r="EM8744" s="39"/>
      <c r="EN8744" s="39"/>
      <c r="EO8744" s="39"/>
    </row>
    <row r="8745" spans="143:145" x14ac:dyDescent="0.2">
      <c r="EM8745" s="39"/>
      <c r="EN8745" s="39"/>
      <c r="EO8745" s="39"/>
    </row>
    <row r="8746" spans="143:145" x14ac:dyDescent="0.2">
      <c r="EM8746" s="39"/>
      <c r="EN8746" s="39"/>
      <c r="EO8746" s="39"/>
    </row>
    <row r="8747" spans="143:145" x14ac:dyDescent="0.2">
      <c r="EM8747" s="39"/>
      <c r="EN8747" s="39"/>
      <c r="EO8747" s="39"/>
    </row>
    <row r="8748" spans="143:145" x14ac:dyDescent="0.2">
      <c r="EM8748" s="39"/>
      <c r="EN8748" s="39"/>
      <c r="EO8748" s="39"/>
    </row>
    <row r="8749" spans="143:145" x14ac:dyDescent="0.2">
      <c r="EM8749" s="39"/>
      <c r="EN8749" s="39"/>
      <c r="EO8749" s="39"/>
    </row>
    <row r="8750" spans="143:145" x14ac:dyDescent="0.2">
      <c r="EM8750" s="39"/>
      <c r="EN8750" s="39"/>
      <c r="EO8750" s="39"/>
    </row>
    <row r="8751" spans="143:145" x14ac:dyDescent="0.2">
      <c r="EM8751" s="39"/>
      <c r="EN8751" s="39"/>
      <c r="EO8751" s="39"/>
    </row>
    <row r="8752" spans="143:145" x14ac:dyDescent="0.2">
      <c r="EM8752" s="39"/>
      <c r="EN8752" s="39"/>
      <c r="EO8752" s="39"/>
    </row>
    <row r="8753" spans="143:145" x14ac:dyDescent="0.2">
      <c r="EM8753" s="39"/>
      <c r="EN8753" s="39"/>
      <c r="EO8753" s="39"/>
    </row>
    <row r="8754" spans="143:145" x14ac:dyDescent="0.2">
      <c r="EM8754" s="39"/>
      <c r="EN8754" s="39"/>
      <c r="EO8754" s="39"/>
    </row>
    <row r="8755" spans="143:145" x14ac:dyDescent="0.2">
      <c r="EM8755" s="39"/>
      <c r="EN8755" s="39"/>
      <c r="EO8755" s="39"/>
    </row>
    <row r="8756" spans="143:145" x14ac:dyDescent="0.2">
      <c r="EM8756" s="39"/>
      <c r="EN8756" s="39"/>
      <c r="EO8756" s="39"/>
    </row>
    <row r="8757" spans="143:145" x14ac:dyDescent="0.2">
      <c r="EM8757" s="39"/>
      <c r="EN8757" s="39"/>
      <c r="EO8757" s="39"/>
    </row>
    <row r="8758" spans="143:145" x14ac:dyDescent="0.2">
      <c r="EM8758" s="39"/>
      <c r="EN8758" s="39"/>
      <c r="EO8758" s="39"/>
    </row>
    <row r="8759" spans="143:145" x14ac:dyDescent="0.2">
      <c r="EM8759" s="39"/>
      <c r="EN8759" s="39"/>
      <c r="EO8759" s="39"/>
    </row>
    <row r="8760" spans="143:145" x14ac:dyDescent="0.2">
      <c r="EM8760" s="39"/>
      <c r="EN8760" s="39"/>
      <c r="EO8760" s="39"/>
    </row>
    <row r="8761" spans="143:145" x14ac:dyDescent="0.2">
      <c r="EM8761" s="39"/>
      <c r="EN8761" s="39"/>
      <c r="EO8761" s="39"/>
    </row>
    <row r="8762" spans="143:145" x14ac:dyDescent="0.2">
      <c r="EM8762" s="39"/>
      <c r="EN8762" s="39"/>
      <c r="EO8762" s="39"/>
    </row>
    <row r="8763" spans="143:145" x14ac:dyDescent="0.2">
      <c r="EM8763" s="39"/>
      <c r="EN8763" s="39"/>
      <c r="EO8763" s="39"/>
    </row>
    <row r="8764" spans="143:145" x14ac:dyDescent="0.2">
      <c r="EM8764" s="39"/>
      <c r="EN8764" s="39"/>
      <c r="EO8764" s="39"/>
    </row>
    <row r="8765" spans="143:145" x14ac:dyDescent="0.2">
      <c r="EM8765" s="39"/>
      <c r="EN8765" s="39"/>
      <c r="EO8765" s="39"/>
    </row>
    <row r="8766" spans="143:145" x14ac:dyDescent="0.2">
      <c r="EM8766" s="39"/>
      <c r="EN8766" s="39"/>
      <c r="EO8766" s="39"/>
    </row>
    <row r="8767" spans="143:145" x14ac:dyDescent="0.2">
      <c r="EM8767" s="39"/>
      <c r="EN8767" s="39"/>
      <c r="EO8767" s="39"/>
    </row>
    <row r="8768" spans="143:145" x14ac:dyDescent="0.2">
      <c r="EM8768" s="39"/>
      <c r="EN8768" s="39"/>
      <c r="EO8768" s="39"/>
    </row>
    <row r="8769" spans="143:145" x14ac:dyDescent="0.2">
      <c r="EM8769" s="39"/>
      <c r="EN8769" s="39"/>
      <c r="EO8769" s="39"/>
    </row>
    <row r="8770" spans="143:145" x14ac:dyDescent="0.2">
      <c r="EM8770" s="39"/>
      <c r="EN8770" s="39"/>
      <c r="EO8770" s="39"/>
    </row>
    <row r="8771" spans="143:145" x14ac:dyDescent="0.2">
      <c r="EM8771" s="39"/>
      <c r="EN8771" s="39"/>
      <c r="EO8771" s="39"/>
    </row>
    <row r="8772" spans="143:145" x14ac:dyDescent="0.2">
      <c r="EM8772" s="39"/>
      <c r="EN8772" s="39"/>
      <c r="EO8772" s="39"/>
    </row>
    <row r="8773" spans="143:145" x14ac:dyDescent="0.2">
      <c r="EM8773" s="39"/>
      <c r="EN8773" s="39"/>
      <c r="EO8773" s="39"/>
    </row>
    <row r="8774" spans="143:145" x14ac:dyDescent="0.2">
      <c r="EM8774" s="39"/>
      <c r="EN8774" s="39"/>
      <c r="EO8774" s="39"/>
    </row>
    <row r="8775" spans="143:145" x14ac:dyDescent="0.2">
      <c r="EM8775" s="39"/>
      <c r="EN8775" s="39"/>
      <c r="EO8775" s="39"/>
    </row>
    <row r="8776" spans="143:145" x14ac:dyDescent="0.2">
      <c r="EM8776" s="39"/>
      <c r="EN8776" s="39"/>
      <c r="EO8776" s="39"/>
    </row>
    <row r="8777" spans="143:145" x14ac:dyDescent="0.2">
      <c r="EM8777" s="39"/>
      <c r="EN8777" s="39"/>
      <c r="EO8777" s="39"/>
    </row>
    <row r="8778" spans="143:145" x14ac:dyDescent="0.2">
      <c r="EM8778" s="39"/>
      <c r="EN8778" s="39"/>
      <c r="EO8778" s="39"/>
    </row>
    <row r="8779" spans="143:145" x14ac:dyDescent="0.2">
      <c r="EM8779" s="39"/>
      <c r="EN8779" s="39"/>
      <c r="EO8779" s="39"/>
    </row>
    <row r="8780" spans="143:145" x14ac:dyDescent="0.2">
      <c r="EM8780" s="39"/>
      <c r="EN8780" s="39"/>
      <c r="EO8780" s="39"/>
    </row>
    <row r="8781" spans="143:145" x14ac:dyDescent="0.2">
      <c r="EM8781" s="39"/>
      <c r="EN8781" s="39"/>
      <c r="EO8781" s="39"/>
    </row>
    <row r="8782" spans="143:145" x14ac:dyDescent="0.2">
      <c r="EM8782" s="39"/>
      <c r="EN8782" s="39"/>
      <c r="EO8782" s="39"/>
    </row>
    <row r="8783" spans="143:145" x14ac:dyDescent="0.2">
      <c r="EM8783" s="39"/>
      <c r="EN8783" s="39"/>
      <c r="EO8783" s="39"/>
    </row>
    <row r="8784" spans="143:145" x14ac:dyDescent="0.2">
      <c r="EM8784" s="39"/>
      <c r="EN8784" s="39"/>
      <c r="EO8784" s="39"/>
    </row>
    <row r="8785" spans="143:145" x14ac:dyDescent="0.2">
      <c r="EM8785" s="39"/>
      <c r="EN8785" s="39"/>
      <c r="EO8785" s="39"/>
    </row>
    <row r="8786" spans="143:145" x14ac:dyDescent="0.2">
      <c r="EM8786" s="39"/>
      <c r="EN8786" s="39"/>
      <c r="EO8786" s="39"/>
    </row>
    <row r="8787" spans="143:145" x14ac:dyDescent="0.2">
      <c r="EM8787" s="39"/>
      <c r="EN8787" s="39"/>
      <c r="EO8787" s="39"/>
    </row>
    <row r="8788" spans="143:145" x14ac:dyDescent="0.2">
      <c r="EM8788" s="39"/>
      <c r="EN8788" s="39"/>
      <c r="EO8788" s="39"/>
    </row>
    <row r="8789" spans="143:145" x14ac:dyDescent="0.2">
      <c r="EM8789" s="39"/>
      <c r="EN8789" s="39"/>
      <c r="EO8789" s="39"/>
    </row>
    <row r="8790" spans="143:145" x14ac:dyDescent="0.2">
      <c r="EM8790" s="39"/>
      <c r="EN8790" s="39"/>
      <c r="EO8790" s="39"/>
    </row>
    <row r="8791" spans="143:145" x14ac:dyDescent="0.2">
      <c r="EM8791" s="39"/>
      <c r="EN8791" s="39"/>
      <c r="EO8791" s="39"/>
    </row>
    <row r="8792" spans="143:145" x14ac:dyDescent="0.2">
      <c r="EM8792" s="39"/>
      <c r="EN8792" s="39"/>
      <c r="EO8792" s="39"/>
    </row>
    <row r="8793" spans="143:145" x14ac:dyDescent="0.2">
      <c r="EM8793" s="39"/>
      <c r="EN8793" s="39"/>
      <c r="EO8793" s="39"/>
    </row>
    <row r="8794" spans="143:145" x14ac:dyDescent="0.2">
      <c r="EM8794" s="39"/>
      <c r="EN8794" s="39"/>
      <c r="EO8794" s="39"/>
    </row>
    <row r="8795" spans="143:145" x14ac:dyDescent="0.2">
      <c r="EM8795" s="39"/>
      <c r="EN8795" s="39"/>
      <c r="EO8795" s="39"/>
    </row>
    <row r="8796" spans="143:145" x14ac:dyDescent="0.2">
      <c r="EM8796" s="39"/>
      <c r="EN8796" s="39"/>
      <c r="EO8796" s="39"/>
    </row>
    <row r="8797" spans="143:145" x14ac:dyDescent="0.2">
      <c r="EM8797" s="39"/>
      <c r="EN8797" s="39"/>
      <c r="EO8797" s="39"/>
    </row>
    <row r="8798" spans="143:145" x14ac:dyDescent="0.2">
      <c r="EM8798" s="39"/>
      <c r="EN8798" s="39"/>
      <c r="EO8798" s="39"/>
    </row>
    <row r="8799" spans="143:145" x14ac:dyDescent="0.2">
      <c r="EM8799" s="39"/>
      <c r="EN8799" s="39"/>
      <c r="EO8799" s="39"/>
    </row>
    <row r="8800" spans="143:145" x14ac:dyDescent="0.2">
      <c r="EM8800" s="39"/>
      <c r="EN8800" s="39"/>
      <c r="EO8800" s="39"/>
    </row>
    <row r="8801" spans="143:145" x14ac:dyDescent="0.2">
      <c r="EM8801" s="39"/>
      <c r="EN8801" s="39"/>
      <c r="EO8801" s="39"/>
    </row>
    <row r="8802" spans="143:145" x14ac:dyDescent="0.2">
      <c r="EM8802" s="39"/>
      <c r="EN8802" s="39"/>
      <c r="EO8802" s="39"/>
    </row>
    <row r="8803" spans="143:145" x14ac:dyDescent="0.2">
      <c r="EM8803" s="39"/>
      <c r="EN8803" s="39"/>
      <c r="EO8803" s="39"/>
    </row>
    <row r="8804" spans="143:145" x14ac:dyDescent="0.2">
      <c r="EM8804" s="39"/>
      <c r="EN8804" s="39"/>
      <c r="EO8804" s="39"/>
    </row>
    <row r="8805" spans="143:145" x14ac:dyDescent="0.2">
      <c r="EM8805" s="39"/>
      <c r="EN8805" s="39"/>
      <c r="EO8805" s="39"/>
    </row>
    <row r="8806" spans="143:145" x14ac:dyDescent="0.2">
      <c r="EM8806" s="39"/>
      <c r="EN8806" s="39"/>
      <c r="EO8806" s="39"/>
    </row>
    <row r="8807" spans="143:145" x14ac:dyDescent="0.2">
      <c r="EM8807" s="39"/>
      <c r="EN8807" s="39"/>
      <c r="EO8807" s="39"/>
    </row>
    <row r="8808" spans="143:145" x14ac:dyDescent="0.2">
      <c r="EM8808" s="39"/>
      <c r="EN8808" s="39"/>
      <c r="EO8808" s="39"/>
    </row>
    <row r="8809" spans="143:145" x14ac:dyDescent="0.2">
      <c r="EM8809" s="39"/>
      <c r="EN8809" s="39"/>
      <c r="EO8809" s="39"/>
    </row>
    <row r="8810" spans="143:145" x14ac:dyDescent="0.2">
      <c r="EM8810" s="39"/>
      <c r="EN8810" s="39"/>
      <c r="EO8810" s="39"/>
    </row>
    <row r="8811" spans="143:145" x14ac:dyDescent="0.2">
      <c r="EM8811" s="39"/>
      <c r="EN8811" s="39"/>
      <c r="EO8811" s="39"/>
    </row>
    <row r="8812" spans="143:145" x14ac:dyDescent="0.2">
      <c r="EM8812" s="39"/>
      <c r="EN8812" s="39"/>
      <c r="EO8812" s="39"/>
    </row>
    <row r="8813" spans="143:145" x14ac:dyDescent="0.2">
      <c r="EM8813" s="39"/>
      <c r="EN8813" s="39"/>
      <c r="EO8813" s="39"/>
    </row>
    <row r="8814" spans="143:145" x14ac:dyDescent="0.2">
      <c r="EM8814" s="39"/>
      <c r="EN8814" s="39"/>
      <c r="EO8814" s="39"/>
    </row>
    <row r="8815" spans="143:145" x14ac:dyDescent="0.2">
      <c r="EM8815" s="39"/>
      <c r="EN8815" s="39"/>
      <c r="EO8815" s="39"/>
    </row>
    <row r="8816" spans="143:145" x14ac:dyDescent="0.2">
      <c r="EM8816" s="39"/>
      <c r="EN8816" s="39"/>
      <c r="EO8816" s="39"/>
    </row>
    <row r="8817" spans="143:145" x14ac:dyDescent="0.2">
      <c r="EM8817" s="39"/>
      <c r="EN8817" s="39"/>
      <c r="EO8817" s="39"/>
    </row>
    <row r="8818" spans="143:145" x14ac:dyDescent="0.2">
      <c r="EM8818" s="39"/>
      <c r="EN8818" s="39"/>
      <c r="EO8818" s="39"/>
    </row>
    <row r="8819" spans="143:145" x14ac:dyDescent="0.2">
      <c r="EM8819" s="39"/>
      <c r="EN8819" s="39"/>
      <c r="EO8819" s="39"/>
    </row>
    <row r="8820" spans="143:145" x14ac:dyDescent="0.2">
      <c r="EM8820" s="39"/>
      <c r="EN8820" s="39"/>
      <c r="EO8820" s="39"/>
    </row>
    <row r="8821" spans="143:145" x14ac:dyDescent="0.2">
      <c r="EM8821" s="39"/>
      <c r="EN8821" s="39"/>
      <c r="EO8821" s="39"/>
    </row>
    <row r="8822" spans="143:145" x14ac:dyDescent="0.2">
      <c r="EM8822" s="39"/>
      <c r="EN8822" s="39"/>
      <c r="EO8822" s="39"/>
    </row>
    <row r="8823" spans="143:145" x14ac:dyDescent="0.2">
      <c r="EM8823" s="39"/>
      <c r="EN8823" s="39"/>
      <c r="EO8823" s="39"/>
    </row>
    <row r="8824" spans="143:145" x14ac:dyDescent="0.2">
      <c r="EM8824" s="39"/>
      <c r="EN8824" s="39"/>
      <c r="EO8824" s="39"/>
    </row>
    <row r="8825" spans="143:145" x14ac:dyDescent="0.2">
      <c r="EM8825" s="39"/>
      <c r="EN8825" s="39"/>
      <c r="EO8825" s="39"/>
    </row>
    <row r="8826" spans="143:145" x14ac:dyDescent="0.2">
      <c r="EM8826" s="39"/>
      <c r="EN8826" s="39"/>
      <c r="EO8826" s="39"/>
    </row>
    <row r="8827" spans="143:145" x14ac:dyDescent="0.2">
      <c r="EM8827" s="39"/>
      <c r="EN8827" s="39"/>
      <c r="EO8827" s="39"/>
    </row>
    <row r="8828" spans="143:145" x14ac:dyDescent="0.2">
      <c r="EM8828" s="39"/>
      <c r="EN8828" s="39"/>
      <c r="EO8828" s="39"/>
    </row>
    <row r="8829" spans="143:145" x14ac:dyDescent="0.2">
      <c r="EM8829" s="39"/>
      <c r="EN8829" s="39"/>
      <c r="EO8829" s="39"/>
    </row>
    <row r="8830" spans="143:145" x14ac:dyDescent="0.2">
      <c r="EM8830" s="39"/>
      <c r="EN8830" s="39"/>
      <c r="EO8830" s="39"/>
    </row>
    <row r="8831" spans="143:145" x14ac:dyDescent="0.2">
      <c r="EM8831" s="39"/>
      <c r="EN8831" s="39"/>
      <c r="EO8831" s="39"/>
    </row>
    <row r="8832" spans="143:145" x14ac:dyDescent="0.2">
      <c r="EM8832" s="39"/>
      <c r="EN8832" s="39"/>
      <c r="EO8832" s="39"/>
    </row>
    <row r="8833" spans="143:145" x14ac:dyDescent="0.2">
      <c r="EM8833" s="39"/>
      <c r="EN8833" s="39"/>
      <c r="EO8833" s="39"/>
    </row>
    <row r="8834" spans="143:145" x14ac:dyDescent="0.2">
      <c r="EM8834" s="39"/>
      <c r="EN8834" s="39"/>
      <c r="EO8834" s="39"/>
    </row>
    <row r="8835" spans="143:145" x14ac:dyDescent="0.2">
      <c r="EM8835" s="39"/>
      <c r="EN8835" s="39"/>
      <c r="EO8835" s="39"/>
    </row>
    <row r="8836" spans="143:145" x14ac:dyDescent="0.2">
      <c r="EM8836" s="39"/>
      <c r="EN8836" s="39"/>
      <c r="EO8836" s="39"/>
    </row>
    <row r="8837" spans="143:145" x14ac:dyDescent="0.2">
      <c r="EM8837" s="39"/>
      <c r="EN8837" s="39"/>
      <c r="EO8837" s="39"/>
    </row>
    <row r="8838" spans="143:145" x14ac:dyDescent="0.2">
      <c r="EM8838" s="39"/>
      <c r="EN8838" s="39"/>
      <c r="EO8838" s="39"/>
    </row>
    <row r="8839" spans="143:145" x14ac:dyDescent="0.2">
      <c r="EM8839" s="39"/>
      <c r="EN8839" s="39"/>
      <c r="EO8839" s="39"/>
    </row>
    <row r="8840" spans="143:145" x14ac:dyDescent="0.2">
      <c r="EM8840" s="39"/>
      <c r="EN8840" s="39"/>
      <c r="EO8840" s="39"/>
    </row>
    <row r="8841" spans="143:145" x14ac:dyDescent="0.2">
      <c r="EM8841" s="39"/>
      <c r="EN8841" s="39"/>
      <c r="EO8841" s="39"/>
    </row>
    <row r="8842" spans="143:145" x14ac:dyDescent="0.2">
      <c r="EM8842" s="39"/>
      <c r="EN8842" s="39"/>
      <c r="EO8842" s="39"/>
    </row>
    <row r="8843" spans="143:145" x14ac:dyDescent="0.2">
      <c r="EM8843" s="39"/>
      <c r="EN8843" s="39"/>
      <c r="EO8843" s="39"/>
    </row>
    <row r="8844" spans="143:145" x14ac:dyDescent="0.2">
      <c r="EM8844" s="39"/>
      <c r="EN8844" s="39"/>
      <c r="EO8844" s="39"/>
    </row>
    <row r="8845" spans="143:145" x14ac:dyDescent="0.2">
      <c r="EM8845" s="39"/>
      <c r="EN8845" s="39"/>
      <c r="EO8845" s="39"/>
    </row>
    <row r="8846" spans="143:145" x14ac:dyDescent="0.2">
      <c r="EM8846" s="39"/>
      <c r="EN8846" s="39"/>
      <c r="EO8846" s="39"/>
    </row>
    <row r="8847" spans="143:145" x14ac:dyDescent="0.2">
      <c r="EM8847" s="39"/>
      <c r="EN8847" s="39"/>
      <c r="EO8847" s="39"/>
    </row>
    <row r="8848" spans="143:145" x14ac:dyDescent="0.2">
      <c r="EM8848" s="39"/>
      <c r="EN8848" s="39"/>
      <c r="EO8848" s="39"/>
    </row>
    <row r="8849" spans="143:145" x14ac:dyDescent="0.2">
      <c r="EM8849" s="39"/>
      <c r="EN8849" s="39"/>
      <c r="EO8849" s="39"/>
    </row>
    <row r="8850" spans="143:145" x14ac:dyDescent="0.2">
      <c r="EM8850" s="39"/>
      <c r="EN8850" s="39"/>
      <c r="EO8850" s="39"/>
    </row>
    <row r="8851" spans="143:145" x14ac:dyDescent="0.2">
      <c r="EM8851" s="39"/>
      <c r="EN8851" s="39"/>
      <c r="EO8851" s="39"/>
    </row>
    <row r="8852" spans="143:145" x14ac:dyDescent="0.2">
      <c r="EM8852" s="39"/>
      <c r="EN8852" s="39"/>
      <c r="EO8852" s="39"/>
    </row>
    <row r="8853" spans="143:145" x14ac:dyDescent="0.2">
      <c r="EM8853" s="39"/>
      <c r="EN8853" s="39"/>
      <c r="EO8853" s="39"/>
    </row>
    <row r="8854" spans="143:145" x14ac:dyDescent="0.2">
      <c r="EM8854" s="39"/>
      <c r="EN8854" s="39"/>
      <c r="EO8854" s="39"/>
    </row>
    <row r="8855" spans="143:145" x14ac:dyDescent="0.2">
      <c r="EM8855" s="39"/>
      <c r="EN8855" s="39"/>
      <c r="EO8855" s="39"/>
    </row>
    <row r="8856" spans="143:145" x14ac:dyDescent="0.2">
      <c r="EM8856" s="39"/>
      <c r="EN8856" s="39"/>
      <c r="EO8856" s="39"/>
    </row>
    <row r="8857" spans="143:145" x14ac:dyDescent="0.2">
      <c r="EM8857" s="39"/>
      <c r="EN8857" s="39"/>
      <c r="EO8857" s="39"/>
    </row>
    <row r="8858" spans="143:145" x14ac:dyDescent="0.2">
      <c r="EM8858" s="39"/>
      <c r="EN8858" s="39"/>
      <c r="EO8858" s="39"/>
    </row>
    <row r="8859" spans="143:145" x14ac:dyDescent="0.2">
      <c r="EM8859" s="39"/>
      <c r="EN8859" s="39"/>
      <c r="EO8859" s="39"/>
    </row>
    <row r="8860" spans="143:145" x14ac:dyDescent="0.2">
      <c r="EM8860" s="39"/>
      <c r="EN8860" s="39"/>
      <c r="EO8860" s="39"/>
    </row>
    <row r="8861" spans="143:145" x14ac:dyDescent="0.2">
      <c r="EM8861" s="39"/>
      <c r="EN8861" s="39"/>
      <c r="EO8861" s="39"/>
    </row>
    <row r="8862" spans="143:145" x14ac:dyDescent="0.2">
      <c r="EM8862" s="39"/>
      <c r="EN8862" s="39"/>
      <c r="EO8862" s="39"/>
    </row>
    <row r="8863" spans="143:145" x14ac:dyDescent="0.2">
      <c r="EM8863" s="39"/>
      <c r="EN8863" s="39"/>
      <c r="EO8863" s="39"/>
    </row>
    <row r="8864" spans="143:145" x14ac:dyDescent="0.2">
      <c r="EM8864" s="39"/>
      <c r="EN8864" s="39"/>
      <c r="EO8864" s="39"/>
    </row>
    <row r="8865" spans="143:145" x14ac:dyDescent="0.2">
      <c r="EM8865" s="39"/>
      <c r="EN8865" s="39"/>
      <c r="EO8865" s="39"/>
    </row>
    <row r="8866" spans="143:145" x14ac:dyDescent="0.2">
      <c r="EM8866" s="39"/>
      <c r="EN8866" s="39"/>
      <c r="EO8866" s="39"/>
    </row>
    <row r="8867" spans="143:145" x14ac:dyDescent="0.2">
      <c r="EM8867" s="39"/>
      <c r="EN8867" s="39"/>
      <c r="EO8867" s="39"/>
    </row>
    <row r="8868" spans="143:145" x14ac:dyDescent="0.2">
      <c r="EM8868" s="39"/>
      <c r="EN8868" s="39"/>
      <c r="EO8868" s="39"/>
    </row>
    <row r="8869" spans="143:145" x14ac:dyDescent="0.2">
      <c r="EM8869" s="39"/>
      <c r="EN8869" s="39"/>
      <c r="EO8869" s="39"/>
    </row>
    <row r="8870" spans="143:145" x14ac:dyDescent="0.2">
      <c r="EM8870" s="39"/>
      <c r="EN8870" s="39"/>
      <c r="EO8870" s="39"/>
    </row>
    <row r="8871" spans="143:145" x14ac:dyDescent="0.2">
      <c r="EM8871" s="39"/>
      <c r="EN8871" s="39"/>
      <c r="EO8871" s="39"/>
    </row>
    <row r="8872" spans="143:145" x14ac:dyDescent="0.2">
      <c r="EM8872" s="39"/>
      <c r="EN8872" s="39"/>
      <c r="EO8872" s="39"/>
    </row>
    <row r="8873" spans="143:145" x14ac:dyDescent="0.2">
      <c r="EM8873" s="39"/>
      <c r="EN8873" s="39"/>
      <c r="EO8873" s="39"/>
    </row>
    <row r="8874" spans="143:145" x14ac:dyDescent="0.2">
      <c r="EM8874" s="39"/>
      <c r="EN8874" s="39"/>
      <c r="EO8874" s="39"/>
    </row>
    <row r="8875" spans="143:145" x14ac:dyDescent="0.2">
      <c r="EM8875" s="39"/>
      <c r="EN8875" s="39"/>
      <c r="EO8875" s="39"/>
    </row>
    <row r="8876" spans="143:145" x14ac:dyDescent="0.2">
      <c r="EM8876" s="39"/>
      <c r="EN8876" s="39"/>
      <c r="EO8876" s="39"/>
    </row>
    <row r="8877" spans="143:145" x14ac:dyDescent="0.2">
      <c r="EM8877" s="39"/>
      <c r="EN8877" s="39"/>
      <c r="EO8877" s="39"/>
    </row>
    <row r="8878" spans="143:145" x14ac:dyDescent="0.2">
      <c r="EM8878" s="39"/>
      <c r="EN8878" s="39"/>
      <c r="EO8878" s="39"/>
    </row>
    <row r="8879" spans="143:145" x14ac:dyDescent="0.2">
      <c r="EM8879" s="39"/>
      <c r="EN8879" s="39"/>
      <c r="EO8879" s="39"/>
    </row>
    <row r="8880" spans="143:145" x14ac:dyDescent="0.2">
      <c r="EM8880" s="39"/>
      <c r="EN8880" s="39"/>
      <c r="EO8880" s="39"/>
    </row>
    <row r="8881" spans="143:145" x14ac:dyDescent="0.2">
      <c r="EM8881" s="39"/>
      <c r="EN8881" s="39"/>
      <c r="EO8881" s="39"/>
    </row>
    <row r="8882" spans="143:145" x14ac:dyDescent="0.2">
      <c r="EM8882" s="39"/>
      <c r="EN8882" s="39"/>
      <c r="EO8882" s="39"/>
    </row>
    <row r="8883" spans="143:145" x14ac:dyDescent="0.2">
      <c r="EM8883" s="39"/>
      <c r="EN8883" s="39"/>
      <c r="EO8883" s="39"/>
    </row>
    <row r="8884" spans="143:145" x14ac:dyDescent="0.2">
      <c r="EM8884" s="39"/>
      <c r="EN8884" s="39"/>
      <c r="EO8884" s="39"/>
    </row>
    <row r="8885" spans="143:145" x14ac:dyDescent="0.2">
      <c r="EM8885" s="39"/>
      <c r="EN8885" s="39"/>
      <c r="EO8885" s="39"/>
    </row>
    <row r="8886" spans="143:145" x14ac:dyDescent="0.2">
      <c r="EM8886" s="39"/>
      <c r="EN8886" s="39"/>
      <c r="EO8886" s="39"/>
    </row>
    <row r="8887" spans="143:145" x14ac:dyDescent="0.2">
      <c r="EM8887" s="39"/>
      <c r="EN8887" s="39"/>
      <c r="EO8887" s="39"/>
    </row>
    <row r="8888" spans="143:145" x14ac:dyDescent="0.2">
      <c r="EM8888" s="39"/>
      <c r="EN8888" s="39"/>
      <c r="EO8888" s="39"/>
    </row>
    <row r="8889" spans="143:145" x14ac:dyDescent="0.2">
      <c r="EM8889" s="39"/>
      <c r="EN8889" s="39"/>
      <c r="EO8889" s="39"/>
    </row>
    <row r="8890" spans="143:145" x14ac:dyDescent="0.2">
      <c r="EM8890" s="39"/>
      <c r="EN8890" s="39"/>
      <c r="EO8890" s="39"/>
    </row>
    <row r="8891" spans="143:145" x14ac:dyDescent="0.2">
      <c r="EM8891" s="39"/>
      <c r="EN8891" s="39"/>
      <c r="EO8891" s="39"/>
    </row>
    <row r="8892" spans="143:145" x14ac:dyDescent="0.2">
      <c r="EM8892" s="39"/>
      <c r="EN8892" s="39"/>
      <c r="EO8892" s="39"/>
    </row>
    <row r="8893" spans="143:145" x14ac:dyDescent="0.2">
      <c r="EM8893" s="39"/>
      <c r="EN8893" s="39"/>
      <c r="EO8893" s="39"/>
    </row>
    <row r="8894" spans="143:145" x14ac:dyDescent="0.2">
      <c r="EM8894" s="39"/>
      <c r="EN8894" s="39"/>
      <c r="EO8894" s="39"/>
    </row>
    <row r="8895" spans="143:145" x14ac:dyDescent="0.2">
      <c r="EM8895" s="39"/>
      <c r="EN8895" s="39"/>
      <c r="EO8895" s="39"/>
    </row>
    <row r="8896" spans="143:145" x14ac:dyDescent="0.2">
      <c r="EM8896" s="39"/>
      <c r="EN8896" s="39"/>
      <c r="EO8896" s="39"/>
    </row>
    <row r="8897" spans="143:145" x14ac:dyDescent="0.2">
      <c r="EM8897" s="39"/>
      <c r="EN8897" s="39"/>
      <c r="EO8897" s="39"/>
    </row>
    <row r="8898" spans="143:145" x14ac:dyDescent="0.2">
      <c r="EM8898" s="39"/>
      <c r="EN8898" s="39"/>
      <c r="EO8898" s="39"/>
    </row>
    <row r="8899" spans="143:145" x14ac:dyDescent="0.2">
      <c r="EM8899" s="39"/>
      <c r="EN8899" s="39"/>
      <c r="EO8899" s="39"/>
    </row>
    <row r="8900" spans="143:145" x14ac:dyDescent="0.2">
      <c r="EM8900" s="39"/>
      <c r="EN8900" s="39"/>
      <c r="EO8900" s="39"/>
    </row>
    <row r="8901" spans="143:145" x14ac:dyDescent="0.2">
      <c r="EM8901" s="39"/>
      <c r="EN8901" s="39"/>
      <c r="EO8901" s="39"/>
    </row>
    <row r="8902" spans="143:145" x14ac:dyDescent="0.2">
      <c r="EM8902" s="39"/>
      <c r="EN8902" s="39"/>
      <c r="EO8902" s="39"/>
    </row>
    <row r="8903" spans="143:145" x14ac:dyDescent="0.2">
      <c r="EM8903" s="39"/>
      <c r="EN8903" s="39"/>
      <c r="EO8903" s="39"/>
    </row>
    <row r="8904" spans="143:145" x14ac:dyDescent="0.2">
      <c r="EM8904" s="39"/>
      <c r="EN8904" s="39"/>
      <c r="EO8904" s="39"/>
    </row>
    <row r="8905" spans="143:145" x14ac:dyDescent="0.2">
      <c r="EM8905" s="39"/>
      <c r="EN8905" s="39"/>
      <c r="EO8905" s="39"/>
    </row>
    <row r="8906" spans="143:145" x14ac:dyDescent="0.2">
      <c r="EM8906" s="39"/>
      <c r="EN8906" s="39"/>
      <c r="EO8906" s="39"/>
    </row>
    <row r="8907" spans="143:145" x14ac:dyDescent="0.2">
      <c r="EM8907" s="39"/>
      <c r="EN8907" s="39"/>
      <c r="EO8907" s="39"/>
    </row>
    <row r="8908" spans="143:145" x14ac:dyDescent="0.2">
      <c r="EM8908" s="39"/>
      <c r="EN8908" s="39"/>
      <c r="EO8908" s="39"/>
    </row>
    <row r="8909" spans="143:145" x14ac:dyDescent="0.2">
      <c r="EM8909" s="39"/>
      <c r="EN8909" s="39"/>
      <c r="EO8909" s="39"/>
    </row>
    <row r="8910" spans="143:145" x14ac:dyDescent="0.2">
      <c r="EM8910" s="39"/>
      <c r="EN8910" s="39"/>
      <c r="EO8910" s="39"/>
    </row>
    <row r="8911" spans="143:145" x14ac:dyDescent="0.2">
      <c r="EM8911" s="39"/>
      <c r="EN8911" s="39"/>
      <c r="EO8911" s="39"/>
    </row>
    <row r="8912" spans="143:145" x14ac:dyDescent="0.2">
      <c r="EM8912" s="39"/>
      <c r="EN8912" s="39"/>
      <c r="EO8912" s="39"/>
    </row>
    <row r="8913" spans="143:145" x14ac:dyDescent="0.2">
      <c r="EM8913" s="39"/>
      <c r="EN8913" s="39"/>
      <c r="EO8913" s="39"/>
    </row>
    <row r="8914" spans="143:145" x14ac:dyDescent="0.2">
      <c r="EM8914" s="39"/>
      <c r="EN8914" s="39"/>
      <c r="EO8914" s="39"/>
    </row>
    <row r="8915" spans="143:145" x14ac:dyDescent="0.2">
      <c r="EM8915" s="39"/>
      <c r="EN8915" s="39"/>
      <c r="EO8915" s="39"/>
    </row>
    <row r="8916" spans="143:145" x14ac:dyDescent="0.2">
      <c r="EM8916" s="39"/>
      <c r="EN8916" s="39"/>
      <c r="EO8916" s="39"/>
    </row>
    <row r="8917" spans="143:145" x14ac:dyDescent="0.2">
      <c r="EM8917" s="39"/>
      <c r="EN8917" s="39"/>
      <c r="EO8917" s="39"/>
    </row>
    <row r="8918" spans="143:145" x14ac:dyDescent="0.2">
      <c r="EM8918" s="39"/>
      <c r="EN8918" s="39"/>
      <c r="EO8918" s="39"/>
    </row>
    <row r="8919" spans="143:145" x14ac:dyDescent="0.2">
      <c r="EM8919" s="39"/>
      <c r="EN8919" s="39"/>
      <c r="EO8919" s="39"/>
    </row>
    <row r="8920" spans="143:145" x14ac:dyDescent="0.2">
      <c r="EM8920" s="39"/>
      <c r="EN8920" s="39"/>
      <c r="EO8920" s="39"/>
    </row>
    <row r="8921" spans="143:145" x14ac:dyDescent="0.2">
      <c r="EM8921" s="39"/>
      <c r="EN8921" s="39"/>
      <c r="EO8921" s="39"/>
    </row>
    <row r="8922" spans="143:145" x14ac:dyDescent="0.2">
      <c r="EM8922" s="39"/>
      <c r="EN8922" s="39"/>
      <c r="EO8922" s="39"/>
    </row>
    <row r="8923" spans="143:145" x14ac:dyDescent="0.2">
      <c r="EM8923" s="39"/>
      <c r="EN8923" s="39"/>
      <c r="EO8923" s="39"/>
    </row>
    <row r="8924" spans="143:145" x14ac:dyDescent="0.2">
      <c r="EM8924" s="39"/>
      <c r="EN8924" s="39"/>
      <c r="EO8924" s="39"/>
    </row>
    <row r="8925" spans="143:145" x14ac:dyDescent="0.2">
      <c r="EM8925" s="39"/>
      <c r="EN8925" s="39"/>
      <c r="EO8925" s="39"/>
    </row>
    <row r="8926" spans="143:145" x14ac:dyDescent="0.2">
      <c r="EM8926" s="39"/>
      <c r="EN8926" s="39"/>
      <c r="EO8926" s="39"/>
    </row>
    <row r="8927" spans="143:145" x14ac:dyDescent="0.2">
      <c r="EM8927" s="39"/>
      <c r="EN8927" s="39"/>
      <c r="EO8927" s="39"/>
    </row>
    <row r="8928" spans="143:145" x14ac:dyDescent="0.2">
      <c r="EM8928" s="39"/>
      <c r="EN8928" s="39"/>
      <c r="EO8928" s="39"/>
    </row>
    <row r="8929" spans="143:145" x14ac:dyDescent="0.2">
      <c r="EM8929" s="39"/>
      <c r="EN8929" s="39"/>
      <c r="EO8929" s="39"/>
    </row>
    <row r="8930" spans="143:145" x14ac:dyDescent="0.2">
      <c r="EM8930" s="39"/>
      <c r="EN8930" s="39"/>
      <c r="EO8930" s="39"/>
    </row>
    <row r="8931" spans="143:145" x14ac:dyDescent="0.2">
      <c r="EM8931" s="39"/>
      <c r="EN8931" s="39"/>
      <c r="EO8931" s="39"/>
    </row>
    <row r="8932" spans="143:145" x14ac:dyDescent="0.2">
      <c r="EM8932" s="39"/>
      <c r="EN8932" s="39"/>
      <c r="EO8932" s="39"/>
    </row>
    <row r="8933" spans="143:145" x14ac:dyDescent="0.2">
      <c r="EM8933" s="39"/>
      <c r="EN8933" s="39"/>
      <c r="EO8933" s="39"/>
    </row>
    <row r="8934" spans="143:145" x14ac:dyDescent="0.2">
      <c r="EM8934" s="39"/>
      <c r="EN8934" s="39"/>
      <c r="EO8934" s="39"/>
    </row>
    <row r="8935" spans="143:145" x14ac:dyDescent="0.2">
      <c r="EM8935" s="39"/>
      <c r="EN8935" s="39"/>
      <c r="EO8935" s="39"/>
    </row>
    <row r="8936" spans="143:145" x14ac:dyDescent="0.2">
      <c r="EM8936" s="39"/>
      <c r="EN8936" s="39"/>
      <c r="EO8936" s="39"/>
    </row>
    <row r="8937" spans="143:145" x14ac:dyDescent="0.2">
      <c r="EM8937" s="39"/>
      <c r="EN8937" s="39"/>
      <c r="EO8937" s="39"/>
    </row>
    <row r="8938" spans="143:145" x14ac:dyDescent="0.2">
      <c r="EM8938" s="39"/>
      <c r="EN8938" s="39"/>
      <c r="EO8938" s="39"/>
    </row>
    <row r="8939" spans="143:145" x14ac:dyDescent="0.2">
      <c r="EM8939" s="39"/>
      <c r="EN8939" s="39"/>
      <c r="EO8939" s="39"/>
    </row>
    <row r="8940" spans="143:145" x14ac:dyDescent="0.2">
      <c r="EM8940" s="39"/>
      <c r="EN8940" s="39"/>
      <c r="EO8940" s="39"/>
    </row>
    <row r="8941" spans="143:145" x14ac:dyDescent="0.2">
      <c r="EM8941" s="39"/>
      <c r="EN8941" s="39"/>
      <c r="EO8941" s="39"/>
    </row>
    <row r="8942" spans="143:145" x14ac:dyDescent="0.2">
      <c r="EM8942" s="39"/>
      <c r="EN8942" s="39"/>
      <c r="EO8942" s="39"/>
    </row>
    <row r="8943" spans="143:145" x14ac:dyDescent="0.2">
      <c r="EM8943" s="39"/>
      <c r="EN8943" s="39"/>
      <c r="EO8943" s="39"/>
    </row>
    <row r="8944" spans="143:145" x14ac:dyDescent="0.2">
      <c r="EM8944" s="39"/>
      <c r="EN8944" s="39"/>
      <c r="EO8944" s="39"/>
    </row>
    <row r="8945" spans="143:145" x14ac:dyDescent="0.2">
      <c r="EM8945" s="39"/>
      <c r="EN8945" s="39"/>
      <c r="EO8945" s="39"/>
    </row>
    <row r="8946" spans="143:145" x14ac:dyDescent="0.2">
      <c r="EM8946" s="39"/>
      <c r="EN8946" s="39"/>
      <c r="EO8946" s="39"/>
    </row>
    <row r="8947" spans="143:145" x14ac:dyDescent="0.2">
      <c r="EM8947" s="39"/>
      <c r="EN8947" s="39"/>
      <c r="EO8947" s="39"/>
    </row>
    <row r="8948" spans="143:145" x14ac:dyDescent="0.2">
      <c r="EM8948" s="39"/>
      <c r="EN8948" s="39"/>
      <c r="EO8948" s="39"/>
    </row>
    <row r="8949" spans="143:145" x14ac:dyDescent="0.2">
      <c r="EM8949" s="39"/>
      <c r="EN8949" s="39"/>
      <c r="EO8949" s="39"/>
    </row>
    <row r="8950" spans="143:145" x14ac:dyDescent="0.2">
      <c r="EM8950" s="39"/>
      <c r="EN8950" s="39"/>
      <c r="EO8950" s="39"/>
    </row>
    <row r="8951" spans="143:145" x14ac:dyDescent="0.2">
      <c r="EM8951" s="39"/>
      <c r="EN8951" s="39"/>
      <c r="EO8951" s="39"/>
    </row>
    <row r="8952" spans="143:145" x14ac:dyDescent="0.2">
      <c r="EM8952" s="39"/>
      <c r="EN8952" s="39"/>
      <c r="EO8952" s="39"/>
    </row>
    <row r="8953" spans="143:145" x14ac:dyDescent="0.2">
      <c r="EM8953" s="39"/>
      <c r="EN8953" s="39"/>
      <c r="EO8953" s="39"/>
    </row>
    <row r="8954" spans="143:145" x14ac:dyDescent="0.2">
      <c r="EM8954" s="39"/>
      <c r="EN8954" s="39"/>
      <c r="EO8954" s="39"/>
    </row>
    <row r="8955" spans="143:145" x14ac:dyDescent="0.2">
      <c r="EM8955" s="39"/>
      <c r="EN8955" s="39"/>
      <c r="EO8955" s="39"/>
    </row>
    <row r="8956" spans="143:145" x14ac:dyDescent="0.2">
      <c r="EM8956" s="39"/>
      <c r="EN8956" s="39"/>
      <c r="EO8956" s="39"/>
    </row>
    <row r="8957" spans="143:145" x14ac:dyDescent="0.2">
      <c r="EM8957" s="39"/>
      <c r="EN8957" s="39"/>
      <c r="EO8957" s="39"/>
    </row>
    <row r="8958" spans="143:145" x14ac:dyDescent="0.2">
      <c r="EM8958" s="39"/>
      <c r="EN8958" s="39"/>
      <c r="EO8958" s="39"/>
    </row>
    <row r="8959" spans="143:145" x14ac:dyDescent="0.2">
      <c r="EM8959" s="39"/>
      <c r="EN8959" s="39"/>
      <c r="EO8959" s="39"/>
    </row>
    <row r="8960" spans="143:145" x14ac:dyDescent="0.2">
      <c r="EM8960" s="39"/>
      <c r="EN8960" s="39"/>
      <c r="EO8960" s="39"/>
    </row>
    <row r="8961" spans="143:145" x14ac:dyDescent="0.2">
      <c r="EM8961" s="39"/>
      <c r="EN8961" s="39"/>
      <c r="EO8961" s="39"/>
    </row>
    <row r="8962" spans="143:145" x14ac:dyDescent="0.2">
      <c r="EM8962" s="39"/>
      <c r="EN8962" s="39"/>
      <c r="EO8962" s="39"/>
    </row>
    <row r="8963" spans="143:145" x14ac:dyDescent="0.2">
      <c r="EM8963" s="39"/>
      <c r="EN8963" s="39"/>
      <c r="EO8963" s="39"/>
    </row>
    <row r="8964" spans="143:145" x14ac:dyDescent="0.2">
      <c r="EM8964" s="39"/>
      <c r="EN8964" s="39"/>
      <c r="EO8964" s="39"/>
    </row>
    <row r="8965" spans="143:145" x14ac:dyDescent="0.2">
      <c r="EM8965" s="39"/>
      <c r="EN8965" s="39"/>
      <c r="EO8965" s="39"/>
    </row>
    <row r="8966" spans="143:145" x14ac:dyDescent="0.2">
      <c r="EM8966" s="39"/>
      <c r="EN8966" s="39"/>
      <c r="EO8966" s="39"/>
    </row>
    <row r="8967" spans="143:145" x14ac:dyDescent="0.2">
      <c r="EM8967" s="39"/>
      <c r="EN8967" s="39"/>
      <c r="EO8967" s="39"/>
    </row>
    <row r="8968" spans="143:145" x14ac:dyDescent="0.2">
      <c r="EM8968" s="39"/>
      <c r="EN8968" s="39"/>
      <c r="EO8968" s="39"/>
    </row>
    <row r="8969" spans="143:145" x14ac:dyDescent="0.2">
      <c r="EM8969" s="39"/>
      <c r="EN8969" s="39"/>
      <c r="EO8969" s="39"/>
    </row>
    <row r="8970" spans="143:145" x14ac:dyDescent="0.2">
      <c r="EM8970" s="39"/>
      <c r="EN8970" s="39"/>
      <c r="EO8970" s="39"/>
    </row>
    <row r="8971" spans="143:145" x14ac:dyDescent="0.2">
      <c r="EM8971" s="39"/>
      <c r="EN8971" s="39"/>
      <c r="EO8971" s="39"/>
    </row>
    <row r="8972" spans="143:145" x14ac:dyDescent="0.2">
      <c r="EM8972" s="39"/>
      <c r="EN8972" s="39"/>
      <c r="EO8972" s="39"/>
    </row>
    <row r="8973" spans="143:145" x14ac:dyDescent="0.2">
      <c r="EM8973" s="39"/>
      <c r="EN8973" s="39"/>
      <c r="EO8973" s="39"/>
    </row>
    <row r="8974" spans="143:145" x14ac:dyDescent="0.2">
      <c r="EM8974" s="39"/>
      <c r="EN8974" s="39"/>
      <c r="EO8974" s="39"/>
    </row>
    <row r="8975" spans="143:145" x14ac:dyDescent="0.2">
      <c r="EM8975" s="39"/>
      <c r="EN8975" s="39"/>
      <c r="EO8975" s="39"/>
    </row>
    <row r="8976" spans="143:145" x14ac:dyDescent="0.2">
      <c r="EM8976" s="39"/>
      <c r="EN8976" s="39"/>
      <c r="EO8976" s="39"/>
    </row>
    <row r="8977" spans="143:145" x14ac:dyDescent="0.2">
      <c r="EM8977" s="39"/>
      <c r="EN8977" s="39"/>
      <c r="EO8977" s="39"/>
    </row>
    <row r="8978" spans="143:145" x14ac:dyDescent="0.2">
      <c r="EM8978" s="39"/>
      <c r="EN8978" s="39"/>
      <c r="EO8978" s="39"/>
    </row>
    <row r="8979" spans="143:145" x14ac:dyDescent="0.2">
      <c r="EM8979" s="39"/>
      <c r="EN8979" s="39"/>
      <c r="EO8979" s="39"/>
    </row>
    <row r="8980" spans="143:145" x14ac:dyDescent="0.2">
      <c r="EM8980" s="39"/>
      <c r="EN8980" s="39"/>
      <c r="EO8980" s="39"/>
    </row>
    <row r="8981" spans="143:145" x14ac:dyDescent="0.2">
      <c r="EM8981" s="39"/>
      <c r="EN8981" s="39"/>
      <c r="EO8981" s="39"/>
    </row>
    <row r="8982" spans="143:145" x14ac:dyDescent="0.2">
      <c r="EM8982" s="39"/>
      <c r="EN8982" s="39"/>
      <c r="EO8982" s="39"/>
    </row>
    <row r="8983" spans="143:145" x14ac:dyDescent="0.2">
      <c r="EM8983" s="39"/>
      <c r="EN8983" s="39"/>
      <c r="EO8983" s="39"/>
    </row>
    <row r="8984" spans="143:145" x14ac:dyDescent="0.2">
      <c r="EM8984" s="39"/>
      <c r="EN8984" s="39"/>
      <c r="EO8984" s="39"/>
    </row>
    <row r="8985" spans="143:145" x14ac:dyDescent="0.2">
      <c r="EM8985" s="39"/>
      <c r="EN8985" s="39"/>
      <c r="EO8985" s="39"/>
    </row>
    <row r="8986" spans="143:145" x14ac:dyDescent="0.2">
      <c r="EM8986" s="39"/>
      <c r="EN8986" s="39"/>
      <c r="EO8986" s="39"/>
    </row>
    <row r="8987" spans="143:145" x14ac:dyDescent="0.2">
      <c r="EM8987" s="39"/>
      <c r="EN8987" s="39"/>
      <c r="EO8987" s="39"/>
    </row>
    <row r="8988" spans="143:145" x14ac:dyDescent="0.2">
      <c r="EM8988" s="39"/>
      <c r="EN8988" s="39"/>
      <c r="EO8988" s="39"/>
    </row>
    <row r="8989" spans="143:145" x14ac:dyDescent="0.2">
      <c r="EM8989" s="39"/>
      <c r="EN8989" s="39"/>
      <c r="EO8989" s="39"/>
    </row>
    <row r="8990" spans="143:145" x14ac:dyDescent="0.2">
      <c r="EM8990" s="39"/>
      <c r="EN8990" s="39"/>
      <c r="EO8990" s="39"/>
    </row>
    <row r="8991" spans="143:145" x14ac:dyDescent="0.2">
      <c r="EM8991" s="39"/>
      <c r="EN8991" s="39"/>
      <c r="EO8991" s="39"/>
    </row>
    <row r="8992" spans="143:145" x14ac:dyDescent="0.2">
      <c r="EM8992" s="39"/>
      <c r="EN8992" s="39"/>
      <c r="EO8992" s="39"/>
    </row>
    <row r="8993" spans="143:145" x14ac:dyDescent="0.2">
      <c r="EM8993" s="39"/>
      <c r="EN8993" s="39"/>
      <c r="EO8993" s="39"/>
    </row>
    <row r="8994" spans="143:145" x14ac:dyDescent="0.2">
      <c r="EM8994" s="39"/>
      <c r="EN8994" s="39"/>
      <c r="EO8994" s="39"/>
    </row>
    <row r="8995" spans="143:145" x14ac:dyDescent="0.2">
      <c r="EM8995" s="39"/>
      <c r="EN8995" s="39"/>
      <c r="EO8995" s="39"/>
    </row>
    <row r="8996" spans="143:145" x14ac:dyDescent="0.2">
      <c r="EM8996" s="39"/>
      <c r="EN8996" s="39"/>
      <c r="EO8996" s="39"/>
    </row>
    <row r="8997" spans="143:145" x14ac:dyDescent="0.2">
      <c r="EM8997" s="39"/>
      <c r="EN8997" s="39"/>
      <c r="EO8997" s="39"/>
    </row>
    <row r="8998" spans="143:145" x14ac:dyDescent="0.2">
      <c r="EM8998" s="39"/>
      <c r="EN8998" s="39"/>
      <c r="EO8998" s="39"/>
    </row>
    <row r="8999" spans="143:145" x14ac:dyDescent="0.2">
      <c r="EM8999" s="39"/>
      <c r="EN8999" s="39"/>
      <c r="EO8999" s="39"/>
    </row>
    <row r="9000" spans="143:145" x14ac:dyDescent="0.2">
      <c r="EM9000" s="39"/>
      <c r="EN9000" s="39"/>
      <c r="EO9000" s="39"/>
    </row>
    <row r="9001" spans="143:145" x14ac:dyDescent="0.2">
      <c r="EM9001" s="39"/>
      <c r="EN9001" s="39"/>
      <c r="EO9001" s="39"/>
    </row>
    <row r="9002" spans="143:145" x14ac:dyDescent="0.2">
      <c r="EM9002" s="39"/>
      <c r="EN9002" s="39"/>
      <c r="EO9002" s="39"/>
    </row>
    <row r="9003" spans="143:145" x14ac:dyDescent="0.2">
      <c r="EM9003" s="39"/>
      <c r="EN9003" s="39"/>
      <c r="EO9003" s="39"/>
    </row>
    <row r="9004" spans="143:145" x14ac:dyDescent="0.2">
      <c r="EM9004" s="39"/>
      <c r="EN9004" s="39"/>
      <c r="EO9004" s="39"/>
    </row>
    <row r="9005" spans="143:145" x14ac:dyDescent="0.2">
      <c r="EM9005" s="39"/>
      <c r="EN9005" s="39"/>
      <c r="EO9005" s="39"/>
    </row>
    <row r="9006" spans="143:145" x14ac:dyDescent="0.2">
      <c r="EM9006" s="39"/>
      <c r="EN9006" s="39"/>
      <c r="EO9006" s="39"/>
    </row>
    <row r="9007" spans="143:145" x14ac:dyDescent="0.2">
      <c r="EM9007" s="39"/>
      <c r="EN9007" s="39"/>
      <c r="EO9007" s="39"/>
    </row>
    <row r="9008" spans="143:145" x14ac:dyDescent="0.2">
      <c r="EM9008" s="39"/>
      <c r="EN9008" s="39"/>
      <c r="EO9008" s="39"/>
    </row>
    <row r="9009" spans="143:145" x14ac:dyDescent="0.2">
      <c r="EM9009" s="39"/>
      <c r="EN9009" s="39"/>
      <c r="EO9009" s="39"/>
    </row>
    <row r="9010" spans="143:145" x14ac:dyDescent="0.2">
      <c r="EM9010" s="39"/>
      <c r="EN9010" s="39"/>
      <c r="EO9010" s="39"/>
    </row>
    <row r="9011" spans="143:145" x14ac:dyDescent="0.2">
      <c r="EM9011" s="39"/>
      <c r="EN9011" s="39"/>
      <c r="EO9011" s="39"/>
    </row>
    <row r="9012" spans="143:145" x14ac:dyDescent="0.2">
      <c r="EM9012" s="39"/>
      <c r="EN9012" s="39"/>
      <c r="EO9012" s="39"/>
    </row>
    <row r="9013" spans="143:145" x14ac:dyDescent="0.2">
      <c r="EM9013" s="39"/>
      <c r="EN9013" s="39"/>
      <c r="EO9013" s="39"/>
    </row>
    <row r="9014" spans="143:145" x14ac:dyDescent="0.2">
      <c r="EM9014" s="39"/>
      <c r="EN9014" s="39"/>
      <c r="EO9014" s="39"/>
    </row>
    <row r="9015" spans="143:145" x14ac:dyDescent="0.2">
      <c r="EM9015" s="39"/>
      <c r="EN9015" s="39"/>
      <c r="EO9015" s="39"/>
    </row>
    <row r="9016" spans="143:145" x14ac:dyDescent="0.2">
      <c r="EM9016" s="39"/>
      <c r="EN9016" s="39"/>
      <c r="EO9016" s="39"/>
    </row>
    <row r="9017" spans="143:145" x14ac:dyDescent="0.2">
      <c r="EM9017" s="39"/>
      <c r="EN9017" s="39"/>
      <c r="EO9017" s="39"/>
    </row>
    <row r="9018" spans="143:145" x14ac:dyDescent="0.2">
      <c r="EM9018" s="39"/>
      <c r="EN9018" s="39"/>
      <c r="EO9018" s="39"/>
    </row>
    <row r="9019" spans="143:145" x14ac:dyDescent="0.2">
      <c r="EM9019" s="39"/>
      <c r="EN9019" s="39"/>
      <c r="EO9019" s="39"/>
    </row>
    <row r="9020" spans="143:145" x14ac:dyDescent="0.2">
      <c r="EM9020" s="39"/>
      <c r="EN9020" s="39"/>
      <c r="EO9020" s="39"/>
    </row>
    <row r="9021" spans="143:145" x14ac:dyDescent="0.2">
      <c r="EM9021" s="39"/>
      <c r="EN9021" s="39"/>
      <c r="EO9021" s="39"/>
    </row>
    <row r="9022" spans="143:145" x14ac:dyDescent="0.2">
      <c r="EM9022" s="39"/>
      <c r="EN9022" s="39"/>
      <c r="EO9022" s="39"/>
    </row>
    <row r="9023" spans="143:145" x14ac:dyDescent="0.2">
      <c r="EM9023" s="39"/>
      <c r="EN9023" s="39"/>
      <c r="EO9023" s="39"/>
    </row>
    <row r="9024" spans="143:145" x14ac:dyDescent="0.2">
      <c r="EM9024" s="39"/>
      <c r="EN9024" s="39"/>
      <c r="EO9024" s="39"/>
    </row>
    <row r="9025" spans="143:145" x14ac:dyDescent="0.2">
      <c r="EM9025" s="39"/>
      <c r="EN9025" s="39"/>
      <c r="EO9025" s="39"/>
    </row>
    <row r="9026" spans="143:145" x14ac:dyDescent="0.2">
      <c r="EM9026" s="39"/>
      <c r="EN9026" s="39"/>
      <c r="EO9026" s="39"/>
    </row>
    <row r="9027" spans="143:145" x14ac:dyDescent="0.2">
      <c r="EM9027" s="39"/>
      <c r="EN9027" s="39"/>
      <c r="EO9027" s="39"/>
    </row>
    <row r="9028" spans="143:145" x14ac:dyDescent="0.2">
      <c r="EM9028" s="39"/>
      <c r="EN9028" s="39"/>
      <c r="EO9028" s="39"/>
    </row>
    <row r="9029" spans="143:145" x14ac:dyDescent="0.2">
      <c r="EM9029" s="39"/>
      <c r="EN9029" s="39"/>
      <c r="EO9029" s="39"/>
    </row>
    <row r="9030" spans="143:145" x14ac:dyDescent="0.2">
      <c r="EM9030" s="39"/>
      <c r="EN9030" s="39"/>
      <c r="EO9030" s="39"/>
    </row>
    <row r="9031" spans="143:145" x14ac:dyDescent="0.2">
      <c r="EM9031" s="39"/>
      <c r="EN9031" s="39"/>
      <c r="EO9031" s="39"/>
    </row>
    <row r="9032" spans="143:145" x14ac:dyDescent="0.2">
      <c r="EM9032" s="39"/>
      <c r="EN9032" s="39"/>
      <c r="EO9032" s="39"/>
    </row>
    <row r="9033" spans="143:145" x14ac:dyDescent="0.2">
      <c r="EM9033" s="39"/>
      <c r="EN9033" s="39"/>
      <c r="EO9033" s="39"/>
    </row>
    <row r="9034" spans="143:145" x14ac:dyDescent="0.2">
      <c r="EM9034" s="39"/>
      <c r="EN9034" s="39"/>
      <c r="EO9034" s="39"/>
    </row>
    <row r="9035" spans="143:145" x14ac:dyDescent="0.2">
      <c r="EM9035" s="39"/>
      <c r="EN9035" s="39"/>
      <c r="EO9035" s="39"/>
    </row>
    <row r="9036" spans="143:145" x14ac:dyDescent="0.2">
      <c r="EM9036" s="39"/>
      <c r="EN9036" s="39"/>
      <c r="EO9036" s="39"/>
    </row>
    <row r="9037" spans="143:145" x14ac:dyDescent="0.2">
      <c r="EM9037" s="39"/>
      <c r="EN9037" s="39"/>
      <c r="EO9037" s="39"/>
    </row>
    <row r="9038" spans="143:145" x14ac:dyDescent="0.2">
      <c r="EM9038" s="39"/>
      <c r="EN9038" s="39"/>
      <c r="EO9038" s="39"/>
    </row>
    <row r="9039" spans="143:145" x14ac:dyDescent="0.2">
      <c r="EM9039" s="39"/>
      <c r="EN9039" s="39"/>
      <c r="EO9039" s="39"/>
    </row>
    <row r="9040" spans="143:145" x14ac:dyDescent="0.2">
      <c r="EM9040" s="39"/>
      <c r="EN9040" s="39"/>
      <c r="EO9040" s="39"/>
    </row>
    <row r="9041" spans="143:145" x14ac:dyDescent="0.2">
      <c r="EM9041" s="39"/>
      <c r="EN9041" s="39"/>
      <c r="EO9041" s="39"/>
    </row>
    <row r="9042" spans="143:145" x14ac:dyDescent="0.2">
      <c r="EM9042" s="39"/>
      <c r="EN9042" s="39"/>
      <c r="EO9042" s="39"/>
    </row>
    <row r="9043" spans="143:145" x14ac:dyDescent="0.2">
      <c r="EM9043" s="39"/>
      <c r="EN9043" s="39"/>
      <c r="EO9043" s="39"/>
    </row>
    <row r="9044" spans="143:145" x14ac:dyDescent="0.2">
      <c r="EM9044" s="39"/>
      <c r="EN9044" s="39"/>
      <c r="EO9044" s="39"/>
    </row>
    <row r="9045" spans="143:145" x14ac:dyDescent="0.2">
      <c r="EM9045" s="39"/>
      <c r="EN9045" s="39"/>
      <c r="EO9045" s="39"/>
    </row>
    <row r="9046" spans="143:145" x14ac:dyDescent="0.2">
      <c r="EM9046" s="39"/>
      <c r="EN9046" s="39"/>
      <c r="EO9046" s="39"/>
    </row>
    <row r="9047" spans="143:145" x14ac:dyDescent="0.2">
      <c r="EM9047" s="39"/>
      <c r="EN9047" s="39"/>
      <c r="EO9047" s="39"/>
    </row>
    <row r="9048" spans="143:145" x14ac:dyDescent="0.2">
      <c r="EM9048" s="39"/>
      <c r="EN9048" s="39"/>
      <c r="EO9048" s="39"/>
    </row>
    <row r="9049" spans="143:145" x14ac:dyDescent="0.2">
      <c r="EM9049" s="39"/>
      <c r="EN9049" s="39"/>
      <c r="EO9049" s="39"/>
    </row>
    <row r="9050" spans="143:145" x14ac:dyDescent="0.2">
      <c r="EM9050" s="39"/>
      <c r="EN9050" s="39"/>
      <c r="EO9050" s="39"/>
    </row>
    <row r="9051" spans="143:145" x14ac:dyDescent="0.2">
      <c r="EM9051" s="39"/>
      <c r="EN9051" s="39"/>
      <c r="EO9051" s="39"/>
    </row>
    <row r="9052" spans="143:145" x14ac:dyDescent="0.2">
      <c r="EM9052" s="39"/>
      <c r="EN9052" s="39"/>
      <c r="EO9052" s="39"/>
    </row>
    <row r="9053" spans="143:145" x14ac:dyDescent="0.2">
      <c r="EM9053" s="39"/>
      <c r="EN9053" s="39"/>
      <c r="EO9053" s="39"/>
    </row>
    <row r="9054" spans="143:145" x14ac:dyDescent="0.2">
      <c r="EM9054" s="39"/>
      <c r="EN9054" s="39"/>
      <c r="EO9054" s="39"/>
    </row>
    <row r="9055" spans="143:145" x14ac:dyDescent="0.2">
      <c r="EM9055" s="39"/>
      <c r="EN9055" s="39"/>
      <c r="EO9055" s="39"/>
    </row>
    <row r="9056" spans="143:145" x14ac:dyDescent="0.2">
      <c r="EM9056" s="39"/>
      <c r="EN9056" s="39"/>
      <c r="EO9056" s="39"/>
    </row>
    <row r="9057" spans="143:145" x14ac:dyDescent="0.2">
      <c r="EM9057" s="39"/>
      <c r="EN9057" s="39"/>
      <c r="EO9057" s="39"/>
    </row>
    <row r="9058" spans="143:145" x14ac:dyDescent="0.2">
      <c r="EM9058" s="39"/>
      <c r="EN9058" s="39"/>
      <c r="EO9058" s="39"/>
    </row>
    <row r="9059" spans="143:145" x14ac:dyDescent="0.2">
      <c r="EM9059" s="39"/>
      <c r="EN9059" s="39"/>
      <c r="EO9059" s="39"/>
    </row>
    <row r="9060" spans="143:145" x14ac:dyDescent="0.2">
      <c r="EM9060" s="39"/>
      <c r="EN9060" s="39"/>
      <c r="EO9060" s="39"/>
    </row>
    <row r="9061" spans="143:145" x14ac:dyDescent="0.2">
      <c r="EM9061" s="39"/>
      <c r="EN9061" s="39"/>
      <c r="EO9061" s="39"/>
    </row>
    <row r="9062" spans="143:145" x14ac:dyDescent="0.2">
      <c r="EM9062" s="39"/>
      <c r="EN9062" s="39"/>
      <c r="EO9062" s="39"/>
    </row>
    <row r="9063" spans="143:145" x14ac:dyDescent="0.2">
      <c r="EM9063" s="39"/>
      <c r="EN9063" s="39"/>
      <c r="EO9063" s="39"/>
    </row>
    <row r="9064" spans="143:145" x14ac:dyDescent="0.2">
      <c r="EM9064" s="39"/>
      <c r="EN9064" s="39"/>
      <c r="EO9064" s="39"/>
    </row>
    <row r="9065" spans="143:145" x14ac:dyDescent="0.2">
      <c r="EM9065" s="39"/>
      <c r="EN9065" s="39"/>
      <c r="EO9065" s="39"/>
    </row>
    <row r="9066" spans="143:145" x14ac:dyDescent="0.2">
      <c r="EM9066" s="39"/>
      <c r="EN9066" s="39"/>
      <c r="EO9066" s="39"/>
    </row>
    <row r="9067" spans="143:145" x14ac:dyDescent="0.2">
      <c r="EM9067" s="39"/>
      <c r="EN9067" s="39"/>
      <c r="EO9067" s="39"/>
    </row>
    <row r="9068" spans="143:145" x14ac:dyDescent="0.2">
      <c r="EM9068" s="39"/>
      <c r="EN9068" s="39"/>
      <c r="EO9068" s="39"/>
    </row>
    <row r="9069" spans="143:145" x14ac:dyDescent="0.2">
      <c r="EM9069" s="39"/>
      <c r="EN9069" s="39"/>
      <c r="EO9069" s="39"/>
    </row>
    <row r="9070" spans="143:145" x14ac:dyDescent="0.2">
      <c r="EM9070" s="39"/>
      <c r="EN9070" s="39"/>
      <c r="EO9070" s="39"/>
    </row>
    <row r="9071" spans="143:145" x14ac:dyDescent="0.2">
      <c r="EM9071" s="39"/>
      <c r="EN9071" s="39"/>
      <c r="EO9071" s="39"/>
    </row>
    <row r="9072" spans="143:145" x14ac:dyDescent="0.2">
      <c r="EM9072" s="39"/>
      <c r="EN9072" s="39"/>
      <c r="EO9072" s="39"/>
    </row>
    <row r="9073" spans="143:145" x14ac:dyDescent="0.2">
      <c r="EM9073" s="39"/>
      <c r="EN9073" s="39"/>
      <c r="EO9073" s="39"/>
    </row>
    <row r="9074" spans="143:145" x14ac:dyDescent="0.2">
      <c r="EM9074" s="39"/>
      <c r="EN9074" s="39"/>
      <c r="EO9074" s="39"/>
    </row>
    <row r="9075" spans="143:145" x14ac:dyDescent="0.2">
      <c r="EM9075" s="39"/>
      <c r="EN9075" s="39"/>
      <c r="EO9075" s="39"/>
    </row>
    <row r="9076" spans="143:145" x14ac:dyDescent="0.2">
      <c r="EM9076" s="39"/>
      <c r="EN9076" s="39"/>
      <c r="EO9076" s="39"/>
    </row>
    <row r="9077" spans="143:145" x14ac:dyDescent="0.2">
      <c r="EM9077" s="39"/>
      <c r="EN9077" s="39"/>
      <c r="EO9077" s="39"/>
    </row>
    <row r="9078" spans="143:145" x14ac:dyDescent="0.2">
      <c r="EM9078" s="39"/>
      <c r="EN9078" s="39"/>
      <c r="EO9078" s="39"/>
    </row>
    <row r="9079" spans="143:145" x14ac:dyDescent="0.2">
      <c r="EM9079" s="39"/>
      <c r="EN9079" s="39"/>
      <c r="EO9079" s="39"/>
    </row>
    <row r="9080" spans="143:145" x14ac:dyDescent="0.2">
      <c r="EM9080" s="39"/>
      <c r="EN9080" s="39"/>
      <c r="EO9080" s="39"/>
    </row>
    <row r="9081" spans="143:145" x14ac:dyDescent="0.2">
      <c r="EM9081" s="39"/>
      <c r="EN9081" s="39"/>
      <c r="EO9081" s="39"/>
    </row>
    <row r="9082" spans="143:145" x14ac:dyDescent="0.2">
      <c r="EM9082" s="39"/>
      <c r="EN9082" s="39"/>
      <c r="EO9082" s="39"/>
    </row>
    <row r="9083" spans="143:145" x14ac:dyDescent="0.2">
      <c r="EM9083" s="39"/>
      <c r="EN9083" s="39"/>
      <c r="EO9083" s="39"/>
    </row>
    <row r="9084" spans="143:145" x14ac:dyDescent="0.2">
      <c r="EM9084" s="39"/>
      <c r="EN9084" s="39"/>
      <c r="EO9084" s="39"/>
    </row>
    <row r="9085" spans="143:145" x14ac:dyDescent="0.2">
      <c r="EM9085" s="39"/>
      <c r="EN9085" s="39"/>
      <c r="EO9085" s="39"/>
    </row>
    <row r="9086" spans="143:145" x14ac:dyDescent="0.2">
      <c r="EM9086" s="39"/>
      <c r="EN9086" s="39"/>
      <c r="EO9086" s="39"/>
    </row>
    <row r="9087" spans="143:145" x14ac:dyDescent="0.2">
      <c r="EM9087" s="39"/>
      <c r="EN9087" s="39"/>
      <c r="EO9087" s="39"/>
    </row>
    <row r="9088" spans="143:145" x14ac:dyDescent="0.2">
      <c r="EM9088" s="39"/>
      <c r="EN9088" s="39"/>
      <c r="EO9088" s="39"/>
    </row>
    <row r="9089" spans="143:145" x14ac:dyDescent="0.2">
      <c r="EM9089" s="39"/>
      <c r="EN9089" s="39"/>
      <c r="EO9089" s="39"/>
    </row>
    <row r="9090" spans="143:145" x14ac:dyDescent="0.2">
      <c r="EM9090" s="39"/>
      <c r="EN9090" s="39"/>
      <c r="EO9090" s="39"/>
    </row>
    <row r="9091" spans="143:145" x14ac:dyDescent="0.2">
      <c r="EM9091" s="39"/>
      <c r="EN9091" s="39"/>
      <c r="EO9091" s="39"/>
    </row>
    <row r="9092" spans="143:145" x14ac:dyDescent="0.2">
      <c r="EM9092" s="39"/>
      <c r="EN9092" s="39"/>
      <c r="EO9092" s="39"/>
    </row>
    <row r="9093" spans="143:145" x14ac:dyDescent="0.2">
      <c r="EM9093" s="39"/>
      <c r="EN9093" s="39"/>
      <c r="EO9093" s="39"/>
    </row>
    <row r="9094" spans="143:145" x14ac:dyDescent="0.2">
      <c r="EM9094" s="39"/>
      <c r="EN9094" s="39"/>
      <c r="EO9094" s="39"/>
    </row>
    <row r="9095" spans="143:145" x14ac:dyDescent="0.2">
      <c r="EM9095" s="39"/>
      <c r="EN9095" s="39"/>
      <c r="EO9095" s="39"/>
    </row>
    <row r="9096" spans="143:145" x14ac:dyDescent="0.2">
      <c r="EM9096" s="39"/>
      <c r="EN9096" s="39"/>
      <c r="EO9096" s="39"/>
    </row>
    <row r="9097" spans="143:145" x14ac:dyDescent="0.2">
      <c r="EM9097" s="39"/>
      <c r="EN9097" s="39"/>
      <c r="EO9097" s="39"/>
    </row>
    <row r="9098" spans="143:145" x14ac:dyDescent="0.2">
      <c r="EM9098" s="39"/>
      <c r="EN9098" s="39"/>
      <c r="EO9098" s="39"/>
    </row>
    <row r="9099" spans="143:145" x14ac:dyDescent="0.2">
      <c r="EM9099" s="39"/>
      <c r="EN9099" s="39"/>
      <c r="EO9099" s="39"/>
    </row>
    <row r="9100" spans="143:145" x14ac:dyDescent="0.2">
      <c r="EM9100" s="39"/>
      <c r="EN9100" s="39"/>
      <c r="EO9100" s="39"/>
    </row>
    <row r="9101" spans="143:145" x14ac:dyDescent="0.2">
      <c r="EM9101" s="39"/>
      <c r="EN9101" s="39"/>
      <c r="EO9101" s="39"/>
    </row>
    <row r="9102" spans="143:145" x14ac:dyDescent="0.2">
      <c r="EM9102" s="39"/>
      <c r="EN9102" s="39"/>
      <c r="EO9102" s="39"/>
    </row>
    <row r="9103" spans="143:145" x14ac:dyDescent="0.2">
      <c r="EM9103" s="39"/>
      <c r="EN9103" s="39"/>
      <c r="EO9103" s="39"/>
    </row>
    <row r="9104" spans="143:145" x14ac:dyDescent="0.2">
      <c r="EM9104" s="39"/>
      <c r="EN9104" s="39"/>
      <c r="EO9104" s="39"/>
    </row>
    <row r="9105" spans="143:145" x14ac:dyDescent="0.2">
      <c r="EM9105" s="39"/>
      <c r="EN9105" s="39"/>
      <c r="EO9105" s="39"/>
    </row>
    <row r="9106" spans="143:145" x14ac:dyDescent="0.2">
      <c r="EM9106" s="39"/>
      <c r="EN9106" s="39"/>
      <c r="EO9106" s="39"/>
    </row>
    <row r="9107" spans="143:145" x14ac:dyDescent="0.2">
      <c r="EM9107" s="39"/>
      <c r="EN9107" s="39"/>
      <c r="EO9107" s="39"/>
    </row>
    <row r="9108" spans="143:145" x14ac:dyDescent="0.2">
      <c r="EM9108" s="39"/>
      <c r="EN9108" s="39"/>
      <c r="EO9108" s="39"/>
    </row>
    <row r="9109" spans="143:145" x14ac:dyDescent="0.2">
      <c r="EM9109" s="39"/>
      <c r="EN9109" s="39"/>
      <c r="EO9109" s="39"/>
    </row>
    <row r="9110" spans="143:145" x14ac:dyDescent="0.2">
      <c r="EM9110" s="39"/>
      <c r="EN9110" s="39"/>
      <c r="EO9110" s="39"/>
    </row>
    <row r="9111" spans="143:145" x14ac:dyDescent="0.2">
      <c r="EM9111" s="39"/>
      <c r="EN9111" s="39"/>
      <c r="EO9111" s="39"/>
    </row>
    <row r="9112" spans="143:145" x14ac:dyDescent="0.2">
      <c r="EM9112" s="39"/>
      <c r="EN9112" s="39"/>
      <c r="EO9112" s="39"/>
    </row>
    <row r="9113" spans="143:145" x14ac:dyDescent="0.2">
      <c r="EM9113" s="39"/>
      <c r="EN9113" s="39"/>
      <c r="EO9113" s="39"/>
    </row>
    <row r="9114" spans="143:145" x14ac:dyDescent="0.2">
      <c r="EM9114" s="39"/>
      <c r="EN9114" s="39"/>
      <c r="EO9114" s="39"/>
    </row>
    <row r="9115" spans="143:145" x14ac:dyDescent="0.2">
      <c r="EM9115" s="39"/>
      <c r="EN9115" s="39"/>
      <c r="EO9115" s="39"/>
    </row>
    <row r="9116" spans="143:145" x14ac:dyDescent="0.2">
      <c r="EM9116" s="39"/>
      <c r="EN9116" s="39"/>
      <c r="EO9116" s="39"/>
    </row>
    <row r="9117" spans="143:145" x14ac:dyDescent="0.2">
      <c r="EM9117" s="39"/>
      <c r="EN9117" s="39"/>
      <c r="EO9117" s="39"/>
    </row>
    <row r="9118" spans="143:145" x14ac:dyDescent="0.2">
      <c r="EM9118" s="39"/>
      <c r="EN9118" s="39"/>
      <c r="EO9118" s="39"/>
    </row>
    <row r="9119" spans="143:145" x14ac:dyDescent="0.2">
      <c r="EM9119" s="39"/>
      <c r="EN9119" s="39"/>
      <c r="EO9119" s="39"/>
    </row>
    <row r="9120" spans="143:145" x14ac:dyDescent="0.2">
      <c r="EM9120" s="39"/>
      <c r="EN9120" s="39"/>
      <c r="EO9120" s="39"/>
    </row>
    <row r="9121" spans="143:145" x14ac:dyDescent="0.2">
      <c r="EM9121" s="39"/>
      <c r="EN9121" s="39"/>
      <c r="EO9121" s="39"/>
    </row>
    <row r="9122" spans="143:145" x14ac:dyDescent="0.2">
      <c r="EM9122" s="39"/>
      <c r="EN9122" s="39"/>
      <c r="EO9122" s="39"/>
    </row>
    <row r="9123" spans="143:145" x14ac:dyDescent="0.2">
      <c r="EM9123" s="39"/>
      <c r="EN9123" s="39"/>
      <c r="EO9123" s="39"/>
    </row>
    <row r="9124" spans="143:145" x14ac:dyDescent="0.2">
      <c r="EM9124" s="39"/>
      <c r="EN9124" s="39"/>
      <c r="EO9124" s="39"/>
    </row>
    <row r="9125" spans="143:145" x14ac:dyDescent="0.2">
      <c r="EM9125" s="39"/>
      <c r="EN9125" s="39"/>
      <c r="EO9125" s="39"/>
    </row>
    <row r="9126" spans="143:145" x14ac:dyDescent="0.2">
      <c r="EM9126" s="39"/>
      <c r="EN9126" s="39"/>
      <c r="EO9126" s="39"/>
    </row>
    <row r="9127" spans="143:145" x14ac:dyDescent="0.2">
      <c r="EM9127" s="39"/>
      <c r="EN9127" s="39"/>
      <c r="EO9127" s="39"/>
    </row>
    <row r="9128" spans="143:145" x14ac:dyDescent="0.2">
      <c r="EM9128" s="39"/>
      <c r="EN9128" s="39"/>
      <c r="EO9128" s="39"/>
    </row>
    <row r="9129" spans="143:145" x14ac:dyDescent="0.2">
      <c r="EM9129" s="39"/>
      <c r="EN9129" s="39"/>
      <c r="EO9129" s="39"/>
    </row>
    <row r="9130" spans="143:145" x14ac:dyDescent="0.2">
      <c r="EM9130" s="39"/>
      <c r="EN9130" s="39"/>
      <c r="EO9130" s="39"/>
    </row>
    <row r="9131" spans="143:145" x14ac:dyDescent="0.2">
      <c r="EM9131" s="39"/>
      <c r="EN9131" s="39"/>
      <c r="EO9131" s="39"/>
    </row>
    <row r="9132" spans="143:145" x14ac:dyDescent="0.2">
      <c r="EM9132" s="39"/>
      <c r="EN9132" s="39"/>
      <c r="EO9132" s="39"/>
    </row>
    <row r="9133" spans="143:145" x14ac:dyDescent="0.2">
      <c r="EM9133" s="39"/>
      <c r="EN9133" s="39"/>
      <c r="EO9133" s="39"/>
    </row>
    <row r="9134" spans="143:145" x14ac:dyDescent="0.2">
      <c r="EM9134" s="39"/>
      <c r="EN9134" s="39"/>
      <c r="EO9134" s="39"/>
    </row>
    <row r="9135" spans="143:145" x14ac:dyDescent="0.2">
      <c r="EM9135" s="39"/>
      <c r="EN9135" s="39"/>
      <c r="EO9135" s="39"/>
    </row>
    <row r="9136" spans="143:145" x14ac:dyDescent="0.2">
      <c r="EM9136" s="39"/>
      <c r="EN9136" s="39"/>
      <c r="EO9136" s="39"/>
    </row>
    <row r="9137" spans="143:145" x14ac:dyDescent="0.2">
      <c r="EM9137" s="39"/>
      <c r="EN9137" s="39"/>
      <c r="EO9137" s="39"/>
    </row>
    <row r="9138" spans="143:145" x14ac:dyDescent="0.2">
      <c r="EM9138" s="39"/>
      <c r="EN9138" s="39"/>
      <c r="EO9138" s="39"/>
    </row>
    <row r="9139" spans="143:145" x14ac:dyDescent="0.2">
      <c r="EM9139" s="39"/>
      <c r="EN9139" s="39"/>
      <c r="EO9139" s="39"/>
    </row>
    <row r="9140" spans="143:145" x14ac:dyDescent="0.2">
      <c r="EM9140" s="39"/>
      <c r="EN9140" s="39"/>
      <c r="EO9140" s="39"/>
    </row>
    <row r="9141" spans="143:145" x14ac:dyDescent="0.2">
      <c r="EM9141" s="39"/>
      <c r="EN9141" s="39"/>
      <c r="EO9141" s="39"/>
    </row>
    <row r="9142" spans="143:145" x14ac:dyDescent="0.2">
      <c r="EM9142" s="39"/>
      <c r="EN9142" s="39"/>
      <c r="EO9142" s="39"/>
    </row>
    <row r="9143" spans="143:145" x14ac:dyDescent="0.2">
      <c r="EM9143" s="39"/>
      <c r="EN9143" s="39"/>
      <c r="EO9143" s="39"/>
    </row>
    <row r="9144" spans="143:145" x14ac:dyDescent="0.2">
      <c r="EM9144" s="39"/>
      <c r="EN9144" s="39"/>
      <c r="EO9144" s="39"/>
    </row>
    <row r="9145" spans="143:145" x14ac:dyDescent="0.2">
      <c r="EM9145" s="39"/>
      <c r="EN9145" s="39"/>
      <c r="EO9145" s="39"/>
    </row>
    <row r="9146" spans="143:145" x14ac:dyDescent="0.2">
      <c r="EM9146" s="39"/>
      <c r="EN9146" s="39"/>
      <c r="EO9146" s="39"/>
    </row>
    <row r="9147" spans="143:145" x14ac:dyDescent="0.2">
      <c r="EM9147" s="39"/>
      <c r="EN9147" s="39"/>
      <c r="EO9147" s="39"/>
    </row>
    <row r="9148" spans="143:145" x14ac:dyDescent="0.2">
      <c r="EM9148" s="39"/>
      <c r="EN9148" s="39"/>
      <c r="EO9148" s="39"/>
    </row>
    <row r="9149" spans="143:145" x14ac:dyDescent="0.2">
      <c r="EM9149" s="39"/>
      <c r="EN9149" s="39"/>
      <c r="EO9149" s="39"/>
    </row>
    <row r="9150" spans="143:145" x14ac:dyDescent="0.2">
      <c r="EM9150" s="39"/>
      <c r="EN9150" s="39"/>
      <c r="EO9150" s="39"/>
    </row>
    <row r="9151" spans="143:145" x14ac:dyDescent="0.2">
      <c r="EM9151" s="39"/>
      <c r="EN9151" s="39"/>
      <c r="EO9151" s="39"/>
    </row>
    <row r="9152" spans="143:145" x14ac:dyDescent="0.2">
      <c r="EM9152" s="39"/>
      <c r="EN9152" s="39"/>
      <c r="EO9152" s="39"/>
    </row>
    <row r="9153" spans="143:145" x14ac:dyDescent="0.2">
      <c r="EM9153" s="39"/>
      <c r="EN9153" s="39"/>
      <c r="EO9153" s="39"/>
    </row>
    <row r="9154" spans="143:145" x14ac:dyDescent="0.2">
      <c r="EM9154" s="39"/>
      <c r="EN9154" s="39"/>
      <c r="EO9154" s="39"/>
    </row>
    <row r="9155" spans="143:145" x14ac:dyDescent="0.2">
      <c r="EM9155" s="39"/>
      <c r="EN9155" s="39"/>
      <c r="EO9155" s="39"/>
    </row>
    <row r="9156" spans="143:145" x14ac:dyDescent="0.2">
      <c r="EM9156" s="39"/>
      <c r="EN9156" s="39"/>
      <c r="EO9156" s="39"/>
    </row>
    <row r="9157" spans="143:145" x14ac:dyDescent="0.2">
      <c r="EM9157" s="39"/>
      <c r="EN9157" s="39"/>
      <c r="EO9157" s="39"/>
    </row>
    <row r="9158" spans="143:145" x14ac:dyDescent="0.2">
      <c r="EM9158" s="39"/>
      <c r="EN9158" s="39"/>
      <c r="EO9158" s="39"/>
    </row>
    <row r="9159" spans="143:145" x14ac:dyDescent="0.2">
      <c r="EM9159" s="39"/>
      <c r="EN9159" s="39"/>
      <c r="EO9159" s="39"/>
    </row>
    <row r="9160" spans="143:145" x14ac:dyDescent="0.2">
      <c r="EM9160" s="39"/>
      <c r="EN9160" s="39"/>
      <c r="EO9160" s="39"/>
    </row>
    <row r="9161" spans="143:145" x14ac:dyDescent="0.2">
      <c r="EM9161" s="39"/>
      <c r="EN9161" s="39"/>
      <c r="EO9161" s="39"/>
    </row>
    <row r="9162" spans="143:145" x14ac:dyDescent="0.2">
      <c r="EM9162" s="39"/>
      <c r="EN9162" s="39"/>
      <c r="EO9162" s="39"/>
    </row>
    <row r="9163" spans="143:145" x14ac:dyDescent="0.2">
      <c r="EM9163" s="39"/>
      <c r="EN9163" s="39"/>
      <c r="EO9163" s="39"/>
    </row>
    <row r="9164" spans="143:145" x14ac:dyDescent="0.2">
      <c r="EM9164" s="39"/>
      <c r="EN9164" s="39"/>
      <c r="EO9164" s="39"/>
    </row>
    <row r="9165" spans="143:145" x14ac:dyDescent="0.2">
      <c r="EM9165" s="39"/>
      <c r="EN9165" s="39"/>
      <c r="EO9165" s="39"/>
    </row>
    <row r="9166" spans="143:145" x14ac:dyDescent="0.2">
      <c r="EM9166" s="39"/>
      <c r="EN9166" s="39"/>
      <c r="EO9166" s="39"/>
    </row>
    <row r="9167" spans="143:145" x14ac:dyDescent="0.2">
      <c r="EM9167" s="39"/>
      <c r="EN9167" s="39"/>
      <c r="EO9167" s="39"/>
    </row>
    <row r="9168" spans="143:145" x14ac:dyDescent="0.2">
      <c r="EM9168" s="39"/>
      <c r="EN9168" s="39"/>
      <c r="EO9168" s="39"/>
    </row>
    <row r="9169" spans="143:145" x14ac:dyDescent="0.2">
      <c r="EM9169" s="39"/>
      <c r="EN9169" s="39"/>
      <c r="EO9169" s="39"/>
    </row>
    <row r="9170" spans="143:145" x14ac:dyDescent="0.2">
      <c r="EM9170" s="39"/>
      <c r="EN9170" s="39"/>
      <c r="EO9170" s="39"/>
    </row>
    <row r="9171" spans="143:145" x14ac:dyDescent="0.2">
      <c r="EM9171" s="39"/>
      <c r="EN9171" s="39"/>
      <c r="EO9171" s="39"/>
    </row>
    <row r="9172" spans="143:145" x14ac:dyDescent="0.2">
      <c r="EM9172" s="39"/>
      <c r="EN9172" s="39"/>
      <c r="EO9172" s="39"/>
    </row>
    <row r="9173" spans="143:145" x14ac:dyDescent="0.2">
      <c r="EM9173" s="39"/>
      <c r="EN9173" s="39"/>
      <c r="EO9173" s="39"/>
    </row>
    <row r="9174" spans="143:145" x14ac:dyDescent="0.2">
      <c r="EM9174" s="39"/>
      <c r="EN9174" s="39"/>
      <c r="EO9174" s="39"/>
    </row>
    <row r="9175" spans="143:145" x14ac:dyDescent="0.2">
      <c r="EM9175" s="39"/>
      <c r="EN9175" s="39"/>
      <c r="EO9175" s="39"/>
    </row>
    <row r="9176" spans="143:145" x14ac:dyDescent="0.2">
      <c r="EM9176" s="39"/>
      <c r="EN9176" s="39"/>
      <c r="EO9176" s="39"/>
    </row>
    <row r="9177" spans="143:145" x14ac:dyDescent="0.2">
      <c r="EM9177" s="39"/>
      <c r="EN9177" s="39"/>
      <c r="EO9177" s="39"/>
    </row>
    <row r="9178" spans="143:145" x14ac:dyDescent="0.2">
      <c r="EM9178" s="39"/>
      <c r="EN9178" s="39"/>
      <c r="EO9178" s="39"/>
    </row>
    <row r="9179" spans="143:145" x14ac:dyDescent="0.2">
      <c r="EM9179" s="39"/>
      <c r="EN9179" s="39"/>
      <c r="EO9179" s="39"/>
    </row>
    <row r="9180" spans="143:145" x14ac:dyDescent="0.2">
      <c r="EM9180" s="39"/>
      <c r="EN9180" s="39"/>
      <c r="EO9180" s="39"/>
    </row>
    <row r="9181" spans="143:145" x14ac:dyDescent="0.2">
      <c r="EM9181" s="39"/>
      <c r="EN9181" s="39"/>
      <c r="EO9181" s="39"/>
    </row>
    <row r="9182" spans="143:145" x14ac:dyDescent="0.2">
      <c r="EM9182" s="39"/>
      <c r="EN9182" s="39"/>
      <c r="EO9182" s="39"/>
    </row>
    <row r="9183" spans="143:145" x14ac:dyDescent="0.2">
      <c r="EM9183" s="39"/>
      <c r="EN9183" s="39"/>
      <c r="EO9183" s="39"/>
    </row>
    <row r="9184" spans="143:145" x14ac:dyDescent="0.2">
      <c r="EM9184" s="39"/>
      <c r="EN9184" s="39"/>
      <c r="EO9184" s="39"/>
    </row>
    <row r="9185" spans="143:145" x14ac:dyDescent="0.2">
      <c r="EM9185" s="39"/>
      <c r="EN9185" s="39"/>
      <c r="EO9185" s="39"/>
    </row>
    <row r="9186" spans="143:145" x14ac:dyDescent="0.2">
      <c r="EM9186" s="39"/>
      <c r="EN9186" s="39"/>
      <c r="EO9186" s="39"/>
    </row>
    <row r="9187" spans="143:145" x14ac:dyDescent="0.2">
      <c r="EM9187" s="39"/>
      <c r="EN9187" s="39"/>
      <c r="EO9187" s="39"/>
    </row>
    <row r="9188" spans="143:145" x14ac:dyDescent="0.2">
      <c r="EM9188" s="39"/>
      <c r="EN9188" s="39"/>
      <c r="EO9188" s="39"/>
    </row>
    <row r="9189" spans="143:145" x14ac:dyDescent="0.2">
      <c r="EM9189" s="39"/>
      <c r="EN9189" s="39"/>
      <c r="EO9189" s="39"/>
    </row>
    <row r="9190" spans="143:145" x14ac:dyDescent="0.2">
      <c r="EM9190" s="39"/>
      <c r="EN9190" s="39"/>
      <c r="EO9190" s="39"/>
    </row>
    <row r="9191" spans="143:145" x14ac:dyDescent="0.2">
      <c r="EM9191" s="39"/>
      <c r="EN9191" s="39"/>
      <c r="EO9191" s="39"/>
    </row>
    <row r="9192" spans="143:145" x14ac:dyDescent="0.2">
      <c r="EM9192" s="39"/>
      <c r="EN9192" s="39"/>
      <c r="EO9192" s="39"/>
    </row>
    <row r="9193" spans="143:145" x14ac:dyDescent="0.2">
      <c r="EM9193" s="39"/>
      <c r="EN9193" s="39"/>
      <c r="EO9193" s="39"/>
    </row>
    <row r="9194" spans="143:145" x14ac:dyDescent="0.2">
      <c r="EM9194" s="39"/>
      <c r="EN9194" s="39"/>
      <c r="EO9194" s="39"/>
    </row>
    <row r="9195" spans="143:145" x14ac:dyDescent="0.2">
      <c r="EM9195" s="39"/>
      <c r="EN9195" s="39"/>
      <c r="EO9195" s="39"/>
    </row>
    <row r="9196" spans="143:145" x14ac:dyDescent="0.2">
      <c r="EM9196" s="39"/>
      <c r="EN9196" s="39"/>
      <c r="EO9196" s="39"/>
    </row>
    <row r="9197" spans="143:145" x14ac:dyDescent="0.2">
      <c r="EM9197" s="39"/>
      <c r="EN9197" s="39"/>
      <c r="EO9197" s="39"/>
    </row>
    <row r="9198" spans="143:145" x14ac:dyDescent="0.2">
      <c r="EM9198" s="39"/>
      <c r="EN9198" s="39"/>
      <c r="EO9198" s="39"/>
    </row>
    <row r="9199" spans="143:145" x14ac:dyDescent="0.2">
      <c r="EM9199" s="39"/>
      <c r="EN9199" s="39"/>
      <c r="EO9199" s="39"/>
    </row>
    <row r="9200" spans="143:145" x14ac:dyDescent="0.2">
      <c r="EM9200" s="39"/>
      <c r="EN9200" s="39"/>
      <c r="EO9200" s="39"/>
    </row>
    <row r="9201" spans="143:145" x14ac:dyDescent="0.2">
      <c r="EM9201" s="39"/>
      <c r="EN9201" s="39"/>
      <c r="EO9201" s="39"/>
    </row>
    <row r="9202" spans="143:145" x14ac:dyDescent="0.2">
      <c r="EM9202" s="39"/>
      <c r="EN9202" s="39"/>
      <c r="EO9202" s="39"/>
    </row>
    <row r="9203" spans="143:145" x14ac:dyDescent="0.2">
      <c r="EM9203" s="39"/>
      <c r="EN9203" s="39"/>
      <c r="EO9203" s="39"/>
    </row>
    <row r="9204" spans="143:145" x14ac:dyDescent="0.2">
      <c r="EM9204" s="39"/>
      <c r="EN9204" s="39"/>
      <c r="EO9204" s="39"/>
    </row>
    <row r="9205" spans="143:145" x14ac:dyDescent="0.2">
      <c r="EM9205" s="39"/>
      <c r="EN9205" s="39"/>
      <c r="EO9205" s="39"/>
    </row>
    <row r="9206" spans="143:145" x14ac:dyDescent="0.2">
      <c r="EM9206" s="39"/>
      <c r="EN9206" s="39"/>
      <c r="EO9206" s="39"/>
    </row>
    <row r="9207" spans="143:145" x14ac:dyDescent="0.2">
      <c r="EM9207" s="39"/>
      <c r="EN9207" s="39"/>
      <c r="EO9207" s="39"/>
    </row>
    <row r="9208" spans="143:145" x14ac:dyDescent="0.2">
      <c r="EM9208" s="39"/>
      <c r="EN9208" s="39"/>
      <c r="EO9208" s="39"/>
    </row>
    <row r="9209" spans="143:145" x14ac:dyDescent="0.2">
      <c r="EM9209" s="39"/>
      <c r="EN9209" s="39"/>
      <c r="EO9209" s="39"/>
    </row>
    <row r="9210" spans="143:145" x14ac:dyDescent="0.2">
      <c r="EM9210" s="39"/>
      <c r="EN9210" s="39"/>
      <c r="EO9210" s="39"/>
    </row>
    <row r="9211" spans="143:145" x14ac:dyDescent="0.2">
      <c r="EM9211" s="39"/>
      <c r="EN9211" s="39"/>
      <c r="EO9211" s="39"/>
    </row>
    <row r="9212" spans="143:145" x14ac:dyDescent="0.2">
      <c r="EM9212" s="39"/>
      <c r="EN9212" s="39"/>
      <c r="EO9212" s="39"/>
    </row>
    <row r="9213" spans="143:145" x14ac:dyDescent="0.2">
      <c r="EM9213" s="39"/>
      <c r="EN9213" s="39"/>
      <c r="EO9213" s="39"/>
    </row>
    <row r="9214" spans="143:145" x14ac:dyDescent="0.2">
      <c r="EM9214" s="39"/>
      <c r="EN9214" s="39"/>
      <c r="EO9214" s="39"/>
    </row>
    <row r="9215" spans="143:145" x14ac:dyDescent="0.2">
      <c r="EM9215" s="39"/>
      <c r="EN9215" s="39"/>
      <c r="EO9215" s="39"/>
    </row>
    <row r="9216" spans="143:145" x14ac:dyDescent="0.2">
      <c r="EM9216" s="39"/>
      <c r="EN9216" s="39"/>
      <c r="EO9216" s="39"/>
    </row>
    <row r="9217" spans="143:145" x14ac:dyDescent="0.2">
      <c r="EM9217" s="39"/>
      <c r="EN9217" s="39"/>
      <c r="EO9217" s="39"/>
    </row>
    <row r="9218" spans="143:145" x14ac:dyDescent="0.2">
      <c r="EM9218" s="39"/>
      <c r="EN9218" s="39"/>
      <c r="EO9218" s="39"/>
    </row>
    <row r="9219" spans="143:145" x14ac:dyDescent="0.2">
      <c r="EM9219" s="39"/>
      <c r="EN9219" s="39"/>
      <c r="EO9219" s="39"/>
    </row>
    <row r="9220" spans="143:145" x14ac:dyDescent="0.2">
      <c r="EM9220" s="39"/>
      <c r="EN9220" s="39"/>
      <c r="EO9220" s="39"/>
    </row>
    <row r="9221" spans="143:145" x14ac:dyDescent="0.2">
      <c r="EM9221" s="39"/>
      <c r="EN9221" s="39"/>
      <c r="EO9221" s="39"/>
    </row>
    <row r="9222" spans="143:145" x14ac:dyDescent="0.2">
      <c r="EM9222" s="39"/>
      <c r="EN9222" s="39"/>
      <c r="EO9222" s="39"/>
    </row>
    <row r="9223" spans="143:145" x14ac:dyDescent="0.2">
      <c r="EM9223" s="39"/>
      <c r="EN9223" s="39"/>
      <c r="EO9223" s="39"/>
    </row>
    <row r="9224" spans="143:145" x14ac:dyDescent="0.2">
      <c r="EM9224" s="39"/>
      <c r="EN9224" s="39"/>
      <c r="EO9224" s="39"/>
    </row>
    <row r="9225" spans="143:145" x14ac:dyDescent="0.2">
      <c r="EM9225" s="39"/>
      <c r="EN9225" s="39"/>
      <c r="EO9225" s="39"/>
    </row>
    <row r="9226" spans="143:145" x14ac:dyDescent="0.2">
      <c r="EM9226" s="39"/>
      <c r="EN9226" s="39"/>
      <c r="EO9226" s="39"/>
    </row>
    <row r="9227" spans="143:145" x14ac:dyDescent="0.2">
      <c r="EM9227" s="39"/>
      <c r="EN9227" s="39"/>
      <c r="EO9227" s="39"/>
    </row>
    <row r="9228" spans="143:145" x14ac:dyDescent="0.2">
      <c r="EM9228" s="39"/>
      <c r="EN9228" s="39"/>
      <c r="EO9228" s="39"/>
    </row>
    <row r="9229" spans="143:145" x14ac:dyDescent="0.2">
      <c r="EM9229" s="39"/>
      <c r="EN9229" s="39"/>
      <c r="EO9229" s="39"/>
    </row>
    <row r="9230" spans="143:145" x14ac:dyDescent="0.2">
      <c r="EM9230" s="39"/>
      <c r="EN9230" s="39"/>
      <c r="EO9230" s="39"/>
    </row>
    <row r="9231" spans="143:145" x14ac:dyDescent="0.2">
      <c r="EM9231" s="39"/>
      <c r="EN9231" s="39"/>
      <c r="EO9231" s="39"/>
    </row>
    <row r="9232" spans="143:145" x14ac:dyDescent="0.2">
      <c r="EM9232" s="39"/>
      <c r="EN9232" s="39"/>
      <c r="EO9232" s="39"/>
    </row>
    <row r="9233" spans="143:145" x14ac:dyDescent="0.2">
      <c r="EM9233" s="39"/>
      <c r="EN9233" s="39"/>
      <c r="EO9233" s="39"/>
    </row>
    <row r="9234" spans="143:145" x14ac:dyDescent="0.2">
      <c r="EM9234" s="39"/>
      <c r="EN9234" s="39"/>
      <c r="EO9234" s="39"/>
    </row>
    <row r="9235" spans="143:145" x14ac:dyDescent="0.2">
      <c r="EM9235" s="39"/>
      <c r="EN9235" s="39"/>
      <c r="EO9235" s="39"/>
    </row>
    <row r="9236" spans="143:145" x14ac:dyDescent="0.2">
      <c r="EM9236" s="39"/>
      <c r="EN9236" s="39"/>
      <c r="EO9236" s="39"/>
    </row>
    <row r="9237" spans="143:145" x14ac:dyDescent="0.2">
      <c r="EM9237" s="39"/>
      <c r="EN9237" s="39"/>
      <c r="EO9237" s="39"/>
    </row>
    <row r="9238" spans="143:145" x14ac:dyDescent="0.2">
      <c r="EM9238" s="39"/>
      <c r="EN9238" s="39"/>
      <c r="EO9238" s="39"/>
    </row>
    <row r="9239" spans="143:145" x14ac:dyDescent="0.2">
      <c r="EM9239" s="39"/>
      <c r="EN9239" s="39"/>
      <c r="EO9239" s="39"/>
    </row>
    <row r="9240" spans="143:145" x14ac:dyDescent="0.2">
      <c r="EM9240" s="39"/>
      <c r="EN9240" s="39"/>
      <c r="EO9240" s="39"/>
    </row>
    <row r="9241" spans="143:145" x14ac:dyDescent="0.2">
      <c r="EM9241" s="39"/>
      <c r="EN9241" s="39"/>
      <c r="EO9241" s="39"/>
    </row>
    <row r="9242" spans="143:145" x14ac:dyDescent="0.2">
      <c r="EM9242" s="39"/>
      <c r="EN9242" s="39"/>
      <c r="EO9242" s="39"/>
    </row>
    <row r="9243" spans="143:145" x14ac:dyDescent="0.2">
      <c r="EM9243" s="39"/>
      <c r="EN9243" s="39"/>
      <c r="EO9243" s="39"/>
    </row>
    <row r="9244" spans="143:145" x14ac:dyDescent="0.2">
      <c r="EM9244" s="39"/>
      <c r="EN9244" s="39"/>
      <c r="EO9244" s="39"/>
    </row>
    <row r="9245" spans="143:145" x14ac:dyDescent="0.2">
      <c r="EM9245" s="39"/>
      <c r="EN9245" s="39"/>
      <c r="EO9245" s="39"/>
    </row>
    <row r="9246" spans="143:145" x14ac:dyDescent="0.2">
      <c r="EM9246" s="39"/>
      <c r="EN9246" s="39"/>
      <c r="EO9246" s="39"/>
    </row>
    <row r="9247" spans="143:145" x14ac:dyDescent="0.2">
      <c r="EM9247" s="39"/>
      <c r="EN9247" s="39"/>
      <c r="EO9247" s="39"/>
    </row>
    <row r="9248" spans="143:145" x14ac:dyDescent="0.2">
      <c r="EM9248" s="39"/>
      <c r="EN9248" s="39"/>
      <c r="EO9248" s="39"/>
    </row>
    <row r="9249" spans="143:145" x14ac:dyDescent="0.2">
      <c r="EM9249" s="39"/>
      <c r="EN9249" s="39"/>
      <c r="EO9249" s="39"/>
    </row>
    <row r="9250" spans="143:145" x14ac:dyDescent="0.2">
      <c r="EM9250" s="39"/>
      <c r="EN9250" s="39"/>
      <c r="EO9250" s="39"/>
    </row>
    <row r="9251" spans="143:145" x14ac:dyDescent="0.2">
      <c r="EM9251" s="39"/>
      <c r="EN9251" s="39"/>
      <c r="EO9251" s="39"/>
    </row>
    <row r="9252" spans="143:145" x14ac:dyDescent="0.2">
      <c r="EM9252" s="39"/>
      <c r="EN9252" s="39"/>
      <c r="EO9252" s="39"/>
    </row>
    <row r="9253" spans="143:145" x14ac:dyDescent="0.2">
      <c r="EM9253" s="39"/>
      <c r="EN9253" s="39"/>
      <c r="EO9253" s="39"/>
    </row>
    <row r="9254" spans="143:145" x14ac:dyDescent="0.2">
      <c r="EM9254" s="39"/>
      <c r="EN9254" s="39"/>
      <c r="EO9254" s="39"/>
    </row>
    <row r="9255" spans="143:145" x14ac:dyDescent="0.2">
      <c r="EM9255" s="39"/>
      <c r="EN9255" s="39"/>
      <c r="EO9255" s="39"/>
    </row>
    <row r="9256" spans="143:145" x14ac:dyDescent="0.2">
      <c r="EM9256" s="39"/>
      <c r="EN9256" s="39"/>
      <c r="EO9256" s="39"/>
    </row>
    <row r="9257" spans="143:145" x14ac:dyDescent="0.2">
      <c r="EM9257" s="39"/>
      <c r="EN9257" s="39"/>
      <c r="EO9257" s="39"/>
    </row>
    <row r="9258" spans="143:145" x14ac:dyDescent="0.2">
      <c r="EM9258" s="39"/>
      <c r="EN9258" s="39"/>
      <c r="EO9258" s="39"/>
    </row>
    <row r="9259" spans="143:145" x14ac:dyDescent="0.2">
      <c r="EM9259" s="39"/>
      <c r="EN9259" s="39"/>
      <c r="EO9259" s="39"/>
    </row>
    <row r="9260" spans="143:145" x14ac:dyDescent="0.2">
      <c r="EM9260" s="39"/>
      <c r="EN9260" s="39"/>
      <c r="EO9260" s="39"/>
    </row>
    <row r="9261" spans="143:145" x14ac:dyDescent="0.2">
      <c r="EM9261" s="39"/>
      <c r="EN9261" s="39"/>
      <c r="EO9261" s="39"/>
    </row>
    <row r="9262" spans="143:145" x14ac:dyDescent="0.2">
      <c r="EM9262" s="39"/>
      <c r="EN9262" s="39"/>
      <c r="EO9262" s="39"/>
    </row>
    <row r="9263" spans="143:145" x14ac:dyDescent="0.2">
      <c r="EM9263" s="39"/>
      <c r="EN9263" s="39"/>
      <c r="EO9263" s="39"/>
    </row>
    <row r="9264" spans="143:145" x14ac:dyDescent="0.2">
      <c r="EM9264" s="39"/>
      <c r="EN9264" s="39"/>
      <c r="EO9264" s="39"/>
    </row>
    <row r="9265" spans="143:145" x14ac:dyDescent="0.2">
      <c r="EM9265" s="39"/>
      <c r="EN9265" s="39"/>
      <c r="EO9265" s="39"/>
    </row>
    <row r="9266" spans="143:145" x14ac:dyDescent="0.2">
      <c r="EM9266" s="39"/>
      <c r="EN9266" s="39"/>
      <c r="EO9266" s="39"/>
    </row>
    <row r="9267" spans="143:145" x14ac:dyDescent="0.2">
      <c r="EM9267" s="39"/>
      <c r="EN9267" s="39"/>
      <c r="EO9267" s="39"/>
    </row>
    <row r="9268" spans="143:145" x14ac:dyDescent="0.2">
      <c r="EM9268" s="39"/>
      <c r="EN9268" s="39"/>
      <c r="EO9268" s="39"/>
    </row>
    <row r="9269" spans="143:145" x14ac:dyDescent="0.2">
      <c r="EM9269" s="39"/>
      <c r="EN9269" s="39"/>
      <c r="EO9269" s="39"/>
    </row>
    <row r="9270" spans="143:145" x14ac:dyDescent="0.2">
      <c r="EM9270" s="39"/>
      <c r="EN9270" s="39"/>
      <c r="EO9270" s="39"/>
    </row>
    <row r="9271" spans="143:145" x14ac:dyDescent="0.2">
      <c r="EM9271" s="39"/>
      <c r="EN9271" s="39"/>
      <c r="EO9271" s="39"/>
    </row>
    <row r="9272" spans="143:145" x14ac:dyDescent="0.2">
      <c r="EM9272" s="39"/>
      <c r="EN9272" s="39"/>
      <c r="EO9272" s="39"/>
    </row>
    <row r="9273" spans="143:145" x14ac:dyDescent="0.2">
      <c r="EM9273" s="39"/>
      <c r="EN9273" s="39"/>
      <c r="EO9273" s="39"/>
    </row>
    <row r="9274" spans="143:145" x14ac:dyDescent="0.2">
      <c r="EM9274" s="39"/>
      <c r="EN9274" s="39"/>
      <c r="EO9274" s="39"/>
    </row>
    <row r="9275" spans="143:145" x14ac:dyDescent="0.2">
      <c r="EM9275" s="39"/>
      <c r="EN9275" s="39"/>
      <c r="EO9275" s="39"/>
    </row>
    <row r="9276" spans="143:145" x14ac:dyDescent="0.2">
      <c r="EM9276" s="39"/>
      <c r="EN9276" s="39"/>
      <c r="EO9276" s="39"/>
    </row>
    <row r="9277" spans="143:145" x14ac:dyDescent="0.2">
      <c r="EM9277" s="39"/>
      <c r="EN9277" s="39"/>
      <c r="EO9277" s="39"/>
    </row>
    <row r="9278" spans="143:145" x14ac:dyDescent="0.2">
      <c r="EM9278" s="39"/>
      <c r="EN9278" s="39"/>
      <c r="EO9278" s="39"/>
    </row>
    <row r="9279" spans="143:145" x14ac:dyDescent="0.2">
      <c r="EM9279" s="39"/>
      <c r="EN9279" s="39"/>
      <c r="EO9279" s="39"/>
    </row>
    <row r="9280" spans="143:145" x14ac:dyDescent="0.2">
      <c r="EM9280" s="39"/>
      <c r="EN9280" s="39"/>
      <c r="EO9280" s="39"/>
    </row>
    <row r="9281" spans="143:145" x14ac:dyDescent="0.2">
      <c r="EM9281" s="39"/>
      <c r="EN9281" s="39"/>
      <c r="EO9281" s="39"/>
    </row>
    <row r="9282" spans="143:145" x14ac:dyDescent="0.2">
      <c r="EM9282" s="39"/>
      <c r="EN9282" s="39"/>
      <c r="EO9282" s="39"/>
    </row>
    <row r="9283" spans="143:145" x14ac:dyDescent="0.2">
      <c r="EM9283" s="39"/>
      <c r="EN9283" s="39"/>
      <c r="EO9283" s="39"/>
    </row>
    <row r="9284" spans="143:145" x14ac:dyDescent="0.2">
      <c r="EM9284" s="39"/>
      <c r="EN9284" s="39"/>
      <c r="EO9284" s="39"/>
    </row>
    <row r="9285" spans="143:145" x14ac:dyDescent="0.2">
      <c r="EM9285" s="39"/>
      <c r="EN9285" s="39"/>
      <c r="EO9285" s="39"/>
    </row>
    <row r="9286" spans="143:145" x14ac:dyDescent="0.2">
      <c r="EM9286" s="39"/>
      <c r="EN9286" s="39"/>
      <c r="EO9286" s="39"/>
    </row>
    <row r="9287" spans="143:145" x14ac:dyDescent="0.2">
      <c r="EM9287" s="39"/>
      <c r="EN9287" s="39"/>
      <c r="EO9287" s="39"/>
    </row>
    <row r="9288" spans="143:145" x14ac:dyDescent="0.2">
      <c r="EM9288" s="39"/>
      <c r="EN9288" s="39"/>
      <c r="EO9288" s="39"/>
    </row>
    <row r="9289" spans="143:145" x14ac:dyDescent="0.2">
      <c r="EM9289" s="39"/>
      <c r="EN9289" s="39"/>
      <c r="EO9289" s="39"/>
    </row>
    <row r="9290" spans="143:145" x14ac:dyDescent="0.2">
      <c r="EM9290" s="39"/>
      <c r="EN9290" s="39"/>
      <c r="EO9290" s="39"/>
    </row>
    <row r="9291" spans="143:145" x14ac:dyDescent="0.2">
      <c r="EM9291" s="39"/>
      <c r="EN9291" s="39"/>
      <c r="EO9291" s="39"/>
    </row>
    <row r="9292" spans="143:145" x14ac:dyDescent="0.2">
      <c r="EM9292" s="39"/>
      <c r="EN9292" s="39"/>
      <c r="EO9292" s="39"/>
    </row>
    <row r="9293" spans="143:145" x14ac:dyDescent="0.2">
      <c r="EM9293" s="39"/>
      <c r="EN9293" s="39"/>
      <c r="EO9293" s="39"/>
    </row>
    <row r="9294" spans="143:145" x14ac:dyDescent="0.2">
      <c r="EM9294" s="39"/>
      <c r="EN9294" s="39"/>
      <c r="EO9294" s="39"/>
    </row>
    <row r="9295" spans="143:145" x14ac:dyDescent="0.2">
      <c r="EM9295" s="39"/>
      <c r="EN9295" s="39"/>
      <c r="EO9295" s="39"/>
    </row>
    <row r="9296" spans="143:145" x14ac:dyDescent="0.2">
      <c r="EM9296" s="39"/>
      <c r="EN9296" s="39"/>
      <c r="EO9296" s="39"/>
    </row>
    <row r="9297" spans="143:145" x14ac:dyDescent="0.2">
      <c r="EM9297" s="39"/>
      <c r="EN9297" s="39"/>
      <c r="EO9297" s="39"/>
    </row>
    <row r="9298" spans="143:145" x14ac:dyDescent="0.2">
      <c r="EM9298" s="39"/>
      <c r="EN9298" s="39"/>
      <c r="EO9298" s="39"/>
    </row>
    <row r="9299" spans="143:145" x14ac:dyDescent="0.2">
      <c r="EM9299" s="39"/>
      <c r="EN9299" s="39"/>
      <c r="EO9299" s="39"/>
    </row>
    <row r="9300" spans="143:145" x14ac:dyDescent="0.2">
      <c r="EM9300" s="39"/>
      <c r="EN9300" s="39"/>
      <c r="EO9300" s="39"/>
    </row>
    <row r="9301" spans="143:145" x14ac:dyDescent="0.2">
      <c r="EM9301" s="39"/>
      <c r="EN9301" s="39"/>
      <c r="EO9301" s="39"/>
    </row>
    <row r="9302" spans="143:145" x14ac:dyDescent="0.2">
      <c r="EM9302" s="39"/>
      <c r="EN9302" s="39"/>
      <c r="EO9302" s="39"/>
    </row>
    <row r="9303" spans="143:145" x14ac:dyDescent="0.2">
      <c r="EM9303" s="39"/>
      <c r="EN9303" s="39"/>
      <c r="EO9303" s="39"/>
    </row>
    <row r="9304" spans="143:145" x14ac:dyDescent="0.2">
      <c r="EM9304" s="39"/>
      <c r="EN9304" s="39"/>
      <c r="EO9304" s="39"/>
    </row>
    <row r="9305" spans="143:145" x14ac:dyDescent="0.2">
      <c r="EM9305" s="39"/>
      <c r="EN9305" s="39"/>
      <c r="EO9305" s="39"/>
    </row>
    <row r="9306" spans="143:145" x14ac:dyDescent="0.2">
      <c r="EM9306" s="39"/>
      <c r="EN9306" s="39"/>
      <c r="EO9306" s="39"/>
    </row>
    <row r="9307" spans="143:145" x14ac:dyDescent="0.2">
      <c r="EM9307" s="39"/>
      <c r="EN9307" s="39"/>
      <c r="EO9307" s="39"/>
    </row>
    <row r="9308" spans="143:145" x14ac:dyDescent="0.2">
      <c r="EM9308" s="39"/>
      <c r="EN9308" s="39"/>
      <c r="EO9308" s="39"/>
    </row>
    <row r="9309" spans="143:145" x14ac:dyDescent="0.2">
      <c r="EM9309" s="39"/>
      <c r="EN9309" s="39"/>
      <c r="EO9309" s="39"/>
    </row>
    <row r="9310" spans="143:145" x14ac:dyDescent="0.2">
      <c r="EM9310" s="39"/>
      <c r="EN9310" s="39"/>
      <c r="EO9310" s="39"/>
    </row>
    <row r="9311" spans="143:145" x14ac:dyDescent="0.2">
      <c r="EM9311" s="39"/>
      <c r="EN9311" s="39"/>
      <c r="EO9311" s="39"/>
    </row>
    <row r="9312" spans="143:145" x14ac:dyDescent="0.2">
      <c r="EM9312" s="39"/>
      <c r="EN9312" s="39"/>
      <c r="EO9312" s="39"/>
    </row>
    <row r="9313" spans="143:145" x14ac:dyDescent="0.2">
      <c r="EM9313" s="39"/>
      <c r="EN9313" s="39"/>
      <c r="EO9313" s="39"/>
    </row>
    <row r="9314" spans="143:145" x14ac:dyDescent="0.2">
      <c r="EM9314" s="39"/>
      <c r="EN9314" s="39"/>
      <c r="EO9314" s="39"/>
    </row>
    <row r="9315" spans="143:145" x14ac:dyDescent="0.2">
      <c r="EM9315" s="39"/>
      <c r="EN9315" s="39"/>
      <c r="EO9315" s="39"/>
    </row>
    <row r="9316" spans="143:145" x14ac:dyDescent="0.2">
      <c r="EM9316" s="39"/>
      <c r="EN9316" s="39"/>
      <c r="EO9316" s="39"/>
    </row>
    <row r="9317" spans="143:145" x14ac:dyDescent="0.2">
      <c r="EM9317" s="39"/>
      <c r="EN9317" s="39"/>
      <c r="EO9317" s="39"/>
    </row>
    <row r="9318" spans="143:145" x14ac:dyDescent="0.2">
      <c r="EM9318" s="39"/>
      <c r="EN9318" s="39"/>
      <c r="EO9318" s="39"/>
    </row>
    <row r="9319" spans="143:145" x14ac:dyDescent="0.2">
      <c r="EM9319" s="39"/>
      <c r="EN9319" s="39"/>
      <c r="EO9319" s="39"/>
    </row>
    <row r="9320" spans="143:145" x14ac:dyDescent="0.2">
      <c r="EM9320" s="39"/>
      <c r="EN9320" s="39"/>
      <c r="EO9320" s="39"/>
    </row>
    <row r="9321" spans="143:145" x14ac:dyDescent="0.2">
      <c r="EM9321" s="39"/>
      <c r="EN9321" s="39"/>
      <c r="EO9321" s="39"/>
    </row>
    <row r="9322" spans="143:145" x14ac:dyDescent="0.2">
      <c r="EM9322" s="39"/>
      <c r="EN9322" s="39"/>
      <c r="EO9322" s="39"/>
    </row>
    <row r="9323" spans="143:145" x14ac:dyDescent="0.2">
      <c r="EM9323" s="39"/>
      <c r="EN9323" s="39"/>
      <c r="EO9323" s="39"/>
    </row>
    <row r="9324" spans="143:145" x14ac:dyDescent="0.2">
      <c r="EM9324" s="39"/>
      <c r="EN9324" s="39"/>
      <c r="EO9324" s="39"/>
    </row>
    <row r="9325" spans="143:145" x14ac:dyDescent="0.2">
      <c r="EM9325" s="39"/>
      <c r="EN9325" s="39"/>
      <c r="EO9325" s="39"/>
    </row>
    <row r="9326" spans="143:145" x14ac:dyDescent="0.2">
      <c r="EM9326" s="39"/>
      <c r="EN9326" s="39"/>
      <c r="EO9326" s="39"/>
    </row>
    <row r="9327" spans="143:145" x14ac:dyDescent="0.2">
      <c r="EM9327" s="39"/>
      <c r="EN9327" s="39"/>
      <c r="EO9327" s="39"/>
    </row>
    <row r="9328" spans="143:145" x14ac:dyDescent="0.2">
      <c r="EM9328" s="39"/>
      <c r="EN9328" s="39"/>
      <c r="EO9328" s="39"/>
    </row>
    <row r="9329" spans="143:145" x14ac:dyDescent="0.2">
      <c r="EM9329" s="39"/>
      <c r="EN9329" s="39"/>
      <c r="EO9329" s="39"/>
    </row>
    <row r="9330" spans="143:145" x14ac:dyDescent="0.2">
      <c r="EM9330" s="39"/>
      <c r="EN9330" s="39"/>
      <c r="EO9330" s="39"/>
    </row>
    <row r="9331" spans="143:145" x14ac:dyDescent="0.2">
      <c r="EM9331" s="39"/>
      <c r="EN9331" s="39"/>
      <c r="EO9331" s="39"/>
    </row>
    <row r="9332" spans="143:145" x14ac:dyDescent="0.2">
      <c r="EM9332" s="39"/>
      <c r="EN9332" s="39"/>
      <c r="EO9332" s="39"/>
    </row>
    <row r="9333" spans="143:145" x14ac:dyDescent="0.2">
      <c r="EM9333" s="39"/>
      <c r="EN9333" s="39"/>
      <c r="EO9333" s="39"/>
    </row>
    <row r="9334" spans="143:145" x14ac:dyDescent="0.2">
      <c r="EM9334" s="39"/>
      <c r="EN9334" s="39"/>
      <c r="EO9334" s="39"/>
    </row>
    <row r="9335" spans="143:145" x14ac:dyDescent="0.2">
      <c r="EM9335" s="39"/>
      <c r="EN9335" s="39"/>
      <c r="EO9335" s="39"/>
    </row>
    <row r="9336" spans="143:145" x14ac:dyDescent="0.2">
      <c r="EM9336" s="39"/>
      <c r="EN9336" s="39"/>
      <c r="EO9336" s="39"/>
    </row>
    <row r="9337" spans="143:145" x14ac:dyDescent="0.2">
      <c r="EM9337" s="39"/>
      <c r="EN9337" s="39"/>
      <c r="EO9337" s="39"/>
    </row>
    <row r="9338" spans="143:145" x14ac:dyDescent="0.2">
      <c r="EM9338" s="39"/>
      <c r="EN9338" s="39"/>
      <c r="EO9338" s="39"/>
    </row>
    <row r="9339" spans="143:145" x14ac:dyDescent="0.2">
      <c r="EM9339" s="39"/>
      <c r="EN9339" s="39"/>
      <c r="EO9339" s="39"/>
    </row>
    <row r="9340" spans="143:145" x14ac:dyDescent="0.2">
      <c r="EM9340" s="39"/>
      <c r="EN9340" s="39"/>
      <c r="EO9340" s="39"/>
    </row>
    <row r="9341" spans="143:145" x14ac:dyDescent="0.2">
      <c r="EM9341" s="39"/>
      <c r="EN9341" s="39"/>
      <c r="EO9341" s="39"/>
    </row>
    <row r="9342" spans="143:145" x14ac:dyDescent="0.2">
      <c r="EM9342" s="39"/>
      <c r="EN9342" s="39"/>
      <c r="EO9342" s="39"/>
    </row>
    <row r="9343" spans="143:145" x14ac:dyDescent="0.2">
      <c r="EM9343" s="39"/>
      <c r="EN9343" s="39"/>
      <c r="EO9343" s="39"/>
    </row>
    <row r="9344" spans="143:145" x14ac:dyDescent="0.2">
      <c r="EM9344" s="39"/>
      <c r="EN9344" s="39"/>
      <c r="EO9344" s="39"/>
    </row>
    <row r="9345" spans="143:145" x14ac:dyDescent="0.2">
      <c r="EM9345" s="39"/>
      <c r="EN9345" s="39"/>
      <c r="EO9345" s="39"/>
    </row>
    <row r="9346" spans="143:145" x14ac:dyDescent="0.2">
      <c r="EM9346" s="39"/>
      <c r="EN9346" s="39"/>
      <c r="EO9346" s="39"/>
    </row>
    <row r="9347" spans="143:145" x14ac:dyDescent="0.2">
      <c r="EM9347" s="39"/>
      <c r="EN9347" s="39"/>
      <c r="EO9347" s="39"/>
    </row>
    <row r="9348" spans="143:145" x14ac:dyDescent="0.2">
      <c r="EM9348" s="39"/>
      <c r="EN9348" s="39"/>
      <c r="EO9348" s="39"/>
    </row>
    <row r="9349" spans="143:145" x14ac:dyDescent="0.2">
      <c r="EM9349" s="39"/>
      <c r="EN9349" s="39"/>
      <c r="EO9349" s="39"/>
    </row>
    <row r="9350" spans="143:145" x14ac:dyDescent="0.2">
      <c r="EM9350" s="39"/>
      <c r="EN9350" s="39"/>
      <c r="EO9350" s="39"/>
    </row>
    <row r="9351" spans="143:145" x14ac:dyDescent="0.2">
      <c r="EM9351" s="39"/>
      <c r="EN9351" s="39"/>
      <c r="EO9351" s="39"/>
    </row>
    <row r="9352" spans="143:145" x14ac:dyDescent="0.2">
      <c r="EM9352" s="39"/>
      <c r="EN9352" s="39"/>
      <c r="EO9352" s="39"/>
    </row>
    <row r="9353" spans="143:145" x14ac:dyDescent="0.2">
      <c r="EM9353" s="39"/>
      <c r="EN9353" s="39"/>
      <c r="EO9353" s="39"/>
    </row>
    <row r="9354" spans="143:145" x14ac:dyDescent="0.2">
      <c r="EM9354" s="39"/>
      <c r="EN9354" s="39"/>
      <c r="EO9354" s="39"/>
    </row>
    <row r="9355" spans="143:145" x14ac:dyDescent="0.2">
      <c r="EM9355" s="39"/>
      <c r="EN9355" s="39"/>
      <c r="EO9355" s="39"/>
    </row>
    <row r="9356" spans="143:145" x14ac:dyDescent="0.2">
      <c r="EM9356" s="39"/>
      <c r="EN9356" s="39"/>
      <c r="EO9356" s="39"/>
    </row>
    <row r="9357" spans="143:145" x14ac:dyDescent="0.2">
      <c r="EM9357" s="39"/>
      <c r="EN9357" s="39"/>
      <c r="EO9357" s="39"/>
    </row>
    <row r="9358" spans="143:145" x14ac:dyDescent="0.2">
      <c r="EM9358" s="39"/>
      <c r="EN9358" s="39"/>
      <c r="EO9358" s="39"/>
    </row>
    <row r="9359" spans="143:145" x14ac:dyDescent="0.2">
      <c r="EM9359" s="39"/>
      <c r="EN9359" s="39"/>
      <c r="EO9359" s="39"/>
    </row>
    <row r="9360" spans="143:145" x14ac:dyDescent="0.2">
      <c r="EM9360" s="39"/>
      <c r="EN9360" s="39"/>
      <c r="EO9360" s="39"/>
    </row>
    <row r="9361" spans="143:145" x14ac:dyDescent="0.2">
      <c r="EM9361" s="39"/>
      <c r="EN9361" s="39"/>
      <c r="EO9361" s="39"/>
    </row>
    <row r="9362" spans="143:145" x14ac:dyDescent="0.2">
      <c r="EM9362" s="39"/>
      <c r="EN9362" s="39"/>
      <c r="EO9362" s="39"/>
    </row>
    <row r="9363" spans="143:145" x14ac:dyDescent="0.2">
      <c r="EM9363" s="39"/>
      <c r="EN9363" s="39"/>
      <c r="EO9363" s="39"/>
    </row>
    <row r="9364" spans="143:145" x14ac:dyDescent="0.2">
      <c r="EM9364" s="39"/>
      <c r="EN9364" s="39"/>
      <c r="EO9364" s="39"/>
    </row>
    <row r="9365" spans="143:145" x14ac:dyDescent="0.2">
      <c r="EM9365" s="39"/>
      <c r="EN9365" s="39"/>
      <c r="EO9365" s="39"/>
    </row>
    <row r="9366" spans="143:145" x14ac:dyDescent="0.2">
      <c r="EM9366" s="39"/>
      <c r="EN9366" s="39"/>
      <c r="EO9366" s="39"/>
    </row>
    <row r="9367" spans="143:145" x14ac:dyDescent="0.2">
      <c r="EM9367" s="39"/>
      <c r="EN9367" s="39"/>
      <c r="EO9367" s="39"/>
    </row>
    <row r="9368" spans="143:145" x14ac:dyDescent="0.2">
      <c r="EM9368" s="39"/>
      <c r="EN9368" s="39"/>
      <c r="EO9368" s="39"/>
    </row>
    <row r="9369" spans="143:145" x14ac:dyDescent="0.2">
      <c r="EM9369" s="39"/>
      <c r="EN9369" s="39"/>
      <c r="EO9369" s="39"/>
    </row>
    <row r="9370" spans="143:145" x14ac:dyDescent="0.2">
      <c r="EM9370" s="39"/>
      <c r="EN9370" s="39"/>
      <c r="EO9370" s="39"/>
    </row>
    <row r="9371" spans="143:145" x14ac:dyDescent="0.2">
      <c r="EM9371" s="39"/>
      <c r="EN9371" s="39"/>
      <c r="EO9371" s="39"/>
    </row>
    <row r="9372" spans="143:145" x14ac:dyDescent="0.2">
      <c r="EM9372" s="39"/>
      <c r="EN9372" s="39"/>
      <c r="EO9372" s="39"/>
    </row>
    <row r="9373" spans="143:145" x14ac:dyDescent="0.2">
      <c r="EM9373" s="39"/>
      <c r="EN9373" s="39"/>
      <c r="EO9373" s="39"/>
    </row>
    <row r="9374" spans="143:145" x14ac:dyDescent="0.2">
      <c r="EM9374" s="39"/>
      <c r="EN9374" s="39"/>
      <c r="EO9374" s="39"/>
    </row>
    <row r="9375" spans="143:145" x14ac:dyDescent="0.2">
      <c r="EM9375" s="39"/>
      <c r="EN9375" s="39"/>
      <c r="EO9375" s="39"/>
    </row>
    <row r="9376" spans="143:145" x14ac:dyDescent="0.2">
      <c r="EM9376" s="39"/>
      <c r="EN9376" s="39"/>
      <c r="EO9376" s="39"/>
    </row>
    <row r="9377" spans="143:145" x14ac:dyDescent="0.2">
      <c r="EM9377" s="39"/>
      <c r="EN9377" s="39"/>
      <c r="EO9377" s="39"/>
    </row>
    <row r="9378" spans="143:145" x14ac:dyDescent="0.2">
      <c r="EM9378" s="39"/>
      <c r="EN9378" s="39"/>
      <c r="EO9378" s="39"/>
    </row>
    <row r="9379" spans="143:145" x14ac:dyDescent="0.2">
      <c r="EM9379" s="39"/>
      <c r="EN9379" s="39"/>
      <c r="EO9379" s="39"/>
    </row>
    <row r="9380" spans="143:145" x14ac:dyDescent="0.2">
      <c r="EM9380" s="39"/>
      <c r="EN9380" s="39"/>
      <c r="EO9380" s="39"/>
    </row>
    <row r="9381" spans="143:145" x14ac:dyDescent="0.2">
      <c r="EM9381" s="39"/>
      <c r="EN9381" s="39"/>
      <c r="EO9381" s="39"/>
    </row>
    <row r="9382" spans="143:145" x14ac:dyDescent="0.2">
      <c r="EM9382" s="39"/>
      <c r="EN9382" s="39"/>
      <c r="EO9382" s="39"/>
    </row>
    <row r="9383" spans="143:145" x14ac:dyDescent="0.2">
      <c r="EM9383" s="39"/>
      <c r="EN9383" s="39"/>
      <c r="EO9383" s="39"/>
    </row>
    <row r="9384" spans="143:145" x14ac:dyDescent="0.2">
      <c r="EM9384" s="39"/>
      <c r="EN9384" s="39"/>
      <c r="EO9384" s="39"/>
    </row>
    <row r="9385" spans="143:145" x14ac:dyDescent="0.2">
      <c r="EM9385" s="39"/>
      <c r="EN9385" s="39"/>
      <c r="EO9385" s="39"/>
    </row>
    <row r="9386" spans="143:145" x14ac:dyDescent="0.2">
      <c r="EM9386" s="39"/>
      <c r="EN9386" s="39"/>
      <c r="EO9386" s="39"/>
    </row>
    <row r="9387" spans="143:145" x14ac:dyDescent="0.2">
      <c r="EM9387" s="39"/>
      <c r="EN9387" s="39"/>
      <c r="EO9387" s="39"/>
    </row>
    <row r="9388" spans="143:145" x14ac:dyDescent="0.2">
      <c r="EM9388" s="39"/>
      <c r="EN9388" s="39"/>
      <c r="EO9388" s="39"/>
    </row>
    <row r="9389" spans="143:145" x14ac:dyDescent="0.2">
      <c r="EM9389" s="39"/>
      <c r="EN9389" s="39"/>
      <c r="EO9389" s="39"/>
    </row>
    <row r="9390" spans="143:145" x14ac:dyDescent="0.2">
      <c r="EM9390" s="39"/>
      <c r="EN9390" s="39"/>
      <c r="EO9390" s="39"/>
    </row>
    <row r="9391" spans="143:145" x14ac:dyDescent="0.2">
      <c r="EM9391" s="39"/>
      <c r="EN9391" s="39"/>
      <c r="EO9391" s="39"/>
    </row>
    <row r="9392" spans="143:145" x14ac:dyDescent="0.2">
      <c r="EM9392" s="39"/>
      <c r="EN9392" s="39"/>
      <c r="EO9392" s="39"/>
    </row>
    <row r="9393" spans="143:145" x14ac:dyDescent="0.2">
      <c r="EM9393" s="39"/>
      <c r="EN9393" s="39"/>
      <c r="EO9393" s="39"/>
    </row>
    <row r="9394" spans="143:145" x14ac:dyDescent="0.2">
      <c r="EM9394" s="39"/>
      <c r="EN9394" s="39"/>
      <c r="EO9394" s="39"/>
    </row>
    <row r="9395" spans="143:145" x14ac:dyDescent="0.2">
      <c r="EM9395" s="39"/>
      <c r="EN9395" s="39"/>
      <c r="EO9395" s="39"/>
    </row>
    <row r="9396" spans="143:145" x14ac:dyDescent="0.2">
      <c r="EM9396" s="39"/>
      <c r="EN9396" s="39"/>
      <c r="EO9396" s="39"/>
    </row>
    <row r="9397" spans="143:145" x14ac:dyDescent="0.2">
      <c r="EM9397" s="39"/>
      <c r="EN9397" s="39"/>
      <c r="EO9397" s="39"/>
    </row>
    <row r="9398" spans="143:145" x14ac:dyDescent="0.2">
      <c r="EM9398" s="39"/>
      <c r="EN9398" s="39"/>
      <c r="EO9398" s="39"/>
    </row>
    <row r="9399" spans="143:145" x14ac:dyDescent="0.2">
      <c r="EM9399" s="39"/>
      <c r="EN9399" s="39"/>
      <c r="EO9399" s="39"/>
    </row>
    <row r="9400" spans="143:145" x14ac:dyDescent="0.2">
      <c r="EM9400" s="39"/>
      <c r="EN9400" s="39"/>
      <c r="EO9400" s="39"/>
    </row>
    <row r="9401" spans="143:145" x14ac:dyDescent="0.2">
      <c r="EM9401" s="39"/>
      <c r="EN9401" s="39"/>
      <c r="EO9401" s="39"/>
    </row>
    <row r="9402" spans="143:145" x14ac:dyDescent="0.2">
      <c r="EM9402" s="39"/>
      <c r="EN9402" s="39"/>
      <c r="EO9402" s="39"/>
    </row>
    <row r="9403" spans="143:145" x14ac:dyDescent="0.2">
      <c r="EM9403" s="39"/>
      <c r="EN9403" s="39"/>
      <c r="EO9403" s="39"/>
    </row>
    <row r="9404" spans="143:145" x14ac:dyDescent="0.2">
      <c r="EM9404" s="39"/>
      <c r="EN9404" s="39"/>
      <c r="EO9404" s="39"/>
    </row>
    <row r="9405" spans="143:145" x14ac:dyDescent="0.2">
      <c r="EM9405" s="39"/>
      <c r="EN9405" s="39"/>
      <c r="EO9405" s="39"/>
    </row>
    <row r="9406" spans="143:145" x14ac:dyDescent="0.2">
      <c r="EM9406" s="39"/>
      <c r="EN9406" s="39"/>
      <c r="EO9406" s="39"/>
    </row>
    <row r="9407" spans="143:145" x14ac:dyDescent="0.2">
      <c r="EM9407" s="39"/>
      <c r="EN9407" s="39"/>
      <c r="EO9407" s="39"/>
    </row>
    <row r="9408" spans="143:145" x14ac:dyDescent="0.2">
      <c r="EM9408" s="39"/>
      <c r="EN9408" s="39"/>
      <c r="EO9408" s="39"/>
    </row>
    <row r="9409" spans="143:145" x14ac:dyDescent="0.2">
      <c r="EM9409" s="39"/>
      <c r="EN9409" s="39"/>
      <c r="EO9409" s="39"/>
    </row>
    <row r="9410" spans="143:145" x14ac:dyDescent="0.2">
      <c r="EM9410" s="39"/>
      <c r="EN9410" s="39"/>
      <c r="EO9410" s="39"/>
    </row>
    <row r="9411" spans="143:145" x14ac:dyDescent="0.2">
      <c r="EM9411" s="39"/>
      <c r="EN9411" s="39"/>
      <c r="EO9411" s="39"/>
    </row>
    <row r="9412" spans="143:145" x14ac:dyDescent="0.2">
      <c r="EM9412" s="39"/>
      <c r="EN9412" s="39"/>
      <c r="EO9412" s="39"/>
    </row>
    <row r="9413" spans="143:145" x14ac:dyDescent="0.2">
      <c r="EM9413" s="39"/>
      <c r="EN9413" s="39"/>
      <c r="EO9413" s="39"/>
    </row>
    <row r="9414" spans="143:145" x14ac:dyDescent="0.2">
      <c r="EM9414" s="39"/>
      <c r="EN9414" s="39"/>
      <c r="EO9414" s="39"/>
    </row>
    <row r="9415" spans="143:145" x14ac:dyDescent="0.2">
      <c r="EM9415" s="39"/>
      <c r="EN9415" s="39"/>
      <c r="EO9415" s="39"/>
    </row>
    <row r="9416" spans="143:145" x14ac:dyDescent="0.2">
      <c r="EM9416" s="39"/>
      <c r="EN9416" s="39"/>
      <c r="EO9416" s="39"/>
    </row>
    <row r="9417" spans="143:145" x14ac:dyDescent="0.2">
      <c r="EM9417" s="39"/>
      <c r="EN9417" s="39"/>
      <c r="EO9417" s="39"/>
    </row>
    <row r="9418" spans="143:145" x14ac:dyDescent="0.2">
      <c r="EM9418" s="39"/>
      <c r="EN9418" s="39"/>
      <c r="EO9418" s="39"/>
    </row>
    <row r="9419" spans="143:145" x14ac:dyDescent="0.2">
      <c r="EM9419" s="39"/>
      <c r="EN9419" s="39"/>
      <c r="EO9419" s="39"/>
    </row>
    <row r="9420" spans="143:145" x14ac:dyDescent="0.2">
      <c r="EM9420" s="39"/>
      <c r="EN9420" s="39"/>
      <c r="EO9420" s="39"/>
    </row>
    <row r="9421" spans="143:145" x14ac:dyDescent="0.2">
      <c r="EM9421" s="39"/>
      <c r="EN9421" s="39"/>
      <c r="EO9421" s="39"/>
    </row>
    <row r="9422" spans="143:145" x14ac:dyDescent="0.2">
      <c r="EM9422" s="39"/>
      <c r="EN9422" s="39"/>
      <c r="EO9422" s="39"/>
    </row>
    <row r="9423" spans="143:145" x14ac:dyDescent="0.2">
      <c r="EM9423" s="39"/>
      <c r="EN9423" s="39"/>
      <c r="EO9423" s="39"/>
    </row>
    <row r="9424" spans="143:145" x14ac:dyDescent="0.2">
      <c r="EM9424" s="39"/>
      <c r="EN9424" s="39"/>
      <c r="EO9424" s="39"/>
    </row>
    <row r="9425" spans="143:145" x14ac:dyDescent="0.2">
      <c r="EM9425" s="39"/>
      <c r="EN9425" s="39"/>
      <c r="EO9425" s="39"/>
    </row>
    <row r="9426" spans="143:145" x14ac:dyDescent="0.2">
      <c r="EM9426" s="39"/>
      <c r="EN9426" s="39"/>
      <c r="EO9426" s="39"/>
    </row>
    <row r="9427" spans="143:145" x14ac:dyDescent="0.2">
      <c r="EM9427" s="39"/>
      <c r="EN9427" s="39"/>
      <c r="EO9427" s="39"/>
    </row>
    <row r="9428" spans="143:145" x14ac:dyDescent="0.2">
      <c r="EM9428" s="39"/>
      <c r="EN9428" s="39"/>
      <c r="EO9428" s="39"/>
    </row>
    <row r="9429" spans="143:145" x14ac:dyDescent="0.2">
      <c r="EM9429" s="39"/>
      <c r="EN9429" s="39"/>
      <c r="EO9429" s="39"/>
    </row>
    <row r="9430" spans="143:145" x14ac:dyDescent="0.2">
      <c r="EM9430" s="39"/>
      <c r="EN9430" s="39"/>
      <c r="EO9430" s="39"/>
    </row>
    <row r="9431" spans="143:145" x14ac:dyDescent="0.2">
      <c r="EM9431" s="39"/>
      <c r="EN9431" s="39"/>
      <c r="EO9431" s="39"/>
    </row>
    <row r="9432" spans="143:145" x14ac:dyDescent="0.2">
      <c r="EM9432" s="39"/>
      <c r="EN9432" s="39"/>
      <c r="EO9432" s="39"/>
    </row>
    <row r="9433" spans="143:145" x14ac:dyDescent="0.2">
      <c r="EM9433" s="39"/>
      <c r="EN9433" s="39"/>
      <c r="EO9433" s="39"/>
    </row>
    <row r="9434" spans="143:145" x14ac:dyDescent="0.2">
      <c r="EM9434" s="39"/>
      <c r="EN9434" s="39"/>
      <c r="EO9434" s="39"/>
    </row>
    <row r="9435" spans="143:145" x14ac:dyDescent="0.2">
      <c r="EM9435" s="39"/>
      <c r="EN9435" s="39"/>
      <c r="EO9435" s="39"/>
    </row>
    <row r="9436" spans="143:145" x14ac:dyDescent="0.2">
      <c r="EM9436" s="39"/>
      <c r="EN9436" s="39"/>
      <c r="EO9436" s="39"/>
    </row>
    <row r="9437" spans="143:145" x14ac:dyDescent="0.2">
      <c r="EM9437" s="39"/>
      <c r="EN9437" s="39"/>
      <c r="EO9437" s="39"/>
    </row>
    <row r="9438" spans="143:145" x14ac:dyDescent="0.2">
      <c r="EM9438" s="39"/>
      <c r="EN9438" s="39"/>
      <c r="EO9438" s="39"/>
    </row>
    <row r="9439" spans="143:145" x14ac:dyDescent="0.2">
      <c r="EM9439" s="39"/>
      <c r="EN9439" s="39"/>
      <c r="EO9439" s="39"/>
    </row>
    <row r="9440" spans="143:145" x14ac:dyDescent="0.2">
      <c r="EM9440" s="39"/>
      <c r="EN9440" s="39"/>
      <c r="EO9440" s="39"/>
    </row>
    <row r="9441" spans="143:145" x14ac:dyDescent="0.2">
      <c r="EM9441" s="39"/>
      <c r="EN9441" s="39"/>
      <c r="EO9441" s="39"/>
    </row>
    <row r="9442" spans="143:145" x14ac:dyDescent="0.2">
      <c r="EM9442" s="39"/>
      <c r="EN9442" s="39"/>
      <c r="EO9442" s="39"/>
    </row>
    <row r="9443" spans="143:145" x14ac:dyDescent="0.2">
      <c r="EM9443" s="39"/>
      <c r="EN9443" s="39"/>
      <c r="EO9443" s="39"/>
    </row>
    <row r="9444" spans="143:145" x14ac:dyDescent="0.2">
      <c r="EM9444" s="39"/>
      <c r="EN9444" s="39"/>
      <c r="EO9444" s="39"/>
    </row>
    <row r="9445" spans="143:145" x14ac:dyDescent="0.2">
      <c r="EM9445" s="39"/>
      <c r="EN9445" s="39"/>
      <c r="EO9445" s="39"/>
    </row>
    <row r="9446" spans="143:145" x14ac:dyDescent="0.2">
      <c r="EM9446" s="39"/>
      <c r="EN9446" s="39"/>
      <c r="EO9446" s="39"/>
    </row>
    <row r="9447" spans="143:145" x14ac:dyDescent="0.2">
      <c r="EM9447" s="39"/>
      <c r="EN9447" s="39"/>
      <c r="EO9447" s="39"/>
    </row>
    <row r="9448" spans="143:145" x14ac:dyDescent="0.2">
      <c r="EM9448" s="39"/>
      <c r="EN9448" s="39"/>
      <c r="EO9448" s="39"/>
    </row>
    <row r="9449" spans="143:145" x14ac:dyDescent="0.2">
      <c r="EM9449" s="39"/>
      <c r="EN9449" s="39"/>
      <c r="EO9449" s="39"/>
    </row>
    <row r="9450" spans="143:145" x14ac:dyDescent="0.2">
      <c r="EM9450" s="39"/>
      <c r="EN9450" s="39"/>
      <c r="EO9450" s="39"/>
    </row>
    <row r="9451" spans="143:145" x14ac:dyDescent="0.2">
      <c r="EM9451" s="39"/>
      <c r="EN9451" s="39"/>
      <c r="EO9451" s="39"/>
    </row>
    <row r="9452" spans="143:145" x14ac:dyDescent="0.2">
      <c r="EM9452" s="39"/>
      <c r="EN9452" s="39"/>
      <c r="EO9452" s="39"/>
    </row>
    <row r="9453" spans="143:145" x14ac:dyDescent="0.2">
      <c r="EM9453" s="39"/>
      <c r="EN9453" s="39"/>
      <c r="EO9453" s="39"/>
    </row>
    <row r="9454" spans="143:145" x14ac:dyDescent="0.2">
      <c r="EM9454" s="39"/>
      <c r="EN9454" s="39"/>
      <c r="EO9454" s="39"/>
    </row>
    <row r="9455" spans="143:145" x14ac:dyDescent="0.2">
      <c r="EM9455" s="39"/>
      <c r="EN9455" s="39"/>
      <c r="EO9455" s="39"/>
    </row>
    <row r="9456" spans="143:145" x14ac:dyDescent="0.2">
      <c r="EM9456" s="39"/>
      <c r="EN9456" s="39"/>
      <c r="EO9456" s="39"/>
    </row>
    <row r="9457" spans="143:145" x14ac:dyDescent="0.2">
      <c r="EM9457" s="39"/>
      <c r="EN9457" s="39"/>
      <c r="EO9457" s="39"/>
    </row>
    <row r="9458" spans="143:145" x14ac:dyDescent="0.2">
      <c r="EM9458" s="39"/>
      <c r="EN9458" s="39"/>
      <c r="EO9458" s="39"/>
    </row>
    <row r="9459" spans="143:145" x14ac:dyDescent="0.2">
      <c r="EM9459" s="39"/>
      <c r="EN9459" s="39"/>
      <c r="EO9459" s="39"/>
    </row>
    <row r="9460" spans="143:145" x14ac:dyDescent="0.2">
      <c r="EM9460" s="39"/>
      <c r="EN9460" s="39"/>
      <c r="EO9460" s="39"/>
    </row>
    <row r="9461" spans="143:145" x14ac:dyDescent="0.2">
      <c r="EM9461" s="39"/>
      <c r="EN9461" s="39"/>
      <c r="EO9461" s="39"/>
    </row>
    <row r="9462" spans="143:145" x14ac:dyDescent="0.2">
      <c r="EM9462" s="39"/>
      <c r="EN9462" s="39"/>
      <c r="EO9462" s="39"/>
    </row>
    <row r="9463" spans="143:145" x14ac:dyDescent="0.2">
      <c r="EM9463" s="39"/>
      <c r="EN9463" s="39"/>
      <c r="EO9463" s="39"/>
    </row>
    <row r="9464" spans="143:145" x14ac:dyDescent="0.2">
      <c r="EM9464" s="39"/>
      <c r="EN9464" s="39"/>
      <c r="EO9464" s="39"/>
    </row>
    <row r="9465" spans="143:145" x14ac:dyDescent="0.2">
      <c r="EM9465" s="39"/>
      <c r="EN9465" s="39"/>
      <c r="EO9465" s="39"/>
    </row>
    <row r="9466" spans="143:145" x14ac:dyDescent="0.2">
      <c r="EM9466" s="39"/>
      <c r="EN9466" s="39"/>
      <c r="EO9466" s="39"/>
    </row>
    <row r="9467" spans="143:145" x14ac:dyDescent="0.2">
      <c r="EM9467" s="39"/>
      <c r="EN9467" s="39"/>
      <c r="EO9467" s="39"/>
    </row>
    <row r="9468" spans="143:145" x14ac:dyDescent="0.2">
      <c r="EM9468" s="39"/>
      <c r="EN9468" s="39"/>
      <c r="EO9468" s="39"/>
    </row>
    <row r="9469" spans="143:145" x14ac:dyDescent="0.2">
      <c r="EM9469" s="39"/>
      <c r="EN9469" s="39"/>
      <c r="EO9469" s="39"/>
    </row>
    <row r="9470" spans="143:145" x14ac:dyDescent="0.2">
      <c r="EM9470" s="39"/>
      <c r="EN9470" s="39"/>
      <c r="EO9470" s="39"/>
    </row>
    <row r="9471" spans="143:145" x14ac:dyDescent="0.2">
      <c r="EM9471" s="39"/>
      <c r="EN9471" s="39"/>
      <c r="EO9471" s="39"/>
    </row>
    <row r="9472" spans="143:145" x14ac:dyDescent="0.2">
      <c r="EM9472" s="39"/>
      <c r="EN9472" s="39"/>
      <c r="EO9472" s="39"/>
    </row>
    <row r="9473" spans="143:145" x14ac:dyDescent="0.2">
      <c r="EM9473" s="39"/>
      <c r="EN9473" s="39"/>
      <c r="EO9473" s="39"/>
    </row>
    <row r="9474" spans="143:145" x14ac:dyDescent="0.2">
      <c r="EM9474" s="39"/>
      <c r="EN9474" s="39"/>
      <c r="EO9474" s="39"/>
    </row>
    <row r="9475" spans="143:145" x14ac:dyDescent="0.2">
      <c r="EM9475" s="39"/>
      <c r="EN9475" s="39"/>
      <c r="EO9475" s="39"/>
    </row>
    <row r="9476" spans="143:145" x14ac:dyDescent="0.2">
      <c r="EM9476" s="39"/>
      <c r="EN9476" s="39"/>
      <c r="EO9476" s="39"/>
    </row>
    <row r="9477" spans="143:145" x14ac:dyDescent="0.2">
      <c r="EM9477" s="39"/>
      <c r="EN9477" s="39"/>
      <c r="EO9477" s="39"/>
    </row>
    <row r="9478" spans="143:145" x14ac:dyDescent="0.2">
      <c r="EM9478" s="39"/>
      <c r="EN9478" s="39"/>
      <c r="EO9478" s="39"/>
    </row>
    <row r="9479" spans="143:145" x14ac:dyDescent="0.2">
      <c r="EM9479" s="39"/>
      <c r="EN9479" s="39"/>
      <c r="EO9479" s="39"/>
    </row>
    <row r="9480" spans="143:145" x14ac:dyDescent="0.2">
      <c r="EM9480" s="39"/>
      <c r="EN9480" s="39"/>
      <c r="EO9480" s="39"/>
    </row>
    <row r="9481" spans="143:145" x14ac:dyDescent="0.2">
      <c r="EM9481" s="39"/>
      <c r="EN9481" s="39"/>
      <c r="EO9481" s="39"/>
    </row>
    <row r="9482" spans="143:145" x14ac:dyDescent="0.2">
      <c r="EM9482" s="39"/>
      <c r="EN9482" s="39"/>
      <c r="EO9482" s="39"/>
    </row>
    <row r="9483" spans="143:145" x14ac:dyDescent="0.2">
      <c r="EM9483" s="39"/>
      <c r="EN9483" s="39"/>
      <c r="EO9483" s="39"/>
    </row>
    <row r="9484" spans="143:145" x14ac:dyDescent="0.2">
      <c r="EM9484" s="39"/>
      <c r="EN9484" s="39"/>
      <c r="EO9484" s="39"/>
    </row>
    <row r="9485" spans="143:145" x14ac:dyDescent="0.2">
      <c r="EM9485" s="39"/>
      <c r="EN9485" s="39"/>
      <c r="EO9485" s="39"/>
    </row>
    <row r="9486" spans="143:145" x14ac:dyDescent="0.2">
      <c r="EM9486" s="39"/>
      <c r="EN9486" s="39"/>
      <c r="EO9486" s="39"/>
    </row>
    <row r="9487" spans="143:145" x14ac:dyDescent="0.2">
      <c r="EM9487" s="39"/>
      <c r="EN9487" s="39"/>
      <c r="EO9487" s="39"/>
    </row>
    <row r="9488" spans="143:145" x14ac:dyDescent="0.2">
      <c r="EM9488" s="39"/>
      <c r="EN9488" s="39"/>
      <c r="EO9488" s="39"/>
    </row>
    <row r="9489" spans="143:145" x14ac:dyDescent="0.2">
      <c r="EM9489" s="39"/>
      <c r="EN9489" s="39"/>
      <c r="EO9489" s="39"/>
    </row>
    <row r="9490" spans="143:145" x14ac:dyDescent="0.2">
      <c r="EM9490" s="39"/>
      <c r="EN9490" s="39"/>
      <c r="EO9490" s="39"/>
    </row>
    <row r="9491" spans="143:145" x14ac:dyDescent="0.2">
      <c r="EM9491" s="39"/>
      <c r="EN9491" s="39"/>
      <c r="EO9491" s="39"/>
    </row>
    <row r="9492" spans="143:145" x14ac:dyDescent="0.2">
      <c r="EM9492" s="39"/>
      <c r="EN9492" s="39"/>
      <c r="EO9492" s="39"/>
    </row>
    <row r="9493" spans="143:145" x14ac:dyDescent="0.2">
      <c r="EM9493" s="39"/>
      <c r="EN9493" s="39"/>
      <c r="EO9493" s="39"/>
    </row>
    <row r="9494" spans="143:145" x14ac:dyDescent="0.2">
      <c r="EM9494" s="39"/>
      <c r="EN9494" s="39"/>
      <c r="EO9494" s="39"/>
    </row>
    <row r="9495" spans="143:145" x14ac:dyDescent="0.2">
      <c r="EM9495" s="39"/>
      <c r="EN9495" s="39"/>
      <c r="EO9495" s="39"/>
    </row>
    <row r="9496" spans="143:145" x14ac:dyDescent="0.2">
      <c r="EM9496" s="39"/>
      <c r="EN9496" s="39"/>
      <c r="EO9496" s="39"/>
    </row>
    <row r="9497" spans="143:145" x14ac:dyDescent="0.2">
      <c r="EM9497" s="39"/>
      <c r="EN9497" s="39"/>
      <c r="EO9497" s="39"/>
    </row>
    <row r="9498" spans="143:145" x14ac:dyDescent="0.2">
      <c r="EM9498" s="39"/>
      <c r="EN9498" s="39"/>
      <c r="EO9498" s="39"/>
    </row>
    <row r="9499" spans="143:145" x14ac:dyDescent="0.2">
      <c r="EM9499" s="39"/>
      <c r="EN9499" s="39"/>
      <c r="EO9499" s="39"/>
    </row>
    <row r="9500" spans="143:145" x14ac:dyDescent="0.2">
      <c r="EM9500" s="39"/>
      <c r="EN9500" s="39"/>
      <c r="EO9500" s="39"/>
    </row>
    <row r="9501" spans="143:145" x14ac:dyDescent="0.2">
      <c r="EM9501" s="39"/>
      <c r="EN9501" s="39"/>
      <c r="EO9501" s="39"/>
    </row>
    <row r="9502" spans="143:145" x14ac:dyDescent="0.2">
      <c r="EM9502" s="39"/>
      <c r="EN9502" s="39"/>
      <c r="EO9502" s="39"/>
    </row>
    <row r="9503" spans="143:145" x14ac:dyDescent="0.2">
      <c r="EM9503" s="39"/>
      <c r="EN9503" s="39"/>
      <c r="EO9503" s="39"/>
    </row>
    <row r="9504" spans="143:145" x14ac:dyDescent="0.2">
      <c r="EM9504" s="39"/>
      <c r="EN9504" s="39"/>
      <c r="EO9504" s="39"/>
    </row>
    <row r="9505" spans="143:145" x14ac:dyDescent="0.2">
      <c r="EM9505" s="39"/>
      <c r="EN9505" s="39"/>
      <c r="EO9505" s="39"/>
    </row>
    <row r="9506" spans="143:145" x14ac:dyDescent="0.2">
      <c r="EM9506" s="39"/>
      <c r="EN9506" s="39"/>
      <c r="EO9506" s="39"/>
    </row>
    <row r="9507" spans="143:145" x14ac:dyDescent="0.2">
      <c r="EM9507" s="39"/>
      <c r="EN9507" s="39"/>
      <c r="EO9507" s="39"/>
    </row>
    <row r="9508" spans="143:145" x14ac:dyDescent="0.2">
      <c r="EM9508" s="39"/>
      <c r="EN9508" s="39"/>
      <c r="EO9508" s="39"/>
    </row>
    <row r="9509" spans="143:145" x14ac:dyDescent="0.2">
      <c r="EM9509" s="39"/>
      <c r="EN9509" s="39"/>
      <c r="EO9509" s="39"/>
    </row>
    <row r="9510" spans="143:145" x14ac:dyDescent="0.2">
      <c r="EM9510" s="39"/>
      <c r="EN9510" s="39"/>
      <c r="EO9510" s="39"/>
    </row>
    <row r="9511" spans="143:145" x14ac:dyDescent="0.2">
      <c r="EM9511" s="39"/>
      <c r="EN9511" s="39"/>
      <c r="EO9511" s="39"/>
    </row>
    <row r="9512" spans="143:145" x14ac:dyDescent="0.2">
      <c r="EM9512" s="39"/>
      <c r="EN9512" s="39"/>
      <c r="EO9512" s="39"/>
    </row>
    <row r="9513" spans="143:145" x14ac:dyDescent="0.2">
      <c r="EM9513" s="39"/>
      <c r="EN9513" s="39"/>
      <c r="EO9513" s="39"/>
    </row>
    <row r="9514" spans="143:145" x14ac:dyDescent="0.2">
      <c r="EM9514" s="39"/>
      <c r="EN9514" s="39"/>
      <c r="EO9514" s="39"/>
    </row>
    <row r="9515" spans="143:145" x14ac:dyDescent="0.2">
      <c r="EM9515" s="39"/>
      <c r="EN9515" s="39"/>
      <c r="EO9515" s="39"/>
    </row>
    <row r="9516" spans="143:145" x14ac:dyDescent="0.2">
      <c r="EM9516" s="39"/>
      <c r="EN9516" s="39"/>
      <c r="EO9516" s="39"/>
    </row>
    <row r="9517" spans="143:145" x14ac:dyDescent="0.2">
      <c r="EM9517" s="39"/>
      <c r="EN9517" s="39"/>
      <c r="EO9517" s="39"/>
    </row>
    <row r="9518" spans="143:145" x14ac:dyDescent="0.2">
      <c r="EM9518" s="39"/>
      <c r="EN9518" s="39"/>
      <c r="EO9518" s="39"/>
    </row>
    <row r="9519" spans="143:145" x14ac:dyDescent="0.2">
      <c r="EM9519" s="39"/>
      <c r="EN9519" s="39"/>
      <c r="EO9519" s="39"/>
    </row>
    <row r="9520" spans="143:145" x14ac:dyDescent="0.2">
      <c r="EM9520" s="39"/>
      <c r="EN9520" s="39"/>
      <c r="EO9520" s="39"/>
    </row>
    <row r="9521" spans="143:145" x14ac:dyDescent="0.2">
      <c r="EM9521" s="39"/>
      <c r="EN9521" s="39"/>
      <c r="EO9521" s="39"/>
    </row>
    <row r="9522" spans="143:145" x14ac:dyDescent="0.2">
      <c r="EM9522" s="39"/>
      <c r="EN9522" s="39"/>
      <c r="EO9522" s="39"/>
    </row>
    <row r="9523" spans="143:145" x14ac:dyDescent="0.2">
      <c r="EM9523" s="39"/>
      <c r="EN9523" s="39"/>
      <c r="EO9523" s="39"/>
    </row>
    <row r="9524" spans="143:145" x14ac:dyDescent="0.2">
      <c r="EM9524" s="39"/>
      <c r="EN9524" s="39"/>
      <c r="EO9524" s="39"/>
    </row>
    <row r="9525" spans="143:145" x14ac:dyDescent="0.2">
      <c r="EM9525" s="39"/>
      <c r="EN9525" s="39"/>
      <c r="EO9525" s="39"/>
    </row>
    <row r="9526" spans="143:145" x14ac:dyDescent="0.2">
      <c r="EM9526" s="39"/>
      <c r="EN9526" s="39"/>
      <c r="EO9526" s="39"/>
    </row>
    <row r="9527" spans="143:145" x14ac:dyDescent="0.2">
      <c r="EM9527" s="39"/>
      <c r="EN9527" s="39"/>
      <c r="EO9527" s="39"/>
    </row>
    <row r="9528" spans="143:145" x14ac:dyDescent="0.2">
      <c r="EM9528" s="39"/>
      <c r="EN9528" s="39"/>
      <c r="EO9528" s="39"/>
    </row>
    <row r="9529" spans="143:145" x14ac:dyDescent="0.2">
      <c r="EM9529" s="39"/>
      <c r="EN9529" s="39"/>
      <c r="EO9529" s="39"/>
    </row>
    <row r="9530" spans="143:145" x14ac:dyDescent="0.2">
      <c r="EM9530" s="39"/>
      <c r="EN9530" s="39"/>
      <c r="EO9530" s="39"/>
    </row>
    <row r="9531" spans="143:145" x14ac:dyDescent="0.2">
      <c r="EM9531" s="39"/>
      <c r="EN9531" s="39"/>
      <c r="EO9531" s="39"/>
    </row>
    <row r="9532" spans="143:145" x14ac:dyDescent="0.2">
      <c r="EM9532" s="39"/>
      <c r="EN9532" s="39"/>
      <c r="EO9532" s="39"/>
    </row>
    <row r="9533" spans="143:145" x14ac:dyDescent="0.2">
      <c r="EM9533" s="39"/>
      <c r="EN9533" s="39"/>
      <c r="EO9533" s="39"/>
    </row>
    <row r="9534" spans="143:145" x14ac:dyDescent="0.2">
      <c r="EM9534" s="39"/>
      <c r="EN9534" s="39"/>
      <c r="EO9534" s="39"/>
    </row>
    <row r="9535" spans="143:145" x14ac:dyDescent="0.2">
      <c r="EM9535" s="39"/>
      <c r="EN9535" s="39"/>
      <c r="EO9535" s="39"/>
    </row>
    <row r="9536" spans="143:145" x14ac:dyDescent="0.2">
      <c r="EM9536" s="39"/>
      <c r="EN9536" s="39"/>
      <c r="EO9536" s="39"/>
    </row>
    <row r="9537" spans="143:145" x14ac:dyDescent="0.2">
      <c r="EM9537" s="39"/>
      <c r="EN9537" s="39"/>
      <c r="EO9537" s="39"/>
    </row>
    <row r="9538" spans="143:145" x14ac:dyDescent="0.2">
      <c r="EM9538" s="39"/>
      <c r="EN9538" s="39"/>
      <c r="EO9538" s="39"/>
    </row>
    <row r="9539" spans="143:145" x14ac:dyDescent="0.2">
      <c r="EM9539" s="39"/>
      <c r="EN9539" s="39"/>
      <c r="EO9539" s="39"/>
    </row>
    <row r="9540" spans="143:145" x14ac:dyDescent="0.2">
      <c r="EM9540" s="39"/>
      <c r="EN9540" s="39"/>
      <c r="EO9540" s="39"/>
    </row>
    <row r="9541" spans="143:145" x14ac:dyDescent="0.2">
      <c r="EM9541" s="39"/>
      <c r="EN9541" s="39"/>
      <c r="EO9541" s="39"/>
    </row>
    <row r="9542" spans="143:145" x14ac:dyDescent="0.2">
      <c r="EM9542" s="39"/>
      <c r="EN9542" s="39"/>
      <c r="EO9542" s="39"/>
    </row>
    <row r="9543" spans="143:145" x14ac:dyDescent="0.2">
      <c r="EM9543" s="39"/>
      <c r="EN9543" s="39"/>
      <c r="EO9543" s="39"/>
    </row>
    <row r="9544" spans="143:145" x14ac:dyDescent="0.2">
      <c r="EM9544" s="39"/>
      <c r="EN9544" s="39"/>
      <c r="EO9544" s="39"/>
    </row>
    <row r="9545" spans="143:145" x14ac:dyDescent="0.2">
      <c r="EM9545" s="39"/>
      <c r="EN9545" s="39"/>
      <c r="EO9545" s="39"/>
    </row>
    <row r="9546" spans="143:145" x14ac:dyDescent="0.2">
      <c r="EM9546" s="39"/>
      <c r="EN9546" s="39"/>
      <c r="EO9546" s="39"/>
    </row>
    <row r="9547" spans="143:145" x14ac:dyDescent="0.2">
      <c r="EM9547" s="39"/>
      <c r="EN9547" s="39"/>
      <c r="EO9547" s="39"/>
    </row>
    <row r="9548" spans="143:145" x14ac:dyDescent="0.2">
      <c r="EM9548" s="39"/>
      <c r="EN9548" s="39"/>
      <c r="EO9548" s="39"/>
    </row>
    <row r="9549" spans="143:145" x14ac:dyDescent="0.2">
      <c r="EM9549" s="39"/>
      <c r="EN9549" s="39"/>
      <c r="EO9549" s="39"/>
    </row>
    <row r="9550" spans="143:145" x14ac:dyDescent="0.2">
      <c r="EM9550" s="39"/>
      <c r="EN9550" s="39"/>
      <c r="EO9550" s="39"/>
    </row>
    <row r="9551" spans="143:145" x14ac:dyDescent="0.2">
      <c r="EM9551" s="39"/>
      <c r="EN9551" s="39"/>
      <c r="EO9551" s="39"/>
    </row>
    <row r="9552" spans="143:145" x14ac:dyDescent="0.2">
      <c r="EM9552" s="39"/>
      <c r="EN9552" s="39"/>
      <c r="EO9552" s="39"/>
    </row>
    <row r="9553" spans="143:145" x14ac:dyDescent="0.2">
      <c r="EM9553" s="39"/>
      <c r="EN9553" s="39"/>
      <c r="EO9553" s="39"/>
    </row>
    <row r="9554" spans="143:145" x14ac:dyDescent="0.2">
      <c r="EM9554" s="39"/>
      <c r="EN9554" s="39"/>
      <c r="EO9554" s="39"/>
    </row>
    <row r="9555" spans="143:145" x14ac:dyDescent="0.2">
      <c r="EM9555" s="39"/>
      <c r="EN9555" s="39"/>
      <c r="EO9555" s="39"/>
    </row>
    <row r="9556" spans="143:145" x14ac:dyDescent="0.2">
      <c r="EM9556" s="39"/>
      <c r="EN9556" s="39"/>
      <c r="EO9556" s="39"/>
    </row>
    <row r="9557" spans="143:145" x14ac:dyDescent="0.2">
      <c r="EM9557" s="39"/>
      <c r="EN9557" s="39"/>
      <c r="EO9557" s="39"/>
    </row>
    <row r="9558" spans="143:145" x14ac:dyDescent="0.2">
      <c r="EM9558" s="39"/>
      <c r="EN9558" s="39"/>
      <c r="EO9558" s="39"/>
    </row>
    <row r="9559" spans="143:145" x14ac:dyDescent="0.2">
      <c r="EM9559" s="39"/>
      <c r="EN9559" s="39"/>
      <c r="EO9559" s="39"/>
    </row>
    <row r="9560" spans="143:145" x14ac:dyDescent="0.2">
      <c r="EM9560" s="39"/>
      <c r="EN9560" s="39"/>
      <c r="EO9560" s="39"/>
    </row>
    <row r="9561" spans="143:145" x14ac:dyDescent="0.2">
      <c r="EM9561" s="39"/>
      <c r="EN9561" s="39"/>
      <c r="EO9561" s="39"/>
    </row>
    <row r="9562" spans="143:145" x14ac:dyDescent="0.2">
      <c r="EM9562" s="39"/>
      <c r="EN9562" s="39"/>
      <c r="EO9562" s="39"/>
    </row>
    <row r="9563" spans="143:145" x14ac:dyDescent="0.2">
      <c r="EM9563" s="39"/>
      <c r="EN9563" s="39"/>
      <c r="EO9563" s="39"/>
    </row>
    <row r="9564" spans="143:145" x14ac:dyDescent="0.2">
      <c r="EM9564" s="39"/>
      <c r="EN9564" s="39"/>
      <c r="EO9564" s="39"/>
    </row>
    <row r="9565" spans="143:145" x14ac:dyDescent="0.2">
      <c r="EM9565" s="39"/>
      <c r="EN9565" s="39"/>
      <c r="EO9565" s="39"/>
    </row>
    <row r="9566" spans="143:145" x14ac:dyDescent="0.2">
      <c r="EM9566" s="39"/>
      <c r="EN9566" s="39"/>
      <c r="EO9566" s="39"/>
    </row>
    <row r="9567" spans="143:145" x14ac:dyDescent="0.2">
      <c r="EM9567" s="39"/>
      <c r="EN9567" s="39"/>
      <c r="EO9567" s="39"/>
    </row>
    <row r="9568" spans="143:145" x14ac:dyDescent="0.2">
      <c r="EM9568" s="39"/>
      <c r="EN9568" s="39"/>
      <c r="EO9568" s="39"/>
    </row>
    <row r="9569" spans="143:145" x14ac:dyDescent="0.2">
      <c r="EM9569" s="39"/>
      <c r="EN9569" s="39"/>
      <c r="EO9569" s="39"/>
    </row>
    <row r="9570" spans="143:145" x14ac:dyDescent="0.2">
      <c r="EM9570" s="39"/>
      <c r="EN9570" s="39"/>
      <c r="EO9570" s="39"/>
    </row>
    <row r="9571" spans="143:145" x14ac:dyDescent="0.2">
      <c r="EM9571" s="39"/>
      <c r="EN9571" s="39"/>
      <c r="EO9571" s="39"/>
    </row>
    <row r="9572" spans="143:145" x14ac:dyDescent="0.2">
      <c r="EM9572" s="39"/>
      <c r="EN9572" s="39"/>
      <c r="EO9572" s="39"/>
    </row>
    <row r="9573" spans="143:145" x14ac:dyDescent="0.2">
      <c r="EM9573" s="39"/>
      <c r="EN9573" s="39"/>
      <c r="EO9573" s="39"/>
    </row>
    <row r="9574" spans="143:145" x14ac:dyDescent="0.2">
      <c r="EM9574" s="39"/>
      <c r="EN9574" s="39"/>
      <c r="EO9574" s="39"/>
    </row>
    <row r="9575" spans="143:145" x14ac:dyDescent="0.2">
      <c r="EM9575" s="39"/>
      <c r="EN9575" s="39"/>
      <c r="EO9575" s="39"/>
    </row>
    <row r="9576" spans="143:145" x14ac:dyDescent="0.2">
      <c r="EM9576" s="39"/>
      <c r="EN9576" s="39"/>
      <c r="EO9576" s="39"/>
    </row>
    <row r="9577" spans="143:145" x14ac:dyDescent="0.2">
      <c r="EM9577" s="39"/>
      <c r="EN9577" s="39"/>
      <c r="EO9577" s="39"/>
    </row>
    <row r="9578" spans="143:145" x14ac:dyDescent="0.2">
      <c r="EM9578" s="39"/>
      <c r="EN9578" s="39"/>
      <c r="EO9578" s="39"/>
    </row>
    <row r="9579" spans="143:145" x14ac:dyDescent="0.2">
      <c r="EM9579" s="39"/>
      <c r="EN9579" s="39"/>
      <c r="EO9579" s="39"/>
    </row>
    <row r="9580" spans="143:145" x14ac:dyDescent="0.2">
      <c r="EM9580" s="39"/>
      <c r="EN9580" s="39"/>
      <c r="EO9580" s="39"/>
    </row>
    <row r="9581" spans="143:145" x14ac:dyDescent="0.2">
      <c r="EM9581" s="39"/>
      <c r="EN9581" s="39"/>
      <c r="EO9581" s="39"/>
    </row>
    <row r="9582" spans="143:145" x14ac:dyDescent="0.2">
      <c r="EM9582" s="39"/>
      <c r="EN9582" s="39"/>
      <c r="EO9582" s="39"/>
    </row>
    <row r="9583" spans="143:145" x14ac:dyDescent="0.2">
      <c r="EM9583" s="39"/>
      <c r="EN9583" s="39"/>
      <c r="EO9583" s="39"/>
    </row>
    <row r="9584" spans="143:145" x14ac:dyDescent="0.2">
      <c r="EM9584" s="39"/>
      <c r="EN9584" s="39"/>
      <c r="EO9584" s="39"/>
    </row>
    <row r="9585" spans="143:145" x14ac:dyDescent="0.2">
      <c r="EM9585" s="39"/>
      <c r="EN9585" s="39"/>
      <c r="EO9585" s="39"/>
    </row>
    <row r="9586" spans="143:145" x14ac:dyDescent="0.2">
      <c r="EM9586" s="39"/>
      <c r="EN9586" s="39"/>
      <c r="EO9586" s="39"/>
    </row>
    <row r="9587" spans="143:145" x14ac:dyDescent="0.2">
      <c r="EM9587" s="39"/>
      <c r="EN9587" s="39"/>
      <c r="EO9587" s="39"/>
    </row>
    <row r="9588" spans="143:145" x14ac:dyDescent="0.2">
      <c r="EM9588" s="39"/>
      <c r="EN9588" s="39"/>
      <c r="EO9588" s="39"/>
    </row>
    <row r="9589" spans="143:145" x14ac:dyDescent="0.2">
      <c r="EM9589" s="39"/>
      <c r="EN9589" s="39"/>
      <c r="EO9589" s="39"/>
    </row>
    <row r="9590" spans="143:145" x14ac:dyDescent="0.2">
      <c r="EM9590" s="39"/>
      <c r="EN9590" s="39"/>
      <c r="EO9590" s="39"/>
    </row>
    <row r="9591" spans="143:145" x14ac:dyDescent="0.2">
      <c r="EM9591" s="39"/>
      <c r="EN9591" s="39"/>
      <c r="EO9591" s="39"/>
    </row>
    <row r="9592" spans="143:145" x14ac:dyDescent="0.2">
      <c r="EM9592" s="39"/>
      <c r="EN9592" s="39"/>
      <c r="EO9592" s="39"/>
    </row>
    <row r="9593" spans="143:145" x14ac:dyDescent="0.2">
      <c r="EM9593" s="39"/>
      <c r="EN9593" s="39"/>
      <c r="EO9593" s="39"/>
    </row>
    <row r="9594" spans="143:145" x14ac:dyDescent="0.2">
      <c r="EM9594" s="39"/>
      <c r="EN9594" s="39"/>
      <c r="EO9594" s="39"/>
    </row>
    <row r="9595" spans="143:145" x14ac:dyDescent="0.2">
      <c r="EM9595" s="39"/>
      <c r="EN9595" s="39"/>
      <c r="EO9595" s="39"/>
    </row>
    <row r="9596" spans="143:145" x14ac:dyDescent="0.2">
      <c r="EM9596" s="39"/>
      <c r="EN9596" s="39"/>
      <c r="EO9596" s="39"/>
    </row>
    <row r="9597" spans="143:145" x14ac:dyDescent="0.2">
      <c r="EM9597" s="39"/>
      <c r="EN9597" s="39"/>
      <c r="EO9597" s="39"/>
    </row>
    <row r="9598" spans="143:145" x14ac:dyDescent="0.2">
      <c r="EM9598" s="39"/>
      <c r="EN9598" s="39"/>
      <c r="EO9598" s="39"/>
    </row>
    <row r="9599" spans="143:145" x14ac:dyDescent="0.2">
      <c r="EM9599" s="39"/>
      <c r="EN9599" s="39"/>
      <c r="EO9599" s="39"/>
    </row>
    <row r="9600" spans="143:145" x14ac:dyDescent="0.2">
      <c r="EM9600" s="39"/>
      <c r="EN9600" s="39"/>
      <c r="EO9600" s="39"/>
    </row>
    <row r="9601" spans="143:145" x14ac:dyDescent="0.2">
      <c r="EM9601" s="39"/>
      <c r="EN9601" s="39"/>
      <c r="EO9601" s="39"/>
    </row>
    <row r="9602" spans="143:145" x14ac:dyDescent="0.2">
      <c r="EM9602" s="39"/>
      <c r="EN9602" s="39"/>
      <c r="EO9602" s="39"/>
    </row>
    <row r="9603" spans="143:145" x14ac:dyDescent="0.2">
      <c r="EM9603" s="39"/>
      <c r="EN9603" s="39"/>
      <c r="EO9603" s="39"/>
    </row>
    <row r="9604" spans="143:145" x14ac:dyDescent="0.2">
      <c r="EM9604" s="39"/>
      <c r="EN9604" s="39"/>
      <c r="EO9604" s="39"/>
    </row>
    <row r="9605" spans="143:145" x14ac:dyDescent="0.2">
      <c r="EM9605" s="39"/>
      <c r="EN9605" s="39"/>
      <c r="EO9605" s="39"/>
    </row>
    <row r="9606" spans="143:145" x14ac:dyDescent="0.2">
      <c r="EM9606" s="39"/>
      <c r="EN9606" s="39"/>
      <c r="EO9606" s="39"/>
    </row>
    <row r="9607" spans="143:145" x14ac:dyDescent="0.2">
      <c r="EM9607" s="39"/>
      <c r="EN9607" s="39"/>
      <c r="EO9607" s="39"/>
    </row>
    <row r="9608" spans="143:145" x14ac:dyDescent="0.2">
      <c r="EM9608" s="39"/>
      <c r="EN9608" s="39"/>
      <c r="EO9608" s="39"/>
    </row>
    <row r="9609" spans="143:145" x14ac:dyDescent="0.2">
      <c r="EM9609" s="39"/>
      <c r="EN9609" s="39"/>
      <c r="EO9609" s="39"/>
    </row>
    <row r="9610" spans="143:145" x14ac:dyDescent="0.2">
      <c r="EM9610" s="39"/>
      <c r="EN9610" s="39"/>
      <c r="EO9610" s="39"/>
    </row>
    <row r="9611" spans="143:145" x14ac:dyDescent="0.2">
      <c r="EM9611" s="39"/>
      <c r="EN9611" s="39"/>
      <c r="EO9611" s="39"/>
    </row>
    <row r="9612" spans="143:145" x14ac:dyDescent="0.2">
      <c r="EM9612" s="39"/>
      <c r="EN9612" s="39"/>
      <c r="EO9612" s="39"/>
    </row>
    <row r="9613" spans="143:145" x14ac:dyDescent="0.2">
      <c r="EM9613" s="39"/>
      <c r="EN9613" s="39"/>
      <c r="EO9613" s="39"/>
    </row>
    <row r="9614" spans="143:145" x14ac:dyDescent="0.2">
      <c r="EM9614" s="39"/>
      <c r="EN9614" s="39"/>
      <c r="EO9614" s="39"/>
    </row>
    <row r="9615" spans="143:145" x14ac:dyDescent="0.2">
      <c r="EM9615" s="39"/>
      <c r="EN9615" s="39"/>
      <c r="EO9615" s="39"/>
    </row>
    <row r="9616" spans="143:145" x14ac:dyDescent="0.2">
      <c r="EM9616" s="39"/>
      <c r="EN9616" s="39"/>
      <c r="EO9616" s="39"/>
    </row>
    <row r="9617" spans="143:145" x14ac:dyDescent="0.2">
      <c r="EM9617" s="39"/>
      <c r="EN9617" s="39"/>
      <c r="EO9617" s="39"/>
    </row>
    <row r="9618" spans="143:145" x14ac:dyDescent="0.2">
      <c r="EM9618" s="39"/>
      <c r="EN9618" s="39"/>
      <c r="EO9618" s="39"/>
    </row>
    <row r="9619" spans="143:145" x14ac:dyDescent="0.2">
      <c r="EM9619" s="39"/>
      <c r="EN9619" s="39"/>
      <c r="EO9619" s="39"/>
    </row>
    <row r="9620" spans="143:145" x14ac:dyDescent="0.2">
      <c r="EM9620" s="39"/>
      <c r="EN9620" s="39"/>
      <c r="EO9620" s="39"/>
    </row>
    <row r="9621" spans="143:145" x14ac:dyDescent="0.2">
      <c r="EM9621" s="39"/>
      <c r="EN9621" s="39"/>
      <c r="EO9621" s="39"/>
    </row>
    <row r="9622" spans="143:145" x14ac:dyDescent="0.2">
      <c r="EM9622" s="39"/>
      <c r="EN9622" s="39"/>
      <c r="EO9622" s="39"/>
    </row>
    <row r="9623" spans="143:145" x14ac:dyDescent="0.2">
      <c r="EM9623" s="39"/>
      <c r="EN9623" s="39"/>
      <c r="EO9623" s="39"/>
    </row>
    <row r="9624" spans="143:145" x14ac:dyDescent="0.2">
      <c r="EM9624" s="39"/>
      <c r="EN9624" s="39"/>
      <c r="EO9624" s="39"/>
    </row>
    <row r="9625" spans="143:145" x14ac:dyDescent="0.2">
      <c r="EM9625" s="39"/>
      <c r="EN9625" s="39"/>
      <c r="EO9625" s="39"/>
    </row>
    <row r="9626" spans="143:145" x14ac:dyDescent="0.2">
      <c r="EM9626" s="39"/>
      <c r="EN9626" s="39"/>
      <c r="EO9626" s="39"/>
    </row>
    <row r="9627" spans="143:145" x14ac:dyDescent="0.2">
      <c r="EM9627" s="39"/>
      <c r="EN9627" s="39"/>
      <c r="EO9627" s="39"/>
    </row>
    <row r="9628" spans="143:145" x14ac:dyDescent="0.2">
      <c r="EM9628" s="39"/>
      <c r="EN9628" s="39"/>
      <c r="EO9628" s="39"/>
    </row>
    <row r="9629" spans="143:145" x14ac:dyDescent="0.2">
      <c r="EM9629" s="39"/>
      <c r="EN9629" s="39"/>
      <c r="EO9629" s="39"/>
    </row>
    <row r="9630" spans="143:145" x14ac:dyDescent="0.2">
      <c r="EM9630" s="39"/>
      <c r="EN9630" s="39"/>
      <c r="EO9630" s="39"/>
    </row>
    <row r="9631" spans="143:145" x14ac:dyDescent="0.2">
      <c r="EM9631" s="39"/>
      <c r="EN9631" s="39"/>
      <c r="EO9631" s="39"/>
    </row>
    <row r="9632" spans="143:145" x14ac:dyDescent="0.2">
      <c r="EM9632" s="39"/>
      <c r="EN9632" s="39"/>
      <c r="EO9632" s="39"/>
    </row>
    <row r="9633" spans="143:145" x14ac:dyDescent="0.2">
      <c r="EM9633" s="39"/>
      <c r="EN9633" s="39"/>
      <c r="EO9633" s="39"/>
    </row>
    <row r="9634" spans="143:145" x14ac:dyDescent="0.2">
      <c r="EM9634" s="39"/>
      <c r="EN9634" s="39"/>
      <c r="EO9634" s="39"/>
    </row>
    <row r="9635" spans="143:145" x14ac:dyDescent="0.2">
      <c r="EM9635" s="39"/>
      <c r="EN9635" s="39"/>
      <c r="EO9635" s="39"/>
    </row>
    <row r="9636" spans="143:145" x14ac:dyDescent="0.2">
      <c r="EM9636" s="39"/>
      <c r="EN9636" s="39"/>
      <c r="EO9636" s="39"/>
    </row>
    <row r="9637" spans="143:145" x14ac:dyDescent="0.2">
      <c r="EM9637" s="39"/>
      <c r="EN9637" s="39"/>
      <c r="EO9637" s="39"/>
    </row>
    <row r="9638" spans="143:145" x14ac:dyDescent="0.2">
      <c r="EM9638" s="39"/>
      <c r="EN9638" s="39"/>
      <c r="EO9638" s="39"/>
    </row>
    <row r="9639" spans="143:145" x14ac:dyDescent="0.2">
      <c r="EM9639" s="39"/>
      <c r="EN9639" s="39"/>
      <c r="EO9639" s="39"/>
    </row>
    <row r="9640" spans="143:145" x14ac:dyDescent="0.2">
      <c r="EM9640" s="39"/>
      <c r="EN9640" s="39"/>
      <c r="EO9640" s="39"/>
    </row>
    <row r="9641" spans="143:145" x14ac:dyDescent="0.2">
      <c r="EM9641" s="39"/>
      <c r="EN9641" s="39"/>
      <c r="EO9641" s="39"/>
    </row>
    <row r="9642" spans="143:145" x14ac:dyDescent="0.2">
      <c r="EM9642" s="39"/>
      <c r="EN9642" s="39"/>
      <c r="EO9642" s="39"/>
    </row>
    <row r="9643" spans="143:145" x14ac:dyDescent="0.2">
      <c r="EM9643" s="39"/>
      <c r="EN9643" s="39"/>
      <c r="EO9643" s="39"/>
    </row>
    <row r="9644" spans="143:145" x14ac:dyDescent="0.2">
      <c r="EM9644" s="39"/>
      <c r="EN9644" s="39"/>
      <c r="EO9644" s="39"/>
    </row>
    <row r="9645" spans="143:145" x14ac:dyDescent="0.2">
      <c r="EM9645" s="39"/>
      <c r="EN9645" s="39"/>
      <c r="EO9645" s="39"/>
    </row>
    <row r="9646" spans="143:145" x14ac:dyDescent="0.2">
      <c r="EM9646" s="39"/>
      <c r="EN9646" s="39"/>
      <c r="EO9646" s="39"/>
    </row>
    <row r="9647" spans="143:145" x14ac:dyDescent="0.2">
      <c r="EM9647" s="39"/>
      <c r="EN9647" s="39"/>
      <c r="EO9647" s="39"/>
    </row>
    <row r="9648" spans="143:145" x14ac:dyDescent="0.2">
      <c r="EM9648" s="39"/>
      <c r="EN9648" s="39"/>
      <c r="EO9648" s="39"/>
    </row>
    <row r="9649" spans="143:145" x14ac:dyDescent="0.2">
      <c r="EM9649" s="39"/>
      <c r="EN9649" s="39"/>
      <c r="EO9649" s="39"/>
    </row>
    <row r="9650" spans="143:145" x14ac:dyDescent="0.2">
      <c r="EM9650" s="39"/>
      <c r="EN9650" s="39"/>
      <c r="EO9650" s="39"/>
    </row>
    <row r="9651" spans="143:145" x14ac:dyDescent="0.2">
      <c r="EM9651" s="39"/>
      <c r="EN9651" s="39"/>
      <c r="EO9651" s="39"/>
    </row>
    <row r="9652" spans="143:145" x14ac:dyDescent="0.2">
      <c r="EM9652" s="39"/>
      <c r="EN9652" s="39"/>
      <c r="EO9652" s="39"/>
    </row>
    <row r="9653" spans="143:145" x14ac:dyDescent="0.2">
      <c r="EM9653" s="39"/>
      <c r="EN9653" s="39"/>
      <c r="EO9653" s="39"/>
    </row>
    <row r="9654" spans="143:145" x14ac:dyDescent="0.2">
      <c r="EM9654" s="39"/>
      <c r="EN9654" s="39"/>
      <c r="EO9654" s="39"/>
    </row>
    <row r="9655" spans="143:145" x14ac:dyDescent="0.2">
      <c r="EM9655" s="39"/>
      <c r="EN9655" s="39"/>
      <c r="EO9655" s="39"/>
    </row>
    <row r="9656" spans="143:145" x14ac:dyDescent="0.2">
      <c r="EM9656" s="39"/>
      <c r="EN9656" s="39"/>
      <c r="EO9656" s="39"/>
    </row>
    <row r="9657" spans="143:145" x14ac:dyDescent="0.2">
      <c r="EM9657" s="39"/>
      <c r="EN9657" s="39"/>
      <c r="EO9657" s="39"/>
    </row>
    <row r="9658" spans="143:145" x14ac:dyDescent="0.2">
      <c r="EM9658" s="39"/>
      <c r="EN9658" s="39"/>
      <c r="EO9658" s="39"/>
    </row>
    <row r="9659" spans="143:145" x14ac:dyDescent="0.2">
      <c r="EM9659" s="39"/>
      <c r="EN9659" s="39"/>
      <c r="EO9659" s="39"/>
    </row>
    <row r="9660" spans="143:145" x14ac:dyDescent="0.2">
      <c r="EM9660" s="39"/>
      <c r="EN9660" s="39"/>
      <c r="EO9660" s="39"/>
    </row>
    <row r="9661" spans="143:145" x14ac:dyDescent="0.2">
      <c r="EM9661" s="39"/>
      <c r="EN9661" s="39"/>
      <c r="EO9661" s="39"/>
    </row>
    <row r="9662" spans="143:145" x14ac:dyDescent="0.2">
      <c r="EM9662" s="39"/>
      <c r="EN9662" s="39"/>
      <c r="EO9662" s="39"/>
    </row>
    <row r="9663" spans="143:145" x14ac:dyDescent="0.2">
      <c r="EM9663" s="39"/>
      <c r="EN9663" s="39"/>
      <c r="EO9663" s="39"/>
    </row>
    <row r="9664" spans="143:145" x14ac:dyDescent="0.2">
      <c r="EM9664" s="39"/>
      <c r="EN9664" s="39"/>
      <c r="EO9664" s="39"/>
    </row>
    <row r="9665" spans="143:145" x14ac:dyDescent="0.2">
      <c r="EM9665" s="39"/>
      <c r="EN9665" s="39"/>
      <c r="EO9665" s="39"/>
    </row>
    <row r="9666" spans="143:145" x14ac:dyDescent="0.2">
      <c r="EM9666" s="39"/>
      <c r="EN9666" s="39"/>
      <c r="EO9666" s="39"/>
    </row>
    <row r="9667" spans="143:145" x14ac:dyDescent="0.2">
      <c r="EM9667" s="39"/>
      <c r="EN9667" s="39"/>
      <c r="EO9667" s="39"/>
    </row>
    <row r="9668" spans="143:145" x14ac:dyDescent="0.2">
      <c r="EM9668" s="39"/>
      <c r="EN9668" s="39"/>
      <c r="EO9668" s="39"/>
    </row>
    <row r="9669" spans="143:145" x14ac:dyDescent="0.2">
      <c r="EM9669" s="39"/>
      <c r="EN9669" s="39"/>
      <c r="EO9669" s="39"/>
    </row>
    <row r="9670" spans="143:145" x14ac:dyDescent="0.2">
      <c r="EM9670" s="39"/>
      <c r="EN9670" s="39"/>
      <c r="EO9670" s="39"/>
    </row>
    <row r="9671" spans="143:145" x14ac:dyDescent="0.2">
      <c r="EM9671" s="39"/>
      <c r="EN9671" s="39"/>
      <c r="EO9671" s="39"/>
    </row>
    <row r="9672" spans="143:145" x14ac:dyDescent="0.2">
      <c r="EM9672" s="39"/>
      <c r="EN9672" s="39"/>
      <c r="EO9672" s="39"/>
    </row>
    <row r="9673" spans="143:145" x14ac:dyDescent="0.2">
      <c r="EM9673" s="39"/>
      <c r="EN9673" s="39"/>
      <c r="EO9673" s="39"/>
    </row>
    <row r="9674" spans="143:145" x14ac:dyDescent="0.2">
      <c r="EM9674" s="39"/>
      <c r="EN9674" s="39"/>
      <c r="EO9674" s="39"/>
    </row>
    <row r="9675" spans="143:145" x14ac:dyDescent="0.2">
      <c r="EM9675" s="39"/>
      <c r="EN9675" s="39"/>
      <c r="EO9675" s="39"/>
    </row>
    <row r="9676" spans="143:145" x14ac:dyDescent="0.2">
      <c r="EM9676" s="39"/>
      <c r="EN9676" s="39"/>
      <c r="EO9676" s="39"/>
    </row>
    <row r="9677" spans="143:145" x14ac:dyDescent="0.2">
      <c r="EM9677" s="39"/>
      <c r="EN9677" s="39"/>
      <c r="EO9677" s="39"/>
    </row>
    <row r="9678" spans="143:145" x14ac:dyDescent="0.2">
      <c r="EM9678" s="39"/>
      <c r="EN9678" s="39"/>
      <c r="EO9678" s="39"/>
    </row>
    <row r="9679" spans="143:145" x14ac:dyDescent="0.2">
      <c r="EM9679" s="39"/>
      <c r="EN9679" s="39"/>
      <c r="EO9679" s="39"/>
    </row>
    <row r="9680" spans="143:145" x14ac:dyDescent="0.2">
      <c r="EM9680" s="39"/>
      <c r="EN9680" s="39"/>
      <c r="EO9680" s="39"/>
    </row>
    <row r="9681" spans="143:145" x14ac:dyDescent="0.2">
      <c r="EM9681" s="39"/>
      <c r="EN9681" s="39"/>
      <c r="EO9681" s="39"/>
    </row>
    <row r="9682" spans="143:145" x14ac:dyDescent="0.2">
      <c r="EM9682" s="39"/>
      <c r="EN9682" s="39"/>
      <c r="EO9682" s="39"/>
    </row>
    <row r="9683" spans="143:145" x14ac:dyDescent="0.2">
      <c r="EM9683" s="39"/>
      <c r="EN9683" s="39"/>
      <c r="EO9683" s="39"/>
    </row>
    <row r="9684" spans="143:145" x14ac:dyDescent="0.2">
      <c r="EM9684" s="39"/>
      <c r="EN9684" s="39"/>
      <c r="EO9684" s="39"/>
    </row>
    <row r="9685" spans="143:145" x14ac:dyDescent="0.2">
      <c r="EM9685" s="39"/>
      <c r="EN9685" s="39"/>
      <c r="EO9685" s="39"/>
    </row>
    <row r="9686" spans="143:145" x14ac:dyDescent="0.2">
      <c r="EM9686" s="39"/>
      <c r="EN9686" s="39"/>
      <c r="EO9686" s="39"/>
    </row>
    <row r="9687" spans="143:145" x14ac:dyDescent="0.2">
      <c r="EM9687" s="39"/>
      <c r="EN9687" s="39"/>
      <c r="EO9687" s="39"/>
    </row>
    <row r="9688" spans="143:145" x14ac:dyDescent="0.2">
      <c r="EM9688" s="39"/>
      <c r="EN9688" s="39"/>
      <c r="EO9688" s="39"/>
    </row>
    <row r="9689" spans="143:145" x14ac:dyDescent="0.2">
      <c r="EM9689" s="39"/>
      <c r="EN9689" s="39"/>
      <c r="EO9689" s="39"/>
    </row>
    <row r="9690" spans="143:145" x14ac:dyDescent="0.2">
      <c r="EM9690" s="39"/>
      <c r="EN9690" s="39"/>
      <c r="EO9690" s="39"/>
    </row>
    <row r="9691" spans="143:145" x14ac:dyDescent="0.2">
      <c r="EM9691" s="39"/>
      <c r="EN9691" s="39"/>
      <c r="EO9691" s="39"/>
    </row>
    <row r="9692" spans="143:145" x14ac:dyDescent="0.2">
      <c r="EM9692" s="39"/>
      <c r="EN9692" s="39"/>
      <c r="EO9692" s="39"/>
    </row>
    <row r="9693" spans="143:145" x14ac:dyDescent="0.2">
      <c r="EM9693" s="39"/>
      <c r="EN9693" s="39"/>
      <c r="EO9693" s="39"/>
    </row>
    <row r="9694" spans="143:145" x14ac:dyDescent="0.2">
      <c r="EM9694" s="39"/>
      <c r="EN9694" s="39"/>
      <c r="EO9694" s="39"/>
    </row>
    <row r="9695" spans="143:145" x14ac:dyDescent="0.2">
      <c r="EM9695" s="39"/>
      <c r="EN9695" s="39"/>
      <c r="EO9695" s="39"/>
    </row>
    <row r="9696" spans="143:145" x14ac:dyDescent="0.2">
      <c r="EM9696" s="39"/>
      <c r="EN9696" s="39"/>
      <c r="EO9696" s="39"/>
    </row>
    <row r="9697" spans="143:145" x14ac:dyDescent="0.2">
      <c r="EM9697" s="39"/>
      <c r="EN9697" s="39"/>
      <c r="EO9697" s="39"/>
    </row>
    <row r="9698" spans="143:145" x14ac:dyDescent="0.2">
      <c r="EM9698" s="39"/>
      <c r="EN9698" s="39"/>
      <c r="EO9698" s="39"/>
    </row>
    <row r="9699" spans="143:145" x14ac:dyDescent="0.2">
      <c r="EM9699" s="39"/>
      <c r="EN9699" s="39"/>
      <c r="EO9699" s="39"/>
    </row>
    <row r="9700" spans="143:145" x14ac:dyDescent="0.2">
      <c r="EM9700" s="39"/>
      <c r="EN9700" s="39"/>
      <c r="EO9700" s="39"/>
    </row>
    <row r="9701" spans="143:145" x14ac:dyDescent="0.2">
      <c r="EM9701" s="39"/>
      <c r="EN9701" s="39"/>
      <c r="EO9701" s="39"/>
    </row>
    <row r="9702" spans="143:145" x14ac:dyDescent="0.2">
      <c r="EM9702" s="39"/>
      <c r="EN9702" s="39"/>
      <c r="EO9702" s="39"/>
    </row>
    <row r="9703" spans="143:145" x14ac:dyDescent="0.2">
      <c r="EM9703" s="39"/>
      <c r="EN9703" s="39"/>
      <c r="EO9703" s="39"/>
    </row>
    <row r="9704" spans="143:145" x14ac:dyDescent="0.2">
      <c r="EM9704" s="39"/>
      <c r="EN9704" s="39"/>
      <c r="EO9704" s="39"/>
    </row>
    <row r="9705" spans="143:145" x14ac:dyDescent="0.2">
      <c r="EM9705" s="39"/>
      <c r="EN9705" s="39"/>
      <c r="EO9705" s="39"/>
    </row>
    <row r="9706" spans="143:145" x14ac:dyDescent="0.2">
      <c r="EM9706" s="39"/>
      <c r="EN9706" s="39"/>
      <c r="EO9706" s="39"/>
    </row>
    <row r="9707" spans="143:145" x14ac:dyDescent="0.2">
      <c r="EM9707" s="39"/>
      <c r="EN9707" s="39"/>
      <c r="EO9707" s="39"/>
    </row>
    <row r="9708" spans="143:145" x14ac:dyDescent="0.2">
      <c r="EM9708" s="39"/>
      <c r="EN9708" s="39"/>
      <c r="EO9708" s="39"/>
    </row>
    <row r="9709" spans="143:145" x14ac:dyDescent="0.2">
      <c r="EM9709" s="39"/>
      <c r="EN9709" s="39"/>
      <c r="EO9709" s="39"/>
    </row>
    <row r="9710" spans="143:145" x14ac:dyDescent="0.2">
      <c r="EM9710" s="39"/>
      <c r="EN9710" s="39"/>
      <c r="EO9710" s="39"/>
    </row>
    <row r="9711" spans="143:145" x14ac:dyDescent="0.2">
      <c r="EM9711" s="39"/>
      <c r="EN9711" s="39"/>
      <c r="EO9711" s="39"/>
    </row>
    <row r="9712" spans="143:145" x14ac:dyDescent="0.2">
      <c r="EM9712" s="39"/>
      <c r="EN9712" s="39"/>
      <c r="EO9712" s="39"/>
    </row>
    <row r="9713" spans="143:145" x14ac:dyDescent="0.2">
      <c r="EM9713" s="39"/>
      <c r="EN9713" s="39"/>
      <c r="EO9713" s="39"/>
    </row>
    <row r="9714" spans="143:145" x14ac:dyDescent="0.2">
      <c r="EM9714" s="39"/>
      <c r="EN9714" s="39"/>
      <c r="EO9714" s="39"/>
    </row>
    <row r="9715" spans="143:145" x14ac:dyDescent="0.2">
      <c r="EM9715" s="39"/>
      <c r="EN9715" s="39"/>
      <c r="EO9715" s="39"/>
    </row>
    <row r="9716" spans="143:145" x14ac:dyDescent="0.2">
      <c r="EM9716" s="39"/>
      <c r="EN9716" s="39"/>
      <c r="EO9716" s="39"/>
    </row>
    <row r="9717" spans="143:145" x14ac:dyDescent="0.2">
      <c r="EM9717" s="39"/>
      <c r="EN9717" s="39"/>
      <c r="EO9717" s="39"/>
    </row>
    <row r="9718" spans="143:145" x14ac:dyDescent="0.2">
      <c r="EM9718" s="39"/>
      <c r="EN9718" s="39"/>
      <c r="EO9718" s="39"/>
    </row>
    <row r="9719" spans="143:145" x14ac:dyDescent="0.2">
      <c r="EM9719" s="39"/>
      <c r="EN9719" s="39"/>
      <c r="EO9719" s="39"/>
    </row>
    <row r="9720" spans="143:145" x14ac:dyDescent="0.2">
      <c r="EM9720" s="39"/>
      <c r="EN9720" s="39"/>
      <c r="EO9720" s="39"/>
    </row>
    <row r="9721" spans="143:145" x14ac:dyDescent="0.2">
      <c r="EM9721" s="39"/>
      <c r="EN9721" s="39"/>
      <c r="EO9721" s="39"/>
    </row>
    <row r="9722" spans="143:145" x14ac:dyDescent="0.2">
      <c r="EM9722" s="39"/>
      <c r="EN9722" s="39"/>
      <c r="EO9722" s="39"/>
    </row>
    <row r="9723" spans="143:145" x14ac:dyDescent="0.2">
      <c r="EM9723" s="39"/>
      <c r="EN9723" s="39"/>
      <c r="EO9723" s="39"/>
    </row>
    <row r="9724" spans="143:145" x14ac:dyDescent="0.2">
      <c r="EM9724" s="39"/>
      <c r="EN9724" s="39"/>
      <c r="EO9724" s="39"/>
    </row>
    <row r="9725" spans="143:145" x14ac:dyDescent="0.2">
      <c r="EM9725" s="39"/>
      <c r="EN9725" s="39"/>
      <c r="EO9725" s="39"/>
    </row>
    <row r="9726" spans="143:145" x14ac:dyDescent="0.2">
      <c r="EM9726" s="39"/>
      <c r="EN9726" s="39"/>
      <c r="EO9726" s="39"/>
    </row>
    <row r="9727" spans="143:145" x14ac:dyDescent="0.2">
      <c r="EM9727" s="39"/>
      <c r="EN9727" s="39"/>
      <c r="EO9727" s="39"/>
    </row>
    <row r="9728" spans="143:145" x14ac:dyDescent="0.2">
      <c r="EM9728" s="39"/>
      <c r="EN9728" s="39"/>
      <c r="EO9728" s="39"/>
    </row>
    <row r="9729" spans="143:145" x14ac:dyDescent="0.2">
      <c r="EM9729" s="39"/>
      <c r="EN9729" s="39"/>
      <c r="EO9729" s="39"/>
    </row>
    <row r="9730" spans="143:145" x14ac:dyDescent="0.2">
      <c r="EM9730" s="39"/>
      <c r="EN9730" s="39"/>
      <c r="EO9730" s="39"/>
    </row>
    <row r="9731" spans="143:145" x14ac:dyDescent="0.2">
      <c r="EM9731" s="39"/>
      <c r="EN9731" s="39"/>
      <c r="EO9731" s="39"/>
    </row>
    <row r="9732" spans="143:145" x14ac:dyDescent="0.2">
      <c r="EM9732" s="39"/>
      <c r="EN9732" s="39"/>
      <c r="EO9732" s="39"/>
    </row>
    <row r="9733" spans="143:145" x14ac:dyDescent="0.2">
      <c r="EM9733" s="39"/>
      <c r="EN9733" s="39"/>
      <c r="EO9733" s="39"/>
    </row>
    <row r="9734" spans="143:145" x14ac:dyDescent="0.2">
      <c r="EM9734" s="39"/>
      <c r="EN9734" s="39"/>
      <c r="EO9734" s="39"/>
    </row>
    <row r="9735" spans="143:145" x14ac:dyDescent="0.2">
      <c r="EM9735" s="39"/>
      <c r="EN9735" s="39"/>
      <c r="EO9735" s="39"/>
    </row>
    <row r="9736" spans="143:145" x14ac:dyDescent="0.2">
      <c r="EM9736" s="39"/>
      <c r="EN9736" s="39"/>
      <c r="EO9736" s="39"/>
    </row>
    <row r="9737" spans="143:145" x14ac:dyDescent="0.2">
      <c r="EM9737" s="39"/>
      <c r="EN9737" s="39"/>
      <c r="EO9737" s="39"/>
    </row>
    <row r="9738" spans="143:145" x14ac:dyDescent="0.2">
      <c r="EM9738" s="39"/>
      <c r="EN9738" s="39"/>
      <c r="EO9738" s="39"/>
    </row>
    <row r="9739" spans="143:145" x14ac:dyDescent="0.2">
      <c r="EM9739" s="39"/>
      <c r="EN9739" s="39"/>
      <c r="EO9739" s="39"/>
    </row>
    <row r="9740" spans="143:145" x14ac:dyDescent="0.2">
      <c r="EM9740" s="39"/>
      <c r="EN9740" s="39"/>
      <c r="EO9740" s="39"/>
    </row>
    <row r="9741" spans="143:145" x14ac:dyDescent="0.2">
      <c r="EM9741" s="39"/>
      <c r="EN9741" s="39"/>
      <c r="EO9741" s="39"/>
    </row>
    <row r="9742" spans="143:145" x14ac:dyDescent="0.2">
      <c r="EM9742" s="39"/>
      <c r="EN9742" s="39"/>
      <c r="EO9742" s="39"/>
    </row>
    <row r="9743" spans="143:145" x14ac:dyDescent="0.2">
      <c r="EM9743" s="39"/>
      <c r="EN9743" s="39"/>
      <c r="EO9743" s="39"/>
    </row>
    <row r="9744" spans="143:145" x14ac:dyDescent="0.2">
      <c r="EM9744" s="39"/>
      <c r="EN9744" s="39"/>
      <c r="EO9744" s="39"/>
    </row>
    <row r="9745" spans="143:145" x14ac:dyDescent="0.2">
      <c r="EM9745" s="39"/>
      <c r="EN9745" s="39"/>
      <c r="EO9745" s="39"/>
    </row>
    <row r="9746" spans="143:145" x14ac:dyDescent="0.2">
      <c r="EM9746" s="39"/>
      <c r="EN9746" s="39"/>
      <c r="EO9746" s="39"/>
    </row>
    <row r="9747" spans="143:145" x14ac:dyDescent="0.2">
      <c r="EM9747" s="39"/>
      <c r="EN9747" s="39"/>
      <c r="EO9747" s="39"/>
    </row>
    <row r="9748" spans="143:145" x14ac:dyDescent="0.2">
      <c r="EM9748" s="39"/>
      <c r="EN9748" s="39"/>
      <c r="EO9748" s="39"/>
    </row>
    <row r="9749" spans="143:145" x14ac:dyDescent="0.2">
      <c r="EM9749" s="39"/>
      <c r="EN9749" s="39"/>
      <c r="EO9749" s="39"/>
    </row>
    <row r="9750" spans="143:145" x14ac:dyDescent="0.2">
      <c r="EM9750" s="39"/>
      <c r="EN9750" s="39"/>
      <c r="EO9750" s="39"/>
    </row>
    <row r="9751" spans="143:145" x14ac:dyDescent="0.2">
      <c r="EM9751" s="39"/>
      <c r="EN9751" s="39"/>
      <c r="EO9751" s="39"/>
    </row>
    <row r="9752" spans="143:145" x14ac:dyDescent="0.2">
      <c r="EM9752" s="39"/>
      <c r="EN9752" s="39"/>
      <c r="EO9752" s="39"/>
    </row>
    <row r="9753" spans="143:145" x14ac:dyDescent="0.2">
      <c r="EM9753" s="39"/>
      <c r="EN9753" s="39"/>
      <c r="EO9753" s="39"/>
    </row>
    <row r="9754" spans="143:145" x14ac:dyDescent="0.2">
      <c r="EM9754" s="39"/>
      <c r="EN9754" s="39"/>
      <c r="EO9754" s="39"/>
    </row>
    <row r="9755" spans="143:145" x14ac:dyDescent="0.2">
      <c r="EM9755" s="39"/>
      <c r="EN9755" s="39"/>
      <c r="EO9755" s="39"/>
    </row>
    <row r="9756" spans="143:145" x14ac:dyDescent="0.2">
      <c r="EM9756" s="39"/>
      <c r="EN9756" s="39"/>
      <c r="EO9756" s="39"/>
    </row>
    <row r="9757" spans="143:145" x14ac:dyDescent="0.2">
      <c r="EM9757" s="39"/>
      <c r="EN9757" s="39"/>
      <c r="EO9757" s="39"/>
    </row>
    <row r="9758" spans="143:145" x14ac:dyDescent="0.2">
      <c r="EM9758" s="39"/>
      <c r="EN9758" s="39"/>
      <c r="EO9758" s="39"/>
    </row>
    <row r="9759" spans="143:145" x14ac:dyDescent="0.2">
      <c r="EM9759" s="39"/>
      <c r="EN9759" s="39"/>
      <c r="EO9759" s="39"/>
    </row>
    <row r="9760" spans="143:145" x14ac:dyDescent="0.2">
      <c r="EM9760" s="39"/>
      <c r="EN9760" s="39"/>
      <c r="EO9760" s="39"/>
    </row>
    <row r="9761" spans="143:145" x14ac:dyDescent="0.2">
      <c r="EM9761" s="39"/>
      <c r="EN9761" s="39"/>
      <c r="EO9761" s="39"/>
    </row>
    <row r="9762" spans="143:145" x14ac:dyDescent="0.2">
      <c r="EM9762" s="39"/>
      <c r="EN9762" s="39"/>
      <c r="EO9762" s="39"/>
    </row>
    <row r="9763" spans="143:145" x14ac:dyDescent="0.2">
      <c r="EM9763" s="39"/>
      <c r="EN9763" s="39"/>
      <c r="EO9763" s="39"/>
    </row>
    <row r="9764" spans="143:145" x14ac:dyDescent="0.2">
      <c r="EM9764" s="39"/>
      <c r="EN9764" s="39"/>
      <c r="EO9764" s="39"/>
    </row>
    <row r="9765" spans="143:145" x14ac:dyDescent="0.2">
      <c r="EM9765" s="39"/>
      <c r="EN9765" s="39"/>
      <c r="EO9765" s="39"/>
    </row>
    <row r="9766" spans="143:145" x14ac:dyDescent="0.2">
      <c r="EM9766" s="39"/>
      <c r="EN9766" s="39"/>
      <c r="EO9766" s="39"/>
    </row>
    <row r="9767" spans="143:145" x14ac:dyDescent="0.2">
      <c r="EM9767" s="39"/>
      <c r="EN9767" s="39"/>
      <c r="EO9767" s="39"/>
    </row>
    <row r="9768" spans="143:145" x14ac:dyDescent="0.2">
      <c r="EM9768" s="39"/>
      <c r="EN9768" s="39"/>
      <c r="EO9768" s="39"/>
    </row>
    <row r="9769" spans="143:145" x14ac:dyDescent="0.2">
      <c r="EM9769" s="39"/>
      <c r="EN9769" s="39"/>
      <c r="EO9769" s="39"/>
    </row>
    <row r="9770" spans="143:145" x14ac:dyDescent="0.2">
      <c r="EM9770" s="39"/>
      <c r="EN9770" s="39"/>
      <c r="EO9770" s="39"/>
    </row>
    <row r="9771" spans="143:145" x14ac:dyDescent="0.2">
      <c r="EM9771" s="39"/>
      <c r="EN9771" s="39"/>
      <c r="EO9771" s="39"/>
    </row>
    <row r="9772" spans="143:145" x14ac:dyDescent="0.2">
      <c r="EM9772" s="39"/>
      <c r="EN9772" s="39"/>
      <c r="EO9772" s="39"/>
    </row>
    <row r="9773" spans="143:145" x14ac:dyDescent="0.2">
      <c r="EM9773" s="39"/>
      <c r="EN9773" s="39"/>
      <c r="EO9773" s="39"/>
    </row>
    <row r="9774" spans="143:145" x14ac:dyDescent="0.2">
      <c r="EM9774" s="39"/>
      <c r="EN9774" s="39"/>
      <c r="EO9774" s="39"/>
    </row>
    <row r="9775" spans="143:145" x14ac:dyDescent="0.2">
      <c r="EM9775" s="39"/>
      <c r="EN9775" s="39"/>
      <c r="EO9775" s="39"/>
    </row>
    <row r="9776" spans="143:145" x14ac:dyDescent="0.2">
      <c r="EM9776" s="39"/>
      <c r="EN9776" s="39"/>
      <c r="EO9776" s="39"/>
    </row>
    <row r="9777" spans="143:145" x14ac:dyDescent="0.2">
      <c r="EM9777" s="39"/>
      <c r="EN9777" s="39"/>
      <c r="EO9777" s="39"/>
    </row>
    <row r="9778" spans="143:145" x14ac:dyDescent="0.2">
      <c r="EM9778" s="39"/>
      <c r="EN9778" s="39"/>
      <c r="EO9778" s="39"/>
    </row>
    <row r="9779" spans="143:145" x14ac:dyDescent="0.2">
      <c r="EM9779" s="39"/>
      <c r="EN9779" s="39"/>
      <c r="EO9779" s="39"/>
    </row>
    <row r="9780" spans="143:145" x14ac:dyDescent="0.2">
      <c r="EM9780" s="39"/>
      <c r="EN9780" s="39"/>
      <c r="EO9780" s="39"/>
    </row>
    <row r="9781" spans="143:145" x14ac:dyDescent="0.2">
      <c r="EM9781" s="39"/>
      <c r="EN9781" s="39"/>
      <c r="EO9781" s="39"/>
    </row>
    <row r="9782" spans="143:145" x14ac:dyDescent="0.2">
      <c r="EM9782" s="39"/>
      <c r="EN9782" s="39"/>
      <c r="EO9782" s="39"/>
    </row>
    <row r="9783" spans="143:145" x14ac:dyDescent="0.2">
      <c r="EM9783" s="39"/>
      <c r="EN9783" s="39"/>
      <c r="EO9783" s="39"/>
    </row>
    <row r="9784" spans="143:145" x14ac:dyDescent="0.2">
      <c r="EM9784" s="39"/>
      <c r="EN9784" s="39"/>
      <c r="EO9784" s="39"/>
    </row>
    <row r="9785" spans="143:145" x14ac:dyDescent="0.2">
      <c r="EM9785" s="39"/>
      <c r="EN9785" s="39"/>
      <c r="EO9785" s="39"/>
    </row>
    <row r="9786" spans="143:145" x14ac:dyDescent="0.2">
      <c r="EM9786" s="39"/>
      <c r="EN9786" s="39"/>
      <c r="EO9786" s="39"/>
    </row>
    <row r="9787" spans="143:145" x14ac:dyDescent="0.2">
      <c r="EM9787" s="39"/>
      <c r="EN9787" s="39"/>
      <c r="EO9787" s="39"/>
    </row>
    <row r="9788" spans="143:145" x14ac:dyDescent="0.2">
      <c r="EM9788" s="39"/>
      <c r="EN9788" s="39"/>
      <c r="EO9788" s="39"/>
    </row>
    <row r="9789" spans="143:145" x14ac:dyDescent="0.2">
      <c r="EM9789" s="39"/>
      <c r="EN9789" s="39"/>
      <c r="EO9789" s="39"/>
    </row>
    <row r="9790" spans="143:145" x14ac:dyDescent="0.2">
      <c r="EM9790" s="39"/>
      <c r="EN9790" s="39"/>
      <c r="EO9790" s="39"/>
    </row>
    <row r="9791" spans="143:145" x14ac:dyDescent="0.2">
      <c r="EM9791" s="39"/>
      <c r="EN9791" s="39"/>
      <c r="EO9791" s="39"/>
    </row>
    <row r="9792" spans="143:145" x14ac:dyDescent="0.2">
      <c r="EM9792" s="39"/>
      <c r="EN9792" s="39"/>
      <c r="EO9792" s="39"/>
    </row>
    <row r="9793" spans="143:145" x14ac:dyDescent="0.2">
      <c r="EM9793" s="39"/>
      <c r="EN9793" s="39"/>
      <c r="EO9793" s="39"/>
    </row>
    <row r="9794" spans="143:145" x14ac:dyDescent="0.2">
      <c r="EM9794" s="39"/>
      <c r="EN9794" s="39"/>
      <c r="EO9794" s="39"/>
    </row>
    <row r="9795" spans="143:145" x14ac:dyDescent="0.2">
      <c r="EM9795" s="39"/>
      <c r="EN9795" s="39"/>
      <c r="EO9795" s="39"/>
    </row>
    <row r="9796" spans="143:145" x14ac:dyDescent="0.2">
      <c r="EM9796" s="39"/>
      <c r="EN9796" s="39"/>
      <c r="EO9796" s="39"/>
    </row>
    <row r="9797" spans="143:145" x14ac:dyDescent="0.2">
      <c r="EM9797" s="39"/>
      <c r="EN9797" s="39"/>
      <c r="EO9797" s="39"/>
    </row>
    <row r="9798" spans="143:145" x14ac:dyDescent="0.2">
      <c r="EM9798" s="39"/>
      <c r="EN9798" s="39"/>
      <c r="EO9798" s="39"/>
    </row>
    <row r="9799" spans="143:145" x14ac:dyDescent="0.2">
      <c r="EM9799" s="39"/>
      <c r="EN9799" s="39"/>
      <c r="EO9799" s="39"/>
    </row>
    <row r="9800" spans="143:145" x14ac:dyDescent="0.2">
      <c r="EM9800" s="39"/>
      <c r="EN9800" s="39"/>
      <c r="EO9800" s="39"/>
    </row>
    <row r="9801" spans="143:145" x14ac:dyDescent="0.2">
      <c r="EM9801" s="39"/>
      <c r="EN9801" s="39"/>
      <c r="EO9801" s="39"/>
    </row>
    <row r="9802" spans="143:145" x14ac:dyDescent="0.2">
      <c r="EM9802" s="39"/>
      <c r="EN9802" s="39"/>
      <c r="EO9802" s="39"/>
    </row>
    <row r="9803" spans="143:145" x14ac:dyDescent="0.2">
      <c r="EM9803" s="39"/>
      <c r="EN9803" s="39"/>
      <c r="EO9803" s="39"/>
    </row>
    <row r="9804" spans="143:145" x14ac:dyDescent="0.2">
      <c r="EM9804" s="39"/>
      <c r="EN9804" s="39"/>
      <c r="EO9804" s="39"/>
    </row>
    <row r="9805" spans="143:145" x14ac:dyDescent="0.2">
      <c r="EM9805" s="39"/>
      <c r="EN9805" s="39"/>
      <c r="EO9805" s="39"/>
    </row>
    <row r="9806" spans="143:145" x14ac:dyDescent="0.2">
      <c r="EM9806" s="39"/>
      <c r="EN9806" s="39"/>
      <c r="EO9806" s="39"/>
    </row>
    <row r="9807" spans="143:145" x14ac:dyDescent="0.2">
      <c r="EM9807" s="39"/>
      <c r="EN9807" s="39"/>
      <c r="EO9807" s="39"/>
    </row>
    <row r="9808" spans="143:145" x14ac:dyDescent="0.2">
      <c r="EM9808" s="39"/>
      <c r="EN9808" s="39"/>
      <c r="EO9808" s="39"/>
    </row>
    <row r="9809" spans="143:145" x14ac:dyDescent="0.2">
      <c r="EM9809" s="39"/>
      <c r="EN9809" s="39"/>
      <c r="EO9809" s="39"/>
    </row>
    <row r="9810" spans="143:145" x14ac:dyDescent="0.2">
      <c r="EM9810" s="39"/>
      <c r="EN9810" s="39"/>
      <c r="EO9810" s="39"/>
    </row>
    <row r="9811" spans="143:145" x14ac:dyDescent="0.2">
      <c r="EM9811" s="39"/>
      <c r="EN9811" s="39"/>
      <c r="EO9811" s="39"/>
    </row>
    <row r="9812" spans="143:145" x14ac:dyDescent="0.2">
      <c r="EM9812" s="39"/>
      <c r="EN9812" s="39"/>
      <c r="EO9812" s="39"/>
    </row>
    <row r="9813" spans="143:145" x14ac:dyDescent="0.2">
      <c r="EM9813" s="39"/>
      <c r="EN9813" s="39"/>
      <c r="EO9813" s="39"/>
    </row>
    <row r="9814" spans="143:145" x14ac:dyDescent="0.2">
      <c r="EM9814" s="39"/>
      <c r="EN9814" s="39"/>
      <c r="EO9814" s="39"/>
    </row>
    <row r="9815" spans="143:145" x14ac:dyDescent="0.2">
      <c r="EM9815" s="39"/>
      <c r="EN9815" s="39"/>
      <c r="EO9815" s="39"/>
    </row>
    <row r="9816" spans="143:145" x14ac:dyDescent="0.2">
      <c r="EM9816" s="39"/>
      <c r="EN9816" s="39"/>
      <c r="EO9816" s="39"/>
    </row>
    <row r="9817" spans="143:145" x14ac:dyDescent="0.2">
      <c r="EM9817" s="39"/>
      <c r="EN9817" s="39"/>
      <c r="EO9817" s="39"/>
    </row>
    <row r="9818" spans="143:145" x14ac:dyDescent="0.2">
      <c r="EM9818" s="39"/>
      <c r="EN9818" s="39"/>
      <c r="EO9818" s="39"/>
    </row>
    <row r="9819" spans="143:145" x14ac:dyDescent="0.2">
      <c r="EM9819" s="39"/>
      <c r="EN9819" s="39"/>
      <c r="EO9819" s="39"/>
    </row>
    <row r="9820" spans="143:145" x14ac:dyDescent="0.2">
      <c r="EM9820" s="39"/>
      <c r="EN9820" s="39"/>
      <c r="EO9820" s="39"/>
    </row>
    <row r="9821" spans="143:145" x14ac:dyDescent="0.2">
      <c r="EM9821" s="39"/>
      <c r="EN9821" s="39"/>
      <c r="EO9821" s="39"/>
    </row>
    <row r="9822" spans="143:145" x14ac:dyDescent="0.2">
      <c r="EM9822" s="39"/>
      <c r="EN9822" s="39"/>
      <c r="EO9822" s="39"/>
    </row>
    <row r="9823" spans="143:145" x14ac:dyDescent="0.2">
      <c r="EM9823" s="39"/>
      <c r="EN9823" s="39"/>
      <c r="EO9823" s="39"/>
    </row>
    <row r="9824" spans="143:145" x14ac:dyDescent="0.2">
      <c r="EM9824" s="39"/>
      <c r="EN9824" s="39"/>
      <c r="EO9824" s="39"/>
    </row>
    <row r="9825" spans="143:145" x14ac:dyDescent="0.2">
      <c r="EM9825" s="39"/>
      <c r="EN9825" s="39"/>
      <c r="EO9825" s="39"/>
    </row>
    <row r="9826" spans="143:145" x14ac:dyDescent="0.2">
      <c r="EM9826" s="39"/>
      <c r="EN9826" s="39"/>
      <c r="EO9826" s="39"/>
    </row>
    <row r="9827" spans="143:145" x14ac:dyDescent="0.2">
      <c r="EM9827" s="39"/>
      <c r="EN9827" s="39"/>
      <c r="EO9827" s="39"/>
    </row>
    <row r="9828" spans="143:145" x14ac:dyDescent="0.2">
      <c r="EM9828" s="39"/>
      <c r="EN9828" s="39"/>
      <c r="EO9828" s="39"/>
    </row>
    <row r="9829" spans="143:145" x14ac:dyDescent="0.2">
      <c r="EM9829" s="39"/>
      <c r="EN9829" s="39"/>
      <c r="EO9829" s="39"/>
    </row>
    <row r="9830" spans="143:145" x14ac:dyDescent="0.2">
      <c r="EM9830" s="39"/>
      <c r="EN9830" s="39"/>
      <c r="EO9830" s="39"/>
    </row>
    <row r="9831" spans="143:145" x14ac:dyDescent="0.2">
      <c r="EM9831" s="39"/>
      <c r="EN9831" s="39"/>
      <c r="EO9831" s="39"/>
    </row>
    <row r="9832" spans="143:145" x14ac:dyDescent="0.2">
      <c r="EM9832" s="39"/>
      <c r="EN9832" s="39"/>
      <c r="EO9832" s="39"/>
    </row>
    <row r="9833" spans="143:145" x14ac:dyDescent="0.2">
      <c r="EM9833" s="39"/>
      <c r="EN9833" s="39"/>
      <c r="EO9833" s="39"/>
    </row>
    <row r="9834" spans="143:145" x14ac:dyDescent="0.2">
      <c r="EM9834" s="39"/>
      <c r="EN9834" s="39"/>
      <c r="EO9834" s="39"/>
    </row>
    <row r="9835" spans="143:145" x14ac:dyDescent="0.2">
      <c r="EM9835" s="39"/>
      <c r="EN9835" s="39"/>
      <c r="EO9835" s="39"/>
    </row>
    <row r="9836" spans="143:145" x14ac:dyDescent="0.2">
      <c r="EM9836" s="39"/>
      <c r="EN9836" s="39"/>
      <c r="EO9836" s="39"/>
    </row>
    <row r="9837" spans="143:145" x14ac:dyDescent="0.2">
      <c r="EM9837" s="39"/>
      <c r="EN9837" s="39"/>
      <c r="EO9837" s="39"/>
    </row>
    <row r="9838" spans="143:145" x14ac:dyDescent="0.2">
      <c r="EM9838" s="39"/>
      <c r="EN9838" s="39"/>
      <c r="EO9838" s="39"/>
    </row>
    <row r="9839" spans="143:145" x14ac:dyDescent="0.2">
      <c r="EM9839" s="39"/>
      <c r="EN9839" s="39"/>
      <c r="EO9839" s="39"/>
    </row>
    <row r="9840" spans="143:145" x14ac:dyDescent="0.2">
      <c r="EM9840" s="39"/>
      <c r="EN9840" s="39"/>
      <c r="EO9840" s="39"/>
    </row>
    <row r="9841" spans="143:145" x14ac:dyDescent="0.2">
      <c r="EM9841" s="39"/>
      <c r="EN9841" s="39"/>
      <c r="EO9841" s="39"/>
    </row>
    <row r="9842" spans="143:145" x14ac:dyDescent="0.2">
      <c r="EM9842" s="39"/>
      <c r="EN9842" s="39"/>
      <c r="EO9842" s="39"/>
    </row>
    <row r="9843" spans="143:145" x14ac:dyDescent="0.2">
      <c r="EM9843" s="39"/>
      <c r="EN9843" s="39"/>
      <c r="EO9843" s="39"/>
    </row>
    <row r="9844" spans="143:145" x14ac:dyDescent="0.2">
      <c r="EM9844" s="39"/>
      <c r="EN9844" s="39"/>
      <c r="EO9844" s="39"/>
    </row>
    <row r="9845" spans="143:145" x14ac:dyDescent="0.2">
      <c r="EM9845" s="39"/>
      <c r="EN9845" s="39"/>
      <c r="EO9845" s="39"/>
    </row>
    <row r="9846" spans="143:145" x14ac:dyDescent="0.2">
      <c r="EM9846" s="39"/>
      <c r="EN9846" s="39"/>
      <c r="EO9846" s="39"/>
    </row>
    <row r="9847" spans="143:145" x14ac:dyDescent="0.2">
      <c r="EM9847" s="39"/>
      <c r="EN9847" s="39"/>
      <c r="EO9847" s="39"/>
    </row>
    <row r="9848" spans="143:145" x14ac:dyDescent="0.2">
      <c r="EM9848" s="39"/>
      <c r="EN9848" s="39"/>
      <c r="EO9848" s="39"/>
    </row>
    <row r="9849" spans="143:145" x14ac:dyDescent="0.2">
      <c r="EM9849" s="39"/>
      <c r="EN9849" s="39"/>
      <c r="EO9849" s="39"/>
    </row>
    <row r="9850" spans="143:145" x14ac:dyDescent="0.2">
      <c r="EM9850" s="39"/>
      <c r="EN9850" s="39"/>
      <c r="EO9850" s="39"/>
    </row>
    <row r="9851" spans="143:145" x14ac:dyDescent="0.2">
      <c r="EM9851" s="39"/>
      <c r="EN9851" s="39"/>
      <c r="EO9851" s="39"/>
    </row>
    <row r="9852" spans="143:145" x14ac:dyDescent="0.2">
      <c r="EM9852" s="39"/>
      <c r="EN9852" s="39"/>
      <c r="EO9852" s="39"/>
    </row>
    <row r="9853" spans="143:145" x14ac:dyDescent="0.2">
      <c r="EM9853" s="39"/>
      <c r="EN9853" s="39"/>
      <c r="EO9853" s="39"/>
    </row>
    <row r="9854" spans="143:145" x14ac:dyDescent="0.2">
      <c r="EM9854" s="39"/>
      <c r="EN9854" s="39"/>
      <c r="EO9854" s="39"/>
    </row>
    <row r="9855" spans="143:145" x14ac:dyDescent="0.2">
      <c r="EM9855" s="39"/>
      <c r="EN9855" s="39"/>
      <c r="EO9855" s="39"/>
    </row>
    <row r="9856" spans="143:145" x14ac:dyDescent="0.2">
      <c r="EM9856" s="39"/>
      <c r="EN9856" s="39"/>
      <c r="EO9856" s="39"/>
    </row>
    <row r="9857" spans="143:145" x14ac:dyDescent="0.2">
      <c r="EM9857" s="39"/>
      <c r="EN9857" s="39"/>
      <c r="EO9857" s="39"/>
    </row>
    <row r="9858" spans="143:145" x14ac:dyDescent="0.2">
      <c r="EM9858" s="39"/>
      <c r="EN9858" s="39"/>
      <c r="EO9858" s="39"/>
    </row>
    <row r="9859" spans="143:145" x14ac:dyDescent="0.2">
      <c r="EM9859" s="39"/>
      <c r="EN9859" s="39"/>
      <c r="EO9859" s="39"/>
    </row>
    <row r="9860" spans="143:145" x14ac:dyDescent="0.2">
      <c r="EM9860" s="39"/>
      <c r="EN9860" s="39"/>
      <c r="EO9860" s="39"/>
    </row>
    <row r="9861" spans="143:145" x14ac:dyDescent="0.2">
      <c r="EM9861" s="39"/>
      <c r="EN9861" s="39"/>
      <c r="EO9861" s="39"/>
    </row>
    <row r="9862" spans="143:145" x14ac:dyDescent="0.2">
      <c r="EM9862" s="39"/>
      <c r="EN9862" s="39"/>
      <c r="EO9862" s="39"/>
    </row>
    <row r="9863" spans="143:145" x14ac:dyDescent="0.2">
      <c r="EM9863" s="39"/>
      <c r="EN9863" s="39"/>
      <c r="EO9863" s="39"/>
    </row>
    <row r="9864" spans="143:145" x14ac:dyDescent="0.2">
      <c r="EM9864" s="39"/>
      <c r="EN9864" s="39"/>
      <c r="EO9864" s="39"/>
    </row>
    <row r="9865" spans="143:145" x14ac:dyDescent="0.2">
      <c r="EM9865" s="39"/>
      <c r="EN9865" s="39"/>
      <c r="EO9865" s="39"/>
    </row>
    <row r="9866" spans="143:145" x14ac:dyDescent="0.2">
      <c r="EM9866" s="39"/>
      <c r="EN9866" s="39"/>
      <c r="EO9866" s="39"/>
    </row>
    <row r="9867" spans="143:145" x14ac:dyDescent="0.2">
      <c r="EM9867" s="39"/>
      <c r="EN9867" s="39"/>
      <c r="EO9867" s="39"/>
    </row>
    <row r="9868" spans="143:145" x14ac:dyDescent="0.2">
      <c r="EM9868" s="39"/>
      <c r="EN9868" s="39"/>
      <c r="EO9868" s="39"/>
    </row>
    <row r="9869" spans="143:145" x14ac:dyDescent="0.2">
      <c r="EM9869" s="39"/>
      <c r="EN9869" s="39"/>
      <c r="EO9869" s="39"/>
    </row>
    <row r="9870" spans="143:145" x14ac:dyDescent="0.2">
      <c r="EM9870" s="39"/>
      <c r="EN9870" s="39"/>
      <c r="EO9870" s="39"/>
    </row>
    <row r="9871" spans="143:145" x14ac:dyDescent="0.2">
      <c r="EM9871" s="39"/>
      <c r="EN9871" s="39"/>
      <c r="EO9871" s="39"/>
    </row>
    <row r="9872" spans="143:145" x14ac:dyDescent="0.2">
      <c r="EM9872" s="39"/>
      <c r="EN9872" s="39"/>
      <c r="EO9872" s="39"/>
    </row>
    <row r="9873" spans="143:145" x14ac:dyDescent="0.2">
      <c r="EM9873" s="39"/>
      <c r="EN9873" s="39"/>
      <c r="EO9873" s="39"/>
    </row>
    <row r="9874" spans="143:145" x14ac:dyDescent="0.2">
      <c r="EM9874" s="39"/>
      <c r="EN9874" s="39"/>
      <c r="EO9874" s="39"/>
    </row>
    <row r="9875" spans="143:145" x14ac:dyDescent="0.2">
      <c r="EM9875" s="39"/>
      <c r="EN9875" s="39"/>
      <c r="EO9875" s="39"/>
    </row>
    <row r="9876" spans="143:145" x14ac:dyDescent="0.2">
      <c r="EM9876" s="39"/>
      <c r="EN9876" s="39"/>
      <c r="EO9876" s="39"/>
    </row>
    <row r="9877" spans="143:145" x14ac:dyDescent="0.2">
      <c r="EM9877" s="39"/>
      <c r="EN9877" s="39"/>
      <c r="EO9877" s="39"/>
    </row>
    <row r="9878" spans="143:145" x14ac:dyDescent="0.2">
      <c r="EM9878" s="39"/>
      <c r="EN9878" s="39"/>
      <c r="EO9878" s="39"/>
    </row>
    <row r="9879" spans="143:145" x14ac:dyDescent="0.2">
      <c r="EM9879" s="39"/>
      <c r="EN9879" s="39"/>
      <c r="EO9879" s="39"/>
    </row>
    <row r="9880" spans="143:145" x14ac:dyDescent="0.2">
      <c r="EM9880" s="39"/>
      <c r="EN9880" s="39"/>
      <c r="EO9880" s="39"/>
    </row>
    <row r="9881" spans="143:145" x14ac:dyDescent="0.2">
      <c r="EM9881" s="39"/>
      <c r="EN9881" s="39"/>
      <c r="EO9881" s="39"/>
    </row>
    <row r="9882" spans="143:145" x14ac:dyDescent="0.2">
      <c r="EM9882" s="39"/>
      <c r="EN9882" s="39"/>
      <c r="EO9882" s="39"/>
    </row>
    <row r="9883" spans="143:145" x14ac:dyDescent="0.2">
      <c r="EM9883" s="39"/>
      <c r="EN9883" s="39"/>
      <c r="EO9883" s="39"/>
    </row>
    <row r="9884" spans="143:145" x14ac:dyDescent="0.2">
      <c r="EM9884" s="39"/>
      <c r="EN9884" s="39"/>
      <c r="EO9884" s="39"/>
    </row>
    <row r="9885" spans="143:145" x14ac:dyDescent="0.2">
      <c r="EM9885" s="39"/>
      <c r="EN9885" s="39"/>
      <c r="EO9885" s="39"/>
    </row>
    <row r="9886" spans="143:145" x14ac:dyDescent="0.2">
      <c r="EM9886" s="39"/>
      <c r="EN9886" s="39"/>
      <c r="EO9886" s="39"/>
    </row>
    <row r="9887" spans="143:145" x14ac:dyDescent="0.2">
      <c r="EM9887" s="39"/>
      <c r="EN9887" s="39"/>
      <c r="EO9887" s="39"/>
    </row>
    <row r="9888" spans="143:145" x14ac:dyDescent="0.2">
      <c r="EM9888" s="39"/>
      <c r="EN9888" s="39"/>
      <c r="EO9888" s="39"/>
    </row>
    <row r="9889" spans="143:145" x14ac:dyDescent="0.2">
      <c r="EM9889" s="39"/>
      <c r="EN9889" s="39"/>
      <c r="EO9889" s="39"/>
    </row>
    <row r="9890" spans="143:145" x14ac:dyDescent="0.2">
      <c r="EM9890" s="39"/>
      <c r="EN9890" s="39"/>
      <c r="EO9890" s="39"/>
    </row>
    <row r="9891" spans="143:145" x14ac:dyDescent="0.2">
      <c r="EM9891" s="39"/>
      <c r="EN9891" s="39"/>
      <c r="EO9891" s="39"/>
    </row>
    <row r="9892" spans="143:145" x14ac:dyDescent="0.2">
      <c r="EM9892" s="39"/>
      <c r="EN9892" s="39"/>
      <c r="EO9892" s="39"/>
    </row>
    <row r="9893" spans="143:145" x14ac:dyDescent="0.2">
      <c r="EM9893" s="39"/>
      <c r="EN9893" s="39"/>
      <c r="EO9893" s="39"/>
    </row>
    <row r="9894" spans="143:145" x14ac:dyDescent="0.2">
      <c r="EM9894" s="39"/>
      <c r="EN9894" s="39"/>
      <c r="EO9894" s="39"/>
    </row>
    <row r="9895" spans="143:145" x14ac:dyDescent="0.2">
      <c r="EM9895" s="39"/>
      <c r="EN9895" s="39"/>
      <c r="EO9895" s="39"/>
    </row>
    <row r="9896" spans="143:145" x14ac:dyDescent="0.2">
      <c r="EM9896" s="39"/>
      <c r="EN9896" s="39"/>
      <c r="EO9896" s="39"/>
    </row>
    <row r="9897" spans="143:145" x14ac:dyDescent="0.2">
      <c r="EM9897" s="39"/>
      <c r="EN9897" s="39"/>
      <c r="EO9897" s="39"/>
    </row>
    <row r="9898" spans="143:145" x14ac:dyDescent="0.2">
      <c r="EM9898" s="39"/>
      <c r="EN9898" s="39"/>
      <c r="EO9898" s="39"/>
    </row>
    <row r="9899" spans="143:145" x14ac:dyDescent="0.2">
      <c r="EM9899" s="39"/>
      <c r="EN9899" s="39"/>
      <c r="EO9899" s="39"/>
    </row>
    <row r="9900" spans="143:145" x14ac:dyDescent="0.2">
      <c r="EM9900" s="39"/>
      <c r="EN9900" s="39"/>
      <c r="EO9900" s="39"/>
    </row>
    <row r="9901" spans="143:145" x14ac:dyDescent="0.2">
      <c r="EM9901" s="39"/>
      <c r="EN9901" s="39"/>
      <c r="EO9901" s="39"/>
    </row>
    <row r="9902" spans="143:145" x14ac:dyDescent="0.2">
      <c r="EM9902" s="39"/>
      <c r="EN9902" s="39"/>
      <c r="EO9902" s="39"/>
    </row>
    <row r="9903" spans="143:145" x14ac:dyDescent="0.2">
      <c r="EM9903" s="39"/>
      <c r="EN9903" s="39"/>
      <c r="EO9903" s="39"/>
    </row>
    <row r="9904" spans="143:145" x14ac:dyDescent="0.2">
      <c r="EM9904" s="39"/>
      <c r="EN9904" s="39"/>
      <c r="EO9904" s="39"/>
    </row>
    <row r="9905" spans="143:145" x14ac:dyDescent="0.2">
      <c r="EM9905" s="39"/>
      <c r="EN9905" s="39"/>
      <c r="EO9905" s="39"/>
    </row>
    <row r="9906" spans="143:145" x14ac:dyDescent="0.2">
      <c r="EM9906" s="39"/>
      <c r="EN9906" s="39"/>
      <c r="EO9906" s="39"/>
    </row>
    <row r="9907" spans="143:145" x14ac:dyDescent="0.2">
      <c r="EM9907" s="39"/>
      <c r="EN9907" s="39"/>
      <c r="EO9907" s="39"/>
    </row>
    <row r="9908" spans="143:145" x14ac:dyDescent="0.2">
      <c r="EM9908" s="39"/>
      <c r="EN9908" s="39"/>
      <c r="EO9908" s="39"/>
    </row>
    <row r="9909" spans="143:145" x14ac:dyDescent="0.2">
      <c r="EM9909" s="39"/>
      <c r="EN9909" s="39"/>
      <c r="EO9909" s="39"/>
    </row>
    <row r="9910" spans="143:145" x14ac:dyDescent="0.2">
      <c r="EM9910" s="39"/>
      <c r="EN9910" s="39"/>
      <c r="EO9910" s="39"/>
    </row>
    <row r="9911" spans="143:145" x14ac:dyDescent="0.2">
      <c r="EM9911" s="39"/>
      <c r="EN9911" s="39"/>
      <c r="EO9911" s="39"/>
    </row>
    <row r="9912" spans="143:145" x14ac:dyDescent="0.2">
      <c r="EM9912" s="39"/>
      <c r="EN9912" s="39"/>
      <c r="EO9912" s="39"/>
    </row>
    <row r="9913" spans="143:145" x14ac:dyDescent="0.2">
      <c r="EM9913" s="39"/>
      <c r="EN9913" s="39"/>
      <c r="EO9913" s="39"/>
    </row>
    <row r="9914" spans="143:145" x14ac:dyDescent="0.2">
      <c r="EM9914" s="39"/>
      <c r="EN9914" s="39"/>
      <c r="EO9914" s="39"/>
    </row>
    <row r="9915" spans="143:145" x14ac:dyDescent="0.2">
      <c r="EM9915" s="39"/>
      <c r="EN9915" s="39"/>
      <c r="EO9915" s="39"/>
    </row>
    <row r="9916" spans="143:145" x14ac:dyDescent="0.2">
      <c r="EM9916" s="39"/>
      <c r="EN9916" s="39"/>
      <c r="EO9916" s="39"/>
    </row>
    <row r="9917" spans="143:145" x14ac:dyDescent="0.2">
      <c r="EM9917" s="39"/>
      <c r="EN9917" s="39"/>
      <c r="EO9917" s="39"/>
    </row>
    <row r="9918" spans="143:145" x14ac:dyDescent="0.2">
      <c r="EM9918" s="39"/>
      <c r="EN9918" s="39"/>
      <c r="EO9918" s="39"/>
    </row>
    <row r="9919" spans="143:145" x14ac:dyDescent="0.2">
      <c r="EM9919" s="39"/>
      <c r="EN9919" s="39"/>
      <c r="EO9919" s="39"/>
    </row>
    <row r="9920" spans="143:145" x14ac:dyDescent="0.2">
      <c r="EM9920" s="39"/>
      <c r="EN9920" s="39"/>
      <c r="EO9920" s="39"/>
    </row>
    <row r="9921" spans="143:145" x14ac:dyDescent="0.2">
      <c r="EM9921" s="39"/>
      <c r="EN9921" s="39"/>
      <c r="EO9921" s="39"/>
    </row>
    <row r="9922" spans="143:145" x14ac:dyDescent="0.2">
      <c r="EM9922" s="39"/>
      <c r="EN9922" s="39"/>
      <c r="EO9922" s="39"/>
    </row>
    <row r="9923" spans="143:145" x14ac:dyDescent="0.2">
      <c r="EM9923" s="39"/>
      <c r="EN9923" s="39"/>
      <c r="EO9923" s="39"/>
    </row>
    <row r="9924" spans="143:145" x14ac:dyDescent="0.2">
      <c r="EM9924" s="39"/>
      <c r="EN9924" s="39"/>
      <c r="EO9924" s="39"/>
    </row>
    <row r="9925" spans="143:145" x14ac:dyDescent="0.2">
      <c r="EM9925" s="39"/>
      <c r="EN9925" s="39"/>
      <c r="EO9925" s="39"/>
    </row>
    <row r="9926" spans="143:145" x14ac:dyDescent="0.2">
      <c r="EM9926" s="39"/>
      <c r="EN9926" s="39"/>
      <c r="EO9926" s="39"/>
    </row>
    <row r="9927" spans="143:145" x14ac:dyDescent="0.2">
      <c r="EM9927" s="39"/>
      <c r="EN9927" s="39"/>
      <c r="EO9927" s="39"/>
    </row>
    <row r="9928" spans="143:145" x14ac:dyDescent="0.2">
      <c r="EM9928" s="39"/>
      <c r="EN9928" s="39"/>
      <c r="EO9928" s="39"/>
    </row>
    <row r="9929" spans="143:145" x14ac:dyDescent="0.2">
      <c r="EM9929" s="39"/>
      <c r="EN9929" s="39"/>
      <c r="EO9929" s="39"/>
    </row>
    <row r="9930" spans="143:145" x14ac:dyDescent="0.2">
      <c r="EM9930" s="39"/>
      <c r="EN9930" s="39"/>
      <c r="EO9930" s="39"/>
    </row>
    <row r="9931" spans="143:145" x14ac:dyDescent="0.2">
      <c r="EM9931" s="39"/>
      <c r="EN9931" s="39"/>
      <c r="EO9931" s="39"/>
    </row>
    <row r="9932" spans="143:145" x14ac:dyDescent="0.2">
      <c r="EM9932" s="39"/>
      <c r="EN9932" s="39"/>
      <c r="EO9932" s="39"/>
    </row>
    <row r="9933" spans="143:145" x14ac:dyDescent="0.2">
      <c r="EM9933" s="39"/>
      <c r="EN9933" s="39"/>
      <c r="EO9933" s="39"/>
    </row>
    <row r="9934" spans="143:145" x14ac:dyDescent="0.2">
      <c r="EM9934" s="39"/>
      <c r="EN9934" s="39"/>
      <c r="EO9934" s="39"/>
    </row>
    <row r="9935" spans="143:145" x14ac:dyDescent="0.2">
      <c r="EM9935" s="39"/>
      <c r="EN9935" s="39"/>
      <c r="EO9935" s="39"/>
    </row>
    <row r="9936" spans="143:145" x14ac:dyDescent="0.2">
      <c r="EM9936" s="39"/>
      <c r="EN9936" s="39"/>
      <c r="EO9936" s="39"/>
    </row>
    <row r="9937" spans="143:145" x14ac:dyDescent="0.2">
      <c r="EM9937" s="39"/>
      <c r="EN9937" s="39"/>
      <c r="EO9937" s="39"/>
    </row>
    <row r="9938" spans="143:145" x14ac:dyDescent="0.2">
      <c r="EM9938" s="39"/>
      <c r="EN9938" s="39"/>
      <c r="EO9938" s="39"/>
    </row>
    <row r="9939" spans="143:145" x14ac:dyDescent="0.2">
      <c r="EM9939" s="39"/>
      <c r="EN9939" s="39"/>
      <c r="EO9939" s="39"/>
    </row>
    <row r="9940" spans="143:145" x14ac:dyDescent="0.2">
      <c r="EM9940" s="39"/>
      <c r="EN9940" s="39"/>
      <c r="EO9940" s="39"/>
    </row>
    <row r="9941" spans="143:145" x14ac:dyDescent="0.2">
      <c r="EM9941" s="39"/>
      <c r="EN9941" s="39"/>
      <c r="EO9941" s="39"/>
    </row>
    <row r="9942" spans="143:145" x14ac:dyDescent="0.2">
      <c r="EM9942" s="39"/>
      <c r="EN9942" s="39"/>
      <c r="EO9942" s="39"/>
    </row>
    <row r="9943" spans="143:145" x14ac:dyDescent="0.2">
      <c r="EM9943" s="39"/>
      <c r="EN9943" s="39"/>
      <c r="EO9943" s="39"/>
    </row>
    <row r="9944" spans="143:145" x14ac:dyDescent="0.2">
      <c r="EM9944" s="39"/>
      <c r="EN9944" s="39"/>
      <c r="EO9944" s="39"/>
    </row>
    <row r="9945" spans="143:145" x14ac:dyDescent="0.2">
      <c r="EM9945" s="39"/>
      <c r="EN9945" s="39"/>
      <c r="EO9945" s="39"/>
    </row>
    <row r="9946" spans="143:145" x14ac:dyDescent="0.2">
      <c r="EM9946" s="39"/>
      <c r="EN9946" s="39"/>
      <c r="EO9946" s="39"/>
    </row>
    <row r="9947" spans="143:145" x14ac:dyDescent="0.2">
      <c r="EM9947" s="39"/>
      <c r="EN9947" s="39"/>
      <c r="EO9947" s="39"/>
    </row>
    <row r="9948" spans="143:145" x14ac:dyDescent="0.2">
      <c r="EM9948" s="39"/>
      <c r="EN9948" s="39"/>
      <c r="EO9948" s="39"/>
    </row>
    <row r="9949" spans="143:145" x14ac:dyDescent="0.2">
      <c r="EM9949" s="39"/>
      <c r="EN9949" s="39"/>
      <c r="EO9949" s="39"/>
    </row>
    <row r="9950" spans="143:145" x14ac:dyDescent="0.2">
      <c r="EM9950" s="39"/>
      <c r="EN9950" s="39"/>
      <c r="EO9950" s="39"/>
    </row>
    <row r="9951" spans="143:145" x14ac:dyDescent="0.2">
      <c r="EM9951" s="39"/>
      <c r="EN9951" s="39"/>
      <c r="EO9951" s="39"/>
    </row>
    <row r="9952" spans="143:145" x14ac:dyDescent="0.2">
      <c r="EM9952" s="39"/>
      <c r="EN9952" s="39"/>
      <c r="EO9952" s="39"/>
    </row>
    <row r="9953" spans="143:145" x14ac:dyDescent="0.2">
      <c r="EM9953" s="39"/>
      <c r="EN9953" s="39"/>
      <c r="EO9953" s="39"/>
    </row>
    <row r="9954" spans="143:145" x14ac:dyDescent="0.2">
      <c r="EM9954" s="39"/>
      <c r="EN9954" s="39"/>
      <c r="EO9954" s="39"/>
    </row>
    <row r="9955" spans="143:145" x14ac:dyDescent="0.2">
      <c r="EM9955" s="39"/>
      <c r="EN9955" s="39"/>
      <c r="EO9955" s="39"/>
    </row>
    <row r="9956" spans="143:145" x14ac:dyDescent="0.2">
      <c r="EM9956" s="39"/>
      <c r="EN9956" s="39"/>
      <c r="EO9956" s="39"/>
    </row>
    <row r="9957" spans="143:145" x14ac:dyDescent="0.2">
      <c r="EM9957" s="39"/>
      <c r="EN9957" s="39"/>
      <c r="EO9957" s="39"/>
    </row>
    <row r="9958" spans="143:145" x14ac:dyDescent="0.2">
      <c r="EM9958" s="39"/>
      <c r="EN9958" s="39"/>
      <c r="EO9958" s="39"/>
    </row>
    <row r="9959" spans="143:145" x14ac:dyDescent="0.2">
      <c r="EM9959" s="39"/>
      <c r="EN9959" s="39"/>
      <c r="EO9959" s="39"/>
    </row>
    <row r="9960" spans="143:145" x14ac:dyDescent="0.2">
      <c r="EM9960" s="39"/>
      <c r="EN9960" s="39"/>
      <c r="EO9960" s="39"/>
    </row>
    <row r="9961" spans="143:145" x14ac:dyDescent="0.2">
      <c r="EM9961" s="39"/>
      <c r="EN9961" s="39"/>
      <c r="EO9961" s="39"/>
    </row>
    <row r="9962" spans="143:145" x14ac:dyDescent="0.2">
      <c r="EM9962" s="39"/>
      <c r="EN9962" s="39"/>
      <c r="EO9962" s="39"/>
    </row>
    <row r="9963" spans="143:145" x14ac:dyDescent="0.2">
      <c r="EM9963" s="39"/>
      <c r="EN9963" s="39"/>
      <c r="EO9963" s="39"/>
    </row>
    <row r="9964" spans="143:145" x14ac:dyDescent="0.2">
      <c r="EM9964" s="39"/>
      <c r="EN9964" s="39"/>
      <c r="EO9964" s="39"/>
    </row>
    <row r="9965" spans="143:145" x14ac:dyDescent="0.2">
      <c r="EM9965" s="39"/>
      <c r="EN9965" s="39"/>
      <c r="EO9965" s="39"/>
    </row>
    <row r="9966" spans="143:145" x14ac:dyDescent="0.2">
      <c r="EM9966" s="39"/>
      <c r="EN9966" s="39"/>
      <c r="EO9966" s="39"/>
    </row>
    <row r="9967" spans="143:145" x14ac:dyDescent="0.2">
      <c r="EM9967" s="39"/>
      <c r="EN9967" s="39"/>
      <c r="EO9967" s="39"/>
    </row>
    <row r="9968" spans="143:145" x14ac:dyDescent="0.2">
      <c r="EM9968" s="39"/>
      <c r="EN9968" s="39"/>
      <c r="EO9968" s="39"/>
    </row>
    <row r="9969" spans="143:145" x14ac:dyDescent="0.2">
      <c r="EM9969" s="39"/>
      <c r="EN9969" s="39"/>
      <c r="EO9969" s="39"/>
    </row>
    <row r="9970" spans="143:145" x14ac:dyDescent="0.2">
      <c r="EM9970" s="39"/>
      <c r="EN9970" s="39"/>
      <c r="EO9970" s="39"/>
    </row>
    <row r="9971" spans="143:145" x14ac:dyDescent="0.2">
      <c r="EM9971" s="39"/>
      <c r="EN9971" s="39"/>
      <c r="EO9971" s="39"/>
    </row>
    <row r="9972" spans="143:145" x14ac:dyDescent="0.2">
      <c r="EM9972" s="39"/>
      <c r="EN9972" s="39"/>
      <c r="EO9972" s="39"/>
    </row>
    <row r="9973" spans="143:145" x14ac:dyDescent="0.2">
      <c r="EM9973" s="39"/>
      <c r="EN9973" s="39"/>
      <c r="EO9973" s="39"/>
    </row>
    <row r="9974" spans="143:145" x14ac:dyDescent="0.2">
      <c r="EM9974" s="39"/>
      <c r="EN9974" s="39"/>
      <c r="EO9974" s="39"/>
    </row>
    <row r="9975" spans="143:145" x14ac:dyDescent="0.2">
      <c r="EM9975" s="39"/>
      <c r="EN9975" s="39"/>
      <c r="EO9975" s="39"/>
    </row>
    <row r="9976" spans="143:145" x14ac:dyDescent="0.2">
      <c r="EM9976" s="39"/>
      <c r="EN9976" s="39"/>
      <c r="EO9976" s="39"/>
    </row>
    <row r="9977" spans="143:145" x14ac:dyDescent="0.2">
      <c r="EM9977" s="39"/>
      <c r="EN9977" s="39"/>
      <c r="EO9977" s="39"/>
    </row>
    <row r="9978" spans="143:145" x14ac:dyDescent="0.2">
      <c r="EM9978" s="39"/>
      <c r="EN9978" s="39"/>
      <c r="EO9978" s="39"/>
    </row>
    <row r="9979" spans="143:145" x14ac:dyDescent="0.2">
      <c r="EM9979" s="39"/>
      <c r="EN9979" s="39"/>
      <c r="EO9979" s="39"/>
    </row>
    <row r="9980" spans="143:145" x14ac:dyDescent="0.2">
      <c r="EM9980" s="39"/>
      <c r="EN9980" s="39"/>
      <c r="EO9980" s="39"/>
    </row>
    <row r="9981" spans="143:145" x14ac:dyDescent="0.2">
      <c r="EM9981" s="39"/>
      <c r="EN9981" s="39"/>
      <c r="EO9981" s="39"/>
    </row>
    <row r="9982" spans="143:145" x14ac:dyDescent="0.2">
      <c r="EM9982" s="39"/>
      <c r="EN9982" s="39"/>
      <c r="EO9982" s="39"/>
    </row>
    <row r="9983" spans="143:145" x14ac:dyDescent="0.2">
      <c r="EM9983" s="39"/>
      <c r="EN9983" s="39"/>
      <c r="EO9983" s="39"/>
    </row>
    <row r="9984" spans="143:145" x14ac:dyDescent="0.2">
      <c r="EM9984" s="39"/>
      <c r="EN9984" s="39"/>
      <c r="EO9984" s="39"/>
    </row>
    <row r="9985" spans="143:145" x14ac:dyDescent="0.2">
      <c r="EM9985" s="39"/>
      <c r="EN9985" s="39"/>
      <c r="EO9985" s="39"/>
    </row>
    <row r="9986" spans="143:145" x14ac:dyDescent="0.2">
      <c r="EM9986" s="39"/>
      <c r="EN9986" s="39"/>
      <c r="EO9986" s="39"/>
    </row>
    <row r="9987" spans="143:145" x14ac:dyDescent="0.2">
      <c r="EM9987" s="39"/>
      <c r="EN9987" s="39"/>
      <c r="EO9987" s="39"/>
    </row>
    <row r="9988" spans="143:145" x14ac:dyDescent="0.2">
      <c r="EM9988" s="39"/>
      <c r="EN9988" s="39"/>
      <c r="EO9988" s="39"/>
    </row>
    <row r="9989" spans="143:145" x14ac:dyDescent="0.2">
      <c r="EM9989" s="39"/>
      <c r="EN9989" s="39"/>
      <c r="EO9989" s="39"/>
    </row>
    <row r="9990" spans="143:145" x14ac:dyDescent="0.2">
      <c r="EM9990" s="39"/>
      <c r="EN9990" s="39"/>
      <c r="EO9990" s="39"/>
    </row>
    <row r="9991" spans="143:145" x14ac:dyDescent="0.2">
      <c r="EM9991" s="39"/>
      <c r="EN9991" s="39"/>
      <c r="EO9991" s="39"/>
    </row>
    <row r="9992" spans="143:145" x14ac:dyDescent="0.2">
      <c r="EM9992" s="39"/>
      <c r="EN9992" s="39"/>
      <c r="EO9992" s="39"/>
    </row>
    <row r="9993" spans="143:145" x14ac:dyDescent="0.2">
      <c r="EM9993" s="39"/>
      <c r="EN9993" s="39"/>
      <c r="EO9993" s="39"/>
    </row>
    <row r="9994" spans="143:145" x14ac:dyDescent="0.2">
      <c r="EM9994" s="39"/>
      <c r="EN9994" s="39"/>
      <c r="EO9994" s="39"/>
    </row>
    <row r="9995" spans="143:145" x14ac:dyDescent="0.2">
      <c r="EM9995" s="39"/>
      <c r="EN9995" s="39"/>
      <c r="EO9995" s="39"/>
    </row>
    <row r="9996" spans="143:145" x14ac:dyDescent="0.2">
      <c r="EM9996" s="39"/>
      <c r="EN9996" s="39"/>
      <c r="EO9996" s="39"/>
    </row>
    <row r="9997" spans="143:145" x14ac:dyDescent="0.2">
      <c r="EM9997" s="39"/>
      <c r="EN9997" s="39"/>
      <c r="EO9997" s="39"/>
    </row>
    <row r="9998" spans="143:145" x14ac:dyDescent="0.2">
      <c r="EM9998" s="39"/>
      <c r="EN9998" s="39"/>
      <c r="EO9998" s="39"/>
    </row>
    <row r="9999" spans="143:145" x14ac:dyDescent="0.2">
      <c r="EM9999" s="39"/>
      <c r="EN9999" s="39"/>
      <c r="EO9999" s="39"/>
    </row>
    <row r="10000" spans="143:145" x14ac:dyDescent="0.2">
      <c r="EM10000" s="39"/>
      <c r="EN10000" s="39"/>
      <c r="EO10000" s="39"/>
    </row>
    <row r="10001" spans="143:145" x14ac:dyDescent="0.2">
      <c r="EM10001" s="39"/>
      <c r="EN10001" s="39"/>
      <c r="EO10001" s="39"/>
    </row>
    <row r="10002" spans="143:145" x14ac:dyDescent="0.2">
      <c r="EM10002" s="39"/>
      <c r="EN10002" s="39"/>
      <c r="EO10002" s="39"/>
    </row>
    <row r="10003" spans="143:145" x14ac:dyDescent="0.2">
      <c r="EM10003" s="39"/>
      <c r="EN10003" s="39"/>
      <c r="EO10003" s="39"/>
    </row>
    <row r="10004" spans="143:145" x14ac:dyDescent="0.2">
      <c r="EM10004" s="39"/>
      <c r="EN10004" s="39"/>
      <c r="EO10004" s="39"/>
    </row>
    <row r="10005" spans="143:145" x14ac:dyDescent="0.2">
      <c r="EM10005" s="39"/>
      <c r="EN10005" s="39"/>
      <c r="EO10005" s="39"/>
    </row>
    <row r="10006" spans="143:145" x14ac:dyDescent="0.2">
      <c r="EM10006" s="39"/>
      <c r="EN10006" s="39"/>
      <c r="EO10006" s="39"/>
    </row>
    <row r="10007" spans="143:145" x14ac:dyDescent="0.2">
      <c r="EM10007" s="39"/>
      <c r="EN10007" s="39"/>
      <c r="EO10007" s="39"/>
    </row>
    <row r="10008" spans="143:145" x14ac:dyDescent="0.2">
      <c r="EM10008" s="39"/>
      <c r="EN10008" s="39"/>
      <c r="EO10008" s="39"/>
    </row>
    <row r="10009" spans="143:145" x14ac:dyDescent="0.2">
      <c r="EM10009" s="39"/>
      <c r="EN10009" s="39"/>
      <c r="EO10009" s="39"/>
    </row>
    <row r="10010" spans="143:145" x14ac:dyDescent="0.2">
      <c r="EM10010" s="39"/>
      <c r="EN10010" s="39"/>
      <c r="EO10010" s="39"/>
    </row>
    <row r="10011" spans="143:145" x14ac:dyDescent="0.2">
      <c r="EM10011" s="39"/>
      <c r="EN10011" s="39"/>
      <c r="EO10011" s="39"/>
    </row>
    <row r="10012" spans="143:145" x14ac:dyDescent="0.2">
      <c r="EM10012" s="39"/>
      <c r="EN10012" s="39"/>
      <c r="EO10012" s="39"/>
    </row>
    <row r="10013" spans="143:145" x14ac:dyDescent="0.2">
      <c r="EM10013" s="39"/>
      <c r="EN10013" s="39"/>
      <c r="EO10013" s="39"/>
    </row>
    <row r="10014" spans="143:145" x14ac:dyDescent="0.2">
      <c r="EM10014" s="39"/>
      <c r="EN10014" s="39"/>
      <c r="EO10014" s="39"/>
    </row>
    <row r="10015" spans="143:145" x14ac:dyDescent="0.2">
      <c r="EM10015" s="39"/>
      <c r="EN10015" s="39"/>
      <c r="EO10015" s="39"/>
    </row>
    <row r="10016" spans="143:145" x14ac:dyDescent="0.2">
      <c r="EM10016" s="39"/>
      <c r="EN10016" s="39"/>
      <c r="EO10016" s="39"/>
    </row>
    <row r="10017" spans="143:145" x14ac:dyDescent="0.2">
      <c r="EM10017" s="39"/>
      <c r="EN10017" s="39"/>
      <c r="EO10017" s="39"/>
    </row>
    <row r="10018" spans="143:145" x14ac:dyDescent="0.2">
      <c r="EM10018" s="39"/>
      <c r="EN10018" s="39"/>
      <c r="EO10018" s="39"/>
    </row>
    <row r="10019" spans="143:145" x14ac:dyDescent="0.2">
      <c r="EM10019" s="39"/>
      <c r="EN10019" s="39"/>
      <c r="EO10019" s="39"/>
    </row>
    <row r="10020" spans="143:145" x14ac:dyDescent="0.2">
      <c r="EM10020" s="39"/>
      <c r="EN10020" s="39"/>
      <c r="EO10020" s="39"/>
    </row>
    <row r="10021" spans="143:145" x14ac:dyDescent="0.2">
      <c r="EM10021" s="39"/>
      <c r="EN10021" s="39"/>
      <c r="EO10021" s="39"/>
    </row>
    <row r="10022" spans="143:145" x14ac:dyDescent="0.2">
      <c r="EM10022" s="39"/>
      <c r="EN10022" s="39"/>
      <c r="EO10022" s="39"/>
    </row>
    <row r="10023" spans="143:145" x14ac:dyDescent="0.2">
      <c r="EM10023" s="39"/>
      <c r="EN10023" s="39"/>
      <c r="EO10023" s="39"/>
    </row>
    <row r="10024" spans="143:145" x14ac:dyDescent="0.2">
      <c r="EM10024" s="39"/>
      <c r="EN10024" s="39"/>
      <c r="EO10024" s="39"/>
    </row>
    <row r="10025" spans="143:145" x14ac:dyDescent="0.2">
      <c r="EM10025" s="39"/>
      <c r="EN10025" s="39"/>
      <c r="EO10025" s="39"/>
    </row>
    <row r="10026" spans="143:145" x14ac:dyDescent="0.2">
      <c r="EM10026" s="39"/>
      <c r="EN10026" s="39"/>
      <c r="EO10026" s="39"/>
    </row>
    <row r="10027" spans="143:145" x14ac:dyDescent="0.2">
      <c r="EM10027" s="39"/>
      <c r="EN10027" s="39"/>
      <c r="EO10027" s="39"/>
    </row>
    <row r="10028" spans="143:145" x14ac:dyDescent="0.2">
      <c r="EM10028" s="39"/>
      <c r="EN10028" s="39"/>
      <c r="EO10028" s="39"/>
    </row>
    <row r="10029" spans="143:145" x14ac:dyDescent="0.2">
      <c r="EM10029" s="39"/>
      <c r="EN10029" s="39"/>
      <c r="EO10029" s="39"/>
    </row>
    <row r="10030" spans="143:145" x14ac:dyDescent="0.2">
      <c r="EM10030" s="39"/>
      <c r="EN10030" s="39"/>
      <c r="EO10030" s="39"/>
    </row>
    <row r="10031" spans="143:145" x14ac:dyDescent="0.2">
      <c r="EM10031" s="39"/>
      <c r="EN10031" s="39"/>
      <c r="EO10031" s="39"/>
    </row>
    <row r="10032" spans="143:145" x14ac:dyDescent="0.2">
      <c r="EM10032" s="39"/>
      <c r="EN10032" s="39"/>
      <c r="EO10032" s="39"/>
    </row>
    <row r="10033" spans="143:145" x14ac:dyDescent="0.2">
      <c r="EM10033" s="39"/>
      <c r="EN10033" s="39"/>
      <c r="EO10033" s="39"/>
    </row>
    <row r="10034" spans="143:145" x14ac:dyDescent="0.2">
      <c r="EM10034" s="39"/>
      <c r="EN10034" s="39"/>
      <c r="EO10034" s="39"/>
    </row>
    <row r="10035" spans="143:145" x14ac:dyDescent="0.2">
      <c r="EM10035" s="39"/>
      <c r="EN10035" s="39"/>
      <c r="EO10035" s="39"/>
    </row>
    <row r="10036" spans="143:145" x14ac:dyDescent="0.2">
      <c r="EM10036" s="39"/>
      <c r="EN10036" s="39"/>
      <c r="EO10036" s="39"/>
    </row>
    <row r="10037" spans="143:145" x14ac:dyDescent="0.2">
      <c r="EM10037" s="39"/>
      <c r="EN10037" s="39"/>
      <c r="EO10037" s="39"/>
    </row>
    <row r="10038" spans="143:145" x14ac:dyDescent="0.2">
      <c r="EM10038" s="39"/>
      <c r="EN10038" s="39"/>
      <c r="EO10038" s="39"/>
    </row>
    <row r="10039" spans="143:145" x14ac:dyDescent="0.2">
      <c r="EM10039" s="39"/>
      <c r="EN10039" s="39"/>
      <c r="EO10039" s="39"/>
    </row>
    <row r="10040" spans="143:145" x14ac:dyDescent="0.2">
      <c r="EM10040" s="39"/>
      <c r="EN10040" s="39"/>
      <c r="EO10040" s="39"/>
    </row>
    <row r="10041" spans="143:145" x14ac:dyDescent="0.2">
      <c r="EM10041" s="39"/>
      <c r="EN10041" s="39"/>
      <c r="EO10041" s="39"/>
    </row>
    <row r="10042" spans="143:145" x14ac:dyDescent="0.2">
      <c r="EM10042" s="39"/>
      <c r="EN10042" s="39"/>
      <c r="EO10042" s="39"/>
    </row>
    <row r="10043" spans="143:145" x14ac:dyDescent="0.2">
      <c r="EM10043" s="39"/>
      <c r="EN10043" s="39"/>
      <c r="EO10043" s="39"/>
    </row>
    <row r="10044" spans="143:145" x14ac:dyDescent="0.2">
      <c r="EM10044" s="39"/>
      <c r="EN10044" s="39"/>
      <c r="EO10044" s="39"/>
    </row>
    <row r="10045" spans="143:145" x14ac:dyDescent="0.2">
      <c r="EM10045" s="39"/>
      <c r="EN10045" s="39"/>
      <c r="EO10045" s="39"/>
    </row>
    <row r="10046" spans="143:145" x14ac:dyDescent="0.2">
      <c r="EM10046" s="39"/>
      <c r="EN10046" s="39"/>
      <c r="EO10046" s="39"/>
    </row>
    <row r="10047" spans="143:145" x14ac:dyDescent="0.2">
      <c r="EM10047" s="39"/>
      <c r="EN10047" s="39"/>
      <c r="EO10047" s="39"/>
    </row>
    <row r="10048" spans="143:145" x14ac:dyDescent="0.2">
      <c r="EM10048" s="39"/>
      <c r="EN10048" s="39"/>
      <c r="EO10048" s="39"/>
    </row>
    <row r="10049" spans="143:145" x14ac:dyDescent="0.2">
      <c r="EM10049" s="39"/>
      <c r="EN10049" s="39"/>
      <c r="EO10049" s="39"/>
    </row>
    <row r="10050" spans="143:145" x14ac:dyDescent="0.2">
      <c r="EM10050" s="39"/>
      <c r="EN10050" s="39"/>
      <c r="EO10050" s="39"/>
    </row>
    <row r="10051" spans="143:145" x14ac:dyDescent="0.2">
      <c r="EM10051" s="39"/>
      <c r="EN10051" s="39"/>
      <c r="EO10051" s="39"/>
    </row>
    <row r="10052" spans="143:145" x14ac:dyDescent="0.2">
      <c r="EM10052" s="39"/>
      <c r="EN10052" s="39"/>
      <c r="EO10052" s="39"/>
    </row>
    <row r="10053" spans="143:145" x14ac:dyDescent="0.2">
      <c r="EM10053" s="39"/>
      <c r="EN10053" s="39"/>
      <c r="EO10053" s="39"/>
    </row>
    <row r="10054" spans="143:145" x14ac:dyDescent="0.2">
      <c r="EM10054" s="39"/>
      <c r="EN10054" s="39"/>
      <c r="EO10054" s="39"/>
    </row>
    <row r="10055" spans="143:145" x14ac:dyDescent="0.2">
      <c r="EM10055" s="39"/>
      <c r="EN10055" s="39"/>
      <c r="EO10055" s="39"/>
    </row>
    <row r="10056" spans="143:145" x14ac:dyDescent="0.2">
      <c r="EM10056" s="39"/>
      <c r="EN10056" s="39"/>
      <c r="EO10056" s="39"/>
    </row>
    <row r="10057" spans="143:145" x14ac:dyDescent="0.2">
      <c r="EM10057" s="39"/>
      <c r="EN10057" s="39"/>
      <c r="EO10057" s="39"/>
    </row>
    <row r="10058" spans="143:145" x14ac:dyDescent="0.2">
      <c r="EM10058" s="39"/>
      <c r="EN10058" s="39"/>
      <c r="EO10058" s="39"/>
    </row>
    <row r="10059" spans="143:145" x14ac:dyDescent="0.2">
      <c r="EM10059" s="39"/>
      <c r="EN10059" s="39"/>
      <c r="EO10059" s="39"/>
    </row>
    <row r="10060" spans="143:145" x14ac:dyDescent="0.2">
      <c r="EM10060" s="39"/>
      <c r="EN10060" s="39"/>
      <c r="EO10060" s="39"/>
    </row>
    <row r="10061" spans="143:145" x14ac:dyDescent="0.2">
      <c r="EM10061" s="39"/>
      <c r="EN10061" s="39"/>
      <c r="EO10061" s="39"/>
    </row>
    <row r="10062" spans="143:145" x14ac:dyDescent="0.2">
      <c r="EM10062" s="39"/>
      <c r="EN10062" s="39"/>
      <c r="EO10062" s="39"/>
    </row>
    <row r="10063" spans="143:145" x14ac:dyDescent="0.2">
      <c r="EM10063" s="39"/>
      <c r="EN10063" s="39"/>
      <c r="EO10063" s="39"/>
    </row>
    <row r="10064" spans="143:145" x14ac:dyDescent="0.2">
      <c r="EM10064" s="39"/>
      <c r="EN10064" s="39"/>
      <c r="EO10064" s="39"/>
    </row>
    <row r="10065" spans="143:145" x14ac:dyDescent="0.2">
      <c r="EM10065" s="39"/>
      <c r="EN10065" s="39"/>
      <c r="EO10065" s="39"/>
    </row>
    <row r="10066" spans="143:145" x14ac:dyDescent="0.2">
      <c r="EM10066" s="39"/>
      <c r="EN10066" s="39"/>
      <c r="EO10066" s="39"/>
    </row>
    <row r="10067" spans="143:145" x14ac:dyDescent="0.2">
      <c r="EM10067" s="39"/>
      <c r="EN10067" s="39"/>
      <c r="EO10067" s="39"/>
    </row>
    <row r="10068" spans="143:145" x14ac:dyDescent="0.2">
      <c r="EM10068" s="39"/>
      <c r="EN10068" s="39"/>
      <c r="EO10068" s="39"/>
    </row>
    <row r="10069" spans="143:145" x14ac:dyDescent="0.2">
      <c r="EM10069" s="39"/>
      <c r="EN10069" s="39"/>
      <c r="EO10069" s="39"/>
    </row>
    <row r="10070" spans="143:145" x14ac:dyDescent="0.2">
      <c r="EM10070" s="39"/>
      <c r="EN10070" s="39"/>
      <c r="EO10070" s="39"/>
    </row>
    <row r="10071" spans="143:145" x14ac:dyDescent="0.2">
      <c r="EM10071" s="39"/>
      <c r="EN10071" s="39"/>
      <c r="EO10071" s="39"/>
    </row>
    <row r="10072" spans="143:145" x14ac:dyDescent="0.2">
      <c r="EM10072" s="39"/>
      <c r="EN10072" s="39"/>
      <c r="EO10072" s="39"/>
    </row>
    <row r="10073" spans="143:145" x14ac:dyDescent="0.2">
      <c r="EM10073" s="39"/>
      <c r="EN10073" s="39"/>
      <c r="EO10073" s="39"/>
    </row>
    <row r="10074" spans="143:145" x14ac:dyDescent="0.2">
      <c r="EM10074" s="39"/>
      <c r="EN10074" s="39"/>
      <c r="EO10074" s="39"/>
    </row>
    <row r="10075" spans="143:145" x14ac:dyDescent="0.2">
      <c r="EM10075" s="39"/>
      <c r="EN10075" s="39"/>
      <c r="EO10075" s="39"/>
    </row>
    <row r="10076" spans="143:145" x14ac:dyDescent="0.2">
      <c r="EM10076" s="39"/>
      <c r="EN10076" s="39"/>
      <c r="EO10076" s="39"/>
    </row>
    <row r="10077" spans="143:145" x14ac:dyDescent="0.2">
      <c r="EM10077" s="39"/>
      <c r="EN10077" s="39"/>
      <c r="EO10077" s="39"/>
    </row>
    <row r="10078" spans="143:145" x14ac:dyDescent="0.2">
      <c r="EM10078" s="39"/>
      <c r="EN10078" s="39"/>
      <c r="EO10078" s="39"/>
    </row>
    <row r="10079" spans="143:145" x14ac:dyDescent="0.2">
      <c r="EM10079" s="39"/>
      <c r="EN10079" s="39"/>
      <c r="EO10079" s="39"/>
    </row>
    <row r="10080" spans="143:145" x14ac:dyDescent="0.2">
      <c r="EM10080" s="39"/>
      <c r="EN10080" s="39"/>
      <c r="EO10080" s="39"/>
    </row>
    <row r="10081" spans="143:145" x14ac:dyDescent="0.2">
      <c r="EM10081" s="39"/>
      <c r="EN10081" s="39"/>
      <c r="EO10081" s="39"/>
    </row>
    <row r="10082" spans="143:145" x14ac:dyDescent="0.2">
      <c r="EM10082" s="39"/>
      <c r="EN10082" s="39"/>
      <c r="EO10082" s="39"/>
    </row>
    <row r="10083" spans="143:145" x14ac:dyDescent="0.2">
      <c r="EM10083" s="39"/>
      <c r="EN10083" s="39"/>
      <c r="EO10083" s="39"/>
    </row>
    <row r="10084" spans="143:145" x14ac:dyDescent="0.2">
      <c r="EM10084" s="39"/>
      <c r="EN10084" s="39"/>
      <c r="EO10084" s="39"/>
    </row>
    <row r="10085" spans="143:145" x14ac:dyDescent="0.2">
      <c r="EM10085" s="39"/>
      <c r="EN10085" s="39"/>
      <c r="EO10085" s="39"/>
    </row>
    <row r="10086" spans="143:145" x14ac:dyDescent="0.2">
      <c r="EM10086" s="39"/>
      <c r="EN10086" s="39"/>
      <c r="EO10086" s="39"/>
    </row>
    <row r="10087" spans="143:145" x14ac:dyDescent="0.2">
      <c r="EM10087" s="39"/>
      <c r="EN10087" s="39"/>
      <c r="EO10087" s="39"/>
    </row>
    <row r="10088" spans="143:145" x14ac:dyDescent="0.2">
      <c r="EM10088" s="39"/>
      <c r="EN10088" s="39"/>
      <c r="EO10088" s="39"/>
    </row>
    <row r="10089" spans="143:145" x14ac:dyDescent="0.2">
      <c r="EM10089" s="39"/>
      <c r="EN10089" s="39"/>
      <c r="EO10089" s="39"/>
    </row>
    <row r="10090" spans="143:145" x14ac:dyDescent="0.2">
      <c r="EM10090" s="39"/>
      <c r="EN10090" s="39"/>
      <c r="EO10090" s="39"/>
    </row>
    <row r="10091" spans="143:145" x14ac:dyDescent="0.2">
      <c r="EM10091" s="39"/>
      <c r="EN10091" s="39"/>
      <c r="EO10091" s="39"/>
    </row>
    <row r="10092" spans="143:145" x14ac:dyDescent="0.2">
      <c r="EM10092" s="39"/>
      <c r="EN10092" s="39"/>
      <c r="EO10092" s="39"/>
    </row>
    <row r="10093" spans="143:145" x14ac:dyDescent="0.2">
      <c r="EM10093" s="39"/>
      <c r="EN10093" s="39"/>
      <c r="EO10093" s="39"/>
    </row>
    <row r="10094" spans="143:145" x14ac:dyDescent="0.2">
      <c r="EM10094" s="39"/>
      <c r="EN10094" s="39"/>
      <c r="EO10094" s="39"/>
    </row>
    <row r="10095" spans="143:145" x14ac:dyDescent="0.2">
      <c r="EM10095" s="39"/>
      <c r="EN10095" s="39"/>
      <c r="EO10095" s="39"/>
    </row>
    <row r="10096" spans="143:145" x14ac:dyDescent="0.2">
      <c r="EM10096" s="39"/>
      <c r="EN10096" s="39"/>
      <c r="EO10096" s="39"/>
    </row>
    <row r="10097" spans="143:145" x14ac:dyDescent="0.2">
      <c r="EM10097" s="39"/>
      <c r="EN10097" s="39"/>
      <c r="EO10097" s="39"/>
    </row>
    <row r="10098" spans="143:145" x14ac:dyDescent="0.2">
      <c r="EM10098" s="39"/>
      <c r="EN10098" s="39"/>
      <c r="EO10098" s="39"/>
    </row>
    <row r="10099" spans="143:145" x14ac:dyDescent="0.2">
      <c r="EM10099" s="39"/>
      <c r="EN10099" s="39"/>
      <c r="EO10099" s="39"/>
    </row>
    <row r="10100" spans="143:145" x14ac:dyDescent="0.2">
      <c r="EM10100" s="39"/>
      <c r="EN10100" s="39"/>
      <c r="EO10100" s="39"/>
    </row>
    <row r="10101" spans="143:145" x14ac:dyDescent="0.2">
      <c r="EM10101" s="39"/>
      <c r="EN10101" s="39"/>
      <c r="EO10101" s="39"/>
    </row>
    <row r="10102" spans="143:145" x14ac:dyDescent="0.2">
      <c r="EM10102" s="39"/>
      <c r="EN10102" s="39"/>
      <c r="EO10102" s="39"/>
    </row>
    <row r="10103" spans="143:145" x14ac:dyDescent="0.2">
      <c r="EM10103" s="39"/>
      <c r="EN10103" s="39"/>
      <c r="EO10103" s="39"/>
    </row>
    <row r="10104" spans="143:145" x14ac:dyDescent="0.2">
      <c r="EM10104" s="39"/>
      <c r="EN10104" s="39"/>
      <c r="EO10104" s="39"/>
    </row>
    <row r="10105" spans="143:145" x14ac:dyDescent="0.2">
      <c r="EM10105" s="39"/>
      <c r="EN10105" s="39"/>
      <c r="EO10105" s="39"/>
    </row>
    <row r="10106" spans="143:145" x14ac:dyDescent="0.2">
      <c r="EM10106" s="39"/>
      <c r="EN10106" s="39"/>
      <c r="EO10106" s="39"/>
    </row>
    <row r="10107" spans="143:145" x14ac:dyDescent="0.2">
      <c r="EM10107" s="39"/>
      <c r="EN10107" s="39"/>
      <c r="EO10107" s="39"/>
    </row>
    <row r="10108" spans="143:145" x14ac:dyDescent="0.2">
      <c r="EM10108" s="39"/>
      <c r="EN10108" s="39"/>
      <c r="EO10108" s="39"/>
    </row>
    <row r="10109" spans="143:145" x14ac:dyDescent="0.2">
      <c r="EM10109" s="39"/>
      <c r="EN10109" s="39"/>
      <c r="EO10109" s="39"/>
    </row>
    <row r="10110" spans="143:145" x14ac:dyDescent="0.2">
      <c r="EM10110" s="39"/>
      <c r="EN10110" s="39"/>
      <c r="EO10110" s="39"/>
    </row>
    <row r="10111" spans="143:145" x14ac:dyDescent="0.2">
      <c r="EM10111" s="39"/>
      <c r="EN10111" s="39"/>
      <c r="EO10111" s="39"/>
    </row>
    <row r="10112" spans="143:145" x14ac:dyDescent="0.2">
      <c r="EM10112" s="39"/>
      <c r="EN10112" s="39"/>
      <c r="EO10112" s="39"/>
    </row>
    <row r="10113" spans="143:145" x14ac:dyDescent="0.2">
      <c r="EM10113" s="39"/>
      <c r="EN10113" s="39"/>
      <c r="EO10113" s="39"/>
    </row>
    <row r="10114" spans="143:145" x14ac:dyDescent="0.2">
      <c r="EM10114" s="39"/>
      <c r="EN10114" s="39"/>
      <c r="EO10114" s="39"/>
    </row>
    <row r="10115" spans="143:145" x14ac:dyDescent="0.2">
      <c r="EM10115" s="39"/>
      <c r="EN10115" s="39"/>
      <c r="EO10115" s="39"/>
    </row>
    <row r="10116" spans="143:145" x14ac:dyDescent="0.2">
      <c r="EM10116" s="39"/>
      <c r="EN10116" s="39"/>
      <c r="EO10116" s="39"/>
    </row>
    <row r="10117" spans="143:145" x14ac:dyDescent="0.2">
      <c r="EM10117" s="39"/>
      <c r="EN10117" s="39"/>
      <c r="EO10117" s="39"/>
    </row>
    <row r="10118" spans="143:145" x14ac:dyDescent="0.2">
      <c r="EM10118" s="39"/>
      <c r="EN10118" s="39"/>
      <c r="EO10118" s="39"/>
    </row>
    <row r="10119" spans="143:145" x14ac:dyDescent="0.2">
      <c r="EM10119" s="39"/>
      <c r="EN10119" s="39"/>
      <c r="EO10119" s="39"/>
    </row>
    <row r="10120" spans="143:145" x14ac:dyDescent="0.2">
      <c r="EM10120" s="39"/>
      <c r="EN10120" s="39"/>
      <c r="EO10120" s="39"/>
    </row>
    <row r="10121" spans="143:145" x14ac:dyDescent="0.2">
      <c r="EM10121" s="39"/>
      <c r="EN10121" s="39"/>
      <c r="EO10121" s="39"/>
    </row>
    <row r="10122" spans="143:145" x14ac:dyDescent="0.2">
      <c r="EM10122" s="39"/>
      <c r="EN10122" s="39"/>
      <c r="EO10122" s="39"/>
    </row>
    <row r="10123" spans="143:145" x14ac:dyDescent="0.2">
      <c r="EM10123" s="39"/>
      <c r="EN10123" s="39"/>
      <c r="EO10123" s="39"/>
    </row>
    <row r="10124" spans="143:145" x14ac:dyDescent="0.2">
      <c r="EM10124" s="39"/>
      <c r="EN10124" s="39"/>
      <c r="EO10124" s="39"/>
    </row>
    <row r="10125" spans="143:145" x14ac:dyDescent="0.2">
      <c r="EM10125" s="39"/>
      <c r="EN10125" s="39"/>
      <c r="EO10125" s="39"/>
    </row>
    <row r="10126" spans="143:145" x14ac:dyDescent="0.2">
      <c r="EM10126" s="39"/>
      <c r="EN10126" s="39"/>
      <c r="EO10126" s="39"/>
    </row>
    <row r="10127" spans="143:145" x14ac:dyDescent="0.2">
      <c r="EM10127" s="39"/>
      <c r="EN10127" s="39"/>
      <c r="EO10127" s="39"/>
    </row>
    <row r="10128" spans="143:145" x14ac:dyDescent="0.2">
      <c r="EM10128" s="39"/>
      <c r="EN10128" s="39"/>
      <c r="EO10128" s="39"/>
    </row>
    <row r="10129" spans="143:145" x14ac:dyDescent="0.2">
      <c r="EM10129" s="39"/>
      <c r="EN10129" s="39"/>
      <c r="EO10129" s="39"/>
    </row>
    <row r="10130" spans="143:145" x14ac:dyDescent="0.2">
      <c r="EM10130" s="39"/>
      <c r="EN10130" s="39"/>
      <c r="EO10130" s="39"/>
    </row>
    <row r="10131" spans="143:145" x14ac:dyDescent="0.2">
      <c r="EM10131" s="39"/>
      <c r="EN10131" s="39"/>
      <c r="EO10131" s="39"/>
    </row>
    <row r="10132" spans="143:145" x14ac:dyDescent="0.2">
      <c r="EM10132" s="39"/>
      <c r="EN10132" s="39"/>
      <c r="EO10132" s="39"/>
    </row>
    <row r="10133" spans="143:145" x14ac:dyDescent="0.2">
      <c r="EM10133" s="39"/>
      <c r="EN10133" s="39"/>
      <c r="EO10133" s="39"/>
    </row>
    <row r="10134" spans="143:145" x14ac:dyDescent="0.2">
      <c r="EM10134" s="39"/>
      <c r="EN10134" s="39"/>
      <c r="EO10134" s="39"/>
    </row>
    <row r="10135" spans="143:145" x14ac:dyDescent="0.2">
      <c r="EM10135" s="39"/>
      <c r="EN10135" s="39"/>
      <c r="EO10135" s="39"/>
    </row>
    <row r="10136" spans="143:145" x14ac:dyDescent="0.2">
      <c r="EM10136" s="39"/>
      <c r="EN10136" s="39"/>
      <c r="EO10136" s="39"/>
    </row>
    <row r="10137" spans="143:145" x14ac:dyDescent="0.2">
      <c r="EM10137" s="39"/>
      <c r="EN10137" s="39"/>
      <c r="EO10137" s="39"/>
    </row>
    <row r="10138" spans="143:145" x14ac:dyDescent="0.2">
      <c r="EM10138" s="39"/>
      <c r="EN10138" s="39"/>
      <c r="EO10138" s="39"/>
    </row>
    <row r="10139" spans="143:145" x14ac:dyDescent="0.2">
      <c r="EM10139" s="39"/>
      <c r="EN10139" s="39"/>
      <c r="EO10139" s="39"/>
    </row>
    <row r="10140" spans="143:145" x14ac:dyDescent="0.2">
      <c r="EM10140" s="39"/>
      <c r="EN10140" s="39"/>
      <c r="EO10140" s="39"/>
    </row>
    <row r="10141" spans="143:145" x14ac:dyDescent="0.2">
      <c r="EM10141" s="39"/>
      <c r="EN10141" s="39"/>
      <c r="EO10141" s="39"/>
    </row>
    <row r="10142" spans="143:145" x14ac:dyDescent="0.2">
      <c r="EM10142" s="39"/>
      <c r="EN10142" s="39"/>
      <c r="EO10142" s="39"/>
    </row>
    <row r="10143" spans="143:145" x14ac:dyDescent="0.2">
      <c r="EM10143" s="39"/>
      <c r="EN10143" s="39"/>
      <c r="EO10143" s="39"/>
    </row>
    <row r="10144" spans="143:145" x14ac:dyDescent="0.2">
      <c r="EM10144" s="39"/>
      <c r="EN10144" s="39"/>
      <c r="EO10144" s="39"/>
    </row>
    <row r="10145" spans="143:145" x14ac:dyDescent="0.2">
      <c r="EM10145" s="39"/>
      <c r="EN10145" s="39"/>
      <c r="EO10145" s="39"/>
    </row>
    <row r="10146" spans="143:145" x14ac:dyDescent="0.2">
      <c r="EM10146" s="39"/>
      <c r="EN10146" s="39"/>
      <c r="EO10146" s="39"/>
    </row>
    <row r="10147" spans="143:145" x14ac:dyDescent="0.2">
      <c r="EM10147" s="39"/>
      <c r="EN10147" s="39"/>
      <c r="EO10147" s="39"/>
    </row>
    <row r="10148" spans="143:145" x14ac:dyDescent="0.2">
      <c r="EM10148" s="39"/>
      <c r="EN10148" s="39"/>
      <c r="EO10148" s="39"/>
    </row>
    <row r="10149" spans="143:145" x14ac:dyDescent="0.2">
      <c r="EM10149" s="39"/>
      <c r="EN10149" s="39"/>
      <c r="EO10149" s="39"/>
    </row>
    <row r="10150" spans="143:145" x14ac:dyDescent="0.2">
      <c r="EM10150" s="39"/>
      <c r="EN10150" s="39"/>
      <c r="EO10150" s="39"/>
    </row>
    <row r="10151" spans="143:145" x14ac:dyDescent="0.2">
      <c r="EM10151" s="39"/>
      <c r="EN10151" s="39"/>
      <c r="EO10151" s="39"/>
    </row>
    <row r="10152" spans="143:145" x14ac:dyDescent="0.2">
      <c r="EM10152" s="39"/>
      <c r="EN10152" s="39"/>
      <c r="EO10152" s="39"/>
    </row>
    <row r="10153" spans="143:145" x14ac:dyDescent="0.2">
      <c r="EM10153" s="39"/>
      <c r="EN10153" s="39"/>
      <c r="EO10153" s="39"/>
    </row>
    <row r="10154" spans="143:145" x14ac:dyDescent="0.2">
      <c r="EM10154" s="39"/>
      <c r="EN10154" s="39"/>
      <c r="EO10154" s="39"/>
    </row>
    <row r="10155" spans="143:145" x14ac:dyDescent="0.2">
      <c r="EM10155" s="39"/>
      <c r="EN10155" s="39"/>
      <c r="EO10155" s="39"/>
    </row>
    <row r="10156" spans="143:145" x14ac:dyDescent="0.2">
      <c r="EM10156" s="39"/>
      <c r="EN10156" s="39"/>
      <c r="EO10156" s="39"/>
    </row>
    <row r="10157" spans="143:145" x14ac:dyDescent="0.2">
      <c r="EM10157" s="39"/>
      <c r="EN10157" s="39"/>
      <c r="EO10157" s="39"/>
    </row>
    <row r="10158" spans="143:145" x14ac:dyDescent="0.2">
      <c r="EM10158" s="39"/>
      <c r="EN10158" s="39"/>
      <c r="EO10158" s="39"/>
    </row>
    <row r="10159" spans="143:145" x14ac:dyDescent="0.2">
      <c r="EM10159" s="39"/>
      <c r="EN10159" s="39"/>
      <c r="EO10159" s="39"/>
    </row>
    <row r="10160" spans="143:145" x14ac:dyDescent="0.2">
      <c r="EM10160" s="39"/>
      <c r="EN10160" s="39"/>
      <c r="EO10160" s="39"/>
    </row>
    <row r="10161" spans="143:145" x14ac:dyDescent="0.2">
      <c r="EM10161" s="39"/>
      <c r="EN10161" s="39"/>
      <c r="EO10161" s="39"/>
    </row>
    <row r="10162" spans="143:145" x14ac:dyDescent="0.2">
      <c r="EM10162" s="39"/>
      <c r="EN10162" s="39"/>
      <c r="EO10162" s="39"/>
    </row>
    <row r="10163" spans="143:145" x14ac:dyDescent="0.2">
      <c r="EM10163" s="39"/>
      <c r="EN10163" s="39"/>
      <c r="EO10163" s="39"/>
    </row>
    <row r="10164" spans="143:145" x14ac:dyDescent="0.2">
      <c r="EM10164" s="39"/>
      <c r="EN10164" s="39"/>
      <c r="EO10164" s="39"/>
    </row>
    <row r="10165" spans="143:145" x14ac:dyDescent="0.2">
      <c r="EM10165" s="39"/>
      <c r="EN10165" s="39"/>
      <c r="EO10165" s="39"/>
    </row>
    <row r="10166" spans="143:145" x14ac:dyDescent="0.2">
      <c r="EM10166" s="39"/>
      <c r="EN10166" s="39"/>
      <c r="EO10166" s="39"/>
    </row>
    <row r="10167" spans="143:145" x14ac:dyDescent="0.2">
      <c r="EM10167" s="39"/>
      <c r="EN10167" s="39"/>
      <c r="EO10167" s="39"/>
    </row>
    <row r="10168" spans="143:145" x14ac:dyDescent="0.2">
      <c r="EM10168" s="39"/>
      <c r="EN10168" s="39"/>
      <c r="EO10168" s="39"/>
    </row>
    <row r="10169" spans="143:145" x14ac:dyDescent="0.2">
      <c r="EM10169" s="39"/>
      <c r="EN10169" s="39"/>
      <c r="EO10169" s="39"/>
    </row>
    <row r="10170" spans="143:145" x14ac:dyDescent="0.2">
      <c r="EM10170" s="39"/>
      <c r="EN10170" s="39"/>
      <c r="EO10170" s="39"/>
    </row>
    <row r="10171" spans="143:145" x14ac:dyDescent="0.2">
      <c r="EM10171" s="39"/>
      <c r="EN10171" s="39"/>
      <c r="EO10171" s="39"/>
    </row>
    <row r="10172" spans="143:145" x14ac:dyDescent="0.2">
      <c r="EM10172" s="39"/>
      <c r="EN10172" s="39"/>
      <c r="EO10172" s="39"/>
    </row>
    <row r="10173" spans="143:145" x14ac:dyDescent="0.2">
      <c r="EM10173" s="39"/>
      <c r="EN10173" s="39"/>
      <c r="EO10173" s="39"/>
    </row>
    <row r="10174" spans="143:145" x14ac:dyDescent="0.2">
      <c r="EM10174" s="39"/>
      <c r="EN10174" s="39"/>
      <c r="EO10174" s="39"/>
    </row>
    <row r="10175" spans="143:145" x14ac:dyDescent="0.2">
      <c r="EM10175" s="39"/>
      <c r="EN10175" s="39"/>
      <c r="EO10175" s="39"/>
    </row>
    <row r="10176" spans="143:145" x14ac:dyDescent="0.2">
      <c r="EM10176" s="39"/>
      <c r="EN10176" s="39"/>
      <c r="EO10176" s="39"/>
    </row>
    <row r="10177" spans="143:145" x14ac:dyDescent="0.2">
      <c r="EM10177" s="39"/>
      <c r="EN10177" s="39"/>
      <c r="EO10177" s="39"/>
    </row>
    <row r="10178" spans="143:145" x14ac:dyDescent="0.2">
      <c r="EM10178" s="39"/>
      <c r="EN10178" s="39"/>
      <c r="EO10178" s="39"/>
    </row>
    <row r="10179" spans="143:145" x14ac:dyDescent="0.2">
      <c r="EM10179" s="39"/>
      <c r="EN10179" s="39"/>
      <c r="EO10179" s="39"/>
    </row>
    <row r="10180" spans="143:145" x14ac:dyDescent="0.2">
      <c r="EM10180" s="39"/>
      <c r="EN10180" s="39"/>
      <c r="EO10180" s="39"/>
    </row>
    <row r="10181" spans="143:145" x14ac:dyDescent="0.2">
      <c r="EM10181" s="39"/>
      <c r="EN10181" s="39"/>
      <c r="EO10181" s="39"/>
    </row>
    <row r="10182" spans="143:145" x14ac:dyDescent="0.2">
      <c r="EM10182" s="39"/>
      <c r="EN10182" s="39"/>
      <c r="EO10182" s="39"/>
    </row>
    <row r="10183" spans="143:145" x14ac:dyDescent="0.2">
      <c r="EM10183" s="39"/>
      <c r="EN10183" s="39"/>
      <c r="EO10183" s="39"/>
    </row>
    <row r="10184" spans="143:145" x14ac:dyDescent="0.2">
      <c r="EM10184" s="39"/>
      <c r="EN10184" s="39"/>
      <c r="EO10184" s="39"/>
    </row>
    <row r="10185" spans="143:145" x14ac:dyDescent="0.2">
      <c r="EM10185" s="39"/>
      <c r="EN10185" s="39"/>
      <c r="EO10185" s="39"/>
    </row>
    <row r="10186" spans="143:145" x14ac:dyDescent="0.2">
      <c r="EM10186" s="39"/>
      <c r="EN10186" s="39"/>
      <c r="EO10186" s="39"/>
    </row>
    <row r="10187" spans="143:145" x14ac:dyDescent="0.2">
      <c r="EM10187" s="39"/>
      <c r="EN10187" s="39"/>
      <c r="EO10187" s="39"/>
    </row>
    <row r="10188" spans="143:145" x14ac:dyDescent="0.2">
      <c r="EM10188" s="39"/>
      <c r="EN10188" s="39"/>
      <c r="EO10188" s="39"/>
    </row>
    <row r="10189" spans="143:145" x14ac:dyDescent="0.2">
      <c r="EM10189" s="39"/>
      <c r="EN10189" s="39"/>
      <c r="EO10189" s="39"/>
    </row>
    <row r="10190" spans="143:145" x14ac:dyDescent="0.2">
      <c r="EM10190" s="39"/>
      <c r="EN10190" s="39"/>
      <c r="EO10190" s="39"/>
    </row>
    <row r="10191" spans="143:145" x14ac:dyDescent="0.2">
      <c r="EM10191" s="39"/>
      <c r="EN10191" s="39"/>
      <c r="EO10191" s="39"/>
    </row>
    <row r="10192" spans="143:145" x14ac:dyDescent="0.2">
      <c r="EM10192" s="39"/>
      <c r="EN10192" s="39"/>
      <c r="EO10192" s="39"/>
    </row>
    <row r="10193" spans="143:145" x14ac:dyDescent="0.2">
      <c r="EM10193" s="39"/>
      <c r="EN10193" s="39"/>
      <c r="EO10193" s="39"/>
    </row>
    <row r="10194" spans="143:145" x14ac:dyDescent="0.2">
      <c r="EM10194" s="39"/>
      <c r="EN10194" s="39"/>
      <c r="EO10194" s="39"/>
    </row>
    <row r="10195" spans="143:145" x14ac:dyDescent="0.2">
      <c r="EM10195" s="39"/>
      <c r="EN10195" s="39"/>
      <c r="EO10195" s="39"/>
    </row>
    <row r="10196" spans="143:145" x14ac:dyDescent="0.2">
      <c r="EM10196" s="39"/>
      <c r="EN10196" s="39"/>
      <c r="EO10196" s="39"/>
    </row>
    <row r="10197" spans="143:145" x14ac:dyDescent="0.2">
      <c r="EM10197" s="39"/>
      <c r="EN10197" s="39"/>
      <c r="EO10197" s="39"/>
    </row>
    <row r="10198" spans="143:145" x14ac:dyDescent="0.2">
      <c r="EM10198" s="39"/>
      <c r="EN10198" s="39"/>
      <c r="EO10198" s="39"/>
    </row>
    <row r="10199" spans="143:145" x14ac:dyDescent="0.2">
      <c r="EM10199" s="39"/>
      <c r="EN10199" s="39"/>
      <c r="EO10199" s="39"/>
    </row>
    <row r="10200" spans="143:145" x14ac:dyDescent="0.2">
      <c r="EM10200" s="39"/>
      <c r="EN10200" s="39"/>
      <c r="EO10200" s="39"/>
    </row>
    <row r="10201" spans="143:145" x14ac:dyDescent="0.2">
      <c r="EM10201" s="39"/>
      <c r="EN10201" s="39"/>
      <c r="EO10201" s="39"/>
    </row>
    <row r="10202" spans="143:145" x14ac:dyDescent="0.2">
      <c r="EM10202" s="39"/>
      <c r="EN10202" s="39"/>
      <c r="EO10202" s="39"/>
    </row>
    <row r="10203" spans="143:145" x14ac:dyDescent="0.2">
      <c r="EM10203" s="39"/>
      <c r="EN10203" s="39"/>
      <c r="EO10203" s="39"/>
    </row>
    <row r="10204" spans="143:145" x14ac:dyDescent="0.2">
      <c r="EM10204" s="39"/>
      <c r="EN10204" s="39"/>
      <c r="EO10204" s="39"/>
    </row>
    <row r="10205" spans="143:145" x14ac:dyDescent="0.2">
      <c r="EM10205" s="39"/>
      <c r="EN10205" s="39"/>
      <c r="EO10205" s="39"/>
    </row>
    <row r="10206" spans="143:145" x14ac:dyDescent="0.2">
      <c r="EM10206" s="39"/>
      <c r="EN10206" s="39"/>
      <c r="EO10206" s="39"/>
    </row>
    <row r="10207" spans="143:145" x14ac:dyDescent="0.2">
      <c r="EM10207" s="39"/>
      <c r="EN10207" s="39"/>
      <c r="EO10207" s="39"/>
    </row>
    <row r="10208" spans="143:145" x14ac:dyDescent="0.2">
      <c r="EM10208" s="39"/>
      <c r="EN10208" s="39"/>
      <c r="EO10208" s="39"/>
    </row>
    <row r="10209" spans="143:145" x14ac:dyDescent="0.2">
      <c r="EM10209" s="39"/>
      <c r="EN10209" s="39"/>
      <c r="EO10209" s="39"/>
    </row>
    <row r="10210" spans="143:145" x14ac:dyDescent="0.2">
      <c r="EM10210" s="39"/>
      <c r="EN10210" s="39"/>
      <c r="EO10210" s="39"/>
    </row>
    <row r="10211" spans="143:145" x14ac:dyDescent="0.2">
      <c r="EM10211" s="39"/>
      <c r="EN10211" s="39"/>
      <c r="EO10211" s="39"/>
    </row>
    <row r="10212" spans="143:145" x14ac:dyDescent="0.2">
      <c r="EM10212" s="39"/>
      <c r="EN10212" s="39"/>
      <c r="EO10212" s="39"/>
    </row>
    <row r="10213" spans="143:145" x14ac:dyDescent="0.2">
      <c r="EM10213" s="39"/>
      <c r="EN10213" s="39"/>
      <c r="EO10213" s="39"/>
    </row>
    <row r="10214" spans="143:145" x14ac:dyDescent="0.2">
      <c r="EM10214" s="39"/>
      <c r="EN10214" s="39"/>
      <c r="EO10214" s="39"/>
    </row>
    <row r="10215" spans="143:145" x14ac:dyDescent="0.2">
      <c r="EM10215" s="39"/>
      <c r="EN10215" s="39"/>
      <c r="EO10215" s="39"/>
    </row>
    <row r="10216" spans="143:145" x14ac:dyDescent="0.2">
      <c r="EM10216" s="39"/>
      <c r="EN10216" s="39"/>
      <c r="EO10216" s="39"/>
    </row>
    <row r="10217" spans="143:145" x14ac:dyDescent="0.2">
      <c r="EM10217" s="39"/>
      <c r="EN10217" s="39"/>
      <c r="EO10217" s="39"/>
    </row>
    <row r="10218" spans="143:145" x14ac:dyDescent="0.2">
      <c r="EM10218" s="39"/>
      <c r="EN10218" s="39"/>
      <c r="EO10218" s="39"/>
    </row>
    <row r="10219" spans="143:145" x14ac:dyDescent="0.2">
      <c r="EM10219" s="39"/>
      <c r="EN10219" s="39"/>
      <c r="EO10219" s="39"/>
    </row>
    <row r="10220" spans="143:145" x14ac:dyDescent="0.2">
      <c r="EM10220" s="39"/>
      <c r="EN10220" s="39"/>
      <c r="EO10220" s="39"/>
    </row>
    <row r="10221" spans="143:145" x14ac:dyDescent="0.2">
      <c r="EM10221" s="39"/>
      <c r="EN10221" s="39"/>
      <c r="EO10221" s="39"/>
    </row>
    <row r="10222" spans="143:145" x14ac:dyDescent="0.2">
      <c r="EM10222" s="39"/>
      <c r="EN10222" s="39"/>
      <c r="EO10222" s="39"/>
    </row>
    <row r="10223" spans="143:145" x14ac:dyDescent="0.2">
      <c r="EM10223" s="39"/>
      <c r="EN10223" s="39"/>
      <c r="EO10223" s="39"/>
    </row>
    <row r="10224" spans="143:145" x14ac:dyDescent="0.2">
      <c r="EM10224" s="39"/>
      <c r="EN10224" s="39"/>
      <c r="EO10224" s="39"/>
    </row>
    <row r="10225" spans="143:145" x14ac:dyDescent="0.2">
      <c r="EM10225" s="39"/>
      <c r="EN10225" s="39"/>
      <c r="EO10225" s="39"/>
    </row>
    <row r="10226" spans="143:145" x14ac:dyDescent="0.2">
      <c r="EM10226" s="39"/>
      <c r="EN10226" s="39"/>
      <c r="EO10226" s="39"/>
    </row>
    <row r="10227" spans="143:145" x14ac:dyDescent="0.2">
      <c r="EM10227" s="39"/>
      <c r="EN10227" s="39"/>
      <c r="EO10227" s="39"/>
    </row>
    <row r="10228" spans="143:145" x14ac:dyDescent="0.2">
      <c r="EM10228" s="39"/>
      <c r="EN10228" s="39"/>
      <c r="EO10228" s="39"/>
    </row>
    <row r="10229" spans="143:145" x14ac:dyDescent="0.2">
      <c r="EM10229" s="39"/>
      <c r="EN10229" s="39"/>
      <c r="EO10229" s="39"/>
    </row>
    <row r="10230" spans="143:145" x14ac:dyDescent="0.2">
      <c r="EM10230" s="39"/>
      <c r="EN10230" s="39"/>
      <c r="EO10230" s="39"/>
    </row>
    <row r="10231" spans="143:145" x14ac:dyDescent="0.2">
      <c r="EM10231" s="39"/>
      <c r="EN10231" s="39"/>
      <c r="EO10231" s="39"/>
    </row>
    <row r="10232" spans="143:145" x14ac:dyDescent="0.2">
      <c r="EM10232" s="39"/>
      <c r="EN10232" s="39"/>
      <c r="EO10232" s="39"/>
    </row>
    <row r="10233" spans="143:145" x14ac:dyDescent="0.2">
      <c r="EM10233" s="39"/>
      <c r="EN10233" s="39"/>
      <c r="EO10233" s="39"/>
    </row>
    <row r="10234" spans="143:145" x14ac:dyDescent="0.2">
      <c r="EM10234" s="39"/>
      <c r="EN10234" s="39"/>
      <c r="EO10234" s="39"/>
    </row>
    <row r="10235" spans="143:145" x14ac:dyDescent="0.2">
      <c r="EM10235" s="39"/>
      <c r="EN10235" s="39"/>
      <c r="EO10235" s="39"/>
    </row>
    <row r="10236" spans="143:145" x14ac:dyDescent="0.2">
      <c r="EM10236" s="39"/>
      <c r="EN10236" s="39"/>
      <c r="EO10236" s="39"/>
    </row>
    <row r="10237" spans="143:145" x14ac:dyDescent="0.2">
      <c r="EM10237" s="39"/>
      <c r="EN10237" s="39"/>
      <c r="EO10237" s="39"/>
    </row>
    <row r="10238" spans="143:145" x14ac:dyDescent="0.2">
      <c r="EM10238" s="39"/>
      <c r="EN10238" s="39"/>
      <c r="EO10238" s="39"/>
    </row>
    <row r="10239" spans="143:145" x14ac:dyDescent="0.2">
      <c r="EM10239" s="39"/>
      <c r="EN10239" s="39"/>
      <c r="EO10239" s="39"/>
    </row>
    <row r="10240" spans="143:145" x14ac:dyDescent="0.2">
      <c r="EM10240" s="39"/>
      <c r="EN10240" s="39"/>
      <c r="EO10240" s="39"/>
    </row>
    <row r="10241" spans="143:145" x14ac:dyDescent="0.2">
      <c r="EM10241" s="39"/>
      <c r="EN10241" s="39"/>
      <c r="EO10241" s="39"/>
    </row>
    <row r="10242" spans="143:145" x14ac:dyDescent="0.2">
      <c r="EM10242" s="39"/>
      <c r="EN10242" s="39"/>
      <c r="EO10242" s="39"/>
    </row>
    <row r="10243" spans="143:145" x14ac:dyDescent="0.2">
      <c r="EM10243" s="39"/>
      <c r="EN10243" s="39"/>
      <c r="EO10243" s="39"/>
    </row>
    <row r="10244" spans="143:145" x14ac:dyDescent="0.2">
      <c r="EM10244" s="39"/>
      <c r="EN10244" s="39"/>
      <c r="EO10244" s="39"/>
    </row>
    <row r="10245" spans="143:145" x14ac:dyDescent="0.2">
      <c r="EM10245" s="39"/>
      <c r="EN10245" s="39"/>
      <c r="EO10245" s="39"/>
    </row>
    <row r="10246" spans="143:145" x14ac:dyDescent="0.2">
      <c r="EM10246" s="39"/>
      <c r="EN10246" s="39"/>
      <c r="EO10246" s="39"/>
    </row>
    <row r="10247" spans="143:145" x14ac:dyDescent="0.2">
      <c r="EM10247" s="39"/>
      <c r="EN10247" s="39"/>
      <c r="EO10247" s="39"/>
    </row>
    <row r="10248" spans="143:145" x14ac:dyDescent="0.2">
      <c r="EM10248" s="39"/>
      <c r="EN10248" s="39"/>
      <c r="EO10248" s="39"/>
    </row>
    <row r="10249" spans="143:145" x14ac:dyDescent="0.2">
      <c r="EM10249" s="39"/>
      <c r="EN10249" s="39"/>
      <c r="EO10249" s="39"/>
    </row>
    <row r="10250" spans="143:145" x14ac:dyDescent="0.2">
      <c r="EM10250" s="39"/>
      <c r="EN10250" s="39"/>
      <c r="EO10250" s="39"/>
    </row>
    <row r="10251" spans="143:145" x14ac:dyDescent="0.2">
      <c r="EM10251" s="39"/>
      <c r="EN10251" s="39"/>
      <c r="EO10251" s="39"/>
    </row>
    <row r="10252" spans="143:145" x14ac:dyDescent="0.2">
      <c r="EM10252" s="39"/>
      <c r="EN10252" s="39"/>
      <c r="EO10252" s="39"/>
    </row>
    <row r="10253" spans="143:145" x14ac:dyDescent="0.2">
      <c r="EM10253" s="39"/>
      <c r="EN10253" s="39"/>
      <c r="EO10253" s="39"/>
    </row>
    <row r="10254" spans="143:145" x14ac:dyDescent="0.2">
      <c r="EM10254" s="39"/>
      <c r="EN10254" s="39"/>
      <c r="EO10254" s="39"/>
    </row>
    <row r="10255" spans="143:145" x14ac:dyDescent="0.2">
      <c r="EM10255" s="39"/>
      <c r="EN10255" s="39"/>
      <c r="EO10255" s="39"/>
    </row>
    <row r="10256" spans="143:145" x14ac:dyDescent="0.2">
      <c r="EM10256" s="39"/>
      <c r="EN10256" s="39"/>
      <c r="EO10256" s="39"/>
    </row>
    <row r="10257" spans="143:145" x14ac:dyDescent="0.2">
      <c r="EM10257" s="39"/>
      <c r="EN10257" s="39"/>
      <c r="EO10257" s="39"/>
    </row>
    <row r="10258" spans="143:145" x14ac:dyDescent="0.2">
      <c r="EM10258" s="39"/>
      <c r="EN10258" s="39"/>
      <c r="EO10258" s="39"/>
    </row>
    <row r="10259" spans="143:145" x14ac:dyDescent="0.2">
      <c r="EM10259" s="39"/>
      <c r="EN10259" s="39"/>
      <c r="EO10259" s="39"/>
    </row>
    <row r="10260" spans="143:145" x14ac:dyDescent="0.2">
      <c r="EM10260" s="39"/>
      <c r="EN10260" s="39"/>
      <c r="EO10260" s="39"/>
    </row>
    <row r="10261" spans="143:145" x14ac:dyDescent="0.2">
      <c r="EM10261" s="39"/>
      <c r="EN10261" s="39"/>
      <c r="EO10261" s="39"/>
    </row>
    <row r="10262" spans="143:145" x14ac:dyDescent="0.2">
      <c r="EM10262" s="39"/>
      <c r="EN10262" s="39"/>
      <c r="EO10262" s="39"/>
    </row>
    <row r="10263" spans="143:145" x14ac:dyDescent="0.2">
      <c r="EM10263" s="39"/>
      <c r="EN10263" s="39"/>
      <c r="EO10263" s="39"/>
    </row>
    <row r="10264" spans="143:145" x14ac:dyDescent="0.2">
      <c r="EM10264" s="39"/>
      <c r="EN10264" s="39"/>
      <c r="EO10264" s="39"/>
    </row>
    <row r="10265" spans="143:145" x14ac:dyDescent="0.2">
      <c r="EM10265" s="39"/>
      <c r="EN10265" s="39"/>
      <c r="EO10265" s="39"/>
    </row>
    <row r="10266" spans="143:145" x14ac:dyDescent="0.2">
      <c r="EM10266" s="39"/>
      <c r="EN10266" s="39"/>
      <c r="EO10266" s="39"/>
    </row>
    <row r="10267" spans="143:145" x14ac:dyDescent="0.2">
      <c r="EM10267" s="39"/>
      <c r="EN10267" s="39"/>
      <c r="EO10267" s="39"/>
    </row>
    <row r="10268" spans="143:145" x14ac:dyDescent="0.2">
      <c r="EM10268" s="39"/>
      <c r="EN10268" s="39"/>
      <c r="EO10268" s="39"/>
    </row>
    <row r="10269" spans="143:145" x14ac:dyDescent="0.2">
      <c r="EM10269" s="39"/>
      <c r="EN10269" s="39"/>
      <c r="EO10269" s="39"/>
    </row>
    <row r="10270" spans="143:145" x14ac:dyDescent="0.2">
      <c r="EM10270" s="39"/>
      <c r="EN10270" s="39"/>
      <c r="EO10270" s="39"/>
    </row>
    <row r="10271" spans="143:145" x14ac:dyDescent="0.2">
      <c r="EM10271" s="39"/>
      <c r="EN10271" s="39"/>
      <c r="EO10271" s="39"/>
    </row>
    <row r="10272" spans="143:145" x14ac:dyDescent="0.2">
      <c r="EM10272" s="39"/>
      <c r="EN10272" s="39"/>
      <c r="EO10272" s="39"/>
    </row>
    <row r="10273" spans="143:145" x14ac:dyDescent="0.2">
      <c r="EM10273" s="39"/>
      <c r="EN10273" s="39"/>
      <c r="EO10273" s="39"/>
    </row>
    <row r="10274" spans="143:145" x14ac:dyDescent="0.2">
      <c r="EM10274" s="39"/>
      <c r="EN10274" s="39"/>
      <c r="EO10274" s="39"/>
    </row>
    <row r="10275" spans="143:145" x14ac:dyDescent="0.2">
      <c r="EM10275" s="39"/>
      <c r="EN10275" s="39"/>
      <c r="EO10275" s="39"/>
    </row>
    <row r="10276" spans="143:145" x14ac:dyDescent="0.2">
      <c r="EM10276" s="39"/>
      <c r="EN10276" s="39"/>
      <c r="EO10276" s="39"/>
    </row>
    <row r="10277" spans="143:145" x14ac:dyDescent="0.2">
      <c r="EM10277" s="39"/>
      <c r="EN10277" s="39"/>
      <c r="EO10277" s="39"/>
    </row>
    <row r="10278" spans="143:145" x14ac:dyDescent="0.2">
      <c r="EM10278" s="39"/>
      <c r="EN10278" s="39"/>
      <c r="EO10278" s="39"/>
    </row>
    <row r="10279" spans="143:145" x14ac:dyDescent="0.2">
      <c r="EM10279" s="39"/>
      <c r="EN10279" s="39"/>
      <c r="EO10279" s="39"/>
    </row>
    <row r="10280" spans="143:145" x14ac:dyDescent="0.2">
      <c r="EM10280" s="39"/>
      <c r="EN10280" s="39"/>
      <c r="EO10280" s="39"/>
    </row>
    <row r="10281" spans="143:145" x14ac:dyDescent="0.2">
      <c r="EM10281" s="39"/>
      <c r="EN10281" s="39"/>
      <c r="EO10281" s="39"/>
    </row>
    <row r="10282" spans="143:145" x14ac:dyDescent="0.2">
      <c r="EM10282" s="39"/>
      <c r="EN10282" s="39"/>
      <c r="EO10282" s="39"/>
    </row>
    <row r="10283" spans="143:145" x14ac:dyDescent="0.2">
      <c r="EM10283" s="39"/>
      <c r="EN10283" s="39"/>
      <c r="EO10283" s="39"/>
    </row>
    <row r="10284" spans="143:145" x14ac:dyDescent="0.2">
      <c r="EM10284" s="39"/>
      <c r="EN10284" s="39"/>
      <c r="EO10284" s="39"/>
    </row>
    <row r="10285" spans="143:145" x14ac:dyDescent="0.2">
      <c r="EM10285" s="39"/>
      <c r="EN10285" s="39"/>
      <c r="EO10285" s="39"/>
    </row>
    <row r="10286" spans="143:145" x14ac:dyDescent="0.2">
      <c r="EM10286" s="39"/>
      <c r="EN10286" s="39"/>
      <c r="EO10286" s="39"/>
    </row>
    <row r="10287" spans="143:145" x14ac:dyDescent="0.2">
      <c r="EM10287" s="39"/>
      <c r="EN10287" s="39"/>
      <c r="EO10287" s="39"/>
    </row>
    <row r="10288" spans="143:145" x14ac:dyDescent="0.2">
      <c r="EM10288" s="39"/>
      <c r="EN10288" s="39"/>
      <c r="EO10288" s="39"/>
    </row>
    <row r="10289" spans="143:145" x14ac:dyDescent="0.2">
      <c r="EM10289" s="39"/>
      <c r="EN10289" s="39"/>
      <c r="EO10289" s="39"/>
    </row>
    <row r="10290" spans="143:145" x14ac:dyDescent="0.2">
      <c r="EM10290" s="39"/>
      <c r="EN10290" s="39"/>
      <c r="EO10290" s="39"/>
    </row>
    <row r="10291" spans="143:145" x14ac:dyDescent="0.2">
      <c r="EM10291" s="39"/>
      <c r="EN10291" s="39"/>
      <c r="EO10291" s="39"/>
    </row>
    <row r="10292" spans="143:145" x14ac:dyDescent="0.2">
      <c r="EM10292" s="39"/>
      <c r="EN10292" s="39"/>
      <c r="EO10292" s="39"/>
    </row>
    <row r="10293" spans="143:145" x14ac:dyDescent="0.2">
      <c r="EM10293" s="39"/>
      <c r="EN10293" s="39"/>
      <c r="EO10293" s="39"/>
    </row>
    <row r="10294" spans="143:145" x14ac:dyDescent="0.2">
      <c r="EM10294" s="39"/>
      <c r="EN10294" s="39"/>
      <c r="EO10294" s="39"/>
    </row>
    <row r="10295" spans="143:145" x14ac:dyDescent="0.2">
      <c r="EM10295" s="39"/>
      <c r="EN10295" s="39"/>
      <c r="EO10295" s="39"/>
    </row>
    <row r="10296" spans="143:145" x14ac:dyDescent="0.2">
      <c r="EM10296" s="39"/>
      <c r="EN10296" s="39"/>
      <c r="EO10296" s="39"/>
    </row>
    <row r="10297" spans="143:145" x14ac:dyDescent="0.2">
      <c r="EM10297" s="39"/>
      <c r="EN10297" s="39"/>
      <c r="EO10297" s="39"/>
    </row>
    <row r="10298" spans="143:145" x14ac:dyDescent="0.2">
      <c r="EM10298" s="39"/>
      <c r="EN10298" s="39"/>
      <c r="EO10298" s="39"/>
    </row>
    <row r="10299" spans="143:145" x14ac:dyDescent="0.2">
      <c r="EM10299" s="39"/>
      <c r="EN10299" s="39"/>
      <c r="EO10299" s="39"/>
    </row>
    <row r="10300" spans="143:145" x14ac:dyDescent="0.2">
      <c r="EM10300" s="39"/>
      <c r="EN10300" s="39"/>
      <c r="EO10300" s="39"/>
    </row>
    <row r="10301" spans="143:145" x14ac:dyDescent="0.2">
      <c r="EM10301" s="39"/>
      <c r="EN10301" s="39"/>
      <c r="EO10301" s="39"/>
    </row>
    <row r="10302" spans="143:145" x14ac:dyDescent="0.2">
      <c r="EM10302" s="39"/>
      <c r="EN10302" s="39"/>
      <c r="EO10302" s="39"/>
    </row>
    <row r="10303" spans="143:145" x14ac:dyDescent="0.2">
      <c r="EM10303" s="39"/>
      <c r="EN10303" s="39"/>
      <c r="EO10303" s="39"/>
    </row>
    <row r="10304" spans="143:145" x14ac:dyDescent="0.2">
      <c r="EM10304" s="39"/>
      <c r="EN10304" s="39"/>
      <c r="EO10304" s="39"/>
    </row>
    <row r="10305" spans="143:145" x14ac:dyDescent="0.2">
      <c r="EM10305" s="39"/>
      <c r="EN10305" s="39"/>
      <c r="EO10305" s="39"/>
    </row>
    <row r="10306" spans="143:145" x14ac:dyDescent="0.2">
      <c r="EM10306" s="39"/>
      <c r="EN10306" s="39"/>
      <c r="EO10306" s="39"/>
    </row>
    <row r="10307" spans="143:145" x14ac:dyDescent="0.2">
      <c r="EM10307" s="39"/>
      <c r="EN10307" s="39"/>
      <c r="EO10307" s="39"/>
    </row>
    <row r="10308" spans="143:145" x14ac:dyDescent="0.2">
      <c r="EM10308" s="39"/>
      <c r="EN10308" s="39"/>
      <c r="EO10308" s="39"/>
    </row>
    <row r="10309" spans="143:145" x14ac:dyDescent="0.2">
      <c r="EM10309" s="39"/>
      <c r="EN10309" s="39"/>
      <c r="EO10309" s="39"/>
    </row>
    <row r="10310" spans="143:145" x14ac:dyDescent="0.2">
      <c r="EM10310" s="39"/>
      <c r="EN10310" s="39"/>
      <c r="EO10310" s="39"/>
    </row>
    <row r="10311" spans="143:145" x14ac:dyDescent="0.2">
      <c r="EM10311" s="39"/>
      <c r="EN10311" s="39"/>
      <c r="EO10311" s="39"/>
    </row>
    <row r="10312" spans="143:145" x14ac:dyDescent="0.2">
      <c r="EM10312" s="39"/>
      <c r="EN10312" s="39"/>
      <c r="EO10312" s="39"/>
    </row>
    <row r="10313" spans="143:145" x14ac:dyDescent="0.2">
      <c r="EM10313" s="39"/>
      <c r="EN10313" s="39"/>
      <c r="EO10313" s="39"/>
    </row>
    <row r="10314" spans="143:145" x14ac:dyDescent="0.2">
      <c r="EM10314" s="39"/>
      <c r="EN10314" s="39"/>
      <c r="EO10314" s="39"/>
    </row>
    <row r="10315" spans="143:145" x14ac:dyDescent="0.2">
      <c r="EM10315" s="39"/>
      <c r="EN10315" s="39"/>
      <c r="EO10315" s="39"/>
    </row>
    <row r="10316" spans="143:145" x14ac:dyDescent="0.2">
      <c r="EM10316" s="39"/>
      <c r="EN10316" s="39"/>
      <c r="EO10316" s="39"/>
    </row>
    <row r="10317" spans="143:145" x14ac:dyDescent="0.2">
      <c r="EM10317" s="39"/>
      <c r="EN10317" s="39"/>
      <c r="EO10317" s="39"/>
    </row>
    <row r="10318" spans="143:145" x14ac:dyDescent="0.2">
      <c r="EM10318" s="39"/>
      <c r="EN10318" s="39"/>
      <c r="EO10318" s="39"/>
    </row>
    <row r="10319" spans="143:145" x14ac:dyDescent="0.2">
      <c r="EM10319" s="39"/>
      <c r="EN10319" s="39"/>
      <c r="EO10319" s="39"/>
    </row>
    <row r="10320" spans="143:145" x14ac:dyDescent="0.2">
      <c r="EM10320" s="39"/>
      <c r="EN10320" s="39"/>
      <c r="EO10320" s="39"/>
    </row>
    <row r="10321" spans="143:145" x14ac:dyDescent="0.2">
      <c r="EM10321" s="39"/>
      <c r="EN10321" s="39"/>
      <c r="EO10321" s="39"/>
    </row>
    <row r="10322" spans="143:145" x14ac:dyDescent="0.2">
      <c r="EM10322" s="39"/>
      <c r="EN10322" s="39"/>
      <c r="EO10322" s="39"/>
    </row>
    <row r="10323" spans="143:145" x14ac:dyDescent="0.2">
      <c r="EM10323" s="39"/>
      <c r="EN10323" s="39"/>
      <c r="EO10323" s="39"/>
    </row>
    <row r="10324" spans="143:145" x14ac:dyDescent="0.2">
      <c r="EM10324" s="39"/>
      <c r="EN10324" s="39"/>
      <c r="EO10324" s="39"/>
    </row>
    <row r="10325" spans="143:145" x14ac:dyDescent="0.2">
      <c r="EM10325" s="39"/>
      <c r="EN10325" s="39"/>
      <c r="EO10325" s="39"/>
    </row>
    <row r="10326" spans="143:145" x14ac:dyDescent="0.2">
      <c r="EM10326" s="39"/>
      <c r="EN10326" s="39"/>
      <c r="EO10326" s="39"/>
    </row>
    <row r="10327" spans="143:145" x14ac:dyDescent="0.2">
      <c r="EM10327" s="39"/>
      <c r="EN10327" s="39"/>
      <c r="EO10327" s="39"/>
    </row>
    <row r="10328" spans="143:145" x14ac:dyDescent="0.2">
      <c r="EM10328" s="39"/>
      <c r="EN10328" s="39"/>
      <c r="EO10328" s="39"/>
    </row>
    <row r="10329" spans="143:145" x14ac:dyDescent="0.2">
      <c r="EM10329" s="39"/>
      <c r="EN10329" s="39"/>
      <c r="EO10329" s="39"/>
    </row>
    <row r="10330" spans="143:145" x14ac:dyDescent="0.2">
      <c r="EM10330" s="39"/>
      <c r="EN10330" s="39"/>
      <c r="EO10330" s="39"/>
    </row>
    <row r="10331" spans="143:145" x14ac:dyDescent="0.2">
      <c r="EM10331" s="39"/>
      <c r="EN10331" s="39"/>
      <c r="EO10331" s="39"/>
    </row>
    <row r="10332" spans="143:145" x14ac:dyDescent="0.2">
      <c r="EM10332" s="39"/>
      <c r="EN10332" s="39"/>
      <c r="EO10332" s="39"/>
    </row>
    <row r="10333" spans="143:145" x14ac:dyDescent="0.2">
      <c r="EM10333" s="39"/>
      <c r="EN10333" s="39"/>
      <c r="EO10333" s="39"/>
    </row>
    <row r="10334" spans="143:145" x14ac:dyDescent="0.2">
      <c r="EM10334" s="39"/>
      <c r="EN10334" s="39"/>
      <c r="EO10334" s="39"/>
    </row>
    <row r="10335" spans="143:145" x14ac:dyDescent="0.2">
      <c r="EM10335" s="39"/>
      <c r="EN10335" s="39"/>
      <c r="EO10335" s="39"/>
    </row>
    <row r="10336" spans="143:145" x14ac:dyDescent="0.2">
      <c r="EM10336" s="39"/>
      <c r="EN10336" s="39"/>
      <c r="EO10336" s="39"/>
    </row>
    <row r="10337" spans="143:145" x14ac:dyDescent="0.2">
      <c r="EM10337" s="39"/>
      <c r="EN10337" s="39"/>
      <c r="EO10337" s="39"/>
    </row>
    <row r="10338" spans="143:145" x14ac:dyDescent="0.2">
      <c r="EM10338" s="39"/>
      <c r="EN10338" s="39"/>
      <c r="EO10338" s="39"/>
    </row>
    <row r="10339" spans="143:145" x14ac:dyDescent="0.2">
      <c r="EM10339" s="39"/>
      <c r="EN10339" s="39"/>
      <c r="EO10339" s="39"/>
    </row>
    <row r="10340" spans="143:145" x14ac:dyDescent="0.2">
      <c r="EM10340" s="39"/>
      <c r="EN10340" s="39"/>
      <c r="EO10340" s="39"/>
    </row>
    <row r="10341" spans="143:145" x14ac:dyDescent="0.2">
      <c r="EM10341" s="39"/>
      <c r="EN10341" s="39"/>
      <c r="EO10341" s="39"/>
    </row>
    <row r="10342" spans="143:145" x14ac:dyDescent="0.2">
      <c r="EM10342" s="39"/>
      <c r="EN10342" s="39"/>
      <c r="EO10342" s="39"/>
    </row>
    <row r="10343" spans="143:145" x14ac:dyDescent="0.2">
      <c r="EM10343" s="39"/>
      <c r="EN10343" s="39"/>
      <c r="EO10343" s="39"/>
    </row>
    <row r="10344" spans="143:145" x14ac:dyDescent="0.2">
      <c r="EM10344" s="39"/>
      <c r="EN10344" s="39"/>
      <c r="EO10344" s="39"/>
    </row>
    <row r="10345" spans="143:145" x14ac:dyDescent="0.2">
      <c r="EM10345" s="39"/>
      <c r="EN10345" s="39"/>
      <c r="EO10345" s="39"/>
    </row>
    <row r="10346" spans="143:145" x14ac:dyDescent="0.2">
      <c r="EM10346" s="39"/>
      <c r="EN10346" s="39"/>
      <c r="EO10346" s="39"/>
    </row>
    <row r="10347" spans="143:145" x14ac:dyDescent="0.2">
      <c r="EM10347" s="39"/>
      <c r="EN10347" s="39"/>
      <c r="EO10347" s="39"/>
    </row>
    <row r="10348" spans="143:145" x14ac:dyDescent="0.2">
      <c r="EM10348" s="39"/>
      <c r="EN10348" s="39"/>
      <c r="EO10348" s="39"/>
    </row>
    <row r="10349" spans="143:145" x14ac:dyDescent="0.2">
      <c r="EM10349" s="39"/>
      <c r="EN10349" s="39"/>
      <c r="EO10349" s="39"/>
    </row>
    <row r="10350" spans="143:145" x14ac:dyDescent="0.2">
      <c r="EM10350" s="39"/>
      <c r="EN10350" s="39"/>
      <c r="EO10350" s="39"/>
    </row>
    <row r="10351" spans="143:145" x14ac:dyDescent="0.2">
      <c r="EM10351" s="39"/>
      <c r="EN10351" s="39"/>
      <c r="EO10351" s="39"/>
    </row>
    <row r="10352" spans="143:145" x14ac:dyDescent="0.2">
      <c r="EM10352" s="39"/>
      <c r="EN10352" s="39"/>
      <c r="EO10352" s="39"/>
    </row>
    <row r="10353" spans="143:145" x14ac:dyDescent="0.2">
      <c r="EM10353" s="39"/>
      <c r="EN10353" s="39"/>
      <c r="EO10353" s="39"/>
    </row>
    <row r="10354" spans="143:145" x14ac:dyDescent="0.2">
      <c r="EM10354" s="39"/>
      <c r="EN10354" s="39"/>
      <c r="EO10354" s="39"/>
    </row>
    <row r="10355" spans="143:145" x14ac:dyDescent="0.2">
      <c r="EM10355" s="39"/>
      <c r="EN10355" s="39"/>
      <c r="EO10355" s="39"/>
    </row>
    <row r="10356" spans="143:145" x14ac:dyDescent="0.2">
      <c r="EM10356" s="39"/>
      <c r="EN10356" s="39"/>
      <c r="EO10356" s="39"/>
    </row>
    <row r="10357" spans="143:145" x14ac:dyDescent="0.2">
      <c r="EM10357" s="39"/>
      <c r="EN10357" s="39"/>
      <c r="EO10357" s="39"/>
    </row>
    <row r="10358" spans="143:145" x14ac:dyDescent="0.2">
      <c r="EM10358" s="39"/>
      <c r="EN10358" s="39"/>
      <c r="EO10358" s="39"/>
    </row>
    <row r="10359" spans="143:145" x14ac:dyDescent="0.2">
      <c r="EM10359" s="39"/>
      <c r="EN10359" s="39"/>
      <c r="EO10359" s="39"/>
    </row>
    <row r="10360" spans="143:145" x14ac:dyDescent="0.2">
      <c r="EM10360" s="39"/>
      <c r="EN10360" s="39"/>
      <c r="EO10360" s="39"/>
    </row>
    <row r="10361" spans="143:145" x14ac:dyDescent="0.2">
      <c r="EM10361" s="39"/>
      <c r="EN10361" s="39"/>
      <c r="EO10361" s="39"/>
    </row>
    <row r="10362" spans="143:145" x14ac:dyDescent="0.2">
      <c r="EM10362" s="39"/>
      <c r="EN10362" s="39"/>
      <c r="EO10362" s="39"/>
    </row>
    <row r="10363" spans="143:145" x14ac:dyDescent="0.2">
      <c r="EM10363" s="39"/>
      <c r="EN10363" s="39"/>
      <c r="EO10363" s="39"/>
    </row>
    <row r="10364" spans="143:145" x14ac:dyDescent="0.2">
      <c r="EM10364" s="39"/>
      <c r="EN10364" s="39"/>
      <c r="EO10364" s="39"/>
    </row>
    <row r="10365" spans="143:145" x14ac:dyDescent="0.2">
      <c r="EM10365" s="39"/>
      <c r="EN10365" s="39"/>
      <c r="EO10365" s="39"/>
    </row>
    <row r="10366" spans="143:145" x14ac:dyDescent="0.2">
      <c r="EM10366" s="39"/>
      <c r="EN10366" s="39"/>
      <c r="EO10366" s="39"/>
    </row>
    <row r="10367" spans="143:145" x14ac:dyDescent="0.2">
      <c r="EM10367" s="39"/>
      <c r="EN10367" s="39"/>
      <c r="EO10367" s="39"/>
    </row>
    <row r="10368" spans="143:145" x14ac:dyDescent="0.2">
      <c r="EM10368" s="39"/>
      <c r="EN10368" s="39"/>
      <c r="EO10368" s="39"/>
    </row>
    <row r="10369" spans="143:145" x14ac:dyDescent="0.2">
      <c r="EM10369" s="39"/>
      <c r="EN10369" s="39"/>
      <c r="EO10369" s="39"/>
    </row>
    <row r="10370" spans="143:145" x14ac:dyDescent="0.2">
      <c r="EM10370" s="39"/>
      <c r="EN10370" s="39"/>
      <c r="EO10370" s="39"/>
    </row>
    <row r="10371" spans="143:145" x14ac:dyDescent="0.2">
      <c r="EM10371" s="39"/>
      <c r="EN10371" s="39"/>
      <c r="EO10371" s="39"/>
    </row>
    <row r="10372" spans="143:145" x14ac:dyDescent="0.2">
      <c r="EM10372" s="39"/>
      <c r="EN10372" s="39"/>
      <c r="EO10372" s="39"/>
    </row>
    <row r="10373" spans="143:145" x14ac:dyDescent="0.2">
      <c r="EM10373" s="39"/>
      <c r="EN10373" s="39"/>
      <c r="EO10373" s="39"/>
    </row>
    <row r="10374" spans="143:145" x14ac:dyDescent="0.2">
      <c r="EM10374" s="39"/>
      <c r="EN10374" s="39"/>
      <c r="EO10374" s="39"/>
    </row>
    <row r="10375" spans="143:145" x14ac:dyDescent="0.2">
      <c r="EM10375" s="39"/>
      <c r="EN10375" s="39"/>
      <c r="EO10375" s="39"/>
    </row>
    <row r="10376" spans="143:145" x14ac:dyDescent="0.2">
      <c r="EM10376" s="39"/>
      <c r="EN10376" s="39"/>
      <c r="EO10376" s="39"/>
    </row>
    <row r="10377" spans="143:145" x14ac:dyDescent="0.2">
      <c r="EM10377" s="39"/>
      <c r="EN10377" s="39"/>
      <c r="EO10377" s="39"/>
    </row>
    <row r="10378" spans="143:145" x14ac:dyDescent="0.2">
      <c r="EM10378" s="39"/>
      <c r="EN10378" s="39"/>
      <c r="EO10378" s="39"/>
    </row>
    <row r="10379" spans="143:145" x14ac:dyDescent="0.2">
      <c r="EM10379" s="39"/>
      <c r="EN10379" s="39"/>
      <c r="EO10379" s="39"/>
    </row>
    <row r="10380" spans="143:145" x14ac:dyDescent="0.2">
      <c r="EM10380" s="39"/>
      <c r="EN10380" s="39"/>
      <c r="EO10380" s="39"/>
    </row>
    <row r="10381" spans="143:145" x14ac:dyDescent="0.2">
      <c r="EM10381" s="39"/>
      <c r="EN10381" s="39"/>
      <c r="EO10381" s="39"/>
    </row>
    <row r="10382" spans="143:145" x14ac:dyDescent="0.2">
      <c r="EM10382" s="39"/>
      <c r="EN10382" s="39"/>
      <c r="EO10382" s="39"/>
    </row>
    <row r="10383" spans="143:145" x14ac:dyDescent="0.2">
      <c r="EM10383" s="39"/>
      <c r="EN10383" s="39"/>
      <c r="EO10383" s="39"/>
    </row>
    <row r="10384" spans="143:145" x14ac:dyDescent="0.2">
      <c r="EM10384" s="39"/>
      <c r="EN10384" s="39"/>
      <c r="EO10384" s="39"/>
    </row>
    <row r="10385" spans="143:145" x14ac:dyDescent="0.2">
      <c r="EM10385" s="39"/>
      <c r="EN10385" s="39"/>
      <c r="EO10385" s="39"/>
    </row>
    <row r="10386" spans="143:145" x14ac:dyDescent="0.2">
      <c r="EM10386" s="39"/>
      <c r="EN10386" s="39"/>
      <c r="EO10386" s="39"/>
    </row>
    <row r="10387" spans="143:145" x14ac:dyDescent="0.2">
      <c r="EM10387" s="39"/>
      <c r="EN10387" s="39"/>
      <c r="EO10387" s="39"/>
    </row>
    <row r="10388" spans="143:145" x14ac:dyDescent="0.2">
      <c r="EM10388" s="39"/>
      <c r="EN10388" s="39"/>
      <c r="EO10388" s="39"/>
    </row>
    <row r="10389" spans="143:145" x14ac:dyDescent="0.2">
      <c r="EM10389" s="39"/>
      <c r="EN10389" s="39"/>
      <c r="EO10389" s="39"/>
    </row>
    <row r="10390" spans="143:145" x14ac:dyDescent="0.2">
      <c r="EM10390" s="39"/>
      <c r="EN10390" s="39"/>
      <c r="EO10390" s="39"/>
    </row>
    <row r="10391" spans="143:145" x14ac:dyDescent="0.2">
      <c r="EM10391" s="39"/>
      <c r="EN10391" s="39"/>
      <c r="EO10391" s="39"/>
    </row>
    <row r="10392" spans="143:145" x14ac:dyDescent="0.2">
      <c r="EM10392" s="39"/>
      <c r="EN10392" s="39"/>
      <c r="EO10392" s="39"/>
    </row>
    <row r="10393" spans="143:145" x14ac:dyDescent="0.2">
      <c r="EM10393" s="39"/>
      <c r="EN10393" s="39"/>
      <c r="EO10393" s="39"/>
    </row>
    <row r="10394" spans="143:145" x14ac:dyDescent="0.2">
      <c r="EM10394" s="39"/>
      <c r="EN10394" s="39"/>
      <c r="EO10394" s="39"/>
    </row>
    <row r="10395" spans="143:145" x14ac:dyDescent="0.2">
      <c r="EM10395" s="39"/>
      <c r="EN10395" s="39"/>
      <c r="EO10395" s="39"/>
    </row>
    <row r="10396" spans="143:145" x14ac:dyDescent="0.2">
      <c r="EM10396" s="39"/>
      <c r="EN10396" s="39"/>
      <c r="EO10396" s="39"/>
    </row>
    <row r="10397" spans="143:145" x14ac:dyDescent="0.2">
      <c r="EM10397" s="39"/>
      <c r="EN10397" s="39"/>
      <c r="EO10397" s="39"/>
    </row>
    <row r="10398" spans="143:145" x14ac:dyDescent="0.2">
      <c r="EM10398" s="39"/>
      <c r="EN10398" s="39"/>
      <c r="EO10398" s="39"/>
    </row>
    <row r="10399" spans="143:145" x14ac:dyDescent="0.2">
      <c r="EM10399" s="39"/>
      <c r="EN10399" s="39"/>
      <c r="EO10399" s="39"/>
    </row>
    <row r="10400" spans="143:145" x14ac:dyDescent="0.2">
      <c r="EM10400" s="39"/>
      <c r="EN10400" s="39"/>
      <c r="EO10400" s="39"/>
    </row>
    <row r="10401" spans="143:145" x14ac:dyDescent="0.2">
      <c r="EM10401" s="39"/>
      <c r="EN10401" s="39"/>
      <c r="EO10401" s="39"/>
    </row>
    <row r="10402" spans="143:145" x14ac:dyDescent="0.2">
      <c r="EM10402" s="39"/>
      <c r="EN10402" s="39"/>
      <c r="EO10402" s="39"/>
    </row>
    <row r="10403" spans="143:145" x14ac:dyDescent="0.2">
      <c r="EM10403" s="39"/>
      <c r="EN10403" s="39"/>
      <c r="EO10403" s="39"/>
    </row>
    <row r="10404" spans="143:145" x14ac:dyDescent="0.2">
      <c r="EM10404" s="39"/>
      <c r="EN10404" s="39"/>
      <c r="EO10404" s="39"/>
    </row>
    <row r="10405" spans="143:145" x14ac:dyDescent="0.2">
      <c r="EM10405" s="39"/>
      <c r="EN10405" s="39"/>
      <c r="EO10405" s="39"/>
    </row>
    <row r="10406" spans="143:145" x14ac:dyDescent="0.2">
      <c r="EM10406" s="39"/>
      <c r="EN10406" s="39"/>
      <c r="EO10406" s="39"/>
    </row>
    <row r="10407" spans="143:145" x14ac:dyDescent="0.2">
      <c r="EM10407" s="39"/>
      <c r="EN10407" s="39"/>
      <c r="EO10407" s="39"/>
    </row>
    <row r="10408" spans="143:145" x14ac:dyDescent="0.2">
      <c r="EM10408" s="39"/>
      <c r="EN10408" s="39"/>
      <c r="EO10408" s="39"/>
    </row>
    <row r="10409" spans="143:145" x14ac:dyDescent="0.2">
      <c r="EM10409" s="39"/>
      <c r="EN10409" s="39"/>
      <c r="EO10409" s="39"/>
    </row>
    <row r="10410" spans="143:145" x14ac:dyDescent="0.2">
      <c r="EM10410" s="39"/>
      <c r="EN10410" s="39"/>
      <c r="EO10410" s="39"/>
    </row>
    <row r="10411" spans="143:145" x14ac:dyDescent="0.2">
      <c r="EM10411" s="39"/>
      <c r="EN10411" s="39"/>
      <c r="EO10411" s="39"/>
    </row>
    <row r="10412" spans="143:145" x14ac:dyDescent="0.2">
      <c r="EM10412" s="39"/>
      <c r="EN10412" s="39"/>
      <c r="EO10412" s="39"/>
    </row>
    <row r="10413" spans="143:145" x14ac:dyDescent="0.2">
      <c r="EM10413" s="39"/>
      <c r="EN10413" s="39"/>
      <c r="EO10413" s="39"/>
    </row>
    <row r="10414" spans="143:145" x14ac:dyDescent="0.2">
      <c r="EM10414" s="39"/>
      <c r="EN10414" s="39"/>
      <c r="EO10414" s="39"/>
    </row>
    <row r="10415" spans="143:145" x14ac:dyDescent="0.2">
      <c r="EM10415" s="39"/>
      <c r="EN10415" s="39"/>
      <c r="EO10415" s="39"/>
    </row>
    <row r="10416" spans="143:145" x14ac:dyDescent="0.2">
      <c r="EM10416" s="39"/>
      <c r="EN10416" s="39"/>
      <c r="EO10416" s="39"/>
    </row>
    <row r="10417" spans="143:145" x14ac:dyDescent="0.2">
      <c r="EM10417" s="39"/>
      <c r="EN10417" s="39"/>
      <c r="EO10417" s="39"/>
    </row>
    <row r="10418" spans="143:145" x14ac:dyDescent="0.2">
      <c r="EM10418" s="39"/>
      <c r="EN10418" s="39"/>
      <c r="EO10418" s="39"/>
    </row>
    <row r="10419" spans="143:145" x14ac:dyDescent="0.2">
      <c r="EM10419" s="39"/>
      <c r="EN10419" s="39"/>
      <c r="EO10419" s="39"/>
    </row>
    <row r="10420" spans="143:145" x14ac:dyDescent="0.2">
      <c r="EM10420" s="39"/>
      <c r="EN10420" s="39"/>
      <c r="EO10420" s="39"/>
    </row>
    <row r="10421" spans="143:145" x14ac:dyDescent="0.2">
      <c r="EM10421" s="39"/>
      <c r="EN10421" s="39"/>
      <c r="EO10421" s="39"/>
    </row>
    <row r="10422" spans="143:145" x14ac:dyDescent="0.2">
      <c r="EM10422" s="39"/>
      <c r="EN10422" s="39"/>
      <c r="EO10422" s="39"/>
    </row>
    <row r="10423" spans="143:145" x14ac:dyDescent="0.2">
      <c r="EM10423" s="39"/>
      <c r="EN10423" s="39"/>
      <c r="EO10423" s="39"/>
    </row>
    <row r="10424" spans="143:145" x14ac:dyDescent="0.2">
      <c r="EM10424" s="39"/>
      <c r="EN10424" s="39"/>
      <c r="EO10424" s="39"/>
    </row>
    <row r="10425" spans="143:145" x14ac:dyDescent="0.2">
      <c r="EM10425" s="39"/>
      <c r="EN10425" s="39"/>
      <c r="EO10425" s="39"/>
    </row>
    <row r="10426" spans="143:145" x14ac:dyDescent="0.2">
      <c r="EM10426" s="39"/>
      <c r="EN10426" s="39"/>
      <c r="EO10426" s="39"/>
    </row>
    <row r="10427" spans="143:145" x14ac:dyDescent="0.2">
      <c r="EM10427" s="39"/>
      <c r="EN10427" s="39"/>
      <c r="EO10427" s="39"/>
    </row>
    <row r="10428" spans="143:145" x14ac:dyDescent="0.2">
      <c r="EM10428" s="39"/>
      <c r="EN10428" s="39"/>
      <c r="EO10428" s="39"/>
    </row>
    <row r="10429" spans="143:145" x14ac:dyDescent="0.2">
      <c r="EM10429" s="39"/>
      <c r="EN10429" s="39"/>
      <c r="EO10429" s="39"/>
    </row>
    <row r="10430" spans="143:145" x14ac:dyDescent="0.2">
      <c r="EM10430" s="39"/>
      <c r="EN10430" s="39"/>
      <c r="EO10430" s="39"/>
    </row>
    <row r="10431" spans="143:145" x14ac:dyDescent="0.2">
      <c r="EM10431" s="39"/>
      <c r="EN10431" s="39"/>
      <c r="EO10431" s="39"/>
    </row>
    <row r="10432" spans="143:145" x14ac:dyDescent="0.2">
      <c r="EM10432" s="39"/>
      <c r="EN10432" s="39"/>
      <c r="EO10432" s="39"/>
    </row>
    <row r="10433" spans="143:145" x14ac:dyDescent="0.2">
      <c r="EM10433" s="39"/>
      <c r="EN10433" s="39"/>
      <c r="EO10433" s="39"/>
    </row>
    <row r="10434" spans="143:145" x14ac:dyDescent="0.2">
      <c r="EM10434" s="39"/>
      <c r="EN10434" s="39"/>
      <c r="EO10434" s="39"/>
    </row>
    <row r="10435" spans="143:145" x14ac:dyDescent="0.2">
      <c r="EM10435" s="39"/>
      <c r="EN10435" s="39"/>
      <c r="EO10435" s="39"/>
    </row>
    <row r="10436" spans="143:145" x14ac:dyDescent="0.2">
      <c r="EM10436" s="39"/>
      <c r="EN10436" s="39"/>
      <c r="EO10436" s="39"/>
    </row>
    <row r="10437" spans="143:145" x14ac:dyDescent="0.2">
      <c r="EM10437" s="39"/>
      <c r="EN10437" s="39"/>
      <c r="EO10437" s="39"/>
    </row>
    <row r="10438" spans="143:145" x14ac:dyDescent="0.2">
      <c r="EM10438" s="39"/>
      <c r="EN10438" s="39"/>
      <c r="EO10438" s="39"/>
    </row>
    <row r="10439" spans="143:145" x14ac:dyDescent="0.2">
      <c r="EM10439" s="39"/>
      <c r="EN10439" s="39"/>
      <c r="EO10439" s="39"/>
    </row>
    <row r="10440" spans="143:145" x14ac:dyDescent="0.2">
      <c r="EM10440" s="39"/>
      <c r="EN10440" s="39"/>
      <c r="EO10440" s="39"/>
    </row>
    <row r="10441" spans="143:145" x14ac:dyDescent="0.2">
      <c r="EM10441" s="39"/>
      <c r="EN10441" s="39"/>
      <c r="EO10441" s="39"/>
    </row>
    <row r="10442" spans="143:145" x14ac:dyDescent="0.2">
      <c r="EM10442" s="39"/>
      <c r="EN10442" s="39"/>
      <c r="EO10442" s="39"/>
    </row>
    <row r="10443" spans="143:145" x14ac:dyDescent="0.2">
      <c r="EM10443" s="39"/>
      <c r="EN10443" s="39"/>
      <c r="EO10443" s="39"/>
    </row>
    <row r="10444" spans="143:145" x14ac:dyDescent="0.2">
      <c r="EM10444" s="39"/>
      <c r="EN10444" s="39"/>
      <c r="EO10444" s="39"/>
    </row>
    <row r="10445" spans="143:145" x14ac:dyDescent="0.2">
      <c r="EM10445" s="39"/>
      <c r="EN10445" s="39"/>
      <c r="EO10445" s="39"/>
    </row>
    <row r="10446" spans="143:145" x14ac:dyDescent="0.2">
      <c r="EM10446" s="39"/>
      <c r="EN10446" s="39"/>
      <c r="EO10446" s="39"/>
    </row>
    <row r="10447" spans="143:145" x14ac:dyDescent="0.2">
      <c r="EM10447" s="39"/>
      <c r="EN10447" s="39"/>
      <c r="EO10447" s="39"/>
    </row>
    <row r="10448" spans="143:145" x14ac:dyDescent="0.2">
      <c r="EM10448" s="39"/>
      <c r="EN10448" s="39"/>
      <c r="EO10448" s="39"/>
    </row>
    <row r="10449" spans="143:145" x14ac:dyDescent="0.2">
      <c r="EM10449" s="39"/>
      <c r="EN10449" s="39"/>
      <c r="EO10449" s="39"/>
    </row>
    <row r="10450" spans="143:145" x14ac:dyDescent="0.2">
      <c r="EM10450" s="39"/>
      <c r="EN10450" s="39"/>
      <c r="EO10450" s="39"/>
    </row>
    <row r="10451" spans="143:145" x14ac:dyDescent="0.2">
      <c r="EM10451" s="39"/>
      <c r="EN10451" s="39"/>
      <c r="EO10451" s="39"/>
    </row>
    <row r="10452" spans="143:145" x14ac:dyDescent="0.2">
      <c r="EM10452" s="39"/>
      <c r="EN10452" s="39"/>
      <c r="EO10452" s="39"/>
    </row>
    <row r="10453" spans="143:145" x14ac:dyDescent="0.2">
      <c r="EM10453" s="39"/>
      <c r="EN10453" s="39"/>
      <c r="EO10453" s="39"/>
    </row>
    <row r="10454" spans="143:145" x14ac:dyDescent="0.2">
      <c r="EM10454" s="39"/>
      <c r="EN10454" s="39"/>
      <c r="EO10454" s="39"/>
    </row>
    <row r="10455" spans="143:145" x14ac:dyDescent="0.2">
      <c r="EM10455" s="39"/>
      <c r="EN10455" s="39"/>
      <c r="EO10455" s="39"/>
    </row>
    <row r="10456" spans="143:145" x14ac:dyDescent="0.2">
      <c r="EM10456" s="39"/>
      <c r="EN10456" s="39"/>
      <c r="EO10456" s="39"/>
    </row>
    <row r="10457" spans="143:145" x14ac:dyDescent="0.2">
      <c r="EM10457" s="39"/>
      <c r="EN10457" s="39"/>
      <c r="EO10457" s="39"/>
    </row>
    <row r="10458" spans="143:145" x14ac:dyDescent="0.2">
      <c r="EM10458" s="39"/>
      <c r="EN10458" s="39"/>
      <c r="EO10458" s="39"/>
    </row>
    <row r="10459" spans="143:145" x14ac:dyDescent="0.2">
      <c r="EM10459" s="39"/>
      <c r="EN10459" s="39"/>
      <c r="EO10459" s="39"/>
    </row>
    <row r="10460" spans="143:145" x14ac:dyDescent="0.2">
      <c r="EM10460" s="39"/>
      <c r="EN10460" s="39"/>
      <c r="EO10460" s="39"/>
    </row>
    <row r="10461" spans="143:145" x14ac:dyDescent="0.2">
      <c r="EM10461" s="39"/>
      <c r="EN10461" s="39"/>
      <c r="EO10461" s="39"/>
    </row>
    <row r="10462" spans="143:145" x14ac:dyDescent="0.2">
      <c r="EM10462" s="39"/>
      <c r="EN10462" s="39"/>
      <c r="EO10462" s="39"/>
    </row>
    <row r="10463" spans="143:145" x14ac:dyDescent="0.2">
      <c r="EM10463" s="39"/>
      <c r="EN10463" s="39"/>
      <c r="EO10463" s="39"/>
    </row>
    <row r="10464" spans="143:145" x14ac:dyDescent="0.2">
      <c r="EM10464" s="39"/>
      <c r="EN10464" s="39"/>
      <c r="EO10464" s="39"/>
    </row>
    <row r="10465" spans="143:145" x14ac:dyDescent="0.2">
      <c r="EM10465" s="39"/>
      <c r="EN10465" s="39"/>
      <c r="EO10465" s="39"/>
    </row>
    <row r="10466" spans="143:145" x14ac:dyDescent="0.2">
      <c r="EM10466" s="39"/>
      <c r="EN10466" s="39"/>
      <c r="EO10466" s="39"/>
    </row>
    <row r="10467" spans="143:145" x14ac:dyDescent="0.2">
      <c r="EM10467" s="39"/>
      <c r="EN10467" s="39"/>
      <c r="EO10467" s="39"/>
    </row>
    <row r="10468" spans="143:145" x14ac:dyDescent="0.2">
      <c r="EM10468" s="39"/>
      <c r="EN10468" s="39"/>
      <c r="EO10468" s="39"/>
    </row>
    <row r="10469" spans="143:145" x14ac:dyDescent="0.2">
      <c r="EM10469" s="39"/>
      <c r="EN10469" s="39"/>
      <c r="EO10469" s="39"/>
    </row>
    <row r="10470" spans="143:145" x14ac:dyDescent="0.2">
      <c r="EM10470" s="39"/>
      <c r="EN10470" s="39"/>
      <c r="EO10470" s="39"/>
    </row>
    <row r="10471" spans="143:145" x14ac:dyDescent="0.2">
      <c r="EM10471" s="39"/>
      <c r="EN10471" s="39"/>
      <c r="EO10471" s="39"/>
    </row>
    <row r="10472" spans="143:145" x14ac:dyDescent="0.2">
      <c r="EM10472" s="39"/>
      <c r="EN10472" s="39"/>
      <c r="EO10472" s="39"/>
    </row>
    <row r="10473" spans="143:145" x14ac:dyDescent="0.2">
      <c r="EM10473" s="39"/>
      <c r="EN10473" s="39"/>
      <c r="EO10473" s="39"/>
    </row>
    <row r="10474" spans="143:145" x14ac:dyDescent="0.2">
      <c r="EM10474" s="39"/>
      <c r="EN10474" s="39"/>
      <c r="EO10474" s="39"/>
    </row>
    <row r="10475" spans="143:145" x14ac:dyDescent="0.2">
      <c r="EM10475" s="39"/>
      <c r="EN10475" s="39"/>
      <c r="EO10475" s="39"/>
    </row>
    <row r="10476" spans="143:145" x14ac:dyDescent="0.2">
      <c r="EM10476" s="39"/>
      <c r="EN10476" s="39"/>
      <c r="EO10476" s="39"/>
    </row>
    <row r="10477" spans="143:145" x14ac:dyDescent="0.2">
      <c r="EM10477" s="39"/>
      <c r="EN10477" s="39"/>
      <c r="EO10477" s="39"/>
    </row>
    <row r="10478" spans="143:145" x14ac:dyDescent="0.2">
      <c r="EM10478" s="39"/>
      <c r="EN10478" s="39"/>
      <c r="EO10478" s="39"/>
    </row>
    <row r="10479" spans="143:145" x14ac:dyDescent="0.2">
      <c r="EM10479" s="39"/>
      <c r="EN10479" s="39"/>
      <c r="EO10479" s="39"/>
    </row>
    <row r="10480" spans="143:145" x14ac:dyDescent="0.2">
      <c r="EM10480" s="39"/>
      <c r="EN10480" s="39"/>
      <c r="EO10480" s="39"/>
    </row>
    <row r="10481" spans="143:145" x14ac:dyDescent="0.2">
      <c r="EM10481" s="39"/>
      <c r="EN10481" s="39"/>
      <c r="EO10481" s="39"/>
    </row>
    <row r="10482" spans="143:145" x14ac:dyDescent="0.2">
      <c r="EM10482" s="39"/>
      <c r="EN10482" s="39"/>
      <c r="EO10482" s="39"/>
    </row>
    <row r="10483" spans="143:145" x14ac:dyDescent="0.2">
      <c r="EM10483" s="39"/>
      <c r="EN10483" s="39"/>
      <c r="EO10483" s="39"/>
    </row>
    <row r="10484" spans="143:145" x14ac:dyDescent="0.2">
      <c r="EM10484" s="39"/>
      <c r="EN10484" s="39"/>
      <c r="EO10484" s="39"/>
    </row>
    <row r="10485" spans="143:145" x14ac:dyDescent="0.2">
      <c r="EM10485" s="39"/>
      <c r="EN10485" s="39"/>
      <c r="EO10485" s="39"/>
    </row>
    <row r="10486" spans="143:145" x14ac:dyDescent="0.2">
      <c r="EM10486" s="39"/>
      <c r="EN10486" s="39"/>
      <c r="EO10486" s="39"/>
    </row>
    <row r="10487" spans="143:145" x14ac:dyDescent="0.2">
      <c r="EM10487" s="39"/>
      <c r="EN10487" s="39"/>
      <c r="EO10487" s="39"/>
    </row>
    <row r="10488" spans="143:145" x14ac:dyDescent="0.2">
      <c r="EM10488" s="39"/>
      <c r="EN10488" s="39"/>
      <c r="EO10488" s="39"/>
    </row>
    <row r="10489" spans="143:145" x14ac:dyDescent="0.2">
      <c r="EM10489" s="39"/>
      <c r="EN10489" s="39"/>
      <c r="EO10489" s="39"/>
    </row>
    <row r="10490" spans="143:145" x14ac:dyDescent="0.2">
      <c r="EM10490" s="39"/>
      <c r="EN10490" s="39"/>
      <c r="EO10490" s="39"/>
    </row>
    <row r="10491" spans="143:145" x14ac:dyDescent="0.2">
      <c r="EM10491" s="39"/>
      <c r="EN10491" s="39"/>
      <c r="EO10491" s="39"/>
    </row>
    <row r="10492" spans="143:145" x14ac:dyDescent="0.2">
      <c r="EM10492" s="39"/>
      <c r="EN10492" s="39"/>
      <c r="EO10492" s="39"/>
    </row>
    <row r="10493" spans="143:145" x14ac:dyDescent="0.2">
      <c r="EM10493" s="39"/>
      <c r="EN10493" s="39"/>
      <c r="EO10493" s="39"/>
    </row>
    <row r="10494" spans="143:145" x14ac:dyDescent="0.2">
      <c r="EM10494" s="39"/>
      <c r="EN10494" s="39"/>
      <c r="EO10494" s="39"/>
    </row>
    <row r="10495" spans="143:145" x14ac:dyDescent="0.2">
      <c r="EM10495" s="39"/>
      <c r="EN10495" s="39"/>
      <c r="EO10495" s="39"/>
    </row>
    <row r="10496" spans="143:145" x14ac:dyDescent="0.2">
      <c r="EM10496" s="39"/>
      <c r="EN10496" s="39"/>
      <c r="EO10496" s="39"/>
    </row>
    <row r="10497" spans="143:145" x14ac:dyDescent="0.2">
      <c r="EM10497" s="39"/>
      <c r="EN10497" s="39"/>
      <c r="EO10497" s="39"/>
    </row>
    <row r="10498" spans="143:145" x14ac:dyDescent="0.2">
      <c r="EM10498" s="39"/>
      <c r="EN10498" s="39"/>
      <c r="EO10498" s="39"/>
    </row>
    <row r="10499" spans="143:145" x14ac:dyDescent="0.2">
      <c r="EM10499" s="39"/>
      <c r="EN10499" s="39"/>
      <c r="EO10499" s="39"/>
    </row>
    <row r="10500" spans="143:145" x14ac:dyDescent="0.2">
      <c r="EM10500" s="39"/>
      <c r="EN10500" s="39"/>
      <c r="EO10500" s="39"/>
    </row>
    <row r="10501" spans="143:145" x14ac:dyDescent="0.2">
      <c r="EM10501" s="39"/>
      <c r="EN10501" s="39"/>
      <c r="EO10501" s="39"/>
    </row>
    <row r="10502" spans="143:145" x14ac:dyDescent="0.2">
      <c r="EM10502" s="39"/>
      <c r="EN10502" s="39"/>
      <c r="EO10502" s="39"/>
    </row>
    <row r="10503" spans="143:145" x14ac:dyDescent="0.2">
      <c r="EM10503" s="39"/>
      <c r="EN10503" s="39"/>
      <c r="EO10503" s="39"/>
    </row>
    <row r="10504" spans="143:145" x14ac:dyDescent="0.2">
      <c r="EM10504" s="39"/>
      <c r="EN10504" s="39"/>
      <c r="EO10504" s="39"/>
    </row>
    <row r="10505" spans="143:145" x14ac:dyDescent="0.2">
      <c r="EM10505" s="39"/>
      <c r="EN10505" s="39"/>
      <c r="EO10505" s="39"/>
    </row>
    <row r="10506" spans="143:145" x14ac:dyDescent="0.2">
      <c r="EM10506" s="39"/>
      <c r="EN10506" s="39"/>
      <c r="EO10506" s="39"/>
    </row>
    <row r="10507" spans="143:145" x14ac:dyDescent="0.2">
      <c r="EM10507" s="39"/>
      <c r="EN10507" s="39"/>
      <c r="EO10507" s="39"/>
    </row>
    <row r="10508" spans="143:145" x14ac:dyDescent="0.2">
      <c r="EM10508" s="39"/>
      <c r="EN10508" s="39"/>
      <c r="EO10508" s="39"/>
    </row>
    <row r="10509" spans="143:145" x14ac:dyDescent="0.2">
      <c r="EM10509" s="39"/>
      <c r="EN10509" s="39"/>
      <c r="EO10509" s="39"/>
    </row>
    <row r="10510" spans="143:145" x14ac:dyDescent="0.2">
      <c r="EM10510" s="39"/>
      <c r="EN10510" s="39"/>
      <c r="EO10510" s="39"/>
    </row>
    <row r="10511" spans="143:145" x14ac:dyDescent="0.2">
      <c r="EM10511" s="39"/>
      <c r="EN10511" s="39"/>
      <c r="EO10511" s="39"/>
    </row>
    <row r="10512" spans="143:145" x14ac:dyDescent="0.2">
      <c r="EM10512" s="39"/>
      <c r="EN10512" s="39"/>
      <c r="EO10512" s="39"/>
    </row>
    <row r="10513" spans="143:145" x14ac:dyDescent="0.2">
      <c r="EM10513" s="39"/>
      <c r="EN10513" s="39"/>
      <c r="EO10513" s="39"/>
    </row>
    <row r="10514" spans="143:145" x14ac:dyDescent="0.2">
      <c r="EM10514" s="39"/>
      <c r="EN10514" s="39"/>
      <c r="EO10514" s="39"/>
    </row>
    <row r="10515" spans="143:145" x14ac:dyDescent="0.2">
      <c r="EM10515" s="39"/>
      <c r="EN10515" s="39"/>
      <c r="EO10515" s="39"/>
    </row>
    <row r="10516" spans="143:145" x14ac:dyDescent="0.2">
      <c r="EM10516" s="39"/>
      <c r="EN10516" s="39"/>
      <c r="EO10516" s="39"/>
    </row>
    <row r="10517" spans="143:145" x14ac:dyDescent="0.2">
      <c r="EM10517" s="39"/>
      <c r="EN10517" s="39"/>
      <c r="EO10517" s="39"/>
    </row>
    <row r="10518" spans="143:145" x14ac:dyDescent="0.2">
      <c r="EM10518" s="39"/>
      <c r="EN10518" s="39"/>
      <c r="EO10518" s="39"/>
    </row>
    <row r="10519" spans="143:145" x14ac:dyDescent="0.2">
      <c r="EM10519" s="39"/>
      <c r="EN10519" s="39"/>
      <c r="EO10519" s="39"/>
    </row>
    <row r="10520" spans="143:145" x14ac:dyDescent="0.2">
      <c r="EM10520" s="39"/>
      <c r="EN10520" s="39"/>
      <c r="EO10520" s="39"/>
    </row>
    <row r="10521" spans="143:145" x14ac:dyDescent="0.2">
      <c r="EM10521" s="39"/>
      <c r="EN10521" s="39"/>
      <c r="EO10521" s="39"/>
    </row>
    <row r="10522" spans="143:145" x14ac:dyDescent="0.2">
      <c r="EM10522" s="39"/>
      <c r="EN10522" s="39"/>
      <c r="EO10522" s="39"/>
    </row>
    <row r="10523" spans="143:145" x14ac:dyDescent="0.2">
      <c r="EM10523" s="39"/>
      <c r="EN10523" s="39"/>
      <c r="EO10523" s="39"/>
    </row>
    <row r="10524" spans="143:145" x14ac:dyDescent="0.2">
      <c r="EM10524" s="39"/>
      <c r="EN10524" s="39"/>
      <c r="EO10524" s="39"/>
    </row>
    <row r="10525" spans="143:145" x14ac:dyDescent="0.2">
      <c r="EM10525" s="39"/>
      <c r="EN10525" s="39"/>
      <c r="EO10525" s="39"/>
    </row>
    <row r="10526" spans="143:145" x14ac:dyDescent="0.2">
      <c r="EM10526" s="39"/>
      <c r="EN10526" s="39"/>
      <c r="EO10526" s="39"/>
    </row>
    <row r="10527" spans="143:145" x14ac:dyDescent="0.2">
      <c r="EM10527" s="39"/>
      <c r="EN10527" s="39"/>
      <c r="EO10527" s="39"/>
    </row>
    <row r="10528" spans="143:145" x14ac:dyDescent="0.2">
      <c r="EM10528" s="39"/>
      <c r="EN10528" s="39"/>
      <c r="EO10528" s="39"/>
    </row>
    <row r="10529" spans="143:145" x14ac:dyDescent="0.2">
      <c r="EM10529" s="39"/>
      <c r="EN10529" s="39"/>
      <c r="EO10529" s="39"/>
    </row>
    <row r="10530" spans="143:145" x14ac:dyDescent="0.2">
      <c r="EM10530" s="39"/>
      <c r="EN10530" s="39"/>
      <c r="EO10530" s="39"/>
    </row>
    <row r="10531" spans="143:145" x14ac:dyDescent="0.2">
      <c r="EM10531" s="39"/>
      <c r="EN10531" s="39"/>
      <c r="EO10531" s="39"/>
    </row>
    <row r="10532" spans="143:145" x14ac:dyDescent="0.2">
      <c r="EM10532" s="39"/>
      <c r="EN10532" s="39"/>
      <c r="EO10532" s="39"/>
    </row>
    <row r="10533" spans="143:145" x14ac:dyDescent="0.2">
      <c r="EM10533" s="39"/>
      <c r="EN10533" s="39"/>
      <c r="EO10533" s="39"/>
    </row>
    <row r="10534" spans="143:145" x14ac:dyDescent="0.2">
      <c r="EM10534" s="39"/>
      <c r="EN10534" s="39"/>
      <c r="EO10534" s="39"/>
    </row>
    <row r="10535" spans="143:145" x14ac:dyDescent="0.2">
      <c r="EM10535" s="39"/>
      <c r="EN10535" s="39"/>
      <c r="EO10535" s="39"/>
    </row>
    <row r="10536" spans="143:145" x14ac:dyDescent="0.2">
      <c r="EM10536" s="39"/>
      <c r="EN10536" s="39"/>
      <c r="EO10536" s="39"/>
    </row>
    <row r="10537" spans="143:145" x14ac:dyDescent="0.2">
      <c r="EM10537" s="39"/>
      <c r="EN10537" s="39"/>
      <c r="EO10537" s="39"/>
    </row>
    <row r="10538" spans="143:145" x14ac:dyDescent="0.2">
      <c r="EM10538" s="39"/>
      <c r="EN10538" s="39"/>
      <c r="EO10538" s="39"/>
    </row>
    <row r="10539" spans="143:145" x14ac:dyDescent="0.2">
      <c r="EM10539" s="39"/>
      <c r="EN10539" s="39"/>
      <c r="EO10539" s="39"/>
    </row>
    <row r="10540" spans="143:145" x14ac:dyDescent="0.2">
      <c r="EM10540" s="39"/>
      <c r="EN10540" s="39"/>
      <c r="EO10540" s="39"/>
    </row>
    <row r="10541" spans="143:145" x14ac:dyDescent="0.2">
      <c r="EM10541" s="39"/>
      <c r="EN10541" s="39"/>
      <c r="EO10541" s="39"/>
    </row>
    <row r="10542" spans="143:145" x14ac:dyDescent="0.2">
      <c r="EM10542" s="39"/>
      <c r="EN10542" s="39"/>
      <c r="EO10542" s="39"/>
    </row>
    <row r="10543" spans="143:145" x14ac:dyDescent="0.2">
      <c r="EM10543" s="39"/>
      <c r="EN10543" s="39"/>
      <c r="EO10543" s="39"/>
    </row>
    <row r="10544" spans="143:145" x14ac:dyDescent="0.2">
      <c r="EM10544" s="39"/>
      <c r="EN10544" s="39"/>
      <c r="EO10544" s="39"/>
    </row>
    <row r="10545" spans="143:145" x14ac:dyDescent="0.2">
      <c r="EM10545" s="39"/>
      <c r="EN10545" s="39"/>
      <c r="EO10545" s="39"/>
    </row>
    <row r="10546" spans="143:145" x14ac:dyDescent="0.2">
      <c r="EM10546" s="39"/>
      <c r="EN10546" s="39"/>
      <c r="EO10546" s="39"/>
    </row>
    <row r="10547" spans="143:145" x14ac:dyDescent="0.2">
      <c r="EM10547" s="39"/>
      <c r="EN10547" s="39"/>
      <c r="EO10547" s="39"/>
    </row>
    <row r="10548" spans="143:145" x14ac:dyDescent="0.2">
      <c r="EM10548" s="39"/>
      <c r="EN10548" s="39"/>
      <c r="EO10548" s="39"/>
    </row>
    <row r="10549" spans="143:145" x14ac:dyDescent="0.2">
      <c r="EM10549" s="39"/>
      <c r="EN10549" s="39"/>
      <c r="EO10549" s="39"/>
    </row>
    <row r="10550" spans="143:145" x14ac:dyDescent="0.2">
      <c r="EM10550" s="39"/>
      <c r="EN10550" s="39"/>
      <c r="EO10550" s="39"/>
    </row>
    <row r="10551" spans="143:145" x14ac:dyDescent="0.2">
      <c r="EM10551" s="39"/>
      <c r="EN10551" s="39"/>
      <c r="EO10551" s="39"/>
    </row>
    <row r="10552" spans="143:145" x14ac:dyDescent="0.2">
      <c r="EM10552" s="39"/>
      <c r="EN10552" s="39"/>
      <c r="EO10552" s="39"/>
    </row>
    <row r="10553" spans="143:145" x14ac:dyDescent="0.2">
      <c r="EM10553" s="39"/>
      <c r="EN10553" s="39"/>
      <c r="EO10553" s="39"/>
    </row>
    <row r="10554" spans="143:145" x14ac:dyDescent="0.2">
      <c r="EM10554" s="39"/>
      <c r="EN10554" s="39"/>
      <c r="EO10554" s="39"/>
    </row>
    <row r="10555" spans="143:145" x14ac:dyDescent="0.2">
      <c r="EM10555" s="39"/>
      <c r="EN10555" s="39"/>
      <c r="EO10555" s="39"/>
    </row>
    <row r="10556" spans="143:145" x14ac:dyDescent="0.2">
      <c r="EM10556" s="39"/>
      <c r="EN10556" s="39"/>
      <c r="EO10556" s="39"/>
    </row>
    <row r="10557" spans="143:145" x14ac:dyDescent="0.2">
      <c r="EM10557" s="39"/>
      <c r="EN10557" s="39"/>
      <c r="EO10557" s="39"/>
    </row>
    <row r="10558" spans="143:145" x14ac:dyDescent="0.2">
      <c r="EM10558" s="39"/>
      <c r="EN10558" s="39"/>
      <c r="EO10558" s="39"/>
    </row>
    <row r="10559" spans="143:145" x14ac:dyDescent="0.2">
      <c r="EM10559" s="39"/>
      <c r="EN10559" s="39"/>
      <c r="EO10559" s="39"/>
    </row>
    <row r="10560" spans="143:145" x14ac:dyDescent="0.2">
      <c r="EM10560" s="39"/>
      <c r="EN10560" s="39"/>
      <c r="EO10560" s="39"/>
    </row>
    <row r="10561" spans="143:145" x14ac:dyDescent="0.2">
      <c r="EM10561" s="39"/>
      <c r="EN10561" s="39"/>
      <c r="EO10561" s="39"/>
    </row>
    <row r="10562" spans="143:145" x14ac:dyDescent="0.2">
      <c r="EM10562" s="39"/>
      <c r="EN10562" s="39"/>
      <c r="EO10562" s="39"/>
    </row>
    <row r="10563" spans="143:145" x14ac:dyDescent="0.2">
      <c r="EM10563" s="39"/>
      <c r="EN10563" s="39"/>
      <c r="EO10563" s="39"/>
    </row>
    <row r="10564" spans="143:145" x14ac:dyDescent="0.2">
      <c r="EM10564" s="39"/>
      <c r="EN10564" s="39"/>
      <c r="EO10564" s="39"/>
    </row>
    <row r="10565" spans="143:145" x14ac:dyDescent="0.2">
      <c r="EM10565" s="39"/>
      <c r="EN10565" s="39"/>
      <c r="EO10565" s="39"/>
    </row>
    <row r="10566" spans="143:145" x14ac:dyDescent="0.2">
      <c r="EM10566" s="39"/>
      <c r="EN10566" s="39"/>
      <c r="EO10566" s="39"/>
    </row>
    <row r="10567" spans="143:145" x14ac:dyDescent="0.2">
      <c r="EM10567" s="39"/>
      <c r="EN10567" s="39"/>
      <c r="EO10567" s="39"/>
    </row>
    <row r="10568" spans="143:145" x14ac:dyDescent="0.2">
      <c r="EM10568" s="39"/>
      <c r="EN10568" s="39"/>
      <c r="EO10568" s="39"/>
    </row>
    <row r="10569" spans="143:145" x14ac:dyDescent="0.2">
      <c r="EM10569" s="39"/>
      <c r="EN10569" s="39"/>
      <c r="EO10569" s="39"/>
    </row>
    <row r="10570" spans="143:145" x14ac:dyDescent="0.2">
      <c r="EM10570" s="39"/>
      <c r="EN10570" s="39"/>
      <c r="EO10570" s="39"/>
    </row>
    <row r="10571" spans="143:145" x14ac:dyDescent="0.2">
      <c r="EM10571" s="39"/>
      <c r="EN10571" s="39"/>
      <c r="EO10571" s="39"/>
    </row>
    <row r="10572" spans="143:145" x14ac:dyDescent="0.2">
      <c r="EM10572" s="39"/>
      <c r="EN10572" s="39"/>
      <c r="EO10572" s="39"/>
    </row>
    <row r="10573" spans="143:145" x14ac:dyDescent="0.2">
      <c r="EM10573" s="39"/>
      <c r="EN10573" s="39"/>
      <c r="EO10573" s="39"/>
    </row>
    <row r="10574" spans="143:145" x14ac:dyDescent="0.2">
      <c r="EM10574" s="39"/>
      <c r="EN10574" s="39"/>
      <c r="EO10574" s="39"/>
    </row>
    <row r="10575" spans="143:145" x14ac:dyDescent="0.2">
      <c r="EM10575" s="39"/>
      <c r="EN10575" s="39"/>
      <c r="EO10575" s="39"/>
    </row>
    <row r="10576" spans="143:145" x14ac:dyDescent="0.2">
      <c r="EM10576" s="39"/>
      <c r="EN10576" s="39"/>
      <c r="EO10576" s="39"/>
    </row>
    <row r="10577" spans="143:145" x14ac:dyDescent="0.2">
      <c r="EM10577" s="39"/>
      <c r="EN10577" s="39"/>
      <c r="EO10577" s="39"/>
    </row>
    <row r="10578" spans="143:145" x14ac:dyDescent="0.2">
      <c r="EM10578" s="39"/>
      <c r="EN10578" s="39"/>
      <c r="EO10578" s="39"/>
    </row>
    <row r="10579" spans="143:145" x14ac:dyDescent="0.2">
      <c r="EM10579" s="39"/>
      <c r="EN10579" s="39"/>
      <c r="EO10579" s="39"/>
    </row>
    <row r="10580" spans="143:145" x14ac:dyDescent="0.2">
      <c r="EM10580" s="39"/>
      <c r="EN10580" s="39"/>
      <c r="EO10580" s="39"/>
    </row>
    <row r="10581" spans="143:145" x14ac:dyDescent="0.2">
      <c r="EM10581" s="39"/>
      <c r="EN10581" s="39"/>
      <c r="EO10581" s="39"/>
    </row>
    <row r="10582" spans="143:145" x14ac:dyDescent="0.2">
      <c r="EM10582" s="39"/>
      <c r="EN10582" s="39"/>
      <c r="EO10582" s="39"/>
    </row>
    <row r="10583" spans="143:145" x14ac:dyDescent="0.2">
      <c r="EM10583" s="39"/>
      <c r="EN10583" s="39"/>
      <c r="EO10583" s="39"/>
    </row>
    <row r="10584" spans="143:145" x14ac:dyDescent="0.2">
      <c r="EM10584" s="39"/>
      <c r="EN10584" s="39"/>
      <c r="EO10584" s="39"/>
    </row>
    <row r="10585" spans="143:145" x14ac:dyDescent="0.2">
      <c r="EM10585" s="39"/>
      <c r="EN10585" s="39"/>
      <c r="EO10585" s="39"/>
    </row>
    <row r="10586" spans="143:145" x14ac:dyDescent="0.2">
      <c r="EM10586" s="39"/>
      <c r="EN10586" s="39"/>
      <c r="EO10586" s="39"/>
    </row>
    <row r="10587" spans="143:145" x14ac:dyDescent="0.2">
      <c r="EM10587" s="39"/>
      <c r="EN10587" s="39"/>
      <c r="EO10587" s="39"/>
    </row>
    <row r="10588" spans="143:145" x14ac:dyDescent="0.2">
      <c r="EM10588" s="39"/>
      <c r="EN10588" s="39"/>
      <c r="EO10588" s="39"/>
    </row>
    <row r="10589" spans="143:145" x14ac:dyDescent="0.2">
      <c r="EM10589" s="39"/>
      <c r="EN10589" s="39"/>
      <c r="EO10589" s="39"/>
    </row>
    <row r="10590" spans="143:145" x14ac:dyDescent="0.2">
      <c r="EM10590" s="39"/>
      <c r="EN10590" s="39"/>
      <c r="EO10590" s="39"/>
    </row>
    <row r="10591" spans="143:145" x14ac:dyDescent="0.2">
      <c r="EM10591" s="39"/>
      <c r="EN10591" s="39"/>
      <c r="EO10591" s="39"/>
    </row>
    <row r="10592" spans="143:145" x14ac:dyDescent="0.2">
      <c r="EM10592" s="39"/>
      <c r="EN10592" s="39"/>
      <c r="EO10592" s="39"/>
    </row>
    <row r="10593" spans="143:145" x14ac:dyDescent="0.2">
      <c r="EM10593" s="39"/>
      <c r="EN10593" s="39"/>
      <c r="EO10593" s="39"/>
    </row>
    <row r="10594" spans="143:145" x14ac:dyDescent="0.2">
      <c r="EM10594" s="39"/>
      <c r="EN10594" s="39"/>
      <c r="EO10594" s="39"/>
    </row>
    <row r="10595" spans="143:145" x14ac:dyDescent="0.2">
      <c r="EM10595" s="39"/>
      <c r="EN10595" s="39"/>
      <c r="EO10595" s="39"/>
    </row>
    <row r="10596" spans="143:145" x14ac:dyDescent="0.2">
      <c r="EM10596" s="39"/>
      <c r="EN10596" s="39"/>
      <c r="EO10596" s="39"/>
    </row>
    <row r="10597" spans="143:145" x14ac:dyDescent="0.2">
      <c r="EM10597" s="39"/>
      <c r="EN10597" s="39"/>
      <c r="EO10597" s="39"/>
    </row>
    <row r="10598" spans="143:145" x14ac:dyDescent="0.2">
      <c r="EM10598" s="39"/>
      <c r="EN10598" s="39"/>
      <c r="EO10598" s="39"/>
    </row>
    <row r="10599" spans="143:145" x14ac:dyDescent="0.2">
      <c r="EM10599" s="39"/>
      <c r="EN10599" s="39"/>
      <c r="EO10599" s="39"/>
    </row>
    <row r="10600" spans="143:145" x14ac:dyDescent="0.2">
      <c r="EM10600" s="39"/>
      <c r="EN10600" s="39"/>
      <c r="EO10600" s="39"/>
    </row>
    <row r="10601" spans="143:145" x14ac:dyDescent="0.2">
      <c r="EM10601" s="39"/>
      <c r="EN10601" s="39"/>
      <c r="EO10601" s="39"/>
    </row>
    <row r="10602" spans="143:145" x14ac:dyDescent="0.2">
      <c r="EM10602" s="39"/>
      <c r="EN10602" s="39"/>
      <c r="EO10602" s="39"/>
    </row>
    <row r="10603" spans="143:145" x14ac:dyDescent="0.2">
      <c r="EM10603" s="39"/>
      <c r="EN10603" s="39"/>
      <c r="EO10603" s="39"/>
    </row>
    <row r="10604" spans="143:145" x14ac:dyDescent="0.2">
      <c r="EM10604" s="39"/>
      <c r="EN10604" s="39"/>
      <c r="EO10604" s="39"/>
    </row>
    <row r="10605" spans="143:145" x14ac:dyDescent="0.2">
      <c r="EM10605" s="39"/>
      <c r="EN10605" s="39"/>
      <c r="EO10605" s="39"/>
    </row>
    <row r="10606" spans="143:145" x14ac:dyDescent="0.2">
      <c r="EM10606" s="39"/>
      <c r="EN10606" s="39"/>
      <c r="EO10606" s="39"/>
    </row>
    <row r="10607" spans="143:145" x14ac:dyDescent="0.2">
      <c r="EM10607" s="39"/>
      <c r="EN10607" s="39"/>
      <c r="EO10607" s="39"/>
    </row>
    <row r="10608" spans="143:145" x14ac:dyDescent="0.2">
      <c r="EM10608" s="39"/>
      <c r="EN10608" s="39"/>
      <c r="EO10608" s="39"/>
    </row>
    <row r="10609" spans="143:145" x14ac:dyDescent="0.2">
      <c r="EM10609" s="39"/>
      <c r="EN10609" s="39"/>
      <c r="EO10609" s="39"/>
    </row>
    <row r="10610" spans="143:145" x14ac:dyDescent="0.2">
      <c r="EM10610" s="39"/>
      <c r="EN10610" s="39"/>
      <c r="EO10610" s="39"/>
    </row>
    <row r="10611" spans="143:145" x14ac:dyDescent="0.2">
      <c r="EM10611" s="39"/>
      <c r="EN10611" s="39"/>
      <c r="EO10611" s="39"/>
    </row>
    <row r="10612" spans="143:145" x14ac:dyDescent="0.2">
      <c r="EM10612" s="39"/>
      <c r="EN10612" s="39"/>
      <c r="EO10612" s="39"/>
    </row>
    <row r="10613" spans="143:145" x14ac:dyDescent="0.2">
      <c r="EM10613" s="39"/>
      <c r="EN10613" s="39"/>
      <c r="EO10613" s="39"/>
    </row>
    <row r="10614" spans="143:145" x14ac:dyDescent="0.2">
      <c r="EM10614" s="39"/>
      <c r="EN10614" s="39"/>
      <c r="EO10614" s="39"/>
    </row>
    <row r="10615" spans="143:145" x14ac:dyDescent="0.2">
      <c r="EM10615" s="39"/>
      <c r="EN10615" s="39"/>
      <c r="EO10615" s="39"/>
    </row>
    <row r="10616" spans="143:145" x14ac:dyDescent="0.2">
      <c r="EM10616" s="39"/>
      <c r="EN10616" s="39"/>
      <c r="EO10616" s="39"/>
    </row>
    <row r="10617" spans="143:145" x14ac:dyDescent="0.2">
      <c r="EM10617" s="39"/>
      <c r="EN10617" s="39"/>
      <c r="EO10617" s="39"/>
    </row>
    <row r="10618" spans="143:145" x14ac:dyDescent="0.2">
      <c r="EM10618" s="39"/>
      <c r="EN10618" s="39"/>
      <c r="EO10618" s="39"/>
    </row>
    <row r="10619" spans="143:145" x14ac:dyDescent="0.2">
      <c r="EM10619" s="39"/>
      <c r="EN10619" s="39"/>
      <c r="EO10619" s="39"/>
    </row>
    <row r="10620" spans="143:145" x14ac:dyDescent="0.2">
      <c r="EM10620" s="39"/>
      <c r="EN10620" s="39"/>
      <c r="EO10620" s="39"/>
    </row>
    <row r="10621" spans="143:145" x14ac:dyDescent="0.2">
      <c r="EM10621" s="39"/>
      <c r="EN10621" s="39"/>
      <c r="EO10621" s="39"/>
    </row>
    <row r="10622" spans="143:145" x14ac:dyDescent="0.2">
      <c r="EM10622" s="39"/>
      <c r="EN10622" s="39"/>
      <c r="EO10622" s="39"/>
    </row>
    <row r="10623" spans="143:145" x14ac:dyDescent="0.2">
      <c r="EM10623" s="39"/>
      <c r="EN10623" s="39"/>
      <c r="EO10623" s="39"/>
    </row>
    <row r="10624" spans="143:145" x14ac:dyDescent="0.2">
      <c r="EM10624" s="39"/>
      <c r="EN10624" s="39"/>
      <c r="EO10624" s="39"/>
    </row>
    <row r="10625" spans="143:145" x14ac:dyDescent="0.2">
      <c r="EM10625" s="39"/>
      <c r="EN10625" s="39"/>
      <c r="EO10625" s="39"/>
    </row>
    <row r="10626" spans="143:145" x14ac:dyDescent="0.2">
      <c r="EM10626" s="39"/>
      <c r="EN10626" s="39"/>
      <c r="EO10626" s="39"/>
    </row>
    <row r="10627" spans="143:145" x14ac:dyDescent="0.2">
      <c r="EM10627" s="39"/>
      <c r="EN10627" s="39"/>
      <c r="EO10627" s="39"/>
    </row>
    <row r="10628" spans="143:145" x14ac:dyDescent="0.2">
      <c r="EM10628" s="39"/>
      <c r="EN10628" s="39"/>
      <c r="EO10628" s="39"/>
    </row>
    <row r="10629" spans="143:145" x14ac:dyDescent="0.2">
      <c r="EM10629" s="39"/>
      <c r="EN10629" s="39"/>
      <c r="EO10629" s="39"/>
    </row>
    <row r="10630" spans="143:145" x14ac:dyDescent="0.2">
      <c r="EM10630" s="39"/>
      <c r="EN10630" s="39"/>
      <c r="EO10630" s="39"/>
    </row>
    <row r="10631" spans="143:145" x14ac:dyDescent="0.2">
      <c r="EM10631" s="39"/>
      <c r="EN10631" s="39"/>
      <c r="EO10631" s="39"/>
    </row>
    <row r="10632" spans="143:145" x14ac:dyDescent="0.2">
      <c r="EM10632" s="39"/>
      <c r="EN10632" s="39"/>
      <c r="EO10632" s="39"/>
    </row>
    <row r="10633" spans="143:145" x14ac:dyDescent="0.2">
      <c r="EM10633" s="39"/>
      <c r="EN10633" s="39"/>
      <c r="EO10633" s="39"/>
    </row>
    <row r="10634" spans="143:145" x14ac:dyDescent="0.2">
      <c r="EM10634" s="39"/>
      <c r="EN10634" s="39"/>
      <c r="EO10634" s="39"/>
    </row>
    <row r="10635" spans="143:145" x14ac:dyDescent="0.2">
      <c r="EM10635" s="39"/>
      <c r="EN10635" s="39"/>
      <c r="EO10635" s="39"/>
    </row>
    <row r="10636" spans="143:145" x14ac:dyDescent="0.2">
      <c r="EM10636" s="39"/>
      <c r="EN10636" s="39"/>
      <c r="EO10636" s="39"/>
    </row>
    <row r="10637" spans="143:145" x14ac:dyDescent="0.2">
      <c r="EM10637" s="39"/>
      <c r="EN10637" s="39"/>
      <c r="EO10637" s="39"/>
    </row>
    <row r="10638" spans="143:145" x14ac:dyDescent="0.2">
      <c r="EM10638" s="39"/>
      <c r="EN10638" s="39"/>
      <c r="EO10638" s="39"/>
    </row>
    <row r="10639" spans="143:145" x14ac:dyDescent="0.2">
      <c r="EM10639" s="39"/>
      <c r="EN10639" s="39"/>
      <c r="EO10639" s="39"/>
    </row>
    <row r="10640" spans="143:145" x14ac:dyDescent="0.2">
      <c r="EM10640" s="39"/>
      <c r="EN10640" s="39"/>
      <c r="EO10640" s="39"/>
    </row>
    <row r="10641" spans="143:145" x14ac:dyDescent="0.2">
      <c r="EM10641" s="39"/>
      <c r="EN10641" s="39"/>
      <c r="EO10641" s="39"/>
    </row>
    <row r="10642" spans="143:145" x14ac:dyDescent="0.2">
      <c r="EM10642" s="39"/>
      <c r="EN10642" s="39"/>
      <c r="EO10642" s="39"/>
    </row>
    <row r="10643" spans="143:145" x14ac:dyDescent="0.2">
      <c r="EM10643" s="39"/>
      <c r="EN10643" s="39"/>
      <c r="EO10643" s="39"/>
    </row>
    <row r="10644" spans="143:145" x14ac:dyDescent="0.2">
      <c r="EM10644" s="39"/>
      <c r="EN10644" s="39"/>
      <c r="EO10644" s="39"/>
    </row>
    <row r="10645" spans="143:145" x14ac:dyDescent="0.2">
      <c r="EM10645" s="39"/>
      <c r="EN10645" s="39"/>
      <c r="EO10645" s="39"/>
    </row>
    <row r="10646" spans="143:145" x14ac:dyDescent="0.2">
      <c r="EM10646" s="39"/>
      <c r="EN10646" s="39"/>
      <c r="EO10646" s="39"/>
    </row>
    <row r="10647" spans="143:145" x14ac:dyDescent="0.2">
      <c r="EM10647" s="39"/>
      <c r="EN10647" s="39"/>
      <c r="EO10647" s="39"/>
    </row>
    <row r="10648" spans="143:145" x14ac:dyDescent="0.2">
      <c r="EM10648" s="39"/>
      <c r="EN10648" s="39"/>
      <c r="EO10648" s="39"/>
    </row>
    <row r="10649" spans="143:145" x14ac:dyDescent="0.2">
      <c r="EM10649" s="39"/>
      <c r="EN10649" s="39"/>
      <c r="EO10649" s="39"/>
    </row>
    <row r="10650" spans="143:145" x14ac:dyDescent="0.2">
      <c r="EM10650" s="39"/>
      <c r="EN10650" s="39"/>
      <c r="EO10650" s="39"/>
    </row>
    <row r="10651" spans="143:145" x14ac:dyDescent="0.2">
      <c r="EM10651" s="39"/>
      <c r="EN10651" s="39"/>
      <c r="EO10651" s="39"/>
    </row>
    <row r="10652" spans="143:145" x14ac:dyDescent="0.2">
      <c r="EM10652" s="39"/>
      <c r="EN10652" s="39"/>
      <c r="EO10652" s="39"/>
    </row>
    <row r="10653" spans="143:145" x14ac:dyDescent="0.2">
      <c r="EM10653" s="39"/>
      <c r="EN10653" s="39"/>
      <c r="EO10653" s="39"/>
    </row>
    <row r="10654" spans="143:145" x14ac:dyDescent="0.2">
      <c r="EM10654" s="39"/>
      <c r="EN10654" s="39"/>
      <c r="EO10654" s="39"/>
    </row>
    <row r="10655" spans="143:145" x14ac:dyDescent="0.2">
      <c r="EM10655" s="39"/>
      <c r="EN10655" s="39"/>
      <c r="EO10655" s="39"/>
    </row>
    <row r="10656" spans="143:145" x14ac:dyDescent="0.2">
      <c r="EM10656" s="39"/>
      <c r="EN10656" s="39"/>
      <c r="EO10656" s="39"/>
    </row>
    <row r="10657" spans="143:145" x14ac:dyDescent="0.2">
      <c r="EM10657" s="39"/>
      <c r="EN10657" s="39"/>
      <c r="EO10657" s="39"/>
    </row>
    <row r="10658" spans="143:145" x14ac:dyDescent="0.2">
      <c r="EM10658" s="39"/>
      <c r="EN10658" s="39"/>
      <c r="EO10658" s="39"/>
    </row>
    <row r="10659" spans="143:145" x14ac:dyDescent="0.2">
      <c r="EM10659" s="39"/>
      <c r="EN10659" s="39"/>
      <c r="EO10659" s="39"/>
    </row>
    <row r="10660" spans="143:145" x14ac:dyDescent="0.2">
      <c r="EM10660" s="39"/>
      <c r="EN10660" s="39"/>
      <c r="EO10660" s="39"/>
    </row>
    <row r="10661" spans="143:145" x14ac:dyDescent="0.2">
      <c r="EM10661" s="39"/>
      <c r="EN10661" s="39"/>
      <c r="EO10661" s="39"/>
    </row>
    <row r="10662" spans="143:145" x14ac:dyDescent="0.2">
      <c r="EM10662" s="39"/>
      <c r="EN10662" s="39"/>
      <c r="EO10662" s="39"/>
    </row>
    <row r="10663" spans="143:145" x14ac:dyDescent="0.2">
      <c r="EM10663" s="39"/>
      <c r="EN10663" s="39"/>
      <c r="EO10663" s="39"/>
    </row>
    <row r="10664" spans="143:145" x14ac:dyDescent="0.2">
      <c r="EM10664" s="39"/>
      <c r="EN10664" s="39"/>
      <c r="EO10664" s="39"/>
    </row>
    <row r="10665" spans="143:145" x14ac:dyDescent="0.2">
      <c r="EM10665" s="39"/>
      <c r="EN10665" s="39"/>
      <c r="EO10665" s="39"/>
    </row>
    <row r="10666" spans="143:145" x14ac:dyDescent="0.2">
      <c r="EM10666" s="39"/>
      <c r="EN10666" s="39"/>
      <c r="EO10666" s="39"/>
    </row>
    <row r="10667" spans="143:145" x14ac:dyDescent="0.2">
      <c r="EM10667" s="39"/>
      <c r="EN10667" s="39"/>
      <c r="EO10667" s="39"/>
    </row>
    <row r="10668" spans="143:145" x14ac:dyDescent="0.2">
      <c r="EM10668" s="39"/>
      <c r="EN10668" s="39"/>
      <c r="EO10668" s="39"/>
    </row>
    <row r="10669" spans="143:145" x14ac:dyDescent="0.2">
      <c r="EM10669" s="39"/>
      <c r="EN10669" s="39"/>
      <c r="EO10669" s="39"/>
    </row>
    <row r="10670" spans="143:145" x14ac:dyDescent="0.2">
      <c r="EM10670" s="39"/>
      <c r="EN10670" s="39"/>
      <c r="EO10670" s="39"/>
    </row>
    <row r="10671" spans="143:145" x14ac:dyDescent="0.2">
      <c r="EM10671" s="39"/>
      <c r="EN10671" s="39"/>
      <c r="EO10671" s="39"/>
    </row>
    <row r="10672" spans="143:145" x14ac:dyDescent="0.2">
      <c r="EM10672" s="39"/>
      <c r="EN10672" s="39"/>
      <c r="EO10672" s="39"/>
    </row>
    <row r="10673" spans="143:145" x14ac:dyDescent="0.2">
      <c r="EM10673" s="39"/>
      <c r="EN10673" s="39"/>
      <c r="EO10673" s="39"/>
    </row>
    <row r="10674" spans="143:145" x14ac:dyDescent="0.2">
      <c r="EM10674" s="39"/>
      <c r="EN10674" s="39"/>
      <c r="EO10674" s="39"/>
    </row>
    <row r="10675" spans="143:145" x14ac:dyDescent="0.2">
      <c r="EM10675" s="39"/>
      <c r="EN10675" s="39"/>
      <c r="EO10675" s="39"/>
    </row>
    <row r="10676" spans="143:145" x14ac:dyDescent="0.2">
      <c r="EM10676" s="39"/>
      <c r="EN10676" s="39"/>
      <c r="EO10676" s="39"/>
    </row>
    <row r="10677" spans="143:145" x14ac:dyDescent="0.2">
      <c r="EM10677" s="39"/>
      <c r="EN10677" s="39"/>
      <c r="EO10677" s="39"/>
    </row>
    <row r="10678" spans="143:145" x14ac:dyDescent="0.2">
      <c r="EM10678" s="39"/>
      <c r="EN10678" s="39"/>
      <c r="EO10678" s="39"/>
    </row>
    <row r="10679" spans="143:145" x14ac:dyDescent="0.2">
      <c r="EM10679" s="39"/>
      <c r="EN10679" s="39"/>
      <c r="EO10679" s="39"/>
    </row>
    <row r="10680" spans="143:145" x14ac:dyDescent="0.2">
      <c r="EM10680" s="39"/>
      <c r="EN10680" s="39"/>
      <c r="EO10680" s="39"/>
    </row>
    <row r="10681" spans="143:145" x14ac:dyDescent="0.2">
      <c r="EM10681" s="39"/>
      <c r="EN10681" s="39"/>
      <c r="EO10681" s="39"/>
    </row>
    <row r="10682" spans="143:145" x14ac:dyDescent="0.2">
      <c r="EM10682" s="39"/>
      <c r="EN10682" s="39"/>
      <c r="EO10682" s="39"/>
    </row>
    <row r="10683" spans="143:145" x14ac:dyDescent="0.2">
      <c r="EM10683" s="39"/>
      <c r="EN10683" s="39"/>
      <c r="EO10683" s="39"/>
    </row>
    <row r="10684" spans="143:145" x14ac:dyDescent="0.2">
      <c r="EM10684" s="39"/>
      <c r="EN10684" s="39"/>
      <c r="EO10684" s="39"/>
    </row>
    <row r="10685" spans="143:145" x14ac:dyDescent="0.2">
      <c r="EM10685" s="39"/>
      <c r="EN10685" s="39"/>
      <c r="EO10685" s="39"/>
    </row>
    <row r="10686" spans="143:145" x14ac:dyDescent="0.2">
      <c r="EM10686" s="39"/>
      <c r="EN10686" s="39"/>
      <c r="EO10686" s="39"/>
    </row>
    <row r="10687" spans="143:145" x14ac:dyDescent="0.2">
      <c r="EM10687" s="39"/>
      <c r="EN10687" s="39"/>
      <c r="EO10687" s="39"/>
    </row>
    <row r="10688" spans="143:145" x14ac:dyDescent="0.2">
      <c r="EM10688" s="39"/>
      <c r="EN10688" s="39"/>
      <c r="EO10688" s="39"/>
    </row>
    <row r="10689" spans="143:145" x14ac:dyDescent="0.2">
      <c r="EM10689" s="39"/>
      <c r="EN10689" s="39"/>
      <c r="EO10689" s="39"/>
    </row>
    <row r="10690" spans="143:145" x14ac:dyDescent="0.2">
      <c r="EM10690" s="39"/>
      <c r="EN10690" s="39"/>
      <c r="EO10690" s="39"/>
    </row>
    <row r="10691" spans="143:145" x14ac:dyDescent="0.2">
      <c r="EM10691" s="39"/>
      <c r="EN10691" s="39"/>
      <c r="EO10691" s="39"/>
    </row>
    <row r="10692" spans="143:145" x14ac:dyDescent="0.2">
      <c r="EM10692" s="39"/>
      <c r="EN10692" s="39"/>
      <c r="EO10692" s="39"/>
    </row>
    <row r="10693" spans="143:145" x14ac:dyDescent="0.2">
      <c r="EM10693" s="39"/>
      <c r="EN10693" s="39"/>
      <c r="EO10693" s="39"/>
    </row>
    <row r="10694" spans="143:145" x14ac:dyDescent="0.2">
      <c r="EM10694" s="39"/>
      <c r="EN10694" s="39"/>
      <c r="EO10694" s="39"/>
    </row>
    <row r="10695" spans="143:145" x14ac:dyDescent="0.2">
      <c r="EM10695" s="39"/>
      <c r="EN10695" s="39"/>
      <c r="EO10695" s="39"/>
    </row>
    <row r="10696" spans="143:145" x14ac:dyDescent="0.2">
      <c r="EM10696" s="39"/>
      <c r="EN10696" s="39"/>
      <c r="EO10696" s="39"/>
    </row>
    <row r="10697" spans="143:145" x14ac:dyDescent="0.2">
      <c r="EM10697" s="39"/>
      <c r="EN10697" s="39"/>
      <c r="EO10697" s="39"/>
    </row>
    <row r="10698" spans="143:145" x14ac:dyDescent="0.2">
      <c r="EM10698" s="39"/>
      <c r="EN10698" s="39"/>
      <c r="EO10698" s="39"/>
    </row>
    <row r="10699" spans="143:145" x14ac:dyDescent="0.2">
      <c r="EM10699" s="39"/>
      <c r="EN10699" s="39"/>
      <c r="EO10699" s="39"/>
    </row>
    <row r="10700" spans="143:145" x14ac:dyDescent="0.2">
      <c r="EM10700" s="39"/>
      <c r="EN10700" s="39"/>
      <c r="EO10700" s="39"/>
    </row>
    <row r="10701" spans="143:145" x14ac:dyDescent="0.2">
      <c r="EM10701" s="39"/>
      <c r="EN10701" s="39"/>
      <c r="EO10701" s="39"/>
    </row>
    <row r="10702" spans="143:145" x14ac:dyDescent="0.2">
      <c r="EM10702" s="39"/>
      <c r="EN10702" s="39"/>
      <c r="EO10702" s="39"/>
    </row>
    <row r="10703" spans="143:145" x14ac:dyDescent="0.2">
      <c r="EM10703" s="39"/>
      <c r="EN10703" s="39"/>
      <c r="EO10703" s="39"/>
    </row>
    <row r="10704" spans="143:145" x14ac:dyDescent="0.2">
      <c r="EM10704" s="39"/>
      <c r="EN10704" s="39"/>
      <c r="EO10704" s="39"/>
    </row>
    <row r="10705" spans="143:145" x14ac:dyDescent="0.2">
      <c r="EM10705" s="39"/>
      <c r="EN10705" s="39"/>
      <c r="EO10705" s="39"/>
    </row>
    <row r="10706" spans="143:145" x14ac:dyDescent="0.2">
      <c r="EM10706" s="39"/>
      <c r="EN10706" s="39"/>
      <c r="EO10706" s="39"/>
    </row>
    <row r="10707" spans="143:145" x14ac:dyDescent="0.2">
      <c r="EM10707" s="39"/>
      <c r="EN10707" s="39"/>
      <c r="EO10707" s="39"/>
    </row>
    <row r="10708" spans="143:145" x14ac:dyDescent="0.2">
      <c r="EM10708" s="39"/>
      <c r="EN10708" s="39"/>
      <c r="EO10708" s="39"/>
    </row>
    <row r="10709" spans="143:145" x14ac:dyDescent="0.2">
      <c r="EM10709" s="39"/>
      <c r="EN10709" s="39"/>
      <c r="EO10709" s="39"/>
    </row>
    <row r="10710" spans="143:145" x14ac:dyDescent="0.2">
      <c r="EM10710" s="39"/>
      <c r="EN10710" s="39"/>
      <c r="EO10710" s="39"/>
    </row>
    <row r="10711" spans="143:145" x14ac:dyDescent="0.2">
      <c r="EM10711" s="39"/>
      <c r="EN10711" s="39"/>
      <c r="EO10711" s="39"/>
    </row>
    <row r="10712" spans="143:145" x14ac:dyDescent="0.2">
      <c r="EM10712" s="39"/>
      <c r="EN10712" s="39"/>
      <c r="EO10712" s="39"/>
    </row>
    <row r="10713" spans="143:145" x14ac:dyDescent="0.2">
      <c r="EM10713" s="39"/>
      <c r="EN10713" s="39"/>
      <c r="EO10713" s="39"/>
    </row>
    <row r="10714" spans="143:145" x14ac:dyDescent="0.2">
      <c r="EM10714" s="39"/>
      <c r="EN10714" s="39"/>
      <c r="EO10714" s="39"/>
    </row>
    <row r="10715" spans="143:145" x14ac:dyDescent="0.2">
      <c r="EM10715" s="39"/>
      <c r="EN10715" s="39"/>
      <c r="EO10715" s="39"/>
    </row>
    <row r="10716" spans="143:145" x14ac:dyDescent="0.2">
      <c r="EM10716" s="39"/>
      <c r="EN10716" s="39"/>
      <c r="EO10716" s="39"/>
    </row>
    <row r="10717" spans="143:145" x14ac:dyDescent="0.2">
      <c r="EM10717" s="39"/>
      <c r="EN10717" s="39"/>
      <c r="EO10717" s="39"/>
    </row>
    <row r="10718" spans="143:145" x14ac:dyDescent="0.2">
      <c r="EM10718" s="39"/>
      <c r="EN10718" s="39"/>
      <c r="EO10718" s="39"/>
    </row>
    <row r="10719" spans="143:145" x14ac:dyDescent="0.2">
      <c r="EM10719" s="39"/>
      <c r="EN10719" s="39"/>
      <c r="EO10719" s="39"/>
    </row>
    <row r="10720" spans="143:145" x14ac:dyDescent="0.2">
      <c r="EM10720" s="39"/>
      <c r="EN10720" s="39"/>
      <c r="EO10720" s="39"/>
    </row>
    <row r="10721" spans="143:145" x14ac:dyDescent="0.2">
      <c r="EM10721" s="39"/>
      <c r="EN10721" s="39"/>
      <c r="EO10721" s="39"/>
    </row>
    <row r="10722" spans="143:145" x14ac:dyDescent="0.2">
      <c r="EM10722" s="39"/>
      <c r="EN10722" s="39"/>
      <c r="EO10722" s="39"/>
    </row>
    <row r="10723" spans="143:145" x14ac:dyDescent="0.2">
      <c r="EM10723" s="39"/>
      <c r="EN10723" s="39"/>
      <c r="EO10723" s="39"/>
    </row>
    <row r="10724" spans="143:145" x14ac:dyDescent="0.2">
      <c r="EM10724" s="39"/>
      <c r="EN10724" s="39"/>
      <c r="EO10724" s="39"/>
    </row>
    <row r="10725" spans="143:145" x14ac:dyDescent="0.2">
      <c r="EM10725" s="39"/>
      <c r="EN10725" s="39"/>
      <c r="EO10725" s="39"/>
    </row>
    <row r="10726" spans="143:145" x14ac:dyDescent="0.2">
      <c r="EM10726" s="39"/>
      <c r="EN10726" s="39"/>
      <c r="EO10726" s="39"/>
    </row>
    <row r="10727" spans="143:145" x14ac:dyDescent="0.2">
      <c r="EM10727" s="39"/>
      <c r="EN10727" s="39"/>
      <c r="EO10727" s="39"/>
    </row>
    <row r="10728" spans="143:145" x14ac:dyDescent="0.2">
      <c r="EM10728" s="39"/>
      <c r="EN10728" s="39"/>
      <c r="EO10728" s="39"/>
    </row>
    <row r="10729" spans="143:145" x14ac:dyDescent="0.2">
      <c r="EM10729" s="39"/>
      <c r="EN10729" s="39"/>
      <c r="EO10729" s="39"/>
    </row>
    <row r="10730" spans="143:145" x14ac:dyDescent="0.2">
      <c r="EM10730" s="39"/>
      <c r="EN10730" s="39"/>
      <c r="EO10730" s="39"/>
    </row>
    <row r="10731" spans="143:145" x14ac:dyDescent="0.2">
      <c r="EM10731" s="39"/>
      <c r="EN10731" s="39"/>
      <c r="EO10731" s="39"/>
    </row>
    <row r="10732" spans="143:145" x14ac:dyDescent="0.2">
      <c r="EM10732" s="39"/>
      <c r="EN10732" s="39"/>
      <c r="EO10732" s="39"/>
    </row>
    <row r="10733" spans="143:145" x14ac:dyDescent="0.2">
      <c r="EM10733" s="39"/>
      <c r="EN10733" s="39"/>
      <c r="EO10733" s="39"/>
    </row>
    <row r="10734" spans="143:145" x14ac:dyDescent="0.2">
      <c r="EM10734" s="39"/>
      <c r="EN10734" s="39"/>
      <c r="EO10734" s="39"/>
    </row>
    <row r="10735" spans="143:145" x14ac:dyDescent="0.2">
      <c r="EM10735" s="39"/>
      <c r="EN10735" s="39"/>
      <c r="EO10735" s="39"/>
    </row>
    <row r="10736" spans="143:145" x14ac:dyDescent="0.2">
      <c r="EM10736" s="39"/>
      <c r="EN10736" s="39"/>
      <c r="EO10736" s="39"/>
    </row>
    <row r="10737" spans="143:145" x14ac:dyDescent="0.2">
      <c r="EM10737" s="39"/>
      <c r="EN10737" s="39"/>
      <c r="EO10737" s="39"/>
    </row>
    <row r="10738" spans="143:145" x14ac:dyDescent="0.2">
      <c r="EM10738" s="39"/>
      <c r="EN10738" s="39"/>
      <c r="EO10738" s="39"/>
    </row>
    <row r="10739" spans="143:145" x14ac:dyDescent="0.2">
      <c r="EM10739" s="39"/>
      <c r="EN10739" s="39"/>
      <c r="EO10739" s="39"/>
    </row>
    <row r="10740" spans="143:145" x14ac:dyDescent="0.2">
      <c r="EM10740" s="39"/>
      <c r="EN10740" s="39"/>
      <c r="EO10740" s="39"/>
    </row>
    <row r="10741" spans="143:145" x14ac:dyDescent="0.2">
      <c r="EM10741" s="39"/>
      <c r="EN10741" s="39"/>
      <c r="EO10741" s="39"/>
    </row>
    <row r="10742" spans="143:145" x14ac:dyDescent="0.2">
      <c r="EM10742" s="39"/>
      <c r="EN10742" s="39"/>
      <c r="EO10742" s="39"/>
    </row>
    <row r="10743" spans="143:145" x14ac:dyDescent="0.2">
      <c r="EM10743" s="39"/>
      <c r="EN10743" s="39"/>
      <c r="EO10743" s="39"/>
    </row>
    <row r="10744" spans="143:145" x14ac:dyDescent="0.2">
      <c r="EM10744" s="39"/>
      <c r="EN10744" s="39"/>
      <c r="EO10744" s="39"/>
    </row>
    <row r="10745" spans="143:145" x14ac:dyDescent="0.2">
      <c r="EM10745" s="39"/>
      <c r="EN10745" s="39"/>
      <c r="EO10745" s="39"/>
    </row>
    <row r="10746" spans="143:145" x14ac:dyDescent="0.2">
      <c r="EM10746" s="39"/>
      <c r="EN10746" s="39"/>
      <c r="EO10746" s="39"/>
    </row>
    <row r="10747" spans="143:145" x14ac:dyDescent="0.2">
      <c r="EM10747" s="39"/>
      <c r="EN10747" s="39"/>
      <c r="EO10747" s="39"/>
    </row>
    <row r="10748" spans="143:145" x14ac:dyDescent="0.2">
      <c r="EM10748" s="39"/>
      <c r="EN10748" s="39"/>
      <c r="EO10748" s="39"/>
    </row>
    <row r="10749" spans="143:145" x14ac:dyDescent="0.2">
      <c r="EM10749" s="39"/>
      <c r="EN10749" s="39"/>
      <c r="EO10749" s="39"/>
    </row>
    <row r="10750" spans="143:145" x14ac:dyDescent="0.2">
      <c r="EM10750" s="39"/>
      <c r="EN10750" s="39"/>
      <c r="EO10750" s="39"/>
    </row>
    <row r="10751" spans="143:145" x14ac:dyDescent="0.2">
      <c r="EM10751" s="39"/>
      <c r="EN10751" s="39"/>
      <c r="EO10751" s="39"/>
    </row>
    <row r="10752" spans="143:145" x14ac:dyDescent="0.2">
      <c r="EM10752" s="39"/>
      <c r="EN10752" s="39"/>
      <c r="EO10752" s="39"/>
    </row>
    <row r="10753" spans="143:145" x14ac:dyDescent="0.2">
      <c r="EM10753" s="39"/>
      <c r="EN10753" s="39"/>
      <c r="EO10753" s="39"/>
    </row>
    <row r="10754" spans="143:145" x14ac:dyDescent="0.2">
      <c r="EM10754" s="39"/>
      <c r="EN10754" s="39"/>
      <c r="EO10754" s="39"/>
    </row>
    <row r="10755" spans="143:145" x14ac:dyDescent="0.2">
      <c r="EM10755" s="39"/>
      <c r="EN10755" s="39"/>
      <c r="EO10755" s="39"/>
    </row>
    <row r="10756" spans="143:145" x14ac:dyDescent="0.2">
      <c r="EM10756" s="39"/>
      <c r="EN10756" s="39"/>
      <c r="EO10756" s="39"/>
    </row>
    <row r="10757" spans="143:145" x14ac:dyDescent="0.2">
      <c r="EM10757" s="39"/>
      <c r="EN10757" s="39"/>
      <c r="EO10757" s="39"/>
    </row>
    <row r="10758" spans="143:145" x14ac:dyDescent="0.2">
      <c r="EM10758" s="39"/>
      <c r="EN10758" s="39"/>
      <c r="EO10758" s="39"/>
    </row>
    <row r="10759" spans="143:145" x14ac:dyDescent="0.2">
      <c r="EM10759" s="39"/>
      <c r="EN10759" s="39"/>
      <c r="EO10759" s="39"/>
    </row>
    <row r="10760" spans="143:145" x14ac:dyDescent="0.2">
      <c r="EM10760" s="39"/>
      <c r="EN10760" s="39"/>
      <c r="EO10760" s="39"/>
    </row>
    <row r="10761" spans="143:145" x14ac:dyDescent="0.2">
      <c r="EM10761" s="39"/>
      <c r="EN10761" s="39"/>
      <c r="EO10761" s="39"/>
    </row>
    <row r="10762" spans="143:145" x14ac:dyDescent="0.2">
      <c r="EM10762" s="39"/>
      <c r="EN10762" s="39"/>
      <c r="EO10762" s="39"/>
    </row>
    <row r="10763" spans="143:145" x14ac:dyDescent="0.2">
      <c r="EM10763" s="39"/>
      <c r="EN10763" s="39"/>
      <c r="EO10763" s="39"/>
    </row>
    <row r="10764" spans="143:145" x14ac:dyDescent="0.2">
      <c r="EM10764" s="39"/>
      <c r="EN10764" s="39"/>
      <c r="EO10764" s="39"/>
    </row>
    <row r="10765" spans="143:145" x14ac:dyDescent="0.2">
      <c r="EM10765" s="39"/>
      <c r="EN10765" s="39"/>
      <c r="EO10765" s="39"/>
    </row>
    <row r="10766" spans="143:145" x14ac:dyDescent="0.2">
      <c r="EM10766" s="39"/>
      <c r="EN10766" s="39"/>
      <c r="EO10766" s="39"/>
    </row>
    <row r="10767" spans="143:145" x14ac:dyDescent="0.2">
      <c r="EM10767" s="39"/>
      <c r="EN10767" s="39"/>
      <c r="EO10767" s="39"/>
    </row>
    <row r="10768" spans="143:145" x14ac:dyDescent="0.2">
      <c r="EM10768" s="39"/>
      <c r="EN10768" s="39"/>
      <c r="EO10768" s="39"/>
    </row>
    <row r="10769" spans="143:145" x14ac:dyDescent="0.2">
      <c r="EM10769" s="39"/>
      <c r="EN10769" s="39"/>
      <c r="EO10769" s="39"/>
    </row>
    <row r="10770" spans="143:145" x14ac:dyDescent="0.2">
      <c r="EM10770" s="39"/>
      <c r="EN10770" s="39"/>
      <c r="EO10770" s="39"/>
    </row>
    <row r="10771" spans="143:145" x14ac:dyDescent="0.2">
      <c r="EM10771" s="39"/>
      <c r="EN10771" s="39"/>
      <c r="EO10771" s="39"/>
    </row>
    <row r="10772" spans="143:145" x14ac:dyDescent="0.2">
      <c r="EM10772" s="39"/>
      <c r="EN10772" s="39"/>
      <c r="EO10772" s="39"/>
    </row>
    <row r="10773" spans="143:145" x14ac:dyDescent="0.2">
      <c r="EM10773" s="39"/>
      <c r="EN10773" s="39"/>
      <c r="EO10773" s="39"/>
    </row>
    <row r="10774" spans="143:145" x14ac:dyDescent="0.2">
      <c r="EM10774" s="39"/>
      <c r="EN10774" s="39"/>
      <c r="EO10774" s="39"/>
    </row>
    <row r="10775" spans="143:145" x14ac:dyDescent="0.2">
      <c r="EM10775" s="39"/>
      <c r="EN10775" s="39"/>
      <c r="EO10775" s="39"/>
    </row>
    <row r="10776" spans="143:145" x14ac:dyDescent="0.2">
      <c r="EM10776" s="39"/>
      <c r="EN10776" s="39"/>
      <c r="EO10776" s="39"/>
    </row>
    <row r="10777" spans="143:145" x14ac:dyDescent="0.2">
      <c r="EM10777" s="39"/>
      <c r="EN10777" s="39"/>
      <c r="EO10777" s="39"/>
    </row>
    <row r="10778" spans="143:145" x14ac:dyDescent="0.2">
      <c r="EM10778" s="39"/>
      <c r="EN10778" s="39"/>
      <c r="EO10778" s="39"/>
    </row>
    <row r="10779" spans="143:145" x14ac:dyDescent="0.2">
      <c r="EM10779" s="39"/>
      <c r="EN10779" s="39"/>
      <c r="EO10779" s="39"/>
    </row>
    <row r="10780" spans="143:145" x14ac:dyDescent="0.2">
      <c r="EM10780" s="39"/>
      <c r="EN10780" s="39"/>
      <c r="EO10780" s="39"/>
    </row>
    <row r="10781" spans="143:145" x14ac:dyDescent="0.2">
      <c r="EM10781" s="39"/>
      <c r="EN10781" s="39"/>
      <c r="EO10781" s="39"/>
    </row>
    <row r="10782" spans="143:145" x14ac:dyDescent="0.2">
      <c r="EM10782" s="39"/>
      <c r="EN10782" s="39"/>
      <c r="EO10782" s="39"/>
    </row>
    <row r="10783" spans="143:145" x14ac:dyDescent="0.2">
      <c r="EM10783" s="39"/>
      <c r="EN10783" s="39"/>
      <c r="EO10783" s="39"/>
    </row>
    <row r="10784" spans="143:145" x14ac:dyDescent="0.2">
      <c r="EM10784" s="39"/>
      <c r="EN10784" s="39"/>
      <c r="EO10784" s="39"/>
    </row>
    <row r="10785" spans="143:145" x14ac:dyDescent="0.2">
      <c r="EM10785" s="39"/>
      <c r="EN10785" s="39"/>
      <c r="EO10785" s="39"/>
    </row>
    <row r="10786" spans="143:145" x14ac:dyDescent="0.2">
      <c r="EM10786" s="39"/>
      <c r="EN10786" s="39"/>
      <c r="EO10786" s="39"/>
    </row>
    <row r="10787" spans="143:145" x14ac:dyDescent="0.2">
      <c r="EM10787" s="39"/>
      <c r="EN10787" s="39"/>
      <c r="EO10787" s="39"/>
    </row>
    <row r="10788" spans="143:145" x14ac:dyDescent="0.2">
      <c r="EM10788" s="39"/>
      <c r="EN10788" s="39"/>
      <c r="EO10788" s="39"/>
    </row>
    <row r="10789" spans="143:145" x14ac:dyDescent="0.2">
      <c r="EM10789" s="39"/>
      <c r="EN10789" s="39"/>
      <c r="EO10789" s="39"/>
    </row>
    <row r="10790" spans="143:145" x14ac:dyDescent="0.2">
      <c r="EM10790" s="39"/>
      <c r="EN10790" s="39"/>
      <c r="EO10790" s="39"/>
    </row>
    <row r="10791" spans="143:145" x14ac:dyDescent="0.2">
      <c r="EM10791" s="39"/>
      <c r="EN10791" s="39"/>
      <c r="EO10791" s="39"/>
    </row>
    <row r="10792" spans="143:145" x14ac:dyDescent="0.2">
      <c r="EM10792" s="39"/>
      <c r="EN10792" s="39"/>
      <c r="EO10792" s="39"/>
    </row>
    <row r="10793" spans="143:145" x14ac:dyDescent="0.2">
      <c r="EM10793" s="39"/>
      <c r="EN10793" s="39"/>
      <c r="EO10793" s="39"/>
    </row>
    <row r="10794" spans="143:145" x14ac:dyDescent="0.2">
      <c r="EM10794" s="39"/>
      <c r="EN10794" s="39"/>
      <c r="EO10794" s="39"/>
    </row>
    <row r="10795" spans="143:145" x14ac:dyDescent="0.2">
      <c r="EM10795" s="39"/>
      <c r="EN10795" s="39"/>
      <c r="EO10795" s="39"/>
    </row>
    <row r="10796" spans="143:145" x14ac:dyDescent="0.2">
      <c r="EM10796" s="39"/>
      <c r="EN10796" s="39"/>
      <c r="EO10796" s="39"/>
    </row>
    <row r="10797" spans="143:145" x14ac:dyDescent="0.2">
      <c r="EM10797" s="39"/>
      <c r="EN10797" s="39"/>
      <c r="EO10797" s="39"/>
    </row>
    <row r="10798" spans="143:145" x14ac:dyDescent="0.2">
      <c r="EM10798" s="39"/>
      <c r="EN10798" s="39"/>
      <c r="EO10798" s="39"/>
    </row>
    <row r="10799" spans="143:145" x14ac:dyDescent="0.2">
      <c r="EM10799" s="39"/>
      <c r="EN10799" s="39"/>
      <c r="EO10799" s="39"/>
    </row>
    <row r="10800" spans="143:145" x14ac:dyDescent="0.2">
      <c r="EM10800" s="39"/>
      <c r="EN10800" s="39"/>
      <c r="EO10800" s="39"/>
    </row>
    <row r="10801" spans="143:145" x14ac:dyDescent="0.2">
      <c r="EM10801" s="39"/>
      <c r="EN10801" s="39"/>
      <c r="EO10801" s="39"/>
    </row>
    <row r="10802" spans="143:145" x14ac:dyDescent="0.2">
      <c r="EM10802" s="39"/>
      <c r="EN10802" s="39"/>
      <c r="EO10802" s="39"/>
    </row>
    <row r="10803" spans="143:145" x14ac:dyDescent="0.2">
      <c r="EM10803" s="39"/>
      <c r="EN10803" s="39"/>
      <c r="EO10803" s="39"/>
    </row>
    <row r="10804" spans="143:145" x14ac:dyDescent="0.2">
      <c r="EM10804" s="39"/>
      <c r="EN10804" s="39"/>
      <c r="EO10804" s="39"/>
    </row>
    <row r="10805" spans="143:145" x14ac:dyDescent="0.2">
      <c r="EM10805" s="39"/>
      <c r="EN10805" s="39"/>
      <c r="EO10805" s="39"/>
    </row>
    <row r="10806" spans="143:145" x14ac:dyDescent="0.2">
      <c r="EM10806" s="39"/>
      <c r="EN10806" s="39"/>
      <c r="EO10806" s="39"/>
    </row>
    <row r="10807" spans="143:145" x14ac:dyDescent="0.2">
      <c r="EM10807" s="39"/>
      <c r="EN10807" s="39"/>
      <c r="EO10807" s="39"/>
    </row>
    <row r="10808" spans="143:145" x14ac:dyDescent="0.2">
      <c r="EM10808" s="39"/>
      <c r="EN10808" s="39"/>
      <c r="EO10808" s="39"/>
    </row>
    <row r="10809" spans="143:145" x14ac:dyDescent="0.2">
      <c r="EM10809" s="39"/>
      <c r="EN10809" s="39"/>
      <c r="EO10809" s="39"/>
    </row>
    <row r="10810" spans="143:145" x14ac:dyDescent="0.2">
      <c r="EM10810" s="39"/>
      <c r="EN10810" s="39"/>
      <c r="EO10810" s="39"/>
    </row>
    <row r="10811" spans="143:145" x14ac:dyDescent="0.2">
      <c r="EM10811" s="39"/>
      <c r="EN10811" s="39"/>
      <c r="EO10811" s="39"/>
    </row>
    <row r="10812" spans="143:145" x14ac:dyDescent="0.2">
      <c r="EM10812" s="39"/>
      <c r="EN10812" s="39"/>
      <c r="EO10812" s="39"/>
    </row>
    <row r="10813" spans="143:145" x14ac:dyDescent="0.2">
      <c r="EM10813" s="39"/>
      <c r="EN10813" s="39"/>
      <c r="EO10813" s="39"/>
    </row>
    <row r="10814" spans="143:145" x14ac:dyDescent="0.2">
      <c r="EM10814" s="39"/>
      <c r="EN10814" s="39"/>
      <c r="EO10814" s="39"/>
    </row>
    <row r="10815" spans="143:145" x14ac:dyDescent="0.2">
      <c r="EM10815" s="39"/>
      <c r="EN10815" s="39"/>
      <c r="EO10815" s="39"/>
    </row>
    <row r="10816" spans="143:145" x14ac:dyDescent="0.2">
      <c r="EM10816" s="39"/>
      <c r="EN10816" s="39"/>
      <c r="EO10816" s="39"/>
    </row>
    <row r="10817" spans="143:145" x14ac:dyDescent="0.2">
      <c r="EM10817" s="39"/>
      <c r="EN10817" s="39"/>
      <c r="EO10817" s="39"/>
    </row>
    <row r="10818" spans="143:145" x14ac:dyDescent="0.2">
      <c r="EM10818" s="39"/>
      <c r="EN10818" s="39"/>
      <c r="EO10818" s="39"/>
    </row>
    <row r="10819" spans="143:145" x14ac:dyDescent="0.2">
      <c r="EM10819" s="39"/>
      <c r="EN10819" s="39"/>
      <c r="EO10819" s="39"/>
    </row>
    <row r="10820" spans="143:145" x14ac:dyDescent="0.2">
      <c r="EM10820" s="39"/>
      <c r="EN10820" s="39"/>
      <c r="EO10820" s="39"/>
    </row>
    <row r="10821" spans="143:145" x14ac:dyDescent="0.2">
      <c r="EM10821" s="39"/>
      <c r="EN10821" s="39"/>
      <c r="EO10821" s="39"/>
    </row>
    <row r="10822" spans="143:145" x14ac:dyDescent="0.2">
      <c r="EM10822" s="39"/>
      <c r="EN10822" s="39"/>
      <c r="EO10822" s="39"/>
    </row>
    <row r="10823" spans="143:145" x14ac:dyDescent="0.2">
      <c r="EM10823" s="39"/>
      <c r="EN10823" s="39"/>
      <c r="EO10823" s="39"/>
    </row>
    <row r="10824" spans="143:145" x14ac:dyDescent="0.2">
      <c r="EM10824" s="39"/>
      <c r="EN10824" s="39"/>
      <c r="EO10824" s="39"/>
    </row>
    <row r="10825" spans="143:145" x14ac:dyDescent="0.2">
      <c r="EM10825" s="39"/>
      <c r="EN10825" s="39"/>
      <c r="EO10825" s="39"/>
    </row>
    <row r="10826" spans="143:145" x14ac:dyDescent="0.2">
      <c r="EM10826" s="39"/>
      <c r="EN10826" s="39"/>
      <c r="EO10826" s="39"/>
    </row>
    <row r="10827" spans="143:145" x14ac:dyDescent="0.2">
      <c r="EM10827" s="39"/>
      <c r="EN10827" s="39"/>
      <c r="EO10827" s="39"/>
    </row>
    <row r="10828" spans="143:145" x14ac:dyDescent="0.2">
      <c r="EM10828" s="39"/>
      <c r="EN10828" s="39"/>
      <c r="EO10828" s="39"/>
    </row>
    <row r="10829" spans="143:145" x14ac:dyDescent="0.2">
      <c r="EM10829" s="39"/>
      <c r="EN10829" s="39"/>
      <c r="EO10829" s="39"/>
    </row>
    <row r="10830" spans="143:145" x14ac:dyDescent="0.2">
      <c r="EM10830" s="39"/>
      <c r="EN10830" s="39"/>
      <c r="EO10830" s="39"/>
    </row>
    <row r="10831" spans="143:145" x14ac:dyDescent="0.2">
      <c r="EM10831" s="39"/>
      <c r="EN10831" s="39"/>
      <c r="EO10831" s="39"/>
    </row>
    <row r="10832" spans="143:145" x14ac:dyDescent="0.2">
      <c r="EM10832" s="39"/>
      <c r="EN10832" s="39"/>
      <c r="EO10832" s="39"/>
    </row>
    <row r="10833" spans="143:145" x14ac:dyDescent="0.2">
      <c r="EM10833" s="39"/>
      <c r="EN10833" s="39"/>
      <c r="EO10833" s="39"/>
    </row>
    <row r="10834" spans="143:145" x14ac:dyDescent="0.2">
      <c r="EM10834" s="39"/>
      <c r="EN10834" s="39"/>
      <c r="EO10834" s="39"/>
    </row>
    <row r="10835" spans="143:145" x14ac:dyDescent="0.2">
      <c r="EM10835" s="39"/>
      <c r="EN10835" s="39"/>
      <c r="EO10835" s="39"/>
    </row>
    <row r="10836" spans="143:145" x14ac:dyDescent="0.2">
      <c r="EM10836" s="39"/>
      <c r="EN10836" s="39"/>
      <c r="EO10836" s="39"/>
    </row>
    <row r="10837" spans="143:145" x14ac:dyDescent="0.2">
      <c r="EM10837" s="39"/>
      <c r="EN10837" s="39"/>
      <c r="EO10837" s="39"/>
    </row>
    <row r="10838" spans="143:145" x14ac:dyDescent="0.2">
      <c r="EM10838" s="39"/>
      <c r="EN10838" s="39"/>
      <c r="EO10838" s="39"/>
    </row>
    <row r="10839" spans="143:145" x14ac:dyDescent="0.2">
      <c r="EM10839" s="39"/>
      <c r="EN10839" s="39"/>
      <c r="EO10839" s="39"/>
    </row>
    <row r="10840" spans="143:145" x14ac:dyDescent="0.2">
      <c r="EM10840" s="39"/>
      <c r="EN10840" s="39"/>
      <c r="EO10840" s="39"/>
    </row>
    <row r="10841" spans="143:145" x14ac:dyDescent="0.2">
      <c r="EM10841" s="39"/>
      <c r="EN10841" s="39"/>
      <c r="EO10841" s="39"/>
    </row>
    <row r="10842" spans="143:145" x14ac:dyDescent="0.2">
      <c r="EM10842" s="39"/>
      <c r="EN10842" s="39"/>
      <c r="EO10842" s="39"/>
    </row>
    <row r="10843" spans="143:145" x14ac:dyDescent="0.2">
      <c r="EM10843" s="39"/>
      <c r="EN10843" s="39"/>
      <c r="EO10843" s="39"/>
    </row>
    <row r="10844" spans="143:145" x14ac:dyDescent="0.2">
      <c r="EM10844" s="39"/>
      <c r="EN10844" s="39"/>
      <c r="EO10844" s="39"/>
    </row>
    <row r="10845" spans="143:145" x14ac:dyDescent="0.2">
      <c r="EM10845" s="39"/>
      <c r="EN10845" s="39"/>
      <c r="EO10845" s="39"/>
    </row>
    <row r="10846" spans="143:145" x14ac:dyDescent="0.2">
      <c r="EM10846" s="39"/>
      <c r="EN10846" s="39"/>
      <c r="EO10846" s="39"/>
    </row>
    <row r="10847" spans="143:145" x14ac:dyDescent="0.2">
      <c r="EM10847" s="39"/>
      <c r="EN10847" s="39"/>
      <c r="EO10847" s="39"/>
    </row>
    <row r="10848" spans="143:145" x14ac:dyDescent="0.2">
      <c r="EM10848" s="39"/>
      <c r="EN10848" s="39"/>
      <c r="EO10848" s="39"/>
    </row>
    <row r="10849" spans="143:145" x14ac:dyDescent="0.2">
      <c r="EM10849" s="39"/>
      <c r="EN10849" s="39"/>
      <c r="EO10849" s="39"/>
    </row>
    <row r="10850" spans="143:145" x14ac:dyDescent="0.2">
      <c r="EM10850" s="39"/>
      <c r="EN10850" s="39"/>
      <c r="EO10850" s="39"/>
    </row>
    <row r="10851" spans="143:145" x14ac:dyDescent="0.2">
      <c r="EM10851" s="39"/>
      <c r="EN10851" s="39"/>
      <c r="EO10851" s="39"/>
    </row>
    <row r="10852" spans="143:145" x14ac:dyDescent="0.2">
      <c r="EM10852" s="39"/>
      <c r="EN10852" s="39"/>
      <c r="EO10852" s="39"/>
    </row>
    <row r="10853" spans="143:145" x14ac:dyDescent="0.2">
      <c r="EM10853" s="39"/>
      <c r="EN10853" s="39"/>
      <c r="EO10853" s="39"/>
    </row>
    <row r="10854" spans="143:145" x14ac:dyDescent="0.2">
      <c r="EM10854" s="39"/>
      <c r="EN10854" s="39"/>
      <c r="EO10854" s="39"/>
    </row>
    <row r="10855" spans="143:145" x14ac:dyDescent="0.2">
      <c r="EM10855" s="39"/>
      <c r="EN10855" s="39"/>
      <c r="EO10855" s="39"/>
    </row>
    <row r="10856" spans="143:145" x14ac:dyDescent="0.2">
      <c r="EM10856" s="39"/>
      <c r="EN10856" s="39"/>
      <c r="EO10856" s="39"/>
    </row>
    <row r="10857" spans="143:145" x14ac:dyDescent="0.2">
      <c r="EM10857" s="39"/>
      <c r="EN10857" s="39"/>
      <c r="EO10857" s="39"/>
    </row>
    <row r="10858" spans="143:145" x14ac:dyDescent="0.2">
      <c r="EM10858" s="39"/>
      <c r="EN10858" s="39"/>
      <c r="EO10858" s="39"/>
    </row>
    <row r="10859" spans="143:145" x14ac:dyDescent="0.2">
      <c r="EM10859" s="39"/>
      <c r="EN10859" s="39"/>
      <c r="EO10859" s="39"/>
    </row>
    <row r="10860" spans="143:145" x14ac:dyDescent="0.2">
      <c r="EM10860" s="39"/>
      <c r="EN10860" s="39"/>
      <c r="EO10860" s="39"/>
    </row>
    <row r="10861" spans="143:145" x14ac:dyDescent="0.2">
      <c r="EM10861" s="39"/>
      <c r="EN10861" s="39"/>
      <c r="EO10861" s="39"/>
    </row>
    <row r="10862" spans="143:145" x14ac:dyDescent="0.2">
      <c r="EM10862" s="39"/>
      <c r="EN10862" s="39"/>
      <c r="EO10862" s="39"/>
    </row>
    <row r="10863" spans="143:145" x14ac:dyDescent="0.2">
      <c r="EM10863" s="39"/>
      <c r="EN10863" s="39"/>
      <c r="EO10863" s="39"/>
    </row>
    <row r="10864" spans="143:145" x14ac:dyDescent="0.2">
      <c r="EM10864" s="39"/>
      <c r="EN10864" s="39"/>
      <c r="EO10864" s="39"/>
    </row>
    <row r="10865" spans="143:145" x14ac:dyDescent="0.2">
      <c r="EM10865" s="39"/>
      <c r="EN10865" s="39"/>
      <c r="EO10865" s="39"/>
    </row>
    <row r="10866" spans="143:145" x14ac:dyDescent="0.2">
      <c r="EM10866" s="39"/>
      <c r="EN10866" s="39"/>
      <c r="EO10866" s="39"/>
    </row>
    <row r="10867" spans="143:145" x14ac:dyDescent="0.2">
      <c r="EM10867" s="39"/>
      <c r="EN10867" s="39"/>
      <c r="EO10867" s="39"/>
    </row>
    <row r="10868" spans="143:145" x14ac:dyDescent="0.2">
      <c r="EM10868" s="39"/>
      <c r="EN10868" s="39"/>
      <c r="EO10868" s="39"/>
    </row>
    <row r="10869" spans="143:145" x14ac:dyDescent="0.2">
      <c r="EM10869" s="39"/>
      <c r="EN10869" s="39"/>
      <c r="EO10869" s="39"/>
    </row>
    <row r="10870" spans="143:145" x14ac:dyDescent="0.2">
      <c r="EM10870" s="39"/>
      <c r="EN10870" s="39"/>
      <c r="EO10870" s="39"/>
    </row>
    <row r="10871" spans="143:145" x14ac:dyDescent="0.2">
      <c r="EM10871" s="39"/>
      <c r="EN10871" s="39"/>
      <c r="EO10871" s="39"/>
    </row>
    <row r="10872" spans="143:145" x14ac:dyDescent="0.2">
      <c r="EM10872" s="39"/>
      <c r="EN10872" s="39"/>
      <c r="EO10872" s="39"/>
    </row>
    <row r="10873" spans="143:145" x14ac:dyDescent="0.2">
      <c r="EM10873" s="39"/>
      <c r="EN10873" s="39"/>
      <c r="EO10873" s="39"/>
    </row>
    <row r="10874" spans="143:145" x14ac:dyDescent="0.2">
      <c r="EM10874" s="39"/>
      <c r="EN10874" s="39"/>
      <c r="EO10874" s="39"/>
    </row>
    <row r="10875" spans="143:145" x14ac:dyDescent="0.2">
      <c r="EM10875" s="39"/>
      <c r="EN10875" s="39"/>
      <c r="EO10875" s="39"/>
    </row>
    <row r="10876" spans="143:145" x14ac:dyDescent="0.2">
      <c r="EM10876" s="39"/>
      <c r="EN10876" s="39"/>
      <c r="EO10876" s="39"/>
    </row>
    <row r="10877" spans="143:145" x14ac:dyDescent="0.2">
      <c r="EM10877" s="39"/>
      <c r="EN10877" s="39"/>
      <c r="EO10877" s="39"/>
    </row>
    <row r="10878" spans="143:145" x14ac:dyDescent="0.2">
      <c r="EM10878" s="39"/>
      <c r="EN10878" s="39"/>
      <c r="EO10878" s="39"/>
    </row>
    <row r="10879" spans="143:145" x14ac:dyDescent="0.2">
      <c r="EM10879" s="39"/>
      <c r="EN10879" s="39"/>
      <c r="EO10879" s="39"/>
    </row>
    <row r="10880" spans="143:145" x14ac:dyDescent="0.2">
      <c r="EM10880" s="39"/>
      <c r="EN10880" s="39"/>
      <c r="EO10880" s="39"/>
    </row>
    <row r="10881" spans="143:145" x14ac:dyDescent="0.2">
      <c r="EM10881" s="39"/>
      <c r="EN10881" s="39"/>
      <c r="EO10881" s="39"/>
    </row>
    <row r="10882" spans="143:145" x14ac:dyDescent="0.2">
      <c r="EM10882" s="39"/>
      <c r="EN10882" s="39"/>
      <c r="EO10882" s="39"/>
    </row>
    <row r="10883" spans="143:145" x14ac:dyDescent="0.2">
      <c r="EM10883" s="39"/>
      <c r="EN10883" s="39"/>
      <c r="EO10883" s="39"/>
    </row>
    <row r="10884" spans="143:145" x14ac:dyDescent="0.2">
      <c r="EM10884" s="39"/>
      <c r="EN10884" s="39"/>
      <c r="EO10884" s="39"/>
    </row>
    <row r="10885" spans="143:145" x14ac:dyDescent="0.2">
      <c r="EM10885" s="39"/>
      <c r="EN10885" s="39"/>
      <c r="EO10885" s="39"/>
    </row>
    <row r="10886" spans="143:145" x14ac:dyDescent="0.2">
      <c r="EM10886" s="39"/>
      <c r="EN10886" s="39"/>
      <c r="EO10886" s="39"/>
    </row>
    <row r="10887" spans="143:145" x14ac:dyDescent="0.2">
      <c r="EM10887" s="39"/>
      <c r="EN10887" s="39"/>
      <c r="EO10887" s="39"/>
    </row>
    <row r="10888" spans="143:145" x14ac:dyDescent="0.2">
      <c r="EM10888" s="39"/>
      <c r="EN10888" s="39"/>
      <c r="EO10888" s="39"/>
    </row>
    <row r="10889" spans="143:145" x14ac:dyDescent="0.2">
      <c r="EM10889" s="39"/>
      <c r="EN10889" s="39"/>
      <c r="EO10889" s="39"/>
    </row>
    <row r="10890" spans="143:145" x14ac:dyDescent="0.2">
      <c r="EM10890" s="39"/>
      <c r="EN10890" s="39"/>
      <c r="EO10890" s="39"/>
    </row>
    <row r="10891" spans="143:145" x14ac:dyDescent="0.2">
      <c r="EM10891" s="39"/>
      <c r="EN10891" s="39"/>
      <c r="EO10891" s="39"/>
    </row>
    <row r="10892" spans="143:145" x14ac:dyDescent="0.2">
      <c r="EM10892" s="39"/>
      <c r="EN10892" s="39"/>
      <c r="EO10892" s="39"/>
    </row>
    <row r="10893" spans="143:145" x14ac:dyDescent="0.2">
      <c r="EM10893" s="39"/>
      <c r="EN10893" s="39"/>
      <c r="EO10893" s="39"/>
    </row>
    <row r="10894" spans="143:145" x14ac:dyDescent="0.2">
      <c r="EM10894" s="39"/>
      <c r="EN10894" s="39"/>
      <c r="EO10894" s="39"/>
    </row>
    <row r="10895" spans="143:145" x14ac:dyDescent="0.2">
      <c r="EM10895" s="39"/>
      <c r="EN10895" s="39"/>
      <c r="EO10895" s="39"/>
    </row>
    <row r="10896" spans="143:145" x14ac:dyDescent="0.2">
      <c r="EM10896" s="39"/>
      <c r="EN10896" s="39"/>
      <c r="EO10896" s="39"/>
    </row>
    <row r="10897" spans="143:145" x14ac:dyDescent="0.2">
      <c r="EM10897" s="39"/>
      <c r="EN10897" s="39"/>
      <c r="EO10897" s="39"/>
    </row>
    <row r="10898" spans="143:145" x14ac:dyDescent="0.2">
      <c r="EM10898" s="39"/>
      <c r="EN10898" s="39"/>
      <c r="EO10898" s="39"/>
    </row>
    <row r="10899" spans="143:145" x14ac:dyDescent="0.2">
      <c r="EM10899" s="39"/>
      <c r="EN10899" s="39"/>
      <c r="EO10899" s="39"/>
    </row>
    <row r="10900" spans="143:145" x14ac:dyDescent="0.2">
      <c r="EM10900" s="39"/>
      <c r="EN10900" s="39"/>
      <c r="EO10900" s="39"/>
    </row>
    <row r="10901" spans="143:145" x14ac:dyDescent="0.2">
      <c r="EM10901" s="39"/>
      <c r="EN10901" s="39"/>
      <c r="EO10901" s="39"/>
    </row>
    <row r="10902" spans="143:145" x14ac:dyDescent="0.2">
      <c r="EM10902" s="39"/>
      <c r="EN10902" s="39"/>
      <c r="EO10902" s="39"/>
    </row>
    <row r="10903" spans="143:145" x14ac:dyDescent="0.2">
      <c r="EM10903" s="39"/>
      <c r="EN10903" s="39"/>
      <c r="EO10903" s="39"/>
    </row>
    <row r="10904" spans="143:145" x14ac:dyDescent="0.2">
      <c r="EM10904" s="39"/>
      <c r="EN10904" s="39"/>
      <c r="EO10904" s="39"/>
    </row>
    <row r="10905" spans="143:145" x14ac:dyDescent="0.2">
      <c r="EM10905" s="39"/>
      <c r="EN10905" s="39"/>
      <c r="EO10905" s="39"/>
    </row>
    <row r="10906" spans="143:145" x14ac:dyDescent="0.2">
      <c r="EM10906" s="39"/>
      <c r="EN10906" s="39"/>
      <c r="EO10906" s="39"/>
    </row>
    <row r="10907" spans="143:145" x14ac:dyDescent="0.2">
      <c r="EM10907" s="39"/>
      <c r="EN10907" s="39"/>
      <c r="EO10907" s="39"/>
    </row>
    <row r="10908" spans="143:145" x14ac:dyDescent="0.2">
      <c r="EM10908" s="39"/>
      <c r="EN10908" s="39"/>
      <c r="EO10908" s="39"/>
    </row>
    <row r="10909" spans="143:145" x14ac:dyDescent="0.2">
      <c r="EM10909" s="39"/>
      <c r="EN10909" s="39"/>
      <c r="EO10909" s="39"/>
    </row>
    <row r="10910" spans="143:145" x14ac:dyDescent="0.2">
      <c r="EM10910" s="39"/>
      <c r="EN10910" s="39"/>
      <c r="EO10910" s="39"/>
    </row>
    <row r="10911" spans="143:145" x14ac:dyDescent="0.2">
      <c r="EM10911" s="39"/>
      <c r="EN10911" s="39"/>
      <c r="EO10911" s="39"/>
    </row>
    <row r="10912" spans="143:145" x14ac:dyDescent="0.2">
      <c r="EM10912" s="39"/>
      <c r="EN10912" s="39"/>
      <c r="EO10912" s="39"/>
    </row>
    <row r="10913" spans="143:145" x14ac:dyDescent="0.2">
      <c r="EM10913" s="39"/>
      <c r="EN10913" s="39"/>
      <c r="EO10913" s="39"/>
    </row>
    <row r="10914" spans="143:145" x14ac:dyDescent="0.2">
      <c r="EM10914" s="39"/>
      <c r="EN10914" s="39"/>
      <c r="EO10914" s="39"/>
    </row>
    <row r="10915" spans="143:145" x14ac:dyDescent="0.2">
      <c r="EM10915" s="39"/>
      <c r="EN10915" s="39"/>
      <c r="EO10915" s="39"/>
    </row>
    <row r="10916" spans="143:145" x14ac:dyDescent="0.2">
      <c r="EM10916" s="39"/>
      <c r="EN10916" s="39"/>
      <c r="EO10916" s="39"/>
    </row>
    <row r="10917" spans="143:145" x14ac:dyDescent="0.2">
      <c r="EM10917" s="39"/>
      <c r="EN10917" s="39"/>
      <c r="EO10917" s="39"/>
    </row>
    <row r="10918" spans="143:145" x14ac:dyDescent="0.2">
      <c r="EM10918" s="39"/>
      <c r="EN10918" s="39"/>
      <c r="EO10918" s="39"/>
    </row>
    <row r="10919" spans="143:145" x14ac:dyDescent="0.2">
      <c r="EM10919" s="39"/>
      <c r="EN10919" s="39"/>
      <c r="EO10919" s="39"/>
    </row>
    <row r="10920" spans="143:145" x14ac:dyDescent="0.2">
      <c r="EM10920" s="39"/>
      <c r="EN10920" s="39"/>
      <c r="EO10920" s="39"/>
    </row>
    <row r="10921" spans="143:145" x14ac:dyDescent="0.2">
      <c r="EM10921" s="39"/>
      <c r="EN10921" s="39"/>
      <c r="EO10921" s="39"/>
    </row>
    <row r="10922" spans="143:145" x14ac:dyDescent="0.2">
      <c r="EM10922" s="39"/>
      <c r="EN10922" s="39"/>
      <c r="EO10922" s="39"/>
    </row>
    <row r="10923" spans="143:145" x14ac:dyDescent="0.2">
      <c r="EM10923" s="39"/>
      <c r="EN10923" s="39"/>
      <c r="EO10923" s="39"/>
    </row>
    <row r="10924" spans="143:145" x14ac:dyDescent="0.2">
      <c r="EM10924" s="39"/>
      <c r="EN10924" s="39"/>
      <c r="EO10924" s="39"/>
    </row>
    <row r="10925" spans="143:145" x14ac:dyDescent="0.2">
      <c r="EM10925" s="39"/>
      <c r="EN10925" s="39"/>
      <c r="EO10925" s="39"/>
    </row>
    <row r="10926" spans="143:145" x14ac:dyDescent="0.2">
      <c r="EM10926" s="39"/>
      <c r="EN10926" s="39"/>
      <c r="EO10926" s="39"/>
    </row>
    <row r="10927" spans="143:145" x14ac:dyDescent="0.2">
      <c r="EM10927" s="39"/>
      <c r="EN10927" s="39"/>
      <c r="EO10927" s="39"/>
    </row>
    <row r="10928" spans="143:145" x14ac:dyDescent="0.2">
      <c r="EM10928" s="39"/>
      <c r="EN10928" s="39"/>
      <c r="EO10928" s="39"/>
    </row>
    <row r="10929" spans="143:145" x14ac:dyDescent="0.2">
      <c r="EM10929" s="39"/>
      <c r="EN10929" s="39"/>
      <c r="EO10929" s="39"/>
    </row>
    <row r="10930" spans="143:145" x14ac:dyDescent="0.2">
      <c r="EM10930" s="39"/>
      <c r="EN10930" s="39"/>
      <c r="EO10930" s="39"/>
    </row>
    <row r="10931" spans="143:145" x14ac:dyDescent="0.2">
      <c r="EM10931" s="39"/>
      <c r="EN10931" s="39"/>
      <c r="EO10931" s="39"/>
    </row>
    <row r="10932" spans="143:145" x14ac:dyDescent="0.2">
      <c r="EM10932" s="39"/>
      <c r="EN10932" s="39"/>
      <c r="EO10932" s="39"/>
    </row>
    <row r="10933" spans="143:145" x14ac:dyDescent="0.2">
      <c r="EM10933" s="39"/>
      <c r="EN10933" s="39"/>
      <c r="EO10933" s="39"/>
    </row>
    <row r="10934" spans="143:145" x14ac:dyDescent="0.2">
      <c r="EM10934" s="39"/>
      <c r="EN10934" s="39"/>
      <c r="EO10934" s="39"/>
    </row>
    <row r="10935" spans="143:145" x14ac:dyDescent="0.2">
      <c r="EM10935" s="39"/>
      <c r="EN10935" s="39"/>
      <c r="EO10935" s="39"/>
    </row>
    <row r="10936" spans="143:145" x14ac:dyDescent="0.2">
      <c r="EM10936" s="39"/>
      <c r="EN10936" s="39"/>
      <c r="EO10936" s="39"/>
    </row>
    <row r="10937" spans="143:145" x14ac:dyDescent="0.2">
      <c r="EM10937" s="39"/>
      <c r="EN10937" s="39"/>
      <c r="EO10937" s="39"/>
    </row>
    <row r="10938" spans="143:145" x14ac:dyDescent="0.2">
      <c r="EM10938" s="39"/>
      <c r="EN10938" s="39"/>
      <c r="EO10938" s="39"/>
    </row>
    <row r="10939" spans="143:145" x14ac:dyDescent="0.2">
      <c r="EM10939" s="39"/>
      <c r="EN10939" s="39"/>
      <c r="EO10939" s="39"/>
    </row>
    <row r="10940" spans="143:145" x14ac:dyDescent="0.2">
      <c r="EM10940" s="39"/>
      <c r="EN10940" s="39"/>
      <c r="EO10940" s="39"/>
    </row>
    <row r="10941" spans="143:145" x14ac:dyDescent="0.2">
      <c r="EM10941" s="39"/>
      <c r="EN10941" s="39"/>
      <c r="EO10941" s="39"/>
    </row>
    <row r="10942" spans="143:145" x14ac:dyDescent="0.2">
      <c r="EM10942" s="39"/>
      <c r="EN10942" s="39"/>
      <c r="EO10942" s="39"/>
    </row>
    <row r="10943" spans="143:145" x14ac:dyDescent="0.2">
      <c r="EM10943" s="39"/>
      <c r="EN10943" s="39"/>
      <c r="EO10943" s="39"/>
    </row>
    <row r="10944" spans="143:145" x14ac:dyDescent="0.2">
      <c r="EM10944" s="39"/>
      <c r="EN10944" s="39"/>
      <c r="EO10944" s="39"/>
    </row>
    <row r="10945" spans="143:145" x14ac:dyDescent="0.2">
      <c r="EM10945" s="39"/>
      <c r="EN10945" s="39"/>
      <c r="EO10945" s="39"/>
    </row>
    <row r="10946" spans="143:145" x14ac:dyDescent="0.2">
      <c r="EM10946" s="39"/>
      <c r="EN10946" s="39"/>
      <c r="EO10946" s="39"/>
    </row>
    <row r="10947" spans="143:145" x14ac:dyDescent="0.2">
      <c r="EM10947" s="39"/>
      <c r="EN10947" s="39"/>
      <c r="EO10947" s="39"/>
    </row>
    <row r="10948" spans="143:145" x14ac:dyDescent="0.2">
      <c r="EM10948" s="39"/>
      <c r="EN10948" s="39"/>
      <c r="EO10948" s="39"/>
    </row>
    <row r="10949" spans="143:145" x14ac:dyDescent="0.2">
      <c r="EM10949" s="39"/>
      <c r="EN10949" s="39"/>
      <c r="EO10949" s="39"/>
    </row>
    <row r="10950" spans="143:145" x14ac:dyDescent="0.2">
      <c r="EM10950" s="39"/>
      <c r="EN10950" s="39"/>
      <c r="EO10950" s="39"/>
    </row>
    <row r="10951" spans="143:145" x14ac:dyDescent="0.2">
      <c r="EM10951" s="39"/>
      <c r="EN10951" s="39"/>
      <c r="EO10951" s="39"/>
    </row>
    <row r="10952" spans="143:145" x14ac:dyDescent="0.2">
      <c r="EM10952" s="39"/>
      <c r="EN10952" s="39"/>
      <c r="EO10952" s="39"/>
    </row>
    <row r="10953" spans="143:145" x14ac:dyDescent="0.2">
      <c r="EM10953" s="39"/>
      <c r="EN10953" s="39"/>
      <c r="EO10953" s="39"/>
    </row>
    <row r="10954" spans="143:145" x14ac:dyDescent="0.2">
      <c r="EM10954" s="39"/>
      <c r="EN10954" s="39"/>
      <c r="EO10954" s="39"/>
    </row>
    <row r="10955" spans="143:145" x14ac:dyDescent="0.2">
      <c r="EM10955" s="39"/>
      <c r="EN10955" s="39"/>
      <c r="EO10955" s="39"/>
    </row>
    <row r="10956" spans="143:145" x14ac:dyDescent="0.2">
      <c r="EM10956" s="39"/>
      <c r="EN10956" s="39"/>
      <c r="EO10956" s="39"/>
    </row>
    <row r="10957" spans="143:145" x14ac:dyDescent="0.2">
      <c r="EM10957" s="39"/>
      <c r="EN10957" s="39"/>
      <c r="EO10957" s="39"/>
    </row>
    <row r="10958" spans="143:145" x14ac:dyDescent="0.2">
      <c r="EM10958" s="39"/>
      <c r="EN10958" s="39"/>
      <c r="EO10958" s="39"/>
    </row>
    <row r="10959" spans="143:145" x14ac:dyDescent="0.2">
      <c r="EM10959" s="39"/>
      <c r="EN10959" s="39"/>
      <c r="EO10959" s="39"/>
    </row>
    <row r="10960" spans="143:145" x14ac:dyDescent="0.2">
      <c r="EM10960" s="39"/>
      <c r="EN10960" s="39"/>
      <c r="EO10960" s="39"/>
    </row>
    <row r="10961" spans="143:145" x14ac:dyDescent="0.2">
      <c r="EM10961" s="39"/>
      <c r="EN10961" s="39"/>
      <c r="EO10961" s="39"/>
    </row>
    <row r="10962" spans="143:145" x14ac:dyDescent="0.2">
      <c r="EM10962" s="39"/>
      <c r="EN10962" s="39"/>
      <c r="EO10962" s="39"/>
    </row>
    <row r="10963" spans="143:145" x14ac:dyDescent="0.2">
      <c r="EM10963" s="39"/>
      <c r="EN10963" s="39"/>
      <c r="EO10963" s="39"/>
    </row>
    <row r="10964" spans="143:145" x14ac:dyDescent="0.2">
      <c r="EM10964" s="39"/>
      <c r="EN10964" s="39"/>
      <c r="EO10964" s="39"/>
    </row>
    <row r="10965" spans="143:145" x14ac:dyDescent="0.2">
      <c r="EM10965" s="39"/>
      <c r="EN10965" s="39"/>
      <c r="EO10965" s="39"/>
    </row>
    <row r="10966" spans="143:145" x14ac:dyDescent="0.2">
      <c r="EM10966" s="39"/>
      <c r="EN10966" s="39"/>
      <c r="EO10966" s="39"/>
    </row>
    <row r="10967" spans="143:145" x14ac:dyDescent="0.2">
      <c r="EM10967" s="39"/>
      <c r="EN10967" s="39"/>
      <c r="EO10967" s="39"/>
    </row>
    <row r="10968" spans="143:145" x14ac:dyDescent="0.2">
      <c r="EM10968" s="39"/>
      <c r="EN10968" s="39"/>
      <c r="EO10968" s="39"/>
    </row>
    <row r="10969" spans="143:145" x14ac:dyDescent="0.2">
      <c r="EM10969" s="39"/>
      <c r="EN10969" s="39"/>
      <c r="EO10969" s="39"/>
    </row>
    <row r="10970" spans="143:145" x14ac:dyDescent="0.2">
      <c r="EM10970" s="39"/>
      <c r="EN10970" s="39"/>
      <c r="EO10970" s="39"/>
    </row>
    <row r="10971" spans="143:145" x14ac:dyDescent="0.2">
      <c r="EM10971" s="39"/>
      <c r="EN10971" s="39"/>
      <c r="EO10971" s="39"/>
    </row>
    <row r="10972" spans="143:145" x14ac:dyDescent="0.2">
      <c r="EM10972" s="39"/>
      <c r="EN10972" s="39"/>
      <c r="EO10972" s="39"/>
    </row>
    <row r="10973" spans="143:145" x14ac:dyDescent="0.2">
      <c r="EM10973" s="39"/>
      <c r="EN10973" s="39"/>
      <c r="EO10973" s="39"/>
    </row>
    <row r="10974" spans="143:145" x14ac:dyDescent="0.2">
      <c r="EM10974" s="39"/>
      <c r="EN10974" s="39"/>
      <c r="EO10974" s="39"/>
    </row>
    <row r="10975" spans="143:145" x14ac:dyDescent="0.2">
      <c r="EM10975" s="39"/>
      <c r="EN10975" s="39"/>
      <c r="EO10975" s="39"/>
    </row>
    <row r="10976" spans="143:145" x14ac:dyDescent="0.2">
      <c r="EM10976" s="39"/>
      <c r="EN10976" s="39"/>
      <c r="EO10976" s="39"/>
    </row>
    <row r="10977" spans="143:145" x14ac:dyDescent="0.2">
      <c r="EM10977" s="39"/>
      <c r="EN10977" s="39"/>
      <c r="EO10977" s="39"/>
    </row>
    <row r="10978" spans="143:145" x14ac:dyDescent="0.2">
      <c r="EM10978" s="39"/>
      <c r="EN10978" s="39"/>
      <c r="EO10978" s="39"/>
    </row>
    <row r="10979" spans="143:145" x14ac:dyDescent="0.2">
      <c r="EM10979" s="39"/>
      <c r="EN10979" s="39"/>
      <c r="EO10979" s="39"/>
    </row>
    <row r="10980" spans="143:145" x14ac:dyDescent="0.2">
      <c r="EM10980" s="39"/>
      <c r="EN10980" s="39"/>
      <c r="EO10980" s="39"/>
    </row>
    <row r="10981" spans="143:145" x14ac:dyDescent="0.2">
      <c r="EM10981" s="39"/>
      <c r="EN10981" s="39"/>
      <c r="EO10981" s="39"/>
    </row>
    <row r="10982" spans="143:145" x14ac:dyDescent="0.2">
      <c r="EM10982" s="39"/>
      <c r="EN10982" s="39"/>
      <c r="EO10982" s="39"/>
    </row>
    <row r="10983" spans="143:145" x14ac:dyDescent="0.2">
      <c r="EM10983" s="39"/>
      <c r="EN10983" s="39"/>
      <c r="EO10983" s="39"/>
    </row>
    <row r="10984" spans="143:145" x14ac:dyDescent="0.2">
      <c r="EM10984" s="39"/>
      <c r="EN10984" s="39"/>
      <c r="EO10984" s="39"/>
    </row>
    <row r="10985" spans="143:145" x14ac:dyDescent="0.2">
      <c r="EM10985" s="39"/>
      <c r="EN10985" s="39"/>
      <c r="EO10985" s="39"/>
    </row>
    <row r="10986" spans="143:145" x14ac:dyDescent="0.2">
      <c r="EM10986" s="39"/>
      <c r="EN10986" s="39"/>
      <c r="EO10986" s="39"/>
    </row>
    <row r="10987" spans="143:145" x14ac:dyDescent="0.2">
      <c r="EM10987" s="39"/>
      <c r="EN10987" s="39"/>
      <c r="EO10987" s="39"/>
    </row>
    <row r="10988" spans="143:145" x14ac:dyDescent="0.2">
      <c r="EM10988" s="39"/>
      <c r="EN10988" s="39"/>
      <c r="EO10988" s="39"/>
    </row>
    <row r="10989" spans="143:145" x14ac:dyDescent="0.2">
      <c r="EM10989" s="39"/>
      <c r="EN10989" s="39"/>
      <c r="EO10989" s="39"/>
    </row>
    <row r="10990" spans="143:145" x14ac:dyDescent="0.2">
      <c r="EM10990" s="39"/>
      <c r="EN10990" s="39"/>
      <c r="EO10990" s="39"/>
    </row>
    <row r="10991" spans="143:145" x14ac:dyDescent="0.2">
      <c r="EM10991" s="39"/>
      <c r="EN10991" s="39"/>
      <c r="EO10991" s="39"/>
    </row>
    <row r="10992" spans="143:145" x14ac:dyDescent="0.2">
      <c r="EM10992" s="39"/>
      <c r="EN10992" s="39"/>
      <c r="EO10992" s="39"/>
    </row>
    <row r="10993" spans="143:145" x14ac:dyDescent="0.2">
      <c r="EM10993" s="39"/>
      <c r="EN10993" s="39"/>
      <c r="EO10993" s="39"/>
    </row>
    <row r="10994" spans="143:145" x14ac:dyDescent="0.2">
      <c r="EM10994" s="39"/>
      <c r="EN10994" s="39"/>
      <c r="EO10994" s="39"/>
    </row>
    <row r="10995" spans="143:145" x14ac:dyDescent="0.2">
      <c r="EM10995" s="39"/>
      <c r="EN10995" s="39"/>
      <c r="EO10995" s="39"/>
    </row>
    <row r="10996" spans="143:145" x14ac:dyDescent="0.2">
      <c r="EM10996" s="39"/>
      <c r="EN10996" s="39"/>
      <c r="EO10996" s="39"/>
    </row>
    <row r="10997" spans="143:145" x14ac:dyDescent="0.2">
      <c r="EM10997" s="39"/>
      <c r="EN10997" s="39"/>
      <c r="EO10997" s="39"/>
    </row>
    <row r="10998" spans="143:145" x14ac:dyDescent="0.2">
      <c r="EM10998" s="39"/>
      <c r="EN10998" s="39"/>
      <c r="EO10998" s="39"/>
    </row>
    <row r="10999" spans="143:145" x14ac:dyDescent="0.2">
      <c r="EM10999" s="39"/>
      <c r="EN10999" s="39"/>
      <c r="EO10999" s="39"/>
    </row>
    <row r="11000" spans="143:145" x14ac:dyDescent="0.2">
      <c r="EM11000" s="39"/>
      <c r="EN11000" s="39"/>
      <c r="EO11000" s="39"/>
    </row>
    <row r="11001" spans="143:145" x14ac:dyDescent="0.2">
      <c r="EM11001" s="39"/>
      <c r="EN11001" s="39"/>
      <c r="EO11001" s="39"/>
    </row>
    <row r="11002" spans="143:145" x14ac:dyDescent="0.2">
      <c r="EM11002" s="39"/>
      <c r="EN11002" s="39"/>
      <c r="EO11002" s="39"/>
    </row>
    <row r="11003" spans="143:145" x14ac:dyDescent="0.2">
      <c r="EM11003" s="39"/>
      <c r="EN11003" s="39"/>
      <c r="EO11003" s="39"/>
    </row>
    <row r="11004" spans="143:145" x14ac:dyDescent="0.2">
      <c r="EM11004" s="39"/>
      <c r="EN11004" s="39"/>
      <c r="EO11004" s="39"/>
    </row>
    <row r="11005" spans="143:145" x14ac:dyDescent="0.2">
      <c r="EM11005" s="39"/>
      <c r="EN11005" s="39"/>
      <c r="EO11005" s="39"/>
    </row>
    <row r="11006" spans="143:145" x14ac:dyDescent="0.2">
      <c r="EM11006" s="39"/>
      <c r="EN11006" s="39"/>
      <c r="EO11006" s="39"/>
    </row>
    <row r="11007" spans="143:145" x14ac:dyDescent="0.2">
      <c r="EM11007" s="39"/>
      <c r="EN11007" s="39"/>
      <c r="EO11007" s="39"/>
    </row>
    <row r="11008" spans="143:145" x14ac:dyDescent="0.2">
      <c r="EM11008" s="39"/>
      <c r="EN11008" s="39"/>
      <c r="EO11008" s="39"/>
    </row>
    <row r="11009" spans="143:145" x14ac:dyDescent="0.2">
      <c r="EM11009" s="39"/>
      <c r="EN11009" s="39"/>
      <c r="EO11009" s="39"/>
    </row>
    <row r="11010" spans="143:145" x14ac:dyDescent="0.2">
      <c r="EM11010" s="39"/>
      <c r="EN11010" s="39"/>
      <c r="EO11010" s="39"/>
    </row>
    <row r="11011" spans="143:145" x14ac:dyDescent="0.2">
      <c r="EM11011" s="39"/>
      <c r="EN11011" s="39"/>
      <c r="EO11011" s="39"/>
    </row>
    <row r="11012" spans="143:145" x14ac:dyDescent="0.2">
      <c r="EM11012" s="39"/>
      <c r="EN11012" s="39"/>
      <c r="EO11012" s="39"/>
    </row>
    <row r="11013" spans="143:145" x14ac:dyDescent="0.2">
      <c r="EM11013" s="39"/>
      <c r="EN11013" s="39"/>
      <c r="EO11013" s="39"/>
    </row>
    <row r="11014" spans="143:145" x14ac:dyDescent="0.2">
      <c r="EM11014" s="39"/>
      <c r="EN11014" s="39"/>
      <c r="EO11014" s="39"/>
    </row>
    <row r="11015" spans="143:145" x14ac:dyDescent="0.2">
      <c r="EM11015" s="39"/>
      <c r="EN11015" s="39"/>
      <c r="EO11015" s="39"/>
    </row>
    <row r="11016" spans="143:145" x14ac:dyDescent="0.2">
      <c r="EM11016" s="39"/>
      <c r="EN11016" s="39"/>
      <c r="EO11016" s="39"/>
    </row>
    <row r="11017" spans="143:145" x14ac:dyDescent="0.2">
      <c r="EM11017" s="39"/>
      <c r="EN11017" s="39"/>
      <c r="EO11017" s="39"/>
    </row>
    <row r="11018" spans="143:145" x14ac:dyDescent="0.2">
      <c r="EM11018" s="39"/>
      <c r="EN11018" s="39"/>
      <c r="EO11018" s="39"/>
    </row>
    <row r="11019" spans="143:145" x14ac:dyDescent="0.2">
      <c r="EM11019" s="39"/>
      <c r="EN11019" s="39"/>
      <c r="EO11019" s="39"/>
    </row>
    <row r="11020" spans="143:145" x14ac:dyDescent="0.2">
      <c r="EM11020" s="39"/>
      <c r="EN11020" s="39"/>
      <c r="EO11020" s="39"/>
    </row>
    <row r="11021" spans="143:145" x14ac:dyDescent="0.2">
      <c r="EM11021" s="39"/>
      <c r="EN11021" s="39"/>
      <c r="EO11021" s="39"/>
    </row>
    <row r="11022" spans="143:145" x14ac:dyDescent="0.2">
      <c r="EM11022" s="39"/>
      <c r="EN11022" s="39"/>
      <c r="EO11022" s="39"/>
    </row>
    <row r="11023" spans="143:145" x14ac:dyDescent="0.2">
      <c r="EM11023" s="39"/>
      <c r="EN11023" s="39"/>
      <c r="EO11023" s="39"/>
    </row>
    <row r="11024" spans="143:145" x14ac:dyDescent="0.2">
      <c r="EM11024" s="39"/>
      <c r="EN11024" s="39"/>
      <c r="EO11024" s="39"/>
    </row>
    <row r="11025" spans="143:145" x14ac:dyDescent="0.2">
      <c r="EM11025" s="39"/>
      <c r="EN11025" s="39"/>
      <c r="EO11025" s="39"/>
    </row>
    <row r="11026" spans="143:145" x14ac:dyDescent="0.2">
      <c r="EM11026" s="39"/>
      <c r="EN11026" s="39"/>
      <c r="EO11026" s="39"/>
    </row>
    <row r="11027" spans="143:145" x14ac:dyDescent="0.2">
      <c r="EM11027" s="39"/>
      <c r="EN11027" s="39"/>
      <c r="EO11027" s="39"/>
    </row>
    <row r="11028" spans="143:145" x14ac:dyDescent="0.2">
      <c r="EM11028" s="39"/>
      <c r="EN11028" s="39"/>
      <c r="EO11028" s="39"/>
    </row>
    <row r="11029" spans="143:145" x14ac:dyDescent="0.2">
      <c r="EM11029" s="39"/>
      <c r="EN11029" s="39"/>
      <c r="EO11029" s="39"/>
    </row>
    <row r="11030" spans="143:145" x14ac:dyDescent="0.2">
      <c r="EM11030" s="39"/>
      <c r="EN11030" s="39"/>
      <c r="EO11030" s="39"/>
    </row>
    <row r="11031" spans="143:145" x14ac:dyDescent="0.2">
      <c r="EM11031" s="39"/>
      <c r="EN11031" s="39"/>
      <c r="EO11031" s="39"/>
    </row>
    <row r="11032" spans="143:145" x14ac:dyDescent="0.2">
      <c r="EM11032" s="39"/>
      <c r="EN11032" s="39"/>
      <c r="EO11032" s="39"/>
    </row>
    <row r="11033" spans="143:145" x14ac:dyDescent="0.2">
      <c r="EM11033" s="39"/>
      <c r="EN11033" s="39"/>
      <c r="EO11033" s="39"/>
    </row>
    <row r="11034" spans="143:145" x14ac:dyDescent="0.2">
      <c r="EM11034" s="39"/>
      <c r="EN11034" s="39"/>
      <c r="EO11034" s="39"/>
    </row>
    <row r="11035" spans="143:145" x14ac:dyDescent="0.2">
      <c r="EM11035" s="39"/>
      <c r="EN11035" s="39"/>
      <c r="EO11035" s="39"/>
    </row>
    <row r="11036" spans="143:145" x14ac:dyDescent="0.2">
      <c r="EM11036" s="39"/>
      <c r="EN11036" s="39"/>
      <c r="EO11036" s="39"/>
    </row>
    <row r="11037" spans="143:145" x14ac:dyDescent="0.2">
      <c r="EM11037" s="39"/>
      <c r="EN11037" s="39"/>
      <c r="EO11037" s="39"/>
    </row>
    <row r="11038" spans="143:145" x14ac:dyDescent="0.2">
      <c r="EM11038" s="39"/>
      <c r="EN11038" s="39"/>
      <c r="EO11038" s="39"/>
    </row>
    <row r="11039" spans="143:145" x14ac:dyDescent="0.2">
      <c r="EM11039" s="39"/>
      <c r="EN11039" s="39"/>
      <c r="EO11039" s="39"/>
    </row>
    <row r="11040" spans="143:145" x14ac:dyDescent="0.2">
      <c r="EM11040" s="39"/>
      <c r="EN11040" s="39"/>
      <c r="EO11040" s="39"/>
    </row>
    <row r="11041" spans="143:145" x14ac:dyDescent="0.2">
      <c r="EM11041" s="39"/>
      <c r="EN11041" s="39"/>
      <c r="EO11041" s="39"/>
    </row>
    <row r="11042" spans="143:145" x14ac:dyDescent="0.2">
      <c r="EM11042" s="39"/>
      <c r="EN11042" s="39"/>
      <c r="EO11042" s="39"/>
    </row>
    <row r="11043" spans="143:145" x14ac:dyDescent="0.2">
      <c r="EM11043" s="39"/>
      <c r="EN11043" s="39"/>
      <c r="EO11043" s="39"/>
    </row>
    <row r="11044" spans="143:145" x14ac:dyDescent="0.2">
      <c r="EM11044" s="39"/>
      <c r="EN11044" s="39"/>
      <c r="EO11044" s="39"/>
    </row>
    <row r="11045" spans="143:145" x14ac:dyDescent="0.2">
      <c r="EM11045" s="39"/>
      <c r="EN11045" s="39"/>
      <c r="EO11045" s="39"/>
    </row>
    <row r="11046" spans="143:145" x14ac:dyDescent="0.2">
      <c r="EM11046" s="39"/>
      <c r="EN11046" s="39"/>
      <c r="EO11046" s="39"/>
    </row>
    <row r="11047" spans="143:145" x14ac:dyDescent="0.2">
      <c r="EM11047" s="39"/>
      <c r="EN11047" s="39"/>
      <c r="EO11047" s="39"/>
    </row>
    <row r="11048" spans="143:145" x14ac:dyDescent="0.2">
      <c r="EM11048" s="39"/>
      <c r="EN11048" s="39"/>
      <c r="EO11048" s="39"/>
    </row>
    <row r="11049" spans="143:145" x14ac:dyDescent="0.2">
      <c r="EM11049" s="39"/>
      <c r="EN11049" s="39"/>
      <c r="EO11049" s="39"/>
    </row>
    <row r="11050" spans="143:145" x14ac:dyDescent="0.2">
      <c r="EM11050" s="39"/>
      <c r="EN11050" s="39"/>
      <c r="EO11050" s="39"/>
    </row>
    <row r="11051" spans="143:145" x14ac:dyDescent="0.2">
      <c r="EM11051" s="39"/>
      <c r="EN11051" s="39"/>
      <c r="EO11051" s="39"/>
    </row>
    <row r="11052" spans="143:145" x14ac:dyDescent="0.2">
      <c r="EM11052" s="39"/>
      <c r="EN11052" s="39"/>
      <c r="EO11052" s="39"/>
    </row>
    <row r="11053" spans="143:145" x14ac:dyDescent="0.2">
      <c r="EM11053" s="39"/>
      <c r="EN11053" s="39"/>
      <c r="EO11053" s="39"/>
    </row>
    <row r="11054" spans="143:145" x14ac:dyDescent="0.2">
      <c r="EM11054" s="39"/>
      <c r="EN11054" s="39"/>
      <c r="EO11054" s="39"/>
    </row>
    <row r="11055" spans="143:145" x14ac:dyDescent="0.2">
      <c r="EM11055" s="39"/>
      <c r="EN11055" s="39"/>
      <c r="EO11055" s="39"/>
    </row>
    <row r="11056" spans="143:145" x14ac:dyDescent="0.2">
      <c r="EM11056" s="39"/>
      <c r="EN11056" s="39"/>
      <c r="EO11056" s="39"/>
    </row>
    <row r="11057" spans="143:145" x14ac:dyDescent="0.2">
      <c r="EM11057" s="39"/>
      <c r="EN11057" s="39"/>
      <c r="EO11057" s="39"/>
    </row>
    <row r="11058" spans="143:145" x14ac:dyDescent="0.2">
      <c r="EM11058" s="39"/>
      <c r="EN11058" s="39"/>
      <c r="EO11058" s="39"/>
    </row>
    <row r="11059" spans="143:145" x14ac:dyDescent="0.2">
      <c r="EM11059" s="39"/>
      <c r="EN11059" s="39"/>
      <c r="EO11059" s="39"/>
    </row>
    <row r="11060" spans="143:145" x14ac:dyDescent="0.2">
      <c r="EM11060" s="39"/>
      <c r="EN11060" s="39"/>
      <c r="EO11060" s="39"/>
    </row>
    <row r="11061" spans="143:145" x14ac:dyDescent="0.2">
      <c r="EM11061" s="39"/>
      <c r="EN11061" s="39"/>
      <c r="EO11061" s="39"/>
    </row>
    <row r="11062" spans="143:145" x14ac:dyDescent="0.2">
      <c r="EM11062" s="39"/>
      <c r="EN11062" s="39"/>
      <c r="EO11062" s="39"/>
    </row>
    <row r="11063" spans="143:145" x14ac:dyDescent="0.2">
      <c r="EM11063" s="39"/>
      <c r="EN11063" s="39"/>
      <c r="EO11063" s="39"/>
    </row>
    <row r="11064" spans="143:145" x14ac:dyDescent="0.2">
      <c r="EM11064" s="39"/>
      <c r="EN11064" s="39"/>
      <c r="EO11064" s="39"/>
    </row>
    <row r="11065" spans="143:145" x14ac:dyDescent="0.2">
      <c r="EM11065" s="39"/>
      <c r="EN11065" s="39"/>
      <c r="EO11065" s="39"/>
    </row>
    <row r="11066" spans="143:145" x14ac:dyDescent="0.2">
      <c r="EM11066" s="39"/>
      <c r="EN11066" s="39"/>
      <c r="EO11066" s="39"/>
    </row>
    <row r="11067" spans="143:145" x14ac:dyDescent="0.2">
      <c r="EM11067" s="39"/>
      <c r="EN11067" s="39"/>
      <c r="EO11067" s="39"/>
    </row>
    <row r="11068" spans="143:145" x14ac:dyDescent="0.2">
      <c r="EM11068" s="39"/>
      <c r="EN11068" s="39"/>
      <c r="EO11068" s="39"/>
    </row>
    <row r="11069" spans="143:145" x14ac:dyDescent="0.2">
      <c r="EM11069" s="39"/>
      <c r="EN11069" s="39"/>
      <c r="EO11069" s="39"/>
    </row>
    <row r="11070" spans="143:145" x14ac:dyDescent="0.2">
      <c r="EM11070" s="39"/>
      <c r="EN11070" s="39"/>
      <c r="EO11070" s="39"/>
    </row>
    <row r="11071" spans="143:145" x14ac:dyDescent="0.2">
      <c r="EM11071" s="39"/>
      <c r="EN11071" s="39"/>
      <c r="EO11071" s="39"/>
    </row>
    <row r="11072" spans="143:145" x14ac:dyDescent="0.2">
      <c r="EM11072" s="39"/>
      <c r="EN11072" s="39"/>
      <c r="EO11072" s="39"/>
    </row>
    <row r="11073" spans="143:145" x14ac:dyDescent="0.2">
      <c r="EM11073" s="39"/>
      <c r="EN11073" s="39"/>
      <c r="EO11073" s="39"/>
    </row>
    <row r="11074" spans="143:145" x14ac:dyDescent="0.2">
      <c r="EM11074" s="39"/>
      <c r="EN11074" s="39"/>
      <c r="EO11074" s="39"/>
    </row>
    <row r="11075" spans="143:145" x14ac:dyDescent="0.2">
      <c r="EM11075" s="39"/>
      <c r="EN11075" s="39"/>
      <c r="EO11075" s="39"/>
    </row>
    <row r="11076" spans="143:145" x14ac:dyDescent="0.2">
      <c r="EM11076" s="39"/>
      <c r="EN11076" s="39"/>
      <c r="EO11076" s="39"/>
    </row>
    <row r="11077" spans="143:145" x14ac:dyDescent="0.2">
      <c r="EM11077" s="39"/>
      <c r="EN11077" s="39"/>
      <c r="EO11077" s="39"/>
    </row>
    <row r="11078" spans="143:145" x14ac:dyDescent="0.2">
      <c r="EM11078" s="39"/>
      <c r="EN11078" s="39"/>
      <c r="EO11078" s="39"/>
    </row>
    <row r="11079" spans="143:145" x14ac:dyDescent="0.2">
      <c r="EM11079" s="39"/>
      <c r="EN11079" s="39"/>
      <c r="EO11079" s="39"/>
    </row>
    <row r="11080" spans="143:145" x14ac:dyDescent="0.2">
      <c r="EM11080" s="39"/>
      <c r="EN11080" s="39"/>
      <c r="EO11080" s="39"/>
    </row>
    <row r="11081" spans="143:145" x14ac:dyDescent="0.2">
      <c r="EM11081" s="39"/>
      <c r="EN11081" s="39"/>
      <c r="EO11081" s="39"/>
    </row>
    <row r="11082" spans="143:145" x14ac:dyDescent="0.2">
      <c r="EM11082" s="39"/>
      <c r="EN11082" s="39"/>
      <c r="EO11082" s="39"/>
    </row>
    <row r="11083" spans="143:145" x14ac:dyDescent="0.2">
      <c r="EM11083" s="39"/>
      <c r="EN11083" s="39"/>
      <c r="EO11083" s="39"/>
    </row>
    <row r="11084" spans="143:145" x14ac:dyDescent="0.2">
      <c r="EM11084" s="39"/>
      <c r="EN11084" s="39"/>
      <c r="EO11084" s="39"/>
    </row>
    <row r="11085" spans="143:145" x14ac:dyDescent="0.2">
      <c r="EM11085" s="39"/>
      <c r="EN11085" s="39"/>
      <c r="EO11085" s="39"/>
    </row>
    <row r="11086" spans="143:145" x14ac:dyDescent="0.2">
      <c r="EM11086" s="39"/>
      <c r="EN11086" s="39"/>
      <c r="EO11086" s="39"/>
    </row>
    <row r="11087" spans="143:145" x14ac:dyDescent="0.2">
      <c r="EM11087" s="39"/>
      <c r="EN11087" s="39"/>
      <c r="EO11087" s="39"/>
    </row>
    <row r="11088" spans="143:145" x14ac:dyDescent="0.2">
      <c r="EM11088" s="39"/>
      <c r="EN11088" s="39"/>
      <c r="EO11088" s="39"/>
    </row>
    <row r="11089" spans="143:145" x14ac:dyDescent="0.2">
      <c r="EM11089" s="39"/>
      <c r="EN11089" s="39"/>
      <c r="EO11089" s="39"/>
    </row>
    <row r="11090" spans="143:145" x14ac:dyDescent="0.2">
      <c r="EM11090" s="39"/>
      <c r="EN11090" s="39"/>
      <c r="EO11090" s="39"/>
    </row>
    <row r="11091" spans="143:145" x14ac:dyDescent="0.2">
      <c r="EM11091" s="39"/>
      <c r="EN11091" s="39"/>
      <c r="EO11091" s="39"/>
    </row>
    <row r="11092" spans="143:145" x14ac:dyDescent="0.2">
      <c r="EM11092" s="39"/>
      <c r="EN11092" s="39"/>
      <c r="EO11092" s="39"/>
    </row>
    <row r="11093" spans="143:145" x14ac:dyDescent="0.2">
      <c r="EM11093" s="39"/>
      <c r="EN11093" s="39"/>
      <c r="EO11093" s="39"/>
    </row>
    <row r="11094" spans="143:145" x14ac:dyDescent="0.2">
      <c r="EM11094" s="39"/>
      <c r="EN11094" s="39"/>
      <c r="EO11094" s="39"/>
    </row>
    <row r="11095" spans="143:145" x14ac:dyDescent="0.2">
      <c r="EM11095" s="39"/>
      <c r="EN11095" s="39"/>
      <c r="EO11095" s="39"/>
    </row>
    <row r="11096" spans="143:145" x14ac:dyDescent="0.2">
      <c r="EM11096" s="39"/>
      <c r="EN11096" s="39"/>
      <c r="EO11096" s="39"/>
    </row>
    <row r="11097" spans="143:145" x14ac:dyDescent="0.2">
      <c r="EM11097" s="39"/>
      <c r="EN11097" s="39"/>
      <c r="EO11097" s="39"/>
    </row>
    <row r="11098" spans="143:145" x14ac:dyDescent="0.2">
      <c r="EM11098" s="39"/>
      <c r="EN11098" s="39"/>
      <c r="EO11098" s="39"/>
    </row>
    <row r="11099" spans="143:145" x14ac:dyDescent="0.2">
      <c r="EM11099" s="39"/>
      <c r="EN11099" s="39"/>
      <c r="EO11099" s="39"/>
    </row>
    <row r="11100" spans="143:145" x14ac:dyDescent="0.2">
      <c r="EM11100" s="39"/>
      <c r="EN11100" s="39"/>
      <c r="EO11100" s="39"/>
    </row>
    <row r="11101" spans="143:145" x14ac:dyDescent="0.2">
      <c r="EM11101" s="39"/>
      <c r="EN11101" s="39"/>
      <c r="EO11101" s="39"/>
    </row>
    <row r="11102" spans="143:145" x14ac:dyDescent="0.2">
      <c r="EM11102" s="39"/>
      <c r="EN11102" s="39"/>
      <c r="EO11102" s="39"/>
    </row>
    <row r="11103" spans="143:145" x14ac:dyDescent="0.2">
      <c r="EM11103" s="39"/>
      <c r="EN11103" s="39"/>
      <c r="EO11103" s="39"/>
    </row>
    <row r="11104" spans="143:145" x14ac:dyDescent="0.2">
      <c r="EM11104" s="39"/>
      <c r="EN11104" s="39"/>
      <c r="EO11104" s="39"/>
    </row>
    <row r="11105" spans="143:145" x14ac:dyDescent="0.2">
      <c r="EM11105" s="39"/>
      <c r="EN11105" s="39"/>
      <c r="EO11105" s="39"/>
    </row>
    <row r="11106" spans="143:145" x14ac:dyDescent="0.2">
      <c r="EM11106" s="39"/>
      <c r="EN11106" s="39"/>
      <c r="EO11106" s="39"/>
    </row>
    <row r="11107" spans="143:145" x14ac:dyDescent="0.2">
      <c r="EM11107" s="39"/>
      <c r="EN11107" s="39"/>
      <c r="EO11107" s="39"/>
    </row>
    <row r="11108" spans="143:145" x14ac:dyDescent="0.2">
      <c r="EM11108" s="39"/>
      <c r="EN11108" s="39"/>
      <c r="EO11108" s="39"/>
    </row>
    <row r="11109" spans="143:145" x14ac:dyDescent="0.2">
      <c r="EM11109" s="39"/>
      <c r="EN11109" s="39"/>
      <c r="EO11109" s="39"/>
    </row>
    <row r="11110" spans="143:145" x14ac:dyDescent="0.2">
      <c r="EM11110" s="39"/>
      <c r="EN11110" s="39"/>
      <c r="EO11110" s="39"/>
    </row>
    <row r="11111" spans="143:145" x14ac:dyDescent="0.2">
      <c r="EM11111" s="39"/>
      <c r="EN11111" s="39"/>
      <c r="EO11111" s="39"/>
    </row>
    <row r="11112" spans="143:145" x14ac:dyDescent="0.2">
      <c r="EM11112" s="39"/>
      <c r="EN11112" s="39"/>
      <c r="EO11112" s="39"/>
    </row>
    <row r="11113" spans="143:145" x14ac:dyDescent="0.2">
      <c r="EM11113" s="39"/>
      <c r="EN11113" s="39"/>
      <c r="EO11113" s="39"/>
    </row>
    <row r="11114" spans="143:145" x14ac:dyDescent="0.2">
      <c r="EM11114" s="39"/>
      <c r="EN11114" s="39"/>
      <c r="EO11114" s="39"/>
    </row>
    <row r="11115" spans="143:145" x14ac:dyDescent="0.2">
      <c r="EM11115" s="39"/>
      <c r="EN11115" s="39"/>
      <c r="EO11115" s="39"/>
    </row>
    <row r="11116" spans="143:145" x14ac:dyDescent="0.2">
      <c r="EM11116" s="39"/>
      <c r="EN11116" s="39"/>
      <c r="EO11116" s="39"/>
    </row>
    <row r="11117" spans="143:145" x14ac:dyDescent="0.2">
      <c r="EM11117" s="39"/>
      <c r="EN11117" s="39"/>
      <c r="EO11117" s="39"/>
    </row>
    <row r="11118" spans="143:145" x14ac:dyDescent="0.2">
      <c r="EM11118" s="39"/>
      <c r="EN11118" s="39"/>
      <c r="EO11118" s="39"/>
    </row>
    <row r="11119" spans="143:145" x14ac:dyDescent="0.2">
      <c r="EM11119" s="39"/>
      <c r="EN11119" s="39"/>
      <c r="EO11119" s="39"/>
    </row>
    <row r="11120" spans="143:145" x14ac:dyDescent="0.2">
      <c r="EM11120" s="39"/>
      <c r="EN11120" s="39"/>
      <c r="EO11120" s="39"/>
    </row>
    <row r="11121" spans="143:145" x14ac:dyDescent="0.2">
      <c r="EM11121" s="39"/>
      <c r="EN11121" s="39"/>
      <c r="EO11121" s="39"/>
    </row>
    <row r="11122" spans="143:145" x14ac:dyDescent="0.2">
      <c r="EM11122" s="39"/>
      <c r="EN11122" s="39"/>
      <c r="EO11122" s="39"/>
    </row>
    <row r="11123" spans="143:145" x14ac:dyDescent="0.2">
      <c r="EM11123" s="39"/>
      <c r="EN11123" s="39"/>
      <c r="EO11123" s="39"/>
    </row>
    <row r="11124" spans="143:145" x14ac:dyDescent="0.2">
      <c r="EM11124" s="39"/>
      <c r="EN11124" s="39"/>
      <c r="EO11124" s="39"/>
    </row>
    <row r="11125" spans="143:145" x14ac:dyDescent="0.2">
      <c r="EM11125" s="39"/>
      <c r="EN11125" s="39"/>
      <c r="EO11125" s="39"/>
    </row>
    <row r="11126" spans="143:145" x14ac:dyDescent="0.2">
      <c r="EM11126" s="39"/>
      <c r="EN11126" s="39"/>
      <c r="EO11126" s="39"/>
    </row>
    <row r="11127" spans="143:145" x14ac:dyDescent="0.2">
      <c r="EM11127" s="39"/>
      <c r="EN11127" s="39"/>
      <c r="EO11127" s="39"/>
    </row>
    <row r="11128" spans="143:145" x14ac:dyDescent="0.2">
      <c r="EM11128" s="39"/>
      <c r="EN11128" s="39"/>
      <c r="EO11128" s="39"/>
    </row>
    <row r="11129" spans="143:145" x14ac:dyDescent="0.2">
      <c r="EM11129" s="39"/>
      <c r="EN11129" s="39"/>
      <c r="EO11129" s="39"/>
    </row>
    <row r="11130" spans="143:145" x14ac:dyDescent="0.2">
      <c r="EM11130" s="39"/>
      <c r="EN11130" s="39"/>
      <c r="EO11130" s="39"/>
    </row>
    <row r="11131" spans="143:145" x14ac:dyDescent="0.2">
      <c r="EM11131" s="39"/>
      <c r="EN11131" s="39"/>
      <c r="EO11131" s="39"/>
    </row>
    <row r="11132" spans="143:145" x14ac:dyDescent="0.2">
      <c r="EM11132" s="39"/>
      <c r="EN11132" s="39"/>
      <c r="EO11132" s="39"/>
    </row>
    <row r="11133" spans="143:145" x14ac:dyDescent="0.2">
      <c r="EM11133" s="39"/>
      <c r="EN11133" s="39"/>
      <c r="EO11133" s="39"/>
    </row>
    <row r="11134" spans="143:145" x14ac:dyDescent="0.2">
      <c r="EM11134" s="39"/>
      <c r="EN11134" s="39"/>
      <c r="EO11134" s="39"/>
    </row>
    <row r="11135" spans="143:145" x14ac:dyDescent="0.2">
      <c r="EM11135" s="39"/>
      <c r="EN11135" s="39"/>
      <c r="EO11135" s="39"/>
    </row>
    <row r="11136" spans="143:145" x14ac:dyDescent="0.2">
      <c r="EM11136" s="39"/>
      <c r="EN11136" s="39"/>
      <c r="EO11136" s="39"/>
    </row>
    <row r="11137" spans="143:145" x14ac:dyDescent="0.2">
      <c r="EM11137" s="39"/>
      <c r="EN11137" s="39"/>
      <c r="EO11137" s="39"/>
    </row>
    <row r="11138" spans="143:145" x14ac:dyDescent="0.2">
      <c r="EM11138" s="39"/>
      <c r="EN11138" s="39"/>
      <c r="EO11138" s="39"/>
    </row>
    <row r="11139" spans="143:145" x14ac:dyDescent="0.2">
      <c r="EM11139" s="39"/>
      <c r="EN11139" s="39"/>
      <c r="EO11139" s="39"/>
    </row>
    <row r="11140" spans="143:145" x14ac:dyDescent="0.2">
      <c r="EM11140" s="39"/>
      <c r="EN11140" s="39"/>
      <c r="EO11140" s="39"/>
    </row>
    <row r="11141" spans="143:145" x14ac:dyDescent="0.2">
      <c r="EM11141" s="39"/>
      <c r="EN11141" s="39"/>
      <c r="EO11141" s="39"/>
    </row>
    <row r="11142" spans="143:145" x14ac:dyDescent="0.2">
      <c r="EM11142" s="39"/>
      <c r="EN11142" s="39"/>
      <c r="EO11142" s="39"/>
    </row>
    <row r="11143" spans="143:145" x14ac:dyDescent="0.2">
      <c r="EM11143" s="39"/>
      <c r="EN11143" s="39"/>
      <c r="EO11143" s="39"/>
    </row>
    <row r="11144" spans="143:145" x14ac:dyDescent="0.2">
      <c r="EM11144" s="39"/>
      <c r="EN11144" s="39"/>
      <c r="EO11144" s="39"/>
    </row>
    <row r="11145" spans="143:145" x14ac:dyDescent="0.2">
      <c r="EM11145" s="39"/>
      <c r="EN11145" s="39"/>
      <c r="EO11145" s="39"/>
    </row>
    <row r="11146" spans="143:145" x14ac:dyDescent="0.2">
      <c r="EM11146" s="39"/>
      <c r="EN11146" s="39"/>
      <c r="EO11146" s="39"/>
    </row>
    <row r="11147" spans="143:145" x14ac:dyDescent="0.2">
      <c r="EM11147" s="39"/>
      <c r="EN11147" s="39"/>
      <c r="EO11147" s="39"/>
    </row>
    <row r="11148" spans="143:145" x14ac:dyDescent="0.2">
      <c r="EM11148" s="39"/>
      <c r="EN11148" s="39"/>
      <c r="EO11148" s="39"/>
    </row>
    <row r="11149" spans="143:145" x14ac:dyDescent="0.2">
      <c r="EM11149" s="39"/>
      <c r="EN11149" s="39"/>
      <c r="EO11149" s="39"/>
    </row>
    <row r="11150" spans="143:145" x14ac:dyDescent="0.2">
      <c r="EM11150" s="39"/>
      <c r="EN11150" s="39"/>
      <c r="EO11150" s="39"/>
    </row>
    <row r="11151" spans="143:145" x14ac:dyDescent="0.2">
      <c r="EM11151" s="39"/>
      <c r="EN11151" s="39"/>
      <c r="EO11151" s="39"/>
    </row>
    <row r="11152" spans="143:145" x14ac:dyDescent="0.2">
      <c r="EM11152" s="39"/>
      <c r="EN11152" s="39"/>
      <c r="EO11152" s="39"/>
    </row>
    <row r="11153" spans="143:145" x14ac:dyDescent="0.2">
      <c r="EM11153" s="39"/>
      <c r="EN11153" s="39"/>
      <c r="EO11153" s="39"/>
    </row>
    <row r="11154" spans="143:145" x14ac:dyDescent="0.2">
      <c r="EM11154" s="39"/>
      <c r="EN11154" s="39"/>
      <c r="EO11154" s="39"/>
    </row>
    <row r="11155" spans="143:145" x14ac:dyDescent="0.2">
      <c r="EM11155" s="39"/>
      <c r="EN11155" s="39"/>
      <c r="EO11155" s="39"/>
    </row>
    <row r="11156" spans="143:145" x14ac:dyDescent="0.2">
      <c r="EM11156" s="39"/>
      <c r="EN11156" s="39"/>
      <c r="EO11156" s="39"/>
    </row>
    <row r="11157" spans="143:145" x14ac:dyDescent="0.2">
      <c r="EM11157" s="39"/>
      <c r="EN11157" s="39"/>
      <c r="EO11157" s="39"/>
    </row>
    <row r="11158" spans="143:145" x14ac:dyDescent="0.2">
      <c r="EM11158" s="39"/>
      <c r="EN11158" s="39"/>
      <c r="EO11158" s="39"/>
    </row>
    <row r="11159" spans="143:145" x14ac:dyDescent="0.2">
      <c r="EM11159" s="39"/>
      <c r="EN11159" s="39"/>
      <c r="EO11159" s="39"/>
    </row>
    <row r="11160" spans="143:145" x14ac:dyDescent="0.2">
      <c r="EM11160" s="39"/>
      <c r="EN11160" s="39"/>
      <c r="EO11160" s="39"/>
    </row>
    <row r="11161" spans="143:145" x14ac:dyDescent="0.2">
      <c r="EM11161" s="39"/>
      <c r="EN11161" s="39"/>
      <c r="EO11161" s="39"/>
    </row>
    <row r="11162" spans="143:145" x14ac:dyDescent="0.2">
      <c r="EM11162" s="39"/>
      <c r="EN11162" s="39"/>
      <c r="EO11162" s="39"/>
    </row>
    <row r="11163" spans="143:145" x14ac:dyDescent="0.2">
      <c r="EM11163" s="39"/>
      <c r="EN11163" s="39"/>
      <c r="EO11163" s="39"/>
    </row>
    <row r="11164" spans="143:145" x14ac:dyDescent="0.2">
      <c r="EM11164" s="39"/>
      <c r="EN11164" s="39"/>
      <c r="EO11164" s="39"/>
    </row>
    <row r="11165" spans="143:145" x14ac:dyDescent="0.2">
      <c r="EM11165" s="39"/>
      <c r="EN11165" s="39"/>
      <c r="EO11165" s="39"/>
    </row>
    <row r="11166" spans="143:145" x14ac:dyDescent="0.2">
      <c r="EM11166" s="39"/>
      <c r="EN11166" s="39"/>
      <c r="EO11166" s="39"/>
    </row>
    <row r="11167" spans="143:145" x14ac:dyDescent="0.2">
      <c r="EM11167" s="39"/>
      <c r="EN11167" s="39"/>
      <c r="EO11167" s="39"/>
    </row>
    <row r="11168" spans="143:145" x14ac:dyDescent="0.2">
      <c r="EM11168" s="39"/>
      <c r="EN11168" s="39"/>
      <c r="EO11168" s="39"/>
    </row>
    <row r="11169" spans="143:145" x14ac:dyDescent="0.2">
      <c r="EM11169" s="39"/>
      <c r="EN11169" s="39"/>
      <c r="EO11169" s="39"/>
    </row>
    <row r="11170" spans="143:145" x14ac:dyDescent="0.2">
      <c r="EM11170" s="39"/>
      <c r="EN11170" s="39"/>
      <c r="EO11170" s="39"/>
    </row>
    <row r="11171" spans="143:145" x14ac:dyDescent="0.2">
      <c r="EM11171" s="39"/>
      <c r="EN11171" s="39"/>
      <c r="EO11171" s="39"/>
    </row>
    <row r="11172" spans="143:145" x14ac:dyDescent="0.2">
      <c r="EM11172" s="39"/>
      <c r="EN11172" s="39"/>
      <c r="EO11172" s="39"/>
    </row>
    <row r="11173" spans="143:145" x14ac:dyDescent="0.2">
      <c r="EM11173" s="39"/>
      <c r="EN11173" s="39"/>
      <c r="EO11173" s="39"/>
    </row>
    <row r="11174" spans="143:145" x14ac:dyDescent="0.2">
      <c r="EM11174" s="39"/>
      <c r="EN11174" s="39"/>
      <c r="EO11174" s="39"/>
    </row>
    <row r="11175" spans="143:145" x14ac:dyDescent="0.2">
      <c r="EM11175" s="39"/>
      <c r="EN11175" s="39"/>
      <c r="EO11175" s="39"/>
    </row>
    <row r="11176" spans="143:145" x14ac:dyDescent="0.2">
      <c r="EM11176" s="39"/>
      <c r="EN11176" s="39"/>
      <c r="EO11176" s="39"/>
    </row>
    <row r="11177" spans="143:145" x14ac:dyDescent="0.2">
      <c r="EM11177" s="39"/>
      <c r="EN11177" s="39"/>
      <c r="EO11177" s="39"/>
    </row>
    <row r="11178" spans="143:145" x14ac:dyDescent="0.2">
      <c r="EM11178" s="39"/>
      <c r="EN11178" s="39"/>
      <c r="EO11178" s="39"/>
    </row>
    <row r="11179" spans="143:145" x14ac:dyDescent="0.2">
      <c r="EM11179" s="39"/>
      <c r="EN11179" s="39"/>
      <c r="EO11179" s="39"/>
    </row>
    <row r="11180" spans="143:145" x14ac:dyDescent="0.2">
      <c r="EM11180" s="39"/>
      <c r="EN11180" s="39"/>
      <c r="EO11180" s="39"/>
    </row>
    <row r="11181" spans="143:145" x14ac:dyDescent="0.2">
      <c r="EM11181" s="39"/>
      <c r="EN11181" s="39"/>
      <c r="EO11181" s="39"/>
    </row>
    <row r="11182" spans="143:145" x14ac:dyDescent="0.2">
      <c r="EM11182" s="39"/>
      <c r="EN11182" s="39"/>
      <c r="EO11182" s="39"/>
    </row>
    <row r="11183" spans="143:145" x14ac:dyDescent="0.2">
      <c r="EM11183" s="39"/>
      <c r="EN11183" s="39"/>
      <c r="EO11183" s="39"/>
    </row>
    <row r="11184" spans="143:145" x14ac:dyDescent="0.2">
      <c r="EM11184" s="39"/>
      <c r="EN11184" s="39"/>
      <c r="EO11184" s="39"/>
    </row>
    <row r="11185" spans="143:145" x14ac:dyDescent="0.2">
      <c r="EM11185" s="39"/>
      <c r="EN11185" s="39"/>
      <c r="EO11185" s="39"/>
    </row>
    <row r="11186" spans="143:145" x14ac:dyDescent="0.2">
      <c r="EM11186" s="39"/>
      <c r="EN11186" s="39"/>
      <c r="EO11186" s="39"/>
    </row>
    <row r="11187" spans="143:145" x14ac:dyDescent="0.2">
      <c r="EM11187" s="39"/>
      <c r="EN11187" s="39"/>
      <c r="EO11187" s="39"/>
    </row>
    <row r="11188" spans="143:145" x14ac:dyDescent="0.2">
      <c r="EM11188" s="39"/>
      <c r="EN11188" s="39"/>
      <c r="EO11188" s="39"/>
    </row>
    <row r="11189" spans="143:145" x14ac:dyDescent="0.2">
      <c r="EM11189" s="39"/>
      <c r="EN11189" s="39"/>
      <c r="EO11189" s="39"/>
    </row>
    <row r="11190" spans="143:145" x14ac:dyDescent="0.2">
      <c r="EM11190" s="39"/>
      <c r="EN11190" s="39"/>
      <c r="EO11190" s="39"/>
    </row>
    <row r="11191" spans="143:145" x14ac:dyDescent="0.2">
      <c r="EM11191" s="39"/>
      <c r="EN11191" s="39"/>
      <c r="EO11191" s="39"/>
    </row>
    <row r="11192" spans="143:145" x14ac:dyDescent="0.2">
      <c r="EM11192" s="39"/>
      <c r="EN11192" s="39"/>
      <c r="EO11192" s="39"/>
    </row>
    <row r="11193" spans="143:145" x14ac:dyDescent="0.2">
      <c r="EM11193" s="39"/>
      <c r="EN11193" s="39"/>
      <c r="EO11193" s="39"/>
    </row>
    <row r="11194" spans="143:145" x14ac:dyDescent="0.2">
      <c r="EM11194" s="39"/>
      <c r="EN11194" s="39"/>
      <c r="EO11194" s="39"/>
    </row>
    <row r="11195" spans="143:145" x14ac:dyDescent="0.2">
      <c r="EM11195" s="39"/>
      <c r="EN11195" s="39"/>
      <c r="EO11195" s="39"/>
    </row>
    <row r="11196" spans="143:145" x14ac:dyDescent="0.2">
      <c r="EM11196" s="39"/>
      <c r="EN11196" s="39"/>
      <c r="EO11196" s="39"/>
    </row>
    <row r="11197" spans="143:145" x14ac:dyDescent="0.2">
      <c r="EM11197" s="39"/>
      <c r="EN11197" s="39"/>
      <c r="EO11197" s="39"/>
    </row>
    <row r="11198" spans="143:145" x14ac:dyDescent="0.2">
      <c r="EM11198" s="39"/>
      <c r="EN11198" s="39"/>
      <c r="EO11198" s="39"/>
    </row>
    <row r="11199" spans="143:145" x14ac:dyDescent="0.2">
      <c r="EM11199" s="39"/>
      <c r="EN11199" s="39"/>
      <c r="EO11199" s="39"/>
    </row>
    <row r="11200" spans="143:145" x14ac:dyDescent="0.2">
      <c r="EM11200" s="39"/>
      <c r="EN11200" s="39"/>
      <c r="EO11200" s="39"/>
    </row>
    <row r="11201" spans="143:145" x14ac:dyDescent="0.2">
      <c r="EM11201" s="39"/>
      <c r="EN11201" s="39"/>
      <c r="EO11201" s="39"/>
    </row>
    <row r="11202" spans="143:145" x14ac:dyDescent="0.2">
      <c r="EM11202" s="39"/>
      <c r="EN11202" s="39"/>
      <c r="EO11202" s="39"/>
    </row>
    <row r="11203" spans="143:145" x14ac:dyDescent="0.2">
      <c r="EM11203" s="39"/>
      <c r="EN11203" s="39"/>
      <c r="EO11203" s="39"/>
    </row>
    <row r="11204" spans="143:145" x14ac:dyDescent="0.2">
      <c r="EM11204" s="39"/>
      <c r="EN11204" s="39"/>
      <c r="EO11204" s="39"/>
    </row>
    <row r="11205" spans="143:145" x14ac:dyDescent="0.2">
      <c r="EM11205" s="39"/>
      <c r="EN11205" s="39"/>
      <c r="EO11205" s="39"/>
    </row>
    <row r="11206" spans="143:145" x14ac:dyDescent="0.2">
      <c r="EM11206" s="39"/>
      <c r="EN11206" s="39"/>
      <c r="EO11206" s="39"/>
    </row>
    <row r="11207" spans="143:145" x14ac:dyDescent="0.2">
      <c r="EM11207" s="39"/>
      <c r="EN11207" s="39"/>
      <c r="EO11207" s="39"/>
    </row>
    <row r="11208" spans="143:145" x14ac:dyDescent="0.2">
      <c r="EM11208" s="39"/>
      <c r="EN11208" s="39"/>
      <c r="EO11208" s="39"/>
    </row>
    <row r="11209" spans="143:145" x14ac:dyDescent="0.2">
      <c r="EM11209" s="39"/>
      <c r="EN11209" s="39"/>
      <c r="EO11209" s="39"/>
    </row>
    <row r="11210" spans="143:145" x14ac:dyDescent="0.2">
      <c r="EM11210" s="39"/>
      <c r="EN11210" s="39"/>
      <c r="EO11210" s="39"/>
    </row>
    <row r="11211" spans="143:145" x14ac:dyDescent="0.2">
      <c r="EM11211" s="39"/>
      <c r="EN11211" s="39"/>
      <c r="EO11211" s="39"/>
    </row>
    <row r="11212" spans="143:145" x14ac:dyDescent="0.2">
      <c r="EM11212" s="39"/>
      <c r="EN11212" s="39"/>
      <c r="EO11212" s="39"/>
    </row>
    <row r="11213" spans="143:145" x14ac:dyDescent="0.2">
      <c r="EM11213" s="39"/>
      <c r="EN11213" s="39"/>
      <c r="EO11213" s="39"/>
    </row>
    <row r="11214" spans="143:145" x14ac:dyDescent="0.2">
      <c r="EM11214" s="39"/>
      <c r="EN11214" s="39"/>
      <c r="EO11214" s="39"/>
    </row>
    <row r="11215" spans="143:145" x14ac:dyDescent="0.2">
      <c r="EM11215" s="39"/>
      <c r="EN11215" s="39"/>
      <c r="EO11215" s="39"/>
    </row>
    <row r="11216" spans="143:145" x14ac:dyDescent="0.2">
      <c r="EM11216" s="39"/>
      <c r="EN11216" s="39"/>
      <c r="EO11216" s="39"/>
    </row>
    <row r="11217" spans="143:145" x14ac:dyDescent="0.2">
      <c r="EM11217" s="39"/>
      <c r="EN11217" s="39"/>
      <c r="EO11217" s="39"/>
    </row>
    <row r="11218" spans="143:145" x14ac:dyDescent="0.2">
      <c r="EM11218" s="39"/>
      <c r="EN11218" s="39"/>
      <c r="EO11218" s="39"/>
    </row>
    <row r="11219" spans="143:145" x14ac:dyDescent="0.2">
      <c r="EM11219" s="39"/>
      <c r="EN11219" s="39"/>
      <c r="EO11219" s="39"/>
    </row>
    <row r="11220" spans="143:145" x14ac:dyDescent="0.2">
      <c r="EM11220" s="39"/>
      <c r="EN11220" s="39"/>
      <c r="EO11220" s="39"/>
    </row>
    <row r="11221" spans="143:145" x14ac:dyDescent="0.2">
      <c r="EM11221" s="39"/>
      <c r="EN11221" s="39"/>
      <c r="EO11221" s="39"/>
    </row>
    <row r="11222" spans="143:145" x14ac:dyDescent="0.2">
      <c r="EM11222" s="39"/>
      <c r="EN11222" s="39"/>
      <c r="EO11222" s="39"/>
    </row>
    <row r="11223" spans="143:145" x14ac:dyDescent="0.2">
      <c r="EM11223" s="39"/>
      <c r="EN11223" s="39"/>
      <c r="EO11223" s="39"/>
    </row>
    <row r="11224" spans="143:145" x14ac:dyDescent="0.2">
      <c r="EM11224" s="39"/>
      <c r="EN11224" s="39"/>
      <c r="EO11224" s="39"/>
    </row>
    <row r="11225" spans="143:145" x14ac:dyDescent="0.2">
      <c r="EM11225" s="39"/>
      <c r="EN11225" s="39"/>
      <c r="EO11225" s="39"/>
    </row>
    <row r="11226" spans="143:145" x14ac:dyDescent="0.2">
      <c r="EM11226" s="39"/>
      <c r="EN11226" s="39"/>
      <c r="EO11226" s="39"/>
    </row>
    <row r="11227" spans="143:145" x14ac:dyDescent="0.2">
      <c r="EM11227" s="39"/>
      <c r="EN11227" s="39"/>
      <c r="EO11227" s="39"/>
    </row>
    <row r="11228" spans="143:145" x14ac:dyDescent="0.2">
      <c r="EM11228" s="39"/>
      <c r="EN11228" s="39"/>
      <c r="EO11228" s="39"/>
    </row>
    <row r="11229" spans="143:145" x14ac:dyDescent="0.2">
      <c r="EM11229" s="39"/>
      <c r="EN11229" s="39"/>
      <c r="EO11229" s="39"/>
    </row>
    <row r="11230" spans="143:145" x14ac:dyDescent="0.2">
      <c r="EM11230" s="39"/>
      <c r="EN11230" s="39"/>
      <c r="EO11230" s="39"/>
    </row>
    <row r="11231" spans="143:145" x14ac:dyDescent="0.2">
      <c r="EM11231" s="39"/>
      <c r="EN11231" s="39"/>
      <c r="EO11231" s="39"/>
    </row>
    <row r="11232" spans="143:145" x14ac:dyDescent="0.2">
      <c r="EM11232" s="39"/>
      <c r="EN11232" s="39"/>
      <c r="EO11232" s="39"/>
    </row>
    <row r="11233" spans="143:145" x14ac:dyDescent="0.2">
      <c r="EM11233" s="39"/>
      <c r="EN11233" s="39"/>
      <c r="EO11233" s="39"/>
    </row>
    <row r="11234" spans="143:145" x14ac:dyDescent="0.2">
      <c r="EM11234" s="39"/>
      <c r="EN11234" s="39"/>
      <c r="EO11234" s="39"/>
    </row>
    <row r="11235" spans="143:145" x14ac:dyDescent="0.2">
      <c r="EM11235" s="39"/>
      <c r="EN11235" s="39"/>
      <c r="EO11235" s="39"/>
    </row>
    <row r="11236" spans="143:145" x14ac:dyDescent="0.2">
      <c r="EM11236" s="39"/>
      <c r="EN11236" s="39"/>
      <c r="EO11236" s="39"/>
    </row>
    <row r="11237" spans="143:145" x14ac:dyDescent="0.2">
      <c r="EM11237" s="39"/>
      <c r="EN11237" s="39"/>
      <c r="EO11237" s="39"/>
    </row>
    <row r="11238" spans="143:145" x14ac:dyDescent="0.2">
      <c r="EM11238" s="39"/>
      <c r="EN11238" s="39"/>
      <c r="EO11238" s="39"/>
    </row>
    <row r="11239" spans="143:145" x14ac:dyDescent="0.2">
      <c r="EM11239" s="39"/>
      <c r="EN11239" s="39"/>
      <c r="EO11239" s="39"/>
    </row>
    <row r="11240" spans="143:145" x14ac:dyDescent="0.2">
      <c r="EM11240" s="39"/>
      <c r="EN11240" s="39"/>
      <c r="EO11240" s="39"/>
    </row>
    <row r="11241" spans="143:145" x14ac:dyDescent="0.2">
      <c r="EM11241" s="39"/>
      <c r="EN11241" s="39"/>
      <c r="EO11241" s="39"/>
    </row>
    <row r="11242" spans="143:145" x14ac:dyDescent="0.2">
      <c r="EM11242" s="39"/>
      <c r="EN11242" s="39"/>
      <c r="EO11242" s="39"/>
    </row>
    <row r="11243" spans="143:145" x14ac:dyDescent="0.2">
      <c r="EM11243" s="39"/>
      <c r="EN11243" s="39"/>
      <c r="EO11243" s="39"/>
    </row>
    <row r="11244" spans="143:145" x14ac:dyDescent="0.2">
      <c r="EM11244" s="39"/>
      <c r="EN11244" s="39"/>
      <c r="EO11244" s="39"/>
    </row>
    <row r="11245" spans="143:145" x14ac:dyDescent="0.2">
      <c r="EM11245" s="39"/>
      <c r="EN11245" s="39"/>
      <c r="EO11245" s="39"/>
    </row>
    <row r="11246" spans="143:145" x14ac:dyDescent="0.2">
      <c r="EM11246" s="39"/>
      <c r="EN11246" s="39"/>
      <c r="EO11246" s="39"/>
    </row>
    <row r="11247" spans="143:145" x14ac:dyDescent="0.2">
      <c r="EM11247" s="39"/>
      <c r="EN11247" s="39"/>
      <c r="EO11247" s="39"/>
    </row>
    <row r="11248" spans="143:145" x14ac:dyDescent="0.2">
      <c r="EM11248" s="39"/>
      <c r="EN11248" s="39"/>
      <c r="EO11248" s="39"/>
    </row>
    <row r="11249" spans="143:145" x14ac:dyDescent="0.2">
      <c r="EM11249" s="39"/>
      <c r="EN11249" s="39"/>
      <c r="EO11249" s="39"/>
    </row>
    <row r="11250" spans="143:145" x14ac:dyDescent="0.2">
      <c r="EM11250" s="39"/>
      <c r="EN11250" s="39"/>
      <c r="EO11250" s="39"/>
    </row>
    <row r="11251" spans="143:145" x14ac:dyDescent="0.2">
      <c r="EM11251" s="39"/>
      <c r="EN11251" s="39"/>
      <c r="EO11251" s="39"/>
    </row>
    <row r="11252" spans="143:145" x14ac:dyDescent="0.2">
      <c r="EM11252" s="39"/>
      <c r="EN11252" s="39"/>
      <c r="EO11252" s="39"/>
    </row>
    <row r="11253" spans="143:145" x14ac:dyDescent="0.2">
      <c r="EM11253" s="39"/>
      <c r="EN11253" s="39"/>
      <c r="EO11253" s="39"/>
    </row>
    <row r="11254" spans="143:145" x14ac:dyDescent="0.2">
      <c r="EM11254" s="39"/>
      <c r="EN11254" s="39"/>
      <c r="EO11254" s="39"/>
    </row>
    <row r="11255" spans="143:145" x14ac:dyDescent="0.2">
      <c r="EM11255" s="39"/>
      <c r="EN11255" s="39"/>
      <c r="EO11255" s="39"/>
    </row>
    <row r="11256" spans="143:145" x14ac:dyDescent="0.2">
      <c r="EM11256" s="39"/>
      <c r="EN11256" s="39"/>
      <c r="EO11256" s="39"/>
    </row>
    <row r="11257" spans="143:145" x14ac:dyDescent="0.2">
      <c r="EM11257" s="39"/>
      <c r="EN11257" s="39"/>
      <c r="EO11257" s="39"/>
    </row>
    <row r="11258" spans="143:145" x14ac:dyDescent="0.2">
      <c r="EM11258" s="39"/>
      <c r="EN11258" s="39"/>
      <c r="EO11258" s="39"/>
    </row>
    <row r="11259" spans="143:145" x14ac:dyDescent="0.2">
      <c r="EM11259" s="39"/>
      <c r="EN11259" s="39"/>
      <c r="EO11259" s="39"/>
    </row>
    <row r="11260" spans="143:145" x14ac:dyDescent="0.2">
      <c r="EM11260" s="39"/>
      <c r="EN11260" s="39"/>
      <c r="EO11260" s="39"/>
    </row>
    <row r="11261" spans="143:145" x14ac:dyDescent="0.2">
      <c r="EM11261" s="39"/>
      <c r="EN11261" s="39"/>
      <c r="EO11261" s="39"/>
    </row>
    <row r="11262" spans="143:145" x14ac:dyDescent="0.2">
      <c r="EM11262" s="39"/>
      <c r="EN11262" s="39"/>
      <c r="EO11262" s="39"/>
    </row>
    <row r="11263" spans="143:145" x14ac:dyDescent="0.2">
      <c r="EM11263" s="39"/>
      <c r="EN11263" s="39"/>
      <c r="EO11263" s="39"/>
    </row>
    <row r="11264" spans="143:145" x14ac:dyDescent="0.2">
      <c r="EM11264" s="39"/>
      <c r="EN11264" s="39"/>
      <c r="EO11264" s="39"/>
    </row>
    <row r="11265" spans="143:145" x14ac:dyDescent="0.2">
      <c r="EM11265" s="39"/>
      <c r="EN11265" s="39"/>
      <c r="EO11265" s="39"/>
    </row>
    <row r="11266" spans="143:145" x14ac:dyDescent="0.2">
      <c r="EM11266" s="39"/>
      <c r="EN11266" s="39"/>
      <c r="EO11266" s="39"/>
    </row>
    <row r="11267" spans="143:145" x14ac:dyDescent="0.2">
      <c r="EM11267" s="39"/>
      <c r="EN11267" s="39"/>
      <c r="EO11267" s="39"/>
    </row>
    <row r="11268" spans="143:145" x14ac:dyDescent="0.2">
      <c r="EM11268" s="39"/>
      <c r="EN11268" s="39"/>
      <c r="EO11268" s="39"/>
    </row>
    <row r="11269" spans="143:145" x14ac:dyDescent="0.2">
      <c r="EM11269" s="39"/>
      <c r="EN11269" s="39"/>
      <c r="EO11269" s="39"/>
    </row>
    <row r="11270" spans="143:145" x14ac:dyDescent="0.2">
      <c r="EM11270" s="39"/>
      <c r="EN11270" s="39"/>
      <c r="EO11270" s="39"/>
    </row>
    <row r="11271" spans="143:145" x14ac:dyDescent="0.2">
      <c r="EM11271" s="39"/>
      <c r="EN11271" s="39"/>
      <c r="EO11271" s="39"/>
    </row>
    <row r="11272" spans="143:145" x14ac:dyDescent="0.2">
      <c r="EM11272" s="39"/>
      <c r="EN11272" s="39"/>
      <c r="EO11272" s="39"/>
    </row>
    <row r="11273" spans="143:145" x14ac:dyDescent="0.2">
      <c r="EM11273" s="39"/>
      <c r="EN11273" s="39"/>
      <c r="EO11273" s="39"/>
    </row>
    <row r="11274" spans="143:145" x14ac:dyDescent="0.2">
      <c r="EM11274" s="39"/>
      <c r="EN11274" s="39"/>
      <c r="EO11274" s="39"/>
    </row>
    <row r="11275" spans="143:145" x14ac:dyDescent="0.2">
      <c r="EM11275" s="39"/>
      <c r="EN11275" s="39"/>
      <c r="EO11275" s="39"/>
    </row>
    <row r="11276" spans="143:145" x14ac:dyDescent="0.2">
      <c r="EM11276" s="39"/>
      <c r="EN11276" s="39"/>
      <c r="EO11276" s="39"/>
    </row>
    <row r="11277" spans="143:145" x14ac:dyDescent="0.2">
      <c r="EM11277" s="39"/>
      <c r="EN11277" s="39"/>
      <c r="EO11277" s="39"/>
    </row>
    <row r="11278" spans="143:145" x14ac:dyDescent="0.2">
      <c r="EM11278" s="39"/>
      <c r="EN11278" s="39"/>
      <c r="EO11278" s="39"/>
    </row>
    <row r="11279" spans="143:145" x14ac:dyDescent="0.2">
      <c r="EM11279" s="39"/>
      <c r="EN11279" s="39"/>
      <c r="EO11279" s="39"/>
    </row>
    <row r="11280" spans="143:145" x14ac:dyDescent="0.2">
      <c r="EM11280" s="39"/>
      <c r="EN11280" s="39"/>
      <c r="EO11280" s="39"/>
    </row>
    <row r="11281" spans="143:145" x14ac:dyDescent="0.2">
      <c r="EM11281" s="39"/>
      <c r="EN11281" s="39"/>
      <c r="EO11281" s="39"/>
    </row>
    <row r="11282" spans="143:145" x14ac:dyDescent="0.2">
      <c r="EM11282" s="39"/>
      <c r="EN11282" s="39"/>
      <c r="EO11282" s="39"/>
    </row>
    <row r="11283" spans="143:145" x14ac:dyDescent="0.2">
      <c r="EM11283" s="39"/>
      <c r="EN11283" s="39"/>
      <c r="EO11283" s="39"/>
    </row>
    <row r="11284" spans="143:145" x14ac:dyDescent="0.2">
      <c r="EM11284" s="39"/>
      <c r="EN11284" s="39"/>
      <c r="EO11284" s="39"/>
    </row>
    <row r="11285" spans="143:145" x14ac:dyDescent="0.2">
      <c r="EM11285" s="39"/>
      <c r="EN11285" s="39"/>
      <c r="EO11285" s="39"/>
    </row>
    <row r="11286" spans="143:145" x14ac:dyDescent="0.2">
      <c r="EM11286" s="39"/>
      <c r="EN11286" s="39"/>
      <c r="EO11286" s="39"/>
    </row>
    <row r="11287" spans="143:145" x14ac:dyDescent="0.2">
      <c r="EM11287" s="39"/>
      <c r="EN11287" s="39"/>
      <c r="EO11287" s="39"/>
    </row>
    <row r="11288" spans="143:145" x14ac:dyDescent="0.2">
      <c r="EM11288" s="39"/>
      <c r="EN11288" s="39"/>
      <c r="EO11288" s="39"/>
    </row>
    <row r="11289" spans="143:145" x14ac:dyDescent="0.2">
      <c r="EM11289" s="39"/>
      <c r="EN11289" s="39"/>
      <c r="EO11289" s="39"/>
    </row>
    <row r="11290" spans="143:145" x14ac:dyDescent="0.2">
      <c r="EM11290" s="39"/>
      <c r="EN11290" s="39"/>
      <c r="EO11290" s="39"/>
    </row>
    <row r="11291" spans="143:145" x14ac:dyDescent="0.2">
      <c r="EM11291" s="39"/>
      <c r="EN11291" s="39"/>
      <c r="EO11291" s="39"/>
    </row>
    <row r="11292" spans="143:145" x14ac:dyDescent="0.2">
      <c r="EM11292" s="39"/>
      <c r="EN11292" s="39"/>
      <c r="EO11292" s="39"/>
    </row>
    <row r="11293" spans="143:145" x14ac:dyDescent="0.2">
      <c r="EM11293" s="39"/>
      <c r="EN11293" s="39"/>
      <c r="EO11293" s="39"/>
    </row>
    <row r="11294" spans="143:145" x14ac:dyDescent="0.2">
      <c r="EM11294" s="39"/>
      <c r="EN11294" s="39"/>
      <c r="EO11294" s="39"/>
    </row>
    <row r="11295" spans="143:145" x14ac:dyDescent="0.2">
      <c r="EM11295" s="39"/>
      <c r="EN11295" s="39"/>
      <c r="EO11295" s="39"/>
    </row>
    <row r="11296" spans="143:145" x14ac:dyDescent="0.2">
      <c r="EM11296" s="39"/>
      <c r="EN11296" s="39"/>
      <c r="EO11296" s="39"/>
    </row>
    <row r="11297" spans="143:145" x14ac:dyDescent="0.2">
      <c r="EM11297" s="39"/>
      <c r="EN11297" s="39"/>
      <c r="EO11297" s="39"/>
    </row>
    <row r="11298" spans="143:145" x14ac:dyDescent="0.2">
      <c r="EM11298" s="39"/>
      <c r="EN11298" s="39"/>
      <c r="EO11298" s="39"/>
    </row>
    <row r="11299" spans="143:145" x14ac:dyDescent="0.2">
      <c r="EM11299" s="39"/>
      <c r="EN11299" s="39"/>
      <c r="EO11299" s="39"/>
    </row>
    <row r="11300" spans="143:145" x14ac:dyDescent="0.2">
      <c r="EM11300" s="39"/>
      <c r="EN11300" s="39"/>
      <c r="EO11300" s="39"/>
    </row>
    <row r="11301" spans="143:145" x14ac:dyDescent="0.2">
      <c r="EM11301" s="39"/>
      <c r="EN11301" s="39"/>
      <c r="EO11301" s="39"/>
    </row>
    <row r="11302" spans="143:145" x14ac:dyDescent="0.2">
      <c r="EM11302" s="39"/>
      <c r="EN11302" s="39"/>
      <c r="EO11302" s="39"/>
    </row>
    <row r="11303" spans="143:145" x14ac:dyDescent="0.2">
      <c r="EM11303" s="39"/>
      <c r="EN11303" s="39"/>
      <c r="EO11303" s="39"/>
    </row>
    <row r="11304" spans="143:145" x14ac:dyDescent="0.2">
      <c r="EM11304" s="39"/>
      <c r="EN11304" s="39"/>
      <c r="EO11304" s="39"/>
    </row>
    <row r="11305" spans="143:145" x14ac:dyDescent="0.2">
      <c r="EM11305" s="39"/>
      <c r="EN11305" s="39"/>
      <c r="EO11305" s="39"/>
    </row>
    <row r="11306" spans="143:145" x14ac:dyDescent="0.2">
      <c r="EM11306" s="39"/>
      <c r="EN11306" s="39"/>
      <c r="EO11306" s="39"/>
    </row>
    <row r="11307" spans="143:145" x14ac:dyDescent="0.2">
      <c r="EM11307" s="39"/>
      <c r="EN11307" s="39"/>
      <c r="EO11307" s="39"/>
    </row>
    <row r="11308" spans="143:145" x14ac:dyDescent="0.2">
      <c r="EM11308" s="39"/>
      <c r="EN11308" s="39"/>
      <c r="EO11308" s="39"/>
    </row>
    <row r="11309" spans="143:145" x14ac:dyDescent="0.2">
      <c r="EM11309" s="39"/>
      <c r="EN11309" s="39"/>
      <c r="EO11309" s="39"/>
    </row>
    <row r="11310" spans="143:145" x14ac:dyDescent="0.2">
      <c r="EM11310" s="39"/>
      <c r="EN11310" s="39"/>
      <c r="EO11310" s="39"/>
    </row>
    <row r="11311" spans="143:145" x14ac:dyDescent="0.2">
      <c r="EM11311" s="39"/>
      <c r="EN11311" s="39"/>
      <c r="EO11311" s="39"/>
    </row>
    <row r="11312" spans="143:145" x14ac:dyDescent="0.2">
      <c r="EM11312" s="39"/>
      <c r="EN11312" s="39"/>
      <c r="EO11312" s="39"/>
    </row>
    <row r="11313" spans="143:145" x14ac:dyDescent="0.2">
      <c r="EM11313" s="39"/>
      <c r="EN11313" s="39"/>
      <c r="EO11313" s="39"/>
    </row>
    <row r="11314" spans="143:145" x14ac:dyDescent="0.2">
      <c r="EM11314" s="39"/>
      <c r="EN11314" s="39"/>
      <c r="EO11314" s="39"/>
    </row>
    <row r="11315" spans="143:145" x14ac:dyDescent="0.2">
      <c r="EM11315" s="39"/>
      <c r="EN11315" s="39"/>
      <c r="EO11315" s="39"/>
    </row>
    <row r="11316" spans="143:145" x14ac:dyDescent="0.2">
      <c r="EM11316" s="39"/>
      <c r="EN11316" s="39"/>
      <c r="EO11316" s="39"/>
    </row>
    <row r="11317" spans="143:145" x14ac:dyDescent="0.2">
      <c r="EM11317" s="39"/>
      <c r="EN11317" s="39"/>
      <c r="EO11317" s="39"/>
    </row>
    <row r="11318" spans="143:145" x14ac:dyDescent="0.2">
      <c r="EM11318" s="39"/>
      <c r="EN11318" s="39"/>
      <c r="EO11318" s="39"/>
    </row>
    <row r="11319" spans="143:145" x14ac:dyDescent="0.2">
      <c r="EM11319" s="39"/>
      <c r="EN11319" s="39"/>
      <c r="EO11319" s="39"/>
    </row>
    <row r="11320" spans="143:145" x14ac:dyDescent="0.2">
      <c r="EM11320" s="39"/>
      <c r="EN11320" s="39"/>
      <c r="EO11320" s="39"/>
    </row>
    <row r="11321" spans="143:145" x14ac:dyDescent="0.2">
      <c r="EM11321" s="39"/>
      <c r="EN11321" s="39"/>
      <c r="EO11321" s="39"/>
    </row>
    <row r="11322" spans="143:145" x14ac:dyDescent="0.2">
      <c r="EM11322" s="39"/>
      <c r="EN11322" s="39"/>
      <c r="EO11322" s="39"/>
    </row>
    <row r="11323" spans="143:145" x14ac:dyDescent="0.2">
      <c r="EM11323" s="39"/>
      <c r="EN11323" s="39"/>
      <c r="EO11323" s="39"/>
    </row>
    <row r="11324" spans="143:145" x14ac:dyDescent="0.2">
      <c r="EM11324" s="39"/>
      <c r="EN11324" s="39"/>
      <c r="EO11324" s="39"/>
    </row>
    <row r="11325" spans="143:145" x14ac:dyDescent="0.2">
      <c r="EM11325" s="39"/>
      <c r="EN11325" s="39"/>
      <c r="EO11325" s="39"/>
    </row>
    <row r="11326" spans="143:145" x14ac:dyDescent="0.2">
      <c r="EM11326" s="39"/>
      <c r="EN11326" s="39"/>
      <c r="EO11326" s="39"/>
    </row>
    <row r="11327" spans="143:145" x14ac:dyDescent="0.2">
      <c r="EM11327" s="39"/>
      <c r="EN11327" s="39"/>
      <c r="EO11327" s="39"/>
    </row>
    <row r="11328" spans="143:145" x14ac:dyDescent="0.2">
      <c r="EM11328" s="39"/>
      <c r="EN11328" s="39"/>
      <c r="EO11328" s="39"/>
    </row>
    <row r="11329" spans="143:145" x14ac:dyDescent="0.2">
      <c r="EM11329" s="39"/>
      <c r="EN11329" s="39"/>
      <c r="EO11329" s="39"/>
    </row>
    <row r="11330" spans="143:145" x14ac:dyDescent="0.2">
      <c r="EM11330" s="39"/>
      <c r="EN11330" s="39"/>
      <c r="EO11330" s="39"/>
    </row>
    <row r="11331" spans="143:145" x14ac:dyDescent="0.2">
      <c r="EM11331" s="39"/>
      <c r="EN11331" s="39"/>
      <c r="EO11331" s="39"/>
    </row>
    <row r="11332" spans="143:145" x14ac:dyDescent="0.2">
      <c r="EM11332" s="39"/>
      <c r="EN11332" s="39"/>
      <c r="EO11332" s="39"/>
    </row>
    <row r="11333" spans="143:145" x14ac:dyDescent="0.2">
      <c r="EM11333" s="39"/>
      <c r="EN11333" s="39"/>
      <c r="EO11333" s="39"/>
    </row>
    <row r="11334" spans="143:145" x14ac:dyDescent="0.2">
      <c r="EM11334" s="39"/>
      <c r="EN11334" s="39"/>
      <c r="EO11334" s="39"/>
    </row>
    <row r="11335" spans="143:145" x14ac:dyDescent="0.2">
      <c r="EM11335" s="39"/>
      <c r="EN11335" s="39"/>
      <c r="EO11335" s="39"/>
    </row>
    <row r="11336" spans="143:145" x14ac:dyDescent="0.2">
      <c r="EM11336" s="39"/>
      <c r="EN11336" s="39"/>
      <c r="EO11336" s="39"/>
    </row>
    <row r="11337" spans="143:145" x14ac:dyDescent="0.2">
      <c r="EM11337" s="39"/>
      <c r="EN11337" s="39"/>
      <c r="EO11337" s="39"/>
    </row>
    <row r="11338" spans="143:145" x14ac:dyDescent="0.2">
      <c r="EM11338" s="39"/>
      <c r="EN11338" s="39"/>
      <c r="EO11338" s="39"/>
    </row>
    <row r="11339" spans="143:145" x14ac:dyDescent="0.2">
      <c r="EM11339" s="39"/>
      <c r="EN11339" s="39"/>
      <c r="EO11339" s="39"/>
    </row>
    <row r="11340" spans="143:145" x14ac:dyDescent="0.2">
      <c r="EM11340" s="39"/>
      <c r="EN11340" s="39"/>
      <c r="EO11340" s="39"/>
    </row>
    <row r="11341" spans="143:145" x14ac:dyDescent="0.2">
      <c r="EM11341" s="39"/>
      <c r="EN11341" s="39"/>
      <c r="EO11341" s="39"/>
    </row>
    <row r="11342" spans="143:145" x14ac:dyDescent="0.2">
      <c r="EM11342" s="39"/>
      <c r="EN11342" s="39"/>
      <c r="EO11342" s="39"/>
    </row>
    <row r="11343" spans="143:145" x14ac:dyDescent="0.2">
      <c r="EM11343" s="39"/>
      <c r="EN11343" s="39"/>
      <c r="EO11343" s="39"/>
    </row>
    <row r="11344" spans="143:145" x14ac:dyDescent="0.2">
      <c r="EM11344" s="39"/>
      <c r="EN11344" s="39"/>
      <c r="EO11344" s="39"/>
    </row>
    <row r="11345" spans="143:145" x14ac:dyDescent="0.2">
      <c r="EM11345" s="39"/>
      <c r="EN11345" s="39"/>
      <c r="EO11345" s="39"/>
    </row>
    <row r="11346" spans="143:145" x14ac:dyDescent="0.2">
      <c r="EM11346" s="39"/>
      <c r="EN11346" s="39"/>
      <c r="EO11346" s="39"/>
    </row>
    <row r="11347" spans="143:145" x14ac:dyDescent="0.2">
      <c r="EM11347" s="39"/>
      <c r="EN11347" s="39"/>
      <c r="EO11347" s="39"/>
    </row>
    <row r="11348" spans="143:145" x14ac:dyDescent="0.2">
      <c r="EM11348" s="39"/>
      <c r="EN11348" s="39"/>
      <c r="EO11348" s="39"/>
    </row>
    <row r="11349" spans="143:145" x14ac:dyDescent="0.2">
      <c r="EM11349" s="39"/>
      <c r="EN11349" s="39"/>
      <c r="EO11349" s="39"/>
    </row>
    <row r="11350" spans="143:145" x14ac:dyDescent="0.2">
      <c r="EM11350" s="39"/>
      <c r="EN11350" s="39"/>
      <c r="EO11350" s="39"/>
    </row>
    <row r="11351" spans="143:145" x14ac:dyDescent="0.2">
      <c r="EM11351" s="39"/>
      <c r="EN11351" s="39"/>
      <c r="EO11351" s="39"/>
    </row>
    <row r="11352" spans="143:145" x14ac:dyDescent="0.2">
      <c r="EM11352" s="39"/>
      <c r="EN11352" s="39"/>
      <c r="EO11352" s="39"/>
    </row>
    <row r="11353" spans="143:145" x14ac:dyDescent="0.2">
      <c r="EM11353" s="39"/>
      <c r="EN11353" s="39"/>
      <c r="EO11353" s="39"/>
    </row>
    <row r="11354" spans="143:145" x14ac:dyDescent="0.2">
      <c r="EM11354" s="39"/>
      <c r="EN11354" s="39"/>
      <c r="EO11354" s="39"/>
    </row>
    <row r="11355" spans="143:145" x14ac:dyDescent="0.2">
      <c r="EM11355" s="39"/>
      <c r="EN11355" s="39"/>
      <c r="EO11355" s="39"/>
    </row>
    <row r="11356" spans="143:145" x14ac:dyDescent="0.2">
      <c r="EM11356" s="39"/>
      <c r="EN11356" s="39"/>
      <c r="EO11356" s="39"/>
    </row>
    <row r="11357" spans="143:145" x14ac:dyDescent="0.2">
      <c r="EM11357" s="39"/>
      <c r="EN11357" s="39"/>
      <c r="EO11357" s="39"/>
    </row>
    <row r="11358" spans="143:145" x14ac:dyDescent="0.2">
      <c r="EM11358" s="39"/>
      <c r="EN11358" s="39"/>
      <c r="EO11358" s="39"/>
    </row>
    <row r="11359" spans="143:145" x14ac:dyDescent="0.2">
      <c r="EM11359" s="39"/>
      <c r="EN11359" s="39"/>
      <c r="EO11359" s="39"/>
    </row>
    <row r="11360" spans="143:145" x14ac:dyDescent="0.2">
      <c r="EM11360" s="39"/>
      <c r="EN11360" s="39"/>
      <c r="EO11360" s="39"/>
    </row>
    <row r="11361" spans="143:145" x14ac:dyDescent="0.2">
      <c r="EM11361" s="39"/>
      <c r="EN11361" s="39"/>
      <c r="EO11361" s="39"/>
    </row>
    <row r="11362" spans="143:145" x14ac:dyDescent="0.2">
      <c r="EM11362" s="39"/>
      <c r="EN11362" s="39"/>
      <c r="EO11362" s="39"/>
    </row>
    <row r="11363" spans="143:145" x14ac:dyDescent="0.2">
      <c r="EM11363" s="39"/>
      <c r="EN11363" s="39"/>
      <c r="EO11363" s="39"/>
    </row>
    <row r="11364" spans="143:145" x14ac:dyDescent="0.2">
      <c r="EM11364" s="39"/>
      <c r="EN11364" s="39"/>
      <c r="EO11364" s="39"/>
    </row>
    <row r="11365" spans="143:145" x14ac:dyDescent="0.2">
      <c r="EM11365" s="39"/>
      <c r="EN11365" s="39"/>
      <c r="EO11365" s="39"/>
    </row>
    <row r="11366" spans="143:145" x14ac:dyDescent="0.2">
      <c r="EM11366" s="39"/>
      <c r="EN11366" s="39"/>
      <c r="EO11366" s="39"/>
    </row>
    <row r="11367" spans="143:145" x14ac:dyDescent="0.2">
      <c r="EM11367" s="39"/>
      <c r="EN11367" s="39"/>
      <c r="EO11367" s="39"/>
    </row>
    <row r="11368" spans="143:145" x14ac:dyDescent="0.2">
      <c r="EM11368" s="39"/>
      <c r="EN11368" s="39"/>
      <c r="EO11368" s="39"/>
    </row>
    <row r="11369" spans="143:145" x14ac:dyDescent="0.2">
      <c r="EM11369" s="39"/>
      <c r="EN11369" s="39"/>
      <c r="EO11369" s="39"/>
    </row>
    <row r="11370" spans="143:145" x14ac:dyDescent="0.2">
      <c r="EM11370" s="39"/>
      <c r="EN11370" s="39"/>
      <c r="EO11370" s="39"/>
    </row>
    <row r="11371" spans="143:145" x14ac:dyDescent="0.2">
      <c r="EM11371" s="39"/>
      <c r="EN11371" s="39"/>
      <c r="EO11371" s="39"/>
    </row>
    <row r="11372" spans="143:145" x14ac:dyDescent="0.2">
      <c r="EM11372" s="39"/>
      <c r="EN11372" s="39"/>
      <c r="EO11372" s="39"/>
    </row>
    <row r="11373" spans="143:145" x14ac:dyDescent="0.2">
      <c r="EM11373" s="39"/>
      <c r="EN11373" s="39"/>
      <c r="EO11373" s="39"/>
    </row>
    <row r="11374" spans="143:145" x14ac:dyDescent="0.2">
      <c r="EM11374" s="39"/>
      <c r="EN11374" s="39"/>
      <c r="EO11374" s="39"/>
    </row>
    <row r="11375" spans="143:145" x14ac:dyDescent="0.2">
      <c r="EM11375" s="39"/>
      <c r="EN11375" s="39"/>
      <c r="EO11375" s="39"/>
    </row>
    <row r="11376" spans="143:145" x14ac:dyDescent="0.2">
      <c r="EM11376" s="39"/>
      <c r="EN11376" s="39"/>
      <c r="EO11376" s="39"/>
    </row>
    <row r="11377" spans="143:145" x14ac:dyDescent="0.2">
      <c r="EM11377" s="39"/>
      <c r="EN11377" s="39"/>
      <c r="EO11377" s="39"/>
    </row>
    <row r="11378" spans="143:145" x14ac:dyDescent="0.2">
      <c r="EM11378" s="39"/>
      <c r="EN11378" s="39"/>
      <c r="EO11378" s="39"/>
    </row>
    <row r="11379" spans="143:145" x14ac:dyDescent="0.2">
      <c r="EM11379" s="39"/>
      <c r="EN11379" s="39"/>
      <c r="EO11379" s="39"/>
    </row>
    <row r="11380" spans="143:145" x14ac:dyDescent="0.2">
      <c r="EM11380" s="39"/>
      <c r="EN11380" s="39"/>
      <c r="EO11380" s="39"/>
    </row>
    <row r="11381" spans="143:145" x14ac:dyDescent="0.2">
      <c r="EM11381" s="39"/>
      <c r="EN11381" s="39"/>
      <c r="EO11381" s="39"/>
    </row>
    <row r="11382" spans="143:145" x14ac:dyDescent="0.2">
      <c r="EM11382" s="39"/>
      <c r="EN11382" s="39"/>
      <c r="EO11382" s="39"/>
    </row>
    <row r="11383" spans="143:145" x14ac:dyDescent="0.2">
      <c r="EM11383" s="39"/>
      <c r="EN11383" s="39"/>
      <c r="EO11383" s="39"/>
    </row>
    <row r="11384" spans="143:145" x14ac:dyDescent="0.2">
      <c r="EM11384" s="39"/>
      <c r="EN11384" s="39"/>
      <c r="EO11384" s="39"/>
    </row>
    <row r="11385" spans="143:145" x14ac:dyDescent="0.2">
      <c r="EM11385" s="39"/>
      <c r="EN11385" s="39"/>
      <c r="EO11385" s="39"/>
    </row>
    <row r="11386" spans="143:145" x14ac:dyDescent="0.2">
      <c r="EM11386" s="39"/>
      <c r="EN11386" s="39"/>
      <c r="EO11386" s="39"/>
    </row>
    <row r="11387" spans="143:145" x14ac:dyDescent="0.2">
      <c r="EM11387" s="39"/>
      <c r="EN11387" s="39"/>
      <c r="EO11387" s="39"/>
    </row>
    <row r="11388" spans="143:145" x14ac:dyDescent="0.2">
      <c r="EM11388" s="39"/>
      <c r="EN11388" s="39"/>
      <c r="EO11388" s="39"/>
    </row>
    <row r="11389" spans="143:145" x14ac:dyDescent="0.2">
      <c r="EM11389" s="39"/>
      <c r="EN11389" s="39"/>
      <c r="EO11389" s="39"/>
    </row>
    <row r="11390" spans="143:145" x14ac:dyDescent="0.2">
      <c r="EM11390" s="39"/>
      <c r="EN11390" s="39"/>
      <c r="EO11390" s="39"/>
    </row>
    <row r="11391" spans="143:145" x14ac:dyDescent="0.2">
      <c r="EM11391" s="39"/>
      <c r="EN11391" s="39"/>
      <c r="EO11391" s="39"/>
    </row>
    <row r="11392" spans="143:145" x14ac:dyDescent="0.2">
      <c r="EM11392" s="39"/>
      <c r="EN11392" s="39"/>
      <c r="EO11392" s="39"/>
    </row>
    <row r="11393" spans="143:145" x14ac:dyDescent="0.2">
      <c r="EM11393" s="39"/>
      <c r="EN11393" s="39"/>
      <c r="EO11393" s="39"/>
    </row>
    <row r="11394" spans="143:145" x14ac:dyDescent="0.2">
      <c r="EM11394" s="39"/>
      <c r="EN11394" s="39"/>
      <c r="EO11394" s="39"/>
    </row>
    <row r="11395" spans="143:145" x14ac:dyDescent="0.2">
      <c r="EM11395" s="39"/>
      <c r="EN11395" s="39"/>
      <c r="EO11395" s="39"/>
    </row>
    <row r="11396" spans="143:145" x14ac:dyDescent="0.2">
      <c r="EM11396" s="39"/>
      <c r="EN11396" s="39"/>
      <c r="EO11396" s="39"/>
    </row>
    <row r="11397" spans="143:145" x14ac:dyDescent="0.2">
      <c r="EM11397" s="39"/>
      <c r="EN11397" s="39"/>
      <c r="EO11397" s="39"/>
    </row>
    <row r="11398" spans="143:145" x14ac:dyDescent="0.2">
      <c r="EM11398" s="39"/>
      <c r="EN11398" s="39"/>
      <c r="EO11398" s="39"/>
    </row>
    <row r="11399" spans="143:145" x14ac:dyDescent="0.2">
      <c r="EM11399" s="39"/>
      <c r="EN11399" s="39"/>
      <c r="EO11399" s="39"/>
    </row>
    <row r="11400" spans="143:145" x14ac:dyDescent="0.2">
      <c r="EM11400" s="39"/>
      <c r="EN11400" s="39"/>
      <c r="EO11400" s="39"/>
    </row>
    <row r="11401" spans="143:145" x14ac:dyDescent="0.2">
      <c r="EM11401" s="39"/>
      <c r="EN11401" s="39"/>
      <c r="EO11401" s="39"/>
    </row>
    <row r="11402" spans="143:145" x14ac:dyDescent="0.2">
      <c r="EM11402" s="39"/>
      <c r="EN11402" s="39"/>
      <c r="EO11402" s="39"/>
    </row>
    <row r="11403" spans="143:145" x14ac:dyDescent="0.2">
      <c r="EM11403" s="39"/>
      <c r="EN11403" s="39"/>
      <c r="EO11403" s="39"/>
    </row>
    <row r="11404" spans="143:145" x14ac:dyDescent="0.2">
      <c r="EM11404" s="39"/>
      <c r="EN11404" s="39"/>
      <c r="EO11404" s="39"/>
    </row>
    <row r="11405" spans="143:145" x14ac:dyDescent="0.2">
      <c r="EM11405" s="39"/>
      <c r="EN11405" s="39"/>
      <c r="EO11405" s="39"/>
    </row>
    <row r="11406" spans="143:145" x14ac:dyDescent="0.2">
      <c r="EM11406" s="39"/>
      <c r="EN11406" s="39"/>
      <c r="EO11406" s="39"/>
    </row>
    <row r="11407" spans="143:145" x14ac:dyDescent="0.2">
      <c r="EM11407" s="39"/>
      <c r="EN11407" s="39"/>
      <c r="EO11407" s="39"/>
    </row>
    <row r="11408" spans="143:145" x14ac:dyDescent="0.2">
      <c r="EM11408" s="39"/>
      <c r="EN11408" s="39"/>
      <c r="EO11408" s="39"/>
    </row>
    <row r="11409" spans="143:145" x14ac:dyDescent="0.2">
      <c r="EM11409" s="39"/>
      <c r="EN11409" s="39"/>
      <c r="EO11409" s="39"/>
    </row>
    <row r="11410" spans="143:145" x14ac:dyDescent="0.2">
      <c r="EM11410" s="39"/>
      <c r="EN11410" s="39"/>
      <c r="EO11410" s="39"/>
    </row>
    <row r="11411" spans="143:145" x14ac:dyDescent="0.2">
      <c r="EM11411" s="39"/>
      <c r="EN11411" s="39"/>
      <c r="EO11411" s="39"/>
    </row>
    <row r="11412" spans="143:145" x14ac:dyDescent="0.2">
      <c r="EM11412" s="39"/>
      <c r="EN11412" s="39"/>
      <c r="EO11412" s="39"/>
    </row>
    <row r="11413" spans="143:145" x14ac:dyDescent="0.2">
      <c r="EM11413" s="39"/>
      <c r="EN11413" s="39"/>
      <c r="EO11413" s="39"/>
    </row>
    <row r="11414" spans="143:145" x14ac:dyDescent="0.2">
      <c r="EM11414" s="39"/>
      <c r="EN11414" s="39"/>
      <c r="EO11414" s="39"/>
    </row>
    <row r="11415" spans="143:145" x14ac:dyDescent="0.2">
      <c r="EM11415" s="39"/>
      <c r="EN11415" s="39"/>
      <c r="EO11415" s="39"/>
    </row>
    <row r="11416" spans="143:145" x14ac:dyDescent="0.2">
      <c r="EM11416" s="39"/>
      <c r="EN11416" s="39"/>
      <c r="EO11416" s="39"/>
    </row>
    <row r="11417" spans="143:145" x14ac:dyDescent="0.2">
      <c r="EM11417" s="39"/>
      <c r="EN11417" s="39"/>
      <c r="EO11417" s="39"/>
    </row>
    <row r="11418" spans="143:145" x14ac:dyDescent="0.2">
      <c r="EM11418" s="39"/>
      <c r="EN11418" s="39"/>
      <c r="EO11418" s="39"/>
    </row>
    <row r="11419" spans="143:145" x14ac:dyDescent="0.2">
      <c r="EM11419" s="39"/>
      <c r="EN11419" s="39"/>
      <c r="EO11419" s="39"/>
    </row>
    <row r="11420" spans="143:145" x14ac:dyDescent="0.2">
      <c r="EM11420" s="39"/>
      <c r="EN11420" s="39"/>
      <c r="EO11420" s="39"/>
    </row>
    <row r="11421" spans="143:145" x14ac:dyDescent="0.2">
      <c r="EM11421" s="39"/>
      <c r="EN11421" s="39"/>
      <c r="EO11421" s="39"/>
    </row>
    <row r="11422" spans="143:145" x14ac:dyDescent="0.2">
      <c r="EM11422" s="39"/>
      <c r="EN11422" s="39"/>
      <c r="EO11422" s="39"/>
    </row>
    <row r="11423" spans="143:145" x14ac:dyDescent="0.2">
      <c r="EM11423" s="39"/>
      <c r="EN11423" s="39"/>
      <c r="EO11423" s="39"/>
    </row>
    <row r="11424" spans="143:145" x14ac:dyDescent="0.2">
      <c r="EM11424" s="39"/>
      <c r="EN11424" s="39"/>
      <c r="EO11424" s="39"/>
    </row>
    <row r="11425" spans="143:145" x14ac:dyDescent="0.2">
      <c r="EM11425" s="39"/>
      <c r="EN11425" s="39"/>
      <c r="EO11425" s="39"/>
    </row>
    <row r="11426" spans="143:145" x14ac:dyDescent="0.2">
      <c r="EM11426" s="39"/>
      <c r="EN11426" s="39"/>
      <c r="EO11426" s="39"/>
    </row>
    <row r="11427" spans="143:145" x14ac:dyDescent="0.2">
      <c r="EM11427" s="39"/>
      <c r="EN11427" s="39"/>
      <c r="EO11427" s="39"/>
    </row>
    <row r="11428" spans="143:145" x14ac:dyDescent="0.2">
      <c r="EM11428" s="39"/>
      <c r="EN11428" s="39"/>
      <c r="EO11428" s="39"/>
    </row>
    <row r="11429" spans="143:145" x14ac:dyDescent="0.2">
      <c r="EM11429" s="39"/>
      <c r="EN11429" s="39"/>
      <c r="EO11429" s="39"/>
    </row>
    <row r="11430" spans="143:145" x14ac:dyDescent="0.2">
      <c r="EM11430" s="39"/>
      <c r="EN11430" s="39"/>
      <c r="EO11430" s="39"/>
    </row>
    <row r="11431" spans="143:145" x14ac:dyDescent="0.2">
      <c r="EM11431" s="39"/>
      <c r="EN11431" s="39"/>
      <c r="EO11431" s="39"/>
    </row>
    <row r="11432" spans="143:145" x14ac:dyDescent="0.2">
      <c r="EM11432" s="39"/>
      <c r="EN11432" s="39"/>
      <c r="EO11432" s="39"/>
    </row>
    <row r="11433" spans="143:145" x14ac:dyDescent="0.2">
      <c r="EM11433" s="39"/>
      <c r="EN11433" s="39"/>
      <c r="EO11433" s="39"/>
    </row>
    <row r="11434" spans="143:145" x14ac:dyDescent="0.2">
      <c r="EM11434" s="39"/>
      <c r="EN11434" s="39"/>
      <c r="EO11434" s="39"/>
    </row>
    <row r="11435" spans="143:145" x14ac:dyDescent="0.2">
      <c r="EM11435" s="39"/>
      <c r="EN11435" s="39"/>
      <c r="EO11435" s="39"/>
    </row>
    <row r="11436" spans="143:145" x14ac:dyDescent="0.2">
      <c r="EM11436" s="39"/>
      <c r="EN11436" s="39"/>
      <c r="EO11436" s="39"/>
    </row>
    <row r="11437" spans="143:145" x14ac:dyDescent="0.2">
      <c r="EM11437" s="39"/>
      <c r="EN11437" s="39"/>
      <c r="EO11437" s="39"/>
    </row>
    <row r="11438" spans="143:145" x14ac:dyDescent="0.2">
      <c r="EM11438" s="39"/>
      <c r="EN11438" s="39"/>
      <c r="EO11438" s="39"/>
    </row>
    <row r="11439" spans="143:145" x14ac:dyDescent="0.2">
      <c r="EM11439" s="39"/>
      <c r="EN11439" s="39"/>
      <c r="EO11439" s="39"/>
    </row>
    <row r="11440" spans="143:145" x14ac:dyDescent="0.2">
      <c r="EM11440" s="39"/>
      <c r="EN11440" s="39"/>
      <c r="EO11440" s="39"/>
    </row>
    <row r="11441" spans="143:145" x14ac:dyDescent="0.2">
      <c r="EM11441" s="39"/>
      <c r="EN11441" s="39"/>
      <c r="EO11441" s="39"/>
    </row>
    <row r="11442" spans="143:145" x14ac:dyDescent="0.2">
      <c r="EM11442" s="39"/>
      <c r="EN11442" s="39"/>
      <c r="EO11442" s="39"/>
    </row>
    <row r="11443" spans="143:145" x14ac:dyDescent="0.2">
      <c r="EM11443" s="39"/>
      <c r="EN11443" s="39"/>
      <c r="EO11443" s="39"/>
    </row>
    <row r="11444" spans="143:145" x14ac:dyDescent="0.2">
      <c r="EM11444" s="39"/>
      <c r="EN11444" s="39"/>
      <c r="EO11444" s="39"/>
    </row>
    <row r="11445" spans="143:145" x14ac:dyDescent="0.2">
      <c r="EM11445" s="39"/>
      <c r="EN11445" s="39"/>
      <c r="EO11445" s="39"/>
    </row>
    <row r="11446" spans="143:145" x14ac:dyDescent="0.2">
      <c r="EM11446" s="39"/>
      <c r="EN11446" s="39"/>
      <c r="EO11446" s="39"/>
    </row>
    <row r="11447" spans="143:145" x14ac:dyDescent="0.2">
      <c r="EM11447" s="39"/>
      <c r="EN11447" s="39"/>
      <c r="EO11447" s="39"/>
    </row>
    <row r="11448" spans="143:145" x14ac:dyDescent="0.2">
      <c r="EM11448" s="39"/>
      <c r="EN11448" s="39"/>
      <c r="EO11448" s="39"/>
    </row>
    <row r="11449" spans="143:145" x14ac:dyDescent="0.2">
      <c r="EM11449" s="39"/>
      <c r="EN11449" s="39"/>
      <c r="EO11449" s="39"/>
    </row>
    <row r="11450" spans="143:145" x14ac:dyDescent="0.2">
      <c r="EM11450" s="39"/>
      <c r="EN11450" s="39"/>
      <c r="EO11450" s="39"/>
    </row>
    <row r="11451" spans="143:145" x14ac:dyDescent="0.2">
      <c r="EM11451" s="39"/>
      <c r="EN11451" s="39"/>
      <c r="EO11451" s="39"/>
    </row>
    <row r="11452" spans="143:145" x14ac:dyDescent="0.2">
      <c r="EM11452" s="39"/>
      <c r="EN11452" s="39"/>
      <c r="EO11452" s="39"/>
    </row>
    <row r="11453" spans="143:145" x14ac:dyDescent="0.2">
      <c r="EM11453" s="39"/>
      <c r="EN11453" s="39"/>
      <c r="EO11453" s="39"/>
    </row>
    <row r="11454" spans="143:145" x14ac:dyDescent="0.2">
      <c r="EM11454" s="39"/>
      <c r="EN11454" s="39"/>
      <c r="EO11454" s="39"/>
    </row>
    <row r="11455" spans="143:145" x14ac:dyDescent="0.2">
      <c r="EM11455" s="39"/>
      <c r="EN11455" s="39"/>
      <c r="EO11455" s="39"/>
    </row>
    <row r="11456" spans="143:145" x14ac:dyDescent="0.2">
      <c r="EM11456" s="39"/>
      <c r="EN11456" s="39"/>
      <c r="EO11456" s="39"/>
    </row>
    <row r="11457" spans="143:145" x14ac:dyDescent="0.2">
      <c r="EM11457" s="39"/>
      <c r="EN11457" s="39"/>
      <c r="EO11457" s="39"/>
    </row>
    <row r="11458" spans="143:145" x14ac:dyDescent="0.2">
      <c r="EM11458" s="39"/>
      <c r="EN11458" s="39"/>
      <c r="EO11458" s="39"/>
    </row>
    <row r="11459" spans="143:145" x14ac:dyDescent="0.2">
      <c r="EM11459" s="39"/>
      <c r="EN11459" s="39"/>
      <c r="EO11459" s="39"/>
    </row>
    <row r="11460" spans="143:145" x14ac:dyDescent="0.2">
      <c r="EM11460" s="39"/>
      <c r="EN11460" s="39"/>
      <c r="EO11460" s="39"/>
    </row>
    <row r="11461" spans="143:145" x14ac:dyDescent="0.2">
      <c r="EM11461" s="39"/>
      <c r="EN11461" s="39"/>
      <c r="EO11461" s="39"/>
    </row>
    <row r="11462" spans="143:145" x14ac:dyDescent="0.2">
      <c r="EM11462" s="39"/>
      <c r="EN11462" s="39"/>
      <c r="EO11462" s="39"/>
    </row>
    <row r="11463" spans="143:145" x14ac:dyDescent="0.2">
      <c r="EM11463" s="39"/>
      <c r="EN11463" s="39"/>
      <c r="EO11463" s="39"/>
    </row>
    <row r="11464" spans="143:145" x14ac:dyDescent="0.2">
      <c r="EM11464" s="39"/>
      <c r="EN11464" s="39"/>
      <c r="EO11464" s="39"/>
    </row>
    <row r="11465" spans="143:145" x14ac:dyDescent="0.2">
      <c r="EM11465" s="39"/>
      <c r="EN11465" s="39"/>
      <c r="EO11465" s="39"/>
    </row>
    <row r="11466" spans="143:145" x14ac:dyDescent="0.2">
      <c r="EM11466" s="39"/>
      <c r="EN11466" s="39"/>
      <c r="EO11466" s="39"/>
    </row>
    <row r="11467" spans="143:145" x14ac:dyDescent="0.2">
      <c r="EM11467" s="39"/>
      <c r="EN11467" s="39"/>
      <c r="EO11467" s="39"/>
    </row>
    <row r="11468" spans="143:145" x14ac:dyDescent="0.2">
      <c r="EM11468" s="39"/>
      <c r="EN11468" s="39"/>
      <c r="EO11468" s="39"/>
    </row>
    <row r="11469" spans="143:145" x14ac:dyDescent="0.2">
      <c r="EM11469" s="39"/>
      <c r="EN11469" s="39"/>
      <c r="EO11469" s="39"/>
    </row>
    <row r="11470" spans="143:145" x14ac:dyDescent="0.2">
      <c r="EM11470" s="39"/>
      <c r="EN11470" s="39"/>
      <c r="EO11470" s="39"/>
    </row>
    <row r="11471" spans="143:145" x14ac:dyDescent="0.2">
      <c r="EM11471" s="39"/>
      <c r="EN11471" s="39"/>
      <c r="EO11471" s="39"/>
    </row>
    <row r="11472" spans="143:145" x14ac:dyDescent="0.2">
      <c r="EM11472" s="39"/>
      <c r="EN11472" s="39"/>
      <c r="EO11472" s="39"/>
    </row>
    <row r="11473" spans="143:145" x14ac:dyDescent="0.2">
      <c r="EM11473" s="39"/>
      <c r="EN11473" s="39"/>
      <c r="EO11473" s="39"/>
    </row>
    <row r="11474" spans="143:145" x14ac:dyDescent="0.2">
      <c r="EM11474" s="39"/>
      <c r="EN11474" s="39"/>
      <c r="EO11474" s="39"/>
    </row>
    <row r="11475" spans="143:145" x14ac:dyDescent="0.2">
      <c r="EM11475" s="39"/>
      <c r="EN11475" s="39"/>
      <c r="EO11475" s="39"/>
    </row>
    <row r="11476" spans="143:145" x14ac:dyDescent="0.2">
      <c r="EM11476" s="39"/>
      <c r="EN11476" s="39"/>
      <c r="EO11476" s="39"/>
    </row>
    <row r="11477" spans="143:145" x14ac:dyDescent="0.2">
      <c r="EM11477" s="39"/>
      <c r="EN11477" s="39"/>
      <c r="EO11477" s="39"/>
    </row>
    <row r="11478" spans="143:145" x14ac:dyDescent="0.2">
      <c r="EM11478" s="39"/>
      <c r="EN11478" s="39"/>
      <c r="EO11478" s="39"/>
    </row>
    <row r="11479" spans="143:145" x14ac:dyDescent="0.2">
      <c r="EM11479" s="39"/>
      <c r="EN11479" s="39"/>
      <c r="EO11479" s="39"/>
    </row>
    <row r="11480" spans="143:145" x14ac:dyDescent="0.2">
      <c r="EM11480" s="39"/>
      <c r="EN11480" s="39"/>
      <c r="EO11480" s="39"/>
    </row>
    <row r="11481" spans="143:145" x14ac:dyDescent="0.2">
      <c r="EM11481" s="39"/>
      <c r="EN11481" s="39"/>
      <c r="EO11481" s="39"/>
    </row>
    <row r="11482" spans="143:145" x14ac:dyDescent="0.2">
      <c r="EM11482" s="39"/>
      <c r="EN11482" s="39"/>
      <c r="EO11482" s="39"/>
    </row>
    <row r="11483" spans="143:145" x14ac:dyDescent="0.2">
      <c r="EM11483" s="39"/>
      <c r="EN11483" s="39"/>
      <c r="EO11483" s="39"/>
    </row>
    <row r="11484" spans="143:145" x14ac:dyDescent="0.2">
      <c r="EM11484" s="39"/>
      <c r="EN11484" s="39"/>
      <c r="EO11484" s="39"/>
    </row>
    <row r="11485" spans="143:145" x14ac:dyDescent="0.2">
      <c r="EM11485" s="39"/>
      <c r="EN11485" s="39"/>
      <c r="EO11485" s="39"/>
    </row>
    <row r="11486" spans="143:145" x14ac:dyDescent="0.2">
      <c r="EM11486" s="39"/>
      <c r="EN11486" s="39"/>
      <c r="EO11486" s="39"/>
    </row>
    <row r="11487" spans="143:145" x14ac:dyDescent="0.2">
      <c r="EM11487" s="39"/>
      <c r="EN11487" s="39"/>
      <c r="EO11487" s="39"/>
    </row>
    <row r="11488" spans="143:145" x14ac:dyDescent="0.2">
      <c r="EM11488" s="39"/>
      <c r="EN11488" s="39"/>
      <c r="EO11488" s="39"/>
    </row>
    <row r="11489" spans="143:145" x14ac:dyDescent="0.2">
      <c r="EM11489" s="39"/>
      <c r="EN11489" s="39"/>
      <c r="EO11489" s="39"/>
    </row>
    <row r="11490" spans="143:145" x14ac:dyDescent="0.2">
      <c r="EM11490" s="39"/>
      <c r="EN11490" s="39"/>
      <c r="EO11490" s="39"/>
    </row>
    <row r="11491" spans="143:145" x14ac:dyDescent="0.2">
      <c r="EM11491" s="39"/>
      <c r="EN11491" s="39"/>
      <c r="EO11491" s="39"/>
    </row>
    <row r="11492" spans="143:145" x14ac:dyDescent="0.2">
      <c r="EM11492" s="39"/>
      <c r="EN11492" s="39"/>
      <c r="EO11492" s="39"/>
    </row>
    <row r="11493" spans="143:145" x14ac:dyDescent="0.2">
      <c r="EM11493" s="39"/>
      <c r="EN11493" s="39"/>
      <c r="EO11493" s="39"/>
    </row>
    <row r="11494" spans="143:145" x14ac:dyDescent="0.2">
      <c r="EM11494" s="39"/>
      <c r="EN11494" s="39"/>
      <c r="EO11494" s="39"/>
    </row>
    <row r="11495" spans="143:145" x14ac:dyDescent="0.2">
      <c r="EM11495" s="39"/>
      <c r="EN11495" s="39"/>
      <c r="EO11495" s="39"/>
    </row>
    <row r="11496" spans="143:145" x14ac:dyDescent="0.2">
      <c r="EM11496" s="39"/>
      <c r="EN11496" s="39"/>
      <c r="EO11496" s="39"/>
    </row>
    <row r="11497" spans="143:145" x14ac:dyDescent="0.2">
      <c r="EM11497" s="39"/>
      <c r="EN11497" s="39"/>
      <c r="EO11497" s="39"/>
    </row>
    <row r="11498" spans="143:145" x14ac:dyDescent="0.2">
      <c r="EM11498" s="39"/>
      <c r="EN11498" s="39"/>
      <c r="EO11498" s="39"/>
    </row>
    <row r="11499" spans="143:145" x14ac:dyDescent="0.2">
      <c r="EM11499" s="39"/>
      <c r="EN11499" s="39"/>
      <c r="EO11499" s="39"/>
    </row>
    <row r="11500" spans="143:145" x14ac:dyDescent="0.2">
      <c r="EM11500" s="39"/>
      <c r="EN11500" s="39"/>
      <c r="EO11500" s="39"/>
    </row>
    <row r="11501" spans="143:145" x14ac:dyDescent="0.2">
      <c r="EM11501" s="39"/>
      <c r="EN11501" s="39"/>
      <c r="EO11501" s="39"/>
    </row>
    <row r="11502" spans="143:145" x14ac:dyDescent="0.2">
      <c r="EM11502" s="39"/>
      <c r="EN11502" s="39"/>
      <c r="EO11502" s="39"/>
    </row>
    <row r="11503" spans="143:145" x14ac:dyDescent="0.2">
      <c r="EM11503" s="39"/>
      <c r="EN11503" s="39"/>
      <c r="EO11503" s="39"/>
    </row>
    <row r="11504" spans="143:145" x14ac:dyDescent="0.2">
      <c r="EM11504" s="39"/>
      <c r="EN11504" s="39"/>
      <c r="EO11504" s="39"/>
    </row>
    <row r="11505" spans="143:145" x14ac:dyDescent="0.2">
      <c r="EM11505" s="39"/>
      <c r="EN11505" s="39"/>
      <c r="EO11505" s="39"/>
    </row>
    <row r="11506" spans="143:145" x14ac:dyDescent="0.2">
      <c r="EM11506" s="39"/>
      <c r="EN11506" s="39"/>
      <c r="EO11506" s="39"/>
    </row>
    <row r="11507" spans="143:145" x14ac:dyDescent="0.2">
      <c r="EM11507" s="39"/>
      <c r="EN11507" s="39"/>
      <c r="EO11507" s="39"/>
    </row>
    <row r="11508" spans="143:145" x14ac:dyDescent="0.2">
      <c r="EM11508" s="39"/>
      <c r="EN11508" s="39"/>
      <c r="EO11508" s="39"/>
    </row>
    <row r="11509" spans="143:145" x14ac:dyDescent="0.2">
      <c r="EM11509" s="39"/>
      <c r="EN11509" s="39"/>
      <c r="EO11509" s="39"/>
    </row>
    <row r="11510" spans="143:145" x14ac:dyDescent="0.2">
      <c r="EM11510" s="39"/>
      <c r="EN11510" s="39"/>
      <c r="EO11510" s="39"/>
    </row>
    <row r="11511" spans="143:145" x14ac:dyDescent="0.2">
      <c r="EM11511" s="39"/>
      <c r="EN11511" s="39"/>
      <c r="EO11511" s="39"/>
    </row>
    <row r="11512" spans="143:145" x14ac:dyDescent="0.2">
      <c r="EM11512" s="39"/>
      <c r="EN11512" s="39"/>
      <c r="EO11512" s="39"/>
    </row>
    <row r="11513" spans="143:145" x14ac:dyDescent="0.2">
      <c r="EM11513" s="39"/>
      <c r="EN11513" s="39"/>
      <c r="EO11513" s="39"/>
    </row>
    <row r="11514" spans="143:145" x14ac:dyDescent="0.2">
      <c r="EM11514" s="39"/>
      <c r="EN11514" s="39"/>
      <c r="EO11514" s="39"/>
    </row>
    <row r="11515" spans="143:145" x14ac:dyDescent="0.2">
      <c r="EM11515" s="39"/>
      <c r="EN11515" s="39"/>
      <c r="EO11515" s="39"/>
    </row>
    <row r="11516" spans="143:145" x14ac:dyDescent="0.2">
      <c r="EM11516" s="39"/>
      <c r="EN11516" s="39"/>
      <c r="EO11516" s="39"/>
    </row>
    <row r="11517" spans="143:145" x14ac:dyDescent="0.2">
      <c r="EM11517" s="39"/>
      <c r="EN11517" s="39"/>
      <c r="EO11517" s="39"/>
    </row>
    <row r="11518" spans="143:145" x14ac:dyDescent="0.2">
      <c r="EM11518" s="39"/>
      <c r="EN11518" s="39"/>
      <c r="EO11518" s="39"/>
    </row>
    <row r="11519" spans="143:145" x14ac:dyDescent="0.2">
      <c r="EM11519" s="39"/>
      <c r="EN11519" s="39"/>
      <c r="EO11519" s="39"/>
    </row>
    <row r="11520" spans="143:145" x14ac:dyDescent="0.2">
      <c r="EM11520" s="39"/>
      <c r="EN11520" s="39"/>
      <c r="EO11520" s="39"/>
    </row>
    <row r="11521" spans="143:145" x14ac:dyDescent="0.2">
      <c r="EM11521" s="39"/>
      <c r="EN11521" s="39"/>
      <c r="EO11521" s="39"/>
    </row>
    <row r="11522" spans="143:145" x14ac:dyDescent="0.2">
      <c r="EM11522" s="39"/>
      <c r="EN11522" s="39"/>
      <c r="EO11522" s="39"/>
    </row>
    <row r="11523" spans="143:145" x14ac:dyDescent="0.2">
      <c r="EM11523" s="39"/>
      <c r="EN11523" s="39"/>
      <c r="EO11523" s="39"/>
    </row>
    <row r="11524" spans="143:145" x14ac:dyDescent="0.2">
      <c r="EM11524" s="39"/>
      <c r="EN11524" s="39"/>
      <c r="EO11524" s="39"/>
    </row>
    <row r="11525" spans="143:145" x14ac:dyDescent="0.2">
      <c r="EM11525" s="39"/>
      <c r="EN11525" s="39"/>
      <c r="EO11525" s="39"/>
    </row>
    <row r="11526" spans="143:145" x14ac:dyDescent="0.2">
      <c r="EM11526" s="39"/>
      <c r="EN11526" s="39"/>
      <c r="EO11526" s="39"/>
    </row>
    <row r="11527" spans="143:145" x14ac:dyDescent="0.2">
      <c r="EM11527" s="39"/>
      <c r="EN11527" s="39"/>
      <c r="EO11527" s="39"/>
    </row>
    <row r="11528" spans="143:145" x14ac:dyDescent="0.2">
      <c r="EM11528" s="39"/>
      <c r="EN11528" s="39"/>
      <c r="EO11528" s="39"/>
    </row>
    <row r="11529" spans="143:145" x14ac:dyDescent="0.2">
      <c r="EM11529" s="39"/>
      <c r="EN11529" s="39"/>
      <c r="EO11529" s="39"/>
    </row>
    <row r="11530" spans="143:145" x14ac:dyDescent="0.2">
      <c r="EM11530" s="39"/>
      <c r="EN11530" s="39"/>
      <c r="EO11530" s="39"/>
    </row>
    <row r="11531" spans="143:145" x14ac:dyDescent="0.2">
      <c r="EM11531" s="39"/>
      <c r="EN11531" s="39"/>
      <c r="EO11531" s="39"/>
    </row>
    <row r="11532" spans="143:145" x14ac:dyDescent="0.2">
      <c r="EM11532" s="39"/>
      <c r="EN11532" s="39"/>
      <c r="EO11532" s="39"/>
    </row>
    <row r="11533" spans="143:145" x14ac:dyDescent="0.2">
      <c r="EM11533" s="39"/>
      <c r="EN11533" s="39"/>
      <c r="EO11533" s="39"/>
    </row>
    <row r="11534" spans="143:145" x14ac:dyDescent="0.2">
      <c r="EM11534" s="39"/>
      <c r="EN11534" s="39"/>
      <c r="EO11534" s="39"/>
    </row>
    <row r="11535" spans="143:145" x14ac:dyDescent="0.2">
      <c r="EM11535" s="39"/>
      <c r="EN11535" s="39"/>
      <c r="EO11535" s="39"/>
    </row>
    <row r="11536" spans="143:145" x14ac:dyDescent="0.2">
      <c r="EM11536" s="39"/>
      <c r="EN11536" s="39"/>
      <c r="EO11536" s="39"/>
    </row>
    <row r="11537" spans="143:145" x14ac:dyDescent="0.2">
      <c r="EM11537" s="39"/>
      <c r="EN11537" s="39"/>
      <c r="EO11537" s="39"/>
    </row>
    <row r="11538" spans="143:145" x14ac:dyDescent="0.2">
      <c r="EM11538" s="39"/>
      <c r="EN11538" s="39"/>
      <c r="EO11538" s="39"/>
    </row>
    <row r="11539" spans="143:145" x14ac:dyDescent="0.2">
      <c r="EM11539" s="39"/>
      <c r="EN11539" s="39"/>
      <c r="EO11539" s="39"/>
    </row>
    <row r="11540" spans="143:145" x14ac:dyDescent="0.2">
      <c r="EM11540" s="39"/>
      <c r="EN11540" s="39"/>
      <c r="EO11540" s="39"/>
    </row>
    <row r="11541" spans="143:145" x14ac:dyDescent="0.2">
      <c r="EM11541" s="39"/>
      <c r="EN11541" s="39"/>
      <c r="EO11541" s="39"/>
    </row>
    <row r="11542" spans="143:145" x14ac:dyDescent="0.2">
      <c r="EM11542" s="39"/>
      <c r="EN11542" s="39"/>
      <c r="EO11542" s="39"/>
    </row>
    <row r="11543" spans="143:145" x14ac:dyDescent="0.2">
      <c r="EM11543" s="39"/>
      <c r="EN11543" s="39"/>
      <c r="EO11543" s="39"/>
    </row>
    <row r="11544" spans="143:145" x14ac:dyDescent="0.2">
      <c r="EM11544" s="39"/>
      <c r="EN11544" s="39"/>
      <c r="EO11544" s="39"/>
    </row>
    <row r="11545" spans="143:145" x14ac:dyDescent="0.2">
      <c r="EM11545" s="39"/>
      <c r="EN11545" s="39"/>
      <c r="EO11545" s="39"/>
    </row>
    <row r="11546" spans="143:145" x14ac:dyDescent="0.2">
      <c r="EM11546" s="39"/>
      <c r="EN11546" s="39"/>
      <c r="EO11546" s="39"/>
    </row>
    <row r="11547" spans="143:145" x14ac:dyDescent="0.2">
      <c r="EM11547" s="39"/>
      <c r="EN11547" s="39"/>
      <c r="EO11547" s="39"/>
    </row>
    <row r="11548" spans="143:145" x14ac:dyDescent="0.2">
      <c r="EM11548" s="39"/>
      <c r="EN11548" s="39"/>
      <c r="EO11548" s="39"/>
    </row>
    <row r="11549" spans="143:145" x14ac:dyDescent="0.2">
      <c r="EM11549" s="39"/>
      <c r="EN11549" s="39"/>
      <c r="EO11549" s="39"/>
    </row>
    <row r="11550" spans="143:145" x14ac:dyDescent="0.2">
      <c r="EM11550" s="39"/>
      <c r="EN11550" s="39"/>
      <c r="EO11550" s="39"/>
    </row>
    <row r="11551" spans="143:145" x14ac:dyDescent="0.2">
      <c r="EM11551" s="39"/>
      <c r="EN11551" s="39"/>
      <c r="EO11551" s="39"/>
    </row>
    <row r="11552" spans="143:145" x14ac:dyDescent="0.2">
      <c r="EM11552" s="39"/>
      <c r="EN11552" s="39"/>
      <c r="EO11552" s="39"/>
    </row>
    <row r="11553" spans="143:145" x14ac:dyDescent="0.2">
      <c r="EM11553" s="39"/>
      <c r="EN11553" s="39"/>
      <c r="EO11553" s="39"/>
    </row>
    <row r="11554" spans="143:145" x14ac:dyDescent="0.2">
      <c r="EM11554" s="39"/>
      <c r="EN11554" s="39"/>
      <c r="EO11554" s="39"/>
    </row>
    <row r="11555" spans="143:145" x14ac:dyDescent="0.2">
      <c r="EM11555" s="39"/>
      <c r="EN11555" s="39"/>
      <c r="EO11555" s="39"/>
    </row>
    <row r="11556" spans="143:145" x14ac:dyDescent="0.2">
      <c r="EM11556" s="39"/>
      <c r="EN11556" s="39"/>
      <c r="EO11556" s="39"/>
    </row>
    <row r="11557" spans="143:145" x14ac:dyDescent="0.2">
      <c r="EM11557" s="39"/>
      <c r="EN11557" s="39"/>
      <c r="EO11557" s="39"/>
    </row>
    <row r="11558" spans="143:145" x14ac:dyDescent="0.2">
      <c r="EM11558" s="39"/>
      <c r="EN11558" s="39"/>
      <c r="EO11558" s="39"/>
    </row>
    <row r="11559" spans="143:145" x14ac:dyDescent="0.2">
      <c r="EM11559" s="39"/>
      <c r="EN11559" s="39"/>
      <c r="EO11559" s="39"/>
    </row>
    <row r="11560" spans="143:145" x14ac:dyDescent="0.2">
      <c r="EM11560" s="39"/>
      <c r="EN11560" s="39"/>
      <c r="EO11560" s="39"/>
    </row>
    <row r="11561" spans="143:145" x14ac:dyDescent="0.2">
      <c r="EM11561" s="39"/>
      <c r="EN11561" s="39"/>
      <c r="EO11561" s="39"/>
    </row>
    <row r="11562" spans="143:145" x14ac:dyDescent="0.2">
      <c r="EM11562" s="39"/>
      <c r="EN11562" s="39"/>
      <c r="EO11562" s="39"/>
    </row>
    <row r="11563" spans="143:145" x14ac:dyDescent="0.2">
      <c r="EM11563" s="39"/>
      <c r="EN11563" s="39"/>
      <c r="EO11563" s="39"/>
    </row>
    <row r="11564" spans="143:145" x14ac:dyDescent="0.2">
      <c r="EM11564" s="39"/>
      <c r="EN11564" s="39"/>
      <c r="EO11564" s="39"/>
    </row>
    <row r="11565" spans="143:145" x14ac:dyDescent="0.2">
      <c r="EM11565" s="39"/>
      <c r="EN11565" s="39"/>
      <c r="EO11565" s="39"/>
    </row>
    <row r="11566" spans="143:145" x14ac:dyDescent="0.2">
      <c r="EM11566" s="39"/>
      <c r="EN11566" s="39"/>
      <c r="EO11566" s="39"/>
    </row>
    <row r="11567" spans="143:145" x14ac:dyDescent="0.2">
      <c r="EM11567" s="39"/>
      <c r="EN11567" s="39"/>
      <c r="EO11567" s="39"/>
    </row>
    <row r="11568" spans="143:145" x14ac:dyDescent="0.2">
      <c r="EM11568" s="39"/>
      <c r="EN11568" s="39"/>
      <c r="EO11568" s="39"/>
    </row>
    <row r="11569" spans="143:145" x14ac:dyDescent="0.2">
      <c r="EM11569" s="39"/>
      <c r="EN11569" s="39"/>
      <c r="EO11569" s="39"/>
    </row>
    <row r="11570" spans="143:145" x14ac:dyDescent="0.2">
      <c r="EM11570" s="39"/>
      <c r="EN11570" s="39"/>
      <c r="EO11570" s="39"/>
    </row>
    <row r="11571" spans="143:145" x14ac:dyDescent="0.2">
      <c r="EM11571" s="39"/>
      <c r="EN11571" s="39"/>
      <c r="EO11571" s="39"/>
    </row>
    <row r="11572" spans="143:145" x14ac:dyDescent="0.2">
      <c r="EM11572" s="39"/>
      <c r="EN11572" s="39"/>
      <c r="EO11572" s="39"/>
    </row>
    <row r="11573" spans="143:145" x14ac:dyDescent="0.2">
      <c r="EM11573" s="39"/>
      <c r="EN11573" s="39"/>
      <c r="EO11573" s="39"/>
    </row>
    <row r="11574" spans="143:145" x14ac:dyDescent="0.2">
      <c r="EM11574" s="39"/>
      <c r="EN11574" s="39"/>
      <c r="EO11574" s="39"/>
    </row>
    <row r="11575" spans="143:145" x14ac:dyDescent="0.2">
      <c r="EM11575" s="39"/>
      <c r="EN11575" s="39"/>
      <c r="EO11575" s="39"/>
    </row>
    <row r="11576" spans="143:145" x14ac:dyDescent="0.2">
      <c r="EM11576" s="39"/>
      <c r="EN11576" s="39"/>
      <c r="EO11576" s="39"/>
    </row>
    <row r="11577" spans="143:145" x14ac:dyDescent="0.2">
      <c r="EM11577" s="39"/>
      <c r="EN11577" s="39"/>
      <c r="EO11577" s="39"/>
    </row>
    <row r="11578" spans="143:145" x14ac:dyDescent="0.2">
      <c r="EM11578" s="39"/>
      <c r="EN11578" s="39"/>
      <c r="EO11578" s="39"/>
    </row>
    <row r="11579" spans="143:145" x14ac:dyDescent="0.2">
      <c r="EM11579" s="39"/>
      <c r="EN11579" s="39"/>
      <c r="EO11579" s="39"/>
    </row>
    <row r="11580" spans="143:145" x14ac:dyDescent="0.2">
      <c r="EM11580" s="39"/>
      <c r="EN11580" s="39"/>
      <c r="EO11580" s="39"/>
    </row>
    <row r="11581" spans="143:145" x14ac:dyDescent="0.2">
      <c r="EM11581" s="39"/>
      <c r="EN11581" s="39"/>
      <c r="EO11581" s="39"/>
    </row>
    <row r="11582" spans="143:145" x14ac:dyDescent="0.2">
      <c r="EM11582" s="39"/>
      <c r="EN11582" s="39"/>
      <c r="EO11582" s="39"/>
    </row>
    <row r="11583" spans="143:145" x14ac:dyDescent="0.2">
      <c r="EM11583" s="39"/>
      <c r="EN11583" s="39"/>
      <c r="EO11583" s="39"/>
    </row>
    <row r="11584" spans="143:145" x14ac:dyDescent="0.2">
      <c r="EM11584" s="39"/>
      <c r="EN11584" s="39"/>
      <c r="EO11584" s="39"/>
    </row>
    <row r="11585" spans="143:145" x14ac:dyDescent="0.2">
      <c r="EM11585" s="39"/>
      <c r="EN11585" s="39"/>
      <c r="EO11585" s="39"/>
    </row>
    <row r="11586" spans="143:145" x14ac:dyDescent="0.2">
      <c r="EM11586" s="39"/>
      <c r="EN11586" s="39"/>
      <c r="EO11586" s="39"/>
    </row>
    <row r="11587" spans="143:145" x14ac:dyDescent="0.2">
      <c r="EM11587" s="39"/>
      <c r="EN11587" s="39"/>
      <c r="EO11587" s="39"/>
    </row>
    <row r="11588" spans="143:145" x14ac:dyDescent="0.2">
      <c r="EM11588" s="39"/>
      <c r="EN11588" s="39"/>
      <c r="EO11588" s="39"/>
    </row>
    <row r="11589" spans="143:145" x14ac:dyDescent="0.2">
      <c r="EM11589" s="39"/>
      <c r="EN11589" s="39"/>
      <c r="EO11589" s="39"/>
    </row>
    <row r="11590" spans="143:145" x14ac:dyDescent="0.2">
      <c r="EM11590" s="39"/>
      <c r="EN11590" s="39"/>
      <c r="EO11590" s="39"/>
    </row>
    <row r="11591" spans="143:145" x14ac:dyDescent="0.2">
      <c r="EM11591" s="39"/>
      <c r="EN11591" s="39"/>
      <c r="EO11591" s="39"/>
    </row>
    <row r="11592" spans="143:145" x14ac:dyDescent="0.2">
      <c r="EM11592" s="39"/>
      <c r="EN11592" s="39"/>
      <c r="EO11592" s="39"/>
    </row>
    <row r="11593" spans="143:145" x14ac:dyDescent="0.2">
      <c r="EM11593" s="39"/>
      <c r="EN11593" s="39"/>
      <c r="EO11593" s="39"/>
    </row>
    <row r="11594" spans="143:145" x14ac:dyDescent="0.2">
      <c r="EM11594" s="39"/>
      <c r="EN11594" s="39"/>
      <c r="EO11594" s="39"/>
    </row>
    <row r="11595" spans="143:145" x14ac:dyDescent="0.2">
      <c r="EM11595" s="39"/>
      <c r="EN11595" s="39"/>
      <c r="EO11595" s="39"/>
    </row>
    <row r="11596" spans="143:145" x14ac:dyDescent="0.2">
      <c r="EM11596" s="39"/>
      <c r="EN11596" s="39"/>
      <c r="EO11596" s="39"/>
    </row>
    <row r="11597" spans="143:145" x14ac:dyDescent="0.2">
      <c r="EM11597" s="39"/>
      <c r="EN11597" s="39"/>
      <c r="EO11597" s="39"/>
    </row>
    <row r="11598" spans="143:145" x14ac:dyDescent="0.2">
      <c r="EM11598" s="39"/>
      <c r="EN11598" s="39"/>
      <c r="EO11598" s="39"/>
    </row>
    <row r="11599" spans="143:145" x14ac:dyDescent="0.2">
      <c r="EM11599" s="39"/>
      <c r="EN11599" s="39"/>
      <c r="EO11599" s="39"/>
    </row>
    <row r="11600" spans="143:145" x14ac:dyDescent="0.2">
      <c r="EM11600" s="39"/>
      <c r="EN11600" s="39"/>
      <c r="EO11600" s="39"/>
    </row>
    <row r="11601" spans="143:145" x14ac:dyDescent="0.2">
      <c r="EM11601" s="39"/>
      <c r="EN11601" s="39"/>
      <c r="EO11601" s="39"/>
    </row>
    <row r="11602" spans="143:145" x14ac:dyDescent="0.2">
      <c r="EM11602" s="39"/>
      <c r="EN11602" s="39"/>
      <c r="EO11602" s="39"/>
    </row>
    <row r="11603" spans="143:145" x14ac:dyDescent="0.2">
      <c r="EM11603" s="39"/>
      <c r="EN11603" s="39"/>
      <c r="EO11603" s="39"/>
    </row>
    <row r="11604" spans="143:145" x14ac:dyDescent="0.2">
      <c r="EM11604" s="39"/>
      <c r="EN11604" s="39"/>
      <c r="EO11604" s="39"/>
    </row>
    <row r="11605" spans="143:145" x14ac:dyDescent="0.2">
      <c r="EM11605" s="39"/>
      <c r="EN11605" s="39"/>
      <c r="EO11605" s="39"/>
    </row>
    <row r="11606" spans="143:145" x14ac:dyDescent="0.2">
      <c r="EM11606" s="39"/>
      <c r="EN11606" s="39"/>
      <c r="EO11606" s="39"/>
    </row>
    <row r="11607" spans="143:145" x14ac:dyDescent="0.2">
      <c r="EM11607" s="39"/>
      <c r="EN11607" s="39"/>
      <c r="EO11607" s="39"/>
    </row>
    <row r="11608" spans="143:145" x14ac:dyDescent="0.2">
      <c r="EM11608" s="39"/>
      <c r="EN11608" s="39"/>
      <c r="EO11608" s="39"/>
    </row>
    <row r="11609" spans="143:145" x14ac:dyDescent="0.2">
      <c r="EM11609" s="39"/>
      <c r="EN11609" s="39"/>
      <c r="EO11609" s="39"/>
    </row>
    <row r="11610" spans="143:145" x14ac:dyDescent="0.2">
      <c r="EM11610" s="39"/>
      <c r="EN11610" s="39"/>
      <c r="EO11610" s="39"/>
    </row>
    <row r="11611" spans="143:145" x14ac:dyDescent="0.2">
      <c r="EM11611" s="39"/>
      <c r="EN11611" s="39"/>
      <c r="EO11611" s="39"/>
    </row>
    <row r="11612" spans="143:145" x14ac:dyDescent="0.2">
      <c r="EM11612" s="39"/>
      <c r="EN11612" s="39"/>
      <c r="EO11612" s="39"/>
    </row>
    <row r="11613" spans="143:145" x14ac:dyDescent="0.2">
      <c r="EM11613" s="39"/>
      <c r="EN11613" s="39"/>
      <c r="EO11613" s="39"/>
    </row>
    <row r="11614" spans="143:145" x14ac:dyDescent="0.2">
      <c r="EM11614" s="39"/>
      <c r="EN11614" s="39"/>
      <c r="EO11614" s="39"/>
    </row>
    <row r="11615" spans="143:145" x14ac:dyDescent="0.2">
      <c r="EM11615" s="39"/>
      <c r="EN11615" s="39"/>
      <c r="EO11615" s="39"/>
    </row>
    <row r="11616" spans="143:145" x14ac:dyDescent="0.2">
      <c r="EM11616" s="39"/>
      <c r="EN11616" s="39"/>
      <c r="EO11616" s="39"/>
    </row>
    <row r="11617" spans="143:145" x14ac:dyDescent="0.2">
      <c r="EM11617" s="39"/>
      <c r="EN11617" s="39"/>
      <c r="EO11617" s="39"/>
    </row>
    <row r="11618" spans="143:145" x14ac:dyDescent="0.2">
      <c r="EM11618" s="39"/>
      <c r="EN11618" s="39"/>
      <c r="EO11618" s="39"/>
    </row>
    <row r="11619" spans="143:145" x14ac:dyDescent="0.2">
      <c r="EM11619" s="39"/>
      <c r="EN11619" s="39"/>
      <c r="EO11619" s="39"/>
    </row>
    <row r="11620" spans="143:145" x14ac:dyDescent="0.2">
      <c r="EM11620" s="39"/>
      <c r="EN11620" s="39"/>
      <c r="EO11620" s="39"/>
    </row>
    <row r="11621" spans="143:145" x14ac:dyDescent="0.2">
      <c r="EM11621" s="39"/>
      <c r="EN11621" s="39"/>
      <c r="EO11621" s="39"/>
    </row>
    <row r="11622" spans="143:145" x14ac:dyDescent="0.2">
      <c r="EM11622" s="39"/>
      <c r="EN11622" s="39"/>
      <c r="EO11622" s="39"/>
    </row>
    <row r="11623" spans="143:145" x14ac:dyDescent="0.2">
      <c r="EM11623" s="39"/>
      <c r="EN11623" s="39"/>
      <c r="EO11623" s="39"/>
    </row>
    <row r="11624" spans="143:145" x14ac:dyDescent="0.2">
      <c r="EM11624" s="39"/>
      <c r="EN11624" s="39"/>
      <c r="EO11624" s="39"/>
    </row>
    <row r="11625" spans="143:145" x14ac:dyDescent="0.2">
      <c r="EM11625" s="39"/>
      <c r="EN11625" s="39"/>
      <c r="EO11625" s="39"/>
    </row>
    <row r="11626" spans="143:145" x14ac:dyDescent="0.2">
      <c r="EM11626" s="39"/>
      <c r="EN11626" s="39"/>
      <c r="EO11626" s="39"/>
    </row>
    <row r="11627" spans="143:145" x14ac:dyDescent="0.2">
      <c r="EM11627" s="39"/>
      <c r="EN11627" s="39"/>
      <c r="EO11627" s="39"/>
    </row>
    <row r="11628" spans="143:145" x14ac:dyDescent="0.2">
      <c r="EM11628" s="39"/>
      <c r="EN11628" s="39"/>
      <c r="EO11628" s="39"/>
    </row>
    <row r="11629" spans="143:145" x14ac:dyDescent="0.2">
      <c r="EM11629" s="39"/>
      <c r="EN11629" s="39"/>
      <c r="EO11629" s="39"/>
    </row>
    <row r="11630" spans="143:145" x14ac:dyDescent="0.2">
      <c r="EM11630" s="39"/>
      <c r="EN11630" s="39"/>
      <c r="EO11630" s="39"/>
    </row>
    <row r="11631" spans="143:145" x14ac:dyDescent="0.2">
      <c r="EM11631" s="39"/>
      <c r="EN11631" s="39"/>
      <c r="EO11631" s="39"/>
    </row>
    <row r="11632" spans="143:145" x14ac:dyDescent="0.2">
      <c r="EM11632" s="39"/>
      <c r="EN11632" s="39"/>
      <c r="EO11632" s="39"/>
    </row>
    <row r="11633" spans="143:145" x14ac:dyDescent="0.2">
      <c r="EM11633" s="39"/>
      <c r="EN11633" s="39"/>
      <c r="EO11633" s="39"/>
    </row>
    <row r="11634" spans="143:145" x14ac:dyDescent="0.2">
      <c r="EM11634" s="39"/>
      <c r="EN11634" s="39"/>
      <c r="EO11634" s="39"/>
    </row>
    <row r="11635" spans="143:145" x14ac:dyDescent="0.2">
      <c r="EM11635" s="39"/>
      <c r="EN11635" s="39"/>
      <c r="EO11635" s="39"/>
    </row>
    <row r="11636" spans="143:145" x14ac:dyDescent="0.2">
      <c r="EM11636" s="39"/>
      <c r="EN11636" s="39"/>
      <c r="EO11636" s="39"/>
    </row>
    <row r="11637" spans="143:145" x14ac:dyDescent="0.2">
      <c r="EM11637" s="39"/>
      <c r="EN11637" s="39"/>
      <c r="EO11637" s="39"/>
    </row>
    <row r="11638" spans="143:145" x14ac:dyDescent="0.2">
      <c r="EM11638" s="39"/>
      <c r="EN11638" s="39"/>
      <c r="EO11638" s="39"/>
    </row>
    <row r="11639" spans="143:145" x14ac:dyDescent="0.2">
      <c r="EM11639" s="39"/>
      <c r="EN11639" s="39"/>
      <c r="EO11639" s="39"/>
    </row>
    <row r="11640" spans="143:145" x14ac:dyDescent="0.2">
      <c r="EM11640" s="39"/>
      <c r="EN11640" s="39"/>
      <c r="EO11640" s="39"/>
    </row>
    <row r="11641" spans="143:145" x14ac:dyDescent="0.2">
      <c r="EM11641" s="39"/>
      <c r="EN11641" s="39"/>
      <c r="EO11641" s="39"/>
    </row>
    <row r="11642" spans="143:145" x14ac:dyDescent="0.2">
      <c r="EM11642" s="39"/>
      <c r="EN11642" s="39"/>
      <c r="EO11642" s="39"/>
    </row>
    <row r="11643" spans="143:145" x14ac:dyDescent="0.2">
      <c r="EM11643" s="39"/>
      <c r="EN11643" s="39"/>
      <c r="EO11643" s="39"/>
    </row>
    <row r="11644" spans="143:145" x14ac:dyDescent="0.2">
      <c r="EM11644" s="39"/>
      <c r="EN11644" s="39"/>
      <c r="EO11644" s="39"/>
    </row>
    <row r="11645" spans="143:145" x14ac:dyDescent="0.2">
      <c r="EM11645" s="39"/>
      <c r="EN11645" s="39"/>
      <c r="EO11645" s="39"/>
    </row>
    <row r="11646" spans="143:145" x14ac:dyDescent="0.2">
      <c r="EM11646" s="39"/>
      <c r="EN11646" s="39"/>
      <c r="EO11646" s="39"/>
    </row>
    <row r="11647" spans="143:145" x14ac:dyDescent="0.2">
      <c r="EM11647" s="39"/>
      <c r="EN11647" s="39"/>
      <c r="EO11647" s="39"/>
    </row>
    <row r="11648" spans="143:145" x14ac:dyDescent="0.2">
      <c r="EM11648" s="39"/>
      <c r="EN11648" s="39"/>
      <c r="EO11648" s="39"/>
    </row>
    <row r="11649" spans="143:145" x14ac:dyDescent="0.2">
      <c r="EM11649" s="39"/>
      <c r="EN11649" s="39"/>
      <c r="EO11649" s="39"/>
    </row>
    <row r="11650" spans="143:145" x14ac:dyDescent="0.2">
      <c r="EM11650" s="39"/>
      <c r="EN11650" s="39"/>
      <c r="EO11650" s="39"/>
    </row>
    <row r="11651" spans="143:145" x14ac:dyDescent="0.2">
      <c r="EM11651" s="39"/>
      <c r="EN11651" s="39"/>
      <c r="EO11651" s="39"/>
    </row>
    <row r="11652" spans="143:145" x14ac:dyDescent="0.2">
      <c r="EM11652" s="39"/>
      <c r="EN11652" s="39"/>
      <c r="EO11652" s="39"/>
    </row>
    <row r="11653" spans="143:145" x14ac:dyDescent="0.2">
      <c r="EM11653" s="39"/>
      <c r="EN11653" s="39"/>
      <c r="EO11653" s="39"/>
    </row>
    <row r="11654" spans="143:145" x14ac:dyDescent="0.2">
      <c r="EM11654" s="39"/>
      <c r="EN11654" s="39"/>
      <c r="EO11654" s="39"/>
    </row>
    <row r="11655" spans="143:145" x14ac:dyDescent="0.2">
      <c r="EM11655" s="39"/>
      <c r="EN11655" s="39"/>
      <c r="EO11655" s="39"/>
    </row>
    <row r="11656" spans="143:145" x14ac:dyDescent="0.2">
      <c r="EM11656" s="39"/>
      <c r="EN11656" s="39"/>
      <c r="EO11656" s="39"/>
    </row>
    <row r="11657" spans="143:145" x14ac:dyDescent="0.2">
      <c r="EM11657" s="39"/>
      <c r="EN11657" s="39"/>
      <c r="EO11657" s="39"/>
    </row>
    <row r="11658" spans="143:145" x14ac:dyDescent="0.2">
      <c r="EM11658" s="39"/>
      <c r="EN11658" s="39"/>
      <c r="EO11658" s="39"/>
    </row>
    <row r="11659" spans="143:145" x14ac:dyDescent="0.2">
      <c r="EM11659" s="39"/>
      <c r="EN11659" s="39"/>
      <c r="EO11659" s="39"/>
    </row>
    <row r="11660" spans="143:145" x14ac:dyDescent="0.2">
      <c r="EM11660" s="39"/>
      <c r="EN11660" s="39"/>
      <c r="EO11660" s="39"/>
    </row>
    <row r="11661" spans="143:145" x14ac:dyDescent="0.2">
      <c r="EM11661" s="39"/>
      <c r="EN11661" s="39"/>
      <c r="EO11661" s="39"/>
    </row>
    <row r="11662" spans="143:145" x14ac:dyDescent="0.2">
      <c r="EM11662" s="39"/>
      <c r="EN11662" s="39"/>
      <c r="EO11662" s="39"/>
    </row>
    <row r="11663" spans="143:145" x14ac:dyDescent="0.2">
      <c r="EM11663" s="39"/>
      <c r="EN11663" s="39"/>
      <c r="EO11663" s="39"/>
    </row>
    <row r="11664" spans="143:145" x14ac:dyDescent="0.2">
      <c r="EM11664" s="39"/>
      <c r="EN11664" s="39"/>
      <c r="EO11664" s="39"/>
    </row>
    <row r="11665" spans="143:145" x14ac:dyDescent="0.2">
      <c r="EM11665" s="39"/>
      <c r="EN11665" s="39"/>
      <c r="EO11665" s="39"/>
    </row>
    <row r="11666" spans="143:145" x14ac:dyDescent="0.2">
      <c r="EM11666" s="39"/>
      <c r="EN11666" s="39"/>
      <c r="EO11666" s="39"/>
    </row>
    <row r="11667" spans="143:145" x14ac:dyDescent="0.2">
      <c r="EM11667" s="39"/>
      <c r="EN11667" s="39"/>
      <c r="EO11667" s="39"/>
    </row>
    <row r="11668" spans="143:145" x14ac:dyDescent="0.2">
      <c r="EM11668" s="39"/>
      <c r="EN11668" s="39"/>
      <c r="EO11668" s="39"/>
    </row>
    <row r="11669" spans="143:145" x14ac:dyDescent="0.2">
      <c r="EM11669" s="39"/>
      <c r="EN11669" s="39"/>
      <c r="EO11669" s="39"/>
    </row>
    <row r="11670" spans="143:145" x14ac:dyDescent="0.2">
      <c r="EM11670" s="39"/>
      <c r="EN11670" s="39"/>
      <c r="EO11670" s="39"/>
    </row>
    <row r="11671" spans="143:145" x14ac:dyDescent="0.2">
      <c r="EM11671" s="39"/>
      <c r="EN11671" s="39"/>
      <c r="EO11671" s="39"/>
    </row>
    <row r="11672" spans="143:145" x14ac:dyDescent="0.2">
      <c r="EM11672" s="39"/>
      <c r="EN11672" s="39"/>
      <c r="EO11672" s="39"/>
    </row>
    <row r="11673" spans="143:145" x14ac:dyDescent="0.2">
      <c r="EM11673" s="39"/>
      <c r="EN11673" s="39"/>
      <c r="EO11673" s="39"/>
    </row>
    <row r="11674" spans="143:145" x14ac:dyDescent="0.2">
      <c r="EM11674" s="39"/>
      <c r="EN11674" s="39"/>
      <c r="EO11674" s="39"/>
    </row>
    <row r="11675" spans="143:145" x14ac:dyDescent="0.2">
      <c r="EM11675" s="39"/>
      <c r="EN11675" s="39"/>
      <c r="EO11675" s="39"/>
    </row>
    <row r="11676" spans="143:145" x14ac:dyDescent="0.2">
      <c r="EM11676" s="39"/>
      <c r="EN11676" s="39"/>
      <c r="EO11676" s="39"/>
    </row>
    <row r="11677" spans="143:145" x14ac:dyDescent="0.2">
      <c r="EM11677" s="39"/>
      <c r="EN11677" s="39"/>
      <c r="EO11677" s="39"/>
    </row>
    <row r="11678" spans="143:145" x14ac:dyDescent="0.2">
      <c r="EM11678" s="39"/>
      <c r="EN11678" s="39"/>
      <c r="EO11678" s="39"/>
    </row>
    <row r="11679" spans="143:145" x14ac:dyDescent="0.2">
      <c r="EM11679" s="39"/>
      <c r="EN11679" s="39"/>
      <c r="EO11679" s="39"/>
    </row>
    <row r="11680" spans="143:145" x14ac:dyDescent="0.2">
      <c r="EM11680" s="39"/>
      <c r="EN11680" s="39"/>
      <c r="EO11680" s="39"/>
    </row>
    <row r="11681" spans="143:145" x14ac:dyDescent="0.2">
      <c r="EM11681" s="39"/>
      <c r="EN11681" s="39"/>
      <c r="EO11681" s="39"/>
    </row>
    <row r="11682" spans="143:145" x14ac:dyDescent="0.2">
      <c r="EM11682" s="39"/>
      <c r="EN11682" s="39"/>
      <c r="EO11682" s="39"/>
    </row>
    <row r="11683" spans="143:145" x14ac:dyDescent="0.2">
      <c r="EM11683" s="39"/>
      <c r="EN11683" s="39"/>
      <c r="EO11683" s="39"/>
    </row>
    <row r="11684" spans="143:145" x14ac:dyDescent="0.2">
      <c r="EM11684" s="39"/>
      <c r="EN11684" s="39"/>
      <c r="EO11684" s="39"/>
    </row>
    <row r="11685" spans="143:145" x14ac:dyDescent="0.2">
      <c r="EM11685" s="39"/>
      <c r="EN11685" s="39"/>
      <c r="EO11685" s="39"/>
    </row>
    <row r="11686" spans="143:145" x14ac:dyDescent="0.2">
      <c r="EM11686" s="39"/>
      <c r="EN11686" s="39"/>
      <c r="EO11686" s="39"/>
    </row>
    <row r="11687" spans="143:145" x14ac:dyDescent="0.2">
      <c r="EM11687" s="39"/>
      <c r="EN11687" s="39"/>
      <c r="EO11687" s="39"/>
    </row>
    <row r="11688" spans="143:145" x14ac:dyDescent="0.2">
      <c r="EM11688" s="39"/>
      <c r="EN11688" s="39"/>
      <c r="EO11688" s="39"/>
    </row>
    <row r="11689" spans="143:145" x14ac:dyDescent="0.2">
      <c r="EM11689" s="39"/>
      <c r="EN11689" s="39"/>
      <c r="EO11689" s="39"/>
    </row>
    <row r="11690" spans="143:145" x14ac:dyDescent="0.2">
      <c r="EM11690" s="39"/>
      <c r="EN11690" s="39"/>
      <c r="EO11690" s="39"/>
    </row>
    <row r="11691" spans="143:145" x14ac:dyDescent="0.2">
      <c r="EM11691" s="39"/>
      <c r="EN11691" s="39"/>
      <c r="EO11691" s="39"/>
    </row>
    <row r="11692" spans="143:145" x14ac:dyDescent="0.2">
      <c r="EM11692" s="39"/>
      <c r="EN11692" s="39"/>
      <c r="EO11692" s="39"/>
    </row>
    <row r="11693" spans="143:145" x14ac:dyDescent="0.2">
      <c r="EM11693" s="39"/>
      <c r="EN11693" s="39"/>
      <c r="EO11693" s="39"/>
    </row>
    <row r="11694" spans="143:145" x14ac:dyDescent="0.2">
      <c r="EM11694" s="39"/>
      <c r="EN11694" s="39"/>
      <c r="EO11694" s="39"/>
    </row>
    <row r="11695" spans="143:145" x14ac:dyDescent="0.2">
      <c r="EM11695" s="39"/>
      <c r="EN11695" s="39"/>
      <c r="EO11695" s="39"/>
    </row>
    <row r="11696" spans="143:145" x14ac:dyDescent="0.2">
      <c r="EM11696" s="39"/>
      <c r="EN11696" s="39"/>
      <c r="EO11696" s="39"/>
    </row>
    <row r="11697" spans="143:145" x14ac:dyDescent="0.2">
      <c r="EM11697" s="39"/>
      <c r="EN11697" s="39"/>
      <c r="EO11697" s="39"/>
    </row>
    <row r="11698" spans="143:145" x14ac:dyDescent="0.2">
      <c r="EM11698" s="39"/>
      <c r="EN11698" s="39"/>
      <c r="EO11698" s="39"/>
    </row>
    <row r="11699" spans="143:145" x14ac:dyDescent="0.2">
      <c r="EM11699" s="39"/>
      <c r="EN11699" s="39"/>
      <c r="EO11699" s="39"/>
    </row>
    <row r="11700" spans="143:145" x14ac:dyDescent="0.2">
      <c r="EM11700" s="39"/>
      <c r="EN11700" s="39"/>
      <c r="EO11700" s="39"/>
    </row>
    <row r="11701" spans="143:145" x14ac:dyDescent="0.2">
      <c r="EM11701" s="39"/>
      <c r="EN11701" s="39"/>
      <c r="EO11701" s="39"/>
    </row>
    <row r="11702" spans="143:145" x14ac:dyDescent="0.2">
      <c r="EM11702" s="39"/>
      <c r="EN11702" s="39"/>
      <c r="EO11702" s="39"/>
    </row>
    <row r="11703" spans="143:145" x14ac:dyDescent="0.2">
      <c r="EM11703" s="39"/>
      <c r="EN11703" s="39"/>
      <c r="EO11703" s="39"/>
    </row>
    <row r="11704" spans="143:145" x14ac:dyDescent="0.2">
      <c r="EM11704" s="39"/>
      <c r="EN11704" s="39"/>
      <c r="EO11704" s="39"/>
    </row>
    <row r="11705" spans="143:145" x14ac:dyDescent="0.2">
      <c r="EM11705" s="39"/>
      <c r="EN11705" s="39"/>
      <c r="EO11705" s="39"/>
    </row>
    <row r="11706" spans="143:145" x14ac:dyDescent="0.2">
      <c r="EM11706" s="39"/>
      <c r="EN11706" s="39"/>
      <c r="EO11706" s="39"/>
    </row>
    <row r="11707" spans="143:145" x14ac:dyDescent="0.2">
      <c r="EM11707" s="39"/>
      <c r="EN11707" s="39"/>
      <c r="EO11707" s="39"/>
    </row>
    <row r="11708" spans="143:145" x14ac:dyDescent="0.2">
      <c r="EM11708" s="39"/>
      <c r="EN11708" s="39"/>
      <c r="EO11708" s="39"/>
    </row>
    <row r="11709" spans="143:145" x14ac:dyDescent="0.2">
      <c r="EM11709" s="39"/>
      <c r="EN11709" s="39"/>
      <c r="EO11709" s="39"/>
    </row>
    <row r="11710" spans="143:145" x14ac:dyDescent="0.2">
      <c r="EM11710" s="39"/>
      <c r="EN11710" s="39"/>
      <c r="EO11710" s="39"/>
    </row>
    <row r="11711" spans="143:145" x14ac:dyDescent="0.2">
      <c r="EM11711" s="39"/>
      <c r="EN11711" s="39"/>
      <c r="EO11711" s="39"/>
    </row>
    <row r="11712" spans="143:145" x14ac:dyDescent="0.2">
      <c r="EM11712" s="39"/>
      <c r="EN11712" s="39"/>
      <c r="EO11712" s="39"/>
    </row>
    <row r="11713" spans="143:145" x14ac:dyDescent="0.2">
      <c r="EM11713" s="39"/>
      <c r="EN11713" s="39"/>
      <c r="EO11713" s="39"/>
    </row>
    <row r="11714" spans="143:145" x14ac:dyDescent="0.2">
      <c r="EM11714" s="39"/>
      <c r="EN11714" s="39"/>
      <c r="EO11714" s="39"/>
    </row>
    <row r="11715" spans="143:145" x14ac:dyDescent="0.2">
      <c r="EM11715" s="39"/>
      <c r="EN11715" s="39"/>
      <c r="EO11715" s="39"/>
    </row>
    <row r="11716" spans="143:145" x14ac:dyDescent="0.2">
      <c r="EM11716" s="39"/>
      <c r="EN11716" s="39"/>
      <c r="EO11716" s="39"/>
    </row>
    <row r="11717" spans="143:145" x14ac:dyDescent="0.2">
      <c r="EM11717" s="39"/>
      <c r="EN11717" s="39"/>
      <c r="EO11717" s="39"/>
    </row>
    <row r="11718" spans="143:145" x14ac:dyDescent="0.2">
      <c r="EM11718" s="39"/>
      <c r="EN11718" s="39"/>
      <c r="EO11718" s="39"/>
    </row>
    <row r="11719" spans="143:145" x14ac:dyDescent="0.2">
      <c r="EM11719" s="39"/>
      <c r="EN11719" s="39"/>
      <c r="EO11719" s="39"/>
    </row>
    <row r="11720" spans="143:145" x14ac:dyDescent="0.2">
      <c r="EM11720" s="39"/>
      <c r="EN11720" s="39"/>
      <c r="EO11720" s="39"/>
    </row>
    <row r="11721" spans="143:145" x14ac:dyDescent="0.2">
      <c r="EM11721" s="39"/>
      <c r="EN11721" s="39"/>
      <c r="EO11721" s="39"/>
    </row>
    <row r="11722" spans="143:145" x14ac:dyDescent="0.2">
      <c r="EM11722" s="39"/>
      <c r="EN11722" s="39"/>
      <c r="EO11722" s="39"/>
    </row>
    <row r="11723" spans="143:145" x14ac:dyDescent="0.2">
      <c r="EM11723" s="39"/>
      <c r="EN11723" s="39"/>
      <c r="EO11723" s="39"/>
    </row>
    <row r="11724" spans="143:145" x14ac:dyDescent="0.2">
      <c r="EM11724" s="39"/>
      <c r="EN11724" s="39"/>
      <c r="EO11724" s="39"/>
    </row>
    <row r="11725" spans="143:145" x14ac:dyDescent="0.2">
      <c r="EM11725" s="39"/>
      <c r="EN11725" s="39"/>
      <c r="EO11725" s="39"/>
    </row>
    <row r="11726" spans="143:145" x14ac:dyDescent="0.2">
      <c r="EM11726" s="39"/>
      <c r="EN11726" s="39"/>
      <c r="EO11726" s="39"/>
    </row>
    <row r="11727" spans="143:145" x14ac:dyDescent="0.2">
      <c r="EM11727" s="39"/>
      <c r="EN11727" s="39"/>
      <c r="EO11727" s="39"/>
    </row>
    <row r="11728" spans="143:145" x14ac:dyDescent="0.2">
      <c r="EM11728" s="39"/>
      <c r="EN11728" s="39"/>
      <c r="EO11728" s="39"/>
    </row>
    <row r="11729" spans="143:145" x14ac:dyDescent="0.2">
      <c r="EM11729" s="39"/>
      <c r="EN11729" s="39"/>
      <c r="EO11729" s="39"/>
    </row>
    <row r="11730" spans="143:145" x14ac:dyDescent="0.2">
      <c r="EM11730" s="39"/>
      <c r="EN11730" s="39"/>
      <c r="EO11730" s="39"/>
    </row>
    <row r="11731" spans="143:145" x14ac:dyDescent="0.2">
      <c r="EM11731" s="39"/>
      <c r="EN11731" s="39"/>
      <c r="EO11731" s="39"/>
    </row>
    <row r="11732" spans="143:145" x14ac:dyDescent="0.2">
      <c r="EM11732" s="39"/>
      <c r="EN11732" s="39"/>
      <c r="EO11732" s="39"/>
    </row>
    <row r="11733" spans="143:145" x14ac:dyDescent="0.2">
      <c r="EM11733" s="39"/>
      <c r="EN11733" s="39"/>
      <c r="EO11733" s="39"/>
    </row>
    <row r="11734" spans="143:145" x14ac:dyDescent="0.2">
      <c r="EM11734" s="39"/>
      <c r="EN11734" s="39"/>
      <c r="EO11734" s="39"/>
    </row>
    <row r="11735" spans="143:145" x14ac:dyDescent="0.2">
      <c r="EM11735" s="39"/>
      <c r="EN11735" s="39"/>
      <c r="EO11735" s="39"/>
    </row>
    <row r="11736" spans="143:145" x14ac:dyDescent="0.2">
      <c r="EM11736" s="39"/>
      <c r="EN11736" s="39"/>
      <c r="EO11736" s="39"/>
    </row>
    <row r="11737" spans="143:145" x14ac:dyDescent="0.2">
      <c r="EM11737" s="39"/>
      <c r="EN11737" s="39"/>
      <c r="EO11737" s="39"/>
    </row>
    <row r="11738" spans="143:145" x14ac:dyDescent="0.2">
      <c r="EM11738" s="39"/>
      <c r="EN11738" s="39"/>
      <c r="EO11738" s="39"/>
    </row>
    <row r="11739" spans="143:145" x14ac:dyDescent="0.2">
      <c r="EM11739" s="39"/>
      <c r="EN11739" s="39"/>
      <c r="EO11739" s="39"/>
    </row>
    <row r="11740" spans="143:145" x14ac:dyDescent="0.2">
      <c r="EM11740" s="39"/>
      <c r="EN11740" s="39"/>
      <c r="EO11740" s="39"/>
    </row>
    <row r="11741" spans="143:145" x14ac:dyDescent="0.2">
      <c r="EM11741" s="39"/>
      <c r="EN11741" s="39"/>
      <c r="EO11741" s="39"/>
    </row>
    <row r="11742" spans="143:145" x14ac:dyDescent="0.2">
      <c r="EM11742" s="39"/>
      <c r="EN11742" s="39"/>
      <c r="EO11742" s="39"/>
    </row>
    <row r="11743" spans="143:145" x14ac:dyDescent="0.2">
      <c r="EM11743" s="39"/>
      <c r="EN11743" s="39"/>
      <c r="EO11743" s="39"/>
    </row>
    <row r="11744" spans="143:145" x14ac:dyDescent="0.2">
      <c r="EM11744" s="39"/>
      <c r="EN11744" s="39"/>
      <c r="EO11744" s="39"/>
    </row>
    <row r="11745" spans="143:145" x14ac:dyDescent="0.2">
      <c r="EM11745" s="39"/>
      <c r="EN11745" s="39"/>
      <c r="EO11745" s="39"/>
    </row>
    <row r="11746" spans="143:145" x14ac:dyDescent="0.2">
      <c r="EM11746" s="39"/>
      <c r="EN11746" s="39"/>
      <c r="EO11746" s="39"/>
    </row>
    <row r="11747" spans="143:145" x14ac:dyDescent="0.2">
      <c r="EM11747" s="39"/>
      <c r="EN11747" s="39"/>
      <c r="EO11747" s="39"/>
    </row>
    <row r="11748" spans="143:145" x14ac:dyDescent="0.2">
      <c r="EM11748" s="39"/>
      <c r="EN11748" s="39"/>
      <c r="EO11748" s="39"/>
    </row>
    <row r="11749" spans="143:145" x14ac:dyDescent="0.2">
      <c r="EM11749" s="39"/>
      <c r="EN11749" s="39"/>
      <c r="EO11749" s="39"/>
    </row>
    <row r="11750" spans="143:145" x14ac:dyDescent="0.2">
      <c r="EM11750" s="39"/>
      <c r="EN11750" s="39"/>
      <c r="EO11750" s="39"/>
    </row>
    <row r="11751" spans="143:145" x14ac:dyDescent="0.2">
      <c r="EM11751" s="39"/>
      <c r="EN11751" s="39"/>
      <c r="EO11751" s="39"/>
    </row>
    <row r="11752" spans="143:145" x14ac:dyDescent="0.2">
      <c r="EM11752" s="39"/>
      <c r="EN11752" s="39"/>
      <c r="EO11752" s="39"/>
    </row>
    <row r="11753" spans="143:145" x14ac:dyDescent="0.2">
      <c r="EM11753" s="39"/>
      <c r="EN11753" s="39"/>
      <c r="EO11753" s="39"/>
    </row>
    <row r="11754" spans="143:145" x14ac:dyDescent="0.2">
      <c r="EM11754" s="39"/>
      <c r="EN11754" s="39"/>
      <c r="EO11754" s="39"/>
    </row>
    <row r="11755" spans="143:145" x14ac:dyDescent="0.2">
      <c r="EM11755" s="39"/>
      <c r="EN11755" s="39"/>
      <c r="EO11755" s="39"/>
    </row>
    <row r="11756" spans="143:145" x14ac:dyDescent="0.2">
      <c r="EM11756" s="39"/>
      <c r="EN11756" s="39"/>
      <c r="EO11756" s="39"/>
    </row>
    <row r="11757" spans="143:145" x14ac:dyDescent="0.2">
      <c r="EM11757" s="39"/>
      <c r="EN11757" s="39"/>
      <c r="EO11757" s="39"/>
    </row>
    <row r="11758" spans="143:145" x14ac:dyDescent="0.2">
      <c r="EM11758" s="39"/>
      <c r="EN11758" s="39"/>
      <c r="EO11758" s="39"/>
    </row>
    <row r="11759" spans="143:145" x14ac:dyDescent="0.2">
      <c r="EM11759" s="39"/>
      <c r="EN11759" s="39"/>
      <c r="EO11759" s="39"/>
    </row>
    <row r="11760" spans="143:145" x14ac:dyDescent="0.2">
      <c r="EM11760" s="39"/>
      <c r="EN11760" s="39"/>
      <c r="EO11760" s="39"/>
    </row>
    <row r="11761" spans="143:145" x14ac:dyDescent="0.2">
      <c r="EM11761" s="39"/>
      <c r="EN11761" s="39"/>
      <c r="EO11761" s="39"/>
    </row>
    <row r="11762" spans="143:145" x14ac:dyDescent="0.2">
      <c r="EM11762" s="39"/>
      <c r="EN11762" s="39"/>
      <c r="EO11762" s="39"/>
    </row>
    <row r="11763" spans="143:145" x14ac:dyDescent="0.2">
      <c r="EM11763" s="39"/>
      <c r="EN11763" s="39"/>
      <c r="EO11763" s="39"/>
    </row>
    <row r="11764" spans="143:145" x14ac:dyDescent="0.2">
      <c r="EM11764" s="39"/>
      <c r="EN11764" s="39"/>
      <c r="EO11764" s="39"/>
    </row>
    <row r="11765" spans="143:145" x14ac:dyDescent="0.2">
      <c r="EM11765" s="39"/>
      <c r="EN11765" s="39"/>
      <c r="EO11765" s="39"/>
    </row>
    <row r="11766" spans="143:145" x14ac:dyDescent="0.2">
      <c r="EM11766" s="39"/>
      <c r="EN11766" s="39"/>
      <c r="EO11766" s="39"/>
    </row>
    <row r="11767" spans="143:145" x14ac:dyDescent="0.2">
      <c r="EM11767" s="39"/>
      <c r="EN11767" s="39"/>
      <c r="EO11767" s="39"/>
    </row>
    <row r="11768" spans="143:145" x14ac:dyDescent="0.2">
      <c r="EM11768" s="39"/>
      <c r="EN11768" s="39"/>
      <c r="EO11768" s="39"/>
    </row>
    <row r="11769" spans="143:145" x14ac:dyDescent="0.2">
      <c r="EM11769" s="39"/>
      <c r="EN11769" s="39"/>
      <c r="EO11769" s="39"/>
    </row>
    <row r="11770" spans="143:145" x14ac:dyDescent="0.2">
      <c r="EM11770" s="39"/>
      <c r="EN11770" s="39"/>
      <c r="EO11770" s="39"/>
    </row>
    <row r="11771" spans="143:145" x14ac:dyDescent="0.2">
      <c r="EM11771" s="39"/>
      <c r="EN11771" s="39"/>
      <c r="EO11771" s="39"/>
    </row>
    <row r="11772" spans="143:145" x14ac:dyDescent="0.2">
      <c r="EM11772" s="39"/>
      <c r="EN11772" s="39"/>
      <c r="EO11772" s="39"/>
    </row>
    <row r="11773" spans="143:145" x14ac:dyDescent="0.2">
      <c r="EM11773" s="39"/>
      <c r="EN11773" s="39"/>
      <c r="EO11773" s="39"/>
    </row>
    <row r="11774" spans="143:145" x14ac:dyDescent="0.2">
      <c r="EM11774" s="39"/>
      <c r="EN11774" s="39"/>
      <c r="EO11774" s="39"/>
    </row>
    <row r="11775" spans="143:145" x14ac:dyDescent="0.2">
      <c r="EM11775" s="39"/>
      <c r="EN11775" s="39"/>
      <c r="EO11775" s="39"/>
    </row>
    <row r="11776" spans="143:145" x14ac:dyDescent="0.2">
      <c r="EM11776" s="39"/>
      <c r="EN11776" s="39"/>
      <c r="EO11776" s="39"/>
    </row>
    <row r="11777" spans="143:145" x14ac:dyDescent="0.2">
      <c r="EM11777" s="39"/>
      <c r="EN11777" s="39"/>
      <c r="EO11777" s="39"/>
    </row>
    <row r="11778" spans="143:145" x14ac:dyDescent="0.2">
      <c r="EM11778" s="39"/>
      <c r="EN11778" s="39"/>
      <c r="EO11778" s="39"/>
    </row>
    <row r="11779" spans="143:145" x14ac:dyDescent="0.2">
      <c r="EM11779" s="39"/>
      <c r="EN11779" s="39"/>
      <c r="EO11779" s="39"/>
    </row>
    <row r="11780" spans="143:145" x14ac:dyDescent="0.2">
      <c r="EM11780" s="39"/>
      <c r="EN11780" s="39"/>
      <c r="EO11780" s="39"/>
    </row>
    <row r="11781" spans="143:145" x14ac:dyDescent="0.2">
      <c r="EM11781" s="39"/>
      <c r="EN11781" s="39"/>
      <c r="EO11781" s="39"/>
    </row>
    <row r="11782" spans="143:145" x14ac:dyDescent="0.2">
      <c r="EM11782" s="39"/>
      <c r="EN11782" s="39"/>
      <c r="EO11782" s="39"/>
    </row>
    <row r="11783" spans="143:145" x14ac:dyDescent="0.2">
      <c r="EM11783" s="39"/>
      <c r="EN11783" s="39"/>
      <c r="EO11783" s="39"/>
    </row>
    <row r="11784" spans="143:145" x14ac:dyDescent="0.2">
      <c r="EM11784" s="39"/>
      <c r="EN11784" s="39"/>
      <c r="EO11784" s="39"/>
    </row>
    <row r="11785" spans="143:145" x14ac:dyDescent="0.2">
      <c r="EM11785" s="39"/>
      <c r="EN11785" s="39"/>
      <c r="EO11785" s="39"/>
    </row>
    <row r="11786" spans="143:145" x14ac:dyDescent="0.2">
      <c r="EM11786" s="39"/>
      <c r="EN11786" s="39"/>
      <c r="EO11786" s="39"/>
    </row>
    <row r="11787" spans="143:145" x14ac:dyDescent="0.2">
      <c r="EM11787" s="39"/>
      <c r="EN11787" s="39"/>
      <c r="EO11787" s="39"/>
    </row>
    <row r="11788" spans="143:145" x14ac:dyDescent="0.2">
      <c r="EM11788" s="39"/>
      <c r="EN11788" s="39"/>
      <c r="EO11788" s="39"/>
    </row>
    <row r="11789" spans="143:145" x14ac:dyDescent="0.2">
      <c r="EM11789" s="39"/>
      <c r="EN11789" s="39"/>
      <c r="EO11789" s="39"/>
    </row>
    <row r="11790" spans="143:145" x14ac:dyDescent="0.2">
      <c r="EM11790" s="39"/>
      <c r="EN11790" s="39"/>
      <c r="EO11790" s="39"/>
    </row>
    <row r="11791" spans="143:145" x14ac:dyDescent="0.2">
      <c r="EM11791" s="39"/>
      <c r="EN11791" s="39"/>
      <c r="EO11791" s="39"/>
    </row>
    <row r="11792" spans="143:145" x14ac:dyDescent="0.2">
      <c r="EM11792" s="39"/>
      <c r="EN11792" s="39"/>
      <c r="EO11792" s="39"/>
    </row>
    <row r="11793" spans="143:145" x14ac:dyDescent="0.2">
      <c r="EM11793" s="39"/>
      <c r="EN11793" s="39"/>
      <c r="EO11793" s="39"/>
    </row>
    <row r="11794" spans="143:145" x14ac:dyDescent="0.2">
      <c r="EM11794" s="39"/>
      <c r="EN11794" s="39"/>
      <c r="EO11794" s="39"/>
    </row>
    <row r="11795" spans="143:145" x14ac:dyDescent="0.2">
      <c r="EM11795" s="39"/>
      <c r="EN11795" s="39"/>
      <c r="EO11795" s="39"/>
    </row>
    <row r="11796" spans="143:145" x14ac:dyDescent="0.2">
      <c r="EM11796" s="39"/>
      <c r="EN11796" s="39"/>
      <c r="EO11796" s="39"/>
    </row>
    <row r="11797" spans="143:145" x14ac:dyDescent="0.2">
      <c r="EM11797" s="39"/>
      <c r="EN11797" s="39"/>
      <c r="EO11797" s="39"/>
    </row>
    <row r="11798" spans="143:145" x14ac:dyDescent="0.2">
      <c r="EM11798" s="39"/>
      <c r="EN11798" s="39"/>
      <c r="EO11798" s="39"/>
    </row>
    <row r="11799" spans="143:145" x14ac:dyDescent="0.2">
      <c r="EM11799" s="39"/>
      <c r="EN11799" s="39"/>
      <c r="EO11799" s="39"/>
    </row>
    <row r="11800" spans="143:145" x14ac:dyDescent="0.2">
      <c r="EM11800" s="39"/>
      <c r="EN11800" s="39"/>
      <c r="EO11800" s="39"/>
    </row>
    <row r="11801" spans="143:145" x14ac:dyDescent="0.2">
      <c r="EM11801" s="39"/>
      <c r="EN11801" s="39"/>
      <c r="EO11801" s="39"/>
    </row>
    <row r="11802" spans="143:145" x14ac:dyDescent="0.2">
      <c r="EM11802" s="39"/>
      <c r="EN11802" s="39"/>
      <c r="EO11802" s="39"/>
    </row>
    <row r="11803" spans="143:145" x14ac:dyDescent="0.2">
      <c r="EM11803" s="39"/>
      <c r="EN11803" s="39"/>
      <c r="EO11803" s="39"/>
    </row>
    <row r="11804" spans="143:145" x14ac:dyDescent="0.2">
      <c r="EM11804" s="39"/>
      <c r="EN11804" s="39"/>
      <c r="EO11804" s="39"/>
    </row>
    <row r="11805" spans="143:145" x14ac:dyDescent="0.2">
      <c r="EM11805" s="39"/>
      <c r="EN11805" s="39"/>
      <c r="EO11805" s="39"/>
    </row>
    <row r="11806" spans="143:145" x14ac:dyDescent="0.2">
      <c r="EM11806" s="39"/>
      <c r="EN11806" s="39"/>
      <c r="EO11806" s="39"/>
    </row>
    <row r="11807" spans="143:145" x14ac:dyDescent="0.2">
      <c r="EM11807" s="39"/>
      <c r="EN11807" s="39"/>
      <c r="EO11807" s="39"/>
    </row>
    <row r="11808" spans="143:145" x14ac:dyDescent="0.2">
      <c r="EM11808" s="39"/>
      <c r="EN11808" s="39"/>
      <c r="EO11808" s="39"/>
    </row>
    <row r="11809" spans="143:145" x14ac:dyDescent="0.2">
      <c r="EM11809" s="39"/>
      <c r="EN11809" s="39"/>
      <c r="EO11809" s="39"/>
    </row>
    <row r="11810" spans="143:145" x14ac:dyDescent="0.2">
      <c r="EM11810" s="39"/>
      <c r="EN11810" s="39"/>
      <c r="EO11810" s="39"/>
    </row>
    <row r="11811" spans="143:145" x14ac:dyDescent="0.2">
      <c r="EM11811" s="39"/>
      <c r="EN11811" s="39"/>
      <c r="EO11811" s="39"/>
    </row>
    <row r="11812" spans="143:145" x14ac:dyDescent="0.2">
      <c r="EM11812" s="39"/>
      <c r="EN11812" s="39"/>
      <c r="EO11812" s="39"/>
    </row>
    <row r="11813" spans="143:145" x14ac:dyDescent="0.2">
      <c r="EM11813" s="39"/>
      <c r="EN11813" s="39"/>
      <c r="EO11813" s="39"/>
    </row>
    <row r="11814" spans="143:145" x14ac:dyDescent="0.2">
      <c r="EM11814" s="39"/>
      <c r="EN11814" s="39"/>
      <c r="EO11814" s="39"/>
    </row>
    <row r="11815" spans="143:145" x14ac:dyDescent="0.2">
      <c r="EM11815" s="39"/>
      <c r="EN11815" s="39"/>
      <c r="EO11815" s="39"/>
    </row>
    <row r="11816" spans="143:145" x14ac:dyDescent="0.2">
      <c r="EM11816" s="39"/>
      <c r="EN11816" s="39"/>
      <c r="EO11816" s="39"/>
    </row>
    <row r="11817" spans="143:145" x14ac:dyDescent="0.2">
      <c r="EM11817" s="39"/>
      <c r="EN11817" s="39"/>
      <c r="EO11817" s="39"/>
    </row>
    <row r="11818" spans="143:145" x14ac:dyDescent="0.2">
      <c r="EM11818" s="39"/>
      <c r="EN11818" s="39"/>
      <c r="EO11818" s="39"/>
    </row>
    <row r="11819" spans="143:145" x14ac:dyDescent="0.2">
      <c r="EM11819" s="39"/>
      <c r="EN11819" s="39"/>
      <c r="EO11819" s="39"/>
    </row>
    <row r="11820" spans="143:145" x14ac:dyDescent="0.2">
      <c r="EM11820" s="39"/>
      <c r="EN11820" s="39"/>
      <c r="EO11820" s="39"/>
    </row>
    <row r="11821" spans="143:145" x14ac:dyDescent="0.2">
      <c r="EM11821" s="39"/>
      <c r="EN11821" s="39"/>
      <c r="EO11821" s="39"/>
    </row>
    <row r="11822" spans="143:145" x14ac:dyDescent="0.2">
      <c r="EM11822" s="39"/>
      <c r="EN11822" s="39"/>
      <c r="EO11822" s="39"/>
    </row>
    <row r="11823" spans="143:145" x14ac:dyDescent="0.2">
      <c r="EM11823" s="39"/>
      <c r="EN11823" s="39"/>
      <c r="EO11823" s="39"/>
    </row>
    <row r="11824" spans="143:145" x14ac:dyDescent="0.2">
      <c r="EM11824" s="39"/>
      <c r="EN11824" s="39"/>
      <c r="EO11824" s="39"/>
    </row>
    <row r="11825" spans="143:145" x14ac:dyDescent="0.2">
      <c r="EM11825" s="39"/>
      <c r="EN11825" s="39"/>
      <c r="EO11825" s="39"/>
    </row>
    <row r="11826" spans="143:145" x14ac:dyDescent="0.2">
      <c r="EM11826" s="39"/>
      <c r="EN11826" s="39"/>
      <c r="EO11826" s="39"/>
    </row>
    <row r="11827" spans="143:145" x14ac:dyDescent="0.2">
      <c r="EM11827" s="39"/>
      <c r="EN11827" s="39"/>
      <c r="EO11827" s="39"/>
    </row>
    <row r="11828" spans="143:145" x14ac:dyDescent="0.2">
      <c r="EM11828" s="39"/>
      <c r="EN11828" s="39"/>
      <c r="EO11828" s="39"/>
    </row>
    <row r="11829" spans="143:145" x14ac:dyDescent="0.2">
      <c r="EM11829" s="39"/>
      <c r="EN11829" s="39"/>
      <c r="EO11829" s="39"/>
    </row>
    <row r="11830" spans="143:145" x14ac:dyDescent="0.2">
      <c r="EM11830" s="39"/>
      <c r="EN11830" s="39"/>
      <c r="EO11830" s="39"/>
    </row>
    <row r="11831" spans="143:145" x14ac:dyDescent="0.2">
      <c r="EM11831" s="39"/>
      <c r="EN11831" s="39"/>
      <c r="EO11831" s="39"/>
    </row>
    <row r="11832" spans="143:145" x14ac:dyDescent="0.2">
      <c r="EM11832" s="39"/>
      <c r="EN11832" s="39"/>
      <c r="EO11832" s="39"/>
    </row>
    <row r="11833" spans="143:145" x14ac:dyDescent="0.2">
      <c r="EM11833" s="39"/>
      <c r="EN11833" s="39"/>
      <c r="EO11833" s="39"/>
    </row>
    <row r="11834" spans="143:145" x14ac:dyDescent="0.2">
      <c r="EM11834" s="39"/>
      <c r="EN11834" s="39"/>
      <c r="EO11834" s="39"/>
    </row>
    <row r="11835" spans="143:145" x14ac:dyDescent="0.2">
      <c r="EM11835" s="39"/>
      <c r="EN11835" s="39"/>
      <c r="EO11835" s="39"/>
    </row>
    <row r="11836" spans="143:145" x14ac:dyDescent="0.2">
      <c r="EM11836" s="39"/>
      <c r="EN11836" s="39"/>
      <c r="EO11836" s="39"/>
    </row>
    <row r="11837" spans="143:145" x14ac:dyDescent="0.2">
      <c r="EM11837" s="39"/>
      <c r="EN11837" s="39"/>
      <c r="EO11837" s="39"/>
    </row>
    <row r="11838" spans="143:145" x14ac:dyDescent="0.2">
      <c r="EM11838" s="39"/>
      <c r="EN11838" s="39"/>
      <c r="EO11838" s="39"/>
    </row>
    <row r="11839" spans="143:145" x14ac:dyDescent="0.2">
      <c r="EM11839" s="39"/>
      <c r="EN11839" s="39"/>
      <c r="EO11839" s="39"/>
    </row>
    <row r="11840" spans="143:145" x14ac:dyDescent="0.2">
      <c r="EM11840" s="39"/>
      <c r="EN11840" s="39"/>
      <c r="EO11840" s="39"/>
    </row>
    <row r="11841" spans="143:145" x14ac:dyDescent="0.2">
      <c r="EM11841" s="39"/>
      <c r="EN11841" s="39"/>
      <c r="EO11841" s="39"/>
    </row>
    <row r="11842" spans="143:145" x14ac:dyDescent="0.2">
      <c r="EM11842" s="39"/>
      <c r="EN11842" s="39"/>
      <c r="EO11842" s="39"/>
    </row>
    <row r="11843" spans="143:145" x14ac:dyDescent="0.2">
      <c r="EM11843" s="39"/>
      <c r="EN11843" s="39"/>
      <c r="EO11843" s="39"/>
    </row>
    <row r="11844" spans="143:145" x14ac:dyDescent="0.2">
      <c r="EM11844" s="39"/>
      <c r="EN11844" s="39"/>
      <c r="EO11844" s="39"/>
    </row>
    <row r="11845" spans="143:145" x14ac:dyDescent="0.2">
      <c r="EM11845" s="39"/>
      <c r="EN11845" s="39"/>
      <c r="EO11845" s="39"/>
    </row>
    <row r="11846" spans="143:145" x14ac:dyDescent="0.2">
      <c r="EM11846" s="39"/>
      <c r="EN11846" s="39"/>
      <c r="EO11846" s="39"/>
    </row>
    <row r="11847" spans="143:145" x14ac:dyDescent="0.2">
      <c r="EM11847" s="39"/>
      <c r="EN11847" s="39"/>
      <c r="EO11847" s="39"/>
    </row>
    <row r="11848" spans="143:145" x14ac:dyDescent="0.2">
      <c r="EM11848" s="39"/>
      <c r="EN11848" s="39"/>
      <c r="EO11848" s="39"/>
    </row>
    <row r="11849" spans="143:145" x14ac:dyDescent="0.2">
      <c r="EM11849" s="39"/>
      <c r="EN11849" s="39"/>
      <c r="EO11849" s="39"/>
    </row>
    <row r="11850" spans="143:145" x14ac:dyDescent="0.2">
      <c r="EM11850" s="39"/>
      <c r="EN11850" s="39"/>
      <c r="EO11850" s="39"/>
    </row>
    <row r="11851" spans="143:145" x14ac:dyDescent="0.2">
      <c r="EM11851" s="39"/>
      <c r="EN11851" s="39"/>
      <c r="EO11851" s="39"/>
    </row>
    <row r="11852" spans="143:145" x14ac:dyDescent="0.2">
      <c r="EM11852" s="39"/>
      <c r="EN11852" s="39"/>
      <c r="EO11852" s="39"/>
    </row>
    <row r="11853" spans="143:145" x14ac:dyDescent="0.2">
      <c r="EM11853" s="39"/>
      <c r="EN11853" s="39"/>
      <c r="EO11853" s="39"/>
    </row>
    <row r="11854" spans="143:145" x14ac:dyDescent="0.2">
      <c r="EM11854" s="39"/>
      <c r="EN11854" s="39"/>
      <c r="EO11854" s="39"/>
    </row>
    <row r="11855" spans="143:145" x14ac:dyDescent="0.2">
      <c r="EM11855" s="39"/>
      <c r="EN11855" s="39"/>
      <c r="EO11855" s="39"/>
    </row>
    <row r="11856" spans="143:145" x14ac:dyDescent="0.2">
      <c r="EM11856" s="39"/>
      <c r="EN11856" s="39"/>
      <c r="EO11856" s="39"/>
    </row>
    <row r="11857" spans="143:145" x14ac:dyDescent="0.2">
      <c r="EM11857" s="39"/>
      <c r="EN11857" s="39"/>
      <c r="EO11857" s="39"/>
    </row>
    <row r="11858" spans="143:145" x14ac:dyDescent="0.2">
      <c r="EM11858" s="39"/>
      <c r="EN11858" s="39"/>
      <c r="EO11858" s="39"/>
    </row>
    <row r="11859" spans="143:145" x14ac:dyDescent="0.2">
      <c r="EM11859" s="39"/>
      <c r="EN11859" s="39"/>
      <c r="EO11859" s="39"/>
    </row>
    <row r="11860" spans="143:145" x14ac:dyDescent="0.2">
      <c r="EM11860" s="39"/>
      <c r="EN11860" s="39"/>
      <c r="EO11860" s="39"/>
    </row>
    <row r="11861" spans="143:145" x14ac:dyDescent="0.2">
      <c r="EM11861" s="39"/>
      <c r="EN11861" s="39"/>
      <c r="EO11861" s="39"/>
    </row>
    <row r="11862" spans="143:145" x14ac:dyDescent="0.2">
      <c r="EM11862" s="39"/>
      <c r="EN11862" s="39"/>
      <c r="EO11862" s="39"/>
    </row>
    <row r="11863" spans="143:145" x14ac:dyDescent="0.2">
      <c r="EM11863" s="39"/>
      <c r="EN11863" s="39"/>
      <c r="EO11863" s="39"/>
    </row>
    <row r="11864" spans="143:145" x14ac:dyDescent="0.2">
      <c r="EM11864" s="39"/>
      <c r="EN11864" s="39"/>
      <c r="EO11864" s="39"/>
    </row>
    <row r="11865" spans="143:145" x14ac:dyDescent="0.2">
      <c r="EM11865" s="39"/>
      <c r="EN11865" s="39"/>
      <c r="EO11865" s="39"/>
    </row>
    <row r="11866" spans="143:145" x14ac:dyDescent="0.2">
      <c r="EM11866" s="39"/>
      <c r="EN11866" s="39"/>
      <c r="EO11866" s="39"/>
    </row>
    <row r="11867" spans="143:145" x14ac:dyDescent="0.2">
      <c r="EM11867" s="39"/>
      <c r="EN11867" s="39"/>
      <c r="EO11867" s="39"/>
    </row>
    <row r="11868" spans="143:145" x14ac:dyDescent="0.2">
      <c r="EM11868" s="39"/>
      <c r="EN11868" s="39"/>
      <c r="EO11868" s="39"/>
    </row>
    <row r="11869" spans="143:145" x14ac:dyDescent="0.2">
      <c r="EM11869" s="39"/>
      <c r="EN11869" s="39"/>
      <c r="EO11869" s="39"/>
    </row>
    <row r="11870" spans="143:145" x14ac:dyDescent="0.2">
      <c r="EM11870" s="39"/>
      <c r="EN11870" s="39"/>
      <c r="EO11870" s="39"/>
    </row>
    <row r="11871" spans="143:145" x14ac:dyDescent="0.2">
      <c r="EM11871" s="39"/>
      <c r="EN11871" s="39"/>
      <c r="EO11871" s="39"/>
    </row>
    <row r="11872" spans="143:145" x14ac:dyDescent="0.2">
      <c r="EM11872" s="39"/>
      <c r="EN11872" s="39"/>
      <c r="EO11872" s="39"/>
    </row>
    <row r="11873" spans="143:145" x14ac:dyDescent="0.2">
      <c r="EM11873" s="39"/>
      <c r="EN11873" s="39"/>
      <c r="EO11873" s="39"/>
    </row>
    <row r="11874" spans="143:145" x14ac:dyDescent="0.2">
      <c r="EM11874" s="39"/>
      <c r="EN11874" s="39"/>
      <c r="EO11874" s="39"/>
    </row>
    <row r="11875" spans="143:145" x14ac:dyDescent="0.2">
      <c r="EM11875" s="39"/>
      <c r="EN11875" s="39"/>
      <c r="EO11875" s="39"/>
    </row>
    <row r="11876" spans="143:145" x14ac:dyDescent="0.2">
      <c r="EM11876" s="39"/>
      <c r="EN11876" s="39"/>
      <c r="EO11876" s="39"/>
    </row>
    <row r="11877" spans="143:145" x14ac:dyDescent="0.2">
      <c r="EM11877" s="39"/>
      <c r="EN11877" s="39"/>
      <c r="EO11877" s="39"/>
    </row>
    <row r="11878" spans="143:145" x14ac:dyDescent="0.2">
      <c r="EM11878" s="39"/>
      <c r="EN11878" s="39"/>
      <c r="EO11878" s="39"/>
    </row>
    <row r="11879" spans="143:145" x14ac:dyDescent="0.2">
      <c r="EM11879" s="39"/>
      <c r="EN11879" s="39"/>
      <c r="EO11879" s="39"/>
    </row>
    <row r="11880" spans="143:145" x14ac:dyDescent="0.2">
      <c r="EM11880" s="39"/>
      <c r="EN11880" s="39"/>
      <c r="EO11880" s="39"/>
    </row>
    <row r="11881" spans="143:145" x14ac:dyDescent="0.2">
      <c r="EM11881" s="39"/>
      <c r="EN11881" s="39"/>
      <c r="EO11881" s="39"/>
    </row>
    <row r="11882" spans="143:145" x14ac:dyDescent="0.2">
      <c r="EM11882" s="39"/>
      <c r="EN11882" s="39"/>
      <c r="EO11882" s="39"/>
    </row>
    <row r="11883" spans="143:145" x14ac:dyDescent="0.2">
      <c r="EM11883" s="39"/>
      <c r="EN11883" s="39"/>
      <c r="EO11883" s="39"/>
    </row>
    <row r="11884" spans="143:145" x14ac:dyDescent="0.2">
      <c r="EM11884" s="39"/>
      <c r="EN11884" s="39"/>
      <c r="EO11884" s="39"/>
    </row>
    <row r="11885" spans="143:145" x14ac:dyDescent="0.2">
      <c r="EM11885" s="39"/>
      <c r="EN11885" s="39"/>
      <c r="EO11885" s="39"/>
    </row>
    <row r="11886" spans="143:145" x14ac:dyDescent="0.2">
      <c r="EM11886" s="39"/>
      <c r="EN11886" s="39"/>
      <c r="EO11886" s="39"/>
    </row>
    <row r="11887" spans="143:145" x14ac:dyDescent="0.2">
      <c r="EM11887" s="39"/>
      <c r="EN11887" s="39"/>
      <c r="EO11887" s="39"/>
    </row>
    <row r="11888" spans="143:145" x14ac:dyDescent="0.2">
      <c r="EM11888" s="39"/>
      <c r="EN11888" s="39"/>
      <c r="EO11888" s="39"/>
    </row>
    <row r="11889" spans="143:145" x14ac:dyDescent="0.2">
      <c r="EM11889" s="39"/>
      <c r="EN11889" s="39"/>
      <c r="EO11889" s="39"/>
    </row>
    <row r="11890" spans="143:145" x14ac:dyDescent="0.2">
      <c r="EM11890" s="39"/>
      <c r="EN11890" s="39"/>
      <c r="EO11890" s="39"/>
    </row>
    <row r="11891" spans="143:145" x14ac:dyDescent="0.2">
      <c r="EM11891" s="39"/>
      <c r="EN11891" s="39"/>
      <c r="EO11891" s="39"/>
    </row>
    <row r="11892" spans="143:145" x14ac:dyDescent="0.2">
      <c r="EM11892" s="39"/>
      <c r="EN11892" s="39"/>
      <c r="EO11892" s="39"/>
    </row>
    <row r="11893" spans="143:145" x14ac:dyDescent="0.2">
      <c r="EM11893" s="39"/>
      <c r="EN11893" s="39"/>
      <c r="EO11893" s="39"/>
    </row>
    <row r="11894" spans="143:145" x14ac:dyDescent="0.2">
      <c r="EM11894" s="39"/>
      <c r="EN11894" s="39"/>
      <c r="EO11894" s="39"/>
    </row>
    <row r="11895" spans="143:145" x14ac:dyDescent="0.2">
      <c r="EM11895" s="39"/>
      <c r="EN11895" s="39"/>
      <c r="EO11895" s="39"/>
    </row>
    <row r="11896" spans="143:145" x14ac:dyDescent="0.2">
      <c r="EM11896" s="39"/>
      <c r="EN11896" s="39"/>
      <c r="EO11896" s="39"/>
    </row>
    <row r="11897" spans="143:145" x14ac:dyDescent="0.2">
      <c r="EM11897" s="39"/>
      <c r="EN11897" s="39"/>
      <c r="EO11897" s="39"/>
    </row>
    <row r="11898" spans="143:145" x14ac:dyDescent="0.2">
      <c r="EM11898" s="39"/>
      <c r="EN11898" s="39"/>
      <c r="EO11898" s="39"/>
    </row>
    <row r="11899" spans="143:145" x14ac:dyDescent="0.2">
      <c r="EM11899" s="39"/>
      <c r="EN11899" s="39"/>
      <c r="EO11899" s="39"/>
    </row>
    <row r="11900" spans="143:145" x14ac:dyDescent="0.2">
      <c r="EM11900" s="39"/>
      <c r="EN11900" s="39"/>
      <c r="EO11900" s="39"/>
    </row>
    <row r="11901" spans="143:145" x14ac:dyDescent="0.2">
      <c r="EM11901" s="39"/>
      <c r="EN11901" s="39"/>
      <c r="EO11901" s="39"/>
    </row>
    <row r="11902" spans="143:145" x14ac:dyDescent="0.2">
      <c r="EM11902" s="39"/>
      <c r="EN11902" s="39"/>
      <c r="EO11902" s="39"/>
    </row>
    <row r="11903" spans="143:145" x14ac:dyDescent="0.2">
      <c r="EM11903" s="39"/>
      <c r="EN11903" s="39"/>
      <c r="EO11903" s="39"/>
    </row>
    <row r="11904" spans="143:145" x14ac:dyDescent="0.2">
      <c r="EM11904" s="39"/>
      <c r="EN11904" s="39"/>
      <c r="EO11904" s="39"/>
    </row>
    <row r="11905" spans="143:145" x14ac:dyDescent="0.2">
      <c r="EM11905" s="39"/>
      <c r="EN11905" s="39"/>
      <c r="EO11905" s="39"/>
    </row>
    <row r="11906" spans="143:145" x14ac:dyDescent="0.2">
      <c r="EM11906" s="39"/>
      <c r="EN11906" s="39"/>
      <c r="EO11906" s="39"/>
    </row>
    <row r="11907" spans="143:145" x14ac:dyDescent="0.2">
      <c r="EM11907" s="39"/>
      <c r="EN11907" s="39"/>
      <c r="EO11907" s="39"/>
    </row>
    <row r="11908" spans="143:145" x14ac:dyDescent="0.2">
      <c r="EM11908" s="39"/>
      <c r="EN11908" s="39"/>
      <c r="EO11908" s="39"/>
    </row>
    <row r="11909" spans="143:145" x14ac:dyDescent="0.2">
      <c r="EM11909" s="39"/>
      <c r="EN11909" s="39"/>
      <c r="EO11909" s="39"/>
    </row>
    <row r="11910" spans="143:145" x14ac:dyDescent="0.2">
      <c r="EM11910" s="39"/>
      <c r="EN11910" s="39"/>
      <c r="EO11910" s="39"/>
    </row>
    <row r="11911" spans="143:145" x14ac:dyDescent="0.2">
      <c r="EM11911" s="39"/>
      <c r="EN11911" s="39"/>
      <c r="EO11911" s="39"/>
    </row>
    <row r="11912" spans="143:145" x14ac:dyDescent="0.2">
      <c r="EM11912" s="39"/>
      <c r="EN11912" s="39"/>
      <c r="EO11912" s="39"/>
    </row>
    <row r="11913" spans="143:145" x14ac:dyDescent="0.2">
      <c r="EM11913" s="39"/>
      <c r="EN11913" s="39"/>
      <c r="EO11913" s="39"/>
    </row>
    <row r="11914" spans="143:145" x14ac:dyDescent="0.2">
      <c r="EM11914" s="39"/>
      <c r="EN11914" s="39"/>
      <c r="EO11914" s="39"/>
    </row>
    <row r="11915" spans="143:145" x14ac:dyDescent="0.2">
      <c r="EM11915" s="39"/>
      <c r="EN11915" s="39"/>
      <c r="EO11915" s="39"/>
    </row>
    <row r="11916" spans="143:145" x14ac:dyDescent="0.2">
      <c r="EM11916" s="39"/>
      <c r="EN11916" s="39"/>
      <c r="EO11916" s="39"/>
    </row>
    <row r="11917" spans="143:145" x14ac:dyDescent="0.2">
      <c r="EM11917" s="39"/>
      <c r="EN11917" s="39"/>
      <c r="EO11917" s="39"/>
    </row>
    <row r="11918" spans="143:145" x14ac:dyDescent="0.2">
      <c r="EM11918" s="39"/>
      <c r="EN11918" s="39"/>
      <c r="EO11918" s="39"/>
    </row>
    <row r="11919" spans="143:145" x14ac:dyDescent="0.2">
      <c r="EM11919" s="39"/>
      <c r="EN11919" s="39"/>
      <c r="EO11919" s="39"/>
    </row>
    <row r="11920" spans="143:145" x14ac:dyDescent="0.2">
      <c r="EM11920" s="39"/>
      <c r="EN11920" s="39"/>
      <c r="EO11920" s="39"/>
    </row>
    <row r="11921" spans="143:145" x14ac:dyDescent="0.2">
      <c r="EM11921" s="39"/>
      <c r="EN11921" s="39"/>
      <c r="EO11921" s="39"/>
    </row>
    <row r="11922" spans="143:145" x14ac:dyDescent="0.2">
      <c r="EM11922" s="39"/>
      <c r="EN11922" s="39"/>
      <c r="EO11922" s="39"/>
    </row>
    <row r="11923" spans="143:145" x14ac:dyDescent="0.2">
      <c r="EM11923" s="39"/>
      <c r="EN11923" s="39"/>
      <c r="EO11923" s="39"/>
    </row>
    <row r="11924" spans="143:145" x14ac:dyDescent="0.2">
      <c r="EM11924" s="39"/>
      <c r="EN11924" s="39"/>
      <c r="EO11924" s="39"/>
    </row>
    <row r="11925" spans="143:145" x14ac:dyDescent="0.2">
      <c r="EM11925" s="39"/>
      <c r="EN11925" s="39"/>
      <c r="EO11925" s="39"/>
    </row>
    <row r="11926" spans="143:145" x14ac:dyDescent="0.2">
      <c r="EM11926" s="39"/>
      <c r="EN11926" s="39"/>
      <c r="EO11926" s="39"/>
    </row>
    <row r="11927" spans="143:145" x14ac:dyDescent="0.2">
      <c r="EM11927" s="39"/>
      <c r="EN11927" s="39"/>
      <c r="EO11927" s="39"/>
    </row>
    <row r="11928" spans="143:145" x14ac:dyDescent="0.2">
      <c r="EM11928" s="39"/>
      <c r="EN11928" s="39"/>
      <c r="EO11928" s="39"/>
    </row>
    <row r="11929" spans="143:145" x14ac:dyDescent="0.2">
      <c r="EM11929" s="39"/>
      <c r="EN11929" s="39"/>
      <c r="EO11929" s="39"/>
    </row>
    <row r="11930" spans="143:145" x14ac:dyDescent="0.2">
      <c r="EM11930" s="39"/>
      <c r="EN11930" s="39"/>
      <c r="EO11930" s="39"/>
    </row>
    <row r="11931" spans="143:145" x14ac:dyDescent="0.2">
      <c r="EM11931" s="39"/>
      <c r="EN11931" s="39"/>
      <c r="EO11931" s="39"/>
    </row>
    <row r="11932" spans="143:145" x14ac:dyDescent="0.2">
      <c r="EM11932" s="39"/>
      <c r="EN11932" s="39"/>
      <c r="EO11932" s="39"/>
    </row>
    <row r="11933" spans="143:145" x14ac:dyDescent="0.2">
      <c r="EM11933" s="39"/>
      <c r="EN11933" s="39"/>
      <c r="EO11933" s="39"/>
    </row>
    <row r="11934" spans="143:145" x14ac:dyDescent="0.2">
      <c r="EM11934" s="39"/>
      <c r="EN11934" s="39"/>
      <c r="EO11934" s="39"/>
    </row>
    <row r="11935" spans="143:145" x14ac:dyDescent="0.2">
      <c r="EM11935" s="39"/>
      <c r="EN11935" s="39"/>
      <c r="EO11935" s="39"/>
    </row>
    <row r="11936" spans="143:145" x14ac:dyDescent="0.2">
      <c r="EM11936" s="39"/>
      <c r="EN11936" s="39"/>
      <c r="EO11936" s="39"/>
    </row>
    <row r="11937" spans="143:145" x14ac:dyDescent="0.2">
      <c r="EM11937" s="39"/>
      <c r="EN11937" s="39"/>
      <c r="EO11937" s="39"/>
    </row>
    <row r="11938" spans="143:145" x14ac:dyDescent="0.2">
      <c r="EM11938" s="39"/>
      <c r="EN11938" s="39"/>
      <c r="EO11938" s="39"/>
    </row>
    <row r="11939" spans="143:145" x14ac:dyDescent="0.2">
      <c r="EM11939" s="39"/>
      <c r="EN11939" s="39"/>
      <c r="EO11939" s="39"/>
    </row>
    <row r="11940" spans="143:145" x14ac:dyDescent="0.2">
      <c r="EM11940" s="39"/>
      <c r="EN11940" s="39"/>
      <c r="EO11940" s="39"/>
    </row>
    <row r="11941" spans="143:145" x14ac:dyDescent="0.2">
      <c r="EM11941" s="39"/>
      <c r="EN11941" s="39"/>
      <c r="EO11941" s="39"/>
    </row>
    <row r="11942" spans="143:145" x14ac:dyDescent="0.2">
      <c r="EM11942" s="39"/>
      <c r="EN11942" s="39"/>
      <c r="EO11942" s="39"/>
    </row>
    <row r="11943" spans="143:145" x14ac:dyDescent="0.2">
      <c r="EM11943" s="39"/>
      <c r="EN11943" s="39"/>
      <c r="EO11943" s="39"/>
    </row>
    <row r="11944" spans="143:145" x14ac:dyDescent="0.2">
      <c r="EM11944" s="39"/>
      <c r="EN11944" s="39"/>
      <c r="EO11944" s="39"/>
    </row>
    <row r="11945" spans="143:145" x14ac:dyDescent="0.2">
      <c r="EM11945" s="39"/>
      <c r="EN11945" s="39"/>
      <c r="EO11945" s="39"/>
    </row>
    <row r="11946" spans="143:145" x14ac:dyDescent="0.2">
      <c r="EM11946" s="39"/>
      <c r="EN11946" s="39"/>
      <c r="EO11946" s="39"/>
    </row>
    <row r="11947" spans="143:145" x14ac:dyDescent="0.2">
      <c r="EM11947" s="39"/>
      <c r="EN11947" s="39"/>
      <c r="EO11947" s="39"/>
    </row>
    <row r="11948" spans="143:145" x14ac:dyDescent="0.2">
      <c r="EM11948" s="39"/>
      <c r="EN11948" s="39"/>
      <c r="EO11948" s="39"/>
    </row>
    <row r="11949" spans="143:145" x14ac:dyDescent="0.2">
      <c r="EM11949" s="39"/>
      <c r="EN11949" s="39"/>
      <c r="EO11949" s="39"/>
    </row>
    <row r="11950" spans="143:145" x14ac:dyDescent="0.2">
      <c r="EM11950" s="39"/>
      <c r="EN11950" s="39"/>
      <c r="EO11950" s="39"/>
    </row>
    <row r="11951" spans="143:145" x14ac:dyDescent="0.2">
      <c r="EM11951" s="39"/>
      <c r="EN11951" s="39"/>
      <c r="EO11951" s="39"/>
    </row>
    <row r="11952" spans="143:145" x14ac:dyDescent="0.2">
      <c r="EM11952" s="39"/>
      <c r="EN11952" s="39"/>
      <c r="EO11952" s="39"/>
    </row>
    <row r="11953" spans="143:145" x14ac:dyDescent="0.2">
      <c r="EM11953" s="39"/>
      <c r="EN11953" s="39"/>
      <c r="EO11953" s="39"/>
    </row>
    <row r="11954" spans="143:145" x14ac:dyDescent="0.2">
      <c r="EM11954" s="39"/>
      <c r="EN11954" s="39"/>
      <c r="EO11954" s="39"/>
    </row>
    <row r="11955" spans="143:145" x14ac:dyDescent="0.2">
      <c r="EM11955" s="39"/>
      <c r="EN11955" s="39"/>
      <c r="EO11955" s="39"/>
    </row>
    <row r="11956" spans="143:145" x14ac:dyDescent="0.2">
      <c r="EM11956" s="39"/>
      <c r="EN11956" s="39"/>
      <c r="EO11956" s="39"/>
    </row>
    <row r="11957" spans="143:145" x14ac:dyDescent="0.2">
      <c r="EM11957" s="39"/>
      <c r="EN11957" s="39"/>
      <c r="EO11957" s="39"/>
    </row>
    <row r="11958" spans="143:145" x14ac:dyDescent="0.2">
      <c r="EM11958" s="39"/>
      <c r="EN11958" s="39"/>
      <c r="EO11958" s="39"/>
    </row>
    <row r="11959" spans="143:145" x14ac:dyDescent="0.2">
      <c r="EM11959" s="39"/>
      <c r="EN11959" s="39"/>
      <c r="EO11959" s="39"/>
    </row>
    <row r="11960" spans="143:145" x14ac:dyDescent="0.2">
      <c r="EM11960" s="39"/>
      <c r="EN11960" s="39"/>
      <c r="EO11960" s="39"/>
    </row>
    <row r="11961" spans="143:145" x14ac:dyDescent="0.2">
      <c r="EM11961" s="39"/>
      <c r="EN11961" s="39"/>
      <c r="EO11961" s="39"/>
    </row>
    <row r="11962" spans="143:145" x14ac:dyDescent="0.2">
      <c r="EM11962" s="39"/>
      <c r="EN11962" s="39"/>
      <c r="EO11962" s="39"/>
    </row>
    <row r="11963" spans="143:145" x14ac:dyDescent="0.2">
      <c r="EM11963" s="39"/>
      <c r="EN11963" s="39"/>
      <c r="EO11963" s="39"/>
    </row>
    <row r="11964" spans="143:145" x14ac:dyDescent="0.2">
      <c r="EM11964" s="39"/>
      <c r="EN11964" s="39"/>
      <c r="EO11964" s="39"/>
    </row>
    <row r="11965" spans="143:145" x14ac:dyDescent="0.2">
      <c r="EM11965" s="39"/>
      <c r="EN11965" s="39"/>
      <c r="EO11965" s="39"/>
    </row>
    <row r="11966" spans="143:145" x14ac:dyDescent="0.2">
      <c r="EM11966" s="39"/>
      <c r="EN11966" s="39"/>
      <c r="EO11966" s="39"/>
    </row>
    <row r="11967" spans="143:145" x14ac:dyDescent="0.2">
      <c r="EM11967" s="39"/>
      <c r="EN11967" s="39"/>
      <c r="EO11967" s="39"/>
    </row>
    <row r="11968" spans="143:145" x14ac:dyDescent="0.2">
      <c r="EM11968" s="39"/>
      <c r="EN11968" s="39"/>
      <c r="EO11968" s="39"/>
    </row>
    <row r="11969" spans="143:145" x14ac:dyDescent="0.2">
      <c r="EM11969" s="39"/>
      <c r="EN11969" s="39"/>
      <c r="EO11969" s="39"/>
    </row>
    <row r="11970" spans="143:145" x14ac:dyDescent="0.2">
      <c r="EM11970" s="39"/>
      <c r="EN11970" s="39"/>
      <c r="EO11970" s="39"/>
    </row>
    <row r="11971" spans="143:145" x14ac:dyDescent="0.2">
      <c r="EM11971" s="39"/>
      <c r="EN11971" s="39"/>
      <c r="EO11971" s="39"/>
    </row>
    <row r="11972" spans="143:145" x14ac:dyDescent="0.2">
      <c r="EM11972" s="39"/>
      <c r="EN11972" s="39"/>
      <c r="EO11972" s="39"/>
    </row>
    <row r="11973" spans="143:145" x14ac:dyDescent="0.2">
      <c r="EM11973" s="39"/>
      <c r="EN11973" s="39"/>
      <c r="EO11973" s="39"/>
    </row>
    <row r="11974" spans="143:145" x14ac:dyDescent="0.2">
      <c r="EM11974" s="39"/>
      <c r="EN11974" s="39"/>
      <c r="EO11974" s="39"/>
    </row>
    <row r="11975" spans="143:145" x14ac:dyDescent="0.2">
      <c r="EM11975" s="39"/>
      <c r="EN11975" s="39"/>
      <c r="EO11975" s="39"/>
    </row>
    <row r="11976" spans="143:145" x14ac:dyDescent="0.2">
      <c r="EM11976" s="39"/>
      <c r="EN11976" s="39"/>
      <c r="EO11976" s="39"/>
    </row>
    <row r="11977" spans="143:145" x14ac:dyDescent="0.2">
      <c r="EM11977" s="39"/>
      <c r="EN11977" s="39"/>
      <c r="EO11977" s="39"/>
    </row>
    <row r="11978" spans="143:145" x14ac:dyDescent="0.2">
      <c r="EM11978" s="39"/>
      <c r="EN11978" s="39"/>
      <c r="EO11978" s="39"/>
    </row>
    <row r="11979" spans="143:145" x14ac:dyDescent="0.2">
      <c r="EM11979" s="39"/>
      <c r="EN11979" s="39"/>
      <c r="EO11979" s="39"/>
    </row>
    <row r="11980" spans="143:145" x14ac:dyDescent="0.2">
      <c r="EM11980" s="39"/>
      <c r="EN11980" s="39"/>
      <c r="EO11980" s="39"/>
    </row>
    <row r="11981" spans="143:145" x14ac:dyDescent="0.2">
      <c r="EM11981" s="39"/>
      <c r="EN11981" s="39"/>
      <c r="EO11981" s="39"/>
    </row>
    <row r="11982" spans="143:145" x14ac:dyDescent="0.2">
      <c r="EM11982" s="39"/>
      <c r="EN11982" s="39"/>
      <c r="EO11982" s="39"/>
    </row>
    <row r="11983" spans="143:145" x14ac:dyDescent="0.2">
      <c r="EM11983" s="39"/>
      <c r="EN11983" s="39"/>
      <c r="EO11983" s="39"/>
    </row>
    <row r="11984" spans="143:145" x14ac:dyDescent="0.2">
      <c r="EM11984" s="39"/>
      <c r="EN11984" s="39"/>
      <c r="EO11984" s="39"/>
    </row>
    <row r="11985" spans="143:145" x14ac:dyDescent="0.2">
      <c r="EM11985" s="39"/>
      <c r="EN11985" s="39"/>
      <c r="EO11985" s="39"/>
    </row>
    <row r="11986" spans="143:145" x14ac:dyDescent="0.2">
      <c r="EM11986" s="39"/>
      <c r="EN11986" s="39"/>
      <c r="EO11986" s="39"/>
    </row>
    <row r="11987" spans="143:145" x14ac:dyDescent="0.2">
      <c r="EM11987" s="39"/>
      <c r="EN11987" s="39"/>
      <c r="EO11987" s="39"/>
    </row>
    <row r="11988" spans="143:145" x14ac:dyDescent="0.2">
      <c r="EM11988" s="39"/>
      <c r="EN11988" s="39"/>
      <c r="EO11988" s="39"/>
    </row>
    <row r="11989" spans="143:145" x14ac:dyDescent="0.2">
      <c r="EM11989" s="39"/>
      <c r="EN11989" s="39"/>
      <c r="EO11989" s="39"/>
    </row>
    <row r="11990" spans="143:145" x14ac:dyDescent="0.2">
      <c r="EM11990" s="39"/>
      <c r="EN11990" s="39"/>
      <c r="EO11990" s="39"/>
    </row>
    <row r="11991" spans="143:145" x14ac:dyDescent="0.2">
      <c r="EM11991" s="39"/>
      <c r="EN11991" s="39"/>
      <c r="EO11991" s="39"/>
    </row>
    <row r="11992" spans="143:145" x14ac:dyDescent="0.2">
      <c r="EM11992" s="39"/>
      <c r="EN11992" s="39"/>
      <c r="EO11992" s="39"/>
    </row>
    <row r="11993" spans="143:145" x14ac:dyDescent="0.2">
      <c r="EM11993" s="39"/>
      <c r="EN11993" s="39"/>
      <c r="EO11993" s="39"/>
    </row>
    <row r="11994" spans="143:145" x14ac:dyDescent="0.2">
      <c r="EM11994" s="39"/>
      <c r="EN11994" s="39"/>
      <c r="EO11994" s="39"/>
    </row>
    <row r="11995" spans="143:145" x14ac:dyDescent="0.2">
      <c r="EM11995" s="39"/>
      <c r="EN11995" s="39"/>
      <c r="EO11995" s="39"/>
    </row>
    <row r="11996" spans="143:145" x14ac:dyDescent="0.2">
      <c r="EM11996" s="39"/>
      <c r="EN11996" s="39"/>
      <c r="EO11996" s="39"/>
    </row>
    <row r="11997" spans="143:145" x14ac:dyDescent="0.2">
      <c r="EM11997" s="39"/>
      <c r="EN11997" s="39"/>
      <c r="EO11997" s="39"/>
    </row>
    <row r="11998" spans="143:145" x14ac:dyDescent="0.2">
      <c r="EM11998" s="39"/>
      <c r="EN11998" s="39"/>
      <c r="EO11998" s="39"/>
    </row>
    <row r="11999" spans="143:145" x14ac:dyDescent="0.2">
      <c r="EM11999" s="39"/>
      <c r="EN11999" s="39"/>
      <c r="EO11999" s="39"/>
    </row>
    <row r="12000" spans="143:145" x14ac:dyDescent="0.2">
      <c r="EM12000" s="39"/>
      <c r="EN12000" s="39"/>
      <c r="EO12000" s="39"/>
    </row>
    <row r="12001" spans="143:145" x14ac:dyDescent="0.2">
      <c r="EM12001" s="39"/>
      <c r="EN12001" s="39"/>
      <c r="EO12001" s="39"/>
    </row>
    <row r="12002" spans="143:145" x14ac:dyDescent="0.2">
      <c r="EM12002" s="39"/>
      <c r="EN12002" s="39"/>
      <c r="EO12002" s="39"/>
    </row>
    <row r="12003" spans="143:145" x14ac:dyDescent="0.2">
      <c r="EM12003" s="39"/>
      <c r="EN12003" s="39"/>
      <c r="EO12003" s="39"/>
    </row>
    <row r="12004" spans="143:145" x14ac:dyDescent="0.2">
      <c r="EM12004" s="39"/>
      <c r="EN12004" s="39"/>
      <c r="EO12004" s="39"/>
    </row>
    <row r="12005" spans="143:145" x14ac:dyDescent="0.2">
      <c r="EM12005" s="39"/>
      <c r="EN12005" s="39"/>
      <c r="EO12005" s="39"/>
    </row>
    <row r="12006" spans="143:145" x14ac:dyDescent="0.2">
      <c r="EM12006" s="39"/>
      <c r="EN12006" s="39"/>
      <c r="EO12006" s="39"/>
    </row>
    <row r="12007" spans="143:145" x14ac:dyDescent="0.2">
      <c r="EM12007" s="39"/>
      <c r="EN12007" s="39"/>
      <c r="EO12007" s="39"/>
    </row>
    <row r="12008" spans="143:145" x14ac:dyDescent="0.2">
      <c r="EM12008" s="39"/>
      <c r="EN12008" s="39"/>
      <c r="EO12008" s="39"/>
    </row>
    <row r="12009" spans="143:145" x14ac:dyDescent="0.2">
      <c r="EM12009" s="39"/>
      <c r="EN12009" s="39"/>
      <c r="EO12009" s="39"/>
    </row>
    <row r="12010" spans="143:145" x14ac:dyDescent="0.2">
      <c r="EM12010" s="39"/>
      <c r="EN12010" s="39"/>
      <c r="EO12010" s="39"/>
    </row>
    <row r="12011" spans="143:145" x14ac:dyDescent="0.2">
      <c r="EM12011" s="39"/>
      <c r="EN12011" s="39"/>
      <c r="EO12011" s="39"/>
    </row>
    <row r="12012" spans="143:145" x14ac:dyDescent="0.2">
      <c r="EM12012" s="39"/>
      <c r="EN12012" s="39"/>
      <c r="EO12012" s="39"/>
    </row>
    <row r="12013" spans="143:145" x14ac:dyDescent="0.2">
      <c r="EM12013" s="39"/>
      <c r="EN12013" s="39"/>
      <c r="EO12013" s="39"/>
    </row>
    <row r="12014" spans="143:145" x14ac:dyDescent="0.2">
      <c r="EM12014" s="39"/>
      <c r="EN12014" s="39"/>
      <c r="EO12014" s="39"/>
    </row>
    <row r="12015" spans="143:145" x14ac:dyDescent="0.2">
      <c r="EM12015" s="39"/>
      <c r="EN12015" s="39"/>
      <c r="EO12015" s="39"/>
    </row>
    <row r="12016" spans="143:145" x14ac:dyDescent="0.2">
      <c r="EM12016" s="39"/>
      <c r="EN12016" s="39"/>
      <c r="EO12016" s="39"/>
    </row>
    <row r="12017" spans="143:145" x14ac:dyDescent="0.2">
      <c r="EM12017" s="39"/>
      <c r="EN12017" s="39"/>
      <c r="EO12017" s="39"/>
    </row>
    <row r="12018" spans="143:145" x14ac:dyDescent="0.2">
      <c r="EM12018" s="39"/>
      <c r="EN12018" s="39"/>
      <c r="EO12018" s="39"/>
    </row>
    <row r="12019" spans="143:145" x14ac:dyDescent="0.2">
      <c r="EM12019" s="39"/>
      <c r="EN12019" s="39"/>
      <c r="EO12019" s="39"/>
    </row>
    <row r="12020" spans="143:145" x14ac:dyDescent="0.2">
      <c r="EM12020" s="39"/>
      <c r="EN12020" s="39"/>
      <c r="EO12020" s="39"/>
    </row>
    <row r="12021" spans="143:145" x14ac:dyDescent="0.2">
      <c r="EM12021" s="39"/>
      <c r="EN12021" s="39"/>
      <c r="EO12021" s="39"/>
    </row>
    <row r="12022" spans="143:145" x14ac:dyDescent="0.2">
      <c r="EM12022" s="39"/>
      <c r="EN12022" s="39"/>
      <c r="EO12022" s="39"/>
    </row>
    <row r="12023" spans="143:145" x14ac:dyDescent="0.2">
      <c r="EM12023" s="39"/>
      <c r="EN12023" s="39"/>
      <c r="EO12023" s="39"/>
    </row>
    <row r="12024" spans="143:145" x14ac:dyDescent="0.2">
      <c r="EM12024" s="39"/>
      <c r="EN12024" s="39"/>
      <c r="EO12024" s="39"/>
    </row>
    <row r="12025" spans="143:145" x14ac:dyDescent="0.2">
      <c r="EM12025" s="39"/>
      <c r="EN12025" s="39"/>
      <c r="EO12025" s="39"/>
    </row>
    <row r="12026" spans="143:145" x14ac:dyDescent="0.2">
      <c r="EM12026" s="39"/>
      <c r="EN12026" s="39"/>
      <c r="EO12026" s="39"/>
    </row>
    <row r="12027" spans="143:145" x14ac:dyDescent="0.2">
      <c r="EM12027" s="39"/>
      <c r="EN12027" s="39"/>
      <c r="EO12027" s="39"/>
    </row>
    <row r="12028" spans="143:145" x14ac:dyDescent="0.2">
      <c r="EM12028" s="39"/>
      <c r="EN12028" s="39"/>
      <c r="EO12028" s="39"/>
    </row>
    <row r="12029" spans="143:145" x14ac:dyDescent="0.2">
      <c r="EM12029" s="39"/>
      <c r="EN12029" s="39"/>
      <c r="EO12029" s="39"/>
    </row>
    <row r="12030" spans="143:145" x14ac:dyDescent="0.2">
      <c r="EM12030" s="39"/>
      <c r="EN12030" s="39"/>
      <c r="EO12030" s="39"/>
    </row>
    <row r="12031" spans="143:145" x14ac:dyDescent="0.2">
      <c r="EM12031" s="39"/>
      <c r="EN12031" s="39"/>
      <c r="EO12031" s="39"/>
    </row>
    <row r="12032" spans="143:145" x14ac:dyDescent="0.2">
      <c r="EM12032" s="39"/>
      <c r="EN12032" s="39"/>
      <c r="EO12032" s="39"/>
    </row>
    <row r="12033" spans="143:145" x14ac:dyDescent="0.2">
      <c r="EM12033" s="39"/>
      <c r="EN12033" s="39"/>
      <c r="EO12033" s="39"/>
    </row>
    <row r="12034" spans="143:145" x14ac:dyDescent="0.2">
      <c r="EM12034" s="39"/>
      <c r="EN12034" s="39"/>
      <c r="EO12034" s="39"/>
    </row>
    <row r="12035" spans="143:145" x14ac:dyDescent="0.2">
      <c r="EM12035" s="39"/>
      <c r="EN12035" s="39"/>
      <c r="EO12035" s="39"/>
    </row>
    <row r="12036" spans="143:145" x14ac:dyDescent="0.2">
      <c r="EM12036" s="39"/>
      <c r="EN12036" s="39"/>
      <c r="EO12036" s="39"/>
    </row>
    <row r="12037" spans="143:145" x14ac:dyDescent="0.2">
      <c r="EM12037" s="39"/>
      <c r="EN12037" s="39"/>
      <c r="EO12037" s="39"/>
    </row>
    <row r="12038" spans="143:145" x14ac:dyDescent="0.2">
      <c r="EM12038" s="39"/>
      <c r="EN12038" s="39"/>
      <c r="EO12038" s="39"/>
    </row>
    <row r="12039" spans="143:145" x14ac:dyDescent="0.2">
      <c r="EM12039" s="39"/>
      <c r="EN12039" s="39"/>
      <c r="EO12039" s="39"/>
    </row>
    <row r="12040" spans="143:145" x14ac:dyDescent="0.2">
      <c r="EM12040" s="39"/>
      <c r="EN12040" s="39"/>
      <c r="EO12040" s="39"/>
    </row>
    <row r="12041" spans="143:145" x14ac:dyDescent="0.2">
      <c r="EM12041" s="39"/>
      <c r="EN12041" s="39"/>
      <c r="EO12041" s="39"/>
    </row>
    <row r="12042" spans="143:145" x14ac:dyDescent="0.2">
      <c r="EM12042" s="39"/>
      <c r="EN12042" s="39"/>
      <c r="EO12042" s="39"/>
    </row>
    <row r="12043" spans="143:145" x14ac:dyDescent="0.2">
      <c r="EM12043" s="39"/>
      <c r="EN12043" s="39"/>
      <c r="EO12043" s="39"/>
    </row>
    <row r="12044" spans="143:145" x14ac:dyDescent="0.2">
      <c r="EM12044" s="39"/>
      <c r="EN12044" s="39"/>
      <c r="EO12044" s="39"/>
    </row>
    <row r="12045" spans="143:145" x14ac:dyDescent="0.2">
      <c r="EM12045" s="39"/>
      <c r="EN12045" s="39"/>
      <c r="EO12045" s="39"/>
    </row>
    <row r="12046" spans="143:145" x14ac:dyDescent="0.2">
      <c r="EM12046" s="39"/>
      <c r="EN12046" s="39"/>
      <c r="EO12046" s="39"/>
    </row>
    <row r="12047" spans="143:145" x14ac:dyDescent="0.2">
      <c r="EM12047" s="39"/>
      <c r="EN12047" s="39"/>
      <c r="EO12047" s="39"/>
    </row>
    <row r="12048" spans="143:145" x14ac:dyDescent="0.2">
      <c r="EM12048" s="39"/>
      <c r="EN12048" s="39"/>
      <c r="EO12048" s="39"/>
    </row>
    <row r="12049" spans="143:145" x14ac:dyDescent="0.2">
      <c r="EM12049" s="39"/>
      <c r="EN12049" s="39"/>
      <c r="EO12049" s="39"/>
    </row>
    <row r="12050" spans="143:145" x14ac:dyDescent="0.2">
      <c r="EM12050" s="39"/>
      <c r="EN12050" s="39"/>
      <c r="EO12050" s="39"/>
    </row>
    <row r="12051" spans="143:145" x14ac:dyDescent="0.2">
      <c r="EM12051" s="39"/>
      <c r="EN12051" s="39"/>
      <c r="EO12051" s="39"/>
    </row>
    <row r="12052" spans="143:145" x14ac:dyDescent="0.2">
      <c r="EM12052" s="39"/>
      <c r="EN12052" s="39"/>
      <c r="EO12052" s="39"/>
    </row>
    <row r="12053" spans="143:145" x14ac:dyDescent="0.2">
      <c r="EM12053" s="39"/>
      <c r="EN12053" s="39"/>
      <c r="EO12053" s="39"/>
    </row>
    <row r="12054" spans="143:145" x14ac:dyDescent="0.2">
      <c r="EM12054" s="39"/>
      <c r="EN12054" s="39"/>
      <c r="EO12054" s="39"/>
    </row>
    <row r="12055" spans="143:145" x14ac:dyDescent="0.2">
      <c r="EM12055" s="39"/>
      <c r="EN12055" s="39"/>
      <c r="EO12055" s="39"/>
    </row>
    <row r="12056" spans="143:145" x14ac:dyDescent="0.2">
      <c r="EM12056" s="39"/>
      <c r="EN12056" s="39"/>
      <c r="EO12056" s="39"/>
    </row>
    <row r="12057" spans="143:145" x14ac:dyDescent="0.2">
      <c r="EM12057" s="39"/>
      <c r="EN12057" s="39"/>
      <c r="EO12057" s="39"/>
    </row>
    <row r="12058" spans="143:145" x14ac:dyDescent="0.2">
      <c r="EM12058" s="39"/>
      <c r="EN12058" s="39"/>
      <c r="EO12058" s="39"/>
    </row>
    <row r="12059" spans="143:145" x14ac:dyDescent="0.2">
      <c r="EM12059" s="39"/>
      <c r="EN12059" s="39"/>
      <c r="EO12059" s="39"/>
    </row>
    <row r="12060" spans="143:145" x14ac:dyDescent="0.2">
      <c r="EM12060" s="39"/>
      <c r="EN12060" s="39"/>
      <c r="EO12060" s="39"/>
    </row>
    <row r="12061" spans="143:145" x14ac:dyDescent="0.2">
      <c r="EM12061" s="39"/>
      <c r="EN12061" s="39"/>
      <c r="EO12061" s="39"/>
    </row>
    <row r="12062" spans="143:145" x14ac:dyDescent="0.2">
      <c r="EM12062" s="39"/>
      <c r="EN12062" s="39"/>
      <c r="EO12062" s="39"/>
    </row>
    <row r="12063" spans="143:145" x14ac:dyDescent="0.2">
      <c r="EM12063" s="39"/>
      <c r="EN12063" s="39"/>
      <c r="EO12063" s="39"/>
    </row>
    <row r="12064" spans="143:145" x14ac:dyDescent="0.2">
      <c r="EM12064" s="39"/>
      <c r="EN12064" s="39"/>
      <c r="EO12064" s="39"/>
    </row>
    <row r="12065" spans="143:145" x14ac:dyDescent="0.2">
      <c r="EM12065" s="39"/>
      <c r="EN12065" s="39"/>
      <c r="EO12065" s="39"/>
    </row>
    <row r="12066" spans="143:145" x14ac:dyDescent="0.2">
      <c r="EM12066" s="39"/>
      <c r="EN12066" s="39"/>
      <c r="EO12066" s="39"/>
    </row>
    <row r="12067" spans="143:145" x14ac:dyDescent="0.2">
      <c r="EM12067" s="39"/>
      <c r="EN12067" s="39"/>
      <c r="EO12067" s="39"/>
    </row>
    <row r="12068" spans="143:145" x14ac:dyDescent="0.2">
      <c r="EM12068" s="39"/>
      <c r="EN12068" s="39"/>
      <c r="EO12068" s="39"/>
    </row>
    <row r="12069" spans="143:145" x14ac:dyDescent="0.2">
      <c r="EM12069" s="39"/>
      <c r="EN12069" s="39"/>
      <c r="EO12069" s="39"/>
    </row>
    <row r="12070" spans="143:145" x14ac:dyDescent="0.2">
      <c r="EM12070" s="39"/>
      <c r="EN12070" s="39"/>
      <c r="EO12070" s="39"/>
    </row>
    <row r="12071" spans="143:145" x14ac:dyDescent="0.2">
      <c r="EM12071" s="39"/>
      <c r="EN12071" s="39"/>
      <c r="EO12071" s="39"/>
    </row>
    <row r="12072" spans="143:145" x14ac:dyDescent="0.2">
      <c r="EM12072" s="39"/>
      <c r="EN12072" s="39"/>
      <c r="EO12072" s="39"/>
    </row>
    <row r="12073" spans="143:145" x14ac:dyDescent="0.2">
      <c r="EM12073" s="39"/>
      <c r="EN12073" s="39"/>
      <c r="EO12073" s="39"/>
    </row>
    <row r="12074" spans="143:145" x14ac:dyDescent="0.2">
      <c r="EM12074" s="39"/>
      <c r="EN12074" s="39"/>
      <c r="EO12074" s="39"/>
    </row>
    <row r="12075" spans="143:145" x14ac:dyDescent="0.2">
      <c r="EM12075" s="39"/>
      <c r="EN12075" s="39"/>
      <c r="EO12075" s="39"/>
    </row>
    <row r="12076" spans="143:145" x14ac:dyDescent="0.2">
      <c r="EM12076" s="39"/>
      <c r="EN12076" s="39"/>
      <c r="EO12076" s="39"/>
    </row>
    <row r="12077" spans="143:145" x14ac:dyDescent="0.2">
      <c r="EM12077" s="39"/>
      <c r="EN12077" s="39"/>
      <c r="EO12077" s="39"/>
    </row>
    <row r="12078" spans="143:145" x14ac:dyDescent="0.2">
      <c r="EM12078" s="39"/>
      <c r="EN12078" s="39"/>
      <c r="EO12078" s="39"/>
    </row>
    <row r="12079" spans="143:145" x14ac:dyDescent="0.2">
      <c r="EM12079" s="39"/>
      <c r="EN12079" s="39"/>
      <c r="EO12079" s="39"/>
    </row>
    <row r="12080" spans="143:145" x14ac:dyDescent="0.2">
      <c r="EM12080" s="39"/>
      <c r="EN12080" s="39"/>
      <c r="EO12080" s="39"/>
    </row>
    <row r="12081" spans="143:145" x14ac:dyDescent="0.2">
      <c r="EM12081" s="39"/>
      <c r="EN12081" s="39"/>
      <c r="EO12081" s="39"/>
    </row>
    <row r="12082" spans="143:145" x14ac:dyDescent="0.2">
      <c r="EM12082" s="39"/>
      <c r="EN12082" s="39"/>
      <c r="EO12082" s="39"/>
    </row>
    <row r="12083" spans="143:145" x14ac:dyDescent="0.2">
      <c r="EM12083" s="39"/>
      <c r="EN12083" s="39"/>
      <c r="EO12083" s="39"/>
    </row>
    <row r="12084" spans="143:145" x14ac:dyDescent="0.2">
      <c r="EM12084" s="39"/>
      <c r="EN12084" s="39"/>
      <c r="EO12084" s="39"/>
    </row>
    <row r="12085" spans="143:145" x14ac:dyDescent="0.2">
      <c r="EM12085" s="39"/>
      <c r="EN12085" s="39"/>
      <c r="EO12085" s="39"/>
    </row>
    <row r="12086" spans="143:145" x14ac:dyDescent="0.2">
      <c r="EM12086" s="39"/>
      <c r="EN12086" s="39"/>
      <c r="EO12086" s="39"/>
    </row>
    <row r="12087" spans="143:145" x14ac:dyDescent="0.2">
      <c r="EM12087" s="39"/>
      <c r="EN12087" s="39"/>
      <c r="EO12087" s="39"/>
    </row>
    <row r="12088" spans="143:145" x14ac:dyDescent="0.2">
      <c r="EM12088" s="39"/>
      <c r="EN12088" s="39"/>
      <c r="EO12088" s="39"/>
    </row>
    <row r="12089" spans="143:145" x14ac:dyDescent="0.2">
      <c r="EM12089" s="39"/>
      <c r="EN12089" s="39"/>
      <c r="EO12089" s="39"/>
    </row>
    <row r="12090" spans="143:145" x14ac:dyDescent="0.2">
      <c r="EM12090" s="39"/>
      <c r="EN12090" s="39"/>
      <c r="EO12090" s="39"/>
    </row>
    <row r="12091" spans="143:145" x14ac:dyDescent="0.2">
      <c r="EM12091" s="39"/>
      <c r="EN12091" s="39"/>
      <c r="EO12091" s="39"/>
    </row>
    <row r="12092" spans="143:145" x14ac:dyDescent="0.2">
      <c r="EM12092" s="39"/>
      <c r="EN12092" s="39"/>
      <c r="EO12092" s="39"/>
    </row>
    <row r="12093" spans="143:145" x14ac:dyDescent="0.2">
      <c r="EM12093" s="39"/>
      <c r="EN12093" s="39"/>
      <c r="EO12093" s="39"/>
    </row>
    <row r="12094" spans="143:145" x14ac:dyDescent="0.2">
      <c r="EM12094" s="39"/>
      <c r="EN12094" s="39"/>
      <c r="EO12094" s="39"/>
    </row>
    <row r="12095" spans="143:145" x14ac:dyDescent="0.2">
      <c r="EM12095" s="39"/>
      <c r="EN12095" s="39"/>
      <c r="EO12095" s="39"/>
    </row>
    <row r="12096" spans="143:145" x14ac:dyDescent="0.2">
      <c r="EM12096" s="39"/>
      <c r="EN12096" s="39"/>
      <c r="EO12096" s="39"/>
    </row>
    <row r="12097" spans="143:145" x14ac:dyDescent="0.2">
      <c r="EM12097" s="39"/>
      <c r="EN12097" s="39"/>
      <c r="EO12097" s="39"/>
    </row>
    <row r="12098" spans="143:145" x14ac:dyDescent="0.2">
      <c r="EM12098" s="39"/>
      <c r="EN12098" s="39"/>
      <c r="EO12098" s="39"/>
    </row>
    <row r="12099" spans="143:145" x14ac:dyDescent="0.2">
      <c r="EM12099" s="39"/>
      <c r="EN12099" s="39"/>
      <c r="EO12099" s="39"/>
    </row>
    <row r="12100" spans="143:145" x14ac:dyDescent="0.2">
      <c r="EM12100" s="39"/>
      <c r="EN12100" s="39"/>
      <c r="EO12100" s="39"/>
    </row>
    <row r="12101" spans="143:145" x14ac:dyDescent="0.2">
      <c r="EM12101" s="39"/>
      <c r="EN12101" s="39"/>
      <c r="EO12101" s="39"/>
    </row>
    <row r="12102" spans="143:145" x14ac:dyDescent="0.2">
      <c r="EM12102" s="39"/>
      <c r="EN12102" s="39"/>
      <c r="EO12102" s="39"/>
    </row>
    <row r="12103" spans="143:145" x14ac:dyDescent="0.2">
      <c r="EM12103" s="39"/>
      <c r="EN12103" s="39"/>
      <c r="EO12103" s="39"/>
    </row>
    <row r="12104" spans="143:145" x14ac:dyDescent="0.2">
      <c r="EM12104" s="39"/>
      <c r="EN12104" s="39"/>
      <c r="EO12104" s="39"/>
    </row>
    <row r="12105" spans="143:145" x14ac:dyDescent="0.2">
      <c r="EM12105" s="39"/>
      <c r="EN12105" s="39"/>
      <c r="EO12105" s="39"/>
    </row>
    <row r="12106" spans="143:145" x14ac:dyDescent="0.2">
      <c r="EM12106" s="39"/>
      <c r="EN12106" s="39"/>
      <c r="EO12106" s="39"/>
    </row>
    <row r="12107" spans="143:145" x14ac:dyDescent="0.2">
      <c r="EM12107" s="39"/>
      <c r="EN12107" s="39"/>
      <c r="EO12107" s="39"/>
    </row>
    <row r="12108" spans="143:145" x14ac:dyDescent="0.2">
      <c r="EM12108" s="39"/>
      <c r="EN12108" s="39"/>
      <c r="EO12108" s="39"/>
    </row>
    <row r="12109" spans="143:145" x14ac:dyDescent="0.2">
      <c r="EM12109" s="39"/>
      <c r="EN12109" s="39"/>
      <c r="EO12109" s="39"/>
    </row>
    <row r="12110" spans="143:145" x14ac:dyDescent="0.2">
      <c r="EM12110" s="39"/>
      <c r="EN12110" s="39"/>
      <c r="EO12110" s="39"/>
    </row>
    <row r="12111" spans="143:145" x14ac:dyDescent="0.2">
      <c r="EM12111" s="39"/>
      <c r="EN12111" s="39"/>
      <c r="EO12111" s="39"/>
    </row>
    <row r="12112" spans="143:145" x14ac:dyDescent="0.2">
      <c r="EM12112" s="39"/>
      <c r="EN12112" s="39"/>
      <c r="EO12112" s="39"/>
    </row>
    <row r="12113" spans="143:145" x14ac:dyDescent="0.2">
      <c r="EM12113" s="39"/>
      <c r="EN12113" s="39"/>
      <c r="EO12113" s="39"/>
    </row>
    <row r="12114" spans="143:145" x14ac:dyDescent="0.2">
      <c r="EM12114" s="39"/>
      <c r="EN12114" s="39"/>
      <c r="EO12114" s="39"/>
    </row>
    <row r="12115" spans="143:145" x14ac:dyDescent="0.2">
      <c r="EM12115" s="39"/>
      <c r="EN12115" s="39"/>
      <c r="EO12115" s="39"/>
    </row>
    <row r="12116" spans="143:145" x14ac:dyDescent="0.2">
      <c r="EM12116" s="39"/>
      <c r="EN12116" s="39"/>
      <c r="EO12116" s="39"/>
    </row>
    <row r="12117" spans="143:145" x14ac:dyDescent="0.2">
      <c r="EM12117" s="39"/>
      <c r="EN12117" s="39"/>
      <c r="EO12117" s="39"/>
    </row>
    <row r="12118" spans="143:145" x14ac:dyDescent="0.2">
      <c r="EM12118" s="39"/>
      <c r="EN12118" s="39"/>
      <c r="EO12118" s="39"/>
    </row>
    <row r="12119" spans="143:145" x14ac:dyDescent="0.2">
      <c r="EM12119" s="39"/>
      <c r="EN12119" s="39"/>
      <c r="EO12119" s="39"/>
    </row>
    <row r="12120" spans="143:145" x14ac:dyDescent="0.2">
      <c r="EM12120" s="39"/>
      <c r="EN12120" s="39"/>
      <c r="EO12120" s="39"/>
    </row>
    <row r="12121" spans="143:145" x14ac:dyDescent="0.2">
      <c r="EM12121" s="39"/>
      <c r="EN12121" s="39"/>
      <c r="EO12121" s="39"/>
    </row>
    <row r="12122" spans="143:145" x14ac:dyDescent="0.2">
      <c r="EM12122" s="39"/>
      <c r="EN12122" s="39"/>
      <c r="EO12122" s="39"/>
    </row>
    <row r="12123" spans="143:145" x14ac:dyDescent="0.2">
      <c r="EM12123" s="39"/>
      <c r="EN12123" s="39"/>
      <c r="EO12123" s="39"/>
    </row>
    <row r="12124" spans="143:145" x14ac:dyDescent="0.2">
      <c r="EM12124" s="39"/>
      <c r="EN12124" s="39"/>
      <c r="EO12124" s="39"/>
    </row>
    <row r="12125" spans="143:145" x14ac:dyDescent="0.2">
      <c r="EM12125" s="39"/>
      <c r="EN12125" s="39"/>
      <c r="EO12125" s="39"/>
    </row>
    <row r="12126" spans="143:145" x14ac:dyDescent="0.2">
      <c r="EM12126" s="39"/>
      <c r="EN12126" s="39"/>
      <c r="EO12126" s="39"/>
    </row>
    <row r="12127" spans="143:145" x14ac:dyDescent="0.2">
      <c r="EM12127" s="39"/>
      <c r="EN12127" s="39"/>
      <c r="EO12127" s="39"/>
    </row>
    <row r="12128" spans="143:145" x14ac:dyDescent="0.2">
      <c r="EM12128" s="39"/>
      <c r="EN12128" s="39"/>
      <c r="EO12128" s="39"/>
    </row>
    <row r="12129" spans="143:145" x14ac:dyDescent="0.2">
      <c r="EM12129" s="39"/>
      <c r="EN12129" s="39"/>
      <c r="EO12129" s="39"/>
    </row>
    <row r="12130" spans="143:145" x14ac:dyDescent="0.2">
      <c r="EM12130" s="39"/>
      <c r="EN12130" s="39"/>
      <c r="EO12130" s="39"/>
    </row>
    <row r="12131" spans="143:145" x14ac:dyDescent="0.2">
      <c r="EM12131" s="39"/>
      <c r="EN12131" s="39"/>
      <c r="EO12131" s="39"/>
    </row>
    <row r="12132" spans="143:145" x14ac:dyDescent="0.2">
      <c r="EM12132" s="39"/>
      <c r="EN12132" s="39"/>
      <c r="EO12132" s="39"/>
    </row>
    <row r="12133" spans="143:145" x14ac:dyDescent="0.2">
      <c r="EM12133" s="39"/>
      <c r="EN12133" s="39"/>
      <c r="EO12133" s="39"/>
    </row>
    <row r="12134" spans="143:145" x14ac:dyDescent="0.2">
      <c r="EM12134" s="39"/>
      <c r="EN12134" s="39"/>
      <c r="EO12134" s="39"/>
    </row>
    <row r="12135" spans="143:145" x14ac:dyDescent="0.2">
      <c r="EM12135" s="39"/>
      <c r="EN12135" s="39"/>
      <c r="EO12135" s="39"/>
    </row>
    <row r="12136" spans="143:145" x14ac:dyDescent="0.2">
      <c r="EM12136" s="39"/>
      <c r="EN12136" s="39"/>
      <c r="EO12136" s="39"/>
    </row>
    <row r="12137" spans="143:145" x14ac:dyDescent="0.2">
      <c r="EM12137" s="39"/>
      <c r="EN12137" s="39"/>
      <c r="EO12137" s="39"/>
    </row>
    <row r="12138" spans="143:145" x14ac:dyDescent="0.2">
      <c r="EM12138" s="39"/>
      <c r="EN12138" s="39"/>
      <c r="EO12138" s="39"/>
    </row>
    <row r="12139" spans="143:145" x14ac:dyDescent="0.2">
      <c r="EM12139" s="39"/>
      <c r="EN12139" s="39"/>
      <c r="EO12139" s="39"/>
    </row>
    <row r="12140" spans="143:145" x14ac:dyDescent="0.2">
      <c r="EM12140" s="39"/>
      <c r="EN12140" s="39"/>
      <c r="EO12140" s="39"/>
    </row>
    <row r="12141" spans="143:145" x14ac:dyDescent="0.2">
      <c r="EM12141" s="39"/>
      <c r="EN12141" s="39"/>
      <c r="EO12141" s="39"/>
    </row>
    <row r="12142" spans="143:145" x14ac:dyDescent="0.2">
      <c r="EM12142" s="39"/>
      <c r="EN12142" s="39"/>
      <c r="EO12142" s="39"/>
    </row>
    <row r="12143" spans="143:145" x14ac:dyDescent="0.2">
      <c r="EM12143" s="39"/>
      <c r="EN12143" s="39"/>
      <c r="EO12143" s="39"/>
    </row>
    <row r="12144" spans="143:145" x14ac:dyDescent="0.2">
      <c r="EM12144" s="39"/>
      <c r="EN12144" s="39"/>
      <c r="EO12144" s="39"/>
    </row>
    <row r="12145" spans="143:145" x14ac:dyDescent="0.2">
      <c r="EM12145" s="39"/>
      <c r="EN12145" s="39"/>
      <c r="EO12145" s="39"/>
    </row>
    <row r="12146" spans="143:145" x14ac:dyDescent="0.2">
      <c r="EM12146" s="39"/>
      <c r="EN12146" s="39"/>
      <c r="EO12146" s="39"/>
    </row>
    <row r="12147" spans="143:145" x14ac:dyDescent="0.2">
      <c r="EM12147" s="39"/>
      <c r="EN12147" s="39"/>
      <c r="EO12147" s="39"/>
    </row>
    <row r="12148" spans="143:145" x14ac:dyDescent="0.2">
      <c r="EM12148" s="39"/>
      <c r="EN12148" s="39"/>
      <c r="EO12148" s="39"/>
    </row>
    <row r="12149" spans="143:145" x14ac:dyDescent="0.2">
      <c r="EM12149" s="39"/>
      <c r="EN12149" s="39"/>
      <c r="EO12149" s="39"/>
    </row>
    <row r="12150" spans="143:145" x14ac:dyDescent="0.2">
      <c r="EM12150" s="39"/>
      <c r="EN12150" s="39"/>
      <c r="EO12150" s="39"/>
    </row>
    <row r="12151" spans="143:145" x14ac:dyDescent="0.2">
      <c r="EM12151" s="39"/>
      <c r="EN12151" s="39"/>
      <c r="EO12151" s="39"/>
    </row>
    <row r="12152" spans="143:145" x14ac:dyDescent="0.2">
      <c r="EM12152" s="39"/>
      <c r="EN12152" s="39"/>
      <c r="EO12152" s="39"/>
    </row>
    <row r="12153" spans="143:145" x14ac:dyDescent="0.2">
      <c r="EM12153" s="39"/>
      <c r="EN12153" s="39"/>
      <c r="EO12153" s="39"/>
    </row>
    <row r="12154" spans="143:145" x14ac:dyDescent="0.2">
      <c r="EM12154" s="39"/>
      <c r="EN12154" s="39"/>
      <c r="EO12154" s="39"/>
    </row>
    <row r="12155" spans="143:145" x14ac:dyDescent="0.2">
      <c r="EM12155" s="39"/>
      <c r="EN12155" s="39"/>
      <c r="EO12155" s="39"/>
    </row>
    <row r="12156" spans="143:145" x14ac:dyDescent="0.2">
      <c r="EM12156" s="39"/>
      <c r="EN12156" s="39"/>
      <c r="EO12156" s="39"/>
    </row>
    <row r="12157" spans="143:145" x14ac:dyDescent="0.2">
      <c r="EM12157" s="39"/>
      <c r="EN12157" s="39"/>
      <c r="EO12157" s="39"/>
    </row>
    <row r="12158" spans="143:145" x14ac:dyDescent="0.2">
      <c r="EM12158" s="39"/>
      <c r="EN12158" s="39"/>
      <c r="EO12158" s="39"/>
    </row>
    <row r="12159" spans="143:145" x14ac:dyDescent="0.2">
      <c r="EM12159" s="39"/>
      <c r="EN12159" s="39"/>
      <c r="EO12159" s="39"/>
    </row>
    <row r="12160" spans="143:145" x14ac:dyDescent="0.2">
      <c r="EM12160" s="39"/>
      <c r="EN12160" s="39"/>
      <c r="EO12160" s="39"/>
    </row>
    <row r="12161" spans="143:145" x14ac:dyDescent="0.2">
      <c r="EM12161" s="39"/>
      <c r="EN12161" s="39"/>
      <c r="EO12161" s="39"/>
    </row>
    <row r="12162" spans="143:145" x14ac:dyDescent="0.2">
      <c r="EM12162" s="39"/>
      <c r="EN12162" s="39"/>
      <c r="EO12162" s="39"/>
    </row>
    <row r="12163" spans="143:145" x14ac:dyDescent="0.2">
      <c r="EM12163" s="39"/>
      <c r="EN12163" s="39"/>
      <c r="EO12163" s="39"/>
    </row>
    <row r="12164" spans="143:145" x14ac:dyDescent="0.2">
      <c r="EM12164" s="39"/>
      <c r="EN12164" s="39"/>
      <c r="EO12164" s="39"/>
    </row>
    <row r="12165" spans="143:145" x14ac:dyDescent="0.2">
      <c r="EM12165" s="39"/>
      <c r="EN12165" s="39"/>
      <c r="EO12165" s="39"/>
    </row>
    <row r="12166" spans="143:145" x14ac:dyDescent="0.2">
      <c r="EM12166" s="39"/>
      <c r="EN12166" s="39"/>
      <c r="EO12166" s="39"/>
    </row>
    <row r="12167" spans="143:145" x14ac:dyDescent="0.2">
      <c r="EM12167" s="39"/>
      <c r="EN12167" s="39"/>
      <c r="EO12167" s="39"/>
    </row>
    <row r="12168" spans="143:145" x14ac:dyDescent="0.2">
      <c r="EM12168" s="39"/>
      <c r="EN12168" s="39"/>
      <c r="EO12168" s="39"/>
    </row>
    <row r="12169" spans="143:145" x14ac:dyDescent="0.2">
      <c r="EM12169" s="39"/>
      <c r="EN12169" s="39"/>
      <c r="EO12169" s="39"/>
    </row>
    <row r="12170" spans="143:145" x14ac:dyDescent="0.2">
      <c r="EM12170" s="39"/>
      <c r="EN12170" s="39"/>
      <c r="EO12170" s="39"/>
    </row>
    <row r="12171" spans="143:145" x14ac:dyDescent="0.2">
      <c r="EM12171" s="39"/>
      <c r="EN12171" s="39"/>
      <c r="EO12171" s="39"/>
    </row>
    <row r="12172" spans="143:145" x14ac:dyDescent="0.2">
      <c r="EM12172" s="39"/>
      <c r="EN12172" s="39"/>
      <c r="EO12172" s="39"/>
    </row>
    <row r="12173" spans="143:145" x14ac:dyDescent="0.2">
      <c r="EM12173" s="39"/>
      <c r="EN12173" s="39"/>
      <c r="EO12173" s="39"/>
    </row>
    <row r="12174" spans="143:145" x14ac:dyDescent="0.2">
      <c r="EM12174" s="39"/>
      <c r="EN12174" s="39"/>
      <c r="EO12174" s="39"/>
    </row>
    <row r="12175" spans="143:145" x14ac:dyDescent="0.2">
      <c r="EM12175" s="39"/>
      <c r="EN12175" s="39"/>
      <c r="EO12175" s="39"/>
    </row>
    <row r="12176" spans="143:145" x14ac:dyDescent="0.2">
      <c r="EM12176" s="39"/>
      <c r="EN12176" s="39"/>
      <c r="EO12176" s="39"/>
    </row>
    <row r="12177" spans="143:145" x14ac:dyDescent="0.2">
      <c r="EM12177" s="39"/>
      <c r="EN12177" s="39"/>
      <c r="EO12177" s="39"/>
    </row>
    <row r="12178" spans="143:145" x14ac:dyDescent="0.2">
      <c r="EM12178" s="39"/>
      <c r="EN12178" s="39"/>
      <c r="EO12178" s="39"/>
    </row>
    <row r="12179" spans="143:145" x14ac:dyDescent="0.2">
      <c r="EM12179" s="39"/>
      <c r="EN12179" s="39"/>
      <c r="EO12179" s="39"/>
    </row>
    <row r="12180" spans="143:145" x14ac:dyDescent="0.2">
      <c r="EM12180" s="39"/>
      <c r="EN12180" s="39"/>
      <c r="EO12180" s="39"/>
    </row>
    <row r="12181" spans="143:145" x14ac:dyDescent="0.2">
      <c r="EM12181" s="39"/>
      <c r="EN12181" s="39"/>
      <c r="EO12181" s="39"/>
    </row>
    <row r="12182" spans="143:145" x14ac:dyDescent="0.2">
      <c r="EM12182" s="39"/>
      <c r="EN12182" s="39"/>
      <c r="EO12182" s="39"/>
    </row>
    <row r="12183" spans="143:145" x14ac:dyDescent="0.2">
      <c r="EM12183" s="39"/>
      <c r="EN12183" s="39"/>
      <c r="EO12183" s="39"/>
    </row>
    <row r="12184" spans="143:145" x14ac:dyDescent="0.2">
      <c r="EM12184" s="39"/>
      <c r="EN12184" s="39"/>
      <c r="EO12184" s="39"/>
    </row>
    <row r="12185" spans="143:145" x14ac:dyDescent="0.2">
      <c r="EM12185" s="39"/>
      <c r="EN12185" s="39"/>
      <c r="EO12185" s="39"/>
    </row>
    <row r="12186" spans="143:145" x14ac:dyDescent="0.2">
      <c r="EM12186" s="39"/>
      <c r="EN12186" s="39"/>
      <c r="EO12186" s="39"/>
    </row>
    <row r="12187" spans="143:145" x14ac:dyDescent="0.2">
      <c r="EM12187" s="39"/>
      <c r="EN12187" s="39"/>
      <c r="EO12187" s="39"/>
    </row>
    <row r="12188" spans="143:145" x14ac:dyDescent="0.2">
      <c r="EM12188" s="39"/>
      <c r="EN12188" s="39"/>
      <c r="EO12188" s="39"/>
    </row>
    <row r="12189" spans="143:145" x14ac:dyDescent="0.2">
      <c r="EM12189" s="39"/>
      <c r="EN12189" s="39"/>
      <c r="EO12189" s="39"/>
    </row>
    <row r="12190" spans="143:145" x14ac:dyDescent="0.2">
      <c r="EM12190" s="39"/>
      <c r="EN12190" s="39"/>
      <c r="EO12190" s="39"/>
    </row>
    <row r="12191" spans="143:145" x14ac:dyDescent="0.2">
      <c r="EM12191" s="39"/>
      <c r="EN12191" s="39"/>
      <c r="EO12191" s="39"/>
    </row>
    <row r="12192" spans="143:145" x14ac:dyDescent="0.2">
      <c r="EM12192" s="39"/>
      <c r="EN12192" s="39"/>
      <c r="EO12192" s="39"/>
    </row>
    <row r="12193" spans="143:145" x14ac:dyDescent="0.2">
      <c r="EM12193" s="39"/>
      <c r="EN12193" s="39"/>
      <c r="EO12193" s="39"/>
    </row>
    <row r="12194" spans="143:145" x14ac:dyDescent="0.2">
      <c r="EM12194" s="39"/>
      <c r="EN12194" s="39"/>
      <c r="EO12194" s="39"/>
    </row>
    <row r="12195" spans="143:145" x14ac:dyDescent="0.2">
      <c r="EM12195" s="39"/>
      <c r="EN12195" s="39"/>
      <c r="EO12195" s="39"/>
    </row>
    <row r="12196" spans="143:145" x14ac:dyDescent="0.2">
      <c r="EM12196" s="39"/>
      <c r="EN12196" s="39"/>
      <c r="EO12196" s="39"/>
    </row>
    <row r="12197" spans="143:145" x14ac:dyDescent="0.2">
      <c r="EM12197" s="39"/>
      <c r="EN12197" s="39"/>
      <c r="EO12197" s="39"/>
    </row>
    <row r="12198" spans="143:145" x14ac:dyDescent="0.2">
      <c r="EM12198" s="39"/>
      <c r="EN12198" s="39"/>
      <c r="EO12198" s="39"/>
    </row>
    <row r="12199" spans="143:145" x14ac:dyDescent="0.2">
      <c r="EM12199" s="39"/>
      <c r="EN12199" s="39"/>
      <c r="EO12199" s="39"/>
    </row>
    <row r="12200" spans="143:145" x14ac:dyDescent="0.2">
      <c r="EM12200" s="39"/>
      <c r="EN12200" s="39"/>
      <c r="EO12200" s="39"/>
    </row>
    <row r="12201" spans="143:145" x14ac:dyDescent="0.2">
      <c r="EM12201" s="39"/>
      <c r="EN12201" s="39"/>
      <c r="EO12201" s="39"/>
    </row>
    <row r="12202" spans="143:145" x14ac:dyDescent="0.2">
      <c r="EM12202" s="39"/>
      <c r="EN12202" s="39"/>
      <c r="EO12202" s="39"/>
    </row>
    <row r="12203" spans="143:145" x14ac:dyDescent="0.2">
      <c r="EM12203" s="39"/>
      <c r="EN12203" s="39"/>
      <c r="EO12203" s="39"/>
    </row>
    <row r="12204" spans="143:145" x14ac:dyDescent="0.2">
      <c r="EM12204" s="39"/>
      <c r="EN12204" s="39"/>
      <c r="EO12204" s="39"/>
    </row>
    <row r="12205" spans="143:145" x14ac:dyDescent="0.2">
      <c r="EM12205" s="39"/>
      <c r="EN12205" s="39"/>
      <c r="EO12205" s="39"/>
    </row>
    <row r="12206" spans="143:145" x14ac:dyDescent="0.2">
      <c r="EM12206" s="39"/>
      <c r="EN12206" s="39"/>
      <c r="EO12206" s="39"/>
    </row>
    <row r="12207" spans="143:145" x14ac:dyDescent="0.2">
      <c r="EM12207" s="39"/>
      <c r="EN12207" s="39"/>
      <c r="EO12207" s="39"/>
    </row>
    <row r="12208" spans="143:145" x14ac:dyDescent="0.2">
      <c r="EM12208" s="39"/>
      <c r="EN12208" s="39"/>
      <c r="EO12208" s="39"/>
    </row>
    <row r="12209" spans="143:145" x14ac:dyDescent="0.2">
      <c r="EM12209" s="39"/>
      <c r="EN12209" s="39"/>
      <c r="EO12209" s="39"/>
    </row>
    <row r="12210" spans="143:145" x14ac:dyDescent="0.2">
      <c r="EM12210" s="39"/>
      <c r="EN12210" s="39"/>
      <c r="EO12210" s="39"/>
    </row>
    <row r="12211" spans="143:145" x14ac:dyDescent="0.2">
      <c r="EM12211" s="39"/>
      <c r="EN12211" s="39"/>
      <c r="EO12211" s="39"/>
    </row>
    <row r="12212" spans="143:145" x14ac:dyDescent="0.2">
      <c r="EM12212" s="39"/>
      <c r="EN12212" s="39"/>
      <c r="EO12212" s="39"/>
    </row>
    <row r="12213" spans="143:145" x14ac:dyDescent="0.2">
      <c r="EM12213" s="39"/>
      <c r="EN12213" s="39"/>
      <c r="EO12213" s="39"/>
    </row>
    <row r="12214" spans="143:145" x14ac:dyDescent="0.2">
      <c r="EM12214" s="39"/>
      <c r="EN12214" s="39"/>
      <c r="EO12214" s="39"/>
    </row>
    <row r="12215" spans="143:145" x14ac:dyDescent="0.2">
      <c r="EM12215" s="39"/>
      <c r="EN12215" s="39"/>
      <c r="EO12215" s="39"/>
    </row>
    <row r="12216" spans="143:145" x14ac:dyDescent="0.2">
      <c r="EM12216" s="39"/>
      <c r="EN12216" s="39"/>
      <c r="EO12216" s="39"/>
    </row>
    <row r="12217" spans="143:145" x14ac:dyDescent="0.2">
      <c r="EM12217" s="39"/>
      <c r="EN12217" s="39"/>
      <c r="EO12217" s="39"/>
    </row>
    <row r="12218" spans="143:145" x14ac:dyDescent="0.2">
      <c r="EM12218" s="39"/>
      <c r="EN12218" s="39"/>
      <c r="EO12218" s="39"/>
    </row>
    <row r="12219" spans="143:145" x14ac:dyDescent="0.2">
      <c r="EM12219" s="39"/>
      <c r="EN12219" s="39"/>
      <c r="EO12219" s="39"/>
    </row>
    <row r="12220" spans="143:145" x14ac:dyDescent="0.2">
      <c r="EM12220" s="39"/>
      <c r="EN12220" s="39"/>
      <c r="EO12220" s="39"/>
    </row>
    <row r="12221" spans="143:145" x14ac:dyDescent="0.2">
      <c r="EM12221" s="39"/>
      <c r="EN12221" s="39"/>
      <c r="EO12221" s="39"/>
    </row>
    <row r="12222" spans="143:145" x14ac:dyDescent="0.2">
      <c r="EM12222" s="39"/>
      <c r="EN12222" s="39"/>
      <c r="EO12222" s="39"/>
    </row>
    <row r="12223" spans="143:145" x14ac:dyDescent="0.2">
      <c r="EM12223" s="39"/>
      <c r="EN12223" s="39"/>
      <c r="EO12223" s="39"/>
    </row>
    <row r="12224" spans="143:145" x14ac:dyDescent="0.2">
      <c r="EM12224" s="39"/>
      <c r="EN12224" s="39"/>
      <c r="EO12224" s="39"/>
    </row>
    <row r="12225" spans="143:145" x14ac:dyDescent="0.2">
      <c r="EM12225" s="39"/>
      <c r="EN12225" s="39"/>
      <c r="EO12225" s="39"/>
    </row>
    <row r="12226" spans="143:145" x14ac:dyDescent="0.2">
      <c r="EM12226" s="39"/>
      <c r="EN12226" s="39"/>
      <c r="EO12226" s="39"/>
    </row>
    <row r="12227" spans="143:145" x14ac:dyDescent="0.2">
      <c r="EM12227" s="39"/>
      <c r="EN12227" s="39"/>
      <c r="EO12227" s="39"/>
    </row>
    <row r="12228" spans="143:145" x14ac:dyDescent="0.2">
      <c r="EM12228" s="39"/>
      <c r="EN12228" s="39"/>
      <c r="EO12228" s="39"/>
    </row>
    <row r="12229" spans="143:145" x14ac:dyDescent="0.2">
      <c r="EM12229" s="39"/>
      <c r="EN12229" s="39"/>
      <c r="EO12229" s="39"/>
    </row>
    <row r="12230" spans="143:145" x14ac:dyDescent="0.2">
      <c r="EM12230" s="39"/>
      <c r="EN12230" s="39"/>
      <c r="EO12230" s="39"/>
    </row>
    <row r="12231" spans="143:145" x14ac:dyDescent="0.2">
      <c r="EM12231" s="39"/>
      <c r="EN12231" s="39"/>
      <c r="EO12231" s="39"/>
    </row>
    <row r="12232" spans="143:145" x14ac:dyDescent="0.2">
      <c r="EM12232" s="39"/>
      <c r="EN12232" s="39"/>
      <c r="EO12232" s="39"/>
    </row>
    <row r="12233" spans="143:145" x14ac:dyDescent="0.2">
      <c r="EM12233" s="39"/>
      <c r="EN12233" s="39"/>
      <c r="EO12233" s="39"/>
    </row>
    <row r="12234" spans="143:145" x14ac:dyDescent="0.2">
      <c r="EM12234" s="39"/>
      <c r="EN12234" s="39"/>
      <c r="EO12234" s="39"/>
    </row>
    <row r="12235" spans="143:145" x14ac:dyDescent="0.2">
      <c r="EM12235" s="39"/>
      <c r="EN12235" s="39"/>
      <c r="EO12235" s="39"/>
    </row>
    <row r="12236" spans="143:145" x14ac:dyDescent="0.2">
      <c r="EM12236" s="39"/>
      <c r="EN12236" s="39"/>
      <c r="EO12236" s="39"/>
    </row>
    <row r="12237" spans="143:145" x14ac:dyDescent="0.2">
      <c r="EM12237" s="39"/>
      <c r="EN12237" s="39"/>
      <c r="EO12237" s="39"/>
    </row>
    <row r="12238" spans="143:145" x14ac:dyDescent="0.2">
      <c r="EM12238" s="39"/>
      <c r="EN12238" s="39"/>
      <c r="EO12238" s="39"/>
    </row>
    <row r="12239" spans="143:145" x14ac:dyDescent="0.2">
      <c r="EM12239" s="39"/>
      <c r="EN12239" s="39"/>
      <c r="EO12239" s="39"/>
    </row>
    <row r="12240" spans="143:145" x14ac:dyDescent="0.2">
      <c r="EM12240" s="39"/>
      <c r="EN12240" s="39"/>
      <c r="EO12240" s="39"/>
    </row>
    <row r="12241" spans="143:145" x14ac:dyDescent="0.2">
      <c r="EM12241" s="39"/>
      <c r="EN12241" s="39"/>
      <c r="EO12241" s="39"/>
    </row>
    <row r="12242" spans="143:145" x14ac:dyDescent="0.2">
      <c r="EM12242" s="39"/>
      <c r="EN12242" s="39"/>
      <c r="EO12242" s="39"/>
    </row>
    <row r="12243" spans="143:145" x14ac:dyDescent="0.2">
      <c r="EM12243" s="39"/>
      <c r="EN12243" s="39"/>
      <c r="EO12243" s="39"/>
    </row>
    <row r="12244" spans="143:145" x14ac:dyDescent="0.2">
      <c r="EM12244" s="39"/>
      <c r="EN12244" s="39"/>
      <c r="EO12244" s="39"/>
    </row>
    <row r="12245" spans="143:145" x14ac:dyDescent="0.2">
      <c r="EM12245" s="39"/>
      <c r="EN12245" s="39"/>
      <c r="EO12245" s="39"/>
    </row>
    <row r="12246" spans="143:145" x14ac:dyDescent="0.2">
      <c r="EM12246" s="39"/>
      <c r="EN12246" s="39"/>
      <c r="EO12246" s="39"/>
    </row>
    <row r="12247" spans="143:145" x14ac:dyDescent="0.2">
      <c r="EM12247" s="39"/>
      <c r="EN12247" s="39"/>
      <c r="EO12247" s="39"/>
    </row>
    <row r="12248" spans="143:145" x14ac:dyDescent="0.2">
      <c r="EM12248" s="39"/>
      <c r="EN12248" s="39"/>
      <c r="EO12248" s="39"/>
    </row>
    <row r="12249" spans="143:145" x14ac:dyDescent="0.2">
      <c r="EM12249" s="39"/>
      <c r="EN12249" s="39"/>
      <c r="EO12249" s="39"/>
    </row>
    <row r="12250" spans="143:145" x14ac:dyDescent="0.2">
      <c r="EM12250" s="39"/>
      <c r="EN12250" s="39"/>
      <c r="EO12250" s="39"/>
    </row>
    <row r="12251" spans="143:145" x14ac:dyDescent="0.2">
      <c r="EM12251" s="39"/>
      <c r="EN12251" s="39"/>
      <c r="EO12251" s="39"/>
    </row>
    <row r="12252" spans="143:145" x14ac:dyDescent="0.2">
      <c r="EM12252" s="39"/>
      <c r="EN12252" s="39"/>
      <c r="EO12252" s="39"/>
    </row>
    <row r="12253" spans="143:145" x14ac:dyDescent="0.2">
      <c r="EM12253" s="39"/>
      <c r="EN12253" s="39"/>
      <c r="EO12253" s="39"/>
    </row>
    <row r="12254" spans="143:145" x14ac:dyDescent="0.2">
      <c r="EM12254" s="39"/>
      <c r="EN12254" s="39"/>
      <c r="EO12254" s="39"/>
    </row>
    <row r="12255" spans="143:145" x14ac:dyDescent="0.2">
      <c r="EM12255" s="39"/>
      <c r="EN12255" s="39"/>
      <c r="EO12255" s="39"/>
    </row>
    <row r="12256" spans="143:145" x14ac:dyDescent="0.2">
      <c r="EM12256" s="39"/>
      <c r="EN12256" s="39"/>
      <c r="EO12256" s="39"/>
    </row>
    <row r="12257" spans="143:145" x14ac:dyDescent="0.2">
      <c r="EM12257" s="39"/>
      <c r="EN12257" s="39"/>
      <c r="EO12257" s="39"/>
    </row>
    <row r="12258" spans="143:145" x14ac:dyDescent="0.2">
      <c r="EM12258" s="39"/>
      <c r="EN12258" s="39"/>
      <c r="EO12258" s="39"/>
    </row>
    <row r="12259" spans="143:145" x14ac:dyDescent="0.2">
      <c r="EM12259" s="39"/>
      <c r="EN12259" s="39"/>
      <c r="EO12259" s="39"/>
    </row>
    <row r="12260" spans="143:145" x14ac:dyDescent="0.2">
      <c r="EM12260" s="39"/>
      <c r="EN12260" s="39"/>
      <c r="EO12260" s="39"/>
    </row>
    <row r="12261" spans="143:145" x14ac:dyDescent="0.2">
      <c r="EM12261" s="39"/>
      <c r="EN12261" s="39"/>
      <c r="EO12261" s="39"/>
    </row>
    <row r="12262" spans="143:145" x14ac:dyDescent="0.2">
      <c r="EM12262" s="39"/>
      <c r="EN12262" s="39"/>
      <c r="EO12262" s="39"/>
    </row>
    <row r="12263" spans="143:145" x14ac:dyDescent="0.2">
      <c r="EM12263" s="39"/>
      <c r="EN12263" s="39"/>
      <c r="EO12263" s="39"/>
    </row>
    <row r="12264" spans="143:145" x14ac:dyDescent="0.2">
      <c r="EM12264" s="39"/>
      <c r="EN12264" s="39"/>
      <c r="EO12264" s="39"/>
    </row>
    <row r="12265" spans="143:145" x14ac:dyDescent="0.2">
      <c r="EM12265" s="39"/>
      <c r="EN12265" s="39"/>
      <c r="EO12265" s="39"/>
    </row>
    <row r="12266" spans="143:145" x14ac:dyDescent="0.2">
      <c r="EM12266" s="39"/>
      <c r="EN12266" s="39"/>
      <c r="EO12266" s="39"/>
    </row>
    <row r="12267" spans="143:145" x14ac:dyDescent="0.2">
      <c r="EM12267" s="39"/>
      <c r="EN12267" s="39"/>
      <c r="EO12267" s="39"/>
    </row>
    <row r="12268" spans="143:145" x14ac:dyDescent="0.2">
      <c r="EM12268" s="39"/>
      <c r="EN12268" s="39"/>
      <c r="EO12268" s="39"/>
    </row>
    <row r="12269" spans="143:145" x14ac:dyDescent="0.2">
      <c r="EM12269" s="39"/>
      <c r="EN12269" s="39"/>
      <c r="EO12269" s="39"/>
    </row>
    <row r="12270" spans="143:145" x14ac:dyDescent="0.2">
      <c r="EM12270" s="39"/>
      <c r="EN12270" s="39"/>
      <c r="EO12270" s="39"/>
    </row>
    <row r="12271" spans="143:145" x14ac:dyDescent="0.2">
      <c r="EM12271" s="39"/>
      <c r="EN12271" s="39"/>
      <c r="EO12271" s="39"/>
    </row>
    <row r="12272" spans="143:145" x14ac:dyDescent="0.2">
      <c r="EM12272" s="39"/>
      <c r="EN12272" s="39"/>
      <c r="EO12272" s="39"/>
    </row>
    <row r="12273" spans="143:145" x14ac:dyDescent="0.2">
      <c r="EM12273" s="39"/>
      <c r="EN12273" s="39"/>
      <c r="EO12273" s="39"/>
    </row>
    <row r="12274" spans="143:145" x14ac:dyDescent="0.2">
      <c r="EM12274" s="39"/>
      <c r="EN12274" s="39"/>
      <c r="EO12274" s="39"/>
    </row>
    <row r="12275" spans="143:145" x14ac:dyDescent="0.2">
      <c r="EM12275" s="39"/>
      <c r="EN12275" s="39"/>
      <c r="EO12275" s="39"/>
    </row>
    <row r="12276" spans="143:145" x14ac:dyDescent="0.2">
      <c r="EM12276" s="39"/>
      <c r="EN12276" s="39"/>
      <c r="EO12276" s="39"/>
    </row>
    <row r="12277" spans="143:145" x14ac:dyDescent="0.2">
      <c r="EM12277" s="39"/>
      <c r="EN12277" s="39"/>
      <c r="EO12277" s="39"/>
    </row>
    <row r="12278" spans="143:145" x14ac:dyDescent="0.2">
      <c r="EM12278" s="39"/>
      <c r="EN12278" s="39"/>
      <c r="EO12278" s="39"/>
    </row>
    <row r="12279" spans="143:145" x14ac:dyDescent="0.2">
      <c r="EM12279" s="39"/>
      <c r="EN12279" s="39"/>
      <c r="EO12279" s="39"/>
    </row>
    <row r="12280" spans="143:145" x14ac:dyDescent="0.2">
      <c r="EM12280" s="39"/>
      <c r="EN12280" s="39"/>
      <c r="EO12280" s="39"/>
    </row>
    <row r="12281" spans="143:145" x14ac:dyDescent="0.2">
      <c r="EM12281" s="39"/>
      <c r="EN12281" s="39"/>
      <c r="EO12281" s="39"/>
    </row>
    <row r="12282" spans="143:145" x14ac:dyDescent="0.2">
      <c r="EM12282" s="39"/>
      <c r="EN12282" s="39"/>
      <c r="EO12282" s="39"/>
    </row>
    <row r="12283" spans="143:145" x14ac:dyDescent="0.2">
      <c r="EM12283" s="39"/>
      <c r="EN12283" s="39"/>
      <c r="EO12283" s="39"/>
    </row>
    <row r="12284" spans="143:145" x14ac:dyDescent="0.2">
      <c r="EM12284" s="39"/>
      <c r="EN12284" s="39"/>
      <c r="EO12284" s="39"/>
    </row>
    <row r="12285" spans="143:145" x14ac:dyDescent="0.2">
      <c r="EM12285" s="39"/>
      <c r="EN12285" s="39"/>
      <c r="EO12285" s="39"/>
    </row>
    <row r="12286" spans="143:145" x14ac:dyDescent="0.2">
      <c r="EM12286" s="39"/>
      <c r="EN12286" s="39"/>
      <c r="EO12286" s="39"/>
    </row>
    <row r="12287" spans="143:145" x14ac:dyDescent="0.2">
      <c r="EM12287" s="39"/>
      <c r="EN12287" s="39"/>
      <c r="EO12287" s="39"/>
    </row>
    <row r="12288" spans="143:145" x14ac:dyDescent="0.2">
      <c r="EM12288" s="39"/>
      <c r="EN12288" s="39"/>
      <c r="EO12288" s="39"/>
    </row>
    <row r="12289" spans="143:145" x14ac:dyDescent="0.2">
      <c r="EM12289" s="39"/>
      <c r="EN12289" s="39"/>
      <c r="EO12289" s="39"/>
    </row>
    <row r="12290" spans="143:145" x14ac:dyDescent="0.2">
      <c r="EM12290" s="39"/>
      <c r="EN12290" s="39"/>
      <c r="EO12290" s="39"/>
    </row>
    <row r="12291" spans="143:145" x14ac:dyDescent="0.2">
      <c r="EM12291" s="39"/>
      <c r="EN12291" s="39"/>
      <c r="EO12291" s="39"/>
    </row>
    <row r="12292" spans="143:145" x14ac:dyDescent="0.2">
      <c r="EM12292" s="39"/>
      <c r="EN12292" s="39"/>
      <c r="EO12292" s="39"/>
    </row>
    <row r="12293" spans="143:145" x14ac:dyDescent="0.2">
      <c r="EM12293" s="39"/>
      <c r="EN12293" s="39"/>
      <c r="EO12293" s="39"/>
    </row>
    <row r="12294" spans="143:145" x14ac:dyDescent="0.2">
      <c r="EM12294" s="39"/>
      <c r="EN12294" s="39"/>
      <c r="EO12294" s="39"/>
    </row>
    <row r="12295" spans="143:145" x14ac:dyDescent="0.2">
      <c r="EM12295" s="39"/>
      <c r="EN12295" s="39"/>
      <c r="EO12295" s="39"/>
    </row>
    <row r="12296" spans="143:145" x14ac:dyDescent="0.2">
      <c r="EM12296" s="39"/>
      <c r="EN12296" s="39"/>
      <c r="EO12296" s="39"/>
    </row>
    <row r="12297" spans="143:145" x14ac:dyDescent="0.2">
      <c r="EM12297" s="39"/>
      <c r="EN12297" s="39"/>
      <c r="EO12297" s="39"/>
    </row>
    <row r="12298" spans="143:145" x14ac:dyDescent="0.2">
      <c r="EM12298" s="39"/>
      <c r="EN12298" s="39"/>
      <c r="EO12298" s="39"/>
    </row>
    <row r="12299" spans="143:145" x14ac:dyDescent="0.2">
      <c r="EM12299" s="39"/>
      <c r="EN12299" s="39"/>
      <c r="EO12299" s="39"/>
    </row>
    <row r="12300" spans="143:145" x14ac:dyDescent="0.2">
      <c r="EM12300" s="39"/>
      <c r="EN12300" s="39"/>
      <c r="EO12300" s="39"/>
    </row>
    <row r="12301" spans="143:145" x14ac:dyDescent="0.2">
      <c r="EM12301" s="39"/>
      <c r="EN12301" s="39"/>
      <c r="EO12301" s="39"/>
    </row>
    <row r="12302" spans="143:145" x14ac:dyDescent="0.2">
      <c r="EM12302" s="39"/>
      <c r="EN12302" s="39"/>
      <c r="EO12302" s="39"/>
    </row>
    <row r="12303" spans="143:145" x14ac:dyDescent="0.2">
      <c r="EM12303" s="39"/>
      <c r="EN12303" s="39"/>
      <c r="EO12303" s="39"/>
    </row>
    <row r="12304" spans="143:145" x14ac:dyDescent="0.2">
      <c r="EM12304" s="39"/>
      <c r="EN12304" s="39"/>
      <c r="EO12304" s="39"/>
    </row>
    <row r="12305" spans="143:145" x14ac:dyDescent="0.2">
      <c r="EM12305" s="39"/>
      <c r="EN12305" s="39"/>
      <c r="EO12305" s="39"/>
    </row>
    <row r="12306" spans="143:145" x14ac:dyDescent="0.2">
      <c r="EM12306" s="39"/>
      <c r="EN12306" s="39"/>
      <c r="EO12306" s="39"/>
    </row>
    <row r="12307" spans="143:145" x14ac:dyDescent="0.2">
      <c r="EM12307" s="39"/>
      <c r="EN12307" s="39"/>
      <c r="EO12307" s="39"/>
    </row>
    <row r="12308" spans="143:145" x14ac:dyDescent="0.2">
      <c r="EM12308" s="39"/>
      <c r="EN12308" s="39"/>
      <c r="EO12308" s="39"/>
    </row>
    <row r="12309" spans="143:145" x14ac:dyDescent="0.2">
      <c r="EM12309" s="39"/>
      <c r="EN12309" s="39"/>
      <c r="EO12309" s="39"/>
    </row>
    <row r="12310" spans="143:145" x14ac:dyDescent="0.2">
      <c r="EM12310" s="39"/>
      <c r="EN12310" s="39"/>
      <c r="EO12310" s="39"/>
    </row>
    <row r="12311" spans="143:145" x14ac:dyDescent="0.2">
      <c r="EM12311" s="39"/>
      <c r="EN12311" s="39"/>
      <c r="EO12311" s="39"/>
    </row>
    <row r="12312" spans="143:145" x14ac:dyDescent="0.2">
      <c r="EM12312" s="39"/>
      <c r="EN12312" s="39"/>
      <c r="EO12312" s="39"/>
    </row>
    <row r="12313" spans="143:145" x14ac:dyDescent="0.2">
      <c r="EM12313" s="39"/>
      <c r="EN12313" s="39"/>
      <c r="EO12313" s="39"/>
    </row>
    <row r="12314" spans="143:145" x14ac:dyDescent="0.2">
      <c r="EM12314" s="39"/>
      <c r="EN12314" s="39"/>
      <c r="EO12314" s="39"/>
    </row>
    <row r="12315" spans="143:145" x14ac:dyDescent="0.2">
      <c r="EM12315" s="39"/>
      <c r="EN12315" s="39"/>
      <c r="EO12315" s="39"/>
    </row>
    <row r="12316" spans="143:145" x14ac:dyDescent="0.2">
      <c r="EM12316" s="39"/>
      <c r="EN12316" s="39"/>
      <c r="EO12316" s="39"/>
    </row>
    <row r="12317" spans="143:145" x14ac:dyDescent="0.2">
      <c r="EM12317" s="39"/>
      <c r="EN12317" s="39"/>
      <c r="EO12317" s="39"/>
    </row>
    <row r="12318" spans="143:145" x14ac:dyDescent="0.2">
      <c r="EM12318" s="39"/>
      <c r="EN12318" s="39"/>
      <c r="EO12318" s="39"/>
    </row>
    <row r="12319" spans="143:145" x14ac:dyDescent="0.2">
      <c r="EM12319" s="39"/>
      <c r="EN12319" s="39"/>
      <c r="EO12319" s="39"/>
    </row>
    <row r="12320" spans="143:145" x14ac:dyDescent="0.2">
      <c r="EM12320" s="39"/>
      <c r="EN12320" s="39"/>
      <c r="EO12320" s="39"/>
    </row>
    <row r="12321" spans="143:145" x14ac:dyDescent="0.2">
      <c r="EM12321" s="39"/>
      <c r="EN12321" s="39"/>
      <c r="EO12321" s="39"/>
    </row>
    <row r="12322" spans="143:145" x14ac:dyDescent="0.2">
      <c r="EM12322" s="39"/>
      <c r="EN12322" s="39"/>
      <c r="EO12322" s="39"/>
    </row>
    <row r="12323" spans="143:145" x14ac:dyDescent="0.2">
      <c r="EM12323" s="39"/>
      <c r="EN12323" s="39"/>
      <c r="EO12323" s="39"/>
    </row>
    <row r="12324" spans="143:145" x14ac:dyDescent="0.2">
      <c r="EM12324" s="39"/>
      <c r="EN12324" s="39"/>
      <c r="EO12324" s="39"/>
    </row>
    <row r="12325" spans="143:145" x14ac:dyDescent="0.2">
      <c r="EM12325" s="39"/>
      <c r="EN12325" s="39"/>
      <c r="EO12325" s="39"/>
    </row>
    <row r="12326" spans="143:145" x14ac:dyDescent="0.2">
      <c r="EM12326" s="39"/>
      <c r="EN12326" s="39"/>
      <c r="EO12326" s="39"/>
    </row>
    <row r="12327" spans="143:145" x14ac:dyDescent="0.2">
      <c r="EM12327" s="39"/>
      <c r="EN12327" s="39"/>
      <c r="EO12327" s="39"/>
    </row>
    <row r="12328" spans="143:145" x14ac:dyDescent="0.2">
      <c r="EM12328" s="39"/>
      <c r="EN12328" s="39"/>
      <c r="EO12328" s="39"/>
    </row>
    <row r="12329" spans="143:145" x14ac:dyDescent="0.2">
      <c r="EM12329" s="39"/>
      <c r="EN12329" s="39"/>
      <c r="EO12329" s="39"/>
    </row>
    <row r="12330" spans="143:145" x14ac:dyDescent="0.2">
      <c r="EM12330" s="39"/>
      <c r="EN12330" s="39"/>
      <c r="EO12330" s="39"/>
    </row>
    <row r="12331" spans="143:145" x14ac:dyDescent="0.2">
      <c r="EM12331" s="39"/>
      <c r="EN12331" s="39"/>
      <c r="EO12331" s="39"/>
    </row>
    <row r="12332" spans="143:145" x14ac:dyDescent="0.2">
      <c r="EM12332" s="39"/>
      <c r="EN12332" s="39"/>
      <c r="EO12332" s="39"/>
    </row>
    <row r="12333" spans="143:145" x14ac:dyDescent="0.2">
      <c r="EM12333" s="39"/>
      <c r="EN12333" s="39"/>
      <c r="EO12333" s="39"/>
    </row>
    <row r="12334" spans="143:145" x14ac:dyDescent="0.2">
      <c r="EM12334" s="39"/>
      <c r="EN12334" s="39"/>
      <c r="EO12334" s="39"/>
    </row>
    <row r="12335" spans="143:145" x14ac:dyDescent="0.2">
      <c r="EM12335" s="39"/>
      <c r="EN12335" s="39"/>
      <c r="EO12335" s="39"/>
    </row>
    <row r="12336" spans="143:145" x14ac:dyDescent="0.2">
      <c r="EM12336" s="39"/>
      <c r="EN12336" s="39"/>
      <c r="EO12336" s="39"/>
    </row>
    <row r="12337" spans="143:145" x14ac:dyDescent="0.2">
      <c r="EM12337" s="39"/>
      <c r="EN12337" s="39"/>
      <c r="EO12337" s="39"/>
    </row>
    <row r="12338" spans="143:145" x14ac:dyDescent="0.2">
      <c r="EM12338" s="39"/>
      <c r="EN12338" s="39"/>
      <c r="EO12338" s="39"/>
    </row>
    <row r="12339" spans="143:145" x14ac:dyDescent="0.2">
      <c r="EM12339" s="39"/>
      <c r="EN12339" s="39"/>
      <c r="EO12339" s="39"/>
    </row>
    <row r="12340" spans="143:145" x14ac:dyDescent="0.2">
      <c r="EM12340" s="39"/>
      <c r="EN12340" s="39"/>
      <c r="EO12340" s="39"/>
    </row>
    <row r="12341" spans="143:145" x14ac:dyDescent="0.2">
      <c r="EM12341" s="39"/>
      <c r="EN12341" s="39"/>
      <c r="EO12341" s="39"/>
    </row>
    <row r="12342" spans="143:145" x14ac:dyDescent="0.2">
      <c r="EM12342" s="39"/>
      <c r="EN12342" s="39"/>
      <c r="EO12342" s="39"/>
    </row>
    <row r="12343" spans="143:145" x14ac:dyDescent="0.2">
      <c r="EM12343" s="39"/>
      <c r="EN12343" s="39"/>
      <c r="EO12343" s="39"/>
    </row>
    <row r="12344" spans="143:145" x14ac:dyDescent="0.2">
      <c r="EM12344" s="39"/>
      <c r="EN12344" s="39"/>
      <c r="EO12344" s="39"/>
    </row>
    <row r="12345" spans="143:145" x14ac:dyDescent="0.2">
      <c r="EM12345" s="39"/>
      <c r="EN12345" s="39"/>
      <c r="EO12345" s="39"/>
    </row>
    <row r="12346" spans="143:145" x14ac:dyDescent="0.2">
      <c r="EM12346" s="39"/>
      <c r="EN12346" s="39"/>
      <c r="EO12346" s="39"/>
    </row>
    <row r="12347" spans="143:145" x14ac:dyDescent="0.2">
      <c r="EM12347" s="39"/>
      <c r="EN12347" s="39"/>
      <c r="EO12347" s="39"/>
    </row>
    <row r="12348" spans="143:145" x14ac:dyDescent="0.2">
      <c r="EM12348" s="39"/>
      <c r="EN12348" s="39"/>
      <c r="EO12348" s="39"/>
    </row>
    <row r="12349" spans="143:145" x14ac:dyDescent="0.2">
      <c r="EM12349" s="39"/>
      <c r="EN12349" s="39"/>
      <c r="EO12349" s="39"/>
    </row>
    <row r="12350" spans="143:145" x14ac:dyDescent="0.2">
      <c r="EM12350" s="39"/>
      <c r="EN12350" s="39"/>
      <c r="EO12350" s="39"/>
    </row>
    <row r="12351" spans="143:145" x14ac:dyDescent="0.2">
      <c r="EM12351" s="39"/>
      <c r="EN12351" s="39"/>
      <c r="EO12351" s="39"/>
    </row>
    <row r="12352" spans="143:145" x14ac:dyDescent="0.2">
      <c r="EM12352" s="39"/>
      <c r="EN12352" s="39"/>
      <c r="EO12352" s="39"/>
    </row>
    <row r="12353" spans="143:145" x14ac:dyDescent="0.2">
      <c r="EM12353" s="39"/>
      <c r="EN12353" s="39"/>
      <c r="EO12353" s="39"/>
    </row>
    <row r="12354" spans="143:145" x14ac:dyDescent="0.2">
      <c r="EM12354" s="39"/>
      <c r="EN12354" s="39"/>
      <c r="EO12354" s="39"/>
    </row>
    <row r="12355" spans="143:145" x14ac:dyDescent="0.2">
      <c r="EM12355" s="39"/>
      <c r="EN12355" s="39"/>
      <c r="EO12355" s="39"/>
    </row>
    <row r="12356" spans="143:145" x14ac:dyDescent="0.2">
      <c r="EM12356" s="39"/>
      <c r="EN12356" s="39"/>
      <c r="EO12356" s="39"/>
    </row>
    <row r="12357" spans="143:145" x14ac:dyDescent="0.2">
      <c r="EM12357" s="39"/>
      <c r="EN12357" s="39"/>
      <c r="EO12357" s="39"/>
    </row>
    <row r="12358" spans="143:145" x14ac:dyDescent="0.2">
      <c r="EM12358" s="39"/>
      <c r="EN12358" s="39"/>
      <c r="EO12358" s="39"/>
    </row>
    <row r="12359" spans="143:145" x14ac:dyDescent="0.2">
      <c r="EM12359" s="39"/>
      <c r="EN12359" s="39"/>
      <c r="EO12359" s="39"/>
    </row>
    <row r="12360" spans="143:145" x14ac:dyDescent="0.2">
      <c r="EM12360" s="39"/>
      <c r="EN12360" s="39"/>
      <c r="EO12360" s="39"/>
    </row>
    <row r="12361" spans="143:145" x14ac:dyDescent="0.2">
      <c r="EM12361" s="39"/>
      <c r="EN12361" s="39"/>
      <c r="EO12361" s="39"/>
    </row>
    <row r="12362" spans="143:145" x14ac:dyDescent="0.2">
      <c r="EM12362" s="39"/>
      <c r="EN12362" s="39"/>
      <c r="EO12362" s="39"/>
    </row>
    <row r="12363" spans="143:145" x14ac:dyDescent="0.2">
      <c r="EM12363" s="39"/>
      <c r="EN12363" s="39"/>
      <c r="EO12363" s="39"/>
    </row>
    <row r="12364" spans="143:145" x14ac:dyDescent="0.2">
      <c r="EM12364" s="39"/>
      <c r="EN12364" s="39"/>
      <c r="EO12364" s="39"/>
    </row>
    <row r="12365" spans="143:145" x14ac:dyDescent="0.2">
      <c r="EM12365" s="39"/>
      <c r="EN12365" s="39"/>
      <c r="EO12365" s="39"/>
    </row>
    <row r="12366" spans="143:145" x14ac:dyDescent="0.2">
      <c r="EM12366" s="39"/>
      <c r="EN12366" s="39"/>
      <c r="EO12366" s="39"/>
    </row>
    <row r="12367" spans="143:145" x14ac:dyDescent="0.2">
      <c r="EM12367" s="39"/>
      <c r="EN12367" s="39"/>
      <c r="EO12367" s="39"/>
    </row>
    <row r="12368" spans="143:145" x14ac:dyDescent="0.2">
      <c r="EM12368" s="39"/>
      <c r="EN12368" s="39"/>
      <c r="EO12368" s="39"/>
    </row>
    <row r="12369" spans="143:145" x14ac:dyDescent="0.2">
      <c r="EM12369" s="39"/>
      <c r="EN12369" s="39"/>
      <c r="EO12369" s="39"/>
    </row>
    <row r="12370" spans="143:145" x14ac:dyDescent="0.2">
      <c r="EM12370" s="39"/>
      <c r="EN12370" s="39"/>
      <c r="EO12370" s="39"/>
    </row>
    <row r="12371" spans="143:145" x14ac:dyDescent="0.2">
      <c r="EM12371" s="39"/>
      <c r="EN12371" s="39"/>
      <c r="EO12371" s="39"/>
    </row>
    <row r="12372" spans="143:145" x14ac:dyDescent="0.2">
      <c r="EM12372" s="39"/>
      <c r="EN12372" s="39"/>
      <c r="EO12372" s="39"/>
    </row>
    <row r="12373" spans="143:145" x14ac:dyDescent="0.2">
      <c r="EM12373" s="39"/>
      <c r="EN12373" s="39"/>
      <c r="EO12373" s="39"/>
    </row>
    <row r="12374" spans="143:145" x14ac:dyDescent="0.2">
      <c r="EM12374" s="39"/>
      <c r="EN12374" s="39"/>
      <c r="EO12374" s="39"/>
    </row>
    <row r="12375" spans="143:145" x14ac:dyDescent="0.2">
      <c r="EM12375" s="39"/>
      <c r="EN12375" s="39"/>
      <c r="EO12375" s="39"/>
    </row>
    <row r="12376" spans="143:145" x14ac:dyDescent="0.2">
      <c r="EM12376" s="39"/>
      <c r="EN12376" s="39"/>
      <c r="EO12376" s="39"/>
    </row>
    <row r="12377" spans="143:145" x14ac:dyDescent="0.2">
      <c r="EM12377" s="39"/>
      <c r="EN12377" s="39"/>
      <c r="EO12377" s="39"/>
    </row>
    <row r="12378" spans="143:145" x14ac:dyDescent="0.2">
      <c r="EM12378" s="39"/>
      <c r="EN12378" s="39"/>
      <c r="EO12378" s="39"/>
    </row>
    <row r="12379" spans="143:145" x14ac:dyDescent="0.2">
      <c r="EM12379" s="39"/>
      <c r="EN12379" s="39"/>
      <c r="EO12379" s="39"/>
    </row>
    <row r="12380" spans="143:145" x14ac:dyDescent="0.2">
      <c r="EM12380" s="39"/>
      <c r="EN12380" s="39"/>
      <c r="EO12380" s="39"/>
    </row>
    <row r="12381" spans="143:145" x14ac:dyDescent="0.2">
      <c r="EM12381" s="39"/>
      <c r="EN12381" s="39"/>
      <c r="EO12381" s="39"/>
    </row>
    <row r="12382" spans="143:145" x14ac:dyDescent="0.2">
      <c r="EM12382" s="39"/>
      <c r="EN12382" s="39"/>
      <c r="EO12382" s="39"/>
    </row>
    <row r="12383" spans="143:145" x14ac:dyDescent="0.2">
      <c r="EM12383" s="39"/>
      <c r="EN12383" s="39"/>
      <c r="EO12383" s="39"/>
    </row>
    <row r="12384" spans="143:145" x14ac:dyDescent="0.2">
      <c r="EM12384" s="39"/>
      <c r="EN12384" s="39"/>
      <c r="EO12384" s="39"/>
    </row>
    <row r="12385" spans="143:145" x14ac:dyDescent="0.2">
      <c r="EM12385" s="39"/>
      <c r="EN12385" s="39"/>
      <c r="EO12385" s="39"/>
    </row>
    <row r="12386" spans="143:145" x14ac:dyDescent="0.2">
      <c r="EM12386" s="39"/>
      <c r="EN12386" s="39"/>
      <c r="EO12386" s="39"/>
    </row>
    <row r="12387" spans="143:145" x14ac:dyDescent="0.2">
      <c r="EM12387" s="39"/>
      <c r="EN12387" s="39"/>
      <c r="EO12387" s="39"/>
    </row>
    <row r="12388" spans="143:145" x14ac:dyDescent="0.2">
      <c r="EM12388" s="39"/>
      <c r="EN12388" s="39"/>
      <c r="EO12388" s="39"/>
    </row>
    <row r="12389" spans="143:145" x14ac:dyDescent="0.2">
      <c r="EM12389" s="39"/>
      <c r="EN12389" s="39"/>
      <c r="EO12389" s="39"/>
    </row>
    <row r="12390" spans="143:145" x14ac:dyDescent="0.2">
      <c r="EM12390" s="39"/>
      <c r="EN12390" s="39"/>
      <c r="EO12390" s="39"/>
    </row>
    <row r="12391" spans="143:145" x14ac:dyDescent="0.2">
      <c r="EM12391" s="39"/>
      <c r="EN12391" s="39"/>
      <c r="EO12391" s="39"/>
    </row>
    <row r="12392" spans="143:145" x14ac:dyDescent="0.2">
      <c r="EM12392" s="39"/>
      <c r="EN12392" s="39"/>
      <c r="EO12392" s="39"/>
    </row>
    <row r="12393" spans="143:145" x14ac:dyDescent="0.2">
      <c r="EM12393" s="39"/>
      <c r="EN12393" s="39"/>
      <c r="EO12393" s="39"/>
    </row>
    <row r="12394" spans="143:145" x14ac:dyDescent="0.2">
      <c r="EM12394" s="39"/>
      <c r="EN12394" s="39"/>
      <c r="EO12394" s="39"/>
    </row>
    <row r="12395" spans="143:145" x14ac:dyDescent="0.2">
      <c r="EM12395" s="39"/>
      <c r="EN12395" s="39"/>
      <c r="EO12395" s="39"/>
    </row>
    <row r="12396" spans="143:145" x14ac:dyDescent="0.2">
      <c r="EM12396" s="39"/>
      <c r="EN12396" s="39"/>
      <c r="EO12396" s="39"/>
    </row>
    <row r="12397" spans="143:145" x14ac:dyDescent="0.2">
      <c r="EM12397" s="39"/>
      <c r="EN12397" s="39"/>
      <c r="EO12397" s="39"/>
    </row>
    <row r="12398" spans="143:145" x14ac:dyDescent="0.2">
      <c r="EM12398" s="39"/>
      <c r="EN12398" s="39"/>
      <c r="EO12398" s="39"/>
    </row>
    <row r="12399" spans="143:145" x14ac:dyDescent="0.2">
      <c r="EM12399" s="39"/>
      <c r="EN12399" s="39"/>
      <c r="EO12399" s="39"/>
    </row>
    <row r="12400" spans="143:145" x14ac:dyDescent="0.2">
      <c r="EM12400" s="39"/>
      <c r="EN12400" s="39"/>
      <c r="EO12400" s="39"/>
    </row>
    <row r="12401" spans="143:145" x14ac:dyDescent="0.2">
      <c r="EM12401" s="39"/>
      <c r="EN12401" s="39"/>
      <c r="EO12401" s="39"/>
    </row>
    <row r="12402" spans="143:145" x14ac:dyDescent="0.2">
      <c r="EM12402" s="39"/>
      <c r="EN12402" s="39"/>
      <c r="EO12402" s="39"/>
    </row>
    <row r="12403" spans="143:145" x14ac:dyDescent="0.2">
      <c r="EM12403" s="39"/>
      <c r="EN12403" s="39"/>
      <c r="EO12403" s="39"/>
    </row>
    <row r="12404" spans="143:145" x14ac:dyDescent="0.2">
      <c r="EM12404" s="39"/>
      <c r="EN12404" s="39"/>
      <c r="EO12404" s="39"/>
    </row>
    <row r="12405" spans="143:145" x14ac:dyDescent="0.2">
      <c r="EM12405" s="39"/>
      <c r="EN12405" s="39"/>
      <c r="EO12405" s="39"/>
    </row>
    <row r="12406" spans="143:145" x14ac:dyDescent="0.2">
      <c r="EM12406" s="39"/>
      <c r="EN12406" s="39"/>
      <c r="EO12406" s="39"/>
    </row>
    <row r="12407" spans="143:145" x14ac:dyDescent="0.2">
      <c r="EM12407" s="39"/>
      <c r="EN12407" s="39"/>
      <c r="EO12407" s="39"/>
    </row>
    <row r="12408" spans="143:145" x14ac:dyDescent="0.2">
      <c r="EM12408" s="39"/>
      <c r="EN12408" s="39"/>
      <c r="EO12408" s="39"/>
    </row>
    <row r="12409" spans="143:145" x14ac:dyDescent="0.2">
      <c r="EM12409" s="39"/>
      <c r="EN12409" s="39"/>
      <c r="EO12409" s="39"/>
    </row>
    <row r="12410" spans="143:145" x14ac:dyDescent="0.2">
      <c r="EM12410" s="39"/>
      <c r="EN12410" s="39"/>
      <c r="EO12410" s="39"/>
    </row>
    <row r="12411" spans="143:145" x14ac:dyDescent="0.2">
      <c r="EM12411" s="39"/>
      <c r="EN12411" s="39"/>
      <c r="EO12411" s="39"/>
    </row>
    <row r="12412" spans="143:145" x14ac:dyDescent="0.2">
      <c r="EM12412" s="39"/>
      <c r="EN12412" s="39"/>
      <c r="EO12412" s="39"/>
    </row>
    <row r="12413" spans="143:145" x14ac:dyDescent="0.2">
      <c r="EM12413" s="39"/>
      <c r="EN12413" s="39"/>
      <c r="EO12413" s="39"/>
    </row>
    <row r="12414" spans="143:145" x14ac:dyDescent="0.2">
      <c r="EM12414" s="39"/>
      <c r="EN12414" s="39"/>
      <c r="EO12414" s="39"/>
    </row>
    <row r="12415" spans="143:145" x14ac:dyDescent="0.2">
      <c r="EM12415" s="39"/>
      <c r="EN12415" s="39"/>
      <c r="EO12415" s="39"/>
    </row>
    <row r="12416" spans="143:145" x14ac:dyDescent="0.2">
      <c r="EM12416" s="39"/>
      <c r="EN12416" s="39"/>
      <c r="EO12416" s="39"/>
    </row>
    <row r="12417" spans="143:145" x14ac:dyDescent="0.2">
      <c r="EM12417" s="39"/>
      <c r="EN12417" s="39"/>
      <c r="EO12417" s="39"/>
    </row>
    <row r="12418" spans="143:145" x14ac:dyDescent="0.2">
      <c r="EM12418" s="39"/>
      <c r="EN12418" s="39"/>
      <c r="EO12418" s="39"/>
    </row>
    <row r="12419" spans="143:145" x14ac:dyDescent="0.2">
      <c r="EM12419" s="39"/>
      <c r="EN12419" s="39"/>
      <c r="EO12419" s="39"/>
    </row>
    <row r="12420" spans="143:145" x14ac:dyDescent="0.2">
      <c r="EM12420" s="39"/>
      <c r="EN12420" s="39"/>
      <c r="EO12420" s="39"/>
    </row>
    <row r="12421" spans="143:145" x14ac:dyDescent="0.2">
      <c r="EM12421" s="39"/>
      <c r="EN12421" s="39"/>
      <c r="EO12421" s="39"/>
    </row>
    <row r="12422" spans="143:145" x14ac:dyDescent="0.2">
      <c r="EM12422" s="39"/>
      <c r="EN12422" s="39"/>
      <c r="EO12422" s="39"/>
    </row>
    <row r="12423" spans="143:145" x14ac:dyDescent="0.2">
      <c r="EM12423" s="39"/>
      <c r="EN12423" s="39"/>
      <c r="EO12423" s="39"/>
    </row>
    <row r="12424" spans="143:145" x14ac:dyDescent="0.2">
      <c r="EM12424" s="39"/>
      <c r="EN12424" s="39"/>
      <c r="EO12424" s="39"/>
    </row>
    <row r="12425" spans="143:145" x14ac:dyDescent="0.2">
      <c r="EM12425" s="39"/>
      <c r="EN12425" s="39"/>
      <c r="EO12425" s="39"/>
    </row>
    <row r="12426" spans="143:145" x14ac:dyDescent="0.2">
      <c r="EM12426" s="39"/>
      <c r="EN12426" s="39"/>
      <c r="EO12426" s="39"/>
    </row>
    <row r="12427" spans="143:145" x14ac:dyDescent="0.2">
      <c r="EM12427" s="39"/>
      <c r="EN12427" s="39"/>
      <c r="EO12427" s="39"/>
    </row>
    <row r="12428" spans="143:145" x14ac:dyDescent="0.2">
      <c r="EM12428" s="39"/>
      <c r="EN12428" s="39"/>
      <c r="EO12428" s="39"/>
    </row>
    <row r="12429" spans="143:145" x14ac:dyDescent="0.2">
      <c r="EM12429" s="39"/>
      <c r="EN12429" s="39"/>
      <c r="EO12429" s="39"/>
    </row>
    <row r="12430" spans="143:145" x14ac:dyDescent="0.2">
      <c r="EM12430" s="39"/>
      <c r="EN12430" s="39"/>
      <c r="EO12430" s="39"/>
    </row>
    <row r="12431" spans="143:145" x14ac:dyDescent="0.2">
      <c r="EM12431" s="39"/>
      <c r="EN12431" s="39"/>
      <c r="EO12431" s="39"/>
    </row>
    <row r="12432" spans="143:145" x14ac:dyDescent="0.2">
      <c r="EM12432" s="39"/>
      <c r="EN12432" s="39"/>
      <c r="EO12432" s="39"/>
    </row>
    <row r="12433" spans="143:145" x14ac:dyDescent="0.2">
      <c r="EM12433" s="39"/>
      <c r="EN12433" s="39"/>
      <c r="EO12433" s="39"/>
    </row>
    <row r="12434" spans="143:145" x14ac:dyDescent="0.2">
      <c r="EM12434" s="39"/>
      <c r="EN12434" s="39"/>
      <c r="EO12434" s="39"/>
    </row>
    <row r="12435" spans="143:145" x14ac:dyDescent="0.2">
      <c r="EM12435" s="39"/>
      <c r="EN12435" s="39"/>
      <c r="EO12435" s="39"/>
    </row>
    <row r="12436" spans="143:145" x14ac:dyDescent="0.2">
      <c r="EM12436" s="39"/>
      <c r="EN12436" s="39"/>
      <c r="EO12436" s="39"/>
    </row>
    <row r="12437" spans="143:145" x14ac:dyDescent="0.2">
      <c r="EM12437" s="39"/>
      <c r="EN12437" s="39"/>
      <c r="EO12437" s="39"/>
    </row>
    <row r="12438" spans="143:145" x14ac:dyDescent="0.2">
      <c r="EM12438" s="39"/>
      <c r="EN12438" s="39"/>
      <c r="EO12438" s="39"/>
    </row>
    <row r="12439" spans="143:145" x14ac:dyDescent="0.2">
      <c r="EM12439" s="39"/>
      <c r="EN12439" s="39"/>
      <c r="EO12439" s="39"/>
    </row>
    <row r="12440" spans="143:145" x14ac:dyDescent="0.2">
      <c r="EM12440" s="39"/>
      <c r="EN12440" s="39"/>
      <c r="EO12440" s="39"/>
    </row>
    <row r="12441" spans="143:145" x14ac:dyDescent="0.2">
      <c r="EM12441" s="39"/>
      <c r="EN12441" s="39"/>
      <c r="EO12441" s="39"/>
    </row>
    <row r="12442" spans="143:145" x14ac:dyDescent="0.2">
      <c r="EM12442" s="39"/>
      <c r="EN12442" s="39"/>
      <c r="EO12442" s="39"/>
    </row>
    <row r="12443" spans="143:145" x14ac:dyDescent="0.2">
      <c r="EM12443" s="39"/>
      <c r="EN12443" s="39"/>
      <c r="EO12443" s="39"/>
    </row>
    <row r="12444" spans="143:145" x14ac:dyDescent="0.2">
      <c r="EM12444" s="39"/>
      <c r="EN12444" s="39"/>
      <c r="EO12444" s="39"/>
    </row>
    <row r="12445" spans="143:145" x14ac:dyDescent="0.2">
      <c r="EM12445" s="39"/>
      <c r="EN12445" s="39"/>
      <c r="EO12445" s="39"/>
    </row>
    <row r="12446" spans="143:145" x14ac:dyDescent="0.2">
      <c r="EM12446" s="39"/>
      <c r="EN12446" s="39"/>
      <c r="EO12446" s="39"/>
    </row>
    <row r="12447" spans="143:145" x14ac:dyDescent="0.2">
      <c r="EM12447" s="39"/>
      <c r="EN12447" s="39"/>
      <c r="EO12447" s="39"/>
    </row>
    <row r="12448" spans="143:145" x14ac:dyDescent="0.2">
      <c r="EM12448" s="39"/>
      <c r="EN12448" s="39"/>
      <c r="EO12448" s="39"/>
    </row>
    <row r="12449" spans="143:145" x14ac:dyDescent="0.2">
      <c r="EM12449" s="39"/>
      <c r="EN12449" s="39"/>
      <c r="EO12449" s="39"/>
    </row>
    <row r="12450" spans="143:145" x14ac:dyDescent="0.2">
      <c r="EM12450" s="39"/>
      <c r="EN12450" s="39"/>
      <c r="EO12450" s="39"/>
    </row>
    <row r="12451" spans="143:145" x14ac:dyDescent="0.2">
      <c r="EM12451" s="39"/>
      <c r="EN12451" s="39"/>
      <c r="EO12451" s="39"/>
    </row>
    <row r="12452" spans="143:145" x14ac:dyDescent="0.2">
      <c r="EM12452" s="39"/>
      <c r="EN12452" s="39"/>
      <c r="EO12452" s="39"/>
    </row>
    <row r="12453" spans="143:145" x14ac:dyDescent="0.2">
      <c r="EM12453" s="39"/>
      <c r="EN12453" s="39"/>
      <c r="EO12453" s="39"/>
    </row>
    <row r="12454" spans="143:145" x14ac:dyDescent="0.2">
      <c r="EM12454" s="39"/>
      <c r="EN12454" s="39"/>
      <c r="EO12454" s="39"/>
    </row>
    <row r="12455" spans="143:145" x14ac:dyDescent="0.2">
      <c r="EM12455" s="39"/>
      <c r="EN12455" s="39"/>
      <c r="EO12455" s="39"/>
    </row>
    <row r="12456" spans="143:145" x14ac:dyDescent="0.2">
      <c r="EM12456" s="39"/>
      <c r="EN12456" s="39"/>
      <c r="EO12456" s="39"/>
    </row>
    <row r="12457" spans="143:145" x14ac:dyDescent="0.2">
      <c r="EM12457" s="39"/>
      <c r="EN12457" s="39"/>
      <c r="EO12457" s="39"/>
    </row>
    <row r="12458" spans="143:145" x14ac:dyDescent="0.2">
      <c r="EM12458" s="39"/>
      <c r="EN12458" s="39"/>
      <c r="EO12458" s="39"/>
    </row>
    <row r="12459" spans="143:145" x14ac:dyDescent="0.2">
      <c r="EM12459" s="39"/>
      <c r="EN12459" s="39"/>
      <c r="EO12459" s="39"/>
    </row>
    <row r="12460" spans="143:145" x14ac:dyDescent="0.2">
      <c r="EM12460" s="39"/>
      <c r="EN12460" s="39"/>
      <c r="EO12460" s="39"/>
    </row>
    <row r="12461" spans="143:145" x14ac:dyDescent="0.2">
      <c r="EM12461" s="39"/>
      <c r="EN12461" s="39"/>
      <c r="EO12461" s="39"/>
    </row>
    <row r="12462" spans="143:145" x14ac:dyDescent="0.2">
      <c r="EM12462" s="39"/>
      <c r="EN12462" s="39"/>
      <c r="EO12462" s="39"/>
    </row>
    <row r="12463" spans="143:145" x14ac:dyDescent="0.2">
      <c r="EM12463" s="39"/>
      <c r="EN12463" s="39"/>
      <c r="EO12463" s="39"/>
    </row>
    <row r="12464" spans="143:145" x14ac:dyDescent="0.2">
      <c r="EM12464" s="39"/>
      <c r="EN12464" s="39"/>
      <c r="EO12464" s="39"/>
    </row>
    <row r="12465" spans="143:145" x14ac:dyDescent="0.2">
      <c r="EM12465" s="39"/>
      <c r="EN12465" s="39"/>
      <c r="EO12465" s="39"/>
    </row>
    <row r="12466" spans="143:145" x14ac:dyDescent="0.2">
      <c r="EM12466" s="39"/>
      <c r="EN12466" s="39"/>
      <c r="EO12466" s="39"/>
    </row>
    <row r="12467" spans="143:145" x14ac:dyDescent="0.2">
      <c r="EM12467" s="39"/>
      <c r="EN12467" s="39"/>
      <c r="EO12467" s="39"/>
    </row>
    <row r="12468" spans="143:145" x14ac:dyDescent="0.2">
      <c r="EM12468" s="39"/>
      <c r="EN12468" s="39"/>
      <c r="EO12468" s="39"/>
    </row>
    <row r="12469" spans="143:145" x14ac:dyDescent="0.2">
      <c r="EM12469" s="39"/>
      <c r="EN12469" s="39"/>
      <c r="EO12469" s="39"/>
    </row>
    <row r="12470" spans="143:145" x14ac:dyDescent="0.2">
      <c r="EM12470" s="39"/>
      <c r="EN12470" s="39"/>
      <c r="EO12470" s="39"/>
    </row>
    <row r="12471" spans="143:145" x14ac:dyDescent="0.2">
      <c r="EM12471" s="39"/>
      <c r="EN12471" s="39"/>
      <c r="EO12471" s="39"/>
    </row>
    <row r="12472" spans="143:145" x14ac:dyDescent="0.2">
      <c r="EM12472" s="39"/>
      <c r="EN12472" s="39"/>
      <c r="EO12472" s="39"/>
    </row>
    <row r="12473" spans="143:145" x14ac:dyDescent="0.2">
      <c r="EM12473" s="39"/>
      <c r="EN12473" s="39"/>
      <c r="EO12473" s="39"/>
    </row>
    <row r="12474" spans="143:145" x14ac:dyDescent="0.2">
      <c r="EM12474" s="39"/>
      <c r="EN12474" s="39"/>
      <c r="EO12474" s="39"/>
    </row>
    <row r="12475" spans="143:145" x14ac:dyDescent="0.2">
      <c r="EM12475" s="39"/>
      <c r="EN12475" s="39"/>
      <c r="EO12475" s="39"/>
    </row>
    <row r="12476" spans="143:145" x14ac:dyDescent="0.2">
      <c r="EM12476" s="39"/>
      <c r="EN12476" s="39"/>
      <c r="EO12476" s="39"/>
    </row>
    <row r="12477" spans="143:145" x14ac:dyDescent="0.2">
      <c r="EM12477" s="39"/>
      <c r="EN12477" s="39"/>
      <c r="EO12477" s="39"/>
    </row>
    <row r="12478" spans="143:145" x14ac:dyDescent="0.2">
      <c r="EM12478" s="39"/>
      <c r="EN12478" s="39"/>
      <c r="EO12478" s="39"/>
    </row>
    <row r="12479" spans="143:145" x14ac:dyDescent="0.2">
      <c r="EM12479" s="39"/>
      <c r="EN12479" s="39"/>
      <c r="EO12479" s="39"/>
    </row>
    <row r="12480" spans="143:145" x14ac:dyDescent="0.2">
      <c r="EM12480" s="39"/>
      <c r="EN12480" s="39"/>
      <c r="EO12480" s="39"/>
    </row>
    <row r="12481" spans="143:145" x14ac:dyDescent="0.2">
      <c r="EM12481" s="39"/>
      <c r="EN12481" s="39"/>
      <c r="EO12481" s="39"/>
    </row>
    <row r="12482" spans="143:145" x14ac:dyDescent="0.2">
      <c r="EM12482" s="39"/>
      <c r="EN12482" s="39"/>
      <c r="EO12482" s="39"/>
    </row>
    <row r="12483" spans="143:145" x14ac:dyDescent="0.2">
      <c r="EM12483" s="39"/>
      <c r="EN12483" s="39"/>
      <c r="EO12483" s="39"/>
    </row>
    <row r="12484" spans="143:145" x14ac:dyDescent="0.2">
      <c r="EM12484" s="39"/>
      <c r="EN12484" s="39"/>
      <c r="EO12484" s="39"/>
    </row>
    <row r="12485" spans="143:145" x14ac:dyDescent="0.2">
      <c r="EM12485" s="39"/>
      <c r="EN12485" s="39"/>
      <c r="EO12485" s="39"/>
    </row>
    <row r="12486" spans="143:145" x14ac:dyDescent="0.2">
      <c r="EM12486" s="39"/>
      <c r="EN12486" s="39"/>
      <c r="EO12486" s="39"/>
    </row>
    <row r="12487" spans="143:145" x14ac:dyDescent="0.2">
      <c r="EM12487" s="39"/>
      <c r="EN12487" s="39"/>
      <c r="EO12487" s="39"/>
    </row>
    <row r="12488" spans="143:145" x14ac:dyDescent="0.2">
      <c r="EM12488" s="39"/>
      <c r="EN12488" s="39"/>
      <c r="EO12488" s="39"/>
    </row>
    <row r="12489" spans="143:145" x14ac:dyDescent="0.2">
      <c r="EM12489" s="39"/>
      <c r="EN12489" s="39"/>
      <c r="EO12489" s="39"/>
    </row>
    <row r="12490" spans="143:145" x14ac:dyDescent="0.2">
      <c r="EM12490" s="39"/>
      <c r="EN12490" s="39"/>
      <c r="EO12490" s="39"/>
    </row>
    <row r="12491" spans="143:145" x14ac:dyDescent="0.2">
      <c r="EM12491" s="39"/>
      <c r="EN12491" s="39"/>
      <c r="EO12491" s="39"/>
    </row>
    <row r="12492" spans="143:145" x14ac:dyDescent="0.2">
      <c r="EM12492" s="39"/>
      <c r="EN12492" s="39"/>
      <c r="EO12492" s="39"/>
    </row>
    <row r="12493" spans="143:145" x14ac:dyDescent="0.2">
      <c r="EM12493" s="39"/>
      <c r="EN12493" s="39"/>
      <c r="EO12493" s="39"/>
    </row>
    <row r="12494" spans="143:145" x14ac:dyDescent="0.2">
      <c r="EM12494" s="39"/>
      <c r="EN12494" s="39"/>
      <c r="EO12494" s="39"/>
    </row>
    <row r="12495" spans="143:145" x14ac:dyDescent="0.2">
      <c r="EM12495" s="39"/>
      <c r="EN12495" s="39"/>
      <c r="EO12495" s="39"/>
    </row>
    <row r="12496" spans="143:145" x14ac:dyDescent="0.2">
      <c r="EM12496" s="39"/>
      <c r="EN12496" s="39"/>
      <c r="EO12496" s="39"/>
    </row>
    <row r="12497" spans="143:145" x14ac:dyDescent="0.2">
      <c r="EM12497" s="39"/>
      <c r="EN12497" s="39"/>
      <c r="EO12497" s="39"/>
    </row>
    <row r="12498" spans="143:145" x14ac:dyDescent="0.2">
      <c r="EM12498" s="39"/>
      <c r="EN12498" s="39"/>
      <c r="EO12498" s="39"/>
    </row>
    <row r="12499" spans="143:145" x14ac:dyDescent="0.2">
      <c r="EM12499" s="39"/>
      <c r="EN12499" s="39"/>
      <c r="EO12499" s="39"/>
    </row>
    <row r="12500" spans="143:145" x14ac:dyDescent="0.2">
      <c r="EM12500" s="39"/>
      <c r="EN12500" s="39"/>
      <c r="EO12500" s="39"/>
    </row>
    <row r="12501" spans="143:145" x14ac:dyDescent="0.2">
      <c r="EM12501" s="39"/>
      <c r="EN12501" s="39"/>
      <c r="EO12501" s="39"/>
    </row>
    <row r="12502" spans="143:145" x14ac:dyDescent="0.2">
      <c r="EM12502" s="39"/>
      <c r="EN12502" s="39"/>
      <c r="EO12502" s="39"/>
    </row>
    <row r="12503" spans="143:145" x14ac:dyDescent="0.2">
      <c r="EM12503" s="39"/>
      <c r="EN12503" s="39"/>
      <c r="EO12503" s="39"/>
    </row>
    <row r="12504" spans="143:145" x14ac:dyDescent="0.2">
      <c r="EM12504" s="39"/>
      <c r="EN12504" s="39"/>
      <c r="EO12504" s="39"/>
    </row>
    <row r="12505" spans="143:145" x14ac:dyDescent="0.2">
      <c r="EM12505" s="39"/>
      <c r="EN12505" s="39"/>
      <c r="EO12505" s="39"/>
    </row>
    <row r="12506" spans="143:145" x14ac:dyDescent="0.2">
      <c r="EM12506" s="39"/>
      <c r="EN12506" s="39"/>
      <c r="EO12506" s="39"/>
    </row>
    <row r="12507" spans="143:145" x14ac:dyDescent="0.2">
      <c r="EM12507" s="39"/>
      <c r="EN12507" s="39"/>
      <c r="EO12507" s="39"/>
    </row>
    <row r="12508" spans="143:145" x14ac:dyDescent="0.2">
      <c r="EM12508" s="39"/>
      <c r="EN12508" s="39"/>
      <c r="EO12508" s="39"/>
    </row>
    <row r="12509" spans="143:145" x14ac:dyDescent="0.2">
      <c r="EM12509" s="39"/>
      <c r="EN12509" s="39"/>
      <c r="EO12509" s="39"/>
    </row>
    <row r="12510" spans="143:145" x14ac:dyDescent="0.2">
      <c r="EM12510" s="39"/>
      <c r="EN12510" s="39"/>
      <c r="EO12510" s="39"/>
    </row>
    <row r="12511" spans="143:145" x14ac:dyDescent="0.2">
      <c r="EM12511" s="39"/>
      <c r="EN12511" s="39"/>
      <c r="EO12511" s="39"/>
    </row>
    <row r="12512" spans="143:145" x14ac:dyDescent="0.2">
      <c r="EM12512" s="39"/>
      <c r="EN12512" s="39"/>
      <c r="EO12512" s="39"/>
    </row>
    <row r="12513" spans="143:145" x14ac:dyDescent="0.2">
      <c r="EM12513" s="39"/>
      <c r="EN12513" s="39"/>
      <c r="EO12513" s="39"/>
    </row>
    <row r="12514" spans="143:145" x14ac:dyDescent="0.2">
      <c r="EM12514" s="39"/>
      <c r="EN12514" s="39"/>
      <c r="EO12514" s="39"/>
    </row>
    <row r="12515" spans="143:145" x14ac:dyDescent="0.2">
      <c r="EM12515" s="39"/>
      <c r="EN12515" s="39"/>
      <c r="EO12515" s="39"/>
    </row>
    <row r="12516" spans="143:145" x14ac:dyDescent="0.2">
      <c r="EM12516" s="39"/>
      <c r="EN12516" s="39"/>
      <c r="EO12516" s="39"/>
    </row>
    <row r="12517" spans="143:145" x14ac:dyDescent="0.2">
      <c r="EM12517" s="39"/>
      <c r="EN12517" s="39"/>
      <c r="EO12517" s="39"/>
    </row>
    <row r="12518" spans="143:145" x14ac:dyDescent="0.2">
      <c r="EM12518" s="39"/>
      <c r="EN12518" s="39"/>
      <c r="EO12518" s="39"/>
    </row>
    <row r="12519" spans="143:145" x14ac:dyDescent="0.2">
      <c r="EM12519" s="39"/>
      <c r="EN12519" s="39"/>
      <c r="EO12519" s="39"/>
    </row>
    <row r="12520" spans="143:145" x14ac:dyDescent="0.2">
      <c r="EM12520" s="39"/>
      <c r="EN12520" s="39"/>
      <c r="EO12520" s="39"/>
    </row>
    <row r="12521" spans="143:145" x14ac:dyDescent="0.2">
      <c r="EM12521" s="39"/>
      <c r="EN12521" s="39"/>
      <c r="EO12521" s="39"/>
    </row>
    <row r="12522" spans="143:145" x14ac:dyDescent="0.2">
      <c r="EM12522" s="39"/>
      <c r="EN12522" s="39"/>
      <c r="EO12522" s="39"/>
    </row>
    <row r="12523" spans="143:145" x14ac:dyDescent="0.2">
      <c r="EM12523" s="39"/>
      <c r="EN12523" s="39"/>
      <c r="EO12523" s="39"/>
    </row>
    <row r="12524" spans="143:145" x14ac:dyDescent="0.2">
      <c r="EM12524" s="39"/>
      <c r="EN12524" s="39"/>
      <c r="EO12524" s="39"/>
    </row>
    <row r="12525" spans="143:145" x14ac:dyDescent="0.2">
      <c r="EM12525" s="39"/>
      <c r="EN12525" s="39"/>
      <c r="EO12525" s="39"/>
    </row>
    <row r="12526" spans="143:145" x14ac:dyDescent="0.2">
      <c r="EM12526" s="39"/>
      <c r="EN12526" s="39"/>
      <c r="EO12526" s="39"/>
    </row>
    <row r="12527" spans="143:145" x14ac:dyDescent="0.2">
      <c r="EM12527" s="39"/>
      <c r="EN12527" s="39"/>
      <c r="EO12527" s="39"/>
    </row>
    <row r="12528" spans="143:145" x14ac:dyDescent="0.2">
      <c r="EM12528" s="39"/>
      <c r="EN12528" s="39"/>
      <c r="EO12528" s="39"/>
    </row>
    <row r="12529" spans="143:145" x14ac:dyDescent="0.2">
      <c r="EM12529" s="39"/>
      <c r="EN12529" s="39"/>
      <c r="EO12529" s="39"/>
    </row>
    <row r="12530" spans="143:145" x14ac:dyDescent="0.2">
      <c r="EM12530" s="39"/>
      <c r="EN12530" s="39"/>
      <c r="EO12530" s="39"/>
    </row>
    <row r="12531" spans="143:145" x14ac:dyDescent="0.2">
      <c r="EM12531" s="39"/>
      <c r="EN12531" s="39"/>
      <c r="EO12531" s="39"/>
    </row>
    <row r="12532" spans="143:145" x14ac:dyDescent="0.2">
      <c r="EM12532" s="39"/>
      <c r="EN12532" s="39"/>
      <c r="EO12532" s="39"/>
    </row>
    <row r="12533" spans="143:145" x14ac:dyDescent="0.2">
      <c r="EM12533" s="39"/>
      <c r="EN12533" s="39"/>
      <c r="EO12533" s="39"/>
    </row>
    <row r="12534" spans="143:145" x14ac:dyDescent="0.2">
      <c r="EM12534" s="39"/>
      <c r="EN12534" s="39"/>
      <c r="EO12534" s="39"/>
    </row>
    <row r="12535" spans="143:145" x14ac:dyDescent="0.2">
      <c r="EM12535" s="39"/>
      <c r="EN12535" s="39"/>
      <c r="EO12535" s="39"/>
    </row>
    <row r="12536" spans="143:145" x14ac:dyDescent="0.2">
      <c r="EM12536" s="39"/>
      <c r="EN12536" s="39"/>
      <c r="EO12536" s="39"/>
    </row>
    <row r="12537" spans="143:145" x14ac:dyDescent="0.2">
      <c r="EM12537" s="39"/>
      <c r="EN12537" s="39"/>
      <c r="EO12537" s="39"/>
    </row>
    <row r="12538" spans="143:145" x14ac:dyDescent="0.2">
      <c r="EM12538" s="39"/>
      <c r="EN12538" s="39"/>
      <c r="EO12538" s="39"/>
    </row>
    <row r="12539" spans="143:145" x14ac:dyDescent="0.2">
      <c r="EM12539" s="39"/>
      <c r="EN12539" s="39"/>
      <c r="EO12539" s="39"/>
    </row>
    <row r="12540" spans="143:145" x14ac:dyDescent="0.2">
      <c r="EM12540" s="39"/>
      <c r="EN12540" s="39"/>
      <c r="EO12540" s="39"/>
    </row>
    <row r="12541" spans="143:145" x14ac:dyDescent="0.2">
      <c r="EM12541" s="39"/>
      <c r="EN12541" s="39"/>
      <c r="EO12541" s="39"/>
    </row>
    <row r="12542" spans="143:145" x14ac:dyDescent="0.2">
      <c r="EM12542" s="39"/>
      <c r="EN12542" s="39"/>
      <c r="EO12542" s="39"/>
    </row>
    <row r="12543" spans="143:145" x14ac:dyDescent="0.2">
      <c r="EM12543" s="39"/>
      <c r="EN12543" s="39"/>
      <c r="EO12543" s="39"/>
    </row>
    <row r="12544" spans="143:145" x14ac:dyDescent="0.2">
      <c r="EM12544" s="39"/>
      <c r="EN12544" s="39"/>
      <c r="EO12544" s="39"/>
    </row>
    <row r="12545" spans="143:145" x14ac:dyDescent="0.2">
      <c r="EM12545" s="39"/>
      <c r="EN12545" s="39"/>
      <c r="EO12545" s="39"/>
    </row>
    <row r="12546" spans="143:145" x14ac:dyDescent="0.2">
      <c r="EM12546" s="39"/>
      <c r="EN12546" s="39"/>
      <c r="EO12546" s="39"/>
    </row>
    <row r="12547" spans="143:145" x14ac:dyDescent="0.2">
      <c r="EM12547" s="39"/>
      <c r="EN12547" s="39"/>
      <c r="EO12547" s="39"/>
    </row>
    <row r="12548" spans="143:145" x14ac:dyDescent="0.2">
      <c r="EM12548" s="39"/>
      <c r="EN12548" s="39"/>
      <c r="EO12548" s="39"/>
    </row>
    <row r="12549" spans="143:145" x14ac:dyDescent="0.2">
      <c r="EM12549" s="39"/>
      <c r="EN12549" s="39"/>
      <c r="EO12549" s="39"/>
    </row>
    <row r="12550" spans="143:145" x14ac:dyDescent="0.2">
      <c r="EM12550" s="39"/>
      <c r="EN12550" s="39"/>
      <c r="EO12550" s="39"/>
    </row>
    <row r="12551" spans="143:145" x14ac:dyDescent="0.2">
      <c r="EM12551" s="39"/>
      <c r="EN12551" s="39"/>
      <c r="EO12551" s="39"/>
    </row>
    <row r="12552" spans="143:145" x14ac:dyDescent="0.2">
      <c r="EM12552" s="39"/>
      <c r="EN12552" s="39"/>
      <c r="EO12552" s="39"/>
    </row>
    <row r="12553" spans="143:145" x14ac:dyDescent="0.2">
      <c r="EM12553" s="39"/>
      <c r="EN12553" s="39"/>
      <c r="EO12553" s="39"/>
    </row>
    <row r="12554" spans="143:145" x14ac:dyDescent="0.2">
      <c r="EM12554" s="39"/>
      <c r="EN12554" s="39"/>
      <c r="EO12554" s="39"/>
    </row>
    <row r="12555" spans="143:145" x14ac:dyDescent="0.2">
      <c r="EM12555" s="39"/>
      <c r="EN12555" s="39"/>
      <c r="EO12555" s="39"/>
    </row>
    <row r="12556" spans="143:145" x14ac:dyDescent="0.2">
      <c r="EM12556" s="39"/>
      <c r="EN12556" s="39"/>
      <c r="EO12556" s="39"/>
    </row>
    <row r="12557" spans="143:145" x14ac:dyDescent="0.2">
      <c r="EM12557" s="39"/>
      <c r="EN12557" s="39"/>
      <c r="EO12557" s="39"/>
    </row>
    <row r="12558" spans="143:145" x14ac:dyDescent="0.2">
      <c r="EM12558" s="39"/>
      <c r="EN12558" s="39"/>
      <c r="EO12558" s="39"/>
    </row>
    <row r="12559" spans="143:145" x14ac:dyDescent="0.2">
      <c r="EM12559" s="39"/>
      <c r="EN12559" s="39"/>
      <c r="EO12559" s="39"/>
    </row>
    <row r="12560" spans="143:145" x14ac:dyDescent="0.2">
      <c r="EM12560" s="39"/>
      <c r="EN12560" s="39"/>
      <c r="EO12560" s="39"/>
    </row>
    <row r="12561" spans="143:145" x14ac:dyDescent="0.2">
      <c r="EM12561" s="39"/>
      <c r="EN12561" s="39"/>
      <c r="EO12561" s="39"/>
    </row>
    <row r="12562" spans="143:145" x14ac:dyDescent="0.2">
      <c r="EM12562" s="39"/>
      <c r="EN12562" s="39"/>
      <c r="EO12562" s="39"/>
    </row>
    <row r="12563" spans="143:145" x14ac:dyDescent="0.2">
      <c r="EM12563" s="39"/>
      <c r="EN12563" s="39"/>
      <c r="EO12563" s="39"/>
    </row>
    <row r="12564" spans="143:145" x14ac:dyDescent="0.2">
      <c r="EM12564" s="39"/>
      <c r="EN12564" s="39"/>
      <c r="EO12564" s="39"/>
    </row>
    <row r="12565" spans="143:145" x14ac:dyDescent="0.2">
      <c r="EM12565" s="39"/>
      <c r="EN12565" s="39"/>
      <c r="EO12565" s="39"/>
    </row>
    <row r="12566" spans="143:145" x14ac:dyDescent="0.2">
      <c r="EM12566" s="39"/>
      <c r="EN12566" s="39"/>
      <c r="EO12566" s="39"/>
    </row>
    <row r="12567" spans="143:145" x14ac:dyDescent="0.2">
      <c r="EM12567" s="39"/>
      <c r="EN12567" s="39"/>
      <c r="EO12567" s="39"/>
    </row>
    <row r="12568" spans="143:145" x14ac:dyDescent="0.2">
      <c r="EM12568" s="39"/>
      <c r="EN12568" s="39"/>
      <c r="EO12568" s="39"/>
    </row>
    <row r="12569" spans="143:145" x14ac:dyDescent="0.2">
      <c r="EM12569" s="39"/>
      <c r="EN12569" s="39"/>
      <c r="EO12569" s="39"/>
    </row>
    <row r="12570" spans="143:145" x14ac:dyDescent="0.2">
      <c r="EM12570" s="39"/>
      <c r="EN12570" s="39"/>
      <c r="EO12570" s="39"/>
    </row>
    <row r="12571" spans="143:145" x14ac:dyDescent="0.2">
      <c r="EM12571" s="39"/>
      <c r="EN12571" s="39"/>
      <c r="EO12571" s="39"/>
    </row>
    <row r="12572" spans="143:145" x14ac:dyDescent="0.2">
      <c r="EM12572" s="39"/>
      <c r="EN12572" s="39"/>
      <c r="EO12572" s="39"/>
    </row>
    <row r="12573" spans="143:145" x14ac:dyDescent="0.2">
      <c r="EM12573" s="39"/>
      <c r="EN12573" s="39"/>
      <c r="EO12573" s="39"/>
    </row>
    <row r="12574" spans="143:145" x14ac:dyDescent="0.2">
      <c r="EM12574" s="39"/>
      <c r="EN12574" s="39"/>
      <c r="EO12574" s="39"/>
    </row>
    <row r="12575" spans="143:145" x14ac:dyDescent="0.2">
      <c r="EM12575" s="39"/>
      <c r="EN12575" s="39"/>
      <c r="EO12575" s="39"/>
    </row>
    <row r="12576" spans="143:145" x14ac:dyDescent="0.2">
      <c r="EM12576" s="39"/>
      <c r="EN12576" s="39"/>
      <c r="EO12576" s="39"/>
    </row>
    <row r="12577" spans="143:145" x14ac:dyDescent="0.2">
      <c r="EM12577" s="39"/>
      <c r="EN12577" s="39"/>
      <c r="EO12577" s="39"/>
    </row>
    <row r="12578" spans="143:145" x14ac:dyDescent="0.2">
      <c r="EM12578" s="39"/>
      <c r="EN12578" s="39"/>
      <c r="EO12578" s="39"/>
    </row>
    <row r="12579" spans="143:145" x14ac:dyDescent="0.2">
      <c r="EM12579" s="39"/>
      <c r="EN12579" s="39"/>
      <c r="EO12579" s="39"/>
    </row>
    <row r="12580" spans="143:145" x14ac:dyDescent="0.2">
      <c r="EM12580" s="39"/>
      <c r="EN12580" s="39"/>
      <c r="EO12580" s="39"/>
    </row>
    <row r="12581" spans="143:145" x14ac:dyDescent="0.2">
      <c r="EM12581" s="39"/>
      <c r="EN12581" s="39"/>
      <c r="EO12581" s="39"/>
    </row>
    <row r="12582" spans="143:145" x14ac:dyDescent="0.2">
      <c r="EM12582" s="39"/>
      <c r="EN12582" s="39"/>
      <c r="EO12582" s="39"/>
    </row>
    <row r="12583" spans="143:145" x14ac:dyDescent="0.2">
      <c r="EM12583" s="39"/>
      <c r="EN12583" s="39"/>
      <c r="EO12583" s="39"/>
    </row>
    <row r="12584" spans="143:145" x14ac:dyDescent="0.2">
      <c r="EM12584" s="39"/>
      <c r="EN12584" s="39"/>
      <c r="EO12584" s="39"/>
    </row>
    <row r="12585" spans="143:145" x14ac:dyDescent="0.2">
      <c r="EM12585" s="39"/>
      <c r="EN12585" s="39"/>
      <c r="EO12585" s="39"/>
    </row>
    <row r="12586" spans="143:145" x14ac:dyDescent="0.2">
      <c r="EM12586" s="39"/>
      <c r="EN12586" s="39"/>
      <c r="EO12586" s="39"/>
    </row>
    <row r="12587" spans="143:145" x14ac:dyDescent="0.2">
      <c r="EM12587" s="39"/>
      <c r="EN12587" s="39"/>
      <c r="EO12587" s="39"/>
    </row>
    <row r="12588" spans="143:145" x14ac:dyDescent="0.2">
      <c r="EM12588" s="39"/>
      <c r="EN12588" s="39"/>
      <c r="EO12588" s="39"/>
    </row>
    <row r="12589" spans="143:145" x14ac:dyDescent="0.2">
      <c r="EM12589" s="39"/>
      <c r="EN12589" s="39"/>
      <c r="EO12589" s="39"/>
    </row>
    <row r="12590" spans="143:145" x14ac:dyDescent="0.2">
      <c r="EM12590" s="39"/>
      <c r="EN12590" s="39"/>
      <c r="EO12590" s="39"/>
    </row>
    <row r="12591" spans="143:145" x14ac:dyDescent="0.2">
      <c r="EM12591" s="39"/>
      <c r="EN12591" s="39"/>
      <c r="EO12591" s="39"/>
    </row>
    <row r="12592" spans="143:145" x14ac:dyDescent="0.2">
      <c r="EM12592" s="39"/>
      <c r="EN12592" s="39"/>
      <c r="EO12592" s="39"/>
    </row>
    <row r="12593" spans="143:145" x14ac:dyDescent="0.2">
      <c r="EM12593" s="39"/>
      <c r="EN12593" s="39"/>
      <c r="EO12593" s="39"/>
    </row>
    <row r="12594" spans="143:145" x14ac:dyDescent="0.2">
      <c r="EM12594" s="39"/>
      <c r="EN12594" s="39"/>
      <c r="EO12594" s="39"/>
    </row>
    <row r="12595" spans="143:145" x14ac:dyDescent="0.2">
      <c r="EM12595" s="39"/>
      <c r="EN12595" s="39"/>
      <c r="EO12595" s="39"/>
    </row>
    <row r="12596" spans="143:145" x14ac:dyDescent="0.2">
      <c r="EM12596" s="39"/>
      <c r="EN12596" s="39"/>
      <c r="EO12596" s="39"/>
    </row>
    <row r="12597" spans="143:145" x14ac:dyDescent="0.2">
      <c r="EM12597" s="39"/>
      <c r="EN12597" s="39"/>
      <c r="EO12597" s="39"/>
    </row>
    <row r="12598" spans="143:145" x14ac:dyDescent="0.2">
      <c r="EM12598" s="39"/>
      <c r="EN12598" s="39"/>
      <c r="EO12598" s="39"/>
    </row>
    <row r="12599" spans="143:145" x14ac:dyDescent="0.2">
      <c r="EM12599" s="39"/>
      <c r="EN12599" s="39"/>
      <c r="EO12599" s="39"/>
    </row>
    <row r="12600" spans="143:145" x14ac:dyDescent="0.2">
      <c r="EM12600" s="39"/>
      <c r="EN12600" s="39"/>
      <c r="EO12600" s="39"/>
    </row>
    <row r="12601" spans="143:145" x14ac:dyDescent="0.2">
      <c r="EM12601" s="39"/>
      <c r="EN12601" s="39"/>
      <c r="EO12601" s="39"/>
    </row>
    <row r="12602" spans="143:145" x14ac:dyDescent="0.2">
      <c r="EM12602" s="39"/>
      <c r="EN12602" s="39"/>
      <c r="EO12602" s="39"/>
    </row>
    <row r="12603" spans="143:145" x14ac:dyDescent="0.2">
      <c r="EM12603" s="39"/>
      <c r="EN12603" s="39"/>
      <c r="EO12603" s="39"/>
    </row>
    <row r="12604" spans="143:145" x14ac:dyDescent="0.2">
      <c r="EM12604" s="39"/>
      <c r="EN12604" s="39"/>
      <c r="EO12604" s="39"/>
    </row>
    <row r="12605" spans="143:145" x14ac:dyDescent="0.2">
      <c r="EM12605" s="39"/>
      <c r="EN12605" s="39"/>
      <c r="EO12605" s="39"/>
    </row>
    <row r="12606" spans="143:145" x14ac:dyDescent="0.2">
      <c r="EM12606" s="39"/>
      <c r="EN12606" s="39"/>
      <c r="EO12606" s="39"/>
    </row>
    <row r="12607" spans="143:145" x14ac:dyDescent="0.2">
      <c r="EM12607" s="39"/>
      <c r="EN12607" s="39"/>
      <c r="EO12607" s="39"/>
    </row>
    <row r="12608" spans="143:145" x14ac:dyDescent="0.2">
      <c r="EM12608" s="39"/>
      <c r="EN12608" s="39"/>
      <c r="EO12608" s="39"/>
    </row>
    <row r="12609" spans="143:145" x14ac:dyDescent="0.2">
      <c r="EM12609" s="39"/>
      <c r="EN12609" s="39"/>
      <c r="EO12609" s="39"/>
    </row>
    <row r="12610" spans="143:145" x14ac:dyDescent="0.2">
      <c r="EM12610" s="39"/>
      <c r="EN12610" s="39"/>
      <c r="EO12610" s="39"/>
    </row>
    <row r="12611" spans="143:145" x14ac:dyDescent="0.2">
      <c r="EM12611" s="39"/>
      <c r="EN12611" s="39"/>
      <c r="EO12611" s="39"/>
    </row>
    <row r="12612" spans="143:145" x14ac:dyDescent="0.2">
      <c r="EM12612" s="39"/>
      <c r="EN12612" s="39"/>
      <c r="EO12612" s="39"/>
    </row>
    <row r="12613" spans="143:145" x14ac:dyDescent="0.2">
      <c r="EM12613" s="39"/>
      <c r="EN12613" s="39"/>
      <c r="EO12613" s="39"/>
    </row>
    <row r="12614" spans="143:145" x14ac:dyDescent="0.2">
      <c r="EM12614" s="39"/>
      <c r="EN12614" s="39"/>
      <c r="EO12614" s="39"/>
    </row>
    <row r="12615" spans="143:145" x14ac:dyDescent="0.2">
      <c r="EM12615" s="39"/>
      <c r="EN12615" s="39"/>
      <c r="EO12615" s="39"/>
    </row>
    <row r="12616" spans="143:145" x14ac:dyDescent="0.2">
      <c r="EM12616" s="39"/>
      <c r="EN12616" s="39"/>
      <c r="EO12616" s="39"/>
    </row>
    <row r="12617" spans="143:145" x14ac:dyDescent="0.2">
      <c r="EM12617" s="39"/>
      <c r="EN12617" s="39"/>
      <c r="EO12617" s="39"/>
    </row>
    <row r="12618" spans="143:145" x14ac:dyDescent="0.2">
      <c r="EM12618" s="39"/>
      <c r="EN12618" s="39"/>
      <c r="EO12618" s="39"/>
    </row>
    <row r="12619" spans="143:145" x14ac:dyDescent="0.2">
      <c r="EM12619" s="39"/>
      <c r="EN12619" s="39"/>
      <c r="EO12619" s="39"/>
    </row>
    <row r="12620" spans="143:145" x14ac:dyDescent="0.2">
      <c r="EM12620" s="39"/>
      <c r="EN12620" s="39"/>
      <c r="EO12620" s="39"/>
    </row>
    <row r="12621" spans="143:145" x14ac:dyDescent="0.2">
      <c r="EM12621" s="39"/>
      <c r="EN12621" s="39"/>
      <c r="EO12621" s="39"/>
    </row>
    <row r="12622" spans="143:145" x14ac:dyDescent="0.2">
      <c r="EM12622" s="39"/>
      <c r="EN12622" s="39"/>
      <c r="EO12622" s="39"/>
    </row>
    <row r="12623" spans="143:145" x14ac:dyDescent="0.2">
      <c r="EM12623" s="39"/>
      <c r="EN12623" s="39"/>
      <c r="EO12623" s="39"/>
    </row>
    <row r="12624" spans="143:145" x14ac:dyDescent="0.2">
      <c r="EM12624" s="39"/>
      <c r="EN12624" s="39"/>
      <c r="EO12624" s="39"/>
    </row>
    <row r="12625" spans="143:145" x14ac:dyDescent="0.2">
      <c r="EM12625" s="39"/>
      <c r="EN12625" s="39"/>
      <c r="EO12625" s="39"/>
    </row>
    <row r="12626" spans="143:145" x14ac:dyDescent="0.2">
      <c r="EM12626" s="39"/>
      <c r="EN12626" s="39"/>
      <c r="EO12626" s="39"/>
    </row>
    <row r="12627" spans="143:145" x14ac:dyDescent="0.2">
      <c r="EM12627" s="39"/>
      <c r="EN12627" s="39"/>
      <c r="EO12627" s="39"/>
    </row>
    <row r="12628" spans="143:145" x14ac:dyDescent="0.2">
      <c r="EM12628" s="39"/>
      <c r="EN12628" s="39"/>
      <c r="EO12628" s="39"/>
    </row>
    <row r="12629" spans="143:145" x14ac:dyDescent="0.2">
      <c r="EM12629" s="39"/>
      <c r="EN12629" s="39"/>
      <c r="EO12629" s="39"/>
    </row>
    <row r="12630" spans="143:145" x14ac:dyDescent="0.2">
      <c r="EM12630" s="39"/>
      <c r="EN12630" s="39"/>
      <c r="EO12630" s="39"/>
    </row>
    <row r="12631" spans="143:145" x14ac:dyDescent="0.2">
      <c r="EM12631" s="39"/>
      <c r="EN12631" s="39"/>
      <c r="EO12631" s="39"/>
    </row>
    <row r="12632" spans="143:145" x14ac:dyDescent="0.2">
      <c r="EM12632" s="39"/>
      <c r="EN12632" s="39"/>
      <c r="EO12632" s="39"/>
    </row>
    <row r="12633" spans="143:145" x14ac:dyDescent="0.2">
      <c r="EM12633" s="39"/>
      <c r="EN12633" s="39"/>
      <c r="EO12633" s="39"/>
    </row>
    <row r="12634" spans="143:145" x14ac:dyDescent="0.2">
      <c r="EM12634" s="39"/>
      <c r="EN12634" s="39"/>
      <c r="EO12634" s="39"/>
    </row>
    <row r="12635" spans="143:145" x14ac:dyDescent="0.2">
      <c r="EM12635" s="39"/>
      <c r="EN12635" s="39"/>
      <c r="EO12635" s="39"/>
    </row>
    <row r="12636" spans="143:145" x14ac:dyDescent="0.2">
      <c r="EM12636" s="39"/>
      <c r="EN12636" s="39"/>
      <c r="EO12636" s="39"/>
    </row>
    <row r="12637" spans="143:145" x14ac:dyDescent="0.2">
      <c r="EM12637" s="39"/>
      <c r="EN12637" s="39"/>
      <c r="EO12637" s="39"/>
    </row>
    <row r="12638" spans="143:145" x14ac:dyDescent="0.2">
      <c r="EM12638" s="39"/>
      <c r="EN12638" s="39"/>
      <c r="EO12638" s="39"/>
    </row>
    <row r="12639" spans="143:145" x14ac:dyDescent="0.2">
      <c r="EM12639" s="39"/>
      <c r="EN12639" s="39"/>
      <c r="EO12639" s="39"/>
    </row>
    <row r="12640" spans="143:145" x14ac:dyDescent="0.2">
      <c r="EM12640" s="39"/>
      <c r="EN12640" s="39"/>
      <c r="EO12640" s="39"/>
    </row>
    <row r="12641" spans="143:145" x14ac:dyDescent="0.2">
      <c r="EM12641" s="39"/>
      <c r="EN12641" s="39"/>
      <c r="EO12641" s="39"/>
    </row>
    <row r="12642" spans="143:145" x14ac:dyDescent="0.2">
      <c r="EM12642" s="39"/>
      <c r="EN12642" s="39"/>
      <c r="EO12642" s="39"/>
    </row>
    <row r="12643" spans="143:145" x14ac:dyDescent="0.2">
      <c r="EM12643" s="39"/>
      <c r="EN12643" s="39"/>
      <c r="EO12643" s="39"/>
    </row>
    <row r="12644" spans="143:145" x14ac:dyDescent="0.2">
      <c r="EM12644" s="39"/>
      <c r="EN12644" s="39"/>
      <c r="EO12644" s="39"/>
    </row>
    <row r="12645" spans="143:145" x14ac:dyDescent="0.2">
      <c r="EM12645" s="39"/>
      <c r="EN12645" s="39"/>
      <c r="EO12645" s="39"/>
    </row>
    <row r="12646" spans="143:145" x14ac:dyDescent="0.2">
      <c r="EM12646" s="39"/>
      <c r="EN12646" s="39"/>
      <c r="EO12646" s="39"/>
    </row>
    <row r="12647" spans="143:145" x14ac:dyDescent="0.2">
      <c r="EM12647" s="39"/>
      <c r="EN12647" s="39"/>
      <c r="EO12647" s="39"/>
    </row>
    <row r="12648" spans="143:145" x14ac:dyDescent="0.2">
      <c r="EM12648" s="39"/>
      <c r="EN12648" s="39"/>
      <c r="EO12648" s="39"/>
    </row>
    <row r="12649" spans="143:145" x14ac:dyDescent="0.2">
      <c r="EM12649" s="39"/>
      <c r="EN12649" s="39"/>
      <c r="EO12649" s="39"/>
    </row>
    <row r="12650" spans="143:145" x14ac:dyDescent="0.2">
      <c r="EM12650" s="39"/>
      <c r="EN12650" s="39"/>
      <c r="EO12650" s="39"/>
    </row>
    <row r="12651" spans="143:145" x14ac:dyDescent="0.2">
      <c r="EM12651" s="39"/>
      <c r="EN12651" s="39"/>
      <c r="EO12651" s="39"/>
    </row>
    <row r="12652" spans="143:145" x14ac:dyDescent="0.2">
      <c r="EM12652" s="39"/>
      <c r="EN12652" s="39"/>
      <c r="EO12652" s="39"/>
    </row>
    <row r="12653" spans="143:145" x14ac:dyDescent="0.2">
      <c r="EM12653" s="39"/>
      <c r="EN12653" s="39"/>
      <c r="EO12653" s="39"/>
    </row>
    <row r="12654" spans="143:145" x14ac:dyDescent="0.2">
      <c r="EM12654" s="39"/>
      <c r="EN12654" s="39"/>
      <c r="EO12654" s="39"/>
    </row>
    <row r="12655" spans="143:145" x14ac:dyDescent="0.2">
      <c r="EM12655" s="39"/>
      <c r="EN12655" s="39"/>
      <c r="EO12655" s="39"/>
    </row>
    <row r="12656" spans="143:145" x14ac:dyDescent="0.2">
      <c r="EM12656" s="39"/>
      <c r="EN12656" s="39"/>
      <c r="EO12656" s="39"/>
    </row>
    <row r="12657" spans="143:145" x14ac:dyDescent="0.2">
      <c r="EM12657" s="39"/>
      <c r="EN12657" s="39"/>
      <c r="EO12657" s="39"/>
    </row>
    <row r="12658" spans="143:145" x14ac:dyDescent="0.2">
      <c r="EM12658" s="39"/>
      <c r="EN12658" s="39"/>
      <c r="EO12658" s="39"/>
    </row>
    <row r="12659" spans="143:145" x14ac:dyDescent="0.2">
      <c r="EM12659" s="39"/>
      <c r="EN12659" s="39"/>
      <c r="EO12659" s="39"/>
    </row>
    <row r="12660" spans="143:145" x14ac:dyDescent="0.2">
      <c r="EM12660" s="39"/>
      <c r="EN12660" s="39"/>
      <c r="EO12660" s="39"/>
    </row>
    <row r="12661" spans="143:145" x14ac:dyDescent="0.2">
      <c r="EM12661" s="39"/>
      <c r="EN12661" s="39"/>
      <c r="EO12661" s="39"/>
    </row>
    <row r="12662" spans="143:145" x14ac:dyDescent="0.2">
      <c r="EM12662" s="39"/>
      <c r="EN12662" s="39"/>
      <c r="EO12662" s="39"/>
    </row>
    <row r="12663" spans="143:145" x14ac:dyDescent="0.2">
      <c r="EM12663" s="39"/>
      <c r="EN12663" s="39"/>
      <c r="EO12663" s="39"/>
    </row>
    <row r="12664" spans="143:145" x14ac:dyDescent="0.2">
      <c r="EM12664" s="39"/>
      <c r="EN12664" s="39"/>
      <c r="EO12664" s="39"/>
    </row>
    <row r="12665" spans="143:145" x14ac:dyDescent="0.2">
      <c r="EM12665" s="39"/>
      <c r="EN12665" s="39"/>
      <c r="EO12665" s="39"/>
    </row>
    <row r="12666" spans="143:145" x14ac:dyDescent="0.2">
      <c r="EM12666" s="39"/>
      <c r="EN12666" s="39"/>
      <c r="EO12666" s="39"/>
    </row>
    <row r="12667" spans="143:145" x14ac:dyDescent="0.2">
      <c r="EM12667" s="39"/>
      <c r="EN12667" s="39"/>
      <c r="EO12667" s="39"/>
    </row>
    <row r="12668" spans="143:145" x14ac:dyDescent="0.2">
      <c r="EM12668" s="39"/>
      <c r="EN12668" s="39"/>
      <c r="EO12668" s="39"/>
    </row>
    <row r="12669" spans="143:145" x14ac:dyDescent="0.2">
      <c r="EM12669" s="39"/>
      <c r="EN12669" s="39"/>
      <c r="EO12669" s="39"/>
    </row>
    <row r="12670" spans="143:145" x14ac:dyDescent="0.2">
      <c r="EM12670" s="39"/>
      <c r="EN12670" s="39"/>
      <c r="EO12670" s="39"/>
    </row>
    <row r="12671" spans="143:145" x14ac:dyDescent="0.2">
      <c r="EM12671" s="39"/>
      <c r="EN12671" s="39"/>
      <c r="EO12671" s="39"/>
    </row>
    <row r="12672" spans="143:145" x14ac:dyDescent="0.2">
      <c r="EM12672" s="39"/>
      <c r="EN12672" s="39"/>
      <c r="EO12672" s="39"/>
    </row>
    <row r="12673" spans="143:145" x14ac:dyDescent="0.2">
      <c r="EM12673" s="39"/>
      <c r="EN12673" s="39"/>
      <c r="EO12673" s="39"/>
    </row>
    <row r="12674" spans="143:145" x14ac:dyDescent="0.2">
      <c r="EM12674" s="39"/>
      <c r="EN12674" s="39"/>
      <c r="EO12674" s="39"/>
    </row>
    <row r="12675" spans="143:145" x14ac:dyDescent="0.2">
      <c r="EM12675" s="39"/>
      <c r="EN12675" s="39"/>
      <c r="EO12675" s="39"/>
    </row>
    <row r="12676" spans="143:145" x14ac:dyDescent="0.2">
      <c r="EM12676" s="39"/>
      <c r="EN12676" s="39"/>
      <c r="EO12676" s="39"/>
    </row>
    <row r="12677" spans="143:145" x14ac:dyDescent="0.2">
      <c r="EM12677" s="39"/>
      <c r="EN12677" s="39"/>
      <c r="EO12677" s="39"/>
    </row>
    <row r="12678" spans="143:145" x14ac:dyDescent="0.2">
      <c r="EM12678" s="39"/>
      <c r="EN12678" s="39"/>
      <c r="EO12678" s="39"/>
    </row>
    <row r="12679" spans="143:145" x14ac:dyDescent="0.2">
      <c r="EM12679" s="39"/>
      <c r="EN12679" s="39"/>
      <c r="EO12679" s="39"/>
    </row>
    <row r="12680" spans="143:145" x14ac:dyDescent="0.2">
      <c r="EM12680" s="39"/>
      <c r="EN12680" s="39"/>
      <c r="EO12680" s="39"/>
    </row>
    <row r="12681" spans="143:145" x14ac:dyDescent="0.2">
      <c r="EM12681" s="39"/>
      <c r="EN12681" s="39"/>
      <c r="EO12681" s="39"/>
    </row>
    <row r="12682" spans="143:145" x14ac:dyDescent="0.2">
      <c r="EM12682" s="39"/>
      <c r="EN12682" s="39"/>
      <c r="EO12682" s="39"/>
    </row>
    <row r="12683" spans="143:145" x14ac:dyDescent="0.2">
      <c r="EM12683" s="39"/>
      <c r="EN12683" s="39"/>
      <c r="EO12683" s="39"/>
    </row>
    <row r="12684" spans="143:145" x14ac:dyDescent="0.2">
      <c r="EM12684" s="39"/>
      <c r="EN12684" s="39"/>
      <c r="EO12684" s="39"/>
    </row>
    <row r="12685" spans="143:145" x14ac:dyDescent="0.2">
      <c r="EM12685" s="39"/>
      <c r="EN12685" s="39"/>
      <c r="EO12685" s="39"/>
    </row>
    <row r="12686" spans="143:145" x14ac:dyDescent="0.2">
      <c r="EM12686" s="39"/>
      <c r="EN12686" s="39"/>
      <c r="EO12686" s="39"/>
    </row>
    <row r="12687" spans="143:145" x14ac:dyDescent="0.2">
      <c r="EM12687" s="39"/>
      <c r="EN12687" s="39"/>
      <c r="EO12687" s="39"/>
    </row>
    <row r="12688" spans="143:145" x14ac:dyDescent="0.2">
      <c r="EM12688" s="39"/>
      <c r="EN12688" s="39"/>
      <c r="EO12688" s="39"/>
    </row>
    <row r="12689" spans="143:145" x14ac:dyDescent="0.2">
      <c r="EM12689" s="39"/>
      <c r="EN12689" s="39"/>
      <c r="EO12689" s="39"/>
    </row>
    <row r="12690" spans="143:145" x14ac:dyDescent="0.2">
      <c r="EM12690" s="39"/>
      <c r="EN12690" s="39"/>
      <c r="EO12690" s="39"/>
    </row>
    <row r="12691" spans="143:145" x14ac:dyDescent="0.2">
      <c r="EM12691" s="39"/>
      <c r="EN12691" s="39"/>
      <c r="EO12691" s="39"/>
    </row>
    <row r="12692" spans="143:145" x14ac:dyDescent="0.2">
      <c r="EM12692" s="39"/>
      <c r="EN12692" s="39"/>
      <c r="EO12692" s="39"/>
    </row>
    <row r="12693" spans="143:145" x14ac:dyDescent="0.2">
      <c r="EM12693" s="39"/>
      <c r="EN12693" s="39"/>
      <c r="EO12693" s="39"/>
    </row>
    <row r="12694" spans="143:145" x14ac:dyDescent="0.2">
      <c r="EM12694" s="39"/>
      <c r="EN12694" s="39"/>
      <c r="EO12694" s="39"/>
    </row>
    <row r="12695" spans="143:145" x14ac:dyDescent="0.2">
      <c r="EM12695" s="39"/>
      <c r="EN12695" s="39"/>
      <c r="EO12695" s="39"/>
    </row>
    <row r="12696" spans="143:145" x14ac:dyDescent="0.2">
      <c r="EM12696" s="39"/>
      <c r="EN12696" s="39"/>
      <c r="EO12696" s="39"/>
    </row>
    <row r="12697" spans="143:145" x14ac:dyDescent="0.2">
      <c r="EM12697" s="39"/>
      <c r="EN12697" s="39"/>
      <c r="EO12697" s="39"/>
    </row>
    <row r="12698" spans="143:145" x14ac:dyDescent="0.2">
      <c r="EM12698" s="39"/>
      <c r="EN12698" s="39"/>
      <c r="EO12698" s="39"/>
    </row>
    <row r="12699" spans="143:145" x14ac:dyDescent="0.2">
      <c r="EM12699" s="39"/>
      <c r="EN12699" s="39"/>
      <c r="EO12699" s="39"/>
    </row>
    <row r="12700" spans="143:145" x14ac:dyDescent="0.2">
      <c r="EM12700" s="39"/>
      <c r="EN12700" s="39"/>
      <c r="EO12700" s="39"/>
    </row>
    <row r="12701" spans="143:145" x14ac:dyDescent="0.2">
      <c r="EM12701" s="39"/>
      <c r="EN12701" s="39"/>
      <c r="EO12701" s="39"/>
    </row>
    <row r="12702" spans="143:145" x14ac:dyDescent="0.2">
      <c r="EM12702" s="39"/>
      <c r="EN12702" s="39"/>
      <c r="EO12702" s="39"/>
    </row>
    <row r="12703" spans="143:145" x14ac:dyDescent="0.2">
      <c r="EM12703" s="39"/>
      <c r="EN12703" s="39"/>
      <c r="EO12703" s="39"/>
    </row>
    <row r="12704" spans="143:145" x14ac:dyDescent="0.2">
      <c r="EM12704" s="39"/>
      <c r="EN12704" s="39"/>
      <c r="EO12704" s="39"/>
    </row>
    <row r="12705" spans="143:145" x14ac:dyDescent="0.2">
      <c r="EM12705" s="39"/>
      <c r="EN12705" s="39"/>
      <c r="EO12705" s="39"/>
    </row>
    <row r="12706" spans="143:145" x14ac:dyDescent="0.2">
      <c r="EM12706" s="39"/>
      <c r="EN12706" s="39"/>
      <c r="EO12706" s="39"/>
    </row>
    <row r="12707" spans="143:145" x14ac:dyDescent="0.2">
      <c r="EM12707" s="39"/>
      <c r="EN12707" s="39"/>
      <c r="EO12707" s="39"/>
    </row>
    <row r="12708" spans="143:145" x14ac:dyDescent="0.2">
      <c r="EM12708" s="39"/>
      <c r="EN12708" s="39"/>
      <c r="EO12708" s="39"/>
    </row>
    <row r="12709" spans="143:145" x14ac:dyDescent="0.2">
      <c r="EM12709" s="39"/>
      <c r="EN12709" s="39"/>
      <c r="EO12709" s="39"/>
    </row>
    <row r="12710" spans="143:145" x14ac:dyDescent="0.2">
      <c r="EM12710" s="39"/>
      <c r="EN12710" s="39"/>
      <c r="EO12710" s="39"/>
    </row>
    <row r="12711" spans="143:145" x14ac:dyDescent="0.2">
      <c r="EM12711" s="39"/>
      <c r="EN12711" s="39"/>
      <c r="EO12711" s="39"/>
    </row>
    <row r="12712" spans="143:145" x14ac:dyDescent="0.2">
      <c r="EM12712" s="39"/>
      <c r="EN12712" s="39"/>
      <c r="EO12712" s="39"/>
    </row>
    <row r="12713" spans="143:145" x14ac:dyDescent="0.2">
      <c r="EM12713" s="39"/>
      <c r="EN12713" s="39"/>
      <c r="EO12713" s="39"/>
    </row>
    <row r="12714" spans="143:145" x14ac:dyDescent="0.2">
      <c r="EM12714" s="39"/>
      <c r="EN12714" s="39"/>
      <c r="EO12714" s="39"/>
    </row>
    <row r="12715" spans="143:145" x14ac:dyDescent="0.2">
      <c r="EM12715" s="39"/>
      <c r="EN12715" s="39"/>
      <c r="EO12715" s="39"/>
    </row>
    <row r="12716" spans="143:145" x14ac:dyDescent="0.2">
      <c r="EM12716" s="39"/>
      <c r="EN12716" s="39"/>
      <c r="EO12716" s="39"/>
    </row>
    <row r="12717" spans="143:145" x14ac:dyDescent="0.2">
      <c r="EM12717" s="39"/>
      <c r="EN12717" s="39"/>
      <c r="EO12717" s="39"/>
    </row>
    <row r="12718" spans="143:145" x14ac:dyDescent="0.2">
      <c r="EM12718" s="39"/>
      <c r="EN12718" s="39"/>
      <c r="EO12718" s="39"/>
    </row>
    <row r="12719" spans="143:145" x14ac:dyDescent="0.2">
      <c r="EM12719" s="39"/>
      <c r="EN12719" s="39"/>
      <c r="EO12719" s="39"/>
    </row>
    <row r="12720" spans="143:145" x14ac:dyDescent="0.2">
      <c r="EM12720" s="39"/>
      <c r="EN12720" s="39"/>
      <c r="EO12720" s="39"/>
    </row>
    <row r="12721" spans="143:145" x14ac:dyDescent="0.2">
      <c r="EM12721" s="39"/>
      <c r="EN12721" s="39"/>
      <c r="EO12721" s="39"/>
    </row>
    <row r="12722" spans="143:145" x14ac:dyDescent="0.2">
      <c r="EM12722" s="39"/>
      <c r="EN12722" s="39"/>
      <c r="EO12722" s="39"/>
    </row>
    <row r="12723" spans="143:145" x14ac:dyDescent="0.2">
      <c r="EM12723" s="39"/>
      <c r="EN12723" s="39"/>
      <c r="EO12723" s="39"/>
    </row>
    <row r="12724" spans="143:145" x14ac:dyDescent="0.2">
      <c r="EM12724" s="39"/>
      <c r="EN12724" s="39"/>
      <c r="EO12724" s="39"/>
    </row>
    <row r="12725" spans="143:145" x14ac:dyDescent="0.2">
      <c r="EM12725" s="39"/>
      <c r="EN12725" s="39"/>
      <c r="EO12725" s="39"/>
    </row>
    <row r="12726" spans="143:145" x14ac:dyDescent="0.2">
      <c r="EM12726" s="39"/>
      <c r="EN12726" s="39"/>
      <c r="EO12726" s="39"/>
    </row>
    <row r="12727" spans="143:145" x14ac:dyDescent="0.2">
      <c r="EM12727" s="39"/>
      <c r="EN12727" s="39"/>
      <c r="EO12727" s="39"/>
    </row>
    <row r="12728" spans="143:145" x14ac:dyDescent="0.2">
      <c r="EM12728" s="39"/>
      <c r="EN12728" s="39"/>
      <c r="EO12728" s="39"/>
    </row>
    <row r="12729" spans="143:145" x14ac:dyDescent="0.2">
      <c r="EM12729" s="39"/>
      <c r="EN12729" s="39"/>
      <c r="EO12729" s="39"/>
    </row>
    <row r="12730" spans="143:145" x14ac:dyDescent="0.2">
      <c r="EM12730" s="39"/>
      <c r="EN12730" s="39"/>
      <c r="EO12730" s="39"/>
    </row>
    <row r="12731" spans="143:145" x14ac:dyDescent="0.2">
      <c r="EM12731" s="39"/>
      <c r="EN12731" s="39"/>
      <c r="EO12731" s="39"/>
    </row>
    <row r="12732" spans="143:145" x14ac:dyDescent="0.2">
      <c r="EM12732" s="39"/>
      <c r="EN12732" s="39"/>
      <c r="EO12732" s="39"/>
    </row>
    <row r="12733" spans="143:145" x14ac:dyDescent="0.2">
      <c r="EM12733" s="39"/>
      <c r="EN12733" s="39"/>
      <c r="EO12733" s="39"/>
    </row>
    <row r="12734" spans="143:145" x14ac:dyDescent="0.2">
      <c r="EM12734" s="39"/>
      <c r="EN12734" s="39"/>
      <c r="EO12734" s="39"/>
    </row>
    <row r="12735" spans="143:145" x14ac:dyDescent="0.2">
      <c r="EM12735" s="39"/>
      <c r="EN12735" s="39"/>
      <c r="EO12735" s="39"/>
    </row>
    <row r="12736" spans="143:145" x14ac:dyDescent="0.2">
      <c r="EM12736" s="39"/>
      <c r="EN12736" s="39"/>
      <c r="EO12736" s="39"/>
    </row>
    <row r="12737" spans="143:145" x14ac:dyDescent="0.2">
      <c r="EM12737" s="39"/>
      <c r="EN12737" s="39"/>
      <c r="EO12737" s="39"/>
    </row>
    <row r="12738" spans="143:145" x14ac:dyDescent="0.2">
      <c r="EM12738" s="39"/>
      <c r="EN12738" s="39"/>
      <c r="EO12738" s="39"/>
    </row>
    <row r="12739" spans="143:145" x14ac:dyDescent="0.2">
      <c r="EM12739" s="39"/>
      <c r="EN12739" s="39"/>
      <c r="EO12739" s="39"/>
    </row>
    <row r="12740" spans="143:145" x14ac:dyDescent="0.2">
      <c r="EM12740" s="39"/>
      <c r="EN12740" s="39"/>
      <c r="EO12740" s="39"/>
    </row>
    <row r="12741" spans="143:145" x14ac:dyDescent="0.2">
      <c r="EM12741" s="39"/>
      <c r="EN12741" s="39"/>
      <c r="EO12741" s="39"/>
    </row>
    <row r="12742" spans="143:145" x14ac:dyDescent="0.2">
      <c r="EM12742" s="39"/>
      <c r="EN12742" s="39"/>
      <c r="EO12742" s="39"/>
    </row>
    <row r="12743" spans="143:145" x14ac:dyDescent="0.2">
      <c r="EM12743" s="39"/>
      <c r="EN12743" s="39"/>
      <c r="EO12743" s="39"/>
    </row>
    <row r="12744" spans="143:145" x14ac:dyDescent="0.2">
      <c r="EM12744" s="39"/>
      <c r="EN12744" s="39"/>
      <c r="EO12744" s="39"/>
    </row>
    <row r="12745" spans="143:145" x14ac:dyDescent="0.2">
      <c r="EM12745" s="39"/>
      <c r="EN12745" s="39"/>
      <c r="EO12745" s="39"/>
    </row>
    <row r="12746" spans="143:145" x14ac:dyDescent="0.2">
      <c r="EM12746" s="39"/>
      <c r="EN12746" s="39"/>
      <c r="EO12746" s="39"/>
    </row>
    <row r="12747" spans="143:145" x14ac:dyDescent="0.2">
      <c r="EM12747" s="39"/>
      <c r="EN12747" s="39"/>
      <c r="EO12747" s="39"/>
    </row>
    <row r="12748" spans="143:145" x14ac:dyDescent="0.2">
      <c r="EM12748" s="39"/>
      <c r="EN12748" s="39"/>
      <c r="EO12748" s="39"/>
    </row>
    <row r="12749" spans="143:145" x14ac:dyDescent="0.2">
      <c r="EM12749" s="39"/>
      <c r="EN12749" s="39"/>
      <c r="EO12749" s="39"/>
    </row>
    <row r="12750" spans="143:145" x14ac:dyDescent="0.2">
      <c r="EM12750" s="39"/>
      <c r="EN12750" s="39"/>
      <c r="EO12750" s="39"/>
    </row>
    <row r="12751" spans="143:145" x14ac:dyDescent="0.2">
      <c r="EM12751" s="39"/>
      <c r="EN12751" s="39"/>
      <c r="EO12751" s="39"/>
    </row>
    <row r="12752" spans="143:145" x14ac:dyDescent="0.2">
      <c r="EM12752" s="39"/>
      <c r="EN12752" s="39"/>
      <c r="EO12752" s="39"/>
    </row>
    <row r="12753" spans="143:145" x14ac:dyDescent="0.2">
      <c r="EM12753" s="39"/>
      <c r="EN12753" s="39"/>
      <c r="EO12753" s="39"/>
    </row>
    <row r="12754" spans="143:145" x14ac:dyDescent="0.2">
      <c r="EM12754" s="39"/>
      <c r="EN12754" s="39"/>
      <c r="EO12754" s="39"/>
    </row>
    <row r="12755" spans="143:145" x14ac:dyDescent="0.2">
      <c r="EM12755" s="39"/>
      <c r="EN12755" s="39"/>
      <c r="EO12755" s="39"/>
    </row>
    <row r="12756" spans="143:145" x14ac:dyDescent="0.2">
      <c r="EM12756" s="39"/>
      <c r="EN12756" s="39"/>
      <c r="EO12756" s="39"/>
    </row>
    <row r="12757" spans="143:145" x14ac:dyDescent="0.2">
      <c r="EM12757" s="39"/>
      <c r="EN12757" s="39"/>
      <c r="EO12757" s="39"/>
    </row>
    <row r="12758" spans="143:145" x14ac:dyDescent="0.2">
      <c r="EM12758" s="39"/>
      <c r="EN12758" s="39"/>
      <c r="EO12758" s="39"/>
    </row>
    <row r="12759" spans="143:145" x14ac:dyDescent="0.2">
      <c r="EM12759" s="39"/>
      <c r="EN12759" s="39"/>
      <c r="EO12759" s="39"/>
    </row>
    <row r="12760" spans="143:145" x14ac:dyDescent="0.2">
      <c r="EM12760" s="39"/>
      <c r="EN12760" s="39"/>
      <c r="EO12760" s="39"/>
    </row>
    <row r="12761" spans="143:145" x14ac:dyDescent="0.2">
      <c r="EM12761" s="39"/>
      <c r="EN12761" s="39"/>
      <c r="EO12761" s="39"/>
    </row>
    <row r="12762" spans="143:145" x14ac:dyDescent="0.2">
      <c r="EM12762" s="39"/>
      <c r="EN12762" s="39"/>
      <c r="EO12762" s="39"/>
    </row>
    <row r="12763" spans="143:145" x14ac:dyDescent="0.2">
      <c r="EM12763" s="39"/>
      <c r="EN12763" s="39"/>
      <c r="EO12763" s="39"/>
    </row>
    <row r="12764" spans="143:145" x14ac:dyDescent="0.2">
      <c r="EM12764" s="39"/>
      <c r="EN12764" s="39"/>
      <c r="EO12764" s="39"/>
    </row>
    <row r="12765" spans="143:145" x14ac:dyDescent="0.2">
      <c r="EM12765" s="39"/>
      <c r="EN12765" s="39"/>
      <c r="EO12765" s="39"/>
    </row>
    <row r="12766" spans="143:145" x14ac:dyDescent="0.2">
      <c r="EM12766" s="39"/>
      <c r="EN12766" s="39"/>
      <c r="EO12766" s="39"/>
    </row>
    <row r="12767" spans="143:145" x14ac:dyDescent="0.2">
      <c r="EM12767" s="39"/>
      <c r="EN12767" s="39"/>
      <c r="EO12767" s="39"/>
    </row>
    <row r="12768" spans="143:145" x14ac:dyDescent="0.2">
      <c r="EM12768" s="39"/>
      <c r="EN12768" s="39"/>
      <c r="EO12768" s="39"/>
    </row>
    <row r="12769" spans="143:145" x14ac:dyDescent="0.2">
      <c r="EM12769" s="39"/>
      <c r="EN12769" s="39"/>
      <c r="EO12769" s="39"/>
    </row>
    <row r="12770" spans="143:145" x14ac:dyDescent="0.2">
      <c r="EM12770" s="39"/>
      <c r="EN12770" s="39"/>
      <c r="EO12770" s="39"/>
    </row>
    <row r="12771" spans="143:145" x14ac:dyDescent="0.2">
      <c r="EM12771" s="39"/>
      <c r="EN12771" s="39"/>
      <c r="EO12771" s="39"/>
    </row>
    <row r="12772" spans="143:145" x14ac:dyDescent="0.2">
      <c r="EM12772" s="39"/>
      <c r="EN12772" s="39"/>
      <c r="EO12772" s="39"/>
    </row>
    <row r="12773" spans="143:145" x14ac:dyDescent="0.2">
      <c r="EM12773" s="39"/>
      <c r="EN12773" s="39"/>
      <c r="EO12773" s="39"/>
    </row>
    <row r="12774" spans="143:145" x14ac:dyDescent="0.2">
      <c r="EM12774" s="39"/>
      <c r="EN12774" s="39"/>
      <c r="EO12774" s="39"/>
    </row>
    <row r="12775" spans="143:145" x14ac:dyDescent="0.2">
      <c r="EM12775" s="39"/>
      <c r="EN12775" s="39"/>
      <c r="EO12775" s="39"/>
    </row>
    <row r="12776" spans="143:145" x14ac:dyDescent="0.2">
      <c r="EM12776" s="39"/>
      <c r="EN12776" s="39"/>
      <c r="EO12776" s="39"/>
    </row>
    <row r="12777" spans="143:145" x14ac:dyDescent="0.2">
      <c r="EM12777" s="39"/>
      <c r="EN12777" s="39"/>
      <c r="EO12777" s="39"/>
    </row>
    <row r="12778" spans="143:145" x14ac:dyDescent="0.2">
      <c r="EM12778" s="39"/>
      <c r="EN12778" s="39"/>
      <c r="EO12778" s="39"/>
    </row>
    <row r="12779" spans="143:145" x14ac:dyDescent="0.2">
      <c r="EM12779" s="39"/>
      <c r="EN12779" s="39"/>
      <c r="EO12779" s="39"/>
    </row>
    <row r="12780" spans="143:145" x14ac:dyDescent="0.2">
      <c r="EM12780" s="39"/>
      <c r="EN12780" s="39"/>
      <c r="EO12780" s="39"/>
    </row>
    <row r="12781" spans="143:145" x14ac:dyDescent="0.2">
      <c r="EM12781" s="39"/>
      <c r="EN12781" s="39"/>
      <c r="EO12781" s="39"/>
    </row>
    <row r="12782" spans="143:145" x14ac:dyDescent="0.2">
      <c r="EM12782" s="39"/>
      <c r="EN12782" s="39"/>
      <c r="EO12782" s="39"/>
    </row>
    <row r="12783" spans="143:145" x14ac:dyDescent="0.2">
      <c r="EM12783" s="39"/>
      <c r="EN12783" s="39"/>
      <c r="EO12783" s="39"/>
    </row>
    <row r="12784" spans="143:145" x14ac:dyDescent="0.2">
      <c r="EM12784" s="39"/>
      <c r="EN12784" s="39"/>
      <c r="EO12784" s="39"/>
    </row>
    <row r="12785" spans="143:145" x14ac:dyDescent="0.2">
      <c r="EM12785" s="39"/>
      <c r="EN12785" s="39"/>
      <c r="EO12785" s="39"/>
    </row>
    <row r="12786" spans="143:145" x14ac:dyDescent="0.2">
      <c r="EM12786" s="39"/>
      <c r="EN12786" s="39"/>
      <c r="EO12786" s="39"/>
    </row>
    <row r="12787" spans="143:145" x14ac:dyDescent="0.2">
      <c r="EM12787" s="39"/>
      <c r="EN12787" s="39"/>
      <c r="EO12787" s="39"/>
    </row>
    <row r="12788" spans="143:145" x14ac:dyDescent="0.2">
      <c r="EM12788" s="39"/>
      <c r="EN12788" s="39"/>
      <c r="EO12788" s="39"/>
    </row>
    <row r="12789" spans="143:145" x14ac:dyDescent="0.2">
      <c r="EM12789" s="39"/>
      <c r="EN12789" s="39"/>
      <c r="EO12789" s="39"/>
    </row>
    <row r="12790" spans="143:145" x14ac:dyDescent="0.2">
      <c r="EM12790" s="39"/>
      <c r="EN12790" s="39"/>
      <c r="EO12790" s="39"/>
    </row>
    <row r="12791" spans="143:145" x14ac:dyDescent="0.2">
      <c r="EM12791" s="39"/>
      <c r="EN12791" s="39"/>
      <c r="EO12791" s="39"/>
    </row>
    <row r="12792" spans="143:145" x14ac:dyDescent="0.2">
      <c r="EM12792" s="39"/>
      <c r="EN12792" s="39"/>
      <c r="EO12792" s="39"/>
    </row>
    <row r="12793" spans="143:145" x14ac:dyDescent="0.2">
      <c r="EM12793" s="39"/>
      <c r="EN12793" s="39"/>
      <c r="EO12793" s="39"/>
    </row>
    <row r="12794" spans="143:145" x14ac:dyDescent="0.2">
      <c r="EM12794" s="39"/>
      <c r="EN12794" s="39"/>
      <c r="EO12794" s="39"/>
    </row>
    <row r="12795" spans="143:145" x14ac:dyDescent="0.2">
      <c r="EM12795" s="39"/>
      <c r="EN12795" s="39"/>
      <c r="EO12795" s="39"/>
    </row>
    <row r="12796" spans="143:145" x14ac:dyDescent="0.2">
      <c r="EM12796" s="39"/>
      <c r="EN12796" s="39"/>
      <c r="EO12796" s="39"/>
    </row>
    <row r="12797" spans="143:145" x14ac:dyDescent="0.2">
      <c r="EM12797" s="39"/>
      <c r="EN12797" s="39"/>
      <c r="EO12797" s="39"/>
    </row>
    <row r="12798" spans="143:145" x14ac:dyDescent="0.2">
      <c r="EM12798" s="39"/>
      <c r="EN12798" s="39"/>
      <c r="EO12798" s="39"/>
    </row>
    <row r="12799" spans="143:145" x14ac:dyDescent="0.2">
      <c r="EM12799" s="39"/>
      <c r="EN12799" s="39"/>
      <c r="EO12799" s="39"/>
    </row>
    <row r="12800" spans="143:145" x14ac:dyDescent="0.2">
      <c r="EM12800" s="39"/>
      <c r="EN12800" s="39"/>
      <c r="EO12800" s="39"/>
    </row>
    <row r="12801" spans="143:145" x14ac:dyDescent="0.2">
      <c r="EM12801" s="39"/>
      <c r="EN12801" s="39"/>
      <c r="EO12801" s="39"/>
    </row>
    <row r="12802" spans="143:145" x14ac:dyDescent="0.2">
      <c r="EM12802" s="39"/>
      <c r="EN12802" s="39"/>
      <c r="EO12802" s="39"/>
    </row>
    <row r="12803" spans="143:145" x14ac:dyDescent="0.2">
      <c r="EM12803" s="39"/>
      <c r="EN12803" s="39"/>
      <c r="EO12803" s="39"/>
    </row>
    <row r="12804" spans="143:145" x14ac:dyDescent="0.2">
      <c r="EM12804" s="39"/>
      <c r="EN12804" s="39"/>
      <c r="EO12804" s="39"/>
    </row>
    <row r="12805" spans="143:145" x14ac:dyDescent="0.2">
      <c r="EM12805" s="39"/>
      <c r="EN12805" s="39"/>
      <c r="EO12805" s="39"/>
    </row>
    <row r="12806" spans="143:145" x14ac:dyDescent="0.2">
      <c r="EM12806" s="39"/>
      <c r="EN12806" s="39"/>
      <c r="EO12806" s="39"/>
    </row>
    <row r="12807" spans="143:145" x14ac:dyDescent="0.2">
      <c r="EM12807" s="39"/>
      <c r="EN12807" s="39"/>
      <c r="EO12807" s="39"/>
    </row>
    <row r="12808" spans="143:145" x14ac:dyDescent="0.2">
      <c r="EM12808" s="39"/>
      <c r="EN12808" s="39"/>
      <c r="EO12808" s="39"/>
    </row>
    <row r="12809" spans="143:145" x14ac:dyDescent="0.2">
      <c r="EM12809" s="39"/>
      <c r="EN12809" s="39"/>
      <c r="EO12809" s="39"/>
    </row>
    <row r="12810" spans="143:145" x14ac:dyDescent="0.2">
      <c r="EM12810" s="39"/>
      <c r="EN12810" s="39"/>
      <c r="EO12810" s="39"/>
    </row>
    <row r="12811" spans="143:145" x14ac:dyDescent="0.2">
      <c r="EM12811" s="39"/>
      <c r="EN12811" s="39"/>
      <c r="EO12811" s="39"/>
    </row>
    <row r="12812" spans="143:145" x14ac:dyDescent="0.2">
      <c r="EM12812" s="39"/>
      <c r="EN12812" s="39"/>
      <c r="EO12812" s="39"/>
    </row>
    <row r="12813" spans="143:145" x14ac:dyDescent="0.2">
      <c r="EM12813" s="39"/>
      <c r="EN12813" s="39"/>
      <c r="EO12813" s="39"/>
    </row>
    <row r="12814" spans="143:145" x14ac:dyDescent="0.2">
      <c r="EM12814" s="39"/>
      <c r="EN12814" s="39"/>
      <c r="EO12814" s="39"/>
    </row>
    <row r="12815" spans="143:145" x14ac:dyDescent="0.2">
      <c r="EM12815" s="39"/>
      <c r="EN12815" s="39"/>
      <c r="EO12815" s="39"/>
    </row>
    <row r="12816" spans="143:145" x14ac:dyDescent="0.2">
      <c r="EM12816" s="39"/>
      <c r="EN12816" s="39"/>
      <c r="EO12816" s="39"/>
    </row>
    <row r="12817" spans="143:145" x14ac:dyDescent="0.2">
      <c r="EM12817" s="39"/>
      <c r="EN12817" s="39"/>
      <c r="EO12817" s="39"/>
    </row>
    <row r="12818" spans="143:145" x14ac:dyDescent="0.2">
      <c r="EM12818" s="39"/>
      <c r="EN12818" s="39"/>
      <c r="EO12818" s="39"/>
    </row>
    <row r="12819" spans="143:145" x14ac:dyDescent="0.2">
      <c r="EM12819" s="39"/>
      <c r="EN12819" s="39"/>
      <c r="EO12819" s="39"/>
    </row>
    <row r="12820" spans="143:145" x14ac:dyDescent="0.2">
      <c r="EM12820" s="39"/>
      <c r="EN12820" s="39"/>
      <c r="EO12820" s="39"/>
    </row>
    <row r="12821" spans="143:145" x14ac:dyDescent="0.2">
      <c r="EM12821" s="39"/>
      <c r="EN12821" s="39"/>
      <c r="EO12821" s="39"/>
    </row>
    <row r="12822" spans="143:145" x14ac:dyDescent="0.2">
      <c r="EM12822" s="39"/>
      <c r="EN12822" s="39"/>
      <c r="EO12822" s="39"/>
    </row>
    <row r="12823" spans="143:145" x14ac:dyDescent="0.2">
      <c r="EM12823" s="39"/>
      <c r="EN12823" s="39"/>
      <c r="EO12823" s="39"/>
    </row>
    <row r="12824" spans="143:145" x14ac:dyDescent="0.2">
      <c r="EM12824" s="39"/>
      <c r="EN12824" s="39"/>
      <c r="EO12824" s="39"/>
    </row>
    <row r="12825" spans="143:145" x14ac:dyDescent="0.2">
      <c r="EM12825" s="39"/>
      <c r="EN12825" s="39"/>
      <c r="EO12825" s="39"/>
    </row>
    <row r="12826" spans="143:145" x14ac:dyDescent="0.2">
      <c r="EM12826" s="39"/>
      <c r="EN12826" s="39"/>
      <c r="EO12826" s="39"/>
    </row>
    <row r="12827" spans="143:145" x14ac:dyDescent="0.2">
      <c r="EM12827" s="39"/>
      <c r="EN12827" s="39"/>
      <c r="EO12827" s="39"/>
    </row>
    <row r="12828" spans="143:145" x14ac:dyDescent="0.2">
      <c r="EM12828" s="39"/>
      <c r="EN12828" s="39"/>
      <c r="EO12828" s="39"/>
    </row>
    <row r="12829" spans="143:145" x14ac:dyDescent="0.2">
      <c r="EM12829" s="39"/>
      <c r="EN12829" s="39"/>
      <c r="EO12829" s="39"/>
    </row>
    <row r="12830" spans="143:145" x14ac:dyDescent="0.2">
      <c r="EM12830" s="39"/>
      <c r="EN12830" s="39"/>
      <c r="EO12830" s="39"/>
    </row>
    <row r="12831" spans="143:145" x14ac:dyDescent="0.2">
      <c r="EM12831" s="39"/>
      <c r="EN12831" s="39"/>
      <c r="EO12831" s="39"/>
    </row>
    <row r="12832" spans="143:145" x14ac:dyDescent="0.2">
      <c r="EM12832" s="39"/>
      <c r="EN12832" s="39"/>
      <c r="EO12832" s="39"/>
    </row>
    <row r="12833" spans="143:145" x14ac:dyDescent="0.2">
      <c r="EM12833" s="39"/>
      <c r="EN12833" s="39"/>
      <c r="EO12833" s="39"/>
    </row>
    <row r="12834" spans="143:145" x14ac:dyDescent="0.2">
      <c r="EM12834" s="39"/>
      <c r="EN12834" s="39"/>
      <c r="EO12834" s="39"/>
    </row>
    <row r="12835" spans="143:145" x14ac:dyDescent="0.2">
      <c r="EM12835" s="39"/>
      <c r="EN12835" s="39"/>
      <c r="EO12835" s="39"/>
    </row>
    <row r="12836" spans="143:145" x14ac:dyDescent="0.2">
      <c r="EM12836" s="39"/>
      <c r="EN12836" s="39"/>
      <c r="EO12836" s="39"/>
    </row>
    <row r="12837" spans="143:145" x14ac:dyDescent="0.2">
      <c r="EM12837" s="39"/>
      <c r="EN12837" s="39"/>
      <c r="EO12837" s="39"/>
    </row>
    <row r="12838" spans="143:145" x14ac:dyDescent="0.2">
      <c r="EM12838" s="39"/>
      <c r="EN12838" s="39"/>
      <c r="EO12838" s="39"/>
    </row>
    <row r="12839" spans="143:145" x14ac:dyDescent="0.2">
      <c r="EM12839" s="39"/>
      <c r="EN12839" s="39"/>
      <c r="EO12839" s="39"/>
    </row>
    <row r="12840" spans="143:145" x14ac:dyDescent="0.2">
      <c r="EM12840" s="39"/>
      <c r="EN12840" s="39"/>
      <c r="EO12840" s="39"/>
    </row>
    <row r="12841" spans="143:145" x14ac:dyDescent="0.2">
      <c r="EM12841" s="39"/>
      <c r="EN12841" s="39"/>
      <c r="EO12841" s="39"/>
    </row>
    <row r="12842" spans="143:145" x14ac:dyDescent="0.2">
      <c r="EM12842" s="39"/>
      <c r="EN12842" s="39"/>
      <c r="EO12842" s="39"/>
    </row>
    <row r="12843" spans="143:145" x14ac:dyDescent="0.2">
      <c r="EM12843" s="39"/>
      <c r="EN12843" s="39"/>
      <c r="EO12843" s="39"/>
    </row>
    <row r="12844" spans="143:145" x14ac:dyDescent="0.2">
      <c r="EM12844" s="39"/>
      <c r="EN12844" s="39"/>
      <c r="EO12844" s="39"/>
    </row>
    <row r="12845" spans="143:145" x14ac:dyDescent="0.2">
      <c r="EM12845" s="39"/>
      <c r="EN12845" s="39"/>
      <c r="EO12845" s="39"/>
    </row>
    <row r="12846" spans="143:145" x14ac:dyDescent="0.2">
      <c r="EM12846" s="39"/>
      <c r="EN12846" s="39"/>
      <c r="EO12846" s="39"/>
    </row>
    <row r="12847" spans="143:145" x14ac:dyDescent="0.2">
      <c r="EM12847" s="39"/>
      <c r="EN12847" s="39"/>
      <c r="EO12847" s="39"/>
    </row>
    <row r="12848" spans="143:145" x14ac:dyDescent="0.2">
      <c r="EM12848" s="39"/>
      <c r="EN12848" s="39"/>
      <c r="EO12848" s="39"/>
    </row>
    <row r="12849" spans="143:145" x14ac:dyDescent="0.2">
      <c r="EM12849" s="39"/>
      <c r="EN12849" s="39"/>
      <c r="EO12849" s="39"/>
    </row>
    <row r="12850" spans="143:145" x14ac:dyDescent="0.2">
      <c r="EM12850" s="39"/>
      <c r="EN12850" s="39"/>
      <c r="EO12850" s="39"/>
    </row>
    <row r="12851" spans="143:145" x14ac:dyDescent="0.2">
      <c r="EM12851" s="39"/>
      <c r="EN12851" s="39"/>
      <c r="EO12851" s="39"/>
    </row>
    <row r="12852" spans="143:145" x14ac:dyDescent="0.2">
      <c r="EM12852" s="39"/>
      <c r="EN12852" s="39"/>
      <c r="EO12852" s="39"/>
    </row>
    <row r="12853" spans="143:145" x14ac:dyDescent="0.2">
      <c r="EM12853" s="39"/>
      <c r="EN12853" s="39"/>
      <c r="EO12853" s="39"/>
    </row>
    <row r="12854" spans="143:145" x14ac:dyDescent="0.2">
      <c r="EM12854" s="39"/>
      <c r="EN12854" s="39"/>
      <c r="EO12854" s="39"/>
    </row>
    <row r="12855" spans="143:145" x14ac:dyDescent="0.2">
      <c r="EM12855" s="39"/>
      <c r="EN12855" s="39"/>
      <c r="EO12855" s="39"/>
    </row>
    <row r="12856" spans="143:145" x14ac:dyDescent="0.2">
      <c r="EM12856" s="39"/>
      <c r="EN12856" s="39"/>
      <c r="EO12856" s="39"/>
    </row>
    <row r="12857" spans="143:145" x14ac:dyDescent="0.2">
      <c r="EM12857" s="39"/>
      <c r="EN12857" s="39"/>
      <c r="EO12857" s="39"/>
    </row>
    <row r="12858" spans="143:145" x14ac:dyDescent="0.2">
      <c r="EM12858" s="39"/>
      <c r="EN12858" s="39"/>
      <c r="EO12858" s="39"/>
    </row>
    <row r="12859" spans="143:145" x14ac:dyDescent="0.2">
      <c r="EM12859" s="39"/>
      <c r="EN12859" s="39"/>
      <c r="EO12859" s="39"/>
    </row>
    <row r="12860" spans="143:145" x14ac:dyDescent="0.2">
      <c r="EM12860" s="39"/>
      <c r="EN12860" s="39"/>
      <c r="EO12860" s="39"/>
    </row>
    <row r="12861" spans="143:145" x14ac:dyDescent="0.2">
      <c r="EM12861" s="39"/>
      <c r="EN12861" s="39"/>
      <c r="EO12861" s="39"/>
    </row>
    <row r="12862" spans="143:145" x14ac:dyDescent="0.2">
      <c r="EM12862" s="39"/>
      <c r="EN12862" s="39"/>
      <c r="EO12862" s="39"/>
    </row>
    <row r="12863" spans="143:145" x14ac:dyDescent="0.2">
      <c r="EM12863" s="39"/>
      <c r="EN12863" s="39"/>
      <c r="EO12863" s="39"/>
    </row>
    <row r="12864" spans="143:145" x14ac:dyDescent="0.2">
      <c r="EM12864" s="39"/>
      <c r="EN12864" s="39"/>
      <c r="EO12864" s="39"/>
    </row>
    <row r="12865" spans="143:145" x14ac:dyDescent="0.2">
      <c r="EM12865" s="39"/>
      <c r="EN12865" s="39"/>
      <c r="EO12865" s="39"/>
    </row>
    <row r="12866" spans="143:145" x14ac:dyDescent="0.2">
      <c r="EM12866" s="39"/>
      <c r="EN12866" s="39"/>
      <c r="EO12866" s="39"/>
    </row>
    <row r="12867" spans="143:145" x14ac:dyDescent="0.2">
      <c r="EM12867" s="39"/>
      <c r="EN12867" s="39"/>
      <c r="EO12867" s="39"/>
    </row>
    <row r="12868" spans="143:145" x14ac:dyDescent="0.2">
      <c r="EM12868" s="39"/>
      <c r="EN12868" s="39"/>
      <c r="EO12868" s="39"/>
    </row>
    <row r="12869" spans="143:145" x14ac:dyDescent="0.2">
      <c r="EM12869" s="39"/>
      <c r="EN12869" s="39"/>
      <c r="EO12869" s="39"/>
    </row>
    <row r="12870" spans="143:145" x14ac:dyDescent="0.2">
      <c r="EM12870" s="39"/>
      <c r="EN12870" s="39"/>
      <c r="EO12870" s="39"/>
    </row>
    <row r="12871" spans="143:145" x14ac:dyDescent="0.2">
      <c r="EM12871" s="39"/>
      <c r="EN12871" s="39"/>
      <c r="EO12871" s="39"/>
    </row>
    <row r="12872" spans="143:145" x14ac:dyDescent="0.2">
      <c r="EM12872" s="39"/>
      <c r="EN12872" s="39"/>
      <c r="EO12872" s="39"/>
    </row>
    <row r="12873" spans="143:145" x14ac:dyDescent="0.2">
      <c r="EM12873" s="39"/>
      <c r="EN12873" s="39"/>
      <c r="EO12873" s="39"/>
    </row>
    <row r="12874" spans="143:145" x14ac:dyDescent="0.2">
      <c r="EM12874" s="39"/>
      <c r="EN12874" s="39"/>
      <c r="EO12874" s="39"/>
    </row>
    <row r="12875" spans="143:145" x14ac:dyDescent="0.2">
      <c r="EM12875" s="39"/>
      <c r="EN12875" s="39"/>
      <c r="EO12875" s="39"/>
    </row>
    <row r="12876" spans="143:145" x14ac:dyDescent="0.2">
      <c r="EM12876" s="39"/>
      <c r="EN12876" s="39"/>
      <c r="EO12876" s="39"/>
    </row>
    <row r="12877" spans="143:145" x14ac:dyDescent="0.2">
      <c r="EM12877" s="39"/>
      <c r="EN12877" s="39"/>
      <c r="EO12877" s="39"/>
    </row>
    <row r="12878" spans="143:145" x14ac:dyDescent="0.2">
      <c r="EM12878" s="39"/>
      <c r="EN12878" s="39"/>
      <c r="EO12878" s="39"/>
    </row>
    <row r="12879" spans="143:145" x14ac:dyDescent="0.2">
      <c r="EM12879" s="39"/>
      <c r="EN12879" s="39"/>
      <c r="EO12879" s="39"/>
    </row>
    <row r="12880" spans="143:145" x14ac:dyDescent="0.2">
      <c r="EM12880" s="39"/>
      <c r="EN12880" s="39"/>
      <c r="EO12880" s="39"/>
    </row>
    <row r="12881" spans="143:145" x14ac:dyDescent="0.2">
      <c r="EM12881" s="39"/>
      <c r="EN12881" s="39"/>
      <c r="EO12881" s="39"/>
    </row>
    <row r="12882" spans="143:145" x14ac:dyDescent="0.2">
      <c r="EM12882" s="39"/>
      <c r="EN12882" s="39"/>
      <c r="EO12882" s="39"/>
    </row>
    <row r="12883" spans="143:145" x14ac:dyDescent="0.2">
      <c r="EM12883" s="39"/>
      <c r="EN12883" s="39"/>
      <c r="EO12883" s="39"/>
    </row>
    <row r="12884" spans="143:145" x14ac:dyDescent="0.2">
      <c r="EM12884" s="39"/>
      <c r="EN12884" s="39"/>
      <c r="EO12884" s="39"/>
    </row>
    <row r="12885" spans="143:145" x14ac:dyDescent="0.2">
      <c r="EM12885" s="39"/>
      <c r="EN12885" s="39"/>
      <c r="EO12885" s="39"/>
    </row>
    <row r="12886" spans="143:145" x14ac:dyDescent="0.2">
      <c r="EM12886" s="39"/>
      <c r="EN12886" s="39"/>
      <c r="EO12886" s="39"/>
    </row>
    <row r="12887" spans="143:145" x14ac:dyDescent="0.2">
      <c r="EM12887" s="39"/>
      <c r="EN12887" s="39"/>
      <c r="EO12887" s="39"/>
    </row>
    <row r="12888" spans="143:145" x14ac:dyDescent="0.2">
      <c r="EM12888" s="39"/>
      <c r="EN12888" s="39"/>
      <c r="EO12888" s="39"/>
    </row>
    <row r="12889" spans="143:145" x14ac:dyDescent="0.2">
      <c r="EM12889" s="39"/>
      <c r="EN12889" s="39"/>
      <c r="EO12889" s="39"/>
    </row>
    <row r="12890" spans="143:145" x14ac:dyDescent="0.2">
      <c r="EM12890" s="39"/>
      <c r="EN12890" s="39"/>
      <c r="EO12890" s="39"/>
    </row>
    <row r="12891" spans="143:145" x14ac:dyDescent="0.2">
      <c r="EM12891" s="39"/>
      <c r="EN12891" s="39"/>
      <c r="EO12891" s="39"/>
    </row>
    <row r="12892" spans="143:145" x14ac:dyDescent="0.2">
      <c r="EM12892" s="39"/>
      <c r="EN12892" s="39"/>
      <c r="EO12892" s="39"/>
    </row>
    <row r="12893" spans="143:145" x14ac:dyDescent="0.2">
      <c r="EM12893" s="39"/>
      <c r="EN12893" s="39"/>
      <c r="EO12893" s="39"/>
    </row>
    <row r="12894" spans="143:145" x14ac:dyDescent="0.2">
      <c r="EM12894" s="39"/>
      <c r="EN12894" s="39"/>
      <c r="EO12894" s="39"/>
    </row>
    <row r="12895" spans="143:145" x14ac:dyDescent="0.2">
      <c r="EM12895" s="39"/>
      <c r="EN12895" s="39"/>
      <c r="EO12895" s="39"/>
    </row>
    <row r="12896" spans="143:145" x14ac:dyDescent="0.2">
      <c r="EM12896" s="39"/>
      <c r="EN12896" s="39"/>
      <c r="EO12896" s="39"/>
    </row>
    <row r="12897" spans="143:145" x14ac:dyDescent="0.2">
      <c r="EM12897" s="39"/>
      <c r="EN12897" s="39"/>
      <c r="EO12897" s="39"/>
    </row>
    <row r="12898" spans="143:145" x14ac:dyDescent="0.2">
      <c r="EM12898" s="39"/>
      <c r="EN12898" s="39"/>
      <c r="EO12898" s="39"/>
    </row>
    <row r="12899" spans="143:145" x14ac:dyDescent="0.2">
      <c r="EM12899" s="39"/>
      <c r="EN12899" s="39"/>
      <c r="EO12899" s="39"/>
    </row>
    <row r="12900" spans="143:145" x14ac:dyDescent="0.2">
      <c r="EM12900" s="39"/>
      <c r="EN12900" s="39"/>
      <c r="EO12900" s="39"/>
    </row>
    <row r="12901" spans="143:145" x14ac:dyDescent="0.2">
      <c r="EM12901" s="39"/>
      <c r="EN12901" s="39"/>
      <c r="EO12901" s="39"/>
    </row>
    <row r="12902" spans="143:145" x14ac:dyDescent="0.2">
      <c r="EM12902" s="39"/>
      <c r="EN12902" s="39"/>
      <c r="EO12902" s="39"/>
    </row>
    <row r="12903" spans="143:145" x14ac:dyDescent="0.2">
      <c r="EM12903" s="39"/>
      <c r="EN12903" s="39"/>
      <c r="EO12903" s="39"/>
    </row>
    <row r="12904" spans="143:145" x14ac:dyDescent="0.2">
      <c r="EM12904" s="39"/>
      <c r="EN12904" s="39"/>
      <c r="EO12904" s="39"/>
    </row>
    <row r="12905" spans="143:145" x14ac:dyDescent="0.2">
      <c r="EM12905" s="39"/>
      <c r="EN12905" s="39"/>
      <c r="EO12905" s="39"/>
    </row>
    <row r="12906" spans="143:145" x14ac:dyDescent="0.2">
      <c r="EM12906" s="39"/>
      <c r="EN12906" s="39"/>
      <c r="EO12906" s="39"/>
    </row>
    <row r="12907" spans="143:145" x14ac:dyDescent="0.2">
      <c r="EM12907" s="39"/>
      <c r="EN12907" s="39"/>
      <c r="EO12907" s="39"/>
    </row>
    <row r="12908" spans="143:145" x14ac:dyDescent="0.2">
      <c r="EM12908" s="39"/>
      <c r="EN12908" s="39"/>
      <c r="EO12908" s="39"/>
    </row>
    <row r="12909" spans="143:145" x14ac:dyDescent="0.2">
      <c r="EM12909" s="39"/>
      <c r="EN12909" s="39"/>
      <c r="EO12909" s="39"/>
    </row>
    <row r="12910" spans="143:145" x14ac:dyDescent="0.2">
      <c r="EM12910" s="39"/>
      <c r="EN12910" s="39"/>
      <c r="EO12910" s="39"/>
    </row>
    <row r="12911" spans="143:145" x14ac:dyDescent="0.2">
      <c r="EM12911" s="39"/>
      <c r="EN12911" s="39"/>
      <c r="EO12911" s="39"/>
    </row>
    <row r="12912" spans="143:145" x14ac:dyDescent="0.2">
      <c r="EM12912" s="39"/>
      <c r="EN12912" s="39"/>
      <c r="EO12912" s="39"/>
    </row>
    <row r="12913" spans="143:145" x14ac:dyDescent="0.2">
      <c r="EM12913" s="39"/>
      <c r="EN12913" s="39"/>
      <c r="EO12913" s="39"/>
    </row>
    <row r="12914" spans="143:145" x14ac:dyDescent="0.2">
      <c r="EM12914" s="39"/>
      <c r="EN12914" s="39"/>
      <c r="EO12914" s="39"/>
    </row>
    <row r="12915" spans="143:145" x14ac:dyDescent="0.2">
      <c r="EM12915" s="39"/>
      <c r="EN12915" s="39"/>
      <c r="EO12915" s="39"/>
    </row>
    <row r="12916" spans="143:145" x14ac:dyDescent="0.2">
      <c r="EM12916" s="39"/>
      <c r="EN12916" s="39"/>
      <c r="EO12916" s="39"/>
    </row>
    <row r="12917" spans="143:145" x14ac:dyDescent="0.2">
      <c r="EM12917" s="39"/>
      <c r="EN12917" s="39"/>
      <c r="EO12917" s="39"/>
    </row>
    <row r="12918" spans="143:145" x14ac:dyDescent="0.2">
      <c r="EM12918" s="39"/>
      <c r="EN12918" s="39"/>
      <c r="EO12918" s="39"/>
    </row>
    <row r="12919" spans="143:145" x14ac:dyDescent="0.2">
      <c r="EM12919" s="39"/>
      <c r="EN12919" s="39"/>
      <c r="EO12919" s="39"/>
    </row>
    <row r="12920" spans="143:145" x14ac:dyDescent="0.2">
      <c r="EM12920" s="39"/>
      <c r="EN12920" s="39"/>
      <c r="EO12920" s="39"/>
    </row>
    <row r="12921" spans="143:145" x14ac:dyDescent="0.2">
      <c r="EM12921" s="39"/>
      <c r="EN12921" s="39"/>
      <c r="EO12921" s="39"/>
    </row>
    <row r="12922" spans="143:145" x14ac:dyDescent="0.2">
      <c r="EM12922" s="39"/>
      <c r="EN12922" s="39"/>
      <c r="EO12922" s="39"/>
    </row>
    <row r="12923" spans="143:145" x14ac:dyDescent="0.2">
      <c r="EM12923" s="39"/>
      <c r="EN12923" s="39"/>
      <c r="EO12923" s="39"/>
    </row>
    <row r="12924" spans="143:145" x14ac:dyDescent="0.2">
      <c r="EM12924" s="39"/>
      <c r="EN12924" s="39"/>
      <c r="EO12924" s="39"/>
    </row>
    <row r="12925" spans="143:145" x14ac:dyDescent="0.2">
      <c r="EM12925" s="39"/>
      <c r="EN12925" s="39"/>
      <c r="EO12925" s="39"/>
    </row>
    <row r="12926" spans="143:145" x14ac:dyDescent="0.2">
      <c r="EM12926" s="39"/>
      <c r="EN12926" s="39"/>
      <c r="EO12926" s="39"/>
    </row>
    <row r="12927" spans="143:145" x14ac:dyDescent="0.2">
      <c r="EM12927" s="39"/>
      <c r="EN12927" s="39"/>
      <c r="EO12927" s="39"/>
    </row>
    <row r="12928" spans="143:145" x14ac:dyDescent="0.2">
      <c r="EM12928" s="39"/>
      <c r="EN12928" s="39"/>
      <c r="EO12928" s="39"/>
    </row>
    <row r="12929" spans="143:145" x14ac:dyDescent="0.2">
      <c r="EM12929" s="39"/>
      <c r="EN12929" s="39"/>
      <c r="EO12929" s="39"/>
    </row>
    <row r="12930" spans="143:145" x14ac:dyDescent="0.2">
      <c r="EM12930" s="39"/>
      <c r="EN12930" s="39"/>
      <c r="EO12930" s="39"/>
    </row>
    <row r="12931" spans="143:145" x14ac:dyDescent="0.2">
      <c r="EM12931" s="39"/>
      <c r="EN12931" s="39"/>
      <c r="EO12931" s="39"/>
    </row>
    <row r="12932" spans="143:145" x14ac:dyDescent="0.2">
      <c r="EM12932" s="39"/>
      <c r="EN12932" s="39"/>
      <c r="EO12932" s="39"/>
    </row>
    <row r="12933" spans="143:145" x14ac:dyDescent="0.2">
      <c r="EM12933" s="39"/>
      <c r="EN12933" s="39"/>
      <c r="EO12933" s="39"/>
    </row>
    <row r="12934" spans="143:145" x14ac:dyDescent="0.2">
      <c r="EM12934" s="39"/>
      <c r="EN12934" s="39"/>
      <c r="EO12934" s="39"/>
    </row>
    <row r="12935" spans="143:145" x14ac:dyDescent="0.2">
      <c r="EM12935" s="39"/>
      <c r="EN12935" s="39"/>
      <c r="EO12935" s="39"/>
    </row>
    <row r="12936" spans="143:145" x14ac:dyDescent="0.2">
      <c r="EM12936" s="39"/>
      <c r="EN12936" s="39"/>
      <c r="EO12936" s="39"/>
    </row>
    <row r="12937" spans="143:145" x14ac:dyDescent="0.2">
      <c r="EM12937" s="39"/>
      <c r="EN12937" s="39"/>
      <c r="EO12937" s="39"/>
    </row>
    <row r="12938" spans="143:145" x14ac:dyDescent="0.2">
      <c r="EM12938" s="39"/>
      <c r="EN12938" s="39"/>
      <c r="EO12938" s="39"/>
    </row>
    <row r="12939" spans="143:145" x14ac:dyDescent="0.2">
      <c r="EM12939" s="39"/>
      <c r="EN12939" s="39"/>
      <c r="EO12939" s="39"/>
    </row>
    <row r="12940" spans="143:145" x14ac:dyDescent="0.2">
      <c r="EM12940" s="39"/>
      <c r="EN12940" s="39"/>
      <c r="EO12940" s="39"/>
    </row>
    <row r="12941" spans="143:145" x14ac:dyDescent="0.2">
      <c r="EM12941" s="39"/>
      <c r="EN12941" s="39"/>
      <c r="EO12941" s="39"/>
    </row>
    <row r="12942" spans="143:145" x14ac:dyDescent="0.2">
      <c r="EM12942" s="39"/>
      <c r="EN12942" s="39"/>
      <c r="EO12942" s="39"/>
    </row>
    <row r="12943" spans="143:145" x14ac:dyDescent="0.2">
      <c r="EM12943" s="39"/>
      <c r="EN12943" s="39"/>
      <c r="EO12943" s="39"/>
    </row>
    <row r="12944" spans="143:145" x14ac:dyDescent="0.2">
      <c r="EM12944" s="39"/>
      <c r="EN12944" s="39"/>
      <c r="EO12944" s="39"/>
    </row>
    <row r="12945" spans="143:145" x14ac:dyDescent="0.2">
      <c r="EM12945" s="39"/>
      <c r="EN12945" s="39"/>
      <c r="EO12945" s="39"/>
    </row>
    <row r="12946" spans="143:145" x14ac:dyDescent="0.2">
      <c r="EM12946" s="39"/>
      <c r="EN12946" s="39"/>
      <c r="EO12946" s="39"/>
    </row>
    <row r="12947" spans="143:145" x14ac:dyDescent="0.2">
      <c r="EM12947" s="39"/>
      <c r="EN12947" s="39"/>
      <c r="EO12947" s="39"/>
    </row>
    <row r="12948" spans="143:145" x14ac:dyDescent="0.2">
      <c r="EM12948" s="39"/>
      <c r="EN12948" s="39"/>
      <c r="EO12948" s="39"/>
    </row>
    <row r="12949" spans="143:145" x14ac:dyDescent="0.2">
      <c r="EM12949" s="39"/>
      <c r="EN12949" s="39"/>
      <c r="EO12949" s="39"/>
    </row>
    <row r="12950" spans="143:145" x14ac:dyDescent="0.2">
      <c r="EM12950" s="39"/>
      <c r="EN12950" s="39"/>
      <c r="EO12950" s="39"/>
    </row>
    <row r="12951" spans="143:145" x14ac:dyDescent="0.2">
      <c r="EM12951" s="39"/>
      <c r="EN12951" s="39"/>
      <c r="EO12951" s="39"/>
    </row>
    <row r="12952" spans="143:145" x14ac:dyDescent="0.2">
      <c r="EM12952" s="39"/>
      <c r="EN12952" s="39"/>
      <c r="EO12952" s="39"/>
    </row>
    <row r="12953" spans="143:145" x14ac:dyDescent="0.2">
      <c r="EM12953" s="39"/>
      <c r="EN12953" s="39"/>
      <c r="EO12953" s="39"/>
    </row>
    <row r="12954" spans="143:145" x14ac:dyDescent="0.2">
      <c r="EM12954" s="39"/>
      <c r="EN12954" s="39"/>
      <c r="EO12954" s="39"/>
    </row>
    <row r="12955" spans="143:145" x14ac:dyDescent="0.2">
      <c r="EM12955" s="39"/>
      <c r="EN12955" s="39"/>
      <c r="EO12955" s="39"/>
    </row>
    <row r="12956" spans="143:145" x14ac:dyDescent="0.2">
      <c r="EM12956" s="39"/>
      <c r="EN12956" s="39"/>
      <c r="EO12956" s="39"/>
    </row>
    <row r="12957" spans="143:145" x14ac:dyDescent="0.2">
      <c r="EM12957" s="39"/>
      <c r="EN12957" s="39"/>
      <c r="EO12957" s="39"/>
    </row>
    <row r="12958" spans="143:145" x14ac:dyDescent="0.2">
      <c r="EM12958" s="39"/>
      <c r="EN12958" s="39"/>
      <c r="EO12958" s="39"/>
    </row>
    <row r="12959" spans="143:145" x14ac:dyDescent="0.2">
      <c r="EM12959" s="39"/>
      <c r="EN12959" s="39"/>
      <c r="EO12959" s="39"/>
    </row>
    <row r="12960" spans="143:145" x14ac:dyDescent="0.2">
      <c r="EM12960" s="39"/>
      <c r="EN12960" s="39"/>
      <c r="EO12960" s="39"/>
    </row>
    <row r="12961" spans="143:145" x14ac:dyDescent="0.2">
      <c r="EM12961" s="39"/>
      <c r="EN12961" s="39"/>
      <c r="EO12961" s="39"/>
    </row>
    <row r="12962" spans="143:145" x14ac:dyDescent="0.2">
      <c r="EM12962" s="39"/>
      <c r="EN12962" s="39"/>
      <c r="EO12962" s="39"/>
    </row>
    <row r="12963" spans="143:145" x14ac:dyDescent="0.2">
      <c r="EM12963" s="39"/>
      <c r="EN12963" s="39"/>
      <c r="EO12963" s="39"/>
    </row>
    <row r="12964" spans="143:145" x14ac:dyDescent="0.2">
      <c r="EM12964" s="39"/>
      <c r="EN12964" s="39"/>
      <c r="EO12964" s="39"/>
    </row>
    <row r="12965" spans="143:145" x14ac:dyDescent="0.2">
      <c r="EM12965" s="39"/>
      <c r="EN12965" s="39"/>
      <c r="EO12965" s="39"/>
    </row>
    <row r="12966" spans="143:145" x14ac:dyDescent="0.2">
      <c r="EM12966" s="39"/>
      <c r="EN12966" s="39"/>
      <c r="EO12966" s="39"/>
    </row>
    <row r="12967" spans="143:145" x14ac:dyDescent="0.2">
      <c r="EM12967" s="39"/>
      <c r="EN12967" s="39"/>
      <c r="EO12967" s="39"/>
    </row>
    <row r="12968" spans="143:145" x14ac:dyDescent="0.2">
      <c r="EM12968" s="39"/>
      <c r="EN12968" s="39"/>
      <c r="EO12968" s="39"/>
    </row>
    <row r="12969" spans="143:145" x14ac:dyDescent="0.2">
      <c r="EM12969" s="39"/>
      <c r="EN12969" s="39"/>
      <c r="EO12969" s="39"/>
    </row>
    <row r="12970" spans="143:145" x14ac:dyDescent="0.2">
      <c r="EM12970" s="39"/>
      <c r="EN12970" s="39"/>
      <c r="EO12970" s="39"/>
    </row>
    <row r="12971" spans="143:145" x14ac:dyDescent="0.2">
      <c r="EM12971" s="39"/>
      <c r="EN12971" s="39"/>
      <c r="EO12971" s="39"/>
    </row>
    <row r="12972" spans="143:145" x14ac:dyDescent="0.2">
      <c r="EM12972" s="39"/>
      <c r="EN12972" s="39"/>
      <c r="EO12972" s="39"/>
    </row>
    <row r="12973" spans="143:145" x14ac:dyDescent="0.2">
      <c r="EM12973" s="39"/>
      <c r="EN12973" s="39"/>
      <c r="EO12973" s="39"/>
    </row>
    <row r="12974" spans="143:145" x14ac:dyDescent="0.2">
      <c r="EM12974" s="39"/>
      <c r="EN12974" s="39"/>
      <c r="EO12974" s="39"/>
    </row>
    <row r="12975" spans="143:145" x14ac:dyDescent="0.2">
      <c r="EM12975" s="39"/>
      <c r="EN12975" s="39"/>
      <c r="EO12975" s="39"/>
    </row>
    <row r="12976" spans="143:145" x14ac:dyDescent="0.2">
      <c r="EM12976" s="39"/>
      <c r="EN12976" s="39"/>
      <c r="EO12976" s="39"/>
    </row>
    <row r="12977" spans="143:145" x14ac:dyDescent="0.2">
      <c r="EM12977" s="39"/>
      <c r="EN12977" s="39"/>
      <c r="EO12977" s="39"/>
    </row>
    <row r="12978" spans="143:145" x14ac:dyDescent="0.2">
      <c r="EM12978" s="39"/>
      <c r="EN12978" s="39"/>
      <c r="EO12978" s="39"/>
    </row>
    <row r="12979" spans="143:145" x14ac:dyDescent="0.2">
      <c r="EM12979" s="39"/>
      <c r="EN12979" s="39"/>
      <c r="EO12979" s="39"/>
    </row>
    <row r="12980" spans="143:145" x14ac:dyDescent="0.2">
      <c r="EM12980" s="39"/>
      <c r="EN12980" s="39"/>
      <c r="EO12980" s="39"/>
    </row>
    <row r="12981" spans="143:145" x14ac:dyDescent="0.2">
      <c r="EM12981" s="39"/>
      <c r="EN12981" s="39"/>
      <c r="EO12981" s="39"/>
    </row>
    <row r="12982" spans="143:145" x14ac:dyDescent="0.2">
      <c r="EM12982" s="39"/>
      <c r="EN12982" s="39"/>
      <c r="EO12982" s="39"/>
    </row>
    <row r="12983" spans="143:145" x14ac:dyDescent="0.2">
      <c r="EM12983" s="39"/>
      <c r="EN12983" s="39"/>
      <c r="EO12983" s="39"/>
    </row>
    <row r="12984" spans="143:145" x14ac:dyDescent="0.2">
      <c r="EM12984" s="39"/>
      <c r="EN12984" s="39"/>
      <c r="EO12984" s="39"/>
    </row>
    <row r="12985" spans="143:145" x14ac:dyDescent="0.2">
      <c r="EM12985" s="39"/>
      <c r="EN12985" s="39"/>
      <c r="EO12985" s="39"/>
    </row>
    <row r="12986" spans="143:145" x14ac:dyDescent="0.2">
      <c r="EM12986" s="39"/>
      <c r="EN12986" s="39"/>
      <c r="EO12986" s="39"/>
    </row>
    <row r="12987" spans="143:145" x14ac:dyDescent="0.2">
      <c r="EM12987" s="39"/>
      <c r="EN12987" s="39"/>
      <c r="EO12987" s="39"/>
    </row>
    <row r="12988" spans="143:145" x14ac:dyDescent="0.2">
      <c r="EM12988" s="39"/>
      <c r="EN12988" s="39"/>
      <c r="EO12988" s="39"/>
    </row>
    <row r="12989" spans="143:145" x14ac:dyDescent="0.2">
      <c r="EM12989" s="39"/>
      <c r="EN12989" s="39"/>
      <c r="EO12989" s="39"/>
    </row>
    <row r="12990" spans="143:145" x14ac:dyDescent="0.2">
      <c r="EM12990" s="39"/>
      <c r="EN12990" s="39"/>
      <c r="EO12990" s="39"/>
    </row>
    <row r="12991" spans="143:145" x14ac:dyDescent="0.2">
      <c r="EM12991" s="39"/>
      <c r="EN12991" s="39"/>
      <c r="EO12991" s="39"/>
    </row>
    <row r="12992" spans="143:145" x14ac:dyDescent="0.2">
      <c r="EM12992" s="39"/>
      <c r="EN12992" s="39"/>
      <c r="EO12992" s="39"/>
    </row>
    <row r="12993" spans="143:145" x14ac:dyDescent="0.2">
      <c r="EM12993" s="39"/>
      <c r="EN12993" s="39"/>
      <c r="EO12993" s="39"/>
    </row>
    <row r="12994" spans="143:145" x14ac:dyDescent="0.2">
      <c r="EM12994" s="39"/>
      <c r="EN12994" s="39"/>
      <c r="EO12994" s="39"/>
    </row>
    <row r="12995" spans="143:145" x14ac:dyDescent="0.2">
      <c r="EM12995" s="39"/>
      <c r="EN12995" s="39"/>
      <c r="EO12995" s="39"/>
    </row>
    <row r="12996" spans="143:145" x14ac:dyDescent="0.2">
      <c r="EM12996" s="39"/>
      <c r="EN12996" s="39"/>
      <c r="EO12996" s="39"/>
    </row>
    <row r="12997" spans="143:145" x14ac:dyDescent="0.2">
      <c r="EM12997" s="39"/>
      <c r="EN12997" s="39"/>
      <c r="EO12997" s="39"/>
    </row>
    <row r="12998" spans="143:145" x14ac:dyDescent="0.2">
      <c r="EM12998" s="39"/>
      <c r="EN12998" s="39"/>
      <c r="EO12998" s="39"/>
    </row>
    <row r="12999" spans="143:145" x14ac:dyDescent="0.2">
      <c r="EM12999" s="39"/>
      <c r="EN12999" s="39"/>
      <c r="EO12999" s="39"/>
    </row>
    <row r="13000" spans="143:145" x14ac:dyDescent="0.2">
      <c r="EM13000" s="39"/>
      <c r="EN13000" s="39"/>
      <c r="EO13000" s="39"/>
    </row>
    <row r="13001" spans="143:145" x14ac:dyDescent="0.2">
      <c r="EM13001" s="39"/>
      <c r="EN13001" s="39"/>
      <c r="EO13001" s="39"/>
    </row>
    <row r="13002" spans="143:145" x14ac:dyDescent="0.2">
      <c r="EM13002" s="39"/>
      <c r="EN13002" s="39"/>
      <c r="EO13002" s="39"/>
    </row>
    <row r="13003" spans="143:145" x14ac:dyDescent="0.2">
      <c r="EM13003" s="39"/>
      <c r="EN13003" s="39"/>
      <c r="EO13003" s="39"/>
    </row>
    <row r="13004" spans="143:145" x14ac:dyDescent="0.2">
      <c r="EM13004" s="39"/>
      <c r="EN13004" s="39"/>
      <c r="EO13004" s="39"/>
    </row>
    <row r="13005" spans="143:145" x14ac:dyDescent="0.2">
      <c r="EM13005" s="39"/>
      <c r="EN13005" s="39"/>
      <c r="EO13005" s="39"/>
    </row>
    <row r="13006" spans="143:145" x14ac:dyDescent="0.2">
      <c r="EM13006" s="39"/>
      <c r="EN13006" s="39"/>
      <c r="EO13006" s="39"/>
    </row>
    <row r="13007" spans="143:145" x14ac:dyDescent="0.2">
      <c r="EM13007" s="39"/>
      <c r="EN13007" s="39"/>
      <c r="EO13007" s="39"/>
    </row>
    <row r="13008" spans="143:145" x14ac:dyDescent="0.2">
      <c r="EM13008" s="39"/>
      <c r="EN13008" s="39"/>
      <c r="EO13008" s="39"/>
    </row>
    <row r="13009" spans="143:145" x14ac:dyDescent="0.2">
      <c r="EM13009" s="39"/>
      <c r="EN13009" s="39"/>
      <c r="EO13009" s="39"/>
    </row>
    <row r="13010" spans="143:145" x14ac:dyDescent="0.2">
      <c r="EM13010" s="39"/>
      <c r="EN13010" s="39"/>
      <c r="EO13010" s="39"/>
    </row>
    <row r="13011" spans="143:145" x14ac:dyDescent="0.2">
      <c r="EM13011" s="39"/>
      <c r="EN13011" s="39"/>
      <c r="EO13011" s="39"/>
    </row>
    <row r="13012" spans="143:145" x14ac:dyDescent="0.2">
      <c r="EM13012" s="39"/>
      <c r="EN13012" s="39"/>
      <c r="EO13012" s="39"/>
    </row>
    <row r="13013" spans="143:145" x14ac:dyDescent="0.2">
      <c r="EM13013" s="39"/>
      <c r="EN13013" s="39"/>
      <c r="EO13013" s="39"/>
    </row>
    <row r="13014" spans="143:145" x14ac:dyDescent="0.2">
      <c r="EM13014" s="39"/>
      <c r="EN13014" s="39"/>
      <c r="EO13014" s="39"/>
    </row>
    <row r="13015" spans="143:145" x14ac:dyDescent="0.2">
      <c r="EM13015" s="39"/>
      <c r="EN13015" s="39"/>
      <c r="EO13015" s="39"/>
    </row>
    <row r="13016" spans="143:145" x14ac:dyDescent="0.2">
      <c r="EM13016" s="39"/>
      <c r="EN13016" s="39"/>
      <c r="EO13016" s="39"/>
    </row>
    <row r="13017" spans="143:145" x14ac:dyDescent="0.2">
      <c r="EM13017" s="39"/>
      <c r="EN13017" s="39"/>
      <c r="EO13017" s="39"/>
    </row>
    <row r="13018" spans="143:145" x14ac:dyDescent="0.2">
      <c r="EM13018" s="39"/>
      <c r="EN13018" s="39"/>
      <c r="EO13018" s="39"/>
    </row>
    <row r="13019" spans="143:145" x14ac:dyDescent="0.2">
      <c r="EM13019" s="39"/>
      <c r="EN13019" s="39"/>
      <c r="EO13019" s="39"/>
    </row>
    <row r="13020" spans="143:145" x14ac:dyDescent="0.2">
      <c r="EM13020" s="39"/>
      <c r="EN13020" s="39"/>
      <c r="EO13020" s="39"/>
    </row>
    <row r="13021" spans="143:145" x14ac:dyDescent="0.2">
      <c r="EM13021" s="39"/>
      <c r="EN13021" s="39"/>
      <c r="EO13021" s="39"/>
    </row>
    <row r="13022" spans="143:145" x14ac:dyDescent="0.2">
      <c r="EM13022" s="39"/>
      <c r="EN13022" s="39"/>
      <c r="EO13022" s="39"/>
    </row>
    <row r="13023" spans="143:145" x14ac:dyDescent="0.2">
      <c r="EM13023" s="39"/>
      <c r="EN13023" s="39"/>
      <c r="EO13023" s="39"/>
    </row>
    <row r="13024" spans="143:145" x14ac:dyDescent="0.2">
      <c r="EM13024" s="39"/>
      <c r="EN13024" s="39"/>
      <c r="EO13024" s="39"/>
    </row>
    <row r="13025" spans="143:145" x14ac:dyDescent="0.2">
      <c r="EM13025" s="39"/>
      <c r="EN13025" s="39"/>
      <c r="EO13025" s="39"/>
    </row>
    <row r="13026" spans="143:145" x14ac:dyDescent="0.2">
      <c r="EM13026" s="39"/>
      <c r="EN13026" s="39"/>
      <c r="EO13026" s="39"/>
    </row>
    <row r="13027" spans="143:145" x14ac:dyDescent="0.2">
      <c r="EM13027" s="39"/>
      <c r="EN13027" s="39"/>
      <c r="EO13027" s="39"/>
    </row>
    <row r="13028" spans="143:145" x14ac:dyDescent="0.2">
      <c r="EM13028" s="39"/>
      <c r="EN13028" s="39"/>
      <c r="EO13028" s="39"/>
    </row>
    <row r="13029" spans="143:145" x14ac:dyDescent="0.2">
      <c r="EM13029" s="39"/>
      <c r="EN13029" s="39"/>
      <c r="EO13029" s="39"/>
    </row>
    <row r="13030" spans="143:145" x14ac:dyDescent="0.2">
      <c r="EM13030" s="39"/>
      <c r="EN13030" s="39"/>
      <c r="EO13030" s="39"/>
    </row>
    <row r="13031" spans="143:145" x14ac:dyDescent="0.2">
      <c r="EM13031" s="39"/>
      <c r="EN13031" s="39"/>
      <c r="EO13031" s="39"/>
    </row>
    <row r="13032" spans="143:145" x14ac:dyDescent="0.2">
      <c r="EM13032" s="39"/>
      <c r="EN13032" s="39"/>
      <c r="EO13032" s="39"/>
    </row>
    <row r="13033" spans="143:145" x14ac:dyDescent="0.2">
      <c r="EM13033" s="39"/>
      <c r="EN13033" s="39"/>
      <c r="EO13033" s="39"/>
    </row>
    <row r="13034" spans="143:145" x14ac:dyDescent="0.2">
      <c r="EM13034" s="39"/>
      <c r="EN13034" s="39"/>
      <c r="EO13034" s="39"/>
    </row>
    <row r="13035" spans="143:145" x14ac:dyDescent="0.2">
      <c r="EM13035" s="39"/>
      <c r="EN13035" s="39"/>
      <c r="EO13035" s="39"/>
    </row>
    <row r="13036" spans="143:145" x14ac:dyDescent="0.2">
      <c r="EM13036" s="39"/>
      <c r="EN13036" s="39"/>
      <c r="EO13036" s="39"/>
    </row>
    <row r="13037" spans="143:145" x14ac:dyDescent="0.2">
      <c r="EM13037" s="39"/>
      <c r="EN13037" s="39"/>
      <c r="EO13037" s="39"/>
    </row>
    <row r="13038" spans="143:145" x14ac:dyDescent="0.2">
      <c r="EM13038" s="39"/>
      <c r="EN13038" s="39"/>
      <c r="EO13038" s="39"/>
    </row>
    <row r="13039" spans="143:145" x14ac:dyDescent="0.2">
      <c r="EM13039" s="39"/>
      <c r="EN13039" s="39"/>
      <c r="EO13039" s="39"/>
    </row>
    <row r="13040" spans="143:145" x14ac:dyDescent="0.2">
      <c r="EM13040" s="39"/>
      <c r="EN13040" s="39"/>
      <c r="EO13040" s="39"/>
    </row>
    <row r="13041" spans="143:145" x14ac:dyDescent="0.2">
      <c r="EM13041" s="39"/>
      <c r="EN13041" s="39"/>
      <c r="EO13041" s="39"/>
    </row>
    <row r="13042" spans="143:145" x14ac:dyDescent="0.2">
      <c r="EM13042" s="39"/>
      <c r="EN13042" s="39"/>
      <c r="EO13042" s="39"/>
    </row>
    <row r="13043" spans="143:145" x14ac:dyDescent="0.2">
      <c r="EM13043" s="39"/>
      <c r="EN13043" s="39"/>
      <c r="EO13043" s="39"/>
    </row>
    <row r="13044" spans="143:145" x14ac:dyDescent="0.2">
      <c r="EM13044" s="39"/>
      <c r="EN13044" s="39"/>
      <c r="EO13044" s="39"/>
    </row>
    <row r="13045" spans="143:145" x14ac:dyDescent="0.2">
      <c r="EM13045" s="39"/>
      <c r="EN13045" s="39"/>
      <c r="EO13045" s="39"/>
    </row>
    <row r="13046" spans="143:145" x14ac:dyDescent="0.2">
      <c r="EM13046" s="39"/>
      <c r="EN13046" s="39"/>
      <c r="EO13046" s="39"/>
    </row>
    <row r="13047" spans="143:145" x14ac:dyDescent="0.2">
      <c r="EM13047" s="39"/>
      <c r="EN13047" s="39"/>
      <c r="EO13047" s="39"/>
    </row>
    <row r="13048" spans="143:145" x14ac:dyDescent="0.2">
      <c r="EM13048" s="39"/>
      <c r="EN13048" s="39"/>
      <c r="EO13048" s="39"/>
    </row>
    <row r="13049" spans="143:145" x14ac:dyDescent="0.2">
      <c r="EM13049" s="39"/>
      <c r="EN13049" s="39"/>
      <c r="EO13049" s="39"/>
    </row>
    <row r="13050" spans="143:145" x14ac:dyDescent="0.2">
      <c r="EM13050" s="39"/>
      <c r="EN13050" s="39"/>
      <c r="EO13050" s="39"/>
    </row>
    <row r="13051" spans="143:145" x14ac:dyDescent="0.2">
      <c r="EM13051" s="39"/>
      <c r="EN13051" s="39"/>
      <c r="EO13051" s="39"/>
    </row>
    <row r="13052" spans="143:145" x14ac:dyDescent="0.2">
      <c r="EM13052" s="39"/>
      <c r="EN13052" s="39"/>
      <c r="EO13052" s="39"/>
    </row>
    <row r="13053" spans="143:145" x14ac:dyDescent="0.2">
      <c r="EM13053" s="39"/>
      <c r="EN13053" s="39"/>
      <c r="EO13053" s="39"/>
    </row>
    <row r="13054" spans="143:145" x14ac:dyDescent="0.2">
      <c r="EM13054" s="39"/>
      <c r="EN13054" s="39"/>
      <c r="EO13054" s="39"/>
    </row>
    <row r="13055" spans="143:145" x14ac:dyDescent="0.2">
      <c r="EM13055" s="39"/>
      <c r="EN13055" s="39"/>
      <c r="EO13055" s="39"/>
    </row>
    <row r="13056" spans="143:145" x14ac:dyDescent="0.2">
      <c r="EM13056" s="39"/>
      <c r="EN13056" s="39"/>
      <c r="EO13056" s="39"/>
    </row>
    <row r="13057" spans="143:145" x14ac:dyDescent="0.2">
      <c r="EM13057" s="39"/>
      <c r="EN13057" s="39"/>
      <c r="EO13057" s="39"/>
    </row>
    <row r="13058" spans="143:145" x14ac:dyDescent="0.2">
      <c r="EM13058" s="39"/>
      <c r="EN13058" s="39"/>
      <c r="EO13058" s="39"/>
    </row>
    <row r="13059" spans="143:145" x14ac:dyDescent="0.2">
      <c r="EM13059" s="39"/>
      <c r="EN13059" s="39"/>
      <c r="EO13059" s="39"/>
    </row>
    <row r="13060" spans="143:145" x14ac:dyDescent="0.2">
      <c r="EM13060" s="39"/>
      <c r="EN13060" s="39"/>
      <c r="EO13060" s="39"/>
    </row>
    <row r="13061" spans="143:145" x14ac:dyDescent="0.2">
      <c r="EM13061" s="39"/>
      <c r="EN13061" s="39"/>
      <c r="EO13061" s="39"/>
    </row>
    <row r="13062" spans="143:145" x14ac:dyDescent="0.2">
      <c r="EM13062" s="39"/>
      <c r="EN13062" s="39"/>
      <c r="EO13062" s="39"/>
    </row>
    <row r="13063" spans="143:145" x14ac:dyDescent="0.2">
      <c r="EM13063" s="39"/>
      <c r="EN13063" s="39"/>
      <c r="EO13063" s="39"/>
    </row>
    <row r="13064" spans="143:145" x14ac:dyDescent="0.2">
      <c r="EM13064" s="39"/>
      <c r="EN13064" s="39"/>
      <c r="EO13064" s="39"/>
    </row>
    <row r="13065" spans="143:145" x14ac:dyDescent="0.2">
      <c r="EM13065" s="39"/>
      <c r="EN13065" s="39"/>
      <c r="EO13065" s="39"/>
    </row>
    <row r="13066" spans="143:145" x14ac:dyDescent="0.2">
      <c r="EM13066" s="39"/>
      <c r="EN13066" s="39"/>
      <c r="EO13066" s="39"/>
    </row>
    <row r="13067" spans="143:145" x14ac:dyDescent="0.2">
      <c r="EM13067" s="39"/>
      <c r="EN13067" s="39"/>
      <c r="EO13067" s="39"/>
    </row>
    <row r="13068" spans="143:145" x14ac:dyDescent="0.2">
      <c r="EM13068" s="39"/>
      <c r="EN13068" s="39"/>
      <c r="EO13068" s="39"/>
    </row>
    <row r="13069" spans="143:145" x14ac:dyDescent="0.2">
      <c r="EM13069" s="39"/>
      <c r="EN13069" s="39"/>
      <c r="EO13069" s="39"/>
    </row>
    <row r="13070" spans="143:145" x14ac:dyDescent="0.2">
      <c r="EM13070" s="39"/>
      <c r="EN13070" s="39"/>
      <c r="EO13070" s="39"/>
    </row>
    <row r="13071" spans="143:145" x14ac:dyDescent="0.2">
      <c r="EM13071" s="39"/>
      <c r="EN13071" s="39"/>
      <c r="EO13071" s="39"/>
    </row>
    <row r="13072" spans="143:145" x14ac:dyDescent="0.2">
      <c r="EM13072" s="39"/>
      <c r="EN13072" s="39"/>
      <c r="EO13072" s="39"/>
    </row>
    <row r="13073" spans="143:145" x14ac:dyDescent="0.2">
      <c r="EM13073" s="39"/>
      <c r="EN13073" s="39"/>
      <c r="EO13073" s="39"/>
    </row>
    <row r="13074" spans="143:145" x14ac:dyDescent="0.2">
      <c r="EM13074" s="39"/>
      <c r="EN13074" s="39"/>
      <c r="EO13074" s="39"/>
    </row>
    <row r="13075" spans="143:145" x14ac:dyDescent="0.2">
      <c r="EM13075" s="39"/>
      <c r="EN13075" s="39"/>
      <c r="EO13075" s="39"/>
    </row>
    <row r="13076" spans="143:145" x14ac:dyDescent="0.2">
      <c r="EM13076" s="39"/>
      <c r="EN13076" s="39"/>
      <c r="EO13076" s="39"/>
    </row>
    <row r="13077" spans="143:145" x14ac:dyDescent="0.2">
      <c r="EM13077" s="39"/>
      <c r="EN13077" s="39"/>
      <c r="EO13077" s="39"/>
    </row>
    <row r="13078" spans="143:145" x14ac:dyDescent="0.2">
      <c r="EM13078" s="39"/>
      <c r="EN13078" s="39"/>
      <c r="EO13078" s="39"/>
    </row>
    <row r="13079" spans="143:145" x14ac:dyDescent="0.2">
      <c r="EM13079" s="39"/>
      <c r="EN13079" s="39"/>
      <c r="EO13079" s="39"/>
    </row>
    <row r="13080" spans="143:145" x14ac:dyDescent="0.2">
      <c r="EM13080" s="39"/>
      <c r="EN13080" s="39"/>
      <c r="EO13080" s="39"/>
    </row>
    <row r="13081" spans="143:145" x14ac:dyDescent="0.2">
      <c r="EM13081" s="39"/>
      <c r="EN13081" s="39"/>
      <c r="EO13081" s="39"/>
    </row>
    <row r="13082" spans="143:145" x14ac:dyDescent="0.2">
      <c r="EM13082" s="39"/>
      <c r="EN13082" s="39"/>
      <c r="EO13082" s="39"/>
    </row>
    <row r="13083" spans="143:145" x14ac:dyDescent="0.2">
      <c r="EM13083" s="39"/>
      <c r="EN13083" s="39"/>
      <c r="EO13083" s="39"/>
    </row>
    <row r="13084" spans="143:145" x14ac:dyDescent="0.2">
      <c r="EM13084" s="39"/>
      <c r="EN13084" s="39"/>
      <c r="EO13084" s="39"/>
    </row>
    <row r="13085" spans="143:145" x14ac:dyDescent="0.2">
      <c r="EM13085" s="39"/>
      <c r="EN13085" s="39"/>
      <c r="EO13085" s="39"/>
    </row>
    <row r="13086" spans="143:145" x14ac:dyDescent="0.2">
      <c r="EM13086" s="39"/>
      <c r="EN13086" s="39"/>
      <c r="EO13086" s="39"/>
    </row>
    <row r="13087" spans="143:145" x14ac:dyDescent="0.2">
      <c r="EM13087" s="39"/>
      <c r="EN13087" s="39"/>
      <c r="EO13087" s="39"/>
    </row>
    <row r="13088" spans="143:145" x14ac:dyDescent="0.2">
      <c r="EM13088" s="39"/>
      <c r="EN13088" s="39"/>
      <c r="EO13088" s="39"/>
    </row>
    <row r="13089" spans="143:145" x14ac:dyDescent="0.2">
      <c r="EM13089" s="39"/>
      <c r="EN13089" s="39"/>
      <c r="EO13089" s="39"/>
    </row>
    <row r="13090" spans="143:145" x14ac:dyDescent="0.2">
      <c r="EM13090" s="39"/>
      <c r="EN13090" s="39"/>
      <c r="EO13090" s="39"/>
    </row>
    <row r="13091" spans="143:145" x14ac:dyDescent="0.2">
      <c r="EM13091" s="39"/>
      <c r="EN13091" s="39"/>
      <c r="EO13091" s="39"/>
    </row>
    <row r="13092" spans="143:145" x14ac:dyDescent="0.2">
      <c r="EM13092" s="39"/>
      <c r="EN13092" s="39"/>
      <c r="EO13092" s="39"/>
    </row>
    <row r="13093" spans="143:145" x14ac:dyDescent="0.2">
      <c r="EM13093" s="39"/>
      <c r="EN13093" s="39"/>
      <c r="EO13093" s="39"/>
    </row>
    <row r="13094" spans="143:145" x14ac:dyDescent="0.2">
      <c r="EM13094" s="39"/>
      <c r="EN13094" s="39"/>
      <c r="EO13094" s="39"/>
    </row>
    <row r="13095" spans="143:145" x14ac:dyDescent="0.2">
      <c r="EM13095" s="39"/>
      <c r="EN13095" s="39"/>
      <c r="EO13095" s="39"/>
    </row>
    <row r="13096" spans="143:145" x14ac:dyDescent="0.2">
      <c r="EM13096" s="39"/>
      <c r="EN13096" s="39"/>
      <c r="EO13096" s="39"/>
    </row>
    <row r="13097" spans="143:145" x14ac:dyDescent="0.2">
      <c r="EM13097" s="39"/>
      <c r="EN13097" s="39"/>
      <c r="EO13097" s="39"/>
    </row>
    <row r="13098" spans="143:145" x14ac:dyDescent="0.2">
      <c r="EM13098" s="39"/>
      <c r="EN13098" s="39"/>
      <c r="EO13098" s="39"/>
    </row>
    <row r="13099" spans="143:145" x14ac:dyDescent="0.2">
      <c r="EM13099" s="39"/>
      <c r="EN13099" s="39"/>
      <c r="EO13099" s="39"/>
    </row>
    <row r="13100" spans="143:145" x14ac:dyDescent="0.2">
      <c r="EM13100" s="39"/>
      <c r="EN13100" s="39"/>
      <c r="EO13100" s="39"/>
    </row>
    <row r="13101" spans="143:145" x14ac:dyDescent="0.2">
      <c r="EM13101" s="39"/>
      <c r="EN13101" s="39"/>
      <c r="EO13101" s="39"/>
    </row>
    <row r="13102" spans="143:145" x14ac:dyDescent="0.2">
      <c r="EM13102" s="39"/>
      <c r="EN13102" s="39"/>
      <c r="EO13102" s="39"/>
    </row>
    <row r="13103" spans="143:145" x14ac:dyDescent="0.2">
      <c r="EM13103" s="39"/>
      <c r="EN13103" s="39"/>
      <c r="EO13103" s="39"/>
    </row>
    <row r="13104" spans="143:145" x14ac:dyDescent="0.2">
      <c r="EM13104" s="39"/>
      <c r="EN13104" s="39"/>
      <c r="EO13104" s="39"/>
    </row>
    <row r="13105" spans="143:145" x14ac:dyDescent="0.2">
      <c r="EM13105" s="39"/>
      <c r="EN13105" s="39"/>
      <c r="EO13105" s="39"/>
    </row>
    <row r="13106" spans="143:145" x14ac:dyDescent="0.2">
      <c r="EM13106" s="39"/>
      <c r="EN13106" s="39"/>
      <c r="EO13106" s="39"/>
    </row>
    <row r="13107" spans="143:145" x14ac:dyDescent="0.2">
      <c r="EM13107" s="39"/>
      <c r="EN13107" s="39"/>
      <c r="EO13107" s="39"/>
    </row>
    <row r="13108" spans="143:145" x14ac:dyDescent="0.2">
      <c r="EM13108" s="39"/>
      <c r="EN13108" s="39"/>
      <c r="EO13108" s="39"/>
    </row>
    <row r="13109" spans="143:145" x14ac:dyDescent="0.2">
      <c r="EM13109" s="39"/>
      <c r="EN13109" s="39"/>
      <c r="EO13109" s="39"/>
    </row>
    <row r="13110" spans="143:145" x14ac:dyDescent="0.2">
      <c r="EM13110" s="39"/>
      <c r="EN13110" s="39"/>
      <c r="EO13110" s="39"/>
    </row>
    <row r="13111" spans="143:145" x14ac:dyDescent="0.2">
      <c r="EM13111" s="39"/>
      <c r="EN13111" s="39"/>
      <c r="EO13111" s="39"/>
    </row>
    <row r="13112" spans="143:145" x14ac:dyDescent="0.2">
      <c r="EM13112" s="39"/>
      <c r="EN13112" s="39"/>
      <c r="EO13112" s="39"/>
    </row>
    <row r="13113" spans="143:145" x14ac:dyDescent="0.2">
      <c r="EM13113" s="39"/>
      <c r="EN13113" s="39"/>
      <c r="EO13113" s="39"/>
    </row>
    <row r="13114" spans="143:145" x14ac:dyDescent="0.2">
      <c r="EM13114" s="39"/>
      <c r="EN13114" s="39"/>
      <c r="EO13114" s="39"/>
    </row>
    <row r="13115" spans="143:145" x14ac:dyDescent="0.2">
      <c r="EM13115" s="39"/>
      <c r="EN13115" s="39"/>
      <c r="EO13115" s="39"/>
    </row>
    <row r="13116" spans="143:145" x14ac:dyDescent="0.2">
      <c r="EM13116" s="39"/>
      <c r="EN13116" s="39"/>
      <c r="EO13116" s="39"/>
    </row>
    <row r="13117" spans="143:145" x14ac:dyDescent="0.2">
      <c r="EM13117" s="39"/>
      <c r="EN13117" s="39"/>
      <c r="EO13117" s="39"/>
    </row>
    <row r="13118" spans="143:145" x14ac:dyDescent="0.2">
      <c r="EM13118" s="39"/>
      <c r="EN13118" s="39"/>
      <c r="EO13118" s="39"/>
    </row>
    <row r="13119" spans="143:145" x14ac:dyDescent="0.2">
      <c r="EM13119" s="39"/>
      <c r="EN13119" s="39"/>
      <c r="EO13119" s="39"/>
    </row>
    <row r="13120" spans="143:145" x14ac:dyDescent="0.2">
      <c r="EM13120" s="39"/>
      <c r="EN13120" s="39"/>
      <c r="EO13120" s="39"/>
    </row>
    <row r="13121" spans="143:145" x14ac:dyDescent="0.2">
      <c r="EM13121" s="39"/>
      <c r="EN13121" s="39"/>
      <c r="EO13121" s="39"/>
    </row>
    <row r="13122" spans="143:145" x14ac:dyDescent="0.2">
      <c r="EM13122" s="39"/>
      <c r="EN13122" s="39"/>
      <c r="EO13122" s="39"/>
    </row>
    <row r="13123" spans="143:145" x14ac:dyDescent="0.2">
      <c r="EM13123" s="39"/>
      <c r="EN13123" s="39"/>
      <c r="EO13123" s="39"/>
    </row>
    <row r="13124" spans="143:145" x14ac:dyDescent="0.2">
      <c r="EM13124" s="39"/>
      <c r="EN13124" s="39"/>
      <c r="EO13124" s="39"/>
    </row>
    <row r="13125" spans="143:145" x14ac:dyDescent="0.2">
      <c r="EM13125" s="39"/>
      <c r="EN13125" s="39"/>
      <c r="EO13125" s="39"/>
    </row>
    <row r="13126" spans="143:145" x14ac:dyDescent="0.2">
      <c r="EM13126" s="39"/>
      <c r="EN13126" s="39"/>
      <c r="EO13126" s="39"/>
    </row>
    <row r="13127" spans="143:145" x14ac:dyDescent="0.2">
      <c r="EM13127" s="39"/>
      <c r="EN13127" s="39"/>
      <c r="EO13127" s="39"/>
    </row>
    <row r="13128" spans="143:145" x14ac:dyDescent="0.2">
      <c r="EM13128" s="39"/>
      <c r="EN13128" s="39"/>
      <c r="EO13128" s="39"/>
    </row>
    <row r="13129" spans="143:145" x14ac:dyDescent="0.2">
      <c r="EM13129" s="39"/>
      <c r="EN13129" s="39"/>
      <c r="EO13129" s="39"/>
    </row>
    <row r="13130" spans="143:145" x14ac:dyDescent="0.2">
      <c r="EM13130" s="39"/>
      <c r="EN13130" s="39"/>
      <c r="EO13130" s="39"/>
    </row>
    <row r="13131" spans="143:145" x14ac:dyDescent="0.2">
      <c r="EM13131" s="39"/>
      <c r="EN13131" s="39"/>
      <c r="EO13131" s="39"/>
    </row>
    <row r="13132" spans="143:145" x14ac:dyDescent="0.2">
      <c r="EM13132" s="39"/>
      <c r="EN13132" s="39"/>
      <c r="EO13132" s="39"/>
    </row>
    <row r="13133" spans="143:145" x14ac:dyDescent="0.2">
      <c r="EM13133" s="39"/>
      <c r="EN13133" s="39"/>
      <c r="EO13133" s="39"/>
    </row>
    <row r="13134" spans="143:145" x14ac:dyDescent="0.2">
      <c r="EM13134" s="39"/>
      <c r="EN13134" s="39"/>
      <c r="EO13134" s="39"/>
    </row>
    <row r="13135" spans="143:145" x14ac:dyDescent="0.2">
      <c r="EM13135" s="39"/>
      <c r="EN13135" s="39"/>
      <c r="EO13135" s="39"/>
    </row>
    <row r="13136" spans="143:145" x14ac:dyDescent="0.2">
      <c r="EM13136" s="39"/>
      <c r="EN13136" s="39"/>
      <c r="EO13136" s="39"/>
    </row>
    <row r="13137" spans="143:145" x14ac:dyDescent="0.2">
      <c r="EM13137" s="39"/>
      <c r="EN13137" s="39"/>
      <c r="EO13137" s="39"/>
    </row>
    <row r="13138" spans="143:145" x14ac:dyDescent="0.2">
      <c r="EM13138" s="39"/>
      <c r="EN13138" s="39"/>
      <c r="EO13138" s="39"/>
    </row>
    <row r="13139" spans="143:145" x14ac:dyDescent="0.2">
      <c r="EM13139" s="39"/>
      <c r="EN13139" s="39"/>
      <c r="EO13139" s="39"/>
    </row>
    <row r="13140" spans="143:145" x14ac:dyDescent="0.2">
      <c r="EM13140" s="39"/>
      <c r="EN13140" s="39"/>
      <c r="EO13140" s="39"/>
    </row>
    <row r="13141" spans="143:145" x14ac:dyDescent="0.2">
      <c r="EM13141" s="39"/>
      <c r="EN13141" s="39"/>
      <c r="EO13141" s="39"/>
    </row>
    <row r="13142" spans="143:145" x14ac:dyDescent="0.2">
      <c r="EM13142" s="39"/>
      <c r="EN13142" s="39"/>
      <c r="EO13142" s="39"/>
    </row>
    <row r="13143" spans="143:145" x14ac:dyDescent="0.2">
      <c r="EM13143" s="39"/>
      <c r="EN13143" s="39"/>
      <c r="EO13143" s="39"/>
    </row>
    <row r="13144" spans="143:145" x14ac:dyDescent="0.2">
      <c r="EM13144" s="39"/>
      <c r="EN13144" s="39"/>
      <c r="EO13144" s="39"/>
    </row>
    <row r="13145" spans="143:145" x14ac:dyDescent="0.2">
      <c r="EM13145" s="39"/>
      <c r="EN13145" s="39"/>
      <c r="EO13145" s="39"/>
    </row>
    <row r="13146" spans="143:145" x14ac:dyDescent="0.2">
      <c r="EM13146" s="39"/>
      <c r="EN13146" s="39"/>
      <c r="EO13146" s="39"/>
    </row>
    <row r="13147" spans="143:145" x14ac:dyDescent="0.2">
      <c r="EM13147" s="39"/>
      <c r="EN13147" s="39"/>
      <c r="EO13147" s="39"/>
    </row>
    <row r="13148" spans="143:145" x14ac:dyDescent="0.2">
      <c r="EM13148" s="39"/>
      <c r="EN13148" s="39"/>
      <c r="EO13148" s="39"/>
    </row>
    <row r="13149" spans="143:145" x14ac:dyDescent="0.2">
      <c r="EM13149" s="39"/>
      <c r="EN13149" s="39"/>
      <c r="EO13149" s="39"/>
    </row>
    <row r="13150" spans="143:145" x14ac:dyDescent="0.2">
      <c r="EM13150" s="39"/>
      <c r="EN13150" s="39"/>
      <c r="EO13150" s="39"/>
    </row>
    <row r="13151" spans="143:145" x14ac:dyDescent="0.2">
      <c r="EM13151" s="39"/>
      <c r="EN13151" s="39"/>
      <c r="EO13151" s="39"/>
    </row>
    <row r="13152" spans="143:145" x14ac:dyDescent="0.2">
      <c r="EM13152" s="39"/>
      <c r="EN13152" s="39"/>
      <c r="EO13152" s="39"/>
    </row>
    <row r="13153" spans="143:145" x14ac:dyDescent="0.2">
      <c r="EM13153" s="39"/>
      <c r="EN13153" s="39"/>
      <c r="EO13153" s="39"/>
    </row>
    <row r="13154" spans="143:145" x14ac:dyDescent="0.2">
      <c r="EM13154" s="39"/>
      <c r="EN13154" s="39"/>
      <c r="EO13154" s="39"/>
    </row>
    <row r="13155" spans="143:145" x14ac:dyDescent="0.2">
      <c r="EM13155" s="39"/>
      <c r="EN13155" s="39"/>
      <c r="EO13155" s="39"/>
    </row>
    <row r="13156" spans="143:145" x14ac:dyDescent="0.2">
      <c r="EM13156" s="39"/>
      <c r="EN13156" s="39"/>
      <c r="EO13156" s="39"/>
    </row>
    <row r="13157" spans="143:145" x14ac:dyDescent="0.2">
      <c r="EM13157" s="39"/>
      <c r="EN13157" s="39"/>
      <c r="EO13157" s="39"/>
    </row>
    <row r="13158" spans="143:145" x14ac:dyDescent="0.2">
      <c r="EM13158" s="39"/>
      <c r="EN13158" s="39"/>
      <c r="EO13158" s="39"/>
    </row>
    <row r="13159" spans="143:145" x14ac:dyDescent="0.2">
      <c r="EM13159" s="39"/>
      <c r="EN13159" s="39"/>
      <c r="EO13159" s="39"/>
    </row>
    <row r="13160" spans="143:145" x14ac:dyDescent="0.2">
      <c r="EM13160" s="39"/>
      <c r="EN13160" s="39"/>
      <c r="EO13160" s="39"/>
    </row>
    <row r="13161" spans="143:145" x14ac:dyDescent="0.2">
      <c r="EM13161" s="39"/>
      <c r="EN13161" s="39"/>
      <c r="EO13161" s="39"/>
    </row>
    <row r="13162" spans="143:145" x14ac:dyDescent="0.2">
      <c r="EM13162" s="39"/>
      <c r="EN13162" s="39"/>
      <c r="EO13162" s="39"/>
    </row>
    <row r="13163" spans="143:145" x14ac:dyDescent="0.2">
      <c r="EM13163" s="39"/>
      <c r="EN13163" s="39"/>
      <c r="EO13163" s="39"/>
    </row>
    <row r="13164" spans="143:145" x14ac:dyDescent="0.2">
      <c r="EM13164" s="39"/>
      <c r="EN13164" s="39"/>
      <c r="EO13164" s="39"/>
    </row>
    <row r="13165" spans="143:145" x14ac:dyDescent="0.2">
      <c r="EM13165" s="39"/>
      <c r="EN13165" s="39"/>
      <c r="EO13165" s="39"/>
    </row>
    <row r="13166" spans="143:145" x14ac:dyDescent="0.2">
      <c r="EM13166" s="39"/>
      <c r="EN13166" s="39"/>
      <c r="EO13166" s="39"/>
    </row>
    <row r="13167" spans="143:145" x14ac:dyDescent="0.2">
      <c r="EM13167" s="39"/>
      <c r="EN13167" s="39"/>
      <c r="EO13167" s="39"/>
    </row>
    <row r="13168" spans="143:145" x14ac:dyDescent="0.2">
      <c r="EM13168" s="39"/>
      <c r="EN13168" s="39"/>
      <c r="EO13168" s="39"/>
    </row>
    <row r="13169" spans="143:145" x14ac:dyDescent="0.2">
      <c r="EM13169" s="39"/>
      <c r="EN13169" s="39"/>
      <c r="EO13169" s="39"/>
    </row>
    <row r="13170" spans="143:145" x14ac:dyDescent="0.2">
      <c r="EM13170" s="39"/>
      <c r="EN13170" s="39"/>
      <c r="EO13170" s="39"/>
    </row>
    <row r="13171" spans="143:145" x14ac:dyDescent="0.2">
      <c r="EM13171" s="39"/>
      <c r="EN13171" s="39"/>
      <c r="EO13171" s="39"/>
    </row>
    <row r="13172" spans="143:145" x14ac:dyDescent="0.2">
      <c r="EM13172" s="39"/>
      <c r="EN13172" s="39"/>
      <c r="EO13172" s="39"/>
    </row>
    <row r="13173" spans="143:145" x14ac:dyDescent="0.2">
      <c r="EM13173" s="39"/>
      <c r="EN13173" s="39"/>
      <c r="EO13173" s="39"/>
    </row>
    <row r="13174" spans="143:145" x14ac:dyDescent="0.2">
      <c r="EM13174" s="39"/>
      <c r="EN13174" s="39"/>
      <c r="EO13174" s="39"/>
    </row>
    <row r="13175" spans="143:145" x14ac:dyDescent="0.2">
      <c r="EM13175" s="39"/>
      <c r="EN13175" s="39"/>
      <c r="EO13175" s="39"/>
    </row>
    <row r="13176" spans="143:145" x14ac:dyDescent="0.2">
      <c r="EM13176" s="39"/>
      <c r="EN13176" s="39"/>
      <c r="EO13176" s="39"/>
    </row>
    <row r="13177" spans="143:145" x14ac:dyDescent="0.2">
      <c r="EM13177" s="39"/>
      <c r="EN13177" s="39"/>
      <c r="EO13177" s="39"/>
    </row>
    <row r="13178" spans="143:145" x14ac:dyDescent="0.2">
      <c r="EM13178" s="39"/>
      <c r="EN13178" s="39"/>
      <c r="EO13178" s="39"/>
    </row>
    <row r="13179" spans="143:145" x14ac:dyDescent="0.2">
      <c r="EM13179" s="39"/>
      <c r="EN13179" s="39"/>
      <c r="EO13179" s="39"/>
    </row>
    <row r="13180" spans="143:145" x14ac:dyDescent="0.2">
      <c r="EM13180" s="39"/>
      <c r="EN13180" s="39"/>
      <c r="EO13180" s="39"/>
    </row>
    <row r="13181" spans="143:145" x14ac:dyDescent="0.2">
      <c r="EM13181" s="39"/>
      <c r="EN13181" s="39"/>
      <c r="EO13181" s="39"/>
    </row>
    <row r="13182" spans="143:145" x14ac:dyDescent="0.2">
      <c r="EM13182" s="39"/>
      <c r="EN13182" s="39"/>
      <c r="EO13182" s="39"/>
    </row>
    <row r="13183" spans="143:145" x14ac:dyDescent="0.2">
      <c r="EM13183" s="39"/>
      <c r="EN13183" s="39"/>
      <c r="EO13183" s="39"/>
    </row>
    <row r="13184" spans="143:145" x14ac:dyDescent="0.2">
      <c r="EM13184" s="39"/>
      <c r="EN13184" s="39"/>
      <c r="EO13184" s="39"/>
    </row>
    <row r="13185" spans="143:145" x14ac:dyDescent="0.2">
      <c r="EM13185" s="39"/>
      <c r="EN13185" s="39"/>
      <c r="EO13185" s="39"/>
    </row>
    <row r="13186" spans="143:145" x14ac:dyDescent="0.2">
      <c r="EM13186" s="39"/>
      <c r="EN13186" s="39"/>
      <c r="EO13186" s="39"/>
    </row>
    <row r="13187" spans="143:145" x14ac:dyDescent="0.2">
      <c r="EM13187" s="39"/>
      <c r="EN13187" s="39"/>
      <c r="EO13187" s="39"/>
    </row>
    <row r="13188" spans="143:145" x14ac:dyDescent="0.2">
      <c r="EM13188" s="39"/>
      <c r="EN13188" s="39"/>
      <c r="EO13188" s="39"/>
    </row>
    <row r="13189" spans="143:145" x14ac:dyDescent="0.2">
      <c r="EM13189" s="39"/>
      <c r="EN13189" s="39"/>
      <c r="EO13189" s="39"/>
    </row>
    <row r="13190" spans="143:145" x14ac:dyDescent="0.2">
      <c r="EM13190" s="39"/>
      <c r="EN13190" s="39"/>
      <c r="EO13190" s="39"/>
    </row>
    <row r="13191" spans="143:145" x14ac:dyDescent="0.2">
      <c r="EM13191" s="39"/>
      <c r="EN13191" s="39"/>
      <c r="EO13191" s="39"/>
    </row>
    <row r="13192" spans="143:145" x14ac:dyDescent="0.2">
      <c r="EM13192" s="39"/>
      <c r="EN13192" s="39"/>
      <c r="EO13192" s="39"/>
    </row>
    <row r="13193" spans="143:145" x14ac:dyDescent="0.2">
      <c r="EM13193" s="39"/>
      <c r="EN13193" s="39"/>
      <c r="EO13193" s="39"/>
    </row>
    <row r="13194" spans="143:145" x14ac:dyDescent="0.2">
      <c r="EM13194" s="39"/>
      <c r="EN13194" s="39"/>
      <c r="EO13194" s="39"/>
    </row>
    <row r="13195" spans="143:145" x14ac:dyDescent="0.2">
      <c r="EM13195" s="39"/>
      <c r="EN13195" s="39"/>
      <c r="EO13195" s="39"/>
    </row>
    <row r="13196" spans="143:145" x14ac:dyDescent="0.2">
      <c r="EM13196" s="39"/>
      <c r="EN13196" s="39"/>
      <c r="EO13196" s="39"/>
    </row>
    <row r="13197" spans="143:145" x14ac:dyDescent="0.2">
      <c r="EM13197" s="39"/>
      <c r="EN13197" s="39"/>
      <c r="EO13197" s="39"/>
    </row>
    <row r="13198" spans="143:145" x14ac:dyDescent="0.2">
      <c r="EM13198" s="39"/>
      <c r="EN13198" s="39"/>
      <c r="EO13198" s="39"/>
    </row>
    <row r="13199" spans="143:145" x14ac:dyDescent="0.2">
      <c r="EM13199" s="39"/>
      <c r="EN13199" s="39"/>
      <c r="EO13199" s="39"/>
    </row>
    <row r="13200" spans="143:145" x14ac:dyDescent="0.2">
      <c r="EM13200" s="39"/>
      <c r="EN13200" s="39"/>
      <c r="EO13200" s="39"/>
    </row>
    <row r="13201" spans="143:145" x14ac:dyDescent="0.2">
      <c r="EM13201" s="39"/>
      <c r="EN13201" s="39"/>
      <c r="EO13201" s="39"/>
    </row>
    <row r="13202" spans="143:145" x14ac:dyDescent="0.2">
      <c r="EM13202" s="39"/>
      <c r="EN13202" s="39"/>
      <c r="EO13202" s="39"/>
    </row>
    <row r="13203" spans="143:145" x14ac:dyDescent="0.2">
      <c r="EM13203" s="39"/>
      <c r="EN13203" s="39"/>
      <c r="EO13203" s="39"/>
    </row>
    <row r="13204" spans="143:145" x14ac:dyDescent="0.2">
      <c r="EM13204" s="39"/>
      <c r="EN13204" s="39"/>
      <c r="EO13204" s="39"/>
    </row>
    <row r="13205" spans="143:145" x14ac:dyDescent="0.2">
      <c r="EM13205" s="39"/>
      <c r="EN13205" s="39"/>
      <c r="EO13205" s="39"/>
    </row>
    <row r="13206" spans="143:145" x14ac:dyDescent="0.2">
      <c r="EM13206" s="39"/>
      <c r="EN13206" s="39"/>
      <c r="EO13206" s="39"/>
    </row>
    <row r="13207" spans="143:145" x14ac:dyDescent="0.2">
      <c r="EM13207" s="39"/>
      <c r="EN13207" s="39"/>
      <c r="EO13207" s="39"/>
    </row>
    <row r="13208" spans="143:145" x14ac:dyDescent="0.2">
      <c r="EM13208" s="39"/>
      <c r="EN13208" s="39"/>
      <c r="EO13208" s="39"/>
    </row>
    <row r="13209" spans="143:145" x14ac:dyDescent="0.2">
      <c r="EM13209" s="39"/>
      <c r="EN13209" s="39"/>
      <c r="EO13209" s="39"/>
    </row>
    <row r="13210" spans="143:145" x14ac:dyDescent="0.2">
      <c r="EM13210" s="39"/>
      <c r="EN13210" s="39"/>
      <c r="EO13210" s="39"/>
    </row>
    <row r="13211" spans="143:145" x14ac:dyDescent="0.2">
      <c r="EM13211" s="39"/>
      <c r="EN13211" s="39"/>
      <c r="EO13211" s="39"/>
    </row>
    <row r="13212" spans="143:145" x14ac:dyDescent="0.2">
      <c r="EM13212" s="39"/>
      <c r="EN13212" s="39"/>
      <c r="EO13212" s="39"/>
    </row>
    <row r="13213" spans="143:145" x14ac:dyDescent="0.2">
      <c r="EM13213" s="39"/>
      <c r="EN13213" s="39"/>
      <c r="EO13213" s="39"/>
    </row>
    <row r="13214" spans="143:145" x14ac:dyDescent="0.2">
      <c r="EM13214" s="39"/>
      <c r="EN13214" s="39"/>
      <c r="EO13214" s="39"/>
    </row>
    <row r="13215" spans="143:145" x14ac:dyDescent="0.2">
      <c r="EM13215" s="39"/>
      <c r="EN13215" s="39"/>
      <c r="EO13215" s="39"/>
    </row>
    <row r="13216" spans="143:145" x14ac:dyDescent="0.2">
      <c r="EM13216" s="39"/>
      <c r="EN13216" s="39"/>
      <c r="EO13216" s="39"/>
    </row>
    <row r="13217" spans="143:145" x14ac:dyDescent="0.2">
      <c r="EM13217" s="39"/>
      <c r="EN13217" s="39"/>
      <c r="EO13217" s="39"/>
    </row>
    <row r="13218" spans="143:145" x14ac:dyDescent="0.2">
      <c r="EM13218" s="39"/>
      <c r="EN13218" s="39"/>
      <c r="EO13218" s="39"/>
    </row>
    <row r="13219" spans="143:145" x14ac:dyDescent="0.2">
      <c r="EM13219" s="39"/>
      <c r="EN13219" s="39"/>
      <c r="EO13219" s="39"/>
    </row>
    <row r="13220" spans="143:145" x14ac:dyDescent="0.2">
      <c r="EM13220" s="39"/>
      <c r="EN13220" s="39"/>
      <c r="EO13220" s="39"/>
    </row>
    <row r="13221" spans="143:145" x14ac:dyDescent="0.2">
      <c r="EM13221" s="39"/>
      <c r="EN13221" s="39"/>
      <c r="EO13221" s="39"/>
    </row>
    <row r="13222" spans="143:145" x14ac:dyDescent="0.2">
      <c r="EM13222" s="39"/>
      <c r="EN13222" s="39"/>
      <c r="EO13222" s="39"/>
    </row>
    <row r="13223" spans="143:145" x14ac:dyDescent="0.2">
      <c r="EM13223" s="39"/>
      <c r="EN13223" s="39"/>
      <c r="EO13223" s="39"/>
    </row>
    <row r="13224" spans="143:145" x14ac:dyDescent="0.2">
      <c r="EM13224" s="39"/>
      <c r="EN13224" s="39"/>
      <c r="EO13224" s="39"/>
    </row>
    <row r="13225" spans="143:145" x14ac:dyDescent="0.2">
      <c r="EM13225" s="39"/>
      <c r="EN13225" s="39"/>
      <c r="EO13225" s="39"/>
    </row>
    <row r="13226" spans="143:145" x14ac:dyDescent="0.2">
      <c r="EM13226" s="39"/>
      <c r="EN13226" s="39"/>
      <c r="EO13226" s="39"/>
    </row>
    <row r="13227" spans="143:145" x14ac:dyDescent="0.2">
      <c r="EM13227" s="39"/>
      <c r="EN13227" s="39"/>
      <c r="EO13227" s="39"/>
    </row>
    <row r="13228" spans="143:145" x14ac:dyDescent="0.2">
      <c r="EM13228" s="39"/>
      <c r="EN13228" s="39"/>
      <c r="EO13228" s="39"/>
    </row>
    <row r="13229" spans="143:145" x14ac:dyDescent="0.2">
      <c r="EM13229" s="39"/>
      <c r="EN13229" s="39"/>
      <c r="EO13229" s="39"/>
    </row>
    <row r="13230" spans="143:145" x14ac:dyDescent="0.2">
      <c r="EM13230" s="39"/>
      <c r="EN13230" s="39"/>
      <c r="EO13230" s="39"/>
    </row>
    <row r="13231" spans="143:145" x14ac:dyDescent="0.2">
      <c r="EM13231" s="39"/>
      <c r="EN13231" s="39"/>
      <c r="EO13231" s="39"/>
    </row>
    <row r="13232" spans="143:145" x14ac:dyDescent="0.2">
      <c r="EM13232" s="39"/>
      <c r="EN13232" s="39"/>
      <c r="EO13232" s="39"/>
    </row>
    <row r="13233" spans="143:145" x14ac:dyDescent="0.2">
      <c r="EM13233" s="39"/>
      <c r="EN13233" s="39"/>
      <c r="EO13233" s="39"/>
    </row>
    <row r="13234" spans="143:145" x14ac:dyDescent="0.2">
      <c r="EM13234" s="39"/>
      <c r="EN13234" s="39"/>
      <c r="EO13234" s="39"/>
    </row>
    <row r="13235" spans="143:145" x14ac:dyDescent="0.2">
      <c r="EM13235" s="39"/>
      <c r="EN13235" s="39"/>
      <c r="EO13235" s="39"/>
    </row>
    <row r="13236" spans="143:145" x14ac:dyDescent="0.2">
      <c r="EM13236" s="39"/>
      <c r="EN13236" s="39"/>
      <c r="EO13236" s="39"/>
    </row>
    <row r="13237" spans="143:145" x14ac:dyDescent="0.2">
      <c r="EM13237" s="39"/>
      <c r="EN13237" s="39"/>
      <c r="EO13237" s="39"/>
    </row>
    <row r="13238" spans="143:145" x14ac:dyDescent="0.2">
      <c r="EM13238" s="39"/>
      <c r="EN13238" s="39"/>
      <c r="EO13238" s="39"/>
    </row>
    <row r="13239" spans="143:145" x14ac:dyDescent="0.2">
      <c r="EM13239" s="39"/>
      <c r="EN13239" s="39"/>
      <c r="EO13239" s="39"/>
    </row>
    <row r="13240" spans="143:145" x14ac:dyDescent="0.2">
      <c r="EM13240" s="39"/>
      <c r="EN13240" s="39"/>
      <c r="EO13240" s="39"/>
    </row>
    <row r="13241" spans="143:145" x14ac:dyDescent="0.2">
      <c r="EM13241" s="39"/>
      <c r="EN13241" s="39"/>
      <c r="EO13241" s="39"/>
    </row>
    <row r="13242" spans="143:145" x14ac:dyDescent="0.2">
      <c r="EM13242" s="39"/>
      <c r="EN13242" s="39"/>
      <c r="EO13242" s="39"/>
    </row>
    <row r="13243" spans="143:145" x14ac:dyDescent="0.2">
      <c r="EM13243" s="39"/>
      <c r="EN13243" s="39"/>
      <c r="EO13243" s="39"/>
    </row>
    <row r="13244" spans="143:145" x14ac:dyDescent="0.2">
      <c r="EM13244" s="39"/>
      <c r="EN13244" s="39"/>
      <c r="EO13244" s="39"/>
    </row>
    <row r="13245" spans="143:145" x14ac:dyDescent="0.2">
      <c r="EM13245" s="39"/>
      <c r="EN13245" s="39"/>
      <c r="EO13245" s="39"/>
    </row>
    <row r="13246" spans="143:145" x14ac:dyDescent="0.2">
      <c r="EM13246" s="39"/>
      <c r="EN13246" s="39"/>
      <c r="EO13246" s="39"/>
    </row>
    <row r="13247" spans="143:145" x14ac:dyDescent="0.2">
      <c r="EM13247" s="39"/>
      <c r="EN13247" s="39"/>
      <c r="EO13247" s="39"/>
    </row>
    <row r="13248" spans="143:145" x14ac:dyDescent="0.2">
      <c r="EM13248" s="39"/>
      <c r="EN13248" s="39"/>
      <c r="EO13248" s="39"/>
    </row>
    <row r="13249" spans="143:145" x14ac:dyDescent="0.2">
      <c r="EM13249" s="39"/>
      <c r="EN13249" s="39"/>
      <c r="EO13249" s="39"/>
    </row>
    <row r="13250" spans="143:145" x14ac:dyDescent="0.2">
      <c r="EM13250" s="39"/>
      <c r="EN13250" s="39"/>
      <c r="EO13250" s="39"/>
    </row>
    <row r="13251" spans="143:145" x14ac:dyDescent="0.2">
      <c r="EM13251" s="39"/>
      <c r="EN13251" s="39"/>
      <c r="EO13251" s="39"/>
    </row>
    <row r="13252" spans="143:145" x14ac:dyDescent="0.2">
      <c r="EM13252" s="39"/>
      <c r="EN13252" s="39"/>
      <c r="EO13252" s="39"/>
    </row>
    <row r="13253" spans="143:145" x14ac:dyDescent="0.2">
      <c r="EM13253" s="39"/>
      <c r="EN13253" s="39"/>
      <c r="EO13253" s="39"/>
    </row>
    <row r="13254" spans="143:145" x14ac:dyDescent="0.2">
      <c r="EM13254" s="39"/>
      <c r="EN13254" s="39"/>
      <c r="EO13254" s="39"/>
    </row>
    <row r="13255" spans="143:145" x14ac:dyDescent="0.2">
      <c r="EM13255" s="39"/>
      <c r="EN13255" s="39"/>
      <c r="EO13255" s="39"/>
    </row>
    <row r="13256" spans="143:145" x14ac:dyDescent="0.2">
      <c r="EM13256" s="39"/>
      <c r="EN13256" s="39"/>
      <c r="EO13256" s="39"/>
    </row>
    <row r="13257" spans="143:145" x14ac:dyDescent="0.2">
      <c r="EM13257" s="39"/>
      <c r="EN13257" s="39"/>
      <c r="EO13257" s="39"/>
    </row>
    <row r="13258" spans="143:145" x14ac:dyDescent="0.2">
      <c r="EM13258" s="39"/>
      <c r="EN13258" s="39"/>
      <c r="EO13258" s="39"/>
    </row>
    <row r="13259" spans="143:145" x14ac:dyDescent="0.2">
      <c r="EM13259" s="39"/>
      <c r="EN13259" s="39"/>
      <c r="EO13259" s="39"/>
    </row>
    <row r="13260" spans="143:145" x14ac:dyDescent="0.2">
      <c r="EM13260" s="39"/>
      <c r="EN13260" s="39"/>
      <c r="EO13260" s="39"/>
    </row>
    <row r="13261" spans="143:145" x14ac:dyDescent="0.2">
      <c r="EM13261" s="39"/>
      <c r="EN13261" s="39"/>
      <c r="EO13261" s="39"/>
    </row>
    <row r="13262" spans="143:145" x14ac:dyDescent="0.2">
      <c r="EM13262" s="39"/>
      <c r="EN13262" s="39"/>
      <c r="EO13262" s="39"/>
    </row>
    <row r="13263" spans="143:145" x14ac:dyDescent="0.2">
      <c r="EM13263" s="39"/>
      <c r="EN13263" s="39"/>
      <c r="EO13263" s="39"/>
    </row>
    <row r="13264" spans="143:145" x14ac:dyDescent="0.2">
      <c r="EM13264" s="39"/>
      <c r="EN13264" s="39"/>
      <c r="EO13264" s="39"/>
    </row>
    <row r="13265" spans="143:145" x14ac:dyDescent="0.2">
      <c r="EM13265" s="39"/>
      <c r="EN13265" s="39"/>
      <c r="EO13265" s="39"/>
    </row>
    <row r="13266" spans="143:145" x14ac:dyDescent="0.2">
      <c r="EM13266" s="39"/>
      <c r="EN13266" s="39"/>
      <c r="EO13266" s="39"/>
    </row>
    <row r="13267" spans="143:145" x14ac:dyDescent="0.2">
      <c r="EM13267" s="39"/>
      <c r="EN13267" s="39"/>
      <c r="EO13267" s="39"/>
    </row>
    <row r="13268" spans="143:145" x14ac:dyDescent="0.2">
      <c r="EM13268" s="39"/>
      <c r="EN13268" s="39"/>
      <c r="EO13268" s="39"/>
    </row>
    <row r="13269" spans="143:145" x14ac:dyDescent="0.2">
      <c r="EM13269" s="39"/>
      <c r="EN13269" s="39"/>
      <c r="EO13269" s="39"/>
    </row>
    <row r="13270" spans="143:145" x14ac:dyDescent="0.2">
      <c r="EM13270" s="39"/>
      <c r="EN13270" s="39"/>
      <c r="EO13270" s="39"/>
    </row>
    <row r="13271" spans="143:145" x14ac:dyDescent="0.2">
      <c r="EM13271" s="39"/>
      <c r="EN13271" s="39"/>
      <c r="EO13271" s="39"/>
    </row>
    <row r="13272" spans="143:145" x14ac:dyDescent="0.2">
      <c r="EM13272" s="39"/>
      <c r="EN13272" s="39"/>
      <c r="EO13272" s="39"/>
    </row>
    <row r="13273" spans="143:145" x14ac:dyDescent="0.2">
      <c r="EM13273" s="39"/>
      <c r="EN13273" s="39"/>
      <c r="EO13273" s="39"/>
    </row>
    <row r="13274" spans="143:145" x14ac:dyDescent="0.2">
      <c r="EM13274" s="39"/>
      <c r="EN13274" s="39"/>
      <c r="EO13274" s="39"/>
    </row>
    <row r="13275" spans="143:145" x14ac:dyDescent="0.2">
      <c r="EM13275" s="39"/>
      <c r="EN13275" s="39"/>
      <c r="EO13275" s="39"/>
    </row>
    <row r="13276" spans="143:145" x14ac:dyDescent="0.2">
      <c r="EM13276" s="39"/>
      <c r="EN13276" s="39"/>
      <c r="EO13276" s="39"/>
    </row>
    <row r="13277" spans="143:145" x14ac:dyDescent="0.2">
      <c r="EM13277" s="39"/>
      <c r="EN13277" s="39"/>
      <c r="EO13277" s="39"/>
    </row>
    <row r="13278" spans="143:145" x14ac:dyDescent="0.2">
      <c r="EM13278" s="39"/>
      <c r="EN13278" s="39"/>
      <c r="EO13278" s="39"/>
    </row>
    <row r="13279" spans="143:145" x14ac:dyDescent="0.2">
      <c r="EM13279" s="39"/>
      <c r="EN13279" s="39"/>
      <c r="EO13279" s="39"/>
    </row>
    <row r="13280" spans="143:145" x14ac:dyDescent="0.2">
      <c r="EM13280" s="39"/>
      <c r="EN13280" s="39"/>
      <c r="EO13280" s="39"/>
    </row>
    <row r="13281" spans="143:145" x14ac:dyDescent="0.2">
      <c r="EM13281" s="39"/>
      <c r="EN13281" s="39"/>
      <c r="EO13281" s="39"/>
    </row>
    <row r="13282" spans="143:145" x14ac:dyDescent="0.2">
      <c r="EM13282" s="39"/>
      <c r="EN13282" s="39"/>
      <c r="EO13282" s="39"/>
    </row>
    <row r="13283" spans="143:145" x14ac:dyDescent="0.2">
      <c r="EM13283" s="39"/>
      <c r="EN13283" s="39"/>
      <c r="EO13283" s="39"/>
    </row>
    <row r="13284" spans="143:145" x14ac:dyDescent="0.2">
      <c r="EM13284" s="39"/>
      <c r="EN13284" s="39"/>
      <c r="EO13284" s="39"/>
    </row>
    <row r="13285" spans="143:145" x14ac:dyDescent="0.2">
      <c r="EM13285" s="39"/>
      <c r="EN13285" s="39"/>
      <c r="EO13285" s="39"/>
    </row>
    <row r="13286" spans="143:145" x14ac:dyDescent="0.2">
      <c r="EM13286" s="39"/>
      <c r="EN13286" s="39"/>
      <c r="EO13286" s="39"/>
    </row>
    <row r="13287" spans="143:145" x14ac:dyDescent="0.2">
      <c r="EM13287" s="39"/>
      <c r="EN13287" s="39"/>
      <c r="EO13287" s="39"/>
    </row>
    <row r="13288" spans="143:145" x14ac:dyDescent="0.2">
      <c r="EM13288" s="39"/>
      <c r="EN13288" s="39"/>
      <c r="EO13288" s="39"/>
    </row>
    <row r="13289" spans="143:145" x14ac:dyDescent="0.2">
      <c r="EM13289" s="39"/>
      <c r="EN13289" s="39"/>
      <c r="EO13289" s="39"/>
    </row>
    <row r="13290" spans="143:145" x14ac:dyDescent="0.2">
      <c r="EM13290" s="39"/>
      <c r="EN13290" s="39"/>
      <c r="EO13290" s="39"/>
    </row>
    <row r="13291" spans="143:145" x14ac:dyDescent="0.2">
      <c r="EM13291" s="39"/>
      <c r="EN13291" s="39"/>
      <c r="EO13291" s="39"/>
    </row>
    <row r="13292" spans="143:145" x14ac:dyDescent="0.2">
      <c r="EM13292" s="39"/>
      <c r="EN13292" s="39"/>
      <c r="EO13292" s="39"/>
    </row>
    <row r="13293" spans="143:145" x14ac:dyDescent="0.2">
      <c r="EM13293" s="39"/>
      <c r="EN13293" s="39"/>
      <c r="EO13293" s="39"/>
    </row>
    <row r="13294" spans="143:145" x14ac:dyDescent="0.2">
      <c r="EM13294" s="39"/>
      <c r="EN13294" s="39"/>
      <c r="EO13294" s="39"/>
    </row>
    <row r="13295" spans="143:145" x14ac:dyDescent="0.2">
      <c r="EM13295" s="39"/>
      <c r="EN13295" s="39"/>
      <c r="EO13295" s="39"/>
    </row>
    <row r="13296" spans="143:145" x14ac:dyDescent="0.2">
      <c r="EM13296" s="39"/>
      <c r="EN13296" s="39"/>
      <c r="EO13296" s="39"/>
    </row>
    <row r="13297" spans="143:145" x14ac:dyDescent="0.2">
      <c r="EM13297" s="39"/>
      <c r="EN13297" s="39"/>
      <c r="EO13297" s="39"/>
    </row>
    <row r="13298" spans="143:145" x14ac:dyDescent="0.2">
      <c r="EM13298" s="39"/>
      <c r="EN13298" s="39"/>
      <c r="EO13298" s="39"/>
    </row>
    <row r="13299" spans="143:145" x14ac:dyDescent="0.2">
      <c r="EM13299" s="39"/>
      <c r="EN13299" s="39"/>
      <c r="EO13299" s="39"/>
    </row>
    <row r="13300" spans="143:145" x14ac:dyDescent="0.2">
      <c r="EM13300" s="39"/>
      <c r="EN13300" s="39"/>
      <c r="EO13300" s="39"/>
    </row>
    <row r="13301" spans="143:145" x14ac:dyDescent="0.2">
      <c r="EM13301" s="39"/>
      <c r="EN13301" s="39"/>
      <c r="EO13301" s="39"/>
    </row>
    <row r="13302" spans="143:145" x14ac:dyDescent="0.2">
      <c r="EM13302" s="39"/>
      <c r="EN13302" s="39"/>
      <c r="EO13302" s="39"/>
    </row>
    <row r="13303" spans="143:145" x14ac:dyDescent="0.2">
      <c r="EM13303" s="39"/>
      <c r="EN13303" s="39"/>
      <c r="EO13303" s="39"/>
    </row>
    <row r="13304" spans="143:145" x14ac:dyDescent="0.2">
      <c r="EM13304" s="39"/>
      <c r="EN13304" s="39"/>
      <c r="EO13304" s="39"/>
    </row>
    <row r="13305" spans="143:145" x14ac:dyDescent="0.2">
      <c r="EM13305" s="39"/>
      <c r="EN13305" s="39"/>
      <c r="EO13305" s="39"/>
    </row>
    <row r="13306" spans="143:145" x14ac:dyDescent="0.2">
      <c r="EM13306" s="39"/>
      <c r="EN13306" s="39"/>
      <c r="EO13306" s="39"/>
    </row>
    <row r="13307" spans="143:145" x14ac:dyDescent="0.2">
      <c r="EM13307" s="39"/>
      <c r="EN13307" s="39"/>
      <c r="EO13307" s="39"/>
    </row>
    <row r="13308" spans="143:145" x14ac:dyDescent="0.2">
      <c r="EM13308" s="39"/>
      <c r="EN13308" s="39"/>
      <c r="EO13308" s="39"/>
    </row>
    <row r="13309" spans="143:145" x14ac:dyDescent="0.2">
      <c r="EM13309" s="39"/>
      <c r="EN13309" s="39"/>
      <c r="EO13309" s="39"/>
    </row>
    <row r="13310" spans="143:145" x14ac:dyDescent="0.2">
      <c r="EM13310" s="39"/>
      <c r="EN13310" s="39"/>
      <c r="EO13310" s="39"/>
    </row>
    <row r="13311" spans="143:145" x14ac:dyDescent="0.2">
      <c r="EM13311" s="39"/>
      <c r="EN13311" s="39"/>
      <c r="EO13311" s="39"/>
    </row>
    <row r="13312" spans="143:145" x14ac:dyDescent="0.2">
      <c r="EM13312" s="39"/>
      <c r="EN13312" s="39"/>
      <c r="EO13312" s="39"/>
    </row>
    <row r="13313" spans="143:145" x14ac:dyDescent="0.2">
      <c r="EM13313" s="39"/>
      <c r="EN13313" s="39"/>
      <c r="EO13313" s="39"/>
    </row>
    <row r="13314" spans="143:145" x14ac:dyDescent="0.2">
      <c r="EM13314" s="39"/>
      <c r="EN13314" s="39"/>
      <c r="EO13314" s="39"/>
    </row>
    <row r="13315" spans="143:145" x14ac:dyDescent="0.2">
      <c r="EM13315" s="39"/>
      <c r="EN13315" s="39"/>
      <c r="EO13315" s="39"/>
    </row>
    <row r="13316" spans="143:145" x14ac:dyDescent="0.2">
      <c r="EM13316" s="39"/>
      <c r="EN13316" s="39"/>
      <c r="EO13316" s="39"/>
    </row>
    <row r="13317" spans="143:145" x14ac:dyDescent="0.2">
      <c r="EM13317" s="39"/>
      <c r="EN13317" s="39"/>
      <c r="EO13317" s="39"/>
    </row>
    <row r="13318" spans="143:145" x14ac:dyDescent="0.2">
      <c r="EM13318" s="39"/>
      <c r="EN13318" s="39"/>
      <c r="EO13318" s="39"/>
    </row>
    <row r="13319" spans="143:145" x14ac:dyDescent="0.2">
      <c r="EM13319" s="39"/>
      <c r="EN13319" s="39"/>
      <c r="EO13319" s="39"/>
    </row>
    <row r="13320" spans="143:145" x14ac:dyDescent="0.2">
      <c r="EM13320" s="39"/>
      <c r="EN13320" s="39"/>
      <c r="EO13320" s="39"/>
    </row>
    <row r="13321" spans="143:145" x14ac:dyDescent="0.2">
      <c r="EM13321" s="39"/>
      <c r="EN13321" s="39"/>
      <c r="EO13321" s="39"/>
    </row>
    <row r="13322" spans="143:145" x14ac:dyDescent="0.2">
      <c r="EM13322" s="39"/>
      <c r="EN13322" s="39"/>
      <c r="EO13322" s="39"/>
    </row>
    <row r="13323" spans="143:145" x14ac:dyDescent="0.2">
      <c r="EM13323" s="39"/>
      <c r="EN13323" s="39"/>
      <c r="EO13323" s="39"/>
    </row>
    <row r="13324" spans="143:145" x14ac:dyDescent="0.2">
      <c r="EM13324" s="39"/>
      <c r="EN13324" s="39"/>
      <c r="EO13324" s="39"/>
    </row>
    <row r="13325" spans="143:145" x14ac:dyDescent="0.2">
      <c r="EM13325" s="39"/>
      <c r="EN13325" s="39"/>
      <c r="EO13325" s="39"/>
    </row>
    <row r="13326" spans="143:145" x14ac:dyDescent="0.2">
      <c r="EM13326" s="39"/>
      <c r="EN13326" s="39"/>
      <c r="EO13326" s="39"/>
    </row>
    <row r="13327" spans="143:145" x14ac:dyDescent="0.2">
      <c r="EM13327" s="39"/>
      <c r="EN13327" s="39"/>
      <c r="EO13327" s="39"/>
    </row>
    <row r="13328" spans="143:145" x14ac:dyDescent="0.2">
      <c r="EM13328" s="39"/>
      <c r="EN13328" s="39"/>
      <c r="EO13328" s="39"/>
    </row>
    <row r="13329" spans="143:145" x14ac:dyDescent="0.2">
      <c r="EM13329" s="39"/>
      <c r="EN13329" s="39"/>
      <c r="EO13329" s="39"/>
    </row>
    <row r="13330" spans="143:145" x14ac:dyDescent="0.2">
      <c r="EM13330" s="39"/>
      <c r="EN13330" s="39"/>
      <c r="EO13330" s="39"/>
    </row>
    <row r="13331" spans="143:145" x14ac:dyDescent="0.2">
      <c r="EM13331" s="39"/>
      <c r="EN13331" s="39"/>
      <c r="EO13331" s="39"/>
    </row>
    <row r="13332" spans="143:145" x14ac:dyDescent="0.2">
      <c r="EM13332" s="39"/>
      <c r="EN13332" s="39"/>
      <c r="EO13332" s="39"/>
    </row>
    <row r="13333" spans="143:145" x14ac:dyDescent="0.2">
      <c r="EM13333" s="39"/>
      <c r="EN13333" s="39"/>
      <c r="EO13333" s="39"/>
    </row>
    <row r="13334" spans="143:145" x14ac:dyDescent="0.2">
      <c r="EM13334" s="39"/>
      <c r="EN13334" s="39"/>
      <c r="EO13334" s="39"/>
    </row>
    <row r="13335" spans="143:145" x14ac:dyDescent="0.2">
      <c r="EM13335" s="39"/>
      <c r="EN13335" s="39"/>
      <c r="EO13335" s="39"/>
    </row>
    <row r="13336" spans="143:145" x14ac:dyDescent="0.2">
      <c r="EM13336" s="39"/>
      <c r="EN13336" s="39"/>
      <c r="EO13336" s="39"/>
    </row>
    <row r="13337" spans="143:145" x14ac:dyDescent="0.2">
      <c r="EM13337" s="39"/>
      <c r="EN13337" s="39"/>
      <c r="EO13337" s="39"/>
    </row>
    <row r="13338" spans="143:145" x14ac:dyDescent="0.2">
      <c r="EM13338" s="39"/>
      <c r="EN13338" s="39"/>
      <c r="EO13338" s="39"/>
    </row>
    <row r="13339" spans="143:145" x14ac:dyDescent="0.2">
      <c r="EM13339" s="39"/>
      <c r="EN13339" s="39"/>
      <c r="EO13339" s="39"/>
    </row>
    <row r="13340" spans="143:145" x14ac:dyDescent="0.2">
      <c r="EM13340" s="39"/>
      <c r="EN13340" s="39"/>
      <c r="EO13340" s="39"/>
    </row>
    <row r="13341" spans="143:145" x14ac:dyDescent="0.2">
      <c r="EM13341" s="39"/>
      <c r="EN13341" s="39"/>
      <c r="EO13341" s="39"/>
    </row>
    <row r="13342" spans="143:145" x14ac:dyDescent="0.2">
      <c r="EM13342" s="39"/>
      <c r="EN13342" s="39"/>
      <c r="EO13342" s="39"/>
    </row>
    <row r="13343" spans="143:145" x14ac:dyDescent="0.2">
      <c r="EM13343" s="39"/>
      <c r="EN13343" s="39"/>
      <c r="EO13343" s="39"/>
    </row>
    <row r="13344" spans="143:145" x14ac:dyDescent="0.2">
      <c r="EM13344" s="39"/>
      <c r="EN13344" s="39"/>
      <c r="EO13344" s="39"/>
    </row>
    <row r="13345" spans="143:145" x14ac:dyDescent="0.2">
      <c r="EM13345" s="39"/>
      <c r="EN13345" s="39"/>
      <c r="EO13345" s="39"/>
    </row>
    <row r="13346" spans="143:145" x14ac:dyDescent="0.2">
      <c r="EM13346" s="39"/>
      <c r="EN13346" s="39"/>
      <c r="EO13346" s="39"/>
    </row>
    <row r="13347" spans="143:145" x14ac:dyDescent="0.2">
      <c r="EM13347" s="39"/>
      <c r="EN13347" s="39"/>
      <c r="EO13347" s="39"/>
    </row>
    <row r="13348" spans="143:145" x14ac:dyDescent="0.2">
      <c r="EM13348" s="39"/>
      <c r="EN13348" s="39"/>
      <c r="EO13348" s="39"/>
    </row>
    <row r="13349" spans="143:145" x14ac:dyDescent="0.2">
      <c r="EM13349" s="39"/>
      <c r="EN13349" s="39"/>
      <c r="EO13349" s="39"/>
    </row>
    <row r="13350" spans="143:145" x14ac:dyDescent="0.2">
      <c r="EM13350" s="39"/>
      <c r="EN13350" s="39"/>
      <c r="EO13350" s="39"/>
    </row>
    <row r="13351" spans="143:145" x14ac:dyDescent="0.2">
      <c r="EM13351" s="39"/>
      <c r="EN13351" s="39"/>
      <c r="EO13351" s="39"/>
    </row>
    <row r="13352" spans="143:145" x14ac:dyDescent="0.2">
      <c r="EM13352" s="39"/>
      <c r="EN13352" s="39"/>
      <c r="EO13352" s="39"/>
    </row>
    <row r="13353" spans="143:145" x14ac:dyDescent="0.2">
      <c r="EM13353" s="39"/>
      <c r="EN13353" s="39"/>
      <c r="EO13353" s="39"/>
    </row>
    <row r="13354" spans="143:145" x14ac:dyDescent="0.2">
      <c r="EM13354" s="39"/>
      <c r="EN13354" s="39"/>
      <c r="EO13354" s="39"/>
    </row>
    <row r="13355" spans="143:145" x14ac:dyDescent="0.2">
      <c r="EM13355" s="39"/>
      <c r="EN13355" s="39"/>
      <c r="EO13355" s="39"/>
    </row>
    <row r="13356" spans="143:145" x14ac:dyDescent="0.2">
      <c r="EM13356" s="39"/>
      <c r="EN13356" s="39"/>
      <c r="EO13356" s="39"/>
    </row>
    <row r="13357" spans="143:145" x14ac:dyDescent="0.2">
      <c r="EM13357" s="39"/>
      <c r="EN13357" s="39"/>
      <c r="EO13357" s="39"/>
    </row>
    <row r="13358" spans="143:145" x14ac:dyDescent="0.2">
      <c r="EM13358" s="39"/>
      <c r="EN13358" s="39"/>
      <c r="EO13358" s="39"/>
    </row>
    <row r="13359" spans="143:145" x14ac:dyDescent="0.2">
      <c r="EM13359" s="39"/>
      <c r="EN13359" s="39"/>
      <c r="EO13359" s="39"/>
    </row>
    <row r="13360" spans="143:145" x14ac:dyDescent="0.2">
      <c r="EM13360" s="39"/>
      <c r="EN13360" s="39"/>
      <c r="EO13360" s="39"/>
    </row>
    <row r="13361" spans="143:145" x14ac:dyDescent="0.2">
      <c r="EM13361" s="39"/>
      <c r="EN13361" s="39"/>
      <c r="EO13361" s="39"/>
    </row>
    <row r="13362" spans="143:145" x14ac:dyDescent="0.2">
      <c r="EM13362" s="39"/>
      <c r="EN13362" s="39"/>
      <c r="EO13362" s="39"/>
    </row>
    <row r="13363" spans="143:145" x14ac:dyDescent="0.2">
      <c r="EM13363" s="39"/>
      <c r="EN13363" s="39"/>
      <c r="EO13363" s="39"/>
    </row>
    <row r="13364" spans="143:145" x14ac:dyDescent="0.2">
      <c r="EM13364" s="39"/>
      <c r="EN13364" s="39"/>
      <c r="EO13364" s="39"/>
    </row>
    <row r="13365" spans="143:145" x14ac:dyDescent="0.2">
      <c r="EM13365" s="39"/>
      <c r="EN13365" s="39"/>
      <c r="EO13365" s="39"/>
    </row>
    <row r="13366" spans="143:145" x14ac:dyDescent="0.2">
      <c r="EM13366" s="39"/>
      <c r="EN13366" s="39"/>
      <c r="EO13366" s="39"/>
    </row>
    <row r="13367" spans="143:145" x14ac:dyDescent="0.2">
      <c r="EM13367" s="39"/>
      <c r="EN13367" s="39"/>
      <c r="EO13367" s="39"/>
    </row>
    <row r="13368" spans="143:145" x14ac:dyDescent="0.2">
      <c r="EM13368" s="39"/>
      <c r="EN13368" s="39"/>
      <c r="EO13368" s="39"/>
    </row>
    <row r="13369" spans="143:145" x14ac:dyDescent="0.2">
      <c r="EM13369" s="39"/>
      <c r="EN13369" s="39"/>
      <c r="EO13369" s="39"/>
    </row>
    <row r="13370" spans="143:145" x14ac:dyDescent="0.2">
      <c r="EM13370" s="39"/>
      <c r="EN13370" s="39"/>
      <c r="EO13370" s="39"/>
    </row>
    <row r="13371" spans="143:145" x14ac:dyDescent="0.2">
      <c r="EM13371" s="39"/>
      <c r="EN13371" s="39"/>
      <c r="EO13371" s="39"/>
    </row>
    <row r="13372" spans="143:145" x14ac:dyDescent="0.2">
      <c r="EM13372" s="39"/>
      <c r="EN13372" s="39"/>
      <c r="EO13372" s="39"/>
    </row>
    <row r="13373" spans="143:145" x14ac:dyDescent="0.2">
      <c r="EM13373" s="39"/>
      <c r="EN13373" s="39"/>
      <c r="EO13373" s="39"/>
    </row>
    <row r="13374" spans="143:145" x14ac:dyDescent="0.2">
      <c r="EM13374" s="39"/>
      <c r="EN13374" s="39"/>
      <c r="EO13374" s="39"/>
    </row>
    <row r="13375" spans="143:145" x14ac:dyDescent="0.2">
      <c r="EM13375" s="39"/>
      <c r="EN13375" s="39"/>
      <c r="EO13375" s="39"/>
    </row>
    <row r="13376" spans="143:145" x14ac:dyDescent="0.2">
      <c r="EM13376" s="39"/>
      <c r="EN13376" s="39"/>
      <c r="EO13376" s="39"/>
    </row>
    <row r="13377" spans="143:145" x14ac:dyDescent="0.2">
      <c r="EM13377" s="39"/>
      <c r="EN13377" s="39"/>
      <c r="EO13377" s="39"/>
    </row>
    <row r="13378" spans="143:145" x14ac:dyDescent="0.2">
      <c r="EM13378" s="39"/>
      <c r="EN13378" s="39"/>
      <c r="EO13378" s="39"/>
    </row>
    <row r="13379" spans="143:145" x14ac:dyDescent="0.2">
      <c r="EM13379" s="39"/>
      <c r="EN13379" s="39"/>
      <c r="EO13379" s="39"/>
    </row>
    <row r="13380" spans="143:145" x14ac:dyDescent="0.2">
      <c r="EM13380" s="39"/>
      <c r="EN13380" s="39"/>
      <c r="EO13380" s="39"/>
    </row>
    <row r="13381" spans="143:145" x14ac:dyDescent="0.2">
      <c r="EM13381" s="39"/>
      <c r="EN13381" s="39"/>
      <c r="EO13381" s="39"/>
    </row>
    <row r="13382" spans="143:145" x14ac:dyDescent="0.2">
      <c r="EM13382" s="39"/>
      <c r="EN13382" s="39"/>
      <c r="EO13382" s="39"/>
    </row>
    <row r="13383" spans="143:145" x14ac:dyDescent="0.2">
      <c r="EM13383" s="39"/>
      <c r="EN13383" s="39"/>
      <c r="EO13383" s="39"/>
    </row>
    <row r="13384" spans="143:145" x14ac:dyDescent="0.2">
      <c r="EM13384" s="39"/>
      <c r="EN13384" s="39"/>
      <c r="EO13384" s="39"/>
    </row>
    <row r="13385" spans="143:145" x14ac:dyDescent="0.2">
      <c r="EM13385" s="39"/>
      <c r="EN13385" s="39"/>
      <c r="EO13385" s="39"/>
    </row>
    <row r="13386" spans="143:145" x14ac:dyDescent="0.2">
      <c r="EM13386" s="39"/>
      <c r="EN13386" s="39"/>
      <c r="EO13386" s="39"/>
    </row>
    <row r="13387" spans="143:145" x14ac:dyDescent="0.2">
      <c r="EM13387" s="39"/>
      <c r="EN13387" s="39"/>
      <c r="EO13387" s="39"/>
    </row>
    <row r="13388" spans="143:145" x14ac:dyDescent="0.2">
      <c r="EM13388" s="39"/>
      <c r="EN13388" s="39"/>
      <c r="EO13388" s="39"/>
    </row>
    <row r="13389" spans="143:145" x14ac:dyDescent="0.2">
      <c r="EM13389" s="39"/>
      <c r="EN13389" s="39"/>
      <c r="EO13389" s="39"/>
    </row>
    <row r="13390" spans="143:145" x14ac:dyDescent="0.2">
      <c r="EM13390" s="39"/>
      <c r="EN13390" s="39"/>
      <c r="EO13390" s="39"/>
    </row>
    <row r="13391" spans="143:145" x14ac:dyDescent="0.2">
      <c r="EM13391" s="39"/>
      <c r="EN13391" s="39"/>
      <c r="EO13391" s="39"/>
    </row>
    <row r="13392" spans="143:145" x14ac:dyDescent="0.2">
      <c r="EM13392" s="39"/>
      <c r="EN13392" s="39"/>
      <c r="EO13392" s="39"/>
    </row>
    <row r="13393" spans="143:145" x14ac:dyDescent="0.2">
      <c r="EM13393" s="39"/>
      <c r="EN13393" s="39"/>
      <c r="EO13393" s="39"/>
    </row>
    <row r="13394" spans="143:145" x14ac:dyDescent="0.2">
      <c r="EM13394" s="39"/>
      <c r="EN13394" s="39"/>
      <c r="EO13394" s="39"/>
    </row>
    <row r="13395" spans="143:145" x14ac:dyDescent="0.2">
      <c r="EM13395" s="39"/>
      <c r="EN13395" s="39"/>
      <c r="EO13395" s="39"/>
    </row>
    <row r="13396" spans="143:145" x14ac:dyDescent="0.2">
      <c r="EM13396" s="39"/>
      <c r="EN13396" s="39"/>
      <c r="EO13396" s="39"/>
    </row>
    <row r="13397" spans="143:145" x14ac:dyDescent="0.2">
      <c r="EM13397" s="39"/>
      <c r="EN13397" s="39"/>
      <c r="EO13397" s="39"/>
    </row>
    <row r="13398" spans="143:145" x14ac:dyDescent="0.2">
      <c r="EM13398" s="39"/>
      <c r="EN13398" s="39"/>
      <c r="EO13398" s="39"/>
    </row>
    <row r="13399" spans="143:145" x14ac:dyDescent="0.2">
      <c r="EM13399" s="39"/>
      <c r="EN13399" s="39"/>
      <c r="EO13399" s="39"/>
    </row>
    <row r="13400" spans="143:145" x14ac:dyDescent="0.2">
      <c r="EM13400" s="39"/>
      <c r="EN13400" s="39"/>
      <c r="EO13400" s="39"/>
    </row>
    <row r="13401" spans="143:145" x14ac:dyDescent="0.2">
      <c r="EM13401" s="39"/>
      <c r="EN13401" s="39"/>
      <c r="EO13401" s="39"/>
    </row>
    <row r="13402" spans="143:145" x14ac:dyDescent="0.2">
      <c r="EM13402" s="39"/>
      <c r="EN13402" s="39"/>
      <c r="EO13402" s="39"/>
    </row>
    <row r="13403" spans="143:145" x14ac:dyDescent="0.2">
      <c r="EM13403" s="39"/>
      <c r="EN13403" s="39"/>
      <c r="EO13403" s="39"/>
    </row>
    <row r="13404" spans="143:145" x14ac:dyDescent="0.2">
      <c r="EM13404" s="39"/>
      <c r="EN13404" s="39"/>
      <c r="EO13404" s="39"/>
    </row>
    <row r="13405" spans="143:145" x14ac:dyDescent="0.2">
      <c r="EM13405" s="39"/>
      <c r="EN13405" s="39"/>
      <c r="EO13405" s="39"/>
    </row>
    <row r="13406" spans="143:145" x14ac:dyDescent="0.2">
      <c r="EM13406" s="39"/>
      <c r="EN13406" s="39"/>
      <c r="EO13406" s="39"/>
    </row>
    <row r="13407" spans="143:145" x14ac:dyDescent="0.2">
      <c r="EM13407" s="39"/>
      <c r="EN13407" s="39"/>
      <c r="EO13407" s="39"/>
    </row>
    <row r="13408" spans="143:145" x14ac:dyDescent="0.2">
      <c r="EM13408" s="39"/>
      <c r="EN13408" s="39"/>
      <c r="EO13408" s="39"/>
    </row>
    <row r="13409" spans="143:145" x14ac:dyDescent="0.2">
      <c r="EM13409" s="39"/>
      <c r="EN13409" s="39"/>
      <c r="EO13409" s="39"/>
    </row>
    <row r="13410" spans="143:145" x14ac:dyDescent="0.2">
      <c r="EM13410" s="39"/>
      <c r="EN13410" s="39"/>
      <c r="EO13410" s="39"/>
    </row>
    <row r="13411" spans="143:145" x14ac:dyDescent="0.2">
      <c r="EM13411" s="39"/>
      <c r="EN13411" s="39"/>
      <c r="EO13411" s="39"/>
    </row>
    <row r="13412" spans="143:145" x14ac:dyDescent="0.2">
      <c r="EM13412" s="39"/>
      <c r="EN13412" s="39"/>
      <c r="EO13412" s="39"/>
    </row>
    <row r="13413" spans="143:145" x14ac:dyDescent="0.2">
      <c r="EM13413" s="39"/>
      <c r="EN13413" s="39"/>
      <c r="EO13413" s="39"/>
    </row>
    <row r="13414" spans="143:145" x14ac:dyDescent="0.2">
      <c r="EM13414" s="39"/>
      <c r="EN13414" s="39"/>
      <c r="EO13414" s="39"/>
    </row>
    <row r="13415" spans="143:145" x14ac:dyDescent="0.2">
      <c r="EM13415" s="39"/>
      <c r="EN13415" s="39"/>
      <c r="EO13415" s="39"/>
    </row>
    <row r="13416" spans="143:145" x14ac:dyDescent="0.2">
      <c r="EM13416" s="39"/>
      <c r="EN13416" s="39"/>
      <c r="EO13416" s="39"/>
    </row>
    <row r="13417" spans="143:145" x14ac:dyDescent="0.2">
      <c r="EM13417" s="39"/>
      <c r="EN13417" s="39"/>
      <c r="EO13417" s="39"/>
    </row>
    <row r="13418" spans="143:145" x14ac:dyDescent="0.2">
      <c r="EM13418" s="39"/>
      <c r="EN13418" s="39"/>
      <c r="EO13418" s="39"/>
    </row>
    <row r="13419" spans="143:145" x14ac:dyDescent="0.2">
      <c r="EM13419" s="39"/>
      <c r="EN13419" s="39"/>
      <c r="EO13419" s="39"/>
    </row>
    <row r="13420" spans="143:145" x14ac:dyDescent="0.2">
      <c r="EM13420" s="39"/>
      <c r="EN13420" s="39"/>
      <c r="EO13420" s="39"/>
    </row>
    <row r="13421" spans="143:145" x14ac:dyDescent="0.2">
      <c r="EM13421" s="39"/>
      <c r="EN13421" s="39"/>
      <c r="EO13421" s="39"/>
    </row>
    <row r="13422" spans="143:145" x14ac:dyDescent="0.2">
      <c r="EM13422" s="39"/>
      <c r="EN13422" s="39"/>
      <c r="EO13422" s="39"/>
    </row>
    <row r="13423" spans="143:145" x14ac:dyDescent="0.2">
      <c r="EM13423" s="39"/>
      <c r="EN13423" s="39"/>
      <c r="EO13423" s="39"/>
    </row>
    <row r="13424" spans="143:145" x14ac:dyDescent="0.2">
      <c r="EM13424" s="39"/>
      <c r="EN13424" s="39"/>
      <c r="EO13424" s="39"/>
    </row>
    <row r="13425" spans="143:145" x14ac:dyDescent="0.2">
      <c r="EM13425" s="39"/>
      <c r="EN13425" s="39"/>
      <c r="EO13425" s="39"/>
    </row>
    <row r="13426" spans="143:145" x14ac:dyDescent="0.2">
      <c r="EM13426" s="39"/>
      <c r="EN13426" s="39"/>
      <c r="EO13426" s="39"/>
    </row>
    <row r="13427" spans="143:145" x14ac:dyDescent="0.2">
      <c r="EM13427" s="39"/>
      <c r="EN13427" s="39"/>
      <c r="EO13427" s="39"/>
    </row>
    <row r="13428" spans="143:145" x14ac:dyDescent="0.2">
      <c r="EM13428" s="39"/>
      <c r="EN13428" s="39"/>
      <c r="EO13428" s="39"/>
    </row>
    <row r="13429" spans="143:145" x14ac:dyDescent="0.2">
      <c r="EM13429" s="39"/>
      <c r="EN13429" s="39"/>
      <c r="EO13429" s="39"/>
    </row>
    <row r="13430" spans="143:145" x14ac:dyDescent="0.2">
      <c r="EM13430" s="39"/>
      <c r="EN13430" s="39"/>
      <c r="EO13430" s="39"/>
    </row>
    <row r="13431" spans="143:145" x14ac:dyDescent="0.2">
      <c r="EM13431" s="39"/>
      <c r="EN13431" s="39"/>
      <c r="EO13431" s="39"/>
    </row>
    <row r="13432" spans="143:145" x14ac:dyDescent="0.2">
      <c r="EM13432" s="39"/>
      <c r="EN13432" s="39"/>
      <c r="EO13432" s="39"/>
    </row>
    <row r="13433" spans="143:145" x14ac:dyDescent="0.2">
      <c r="EM13433" s="39"/>
      <c r="EN13433" s="39"/>
      <c r="EO13433" s="39"/>
    </row>
    <row r="13434" spans="143:145" x14ac:dyDescent="0.2">
      <c r="EM13434" s="39"/>
      <c r="EN13434" s="39"/>
      <c r="EO13434" s="39"/>
    </row>
    <row r="13435" spans="143:145" x14ac:dyDescent="0.2">
      <c r="EM13435" s="39"/>
      <c r="EN13435" s="39"/>
      <c r="EO13435" s="39"/>
    </row>
    <row r="13436" spans="143:145" x14ac:dyDescent="0.2">
      <c r="EM13436" s="39"/>
      <c r="EN13436" s="39"/>
      <c r="EO13436" s="39"/>
    </row>
    <row r="13437" spans="143:145" x14ac:dyDescent="0.2">
      <c r="EM13437" s="39"/>
      <c r="EN13437" s="39"/>
      <c r="EO13437" s="39"/>
    </row>
    <row r="13438" spans="143:145" x14ac:dyDescent="0.2">
      <c r="EM13438" s="39"/>
      <c r="EN13438" s="39"/>
      <c r="EO13438" s="39"/>
    </row>
    <row r="13439" spans="143:145" x14ac:dyDescent="0.2">
      <c r="EM13439" s="39"/>
      <c r="EN13439" s="39"/>
      <c r="EO13439" s="39"/>
    </row>
    <row r="13440" spans="143:145" x14ac:dyDescent="0.2">
      <c r="EM13440" s="39"/>
      <c r="EN13440" s="39"/>
      <c r="EO13440" s="39"/>
    </row>
    <row r="13441" spans="143:145" x14ac:dyDescent="0.2">
      <c r="EM13441" s="39"/>
      <c r="EN13441" s="39"/>
      <c r="EO13441" s="39"/>
    </row>
    <row r="13442" spans="143:145" x14ac:dyDescent="0.2">
      <c r="EM13442" s="39"/>
      <c r="EN13442" s="39"/>
      <c r="EO13442" s="39"/>
    </row>
    <row r="13443" spans="143:145" x14ac:dyDescent="0.2">
      <c r="EM13443" s="39"/>
      <c r="EN13443" s="39"/>
      <c r="EO13443" s="39"/>
    </row>
    <row r="13444" spans="143:145" x14ac:dyDescent="0.2">
      <c r="EM13444" s="39"/>
      <c r="EN13444" s="39"/>
      <c r="EO13444" s="39"/>
    </row>
    <row r="13445" spans="143:145" x14ac:dyDescent="0.2">
      <c r="EM13445" s="39"/>
      <c r="EN13445" s="39"/>
      <c r="EO13445" s="39"/>
    </row>
    <row r="13446" spans="143:145" x14ac:dyDescent="0.2">
      <c r="EM13446" s="39"/>
      <c r="EN13446" s="39"/>
      <c r="EO13446" s="39"/>
    </row>
    <row r="13447" spans="143:145" x14ac:dyDescent="0.2">
      <c r="EM13447" s="39"/>
      <c r="EN13447" s="39"/>
      <c r="EO13447" s="39"/>
    </row>
    <row r="13448" spans="143:145" x14ac:dyDescent="0.2">
      <c r="EM13448" s="39"/>
      <c r="EN13448" s="39"/>
      <c r="EO13448" s="39"/>
    </row>
    <row r="13449" spans="143:145" x14ac:dyDescent="0.2">
      <c r="EM13449" s="39"/>
      <c r="EN13449" s="39"/>
      <c r="EO13449" s="39"/>
    </row>
    <row r="13450" spans="143:145" x14ac:dyDescent="0.2">
      <c r="EM13450" s="39"/>
      <c r="EN13450" s="39"/>
      <c r="EO13450" s="39"/>
    </row>
    <row r="13451" spans="143:145" x14ac:dyDescent="0.2">
      <c r="EM13451" s="39"/>
      <c r="EN13451" s="39"/>
      <c r="EO13451" s="39"/>
    </row>
    <row r="13452" spans="143:145" x14ac:dyDescent="0.2">
      <c r="EM13452" s="39"/>
      <c r="EN13452" s="39"/>
      <c r="EO13452" s="39"/>
    </row>
    <row r="13453" spans="143:145" x14ac:dyDescent="0.2">
      <c r="EM13453" s="39"/>
      <c r="EN13453" s="39"/>
      <c r="EO13453" s="39"/>
    </row>
    <row r="13454" spans="143:145" x14ac:dyDescent="0.2">
      <c r="EM13454" s="39"/>
      <c r="EN13454" s="39"/>
      <c r="EO13454" s="39"/>
    </row>
    <row r="13455" spans="143:145" x14ac:dyDescent="0.2">
      <c r="EM13455" s="39"/>
      <c r="EN13455" s="39"/>
      <c r="EO13455" s="39"/>
    </row>
    <row r="13456" spans="143:145" x14ac:dyDescent="0.2">
      <c r="EM13456" s="39"/>
      <c r="EN13456" s="39"/>
      <c r="EO13456" s="39"/>
    </row>
    <row r="13457" spans="143:145" x14ac:dyDescent="0.2">
      <c r="EM13457" s="39"/>
      <c r="EN13457" s="39"/>
      <c r="EO13457" s="39"/>
    </row>
    <row r="13458" spans="143:145" x14ac:dyDescent="0.2">
      <c r="EM13458" s="39"/>
      <c r="EN13458" s="39"/>
      <c r="EO13458" s="39"/>
    </row>
    <row r="13459" spans="143:145" x14ac:dyDescent="0.2">
      <c r="EM13459" s="39"/>
      <c r="EN13459" s="39"/>
      <c r="EO13459" s="39"/>
    </row>
    <row r="13460" spans="143:145" x14ac:dyDescent="0.2">
      <c r="EM13460" s="39"/>
      <c r="EN13460" s="39"/>
      <c r="EO13460" s="39"/>
    </row>
    <row r="13461" spans="143:145" x14ac:dyDescent="0.2">
      <c r="EM13461" s="39"/>
      <c r="EN13461" s="39"/>
      <c r="EO13461" s="39"/>
    </row>
    <row r="13462" spans="143:145" x14ac:dyDescent="0.2">
      <c r="EM13462" s="39"/>
      <c r="EN13462" s="39"/>
      <c r="EO13462" s="39"/>
    </row>
    <row r="13463" spans="143:145" x14ac:dyDescent="0.2">
      <c r="EM13463" s="39"/>
      <c r="EN13463" s="39"/>
      <c r="EO13463" s="39"/>
    </row>
    <row r="13464" spans="143:145" x14ac:dyDescent="0.2">
      <c r="EM13464" s="39"/>
      <c r="EN13464" s="39"/>
      <c r="EO13464" s="39"/>
    </row>
    <row r="13465" spans="143:145" x14ac:dyDescent="0.2">
      <c r="EM13465" s="39"/>
      <c r="EN13465" s="39"/>
      <c r="EO13465" s="39"/>
    </row>
    <row r="13466" spans="143:145" x14ac:dyDescent="0.2">
      <c r="EM13466" s="39"/>
      <c r="EN13466" s="39"/>
      <c r="EO13466" s="39"/>
    </row>
    <row r="13467" spans="143:145" x14ac:dyDescent="0.2">
      <c r="EM13467" s="39"/>
      <c r="EN13467" s="39"/>
      <c r="EO13467" s="39"/>
    </row>
    <row r="13468" spans="143:145" x14ac:dyDescent="0.2">
      <c r="EM13468" s="39"/>
      <c r="EN13468" s="39"/>
      <c r="EO13468" s="39"/>
    </row>
    <row r="13469" spans="143:145" x14ac:dyDescent="0.2">
      <c r="EM13469" s="39"/>
      <c r="EN13469" s="39"/>
      <c r="EO13469" s="39"/>
    </row>
    <row r="13470" spans="143:145" x14ac:dyDescent="0.2">
      <c r="EM13470" s="39"/>
      <c r="EN13470" s="39"/>
      <c r="EO13470" s="39"/>
    </row>
    <row r="13471" spans="143:145" x14ac:dyDescent="0.2">
      <c r="EM13471" s="39"/>
      <c r="EN13471" s="39"/>
      <c r="EO13471" s="39"/>
    </row>
    <row r="13472" spans="143:145" x14ac:dyDescent="0.2">
      <c r="EM13472" s="39"/>
      <c r="EN13472" s="39"/>
      <c r="EO13472" s="39"/>
    </row>
    <row r="13473" spans="143:145" x14ac:dyDescent="0.2">
      <c r="EM13473" s="39"/>
      <c r="EN13473" s="39"/>
      <c r="EO13473" s="39"/>
    </row>
    <row r="13474" spans="143:145" x14ac:dyDescent="0.2">
      <c r="EM13474" s="39"/>
      <c r="EN13474" s="39"/>
      <c r="EO13474" s="39"/>
    </row>
    <row r="13475" spans="143:145" x14ac:dyDescent="0.2">
      <c r="EM13475" s="39"/>
      <c r="EN13475" s="39"/>
      <c r="EO13475" s="39"/>
    </row>
    <row r="13476" spans="143:145" x14ac:dyDescent="0.2">
      <c r="EM13476" s="39"/>
      <c r="EN13476" s="39"/>
      <c r="EO13476" s="39"/>
    </row>
    <row r="13477" spans="143:145" x14ac:dyDescent="0.2">
      <c r="EM13477" s="39"/>
      <c r="EN13477" s="39"/>
      <c r="EO13477" s="39"/>
    </row>
    <row r="13478" spans="143:145" x14ac:dyDescent="0.2">
      <c r="EM13478" s="39"/>
      <c r="EN13478" s="39"/>
      <c r="EO13478" s="39"/>
    </row>
    <row r="13479" spans="143:145" x14ac:dyDescent="0.2">
      <c r="EM13479" s="39"/>
      <c r="EN13479" s="39"/>
      <c r="EO13479" s="39"/>
    </row>
    <row r="13480" spans="143:145" x14ac:dyDescent="0.2">
      <c r="EM13480" s="39"/>
      <c r="EN13480" s="39"/>
      <c r="EO13480" s="39"/>
    </row>
    <row r="13481" spans="143:145" x14ac:dyDescent="0.2">
      <c r="EM13481" s="39"/>
      <c r="EN13481" s="39"/>
      <c r="EO13481" s="39"/>
    </row>
    <row r="13482" spans="143:145" x14ac:dyDescent="0.2">
      <c r="EM13482" s="39"/>
      <c r="EN13482" s="39"/>
      <c r="EO13482" s="39"/>
    </row>
    <row r="13483" spans="143:145" x14ac:dyDescent="0.2">
      <c r="EM13483" s="39"/>
      <c r="EN13483" s="39"/>
      <c r="EO13483" s="39"/>
    </row>
    <row r="13484" spans="143:145" x14ac:dyDescent="0.2">
      <c r="EM13484" s="39"/>
      <c r="EN13484" s="39"/>
      <c r="EO13484" s="39"/>
    </row>
    <row r="13485" spans="143:145" x14ac:dyDescent="0.2">
      <c r="EM13485" s="39"/>
      <c r="EN13485" s="39"/>
      <c r="EO13485" s="39"/>
    </row>
    <row r="13486" spans="143:145" x14ac:dyDescent="0.2">
      <c r="EM13486" s="39"/>
      <c r="EN13486" s="39"/>
      <c r="EO13486" s="39"/>
    </row>
    <row r="13487" spans="143:145" x14ac:dyDescent="0.2">
      <c r="EM13487" s="39"/>
      <c r="EN13487" s="39"/>
      <c r="EO13487" s="39"/>
    </row>
    <row r="13488" spans="143:145" x14ac:dyDescent="0.2">
      <c r="EM13488" s="39"/>
      <c r="EN13488" s="39"/>
      <c r="EO13488" s="39"/>
    </row>
    <row r="13489" spans="143:145" x14ac:dyDescent="0.2">
      <c r="EM13489" s="39"/>
      <c r="EN13489" s="39"/>
      <c r="EO13489" s="39"/>
    </row>
    <row r="13490" spans="143:145" x14ac:dyDescent="0.2">
      <c r="EM13490" s="39"/>
      <c r="EN13490" s="39"/>
      <c r="EO13490" s="39"/>
    </row>
    <row r="13491" spans="143:145" x14ac:dyDescent="0.2">
      <c r="EM13491" s="39"/>
      <c r="EN13491" s="39"/>
      <c r="EO13491" s="39"/>
    </row>
    <row r="13492" spans="143:145" x14ac:dyDescent="0.2">
      <c r="EM13492" s="39"/>
      <c r="EN13492" s="39"/>
      <c r="EO13492" s="39"/>
    </row>
    <row r="13493" spans="143:145" x14ac:dyDescent="0.2">
      <c r="EM13493" s="39"/>
      <c r="EN13493" s="39"/>
      <c r="EO13493" s="39"/>
    </row>
    <row r="13494" spans="143:145" x14ac:dyDescent="0.2">
      <c r="EM13494" s="39"/>
      <c r="EN13494" s="39"/>
      <c r="EO13494" s="39"/>
    </row>
    <row r="13495" spans="143:145" x14ac:dyDescent="0.2">
      <c r="EM13495" s="39"/>
      <c r="EN13495" s="39"/>
      <c r="EO13495" s="39"/>
    </row>
    <row r="13496" spans="143:145" x14ac:dyDescent="0.2">
      <c r="EM13496" s="39"/>
      <c r="EN13496" s="39"/>
      <c r="EO13496" s="39"/>
    </row>
    <row r="13497" spans="143:145" x14ac:dyDescent="0.2">
      <c r="EM13497" s="39"/>
      <c r="EN13497" s="39"/>
      <c r="EO13497" s="39"/>
    </row>
    <row r="13498" spans="143:145" x14ac:dyDescent="0.2">
      <c r="EM13498" s="39"/>
      <c r="EN13498" s="39"/>
      <c r="EO13498" s="39"/>
    </row>
    <row r="13499" spans="143:145" x14ac:dyDescent="0.2">
      <c r="EM13499" s="39"/>
      <c r="EN13499" s="39"/>
      <c r="EO13499" s="39"/>
    </row>
    <row r="13500" spans="143:145" x14ac:dyDescent="0.2">
      <c r="EM13500" s="39"/>
      <c r="EN13500" s="39"/>
      <c r="EO13500" s="39"/>
    </row>
    <row r="13501" spans="143:145" x14ac:dyDescent="0.2">
      <c r="EM13501" s="39"/>
      <c r="EN13501" s="39"/>
      <c r="EO13501" s="39"/>
    </row>
    <row r="13502" spans="143:145" x14ac:dyDescent="0.2">
      <c r="EM13502" s="39"/>
      <c r="EN13502" s="39"/>
      <c r="EO13502" s="39"/>
    </row>
    <row r="13503" spans="143:145" x14ac:dyDescent="0.2">
      <c r="EM13503" s="39"/>
      <c r="EN13503" s="39"/>
      <c r="EO13503" s="39"/>
    </row>
    <row r="13504" spans="143:145" x14ac:dyDescent="0.2">
      <c r="EM13504" s="39"/>
      <c r="EN13504" s="39"/>
      <c r="EO13504" s="39"/>
    </row>
    <row r="13505" spans="143:145" x14ac:dyDescent="0.2">
      <c r="EM13505" s="39"/>
      <c r="EN13505" s="39"/>
      <c r="EO13505" s="39"/>
    </row>
    <row r="13506" spans="143:145" x14ac:dyDescent="0.2">
      <c r="EM13506" s="39"/>
      <c r="EN13506" s="39"/>
      <c r="EO13506" s="39"/>
    </row>
    <row r="13507" spans="143:145" x14ac:dyDescent="0.2">
      <c r="EM13507" s="39"/>
      <c r="EN13507" s="39"/>
      <c r="EO13507" s="39"/>
    </row>
    <row r="13508" spans="143:145" x14ac:dyDescent="0.2">
      <c r="EM13508" s="39"/>
      <c r="EN13508" s="39"/>
      <c r="EO13508" s="39"/>
    </row>
    <row r="13509" spans="143:145" x14ac:dyDescent="0.2">
      <c r="EM13509" s="39"/>
      <c r="EN13509" s="39"/>
      <c r="EO13509" s="39"/>
    </row>
    <row r="13510" spans="143:145" x14ac:dyDescent="0.2">
      <c r="EM13510" s="39"/>
      <c r="EN13510" s="39"/>
      <c r="EO13510" s="39"/>
    </row>
    <row r="13511" spans="143:145" x14ac:dyDescent="0.2">
      <c r="EM13511" s="39"/>
      <c r="EN13511" s="39"/>
      <c r="EO13511" s="39"/>
    </row>
    <row r="13512" spans="143:145" x14ac:dyDescent="0.2">
      <c r="EM13512" s="39"/>
      <c r="EN13512" s="39"/>
      <c r="EO13512" s="39"/>
    </row>
    <row r="13513" spans="143:145" x14ac:dyDescent="0.2">
      <c r="EM13513" s="39"/>
      <c r="EN13513" s="39"/>
      <c r="EO13513" s="39"/>
    </row>
    <row r="13514" spans="143:145" x14ac:dyDescent="0.2">
      <c r="EM13514" s="39"/>
      <c r="EN13514" s="39"/>
      <c r="EO13514" s="39"/>
    </row>
    <row r="13515" spans="143:145" x14ac:dyDescent="0.2">
      <c r="EM13515" s="39"/>
      <c r="EN13515" s="39"/>
      <c r="EO13515" s="39"/>
    </row>
    <row r="13516" spans="143:145" x14ac:dyDescent="0.2">
      <c r="EM13516" s="39"/>
      <c r="EN13516" s="39"/>
      <c r="EO13516" s="39"/>
    </row>
    <row r="13517" spans="143:145" x14ac:dyDescent="0.2">
      <c r="EM13517" s="39"/>
      <c r="EN13517" s="39"/>
      <c r="EO13517" s="39"/>
    </row>
    <row r="13518" spans="143:145" x14ac:dyDescent="0.2">
      <c r="EM13518" s="39"/>
      <c r="EN13518" s="39"/>
      <c r="EO13518" s="39"/>
    </row>
    <row r="13519" spans="143:145" x14ac:dyDescent="0.2">
      <c r="EM13519" s="39"/>
      <c r="EN13519" s="39"/>
      <c r="EO13519" s="39"/>
    </row>
    <row r="13520" spans="143:145" x14ac:dyDescent="0.2">
      <c r="EM13520" s="39"/>
      <c r="EN13520" s="39"/>
      <c r="EO13520" s="39"/>
    </row>
    <row r="13521" spans="143:145" x14ac:dyDescent="0.2">
      <c r="EM13521" s="39"/>
      <c r="EN13521" s="39"/>
      <c r="EO13521" s="39"/>
    </row>
    <row r="13522" spans="143:145" x14ac:dyDescent="0.2">
      <c r="EM13522" s="39"/>
      <c r="EN13522" s="39"/>
      <c r="EO13522" s="39"/>
    </row>
    <row r="13523" spans="143:145" x14ac:dyDescent="0.2">
      <c r="EM13523" s="39"/>
      <c r="EN13523" s="39"/>
      <c r="EO13523" s="39"/>
    </row>
    <row r="13524" spans="143:145" x14ac:dyDescent="0.2">
      <c r="EM13524" s="39"/>
      <c r="EN13524" s="39"/>
      <c r="EO13524" s="39"/>
    </row>
    <row r="13525" spans="143:145" x14ac:dyDescent="0.2">
      <c r="EM13525" s="39"/>
      <c r="EN13525" s="39"/>
      <c r="EO13525" s="39"/>
    </row>
    <row r="13526" spans="143:145" x14ac:dyDescent="0.2">
      <c r="EM13526" s="39"/>
      <c r="EN13526" s="39"/>
      <c r="EO13526" s="39"/>
    </row>
    <row r="13527" spans="143:145" x14ac:dyDescent="0.2">
      <c r="EM13527" s="39"/>
      <c r="EN13527" s="39"/>
      <c r="EO13527" s="39"/>
    </row>
    <row r="13528" spans="143:145" x14ac:dyDescent="0.2">
      <c r="EM13528" s="39"/>
      <c r="EN13528" s="39"/>
      <c r="EO13528" s="39"/>
    </row>
    <row r="13529" spans="143:145" x14ac:dyDescent="0.2">
      <c r="EM13529" s="39"/>
      <c r="EN13529" s="39"/>
      <c r="EO13529" s="39"/>
    </row>
    <row r="13530" spans="143:145" x14ac:dyDescent="0.2">
      <c r="EM13530" s="39"/>
      <c r="EN13530" s="39"/>
      <c r="EO13530" s="39"/>
    </row>
    <row r="13531" spans="143:145" x14ac:dyDescent="0.2">
      <c r="EM13531" s="39"/>
      <c r="EN13531" s="39"/>
      <c r="EO13531" s="39"/>
    </row>
    <row r="13532" spans="143:145" x14ac:dyDescent="0.2">
      <c r="EM13532" s="39"/>
      <c r="EN13532" s="39"/>
      <c r="EO13532" s="39"/>
    </row>
    <row r="13533" spans="143:145" x14ac:dyDescent="0.2">
      <c r="EM13533" s="39"/>
      <c r="EN13533" s="39"/>
      <c r="EO13533" s="39"/>
    </row>
    <row r="13534" spans="143:145" x14ac:dyDescent="0.2">
      <c r="EM13534" s="39"/>
      <c r="EN13534" s="39"/>
      <c r="EO13534" s="39"/>
    </row>
    <row r="13535" spans="143:145" x14ac:dyDescent="0.2">
      <c r="EM13535" s="39"/>
      <c r="EN13535" s="39"/>
      <c r="EO13535" s="39"/>
    </row>
    <row r="13536" spans="143:145" x14ac:dyDescent="0.2">
      <c r="EM13536" s="39"/>
      <c r="EN13536" s="39"/>
      <c r="EO13536" s="39"/>
    </row>
    <row r="13537" spans="143:145" x14ac:dyDescent="0.2">
      <c r="EM13537" s="39"/>
      <c r="EN13537" s="39"/>
      <c r="EO13537" s="39"/>
    </row>
    <row r="13538" spans="143:145" x14ac:dyDescent="0.2">
      <c r="EM13538" s="39"/>
      <c r="EN13538" s="39"/>
      <c r="EO13538" s="39"/>
    </row>
    <row r="13539" spans="143:145" x14ac:dyDescent="0.2">
      <c r="EM13539" s="39"/>
      <c r="EN13539" s="39"/>
      <c r="EO13539" s="39"/>
    </row>
    <row r="13540" spans="143:145" x14ac:dyDescent="0.2">
      <c r="EM13540" s="39"/>
      <c r="EN13540" s="39"/>
      <c r="EO13540" s="39"/>
    </row>
    <row r="13541" spans="143:145" x14ac:dyDescent="0.2">
      <c r="EM13541" s="39"/>
      <c r="EN13541" s="39"/>
      <c r="EO13541" s="39"/>
    </row>
    <row r="13542" spans="143:145" x14ac:dyDescent="0.2">
      <c r="EM13542" s="39"/>
      <c r="EN13542" s="39"/>
      <c r="EO13542" s="39"/>
    </row>
    <row r="13543" spans="143:145" x14ac:dyDescent="0.2">
      <c r="EM13543" s="39"/>
      <c r="EN13543" s="39"/>
      <c r="EO13543" s="39"/>
    </row>
    <row r="13544" spans="143:145" x14ac:dyDescent="0.2">
      <c r="EM13544" s="39"/>
      <c r="EN13544" s="39"/>
      <c r="EO13544" s="39"/>
    </row>
    <row r="13545" spans="143:145" x14ac:dyDescent="0.2">
      <c r="EM13545" s="39"/>
      <c r="EN13545" s="39"/>
      <c r="EO13545" s="39"/>
    </row>
    <row r="13546" spans="143:145" x14ac:dyDescent="0.2">
      <c r="EM13546" s="39"/>
      <c r="EN13546" s="39"/>
      <c r="EO13546" s="39"/>
    </row>
    <row r="13547" spans="143:145" x14ac:dyDescent="0.2">
      <c r="EM13547" s="39"/>
      <c r="EN13547" s="39"/>
      <c r="EO13547" s="39"/>
    </row>
    <row r="13548" spans="143:145" x14ac:dyDescent="0.2">
      <c r="EM13548" s="39"/>
      <c r="EN13548" s="39"/>
      <c r="EO13548" s="39"/>
    </row>
    <row r="13549" spans="143:145" x14ac:dyDescent="0.2">
      <c r="EM13549" s="39"/>
      <c r="EN13549" s="39"/>
      <c r="EO13549" s="39"/>
    </row>
    <row r="13550" spans="143:145" x14ac:dyDescent="0.2">
      <c r="EM13550" s="39"/>
      <c r="EN13550" s="39"/>
      <c r="EO13550" s="39"/>
    </row>
    <row r="13551" spans="143:145" x14ac:dyDescent="0.2">
      <c r="EM13551" s="39"/>
      <c r="EN13551" s="39"/>
      <c r="EO13551" s="39"/>
    </row>
    <row r="13552" spans="143:145" x14ac:dyDescent="0.2">
      <c r="EM13552" s="39"/>
      <c r="EN13552" s="39"/>
      <c r="EO13552" s="39"/>
    </row>
    <row r="13553" spans="143:145" x14ac:dyDescent="0.2">
      <c r="EM13553" s="39"/>
      <c r="EN13553" s="39"/>
      <c r="EO13553" s="39"/>
    </row>
    <row r="13554" spans="143:145" x14ac:dyDescent="0.2">
      <c r="EM13554" s="39"/>
      <c r="EN13554" s="39"/>
      <c r="EO13554" s="39"/>
    </row>
    <row r="13555" spans="143:145" x14ac:dyDescent="0.2">
      <c r="EM13555" s="39"/>
      <c r="EN13555" s="39"/>
      <c r="EO13555" s="39"/>
    </row>
    <row r="13556" spans="143:145" x14ac:dyDescent="0.2">
      <c r="EM13556" s="39"/>
      <c r="EN13556" s="39"/>
      <c r="EO13556" s="39"/>
    </row>
    <row r="13557" spans="143:145" x14ac:dyDescent="0.2">
      <c r="EM13557" s="39"/>
      <c r="EN13557" s="39"/>
      <c r="EO13557" s="39"/>
    </row>
    <row r="13558" spans="143:145" x14ac:dyDescent="0.2">
      <c r="EM13558" s="39"/>
      <c r="EN13558" s="39"/>
      <c r="EO13558" s="39"/>
    </row>
    <row r="13559" spans="143:145" x14ac:dyDescent="0.2">
      <c r="EM13559" s="39"/>
      <c r="EN13559" s="39"/>
      <c r="EO13559" s="39"/>
    </row>
    <row r="13560" spans="143:145" x14ac:dyDescent="0.2">
      <c r="EM13560" s="39"/>
      <c r="EN13560" s="39"/>
      <c r="EO13560" s="39"/>
    </row>
    <row r="13561" spans="143:145" x14ac:dyDescent="0.2">
      <c r="EM13561" s="39"/>
      <c r="EN13561" s="39"/>
      <c r="EO13561" s="39"/>
    </row>
    <row r="13562" spans="143:145" x14ac:dyDescent="0.2">
      <c r="EM13562" s="39"/>
      <c r="EN13562" s="39"/>
      <c r="EO13562" s="39"/>
    </row>
    <row r="13563" spans="143:145" x14ac:dyDescent="0.2">
      <c r="EM13563" s="39"/>
      <c r="EN13563" s="39"/>
      <c r="EO13563" s="39"/>
    </row>
    <row r="13564" spans="143:145" x14ac:dyDescent="0.2">
      <c r="EM13564" s="39"/>
      <c r="EN13564" s="39"/>
      <c r="EO13564" s="39"/>
    </row>
    <row r="13565" spans="143:145" x14ac:dyDescent="0.2">
      <c r="EM13565" s="39"/>
      <c r="EN13565" s="39"/>
      <c r="EO13565" s="39"/>
    </row>
    <row r="13566" spans="143:145" x14ac:dyDescent="0.2">
      <c r="EM13566" s="39"/>
      <c r="EN13566" s="39"/>
      <c r="EO13566" s="39"/>
    </row>
    <row r="13567" spans="143:145" x14ac:dyDescent="0.2">
      <c r="EM13567" s="39"/>
      <c r="EN13567" s="39"/>
      <c r="EO13567" s="39"/>
    </row>
    <row r="13568" spans="143:145" x14ac:dyDescent="0.2">
      <c r="EM13568" s="39"/>
      <c r="EN13568" s="39"/>
      <c r="EO13568" s="39"/>
    </row>
    <row r="13569" spans="143:145" x14ac:dyDescent="0.2">
      <c r="EM13569" s="39"/>
      <c r="EN13569" s="39"/>
      <c r="EO13569" s="39"/>
    </row>
    <row r="13570" spans="143:145" x14ac:dyDescent="0.2">
      <c r="EM13570" s="39"/>
      <c r="EN13570" s="39"/>
      <c r="EO13570" s="39"/>
    </row>
    <row r="13571" spans="143:145" x14ac:dyDescent="0.2">
      <c r="EM13571" s="39"/>
      <c r="EN13571" s="39"/>
      <c r="EO13571" s="39"/>
    </row>
    <row r="13572" spans="143:145" x14ac:dyDescent="0.2">
      <c r="EM13572" s="39"/>
      <c r="EN13572" s="39"/>
      <c r="EO13572" s="39"/>
    </row>
    <row r="13573" spans="143:145" x14ac:dyDescent="0.2">
      <c r="EM13573" s="39"/>
      <c r="EN13573" s="39"/>
      <c r="EO13573" s="39"/>
    </row>
    <row r="13574" spans="143:145" x14ac:dyDescent="0.2">
      <c r="EM13574" s="39"/>
      <c r="EN13574" s="39"/>
      <c r="EO13574" s="39"/>
    </row>
    <row r="13575" spans="143:145" x14ac:dyDescent="0.2">
      <c r="EM13575" s="39"/>
      <c r="EN13575" s="39"/>
      <c r="EO13575" s="39"/>
    </row>
    <row r="13576" spans="143:145" x14ac:dyDescent="0.2">
      <c r="EM13576" s="39"/>
      <c r="EN13576" s="39"/>
      <c r="EO13576" s="39"/>
    </row>
    <row r="13577" spans="143:145" x14ac:dyDescent="0.2">
      <c r="EM13577" s="39"/>
      <c r="EN13577" s="39"/>
      <c r="EO13577" s="39"/>
    </row>
    <row r="13578" spans="143:145" x14ac:dyDescent="0.2">
      <c r="EM13578" s="39"/>
      <c r="EN13578" s="39"/>
      <c r="EO13578" s="39"/>
    </row>
    <row r="13579" spans="143:145" x14ac:dyDescent="0.2">
      <c r="EM13579" s="39"/>
      <c r="EN13579" s="39"/>
      <c r="EO13579" s="39"/>
    </row>
    <row r="13580" spans="143:145" x14ac:dyDescent="0.2">
      <c r="EM13580" s="39"/>
      <c r="EN13580" s="39"/>
      <c r="EO13580" s="39"/>
    </row>
    <row r="13581" spans="143:145" x14ac:dyDescent="0.2">
      <c r="EM13581" s="39"/>
      <c r="EN13581" s="39"/>
      <c r="EO13581" s="39"/>
    </row>
    <row r="13582" spans="143:145" x14ac:dyDescent="0.2">
      <c r="EM13582" s="39"/>
      <c r="EN13582" s="39"/>
      <c r="EO13582" s="39"/>
    </row>
    <row r="13583" spans="143:145" x14ac:dyDescent="0.2">
      <c r="EM13583" s="39"/>
      <c r="EN13583" s="39"/>
      <c r="EO13583" s="39"/>
    </row>
    <row r="13584" spans="143:145" x14ac:dyDescent="0.2">
      <c r="EM13584" s="39"/>
      <c r="EN13584" s="39"/>
      <c r="EO13584" s="39"/>
    </row>
    <row r="13585" spans="143:145" x14ac:dyDescent="0.2">
      <c r="EM13585" s="39"/>
      <c r="EN13585" s="39"/>
      <c r="EO13585" s="39"/>
    </row>
    <row r="13586" spans="143:145" x14ac:dyDescent="0.2">
      <c r="EM13586" s="39"/>
      <c r="EN13586" s="39"/>
      <c r="EO13586" s="39"/>
    </row>
    <row r="13587" spans="143:145" x14ac:dyDescent="0.2">
      <c r="EM13587" s="39"/>
      <c r="EN13587" s="39"/>
      <c r="EO13587" s="39"/>
    </row>
    <row r="13588" spans="143:145" x14ac:dyDescent="0.2">
      <c r="EM13588" s="39"/>
      <c r="EN13588" s="39"/>
      <c r="EO13588" s="39"/>
    </row>
    <row r="13589" spans="143:145" x14ac:dyDescent="0.2">
      <c r="EM13589" s="39"/>
      <c r="EN13589" s="39"/>
      <c r="EO13589" s="39"/>
    </row>
    <row r="13590" spans="143:145" x14ac:dyDescent="0.2">
      <c r="EM13590" s="39"/>
      <c r="EN13590" s="39"/>
      <c r="EO13590" s="39"/>
    </row>
    <row r="13591" spans="143:145" x14ac:dyDescent="0.2">
      <c r="EM13591" s="39"/>
      <c r="EN13591" s="39"/>
      <c r="EO13591" s="39"/>
    </row>
    <row r="13592" spans="143:145" x14ac:dyDescent="0.2">
      <c r="EM13592" s="39"/>
      <c r="EN13592" s="39"/>
      <c r="EO13592" s="39"/>
    </row>
    <row r="13593" spans="143:145" x14ac:dyDescent="0.2">
      <c r="EM13593" s="39"/>
      <c r="EN13593" s="39"/>
      <c r="EO13593" s="39"/>
    </row>
    <row r="13594" spans="143:145" x14ac:dyDescent="0.2">
      <c r="EM13594" s="39"/>
      <c r="EN13594" s="39"/>
      <c r="EO13594" s="39"/>
    </row>
    <row r="13595" spans="143:145" x14ac:dyDescent="0.2">
      <c r="EM13595" s="39"/>
      <c r="EN13595" s="39"/>
      <c r="EO13595" s="39"/>
    </row>
    <row r="13596" spans="143:145" x14ac:dyDescent="0.2">
      <c r="EM13596" s="39"/>
      <c r="EN13596" s="39"/>
      <c r="EO13596" s="39"/>
    </row>
    <row r="13597" spans="143:145" x14ac:dyDescent="0.2">
      <c r="EM13597" s="39"/>
      <c r="EN13597" s="39"/>
      <c r="EO13597" s="39"/>
    </row>
    <row r="13598" spans="143:145" x14ac:dyDescent="0.2">
      <c r="EM13598" s="39"/>
      <c r="EN13598" s="39"/>
      <c r="EO13598" s="39"/>
    </row>
    <row r="13599" spans="143:145" x14ac:dyDescent="0.2">
      <c r="EM13599" s="39"/>
      <c r="EN13599" s="39"/>
      <c r="EO13599" s="39"/>
    </row>
    <row r="13600" spans="143:145" x14ac:dyDescent="0.2">
      <c r="EM13600" s="39"/>
      <c r="EN13600" s="39"/>
      <c r="EO13600" s="39"/>
    </row>
    <row r="13601" spans="143:145" x14ac:dyDescent="0.2">
      <c r="EM13601" s="39"/>
      <c r="EN13601" s="39"/>
      <c r="EO13601" s="39"/>
    </row>
    <row r="13602" spans="143:145" x14ac:dyDescent="0.2">
      <c r="EM13602" s="39"/>
      <c r="EN13602" s="39"/>
      <c r="EO13602" s="39"/>
    </row>
    <row r="13603" spans="143:145" x14ac:dyDescent="0.2">
      <c r="EM13603" s="39"/>
      <c r="EN13603" s="39"/>
      <c r="EO13603" s="39"/>
    </row>
    <row r="13604" spans="143:145" x14ac:dyDescent="0.2">
      <c r="EM13604" s="39"/>
      <c r="EN13604" s="39"/>
      <c r="EO13604" s="39"/>
    </row>
    <row r="13605" spans="143:145" x14ac:dyDescent="0.2">
      <c r="EM13605" s="39"/>
      <c r="EN13605" s="39"/>
      <c r="EO13605" s="39"/>
    </row>
    <row r="13606" spans="143:145" x14ac:dyDescent="0.2">
      <c r="EM13606" s="39"/>
      <c r="EN13606" s="39"/>
      <c r="EO13606" s="39"/>
    </row>
    <row r="13607" spans="143:145" x14ac:dyDescent="0.2">
      <c r="EM13607" s="39"/>
      <c r="EN13607" s="39"/>
      <c r="EO13607" s="39"/>
    </row>
    <row r="13608" spans="143:145" x14ac:dyDescent="0.2">
      <c r="EM13608" s="39"/>
      <c r="EN13608" s="39"/>
      <c r="EO13608" s="39"/>
    </row>
    <row r="13609" spans="143:145" x14ac:dyDescent="0.2">
      <c r="EM13609" s="39"/>
      <c r="EN13609" s="39"/>
      <c r="EO13609" s="39"/>
    </row>
    <row r="13610" spans="143:145" x14ac:dyDescent="0.2">
      <c r="EM13610" s="39"/>
      <c r="EN13610" s="39"/>
      <c r="EO13610" s="39"/>
    </row>
    <row r="13611" spans="143:145" x14ac:dyDescent="0.2">
      <c r="EM13611" s="39"/>
      <c r="EN13611" s="39"/>
      <c r="EO13611" s="39"/>
    </row>
    <row r="13612" spans="143:145" x14ac:dyDescent="0.2">
      <c r="EM13612" s="39"/>
      <c r="EN13612" s="39"/>
      <c r="EO13612" s="39"/>
    </row>
    <row r="13613" spans="143:145" x14ac:dyDescent="0.2">
      <c r="EM13613" s="39"/>
      <c r="EN13613" s="39"/>
      <c r="EO13613" s="39"/>
    </row>
    <row r="13614" spans="143:145" x14ac:dyDescent="0.2">
      <c r="EM13614" s="39"/>
      <c r="EN13614" s="39"/>
      <c r="EO13614" s="39"/>
    </row>
    <row r="13615" spans="143:145" x14ac:dyDescent="0.2">
      <c r="EM13615" s="39"/>
      <c r="EN13615" s="39"/>
      <c r="EO13615" s="39"/>
    </row>
    <row r="13616" spans="143:145" x14ac:dyDescent="0.2">
      <c r="EM13616" s="39"/>
      <c r="EN13616" s="39"/>
      <c r="EO13616" s="39"/>
    </row>
    <row r="13617" spans="143:145" x14ac:dyDescent="0.2">
      <c r="EM13617" s="39"/>
      <c r="EN13617" s="39"/>
      <c r="EO13617" s="39"/>
    </row>
    <row r="13618" spans="143:145" x14ac:dyDescent="0.2">
      <c r="EM13618" s="39"/>
      <c r="EN13618" s="39"/>
      <c r="EO13618" s="39"/>
    </row>
    <row r="13619" spans="143:145" x14ac:dyDescent="0.2">
      <c r="EM13619" s="39"/>
      <c r="EN13619" s="39"/>
      <c r="EO13619" s="39"/>
    </row>
    <row r="13620" spans="143:145" x14ac:dyDescent="0.2">
      <c r="EM13620" s="39"/>
      <c r="EN13620" s="39"/>
      <c r="EO13620" s="39"/>
    </row>
    <row r="13621" spans="143:145" x14ac:dyDescent="0.2">
      <c r="EM13621" s="39"/>
      <c r="EN13621" s="39"/>
      <c r="EO13621" s="39"/>
    </row>
    <row r="13622" spans="143:145" x14ac:dyDescent="0.2">
      <c r="EM13622" s="39"/>
      <c r="EN13622" s="39"/>
      <c r="EO13622" s="39"/>
    </row>
    <row r="13623" spans="143:145" x14ac:dyDescent="0.2">
      <c r="EM13623" s="39"/>
      <c r="EN13623" s="39"/>
      <c r="EO13623" s="39"/>
    </row>
    <row r="13624" spans="143:145" x14ac:dyDescent="0.2">
      <c r="EM13624" s="39"/>
      <c r="EN13624" s="39"/>
      <c r="EO13624" s="39"/>
    </row>
    <row r="13625" spans="143:145" x14ac:dyDescent="0.2">
      <c r="EM13625" s="39"/>
      <c r="EN13625" s="39"/>
      <c r="EO13625" s="39"/>
    </row>
    <row r="13626" spans="143:145" x14ac:dyDescent="0.2">
      <c r="EM13626" s="39"/>
      <c r="EN13626" s="39"/>
      <c r="EO13626" s="39"/>
    </row>
    <row r="13627" spans="143:145" x14ac:dyDescent="0.2">
      <c r="EM13627" s="39"/>
      <c r="EN13627" s="39"/>
      <c r="EO13627" s="39"/>
    </row>
    <row r="13628" spans="143:145" x14ac:dyDescent="0.2">
      <c r="EM13628" s="39"/>
      <c r="EN13628" s="39"/>
      <c r="EO13628" s="39"/>
    </row>
    <row r="13629" spans="143:145" x14ac:dyDescent="0.2">
      <c r="EM13629" s="39"/>
      <c r="EN13629" s="39"/>
      <c r="EO13629" s="39"/>
    </row>
    <row r="13630" spans="143:145" x14ac:dyDescent="0.2">
      <c r="EM13630" s="39"/>
      <c r="EN13630" s="39"/>
      <c r="EO13630" s="39"/>
    </row>
    <row r="13631" spans="143:145" x14ac:dyDescent="0.2">
      <c r="EM13631" s="39"/>
      <c r="EN13631" s="39"/>
      <c r="EO13631" s="39"/>
    </row>
    <row r="13632" spans="143:145" x14ac:dyDescent="0.2">
      <c r="EM13632" s="39"/>
      <c r="EN13632" s="39"/>
      <c r="EO13632" s="39"/>
    </row>
    <row r="13633" spans="143:145" x14ac:dyDescent="0.2">
      <c r="EM13633" s="39"/>
      <c r="EN13633" s="39"/>
      <c r="EO13633" s="39"/>
    </row>
    <row r="13634" spans="143:145" x14ac:dyDescent="0.2">
      <c r="EM13634" s="39"/>
      <c r="EN13634" s="39"/>
      <c r="EO13634" s="39"/>
    </row>
    <row r="13635" spans="143:145" x14ac:dyDescent="0.2">
      <c r="EM13635" s="39"/>
      <c r="EN13635" s="39"/>
      <c r="EO13635" s="39"/>
    </row>
    <row r="13636" spans="143:145" x14ac:dyDescent="0.2">
      <c r="EM13636" s="39"/>
      <c r="EN13636" s="39"/>
      <c r="EO13636" s="39"/>
    </row>
    <row r="13637" spans="143:145" x14ac:dyDescent="0.2">
      <c r="EM13637" s="39"/>
      <c r="EN13637" s="39"/>
      <c r="EO13637" s="39"/>
    </row>
    <row r="13638" spans="143:145" x14ac:dyDescent="0.2">
      <c r="EM13638" s="39"/>
      <c r="EN13638" s="39"/>
      <c r="EO13638" s="39"/>
    </row>
    <row r="13639" spans="143:145" x14ac:dyDescent="0.2">
      <c r="EM13639" s="39"/>
      <c r="EN13639" s="39"/>
      <c r="EO13639" s="39"/>
    </row>
    <row r="13640" spans="143:145" x14ac:dyDescent="0.2">
      <c r="EM13640" s="39"/>
      <c r="EN13640" s="39"/>
      <c r="EO13640" s="39"/>
    </row>
    <row r="13641" spans="143:145" x14ac:dyDescent="0.2">
      <c r="EM13641" s="39"/>
      <c r="EN13641" s="39"/>
      <c r="EO13641" s="39"/>
    </row>
    <row r="13642" spans="143:145" x14ac:dyDescent="0.2">
      <c r="EM13642" s="39"/>
      <c r="EN13642" s="39"/>
      <c r="EO13642" s="39"/>
    </row>
    <row r="13643" spans="143:145" x14ac:dyDescent="0.2">
      <c r="EM13643" s="39"/>
      <c r="EN13643" s="39"/>
      <c r="EO13643" s="39"/>
    </row>
    <row r="13644" spans="143:145" x14ac:dyDescent="0.2">
      <c r="EM13644" s="39"/>
      <c r="EN13644" s="39"/>
      <c r="EO13644" s="39"/>
    </row>
    <row r="13645" spans="143:145" x14ac:dyDescent="0.2">
      <c r="EM13645" s="39"/>
      <c r="EN13645" s="39"/>
      <c r="EO13645" s="39"/>
    </row>
    <row r="13646" spans="143:145" x14ac:dyDescent="0.2">
      <c r="EM13646" s="39"/>
      <c r="EN13646" s="39"/>
      <c r="EO13646" s="39"/>
    </row>
    <row r="13647" spans="143:145" x14ac:dyDescent="0.2">
      <c r="EM13647" s="39"/>
      <c r="EN13647" s="39"/>
      <c r="EO13647" s="39"/>
    </row>
    <row r="13648" spans="143:145" x14ac:dyDescent="0.2">
      <c r="EM13648" s="39"/>
      <c r="EN13648" s="39"/>
      <c r="EO13648" s="39"/>
    </row>
    <row r="13649" spans="143:145" x14ac:dyDescent="0.2">
      <c r="EM13649" s="39"/>
      <c r="EN13649" s="39"/>
      <c r="EO13649" s="39"/>
    </row>
    <row r="13650" spans="143:145" x14ac:dyDescent="0.2">
      <c r="EM13650" s="39"/>
      <c r="EN13650" s="39"/>
      <c r="EO13650" s="39"/>
    </row>
    <row r="13651" spans="143:145" x14ac:dyDescent="0.2">
      <c r="EM13651" s="39"/>
      <c r="EN13651" s="39"/>
      <c r="EO13651" s="39"/>
    </row>
    <row r="13652" spans="143:145" x14ac:dyDescent="0.2">
      <c r="EM13652" s="39"/>
      <c r="EN13652" s="39"/>
      <c r="EO13652" s="39"/>
    </row>
    <row r="13653" spans="143:145" x14ac:dyDescent="0.2">
      <c r="EM13653" s="39"/>
      <c r="EN13653" s="39"/>
      <c r="EO13653" s="39"/>
    </row>
    <row r="13654" spans="143:145" x14ac:dyDescent="0.2">
      <c r="EM13654" s="39"/>
      <c r="EN13654" s="39"/>
      <c r="EO13654" s="39"/>
    </row>
    <row r="13655" spans="143:145" x14ac:dyDescent="0.2">
      <c r="EM13655" s="39"/>
      <c r="EN13655" s="39"/>
      <c r="EO13655" s="39"/>
    </row>
    <row r="13656" spans="143:145" x14ac:dyDescent="0.2">
      <c r="EM13656" s="39"/>
      <c r="EN13656" s="39"/>
      <c r="EO13656" s="39"/>
    </row>
    <row r="13657" spans="143:145" x14ac:dyDescent="0.2">
      <c r="EM13657" s="39"/>
      <c r="EN13657" s="39"/>
      <c r="EO13657" s="39"/>
    </row>
    <row r="13658" spans="143:145" x14ac:dyDescent="0.2">
      <c r="EM13658" s="39"/>
      <c r="EN13658" s="39"/>
      <c r="EO13658" s="39"/>
    </row>
    <row r="13659" spans="143:145" x14ac:dyDescent="0.2">
      <c r="EM13659" s="39"/>
      <c r="EN13659" s="39"/>
      <c r="EO13659" s="39"/>
    </row>
    <row r="13660" spans="143:145" x14ac:dyDescent="0.2">
      <c r="EM13660" s="39"/>
      <c r="EN13660" s="39"/>
      <c r="EO13660" s="39"/>
    </row>
    <row r="13661" spans="143:145" x14ac:dyDescent="0.2">
      <c r="EM13661" s="39"/>
      <c r="EN13661" s="39"/>
      <c r="EO13661" s="39"/>
    </row>
    <row r="13662" spans="143:145" x14ac:dyDescent="0.2">
      <c r="EM13662" s="39"/>
      <c r="EN13662" s="39"/>
      <c r="EO13662" s="39"/>
    </row>
    <row r="13663" spans="143:145" x14ac:dyDescent="0.2">
      <c r="EM13663" s="39"/>
      <c r="EN13663" s="39"/>
      <c r="EO13663" s="39"/>
    </row>
    <row r="13664" spans="143:145" x14ac:dyDescent="0.2">
      <c r="EM13664" s="39"/>
      <c r="EN13664" s="39"/>
      <c r="EO13664" s="39"/>
    </row>
    <row r="13665" spans="143:145" x14ac:dyDescent="0.2">
      <c r="EM13665" s="39"/>
      <c r="EN13665" s="39"/>
      <c r="EO13665" s="39"/>
    </row>
    <row r="13666" spans="143:145" x14ac:dyDescent="0.2">
      <c r="EM13666" s="39"/>
      <c r="EN13666" s="39"/>
      <c r="EO13666" s="39"/>
    </row>
    <row r="13667" spans="143:145" x14ac:dyDescent="0.2">
      <c r="EM13667" s="39"/>
      <c r="EN13667" s="39"/>
      <c r="EO13667" s="39"/>
    </row>
    <row r="13668" spans="143:145" x14ac:dyDescent="0.2">
      <c r="EM13668" s="39"/>
      <c r="EN13668" s="39"/>
      <c r="EO13668" s="39"/>
    </row>
    <row r="13669" spans="143:145" x14ac:dyDescent="0.2">
      <c r="EM13669" s="39"/>
      <c r="EN13669" s="39"/>
      <c r="EO13669" s="39"/>
    </row>
    <row r="13670" spans="143:145" x14ac:dyDescent="0.2">
      <c r="EM13670" s="39"/>
      <c r="EN13670" s="39"/>
      <c r="EO13670" s="39"/>
    </row>
    <row r="13671" spans="143:145" x14ac:dyDescent="0.2">
      <c r="EM13671" s="39"/>
      <c r="EN13671" s="39"/>
      <c r="EO13671" s="39"/>
    </row>
    <row r="13672" spans="143:145" x14ac:dyDescent="0.2">
      <c r="EM13672" s="39"/>
      <c r="EN13672" s="39"/>
      <c r="EO13672" s="39"/>
    </row>
    <row r="13673" spans="143:145" x14ac:dyDescent="0.2">
      <c r="EM13673" s="39"/>
      <c r="EN13673" s="39"/>
      <c r="EO13673" s="39"/>
    </row>
    <row r="13674" spans="143:145" x14ac:dyDescent="0.2">
      <c r="EM13674" s="39"/>
      <c r="EN13674" s="39"/>
      <c r="EO13674" s="39"/>
    </row>
    <row r="13675" spans="143:145" x14ac:dyDescent="0.2">
      <c r="EM13675" s="39"/>
      <c r="EN13675" s="39"/>
      <c r="EO13675" s="39"/>
    </row>
    <row r="13676" spans="143:145" x14ac:dyDescent="0.2">
      <c r="EM13676" s="39"/>
      <c r="EN13676" s="39"/>
      <c r="EO13676" s="39"/>
    </row>
    <row r="13677" spans="143:145" x14ac:dyDescent="0.2">
      <c r="EM13677" s="39"/>
      <c r="EN13677" s="39"/>
      <c r="EO13677" s="39"/>
    </row>
    <row r="13678" spans="143:145" x14ac:dyDescent="0.2">
      <c r="EM13678" s="39"/>
      <c r="EN13678" s="39"/>
      <c r="EO13678" s="39"/>
    </row>
    <row r="13679" spans="143:145" x14ac:dyDescent="0.2">
      <c r="EM13679" s="39"/>
      <c r="EN13679" s="39"/>
      <c r="EO13679" s="39"/>
    </row>
    <row r="13680" spans="143:145" x14ac:dyDescent="0.2">
      <c r="EM13680" s="39"/>
      <c r="EN13680" s="39"/>
      <c r="EO13680" s="39"/>
    </row>
    <row r="13681" spans="143:145" x14ac:dyDescent="0.2">
      <c r="EM13681" s="39"/>
      <c r="EN13681" s="39"/>
      <c r="EO13681" s="39"/>
    </row>
    <row r="13682" spans="143:145" x14ac:dyDescent="0.2">
      <c r="EM13682" s="39"/>
      <c r="EN13682" s="39"/>
      <c r="EO13682" s="39"/>
    </row>
    <row r="13683" spans="143:145" x14ac:dyDescent="0.2">
      <c r="EM13683" s="39"/>
      <c r="EN13683" s="39"/>
      <c r="EO13683" s="39"/>
    </row>
    <row r="13684" spans="143:145" x14ac:dyDescent="0.2">
      <c r="EM13684" s="39"/>
      <c r="EN13684" s="39"/>
      <c r="EO13684" s="39"/>
    </row>
    <row r="13685" spans="143:145" x14ac:dyDescent="0.2">
      <c r="EM13685" s="39"/>
      <c r="EN13685" s="39"/>
      <c r="EO13685" s="39"/>
    </row>
    <row r="13686" spans="143:145" x14ac:dyDescent="0.2">
      <c r="EM13686" s="39"/>
      <c r="EN13686" s="39"/>
      <c r="EO13686" s="39"/>
    </row>
    <row r="13687" spans="143:145" x14ac:dyDescent="0.2">
      <c r="EM13687" s="39"/>
      <c r="EN13687" s="39"/>
      <c r="EO13687" s="39"/>
    </row>
    <row r="13688" spans="143:145" x14ac:dyDescent="0.2">
      <c r="EM13688" s="39"/>
      <c r="EN13688" s="39"/>
      <c r="EO13688" s="39"/>
    </row>
    <row r="13689" spans="143:145" x14ac:dyDescent="0.2">
      <c r="EM13689" s="39"/>
      <c r="EN13689" s="39"/>
      <c r="EO13689" s="39"/>
    </row>
    <row r="13690" spans="143:145" x14ac:dyDescent="0.2">
      <c r="EM13690" s="39"/>
      <c r="EN13690" s="39"/>
      <c r="EO13690" s="39"/>
    </row>
    <row r="13691" spans="143:145" x14ac:dyDescent="0.2">
      <c r="EM13691" s="39"/>
      <c r="EN13691" s="39"/>
      <c r="EO13691" s="39"/>
    </row>
    <row r="13692" spans="143:145" x14ac:dyDescent="0.2">
      <c r="EM13692" s="39"/>
      <c r="EN13692" s="39"/>
      <c r="EO13692" s="39"/>
    </row>
    <row r="13693" spans="143:145" x14ac:dyDescent="0.2">
      <c r="EM13693" s="39"/>
      <c r="EN13693" s="39"/>
      <c r="EO13693" s="39"/>
    </row>
    <row r="13694" spans="143:145" x14ac:dyDescent="0.2">
      <c r="EM13694" s="39"/>
      <c r="EN13694" s="39"/>
      <c r="EO13694" s="39"/>
    </row>
    <row r="13695" spans="143:145" x14ac:dyDescent="0.2">
      <c r="EM13695" s="39"/>
      <c r="EN13695" s="39"/>
      <c r="EO13695" s="39"/>
    </row>
    <row r="13696" spans="143:145" x14ac:dyDescent="0.2">
      <c r="EM13696" s="39"/>
      <c r="EN13696" s="39"/>
      <c r="EO13696" s="39"/>
    </row>
    <row r="13697" spans="143:145" x14ac:dyDescent="0.2">
      <c r="EM13697" s="39"/>
      <c r="EN13697" s="39"/>
      <c r="EO13697" s="39"/>
    </row>
    <row r="13698" spans="143:145" x14ac:dyDescent="0.2">
      <c r="EM13698" s="39"/>
      <c r="EN13698" s="39"/>
      <c r="EO13698" s="39"/>
    </row>
    <row r="13699" spans="143:145" x14ac:dyDescent="0.2">
      <c r="EM13699" s="39"/>
      <c r="EN13699" s="39"/>
      <c r="EO13699" s="39"/>
    </row>
    <row r="13700" spans="143:145" x14ac:dyDescent="0.2">
      <c r="EM13700" s="39"/>
      <c r="EN13700" s="39"/>
      <c r="EO13700" s="39"/>
    </row>
    <row r="13701" spans="143:145" x14ac:dyDescent="0.2">
      <c r="EM13701" s="39"/>
      <c r="EN13701" s="39"/>
      <c r="EO13701" s="39"/>
    </row>
    <row r="13702" spans="143:145" x14ac:dyDescent="0.2">
      <c r="EM13702" s="39"/>
      <c r="EN13702" s="39"/>
      <c r="EO13702" s="39"/>
    </row>
    <row r="13703" spans="143:145" x14ac:dyDescent="0.2">
      <c r="EM13703" s="39"/>
      <c r="EN13703" s="39"/>
      <c r="EO13703" s="39"/>
    </row>
    <row r="13704" spans="143:145" x14ac:dyDescent="0.2">
      <c r="EM13704" s="39"/>
      <c r="EN13704" s="39"/>
      <c r="EO13704" s="39"/>
    </row>
    <row r="13705" spans="143:145" x14ac:dyDescent="0.2">
      <c r="EM13705" s="39"/>
      <c r="EN13705" s="39"/>
      <c r="EO13705" s="39"/>
    </row>
    <row r="13706" spans="143:145" x14ac:dyDescent="0.2">
      <c r="EM13706" s="39"/>
      <c r="EN13706" s="39"/>
      <c r="EO13706" s="39"/>
    </row>
    <row r="13707" spans="143:145" x14ac:dyDescent="0.2">
      <c r="EM13707" s="39"/>
      <c r="EN13707" s="39"/>
      <c r="EO13707" s="39"/>
    </row>
    <row r="13708" spans="143:145" x14ac:dyDescent="0.2">
      <c r="EM13708" s="39"/>
      <c r="EN13708" s="39"/>
      <c r="EO13708" s="39"/>
    </row>
    <row r="13709" spans="143:145" x14ac:dyDescent="0.2">
      <c r="EM13709" s="39"/>
      <c r="EN13709" s="39"/>
      <c r="EO13709" s="39"/>
    </row>
    <row r="13710" spans="143:145" x14ac:dyDescent="0.2">
      <c r="EM13710" s="39"/>
      <c r="EN13710" s="39"/>
      <c r="EO13710" s="39"/>
    </row>
    <row r="13711" spans="143:145" x14ac:dyDescent="0.2">
      <c r="EM13711" s="39"/>
      <c r="EN13711" s="39"/>
      <c r="EO13711" s="39"/>
    </row>
    <row r="13712" spans="143:145" x14ac:dyDescent="0.2">
      <c r="EM13712" s="39"/>
      <c r="EN13712" s="39"/>
      <c r="EO13712" s="39"/>
    </row>
    <row r="13713" spans="143:145" x14ac:dyDescent="0.2">
      <c r="EM13713" s="39"/>
      <c r="EN13713" s="39"/>
      <c r="EO13713" s="39"/>
    </row>
    <row r="13714" spans="143:145" x14ac:dyDescent="0.2">
      <c r="EM13714" s="39"/>
      <c r="EN13714" s="39"/>
      <c r="EO13714" s="39"/>
    </row>
    <row r="13715" spans="143:145" x14ac:dyDescent="0.2">
      <c r="EM13715" s="39"/>
      <c r="EN13715" s="39"/>
      <c r="EO13715" s="39"/>
    </row>
    <row r="13716" spans="143:145" x14ac:dyDescent="0.2">
      <c r="EM13716" s="39"/>
      <c r="EN13716" s="39"/>
      <c r="EO13716" s="39"/>
    </row>
    <row r="13717" spans="143:145" x14ac:dyDescent="0.2">
      <c r="EM13717" s="39"/>
      <c r="EN13717" s="39"/>
      <c r="EO13717" s="39"/>
    </row>
    <row r="13718" spans="143:145" x14ac:dyDescent="0.2">
      <c r="EM13718" s="39"/>
      <c r="EN13718" s="39"/>
      <c r="EO13718" s="39"/>
    </row>
    <row r="13719" spans="143:145" x14ac:dyDescent="0.2">
      <c r="EM13719" s="39"/>
      <c r="EN13719" s="39"/>
      <c r="EO13719" s="39"/>
    </row>
    <row r="13720" spans="143:145" x14ac:dyDescent="0.2">
      <c r="EM13720" s="39"/>
      <c r="EN13720" s="39"/>
      <c r="EO13720" s="39"/>
    </row>
    <row r="13721" spans="143:145" x14ac:dyDescent="0.2">
      <c r="EM13721" s="39"/>
      <c r="EN13721" s="39"/>
      <c r="EO13721" s="39"/>
    </row>
    <row r="13722" spans="143:145" x14ac:dyDescent="0.2">
      <c r="EM13722" s="39"/>
      <c r="EN13722" s="39"/>
      <c r="EO13722" s="39"/>
    </row>
    <row r="13723" spans="143:145" x14ac:dyDescent="0.2">
      <c r="EM13723" s="39"/>
      <c r="EN13723" s="39"/>
      <c r="EO13723" s="39"/>
    </row>
    <row r="13724" spans="143:145" x14ac:dyDescent="0.2">
      <c r="EM13724" s="39"/>
      <c r="EN13724" s="39"/>
      <c r="EO13724" s="39"/>
    </row>
    <row r="13725" spans="143:145" x14ac:dyDescent="0.2">
      <c r="EM13725" s="39"/>
      <c r="EN13725" s="39"/>
      <c r="EO13725" s="39"/>
    </row>
    <row r="13726" spans="143:145" x14ac:dyDescent="0.2">
      <c r="EM13726" s="39"/>
      <c r="EN13726" s="39"/>
      <c r="EO13726" s="39"/>
    </row>
    <row r="13727" spans="143:145" x14ac:dyDescent="0.2">
      <c r="EM13727" s="39"/>
      <c r="EN13727" s="39"/>
      <c r="EO13727" s="39"/>
    </row>
    <row r="13728" spans="143:145" x14ac:dyDescent="0.2">
      <c r="EM13728" s="39"/>
      <c r="EN13728" s="39"/>
      <c r="EO13728" s="39"/>
    </row>
    <row r="13729" spans="143:145" x14ac:dyDescent="0.2">
      <c r="EM13729" s="39"/>
      <c r="EN13729" s="39"/>
      <c r="EO13729" s="39"/>
    </row>
    <row r="13730" spans="143:145" x14ac:dyDescent="0.2">
      <c r="EM13730" s="39"/>
      <c r="EN13730" s="39"/>
      <c r="EO13730" s="39"/>
    </row>
    <row r="13731" spans="143:145" x14ac:dyDescent="0.2">
      <c r="EM13731" s="39"/>
      <c r="EN13731" s="39"/>
      <c r="EO13731" s="39"/>
    </row>
    <row r="13732" spans="143:145" x14ac:dyDescent="0.2">
      <c r="EM13732" s="39"/>
      <c r="EN13732" s="39"/>
      <c r="EO13732" s="39"/>
    </row>
    <row r="13733" spans="143:145" x14ac:dyDescent="0.2">
      <c r="EM13733" s="39"/>
      <c r="EN13733" s="39"/>
      <c r="EO13733" s="39"/>
    </row>
    <row r="13734" spans="143:145" x14ac:dyDescent="0.2">
      <c r="EM13734" s="39"/>
      <c r="EN13734" s="39"/>
      <c r="EO13734" s="39"/>
    </row>
    <row r="13735" spans="143:145" x14ac:dyDescent="0.2">
      <c r="EM13735" s="39"/>
      <c r="EN13735" s="39"/>
      <c r="EO13735" s="39"/>
    </row>
    <row r="13736" spans="143:145" x14ac:dyDescent="0.2">
      <c r="EM13736" s="39"/>
      <c r="EN13736" s="39"/>
      <c r="EO13736" s="39"/>
    </row>
    <row r="13737" spans="143:145" x14ac:dyDescent="0.2">
      <c r="EM13737" s="39"/>
      <c r="EN13737" s="39"/>
      <c r="EO13737" s="39"/>
    </row>
    <row r="13738" spans="143:145" x14ac:dyDescent="0.2">
      <c r="EM13738" s="39"/>
      <c r="EN13738" s="39"/>
      <c r="EO13738" s="39"/>
    </row>
    <row r="13739" spans="143:145" x14ac:dyDescent="0.2">
      <c r="EM13739" s="39"/>
      <c r="EN13739" s="39"/>
      <c r="EO13739" s="39"/>
    </row>
    <row r="13740" spans="143:145" x14ac:dyDescent="0.2">
      <c r="EM13740" s="39"/>
      <c r="EN13740" s="39"/>
      <c r="EO13740" s="39"/>
    </row>
    <row r="13741" spans="143:145" x14ac:dyDescent="0.2">
      <c r="EM13741" s="39"/>
      <c r="EN13741" s="39"/>
      <c r="EO13741" s="39"/>
    </row>
    <row r="13742" spans="143:145" x14ac:dyDescent="0.2">
      <c r="EM13742" s="39"/>
      <c r="EN13742" s="39"/>
      <c r="EO13742" s="39"/>
    </row>
    <row r="13743" spans="143:145" x14ac:dyDescent="0.2">
      <c r="EM13743" s="39"/>
      <c r="EN13743" s="39"/>
      <c r="EO13743" s="39"/>
    </row>
    <row r="13744" spans="143:145" x14ac:dyDescent="0.2">
      <c r="EM13744" s="39"/>
      <c r="EN13744" s="39"/>
      <c r="EO13744" s="39"/>
    </row>
    <row r="13745" spans="143:145" x14ac:dyDescent="0.2">
      <c r="EM13745" s="39"/>
      <c r="EN13745" s="39"/>
      <c r="EO13745" s="39"/>
    </row>
    <row r="13746" spans="143:145" x14ac:dyDescent="0.2">
      <c r="EM13746" s="39"/>
      <c r="EN13746" s="39"/>
      <c r="EO13746" s="39"/>
    </row>
    <row r="13747" spans="143:145" x14ac:dyDescent="0.2">
      <c r="EM13747" s="39"/>
      <c r="EN13747" s="39"/>
      <c r="EO13747" s="39"/>
    </row>
    <row r="13748" spans="143:145" x14ac:dyDescent="0.2">
      <c r="EM13748" s="39"/>
      <c r="EN13748" s="39"/>
      <c r="EO13748" s="39"/>
    </row>
    <row r="13749" spans="143:145" x14ac:dyDescent="0.2">
      <c r="EM13749" s="39"/>
      <c r="EN13749" s="39"/>
      <c r="EO13749" s="39"/>
    </row>
    <row r="13750" spans="143:145" x14ac:dyDescent="0.2">
      <c r="EM13750" s="39"/>
      <c r="EN13750" s="39"/>
      <c r="EO13750" s="39"/>
    </row>
    <row r="13751" spans="143:145" x14ac:dyDescent="0.2">
      <c r="EM13751" s="39"/>
      <c r="EN13751" s="39"/>
      <c r="EO13751" s="39"/>
    </row>
    <row r="13752" spans="143:145" x14ac:dyDescent="0.2">
      <c r="EM13752" s="39"/>
      <c r="EN13752" s="39"/>
      <c r="EO13752" s="39"/>
    </row>
    <row r="13753" spans="143:145" x14ac:dyDescent="0.2">
      <c r="EM13753" s="39"/>
      <c r="EN13753" s="39"/>
      <c r="EO13753" s="39"/>
    </row>
    <row r="13754" spans="143:145" x14ac:dyDescent="0.2">
      <c r="EM13754" s="39"/>
      <c r="EN13754" s="39"/>
      <c r="EO13754" s="39"/>
    </row>
    <row r="13755" spans="143:145" x14ac:dyDescent="0.2">
      <c r="EM13755" s="39"/>
      <c r="EN13755" s="39"/>
      <c r="EO13755" s="39"/>
    </row>
    <row r="13756" spans="143:145" x14ac:dyDescent="0.2">
      <c r="EM13756" s="39"/>
      <c r="EN13756" s="39"/>
      <c r="EO13756" s="39"/>
    </row>
    <row r="13757" spans="143:145" x14ac:dyDescent="0.2">
      <c r="EM13757" s="39"/>
      <c r="EN13757" s="39"/>
      <c r="EO13757" s="39"/>
    </row>
    <row r="13758" spans="143:145" x14ac:dyDescent="0.2">
      <c r="EM13758" s="39"/>
      <c r="EN13758" s="39"/>
      <c r="EO13758" s="39"/>
    </row>
    <row r="13759" spans="143:145" x14ac:dyDescent="0.2">
      <c r="EM13759" s="39"/>
      <c r="EN13759" s="39"/>
      <c r="EO13759" s="39"/>
    </row>
    <row r="13760" spans="143:145" x14ac:dyDescent="0.2">
      <c r="EM13760" s="39"/>
      <c r="EN13760" s="39"/>
      <c r="EO13760" s="39"/>
    </row>
    <row r="13761" spans="143:145" x14ac:dyDescent="0.2">
      <c r="EM13761" s="39"/>
      <c r="EN13761" s="39"/>
      <c r="EO13761" s="39"/>
    </row>
    <row r="13762" spans="143:145" x14ac:dyDescent="0.2">
      <c r="EM13762" s="39"/>
      <c r="EN13762" s="39"/>
      <c r="EO13762" s="39"/>
    </row>
    <row r="13763" spans="143:145" x14ac:dyDescent="0.2">
      <c r="EM13763" s="39"/>
      <c r="EN13763" s="39"/>
      <c r="EO13763" s="39"/>
    </row>
    <row r="13764" spans="143:145" x14ac:dyDescent="0.2">
      <c r="EM13764" s="39"/>
      <c r="EN13764" s="39"/>
      <c r="EO13764" s="39"/>
    </row>
    <row r="13765" spans="143:145" x14ac:dyDescent="0.2">
      <c r="EM13765" s="39"/>
      <c r="EN13765" s="39"/>
      <c r="EO13765" s="39"/>
    </row>
    <row r="13766" spans="143:145" x14ac:dyDescent="0.2">
      <c r="EM13766" s="39"/>
      <c r="EN13766" s="39"/>
      <c r="EO13766" s="39"/>
    </row>
    <row r="13767" spans="143:145" x14ac:dyDescent="0.2">
      <c r="EM13767" s="39"/>
      <c r="EN13767" s="39"/>
      <c r="EO13767" s="39"/>
    </row>
    <row r="13768" spans="143:145" x14ac:dyDescent="0.2">
      <c r="EM13768" s="39"/>
      <c r="EN13768" s="39"/>
      <c r="EO13768" s="39"/>
    </row>
    <row r="13769" spans="143:145" x14ac:dyDescent="0.2">
      <c r="EM13769" s="39"/>
      <c r="EN13769" s="39"/>
      <c r="EO13769" s="39"/>
    </row>
    <row r="13770" spans="143:145" x14ac:dyDescent="0.2">
      <c r="EM13770" s="39"/>
      <c r="EN13770" s="39"/>
      <c r="EO13770" s="39"/>
    </row>
    <row r="13771" spans="143:145" x14ac:dyDescent="0.2">
      <c r="EM13771" s="39"/>
      <c r="EN13771" s="39"/>
      <c r="EO13771" s="39"/>
    </row>
    <row r="13772" spans="143:145" x14ac:dyDescent="0.2">
      <c r="EM13772" s="39"/>
      <c r="EN13772" s="39"/>
      <c r="EO13772" s="39"/>
    </row>
    <row r="13773" spans="143:145" x14ac:dyDescent="0.2">
      <c r="EM13773" s="39"/>
      <c r="EN13773" s="39"/>
      <c r="EO13773" s="39"/>
    </row>
    <row r="13774" spans="143:145" x14ac:dyDescent="0.2">
      <c r="EM13774" s="39"/>
      <c r="EN13774" s="39"/>
      <c r="EO13774" s="39"/>
    </row>
    <row r="13775" spans="143:145" x14ac:dyDescent="0.2">
      <c r="EM13775" s="39"/>
      <c r="EN13775" s="39"/>
      <c r="EO13775" s="39"/>
    </row>
    <row r="13776" spans="143:145" x14ac:dyDescent="0.2">
      <c r="EM13776" s="39"/>
      <c r="EN13776" s="39"/>
      <c r="EO13776" s="39"/>
    </row>
    <row r="13777" spans="143:145" x14ac:dyDescent="0.2">
      <c r="EM13777" s="39"/>
      <c r="EN13777" s="39"/>
      <c r="EO13777" s="39"/>
    </row>
    <row r="13778" spans="143:145" x14ac:dyDescent="0.2">
      <c r="EM13778" s="39"/>
      <c r="EN13778" s="39"/>
      <c r="EO13778" s="39"/>
    </row>
    <row r="13779" spans="143:145" x14ac:dyDescent="0.2">
      <c r="EM13779" s="39"/>
      <c r="EN13779" s="39"/>
      <c r="EO13779" s="39"/>
    </row>
    <row r="13780" spans="143:145" x14ac:dyDescent="0.2">
      <c r="EM13780" s="39"/>
      <c r="EN13780" s="39"/>
      <c r="EO13780" s="39"/>
    </row>
    <row r="13781" spans="143:145" x14ac:dyDescent="0.2">
      <c r="EM13781" s="39"/>
      <c r="EN13781" s="39"/>
      <c r="EO13781" s="39"/>
    </row>
    <row r="13782" spans="143:145" x14ac:dyDescent="0.2">
      <c r="EM13782" s="39"/>
      <c r="EN13782" s="39"/>
      <c r="EO13782" s="39"/>
    </row>
    <row r="13783" spans="143:145" x14ac:dyDescent="0.2">
      <c r="EM13783" s="39"/>
      <c r="EN13783" s="39"/>
      <c r="EO13783" s="39"/>
    </row>
    <row r="13784" spans="143:145" x14ac:dyDescent="0.2">
      <c r="EM13784" s="39"/>
      <c r="EN13784" s="39"/>
      <c r="EO13784" s="39"/>
    </row>
    <row r="13785" spans="143:145" x14ac:dyDescent="0.2">
      <c r="EM13785" s="39"/>
      <c r="EN13785" s="39"/>
      <c r="EO13785" s="39"/>
    </row>
    <row r="13786" spans="143:145" x14ac:dyDescent="0.2">
      <c r="EM13786" s="39"/>
      <c r="EN13786" s="39"/>
      <c r="EO13786" s="39"/>
    </row>
    <row r="13787" spans="143:145" x14ac:dyDescent="0.2">
      <c r="EM13787" s="39"/>
      <c r="EN13787" s="39"/>
      <c r="EO13787" s="39"/>
    </row>
    <row r="13788" spans="143:145" x14ac:dyDescent="0.2">
      <c r="EM13788" s="39"/>
      <c r="EN13788" s="39"/>
      <c r="EO13788" s="39"/>
    </row>
    <row r="13789" spans="143:145" x14ac:dyDescent="0.2">
      <c r="EM13789" s="39"/>
      <c r="EN13789" s="39"/>
      <c r="EO13789" s="39"/>
    </row>
    <row r="13790" spans="143:145" x14ac:dyDescent="0.2">
      <c r="EM13790" s="39"/>
      <c r="EN13790" s="39"/>
      <c r="EO13790" s="39"/>
    </row>
    <row r="13791" spans="143:145" x14ac:dyDescent="0.2">
      <c r="EM13791" s="39"/>
      <c r="EN13791" s="39"/>
      <c r="EO13791" s="39"/>
    </row>
    <row r="13792" spans="143:145" x14ac:dyDescent="0.2">
      <c r="EM13792" s="39"/>
      <c r="EN13792" s="39"/>
      <c r="EO13792" s="39"/>
    </row>
    <row r="13793" spans="143:145" x14ac:dyDescent="0.2">
      <c r="EM13793" s="39"/>
      <c r="EN13793" s="39"/>
      <c r="EO13793" s="39"/>
    </row>
    <row r="13794" spans="143:145" x14ac:dyDescent="0.2">
      <c r="EM13794" s="39"/>
      <c r="EN13794" s="39"/>
      <c r="EO13794" s="39"/>
    </row>
    <row r="13795" spans="143:145" x14ac:dyDescent="0.2">
      <c r="EM13795" s="39"/>
      <c r="EN13795" s="39"/>
      <c r="EO13795" s="39"/>
    </row>
    <row r="13796" spans="143:145" x14ac:dyDescent="0.2">
      <c r="EM13796" s="39"/>
      <c r="EN13796" s="39"/>
      <c r="EO13796" s="39"/>
    </row>
    <row r="13797" spans="143:145" x14ac:dyDescent="0.2">
      <c r="EM13797" s="39"/>
      <c r="EN13797" s="39"/>
      <c r="EO13797" s="39"/>
    </row>
    <row r="13798" spans="143:145" x14ac:dyDescent="0.2">
      <c r="EM13798" s="39"/>
      <c r="EN13798" s="39"/>
      <c r="EO13798" s="39"/>
    </row>
    <row r="13799" spans="143:145" x14ac:dyDescent="0.2">
      <c r="EM13799" s="39"/>
      <c r="EN13799" s="39"/>
      <c r="EO13799" s="39"/>
    </row>
    <row r="13800" spans="143:145" x14ac:dyDescent="0.2">
      <c r="EM13800" s="39"/>
      <c r="EN13800" s="39"/>
      <c r="EO13800" s="39"/>
    </row>
    <row r="13801" spans="143:145" x14ac:dyDescent="0.2">
      <c r="EM13801" s="39"/>
      <c r="EN13801" s="39"/>
      <c r="EO13801" s="39"/>
    </row>
    <row r="13802" spans="143:145" x14ac:dyDescent="0.2">
      <c r="EM13802" s="39"/>
      <c r="EN13802" s="39"/>
      <c r="EO13802" s="39"/>
    </row>
    <row r="13803" spans="143:145" x14ac:dyDescent="0.2">
      <c r="EM13803" s="39"/>
      <c r="EN13803" s="39"/>
      <c r="EO13803" s="39"/>
    </row>
    <row r="13804" spans="143:145" x14ac:dyDescent="0.2">
      <c r="EM13804" s="39"/>
      <c r="EN13804" s="39"/>
      <c r="EO13804" s="39"/>
    </row>
    <row r="13805" spans="143:145" x14ac:dyDescent="0.2">
      <c r="EM13805" s="39"/>
      <c r="EN13805" s="39"/>
      <c r="EO13805" s="39"/>
    </row>
    <row r="13806" spans="143:145" x14ac:dyDescent="0.2">
      <c r="EM13806" s="39"/>
      <c r="EN13806" s="39"/>
      <c r="EO13806" s="39"/>
    </row>
    <row r="13807" spans="143:145" x14ac:dyDescent="0.2">
      <c r="EM13807" s="39"/>
      <c r="EN13807" s="39"/>
      <c r="EO13807" s="39"/>
    </row>
    <row r="13808" spans="143:145" x14ac:dyDescent="0.2">
      <c r="EM13808" s="39"/>
      <c r="EN13808" s="39"/>
      <c r="EO13808" s="39"/>
    </row>
    <row r="13809" spans="143:145" x14ac:dyDescent="0.2">
      <c r="EM13809" s="39"/>
      <c r="EN13809" s="39"/>
      <c r="EO13809" s="39"/>
    </row>
    <row r="13810" spans="143:145" x14ac:dyDescent="0.2">
      <c r="EM13810" s="39"/>
      <c r="EN13810" s="39"/>
      <c r="EO13810" s="39"/>
    </row>
    <row r="13811" spans="143:145" x14ac:dyDescent="0.2">
      <c r="EM13811" s="39"/>
      <c r="EN13811" s="39"/>
      <c r="EO13811" s="39"/>
    </row>
    <row r="13812" spans="143:145" x14ac:dyDescent="0.2">
      <c r="EM13812" s="39"/>
      <c r="EN13812" s="39"/>
      <c r="EO13812" s="39"/>
    </row>
    <row r="13813" spans="143:145" x14ac:dyDescent="0.2">
      <c r="EM13813" s="39"/>
      <c r="EN13813" s="39"/>
      <c r="EO13813" s="39"/>
    </row>
    <row r="13814" spans="143:145" x14ac:dyDescent="0.2">
      <c r="EM13814" s="39"/>
      <c r="EN13814" s="39"/>
      <c r="EO13814" s="39"/>
    </row>
    <row r="13815" spans="143:145" x14ac:dyDescent="0.2">
      <c r="EM13815" s="39"/>
      <c r="EN13815" s="39"/>
      <c r="EO13815" s="39"/>
    </row>
    <row r="13816" spans="143:145" x14ac:dyDescent="0.2">
      <c r="EM13816" s="39"/>
      <c r="EN13816" s="39"/>
      <c r="EO13816" s="39"/>
    </row>
    <row r="13817" spans="143:145" x14ac:dyDescent="0.2">
      <c r="EM13817" s="39"/>
      <c r="EN13817" s="39"/>
      <c r="EO13817" s="39"/>
    </row>
    <row r="13818" spans="143:145" x14ac:dyDescent="0.2">
      <c r="EM13818" s="39"/>
      <c r="EN13818" s="39"/>
      <c r="EO13818" s="39"/>
    </row>
    <row r="13819" spans="143:145" x14ac:dyDescent="0.2">
      <c r="EM13819" s="39"/>
      <c r="EN13819" s="39"/>
      <c r="EO13819" s="39"/>
    </row>
    <row r="13820" spans="143:145" x14ac:dyDescent="0.2">
      <c r="EM13820" s="39"/>
      <c r="EN13820" s="39"/>
      <c r="EO13820" s="39"/>
    </row>
    <row r="13821" spans="143:145" x14ac:dyDescent="0.2">
      <c r="EM13821" s="39"/>
      <c r="EN13821" s="39"/>
      <c r="EO13821" s="39"/>
    </row>
    <row r="13822" spans="143:145" x14ac:dyDescent="0.2">
      <c r="EM13822" s="39"/>
      <c r="EN13822" s="39"/>
      <c r="EO13822" s="39"/>
    </row>
    <row r="13823" spans="143:145" x14ac:dyDescent="0.2">
      <c r="EM13823" s="39"/>
      <c r="EN13823" s="39"/>
      <c r="EO13823" s="39"/>
    </row>
    <row r="13824" spans="143:145" x14ac:dyDescent="0.2">
      <c r="EM13824" s="39"/>
      <c r="EN13824" s="39"/>
      <c r="EO13824" s="39"/>
    </row>
    <row r="13825" spans="143:145" x14ac:dyDescent="0.2">
      <c r="EM13825" s="39"/>
      <c r="EN13825" s="39"/>
      <c r="EO13825" s="39"/>
    </row>
    <row r="13826" spans="143:145" x14ac:dyDescent="0.2">
      <c r="EM13826" s="39"/>
      <c r="EN13826" s="39"/>
      <c r="EO13826" s="39"/>
    </row>
    <row r="13827" spans="143:145" x14ac:dyDescent="0.2">
      <c r="EM13827" s="39"/>
      <c r="EN13827" s="39"/>
      <c r="EO13827" s="39"/>
    </row>
    <row r="13828" spans="143:145" x14ac:dyDescent="0.2">
      <c r="EM13828" s="39"/>
      <c r="EN13828" s="39"/>
      <c r="EO13828" s="39"/>
    </row>
    <row r="13829" spans="143:145" x14ac:dyDescent="0.2">
      <c r="EM13829" s="39"/>
      <c r="EN13829" s="39"/>
      <c r="EO13829" s="39"/>
    </row>
    <row r="13830" spans="143:145" x14ac:dyDescent="0.2">
      <c r="EM13830" s="39"/>
      <c r="EN13830" s="39"/>
      <c r="EO13830" s="39"/>
    </row>
    <row r="13831" spans="143:145" x14ac:dyDescent="0.2">
      <c r="EM13831" s="39"/>
      <c r="EN13831" s="39"/>
      <c r="EO13831" s="39"/>
    </row>
    <row r="13832" spans="143:145" x14ac:dyDescent="0.2">
      <c r="EM13832" s="39"/>
      <c r="EN13832" s="39"/>
      <c r="EO13832" s="39"/>
    </row>
    <row r="13833" spans="143:145" x14ac:dyDescent="0.2">
      <c r="EM13833" s="39"/>
      <c r="EN13833" s="39"/>
      <c r="EO13833" s="39"/>
    </row>
    <row r="13834" spans="143:145" x14ac:dyDescent="0.2">
      <c r="EM13834" s="39"/>
      <c r="EN13834" s="39"/>
      <c r="EO13834" s="39"/>
    </row>
    <row r="13835" spans="143:145" x14ac:dyDescent="0.2">
      <c r="EM13835" s="39"/>
      <c r="EN13835" s="39"/>
      <c r="EO13835" s="39"/>
    </row>
    <row r="13836" spans="143:145" x14ac:dyDescent="0.2">
      <c r="EM13836" s="39"/>
      <c r="EN13836" s="39"/>
      <c r="EO13836" s="39"/>
    </row>
    <row r="13837" spans="143:145" x14ac:dyDescent="0.2">
      <c r="EM13837" s="39"/>
      <c r="EN13837" s="39"/>
      <c r="EO13837" s="39"/>
    </row>
    <row r="13838" spans="143:145" x14ac:dyDescent="0.2">
      <c r="EM13838" s="39"/>
      <c r="EN13838" s="39"/>
      <c r="EO13838" s="39"/>
    </row>
    <row r="13839" spans="143:145" x14ac:dyDescent="0.2">
      <c r="EM13839" s="39"/>
      <c r="EN13839" s="39"/>
      <c r="EO13839" s="39"/>
    </row>
    <row r="13840" spans="143:145" x14ac:dyDescent="0.2">
      <c r="EM13840" s="39"/>
      <c r="EN13840" s="39"/>
      <c r="EO13840" s="39"/>
    </row>
    <row r="13841" spans="143:145" x14ac:dyDescent="0.2">
      <c r="EM13841" s="39"/>
      <c r="EN13841" s="39"/>
      <c r="EO13841" s="39"/>
    </row>
    <row r="13842" spans="143:145" x14ac:dyDescent="0.2">
      <c r="EM13842" s="39"/>
      <c r="EN13842" s="39"/>
      <c r="EO13842" s="39"/>
    </row>
    <row r="13843" spans="143:145" x14ac:dyDescent="0.2">
      <c r="EM13843" s="39"/>
      <c r="EN13843" s="39"/>
      <c r="EO13843" s="39"/>
    </row>
    <row r="13844" spans="143:145" x14ac:dyDescent="0.2">
      <c r="EM13844" s="39"/>
      <c r="EN13844" s="39"/>
      <c r="EO13844" s="39"/>
    </row>
    <row r="13845" spans="143:145" x14ac:dyDescent="0.2">
      <c r="EM13845" s="39"/>
      <c r="EN13845" s="39"/>
      <c r="EO13845" s="39"/>
    </row>
    <row r="13846" spans="143:145" x14ac:dyDescent="0.2">
      <c r="EM13846" s="39"/>
      <c r="EN13846" s="39"/>
      <c r="EO13846" s="39"/>
    </row>
    <row r="13847" spans="143:145" x14ac:dyDescent="0.2">
      <c r="EM13847" s="39"/>
      <c r="EN13847" s="39"/>
      <c r="EO13847" s="39"/>
    </row>
    <row r="13848" spans="143:145" x14ac:dyDescent="0.2">
      <c r="EM13848" s="39"/>
      <c r="EN13848" s="39"/>
      <c r="EO13848" s="39"/>
    </row>
    <row r="13849" spans="143:145" x14ac:dyDescent="0.2">
      <c r="EM13849" s="39"/>
      <c r="EN13849" s="39"/>
      <c r="EO13849" s="39"/>
    </row>
    <row r="13850" spans="143:145" x14ac:dyDescent="0.2">
      <c r="EM13850" s="39"/>
      <c r="EN13850" s="39"/>
      <c r="EO13850" s="39"/>
    </row>
    <row r="13851" spans="143:145" x14ac:dyDescent="0.2">
      <c r="EM13851" s="39"/>
      <c r="EN13851" s="39"/>
      <c r="EO13851" s="39"/>
    </row>
    <row r="13852" spans="143:145" x14ac:dyDescent="0.2">
      <c r="EM13852" s="39"/>
      <c r="EN13852" s="39"/>
      <c r="EO13852" s="39"/>
    </row>
    <row r="13853" spans="143:145" x14ac:dyDescent="0.2">
      <c r="EM13853" s="39"/>
      <c r="EN13853" s="39"/>
      <c r="EO13853" s="39"/>
    </row>
    <row r="13854" spans="143:145" x14ac:dyDescent="0.2">
      <c r="EM13854" s="39"/>
      <c r="EN13854" s="39"/>
      <c r="EO13854" s="39"/>
    </row>
    <row r="13855" spans="143:145" x14ac:dyDescent="0.2">
      <c r="EM13855" s="39"/>
      <c r="EN13855" s="39"/>
      <c r="EO13855" s="39"/>
    </row>
    <row r="13856" spans="143:145" x14ac:dyDescent="0.2">
      <c r="EM13856" s="39"/>
      <c r="EN13856" s="39"/>
      <c r="EO13856" s="39"/>
    </row>
    <row r="13857" spans="143:145" x14ac:dyDescent="0.2">
      <c r="EM13857" s="39"/>
      <c r="EN13857" s="39"/>
      <c r="EO13857" s="39"/>
    </row>
    <row r="13858" spans="143:145" x14ac:dyDescent="0.2">
      <c r="EM13858" s="39"/>
      <c r="EN13858" s="39"/>
      <c r="EO13858" s="39"/>
    </row>
    <row r="13859" spans="143:145" x14ac:dyDescent="0.2">
      <c r="EM13859" s="39"/>
      <c r="EN13859" s="39"/>
      <c r="EO13859" s="39"/>
    </row>
    <row r="13860" spans="143:145" x14ac:dyDescent="0.2">
      <c r="EM13860" s="39"/>
      <c r="EN13860" s="39"/>
      <c r="EO13860" s="39"/>
    </row>
    <row r="13861" spans="143:145" x14ac:dyDescent="0.2">
      <c r="EM13861" s="39"/>
      <c r="EN13861" s="39"/>
      <c r="EO13861" s="39"/>
    </row>
    <row r="13862" spans="143:145" x14ac:dyDescent="0.2">
      <c r="EM13862" s="39"/>
      <c r="EN13862" s="39"/>
      <c r="EO13862" s="39"/>
    </row>
    <row r="13863" spans="143:145" x14ac:dyDescent="0.2">
      <c r="EM13863" s="39"/>
      <c r="EN13863" s="39"/>
      <c r="EO13863" s="39"/>
    </row>
    <row r="13864" spans="143:145" x14ac:dyDescent="0.2">
      <c r="EM13864" s="39"/>
      <c r="EN13864" s="39"/>
      <c r="EO13864" s="39"/>
    </row>
    <row r="13865" spans="143:145" x14ac:dyDescent="0.2">
      <c r="EM13865" s="39"/>
      <c r="EN13865" s="39"/>
      <c r="EO13865" s="39"/>
    </row>
    <row r="13866" spans="143:145" x14ac:dyDescent="0.2">
      <c r="EM13866" s="39"/>
      <c r="EN13866" s="39"/>
      <c r="EO13866" s="39"/>
    </row>
    <row r="13867" spans="143:145" x14ac:dyDescent="0.2">
      <c r="EM13867" s="39"/>
      <c r="EN13867" s="39"/>
      <c r="EO13867" s="39"/>
    </row>
    <row r="13868" spans="143:145" x14ac:dyDescent="0.2">
      <c r="EM13868" s="39"/>
      <c r="EN13868" s="39"/>
      <c r="EO13868" s="39"/>
    </row>
    <row r="13869" spans="143:145" x14ac:dyDescent="0.2">
      <c r="EM13869" s="39"/>
      <c r="EN13869" s="39"/>
      <c r="EO13869" s="39"/>
    </row>
    <row r="13870" spans="143:145" x14ac:dyDescent="0.2">
      <c r="EM13870" s="39"/>
      <c r="EN13870" s="39"/>
      <c r="EO13870" s="39"/>
    </row>
    <row r="13871" spans="143:145" x14ac:dyDescent="0.2">
      <c r="EM13871" s="39"/>
      <c r="EN13871" s="39"/>
      <c r="EO13871" s="39"/>
    </row>
    <row r="13872" spans="143:145" x14ac:dyDescent="0.2">
      <c r="EM13872" s="39"/>
      <c r="EN13872" s="39"/>
      <c r="EO13872" s="39"/>
    </row>
    <row r="13873" spans="143:145" x14ac:dyDescent="0.2">
      <c r="EM13873" s="39"/>
      <c r="EN13873" s="39"/>
      <c r="EO13873" s="39"/>
    </row>
    <row r="13874" spans="143:145" x14ac:dyDescent="0.2">
      <c r="EM13874" s="39"/>
      <c r="EN13874" s="39"/>
      <c r="EO13874" s="39"/>
    </row>
    <row r="13875" spans="143:145" x14ac:dyDescent="0.2">
      <c r="EM13875" s="39"/>
      <c r="EN13875" s="39"/>
      <c r="EO13875" s="39"/>
    </row>
    <row r="13876" spans="143:145" x14ac:dyDescent="0.2">
      <c r="EM13876" s="39"/>
      <c r="EN13876" s="39"/>
      <c r="EO13876" s="39"/>
    </row>
    <row r="13877" spans="143:145" x14ac:dyDescent="0.2">
      <c r="EM13877" s="39"/>
      <c r="EN13877" s="39"/>
      <c r="EO13877" s="39"/>
    </row>
    <row r="13878" spans="143:145" x14ac:dyDescent="0.2">
      <c r="EM13878" s="39"/>
      <c r="EN13878" s="39"/>
      <c r="EO13878" s="39"/>
    </row>
    <row r="13879" spans="143:145" x14ac:dyDescent="0.2">
      <c r="EM13879" s="39"/>
      <c r="EN13879" s="39"/>
      <c r="EO13879" s="39"/>
    </row>
    <row r="13880" spans="143:145" x14ac:dyDescent="0.2">
      <c r="EM13880" s="39"/>
      <c r="EN13880" s="39"/>
      <c r="EO13880" s="39"/>
    </row>
    <row r="13881" spans="143:145" x14ac:dyDescent="0.2">
      <c r="EM13881" s="39"/>
      <c r="EN13881" s="39"/>
      <c r="EO13881" s="39"/>
    </row>
    <row r="13882" spans="143:145" x14ac:dyDescent="0.2">
      <c r="EM13882" s="39"/>
      <c r="EN13882" s="39"/>
      <c r="EO13882" s="39"/>
    </row>
    <row r="13883" spans="143:145" x14ac:dyDescent="0.2">
      <c r="EM13883" s="39"/>
      <c r="EN13883" s="39"/>
      <c r="EO13883" s="39"/>
    </row>
    <row r="13884" spans="143:145" x14ac:dyDescent="0.2">
      <c r="EM13884" s="39"/>
      <c r="EN13884" s="39"/>
      <c r="EO13884" s="39"/>
    </row>
    <row r="13885" spans="143:145" x14ac:dyDescent="0.2">
      <c r="EM13885" s="39"/>
      <c r="EN13885" s="39"/>
      <c r="EO13885" s="39"/>
    </row>
    <row r="13886" spans="143:145" x14ac:dyDescent="0.2">
      <c r="EM13886" s="39"/>
      <c r="EN13886" s="39"/>
      <c r="EO13886" s="39"/>
    </row>
    <row r="13887" spans="143:145" x14ac:dyDescent="0.2">
      <c r="EM13887" s="39"/>
      <c r="EN13887" s="39"/>
      <c r="EO13887" s="39"/>
    </row>
    <row r="13888" spans="143:145" x14ac:dyDescent="0.2">
      <c r="EM13888" s="39"/>
      <c r="EN13888" s="39"/>
      <c r="EO13888" s="39"/>
    </row>
    <row r="13889" spans="143:145" x14ac:dyDescent="0.2">
      <c r="EM13889" s="39"/>
      <c r="EN13889" s="39"/>
      <c r="EO13889" s="39"/>
    </row>
    <row r="13890" spans="143:145" x14ac:dyDescent="0.2">
      <c r="EM13890" s="39"/>
      <c r="EN13890" s="39"/>
      <c r="EO13890" s="39"/>
    </row>
    <row r="13891" spans="143:145" x14ac:dyDescent="0.2">
      <c r="EM13891" s="39"/>
      <c r="EN13891" s="39"/>
      <c r="EO13891" s="39"/>
    </row>
    <row r="13892" spans="143:145" x14ac:dyDescent="0.2">
      <c r="EM13892" s="39"/>
      <c r="EN13892" s="39"/>
      <c r="EO13892" s="39"/>
    </row>
    <row r="13893" spans="143:145" x14ac:dyDescent="0.2">
      <c r="EM13893" s="39"/>
      <c r="EN13893" s="39"/>
      <c r="EO13893" s="39"/>
    </row>
    <row r="13894" spans="143:145" x14ac:dyDescent="0.2">
      <c r="EM13894" s="39"/>
      <c r="EN13894" s="39"/>
      <c r="EO13894" s="39"/>
    </row>
    <row r="13895" spans="143:145" x14ac:dyDescent="0.2">
      <c r="EM13895" s="39"/>
      <c r="EN13895" s="39"/>
      <c r="EO13895" s="39"/>
    </row>
    <row r="13896" spans="143:145" x14ac:dyDescent="0.2">
      <c r="EM13896" s="39"/>
      <c r="EN13896" s="39"/>
      <c r="EO13896" s="39"/>
    </row>
    <row r="13897" spans="143:145" x14ac:dyDescent="0.2">
      <c r="EM13897" s="39"/>
      <c r="EN13897" s="39"/>
      <c r="EO13897" s="39"/>
    </row>
    <row r="13898" spans="143:145" x14ac:dyDescent="0.2">
      <c r="EM13898" s="39"/>
      <c r="EN13898" s="39"/>
      <c r="EO13898" s="39"/>
    </row>
    <row r="13899" spans="143:145" x14ac:dyDescent="0.2">
      <c r="EM13899" s="39"/>
      <c r="EN13899" s="39"/>
      <c r="EO13899" s="39"/>
    </row>
    <row r="13900" spans="143:145" x14ac:dyDescent="0.2">
      <c r="EM13900" s="39"/>
      <c r="EN13900" s="39"/>
      <c r="EO13900" s="39"/>
    </row>
    <row r="13901" spans="143:145" x14ac:dyDescent="0.2">
      <c r="EM13901" s="39"/>
      <c r="EN13901" s="39"/>
      <c r="EO13901" s="39"/>
    </row>
    <row r="13902" spans="143:145" x14ac:dyDescent="0.2">
      <c r="EM13902" s="39"/>
      <c r="EN13902" s="39"/>
      <c r="EO13902" s="39"/>
    </row>
    <row r="13903" spans="143:145" x14ac:dyDescent="0.2">
      <c r="EM13903" s="39"/>
      <c r="EN13903" s="39"/>
      <c r="EO13903" s="39"/>
    </row>
    <row r="13904" spans="143:145" x14ac:dyDescent="0.2">
      <c r="EM13904" s="39"/>
      <c r="EN13904" s="39"/>
      <c r="EO13904" s="39"/>
    </row>
    <row r="13905" spans="143:145" x14ac:dyDescent="0.2">
      <c r="EM13905" s="39"/>
      <c r="EN13905" s="39"/>
      <c r="EO13905" s="39"/>
    </row>
    <row r="13906" spans="143:145" x14ac:dyDescent="0.2">
      <c r="EM13906" s="39"/>
      <c r="EN13906" s="39"/>
      <c r="EO13906" s="39"/>
    </row>
    <row r="13907" spans="143:145" x14ac:dyDescent="0.2">
      <c r="EM13907" s="39"/>
      <c r="EN13907" s="39"/>
      <c r="EO13907" s="39"/>
    </row>
    <row r="13908" spans="143:145" x14ac:dyDescent="0.2">
      <c r="EM13908" s="39"/>
      <c r="EN13908" s="39"/>
      <c r="EO13908" s="39"/>
    </row>
    <row r="13909" spans="143:145" x14ac:dyDescent="0.2">
      <c r="EM13909" s="39"/>
      <c r="EN13909" s="39"/>
      <c r="EO13909" s="39"/>
    </row>
    <row r="13910" spans="143:145" x14ac:dyDescent="0.2">
      <c r="EM13910" s="39"/>
      <c r="EN13910" s="39"/>
      <c r="EO13910" s="39"/>
    </row>
    <row r="13911" spans="143:145" x14ac:dyDescent="0.2">
      <c r="EM13911" s="39"/>
      <c r="EN13911" s="39"/>
      <c r="EO13911" s="39"/>
    </row>
    <row r="13912" spans="143:145" x14ac:dyDescent="0.2">
      <c r="EM13912" s="39"/>
      <c r="EN13912" s="39"/>
      <c r="EO13912" s="39"/>
    </row>
    <row r="13913" spans="143:145" x14ac:dyDescent="0.2">
      <c r="EM13913" s="39"/>
      <c r="EN13913" s="39"/>
      <c r="EO13913" s="39"/>
    </row>
    <row r="13914" spans="143:145" x14ac:dyDescent="0.2">
      <c r="EM13914" s="39"/>
      <c r="EN13914" s="39"/>
      <c r="EO13914" s="39"/>
    </row>
    <row r="13915" spans="143:145" x14ac:dyDescent="0.2">
      <c r="EM13915" s="39"/>
      <c r="EN13915" s="39"/>
      <c r="EO13915" s="39"/>
    </row>
    <row r="13916" spans="143:145" x14ac:dyDescent="0.2">
      <c r="EM13916" s="39"/>
      <c r="EN13916" s="39"/>
      <c r="EO13916" s="39"/>
    </row>
    <row r="13917" spans="143:145" x14ac:dyDescent="0.2">
      <c r="EM13917" s="39"/>
      <c r="EN13917" s="39"/>
      <c r="EO13917" s="39"/>
    </row>
    <row r="13918" spans="143:145" x14ac:dyDescent="0.2">
      <c r="EM13918" s="39"/>
      <c r="EN13918" s="39"/>
      <c r="EO13918" s="39"/>
    </row>
    <row r="13919" spans="143:145" x14ac:dyDescent="0.2">
      <c r="EM13919" s="39"/>
      <c r="EN13919" s="39"/>
      <c r="EO13919" s="39"/>
    </row>
    <row r="13920" spans="143:145" x14ac:dyDescent="0.2">
      <c r="EM13920" s="39"/>
      <c r="EN13920" s="39"/>
      <c r="EO13920" s="39"/>
    </row>
    <row r="13921" spans="143:145" x14ac:dyDescent="0.2">
      <c r="EM13921" s="39"/>
      <c r="EN13921" s="39"/>
      <c r="EO13921" s="39"/>
    </row>
    <row r="13922" spans="143:145" x14ac:dyDescent="0.2">
      <c r="EM13922" s="39"/>
      <c r="EN13922" s="39"/>
      <c r="EO13922" s="39"/>
    </row>
    <row r="13923" spans="143:145" x14ac:dyDescent="0.2">
      <c r="EM13923" s="39"/>
      <c r="EN13923" s="39"/>
      <c r="EO13923" s="39"/>
    </row>
    <row r="13924" spans="143:145" x14ac:dyDescent="0.2">
      <c r="EM13924" s="39"/>
      <c r="EN13924" s="39"/>
      <c r="EO13924" s="39"/>
    </row>
    <row r="13925" spans="143:145" x14ac:dyDescent="0.2">
      <c r="EM13925" s="39"/>
      <c r="EN13925" s="39"/>
      <c r="EO13925" s="39"/>
    </row>
    <row r="13926" spans="143:145" x14ac:dyDescent="0.2">
      <c r="EM13926" s="39"/>
      <c r="EN13926" s="39"/>
      <c r="EO13926" s="39"/>
    </row>
    <row r="13927" spans="143:145" x14ac:dyDescent="0.2">
      <c r="EM13927" s="39"/>
      <c r="EN13927" s="39"/>
      <c r="EO13927" s="39"/>
    </row>
    <row r="13928" spans="143:145" x14ac:dyDescent="0.2">
      <c r="EM13928" s="39"/>
      <c r="EN13928" s="39"/>
      <c r="EO13928" s="39"/>
    </row>
    <row r="13929" spans="143:145" x14ac:dyDescent="0.2">
      <c r="EM13929" s="39"/>
      <c r="EN13929" s="39"/>
      <c r="EO13929" s="39"/>
    </row>
    <row r="13930" spans="143:145" x14ac:dyDescent="0.2">
      <c r="EM13930" s="39"/>
      <c r="EN13930" s="39"/>
      <c r="EO13930" s="39"/>
    </row>
    <row r="13931" spans="143:145" x14ac:dyDescent="0.2">
      <c r="EM13931" s="39"/>
      <c r="EN13931" s="39"/>
      <c r="EO13931" s="39"/>
    </row>
    <row r="13932" spans="143:145" x14ac:dyDescent="0.2">
      <c r="EM13932" s="39"/>
      <c r="EN13932" s="39"/>
      <c r="EO13932" s="39"/>
    </row>
    <row r="13933" spans="143:145" x14ac:dyDescent="0.2">
      <c r="EM13933" s="39"/>
      <c r="EN13933" s="39"/>
      <c r="EO13933" s="39"/>
    </row>
    <row r="13934" spans="143:145" x14ac:dyDescent="0.2">
      <c r="EM13934" s="39"/>
      <c r="EN13934" s="39"/>
      <c r="EO13934" s="39"/>
    </row>
    <row r="13935" spans="143:145" x14ac:dyDescent="0.2">
      <c r="EM13935" s="39"/>
      <c r="EN13935" s="39"/>
      <c r="EO13935" s="39"/>
    </row>
    <row r="13936" spans="143:145" x14ac:dyDescent="0.2">
      <c r="EM13936" s="39"/>
      <c r="EN13936" s="39"/>
      <c r="EO13936" s="39"/>
    </row>
    <row r="13937" spans="143:145" x14ac:dyDescent="0.2">
      <c r="EM13937" s="39"/>
      <c r="EN13937" s="39"/>
      <c r="EO13937" s="39"/>
    </row>
    <row r="13938" spans="143:145" x14ac:dyDescent="0.2">
      <c r="EM13938" s="39"/>
      <c r="EN13938" s="39"/>
      <c r="EO13938" s="39"/>
    </row>
    <row r="13939" spans="143:145" x14ac:dyDescent="0.2">
      <c r="EM13939" s="39"/>
      <c r="EN13939" s="39"/>
      <c r="EO13939" s="39"/>
    </row>
    <row r="13940" spans="143:145" x14ac:dyDescent="0.2">
      <c r="EM13940" s="39"/>
      <c r="EN13940" s="39"/>
      <c r="EO13940" s="39"/>
    </row>
    <row r="13941" spans="143:145" x14ac:dyDescent="0.2">
      <c r="EM13941" s="39"/>
      <c r="EN13941" s="39"/>
      <c r="EO13941" s="39"/>
    </row>
    <row r="13942" spans="143:145" x14ac:dyDescent="0.2">
      <c r="EM13942" s="39"/>
      <c r="EN13942" s="39"/>
      <c r="EO13942" s="39"/>
    </row>
    <row r="13943" spans="143:145" x14ac:dyDescent="0.2">
      <c r="EM13943" s="39"/>
      <c r="EN13943" s="39"/>
      <c r="EO13943" s="39"/>
    </row>
    <row r="13944" spans="143:145" x14ac:dyDescent="0.2">
      <c r="EM13944" s="39"/>
      <c r="EN13944" s="39"/>
      <c r="EO13944" s="39"/>
    </row>
    <row r="13945" spans="143:145" x14ac:dyDescent="0.2">
      <c r="EM13945" s="39"/>
      <c r="EN13945" s="39"/>
      <c r="EO13945" s="39"/>
    </row>
    <row r="13946" spans="143:145" x14ac:dyDescent="0.2">
      <c r="EM13946" s="39"/>
      <c r="EN13946" s="39"/>
      <c r="EO13946" s="39"/>
    </row>
    <row r="13947" spans="143:145" x14ac:dyDescent="0.2">
      <c r="EM13947" s="39"/>
      <c r="EN13947" s="39"/>
      <c r="EO13947" s="39"/>
    </row>
    <row r="13948" spans="143:145" x14ac:dyDescent="0.2">
      <c r="EM13948" s="39"/>
      <c r="EN13948" s="39"/>
      <c r="EO13948" s="39"/>
    </row>
    <row r="13949" spans="143:145" x14ac:dyDescent="0.2">
      <c r="EM13949" s="39"/>
      <c r="EN13949" s="39"/>
      <c r="EO13949" s="39"/>
    </row>
    <row r="13950" spans="143:145" x14ac:dyDescent="0.2">
      <c r="EM13950" s="39"/>
      <c r="EN13950" s="39"/>
      <c r="EO13950" s="39"/>
    </row>
    <row r="13951" spans="143:145" x14ac:dyDescent="0.2">
      <c r="EM13951" s="39"/>
      <c r="EN13951" s="39"/>
      <c r="EO13951" s="39"/>
    </row>
    <row r="13952" spans="143:145" x14ac:dyDescent="0.2">
      <c r="EM13952" s="39"/>
      <c r="EN13952" s="39"/>
      <c r="EO13952" s="39"/>
    </row>
    <row r="13953" spans="143:145" x14ac:dyDescent="0.2">
      <c r="EM13953" s="39"/>
      <c r="EN13953" s="39"/>
      <c r="EO13953" s="39"/>
    </row>
    <row r="13954" spans="143:145" x14ac:dyDescent="0.2">
      <c r="EM13954" s="39"/>
      <c r="EN13954" s="39"/>
      <c r="EO13954" s="39"/>
    </row>
    <row r="13955" spans="143:145" x14ac:dyDescent="0.2">
      <c r="EM13955" s="39"/>
      <c r="EN13955" s="39"/>
      <c r="EO13955" s="39"/>
    </row>
    <row r="13956" spans="143:145" x14ac:dyDescent="0.2">
      <c r="EM13956" s="39"/>
      <c r="EN13956" s="39"/>
      <c r="EO13956" s="39"/>
    </row>
    <row r="13957" spans="143:145" x14ac:dyDescent="0.2">
      <c r="EM13957" s="39"/>
      <c r="EN13957" s="39"/>
      <c r="EO13957" s="39"/>
    </row>
    <row r="13958" spans="143:145" x14ac:dyDescent="0.2">
      <c r="EM13958" s="39"/>
      <c r="EN13958" s="39"/>
      <c r="EO13958" s="39"/>
    </row>
    <row r="13959" spans="143:145" x14ac:dyDescent="0.2">
      <c r="EM13959" s="39"/>
      <c r="EN13959" s="39"/>
      <c r="EO13959" s="39"/>
    </row>
    <row r="13960" spans="143:145" x14ac:dyDescent="0.2">
      <c r="EM13960" s="39"/>
      <c r="EN13960" s="39"/>
      <c r="EO13960" s="39"/>
    </row>
    <row r="13961" spans="143:145" x14ac:dyDescent="0.2">
      <c r="EM13961" s="39"/>
      <c r="EN13961" s="39"/>
      <c r="EO13961" s="39"/>
    </row>
    <row r="13962" spans="143:145" x14ac:dyDescent="0.2">
      <c r="EM13962" s="39"/>
      <c r="EN13962" s="39"/>
      <c r="EO13962" s="39"/>
    </row>
    <row r="13963" spans="143:145" x14ac:dyDescent="0.2">
      <c r="EM13963" s="39"/>
      <c r="EN13963" s="39"/>
      <c r="EO13963" s="39"/>
    </row>
    <row r="13964" spans="143:145" x14ac:dyDescent="0.2">
      <c r="EM13964" s="39"/>
      <c r="EN13964" s="39"/>
      <c r="EO13964" s="39"/>
    </row>
    <row r="13965" spans="143:145" x14ac:dyDescent="0.2">
      <c r="EM13965" s="39"/>
      <c r="EN13965" s="39"/>
      <c r="EO13965" s="39"/>
    </row>
    <row r="13966" spans="143:145" x14ac:dyDescent="0.2">
      <c r="EM13966" s="39"/>
      <c r="EN13966" s="39"/>
      <c r="EO13966" s="39"/>
    </row>
    <row r="13967" spans="143:145" x14ac:dyDescent="0.2">
      <c r="EM13967" s="39"/>
      <c r="EN13967" s="39"/>
      <c r="EO13967" s="39"/>
    </row>
    <row r="13968" spans="143:145" x14ac:dyDescent="0.2">
      <c r="EM13968" s="39"/>
      <c r="EN13968" s="39"/>
      <c r="EO13968" s="39"/>
    </row>
    <row r="13969" spans="143:145" x14ac:dyDescent="0.2">
      <c r="EM13969" s="39"/>
      <c r="EN13969" s="39"/>
      <c r="EO13969" s="39"/>
    </row>
    <row r="13970" spans="143:145" x14ac:dyDescent="0.2">
      <c r="EM13970" s="39"/>
      <c r="EN13970" s="39"/>
      <c r="EO13970" s="39"/>
    </row>
    <row r="13971" spans="143:145" x14ac:dyDescent="0.2">
      <c r="EM13971" s="39"/>
      <c r="EN13971" s="39"/>
      <c r="EO13971" s="39"/>
    </row>
    <row r="13972" spans="143:145" x14ac:dyDescent="0.2">
      <c r="EM13972" s="39"/>
      <c r="EN13972" s="39"/>
      <c r="EO13972" s="39"/>
    </row>
    <row r="13973" spans="143:145" x14ac:dyDescent="0.2">
      <c r="EM13973" s="39"/>
      <c r="EN13973" s="39"/>
      <c r="EO13973" s="39"/>
    </row>
    <row r="13974" spans="143:145" x14ac:dyDescent="0.2">
      <c r="EM13974" s="39"/>
      <c r="EN13974" s="39"/>
      <c r="EO13974" s="39"/>
    </row>
    <row r="13975" spans="143:145" x14ac:dyDescent="0.2">
      <c r="EM13975" s="39"/>
      <c r="EN13975" s="39"/>
      <c r="EO13975" s="39"/>
    </row>
    <row r="13976" spans="143:145" x14ac:dyDescent="0.2">
      <c r="EM13976" s="39"/>
      <c r="EN13976" s="39"/>
      <c r="EO13976" s="39"/>
    </row>
    <row r="13977" spans="143:145" x14ac:dyDescent="0.2">
      <c r="EM13977" s="39"/>
      <c r="EN13977" s="39"/>
      <c r="EO13977" s="39"/>
    </row>
    <row r="13978" spans="143:145" x14ac:dyDescent="0.2">
      <c r="EM13978" s="39"/>
      <c r="EN13978" s="39"/>
      <c r="EO13978" s="39"/>
    </row>
    <row r="13979" spans="143:145" x14ac:dyDescent="0.2">
      <c r="EM13979" s="39"/>
      <c r="EN13979" s="39"/>
      <c r="EO13979" s="39"/>
    </row>
    <row r="13980" spans="143:145" x14ac:dyDescent="0.2">
      <c r="EM13980" s="39"/>
      <c r="EN13980" s="39"/>
      <c r="EO13980" s="39"/>
    </row>
    <row r="13981" spans="143:145" x14ac:dyDescent="0.2">
      <c r="EM13981" s="39"/>
      <c r="EN13981" s="39"/>
      <c r="EO13981" s="39"/>
    </row>
    <row r="13982" spans="143:145" x14ac:dyDescent="0.2">
      <c r="EM13982" s="39"/>
      <c r="EN13982" s="39"/>
      <c r="EO13982" s="39"/>
    </row>
    <row r="13983" spans="143:145" x14ac:dyDescent="0.2">
      <c r="EM13983" s="39"/>
      <c r="EN13983" s="39"/>
      <c r="EO13983" s="39"/>
    </row>
    <row r="13984" spans="143:145" x14ac:dyDescent="0.2">
      <c r="EM13984" s="39"/>
      <c r="EN13984" s="39"/>
      <c r="EO13984" s="39"/>
    </row>
    <row r="13985" spans="143:145" x14ac:dyDescent="0.2">
      <c r="EM13985" s="39"/>
      <c r="EN13985" s="39"/>
      <c r="EO13985" s="39"/>
    </row>
    <row r="13986" spans="143:145" x14ac:dyDescent="0.2">
      <c r="EM13986" s="39"/>
      <c r="EN13986" s="39"/>
      <c r="EO13986" s="39"/>
    </row>
    <row r="13987" spans="143:145" x14ac:dyDescent="0.2">
      <c r="EM13987" s="39"/>
      <c r="EN13987" s="39"/>
      <c r="EO13987" s="39"/>
    </row>
    <row r="13988" spans="143:145" x14ac:dyDescent="0.2">
      <c r="EM13988" s="39"/>
      <c r="EN13988" s="39"/>
      <c r="EO13988" s="39"/>
    </row>
    <row r="13989" spans="143:145" x14ac:dyDescent="0.2">
      <c r="EM13989" s="39"/>
      <c r="EN13989" s="39"/>
      <c r="EO13989" s="39"/>
    </row>
    <row r="13990" spans="143:145" x14ac:dyDescent="0.2">
      <c r="EM13990" s="39"/>
      <c r="EN13990" s="39"/>
      <c r="EO13990" s="39"/>
    </row>
    <row r="13991" spans="143:145" x14ac:dyDescent="0.2">
      <c r="EM13991" s="39"/>
      <c r="EN13991" s="39"/>
      <c r="EO13991" s="39"/>
    </row>
    <row r="13992" spans="143:145" x14ac:dyDescent="0.2">
      <c r="EM13992" s="39"/>
      <c r="EN13992" s="39"/>
      <c r="EO13992" s="39"/>
    </row>
    <row r="13993" spans="143:145" x14ac:dyDescent="0.2">
      <c r="EM13993" s="39"/>
      <c r="EN13993" s="39"/>
      <c r="EO13993" s="39"/>
    </row>
    <row r="13994" spans="143:145" x14ac:dyDescent="0.2">
      <c r="EM13994" s="39"/>
      <c r="EN13994" s="39"/>
      <c r="EO13994" s="39"/>
    </row>
    <row r="13995" spans="143:145" x14ac:dyDescent="0.2">
      <c r="EM13995" s="39"/>
      <c r="EN13995" s="39"/>
      <c r="EO13995" s="39"/>
    </row>
    <row r="13996" spans="143:145" x14ac:dyDescent="0.2">
      <c r="EM13996" s="39"/>
      <c r="EN13996" s="39"/>
      <c r="EO13996" s="39"/>
    </row>
    <row r="13997" spans="143:145" x14ac:dyDescent="0.2">
      <c r="EM13997" s="39"/>
      <c r="EN13997" s="39"/>
      <c r="EO13997" s="39"/>
    </row>
    <row r="13998" spans="143:145" x14ac:dyDescent="0.2">
      <c r="EM13998" s="39"/>
      <c r="EN13998" s="39"/>
      <c r="EO13998" s="39"/>
    </row>
    <row r="13999" spans="143:145" x14ac:dyDescent="0.2">
      <c r="EM13999" s="39"/>
      <c r="EN13999" s="39"/>
      <c r="EO13999" s="39"/>
    </row>
    <row r="14000" spans="143:145" x14ac:dyDescent="0.2">
      <c r="EM14000" s="39"/>
      <c r="EN14000" s="39"/>
      <c r="EO14000" s="39"/>
    </row>
    <row r="14001" spans="143:145" x14ac:dyDescent="0.2">
      <c r="EM14001" s="39"/>
      <c r="EN14001" s="39"/>
      <c r="EO14001" s="39"/>
    </row>
    <row r="14002" spans="143:145" x14ac:dyDescent="0.2">
      <c r="EM14002" s="39"/>
      <c r="EN14002" s="39"/>
      <c r="EO14002" s="39"/>
    </row>
    <row r="14003" spans="143:145" x14ac:dyDescent="0.2">
      <c r="EM14003" s="39"/>
      <c r="EN14003" s="39"/>
      <c r="EO14003" s="39"/>
    </row>
    <row r="14004" spans="143:145" x14ac:dyDescent="0.2">
      <c r="EM14004" s="39"/>
      <c r="EN14004" s="39"/>
      <c r="EO14004" s="39"/>
    </row>
    <row r="14005" spans="143:145" x14ac:dyDescent="0.2">
      <c r="EM14005" s="39"/>
      <c r="EN14005" s="39"/>
      <c r="EO14005" s="39"/>
    </row>
    <row r="14006" spans="143:145" x14ac:dyDescent="0.2">
      <c r="EM14006" s="39"/>
      <c r="EN14006" s="39"/>
      <c r="EO14006" s="39"/>
    </row>
    <row r="14007" spans="143:145" x14ac:dyDescent="0.2">
      <c r="EM14007" s="39"/>
      <c r="EN14007" s="39"/>
      <c r="EO14007" s="39"/>
    </row>
    <row r="14008" spans="143:145" x14ac:dyDescent="0.2">
      <c r="EM14008" s="39"/>
      <c r="EN14008" s="39"/>
      <c r="EO14008" s="39"/>
    </row>
    <row r="14009" spans="143:145" x14ac:dyDescent="0.2">
      <c r="EM14009" s="39"/>
      <c r="EN14009" s="39"/>
      <c r="EO14009" s="39"/>
    </row>
    <row r="14010" spans="143:145" x14ac:dyDescent="0.2">
      <c r="EM14010" s="39"/>
      <c r="EN14010" s="39"/>
      <c r="EO14010" s="39"/>
    </row>
    <row r="14011" spans="143:145" x14ac:dyDescent="0.2">
      <c r="EM14011" s="39"/>
      <c r="EN14011" s="39"/>
      <c r="EO14011" s="39"/>
    </row>
    <row r="14012" spans="143:145" x14ac:dyDescent="0.2">
      <c r="EM14012" s="39"/>
      <c r="EN14012" s="39"/>
      <c r="EO14012" s="39"/>
    </row>
    <row r="14013" spans="143:145" x14ac:dyDescent="0.2">
      <c r="EM14013" s="39"/>
      <c r="EN14013" s="39"/>
      <c r="EO14013" s="39"/>
    </row>
    <row r="14014" spans="143:145" x14ac:dyDescent="0.2">
      <c r="EM14014" s="39"/>
      <c r="EN14014" s="39"/>
      <c r="EO14014" s="39"/>
    </row>
    <row r="14015" spans="143:145" x14ac:dyDescent="0.2">
      <c r="EM14015" s="39"/>
      <c r="EN14015" s="39"/>
      <c r="EO14015" s="39"/>
    </row>
    <row r="14016" spans="143:145" x14ac:dyDescent="0.2">
      <c r="EM14016" s="39"/>
      <c r="EN14016" s="39"/>
      <c r="EO14016" s="39"/>
    </row>
    <row r="14017" spans="143:145" x14ac:dyDescent="0.2">
      <c r="EM14017" s="39"/>
      <c r="EN14017" s="39"/>
      <c r="EO14017" s="39"/>
    </row>
    <row r="14018" spans="143:145" x14ac:dyDescent="0.2">
      <c r="EM14018" s="39"/>
      <c r="EN14018" s="39"/>
      <c r="EO14018" s="39"/>
    </row>
    <row r="14019" spans="143:145" x14ac:dyDescent="0.2">
      <c r="EM14019" s="39"/>
      <c r="EN14019" s="39"/>
      <c r="EO14019" s="39"/>
    </row>
    <row r="14020" spans="143:145" x14ac:dyDescent="0.2">
      <c r="EM14020" s="39"/>
      <c r="EN14020" s="39"/>
      <c r="EO14020" s="39"/>
    </row>
    <row r="14021" spans="143:145" x14ac:dyDescent="0.2">
      <c r="EM14021" s="39"/>
      <c r="EN14021" s="39"/>
      <c r="EO14021" s="39"/>
    </row>
    <row r="14022" spans="143:145" x14ac:dyDescent="0.2">
      <c r="EM14022" s="39"/>
      <c r="EN14022" s="39"/>
      <c r="EO14022" s="39"/>
    </row>
    <row r="14023" spans="143:145" x14ac:dyDescent="0.2">
      <c r="EM14023" s="39"/>
      <c r="EN14023" s="39"/>
      <c r="EO14023" s="39"/>
    </row>
    <row r="14024" spans="143:145" x14ac:dyDescent="0.2">
      <c r="EM14024" s="39"/>
      <c r="EN14024" s="39"/>
      <c r="EO14024" s="39"/>
    </row>
    <row r="14025" spans="143:145" x14ac:dyDescent="0.2">
      <c r="EM14025" s="39"/>
      <c r="EN14025" s="39"/>
      <c r="EO14025" s="39"/>
    </row>
    <row r="14026" spans="143:145" x14ac:dyDescent="0.2">
      <c r="EM14026" s="39"/>
      <c r="EN14026" s="39"/>
      <c r="EO14026" s="39"/>
    </row>
    <row r="14027" spans="143:145" x14ac:dyDescent="0.2">
      <c r="EM14027" s="39"/>
      <c r="EN14027" s="39"/>
      <c r="EO14027" s="39"/>
    </row>
    <row r="14028" spans="143:145" x14ac:dyDescent="0.2">
      <c r="EM14028" s="39"/>
      <c r="EN14028" s="39"/>
      <c r="EO14028" s="39"/>
    </row>
    <row r="14029" spans="143:145" x14ac:dyDescent="0.2">
      <c r="EM14029" s="39"/>
      <c r="EN14029" s="39"/>
      <c r="EO14029" s="39"/>
    </row>
    <row r="14030" spans="143:145" x14ac:dyDescent="0.2">
      <c r="EM14030" s="39"/>
      <c r="EN14030" s="39"/>
      <c r="EO14030" s="39"/>
    </row>
    <row r="14031" spans="143:145" x14ac:dyDescent="0.2">
      <c r="EM14031" s="39"/>
      <c r="EN14031" s="39"/>
      <c r="EO14031" s="39"/>
    </row>
    <row r="14032" spans="143:145" x14ac:dyDescent="0.2">
      <c r="EM14032" s="39"/>
      <c r="EN14032" s="39"/>
      <c r="EO14032" s="39"/>
    </row>
    <row r="14033" spans="143:145" x14ac:dyDescent="0.2">
      <c r="EM14033" s="39"/>
      <c r="EN14033" s="39"/>
      <c r="EO14033" s="39"/>
    </row>
    <row r="14034" spans="143:145" x14ac:dyDescent="0.2">
      <c r="EM14034" s="39"/>
      <c r="EN14034" s="39"/>
      <c r="EO14034" s="39"/>
    </row>
    <row r="14035" spans="143:145" x14ac:dyDescent="0.2">
      <c r="EM14035" s="39"/>
      <c r="EN14035" s="39"/>
      <c r="EO14035" s="39"/>
    </row>
    <row r="14036" spans="143:145" x14ac:dyDescent="0.2">
      <c r="EM14036" s="39"/>
      <c r="EN14036" s="39"/>
      <c r="EO14036" s="39"/>
    </row>
    <row r="14037" spans="143:145" x14ac:dyDescent="0.2">
      <c r="EM14037" s="39"/>
      <c r="EN14037" s="39"/>
      <c r="EO14037" s="39"/>
    </row>
    <row r="14038" spans="143:145" x14ac:dyDescent="0.2">
      <c r="EM14038" s="39"/>
      <c r="EN14038" s="39"/>
      <c r="EO14038" s="39"/>
    </row>
    <row r="14039" spans="143:145" x14ac:dyDescent="0.2">
      <c r="EM14039" s="39"/>
      <c r="EN14039" s="39"/>
      <c r="EO14039" s="39"/>
    </row>
    <row r="14040" spans="143:145" x14ac:dyDescent="0.2">
      <c r="EM14040" s="39"/>
      <c r="EN14040" s="39"/>
      <c r="EO14040" s="39"/>
    </row>
    <row r="14041" spans="143:145" x14ac:dyDescent="0.2">
      <c r="EM14041" s="39"/>
      <c r="EN14041" s="39"/>
      <c r="EO14041" s="39"/>
    </row>
    <row r="14042" spans="143:145" x14ac:dyDescent="0.2">
      <c r="EM14042" s="39"/>
      <c r="EN14042" s="39"/>
      <c r="EO14042" s="39"/>
    </row>
    <row r="14043" spans="143:145" x14ac:dyDescent="0.2">
      <c r="EM14043" s="39"/>
      <c r="EN14043" s="39"/>
      <c r="EO14043" s="39"/>
    </row>
    <row r="14044" spans="143:145" x14ac:dyDescent="0.2">
      <c r="EM14044" s="39"/>
      <c r="EN14044" s="39"/>
      <c r="EO14044" s="39"/>
    </row>
    <row r="14045" spans="143:145" x14ac:dyDescent="0.2">
      <c r="EM14045" s="39"/>
      <c r="EN14045" s="39"/>
      <c r="EO14045" s="39"/>
    </row>
    <row r="14046" spans="143:145" x14ac:dyDescent="0.2">
      <c r="EM14046" s="39"/>
      <c r="EN14046" s="39"/>
      <c r="EO14046" s="39"/>
    </row>
    <row r="14047" spans="143:145" x14ac:dyDescent="0.2">
      <c r="EM14047" s="39"/>
      <c r="EN14047" s="39"/>
      <c r="EO14047" s="39"/>
    </row>
    <row r="14048" spans="143:145" x14ac:dyDescent="0.2">
      <c r="EM14048" s="39"/>
      <c r="EN14048" s="39"/>
      <c r="EO14048" s="39"/>
    </row>
    <row r="14049" spans="143:145" x14ac:dyDescent="0.2">
      <c r="EM14049" s="39"/>
      <c r="EN14049" s="39"/>
      <c r="EO14049" s="39"/>
    </row>
    <row r="14050" spans="143:145" x14ac:dyDescent="0.2">
      <c r="EM14050" s="39"/>
      <c r="EN14050" s="39"/>
      <c r="EO14050" s="39"/>
    </row>
    <row r="14051" spans="143:145" x14ac:dyDescent="0.2">
      <c r="EM14051" s="39"/>
      <c r="EN14051" s="39"/>
      <c r="EO14051" s="39"/>
    </row>
    <row r="14052" spans="143:145" x14ac:dyDescent="0.2">
      <c r="EM14052" s="39"/>
      <c r="EN14052" s="39"/>
      <c r="EO14052" s="39"/>
    </row>
    <row r="14053" spans="143:145" x14ac:dyDescent="0.2">
      <c r="EM14053" s="39"/>
      <c r="EN14053" s="39"/>
      <c r="EO14053" s="39"/>
    </row>
    <row r="14054" spans="143:145" x14ac:dyDescent="0.2">
      <c r="EM14054" s="39"/>
      <c r="EN14054" s="39"/>
      <c r="EO14054" s="39"/>
    </row>
    <row r="14055" spans="143:145" x14ac:dyDescent="0.2">
      <c r="EM14055" s="39"/>
      <c r="EN14055" s="39"/>
      <c r="EO14055" s="39"/>
    </row>
    <row r="14056" spans="143:145" x14ac:dyDescent="0.2">
      <c r="EM14056" s="39"/>
      <c r="EN14056" s="39"/>
      <c r="EO14056" s="39"/>
    </row>
    <row r="14057" spans="143:145" x14ac:dyDescent="0.2">
      <c r="EM14057" s="39"/>
      <c r="EN14057" s="39"/>
      <c r="EO14057" s="39"/>
    </row>
    <row r="14058" spans="143:145" x14ac:dyDescent="0.2">
      <c r="EM14058" s="39"/>
      <c r="EN14058" s="39"/>
      <c r="EO14058" s="39"/>
    </row>
    <row r="14059" spans="143:145" x14ac:dyDescent="0.2">
      <c r="EM14059" s="39"/>
      <c r="EN14059" s="39"/>
      <c r="EO14059" s="39"/>
    </row>
    <row r="14060" spans="143:145" x14ac:dyDescent="0.2">
      <c r="EM14060" s="39"/>
      <c r="EN14060" s="39"/>
      <c r="EO14060" s="39"/>
    </row>
    <row r="14061" spans="143:145" x14ac:dyDescent="0.2">
      <c r="EM14061" s="39"/>
      <c r="EN14061" s="39"/>
      <c r="EO14061" s="39"/>
    </row>
    <row r="14062" spans="143:145" x14ac:dyDescent="0.2">
      <c r="EM14062" s="39"/>
      <c r="EN14062" s="39"/>
      <c r="EO14062" s="39"/>
    </row>
    <row r="14063" spans="143:145" x14ac:dyDescent="0.2">
      <c r="EM14063" s="39"/>
      <c r="EN14063" s="39"/>
      <c r="EO14063" s="39"/>
    </row>
    <row r="14064" spans="143:145" x14ac:dyDescent="0.2">
      <c r="EM14064" s="39"/>
      <c r="EN14064" s="39"/>
      <c r="EO14064" s="39"/>
    </row>
    <row r="14065" spans="143:145" x14ac:dyDescent="0.2">
      <c r="EM14065" s="39"/>
      <c r="EN14065" s="39"/>
      <c r="EO14065" s="39"/>
    </row>
    <row r="14066" spans="143:145" x14ac:dyDescent="0.2">
      <c r="EM14066" s="39"/>
      <c r="EN14066" s="39"/>
      <c r="EO14066" s="39"/>
    </row>
    <row r="14067" spans="143:145" x14ac:dyDescent="0.2">
      <c r="EM14067" s="39"/>
      <c r="EN14067" s="39"/>
      <c r="EO14067" s="39"/>
    </row>
    <row r="14068" spans="143:145" x14ac:dyDescent="0.2">
      <c r="EM14068" s="39"/>
      <c r="EN14068" s="39"/>
      <c r="EO14068" s="39"/>
    </row>
    <row r="14069" spans="143:145" x14ac:dyDescent="0.2">
      <c r="EM14069" s="39"/>
      <c r="EN14069" s="39"/>
      <c r="EO14069" s="39"/>
    </row>
    <row r="14070" spans="143:145" x14ac:dyDescent="0.2">
      <c r="EM14070" s="39"/>
      <c r="EN14070" s="39"/>
      <c r="EO14070" s="39"/>
    </row>
    <row r="14071" spans="143:145" x14ac:dyDescent="0.2">
      <c r="EM14071" s="39"/>
      <c r="EN14071" s="39"/>
      <c r="EO14071" s="39"/>
    </row>
    <row r="14072" spans="143:145" x14ac:dyDescent="0.2">
      <c r="EM14072" s="39"/>
      <c r="EN14072" s="39"/>
      <c r="EO14072" s="39"/>
    </row>
    <row r="14073" spans="143:145" x14ac:dyDescent="0.2">
      <c r="EM14073" s="39"/>
      <c r="EN14073" s="39"/>
      <c r="EO14073" s="39"/>
    </row>
    <row r="14074" spans="143:145" x14ac:dyDescent="0.2">
      <c r="EM14074" s="39"/>
      <c r="EN14074" s="39"/>
      <c r="EO14074" s="39"/>
    </row>
    <row r="14075" spans="143:145" x14ac:dyDescent="0.2">
      <c r="EM14075" s="39"/>
      <c r="EN14075" s="39"/>
      <c r="EO14075" s="39"/>
    </row>
    <row r="14076" spans="143:145" x14ac:dyDescent="0.2">
      <c r="EM14076" s="39"/>
      <c r="EN14076" s="39"/>
      <c r="EO14076" s="39"/>
    </row>
    <row r="14077" spans="143:145" x14ac:dyDescent="0.2">
      <c r="EM14077" s="39"/>
      <c r="EN14077" s="39"/>
      <c r="EO14077" s="39"/>
    </row>
    <row r="14078" spans="143:145" x14ac:dyDescent="0.2">
      <c r="EM14078" s="39"/>
      <c r="EN14078" s="39"/>
      <c r="EO14078" s="39"/>
    </row>
    <row r="14079" spans="143:145" x14ac:dyDescent="0.2">
      <c r="EM14079" s="39"/>
      <c r="EN14079" s="39"/>
      <c r="EO14079" s="39"/>
    </row>
    <row r="14080" spans="143:145" x14ac:dyDescent="0.2">
      <c r="EM14080" s="39"/>
      <c r="EN14080" s="39"/>
      <c r="EO14080" s="39"/>
    </row>
    <row r="14081" spans="143:145" x14ac:dyDescent="0.2">
      <c r="EM14081" s="39"/>
      <c r="EN14081" s="39"/>
      <c r="EO14081" s="39"/>
    </row>
    <row r="14082" spans="143:145" x14ac:dyDescent="0.2">
      <c r="EM14082" s="39"/>
      <c r="EN14082" s="39"/>
      <c r="EO14082" s="39"/>
    </row>
    <row r="14083" spans="143:145" x14ac:dyDescent="0.2">
      <c r="EM14083" s="39"/>
      <c r="EN14083" s="39"/>
      <c r="EO14083" s="39"/>
    </row>
    <row r="14084" spans="143:145" x14ac:dyDescent="0.2">
      <c r="EM14084" s="39"/>
      <c r="EN14084" s="39"/>
      <c r="EO14084" s="39"/>
    </row>
    <row r="14085" spans="143:145" x14ac:dyDescent="0.2">
      <c r="EM14085" s="39"/>
      <c r="EN14085" s="39"/>
      <c r="EO14085" s="39"/>
    </row>
    <row r="14086" spans="143:145" x14ac:dyDescent="0.2">
      <c r="EM14086" s="39"/>
      <c r="EN14086" s="39"/>
      <c r="EO14086" s="39"/>
    </row>
    <row r="14087" spans="143:145" x14ac:dyDescent="0.2">
      <c r="EM14087" s="39"/>
      <c r="EN14087" s="39"/>
      <c r="EO14087" s="39"/>
    </row>
    <row r="14088" spans="143:145" x14ac:dyDescent="0.2">
      <c r="EM14088" s="39"/>
      <c r="EN14088" s="39"/>
      <c r="EO14088" s="39"/>
    </row>
    <row r="14089" spans="143:145" x14ac:dyDescent="0.2">
      <c r="EM14089" s="39"/>
      <c r="EN14089" s="39"/>
      <c r="EO14089" s="39"/>
    </row>
    <row r="14090" spans="143:145" x14ac:dyDescent="0.2">
      <c r="EM14090" s="39"/>
      <c r="EN14090" s="39"/>
      <c r="EO14090" s="39"/>
    </row>
    <row r="14091" spans="143:145" x14ac:dyDescent="0.2">
      <c r="EM14091" s="39"/>
      <c r="EN14091" s="39"/>
      <c r="EO14091" s="39"/>
    </row>
    <row r="14092" spans="143:145" x14ac:dyDescent="0.2">
      <c r="EM14092" s="39"/>
      <c r="EN14092" s="39"/>
      <c r="EO14092" s="39"/>
    </row>
    <row r="14093" spans="143:145" x14ac:dyDescent="0.2">
      <c r="EM14093" s="39"/>
      <c r="EN14093" s="39"/>
      <c r="EO14093" s="39"/>
    </row>
    <row r="14094" spans="143:145" x14ac:dyDescent="0.2">
      <c r="EM14094" s="39"/>
      <c r="EN14094" s="39"/>
      <c r="EO14094" s="39"/>
    </row>
    <row r="14095" spans="143:145" x14ac:dyDescent="0.2">
      <c r="EM14095" s="39"/>
      <c r="EN14095" s="39"/>
      <c r="EO14095" s="39"/>
    </row>
    <row r="14096" spans="143:145" x14ac:dyDescent="0.2">
      <c r="EM14096" s="39"/>
      <c r="EN14096" s="39"/>
      <c r="EO14096" s="39"/>
    </row>
    <row r="14097" spans="143:145" x14ac:dyDescent="0.2">
      <c r="EM14097" s="39"/>
      <c r="EN14097" s="39"/>
      <c r="EO14097" s="39"/>
    </row>
    <row r="14098" spans="143:145" x14ac:dyDescent="0.2">
      <c r="EM14098" s="39"/>
      <c r="EN14098" s="39"/>
      <c r="EO14098" s="39"/>
    </row>
    <row r="14099" spans="143:145" x14ac:dyDescent="0.2">
      <c r="EM14099" s="39"/>
      <c r="EN14099" s="39"/>
      <c r="EO14099" s="39"/>
    </row>
    <row r="14100" spans="143:145" x14ac:dyDescent="0.2">
      <c r="EM14100" s="39"/>
      <c r="EN14100" s="39"/>
      <c r="EO14100" s="39"/>
    </row>
    <row r="14101" spans="143:145" x14ac:dyDescent="0.2">
      <c r="EM14101" s="39"/>
      <c r="EN14101" s="39"/>
      <c r="EO14101" s="39"/>
    </row>
    <row r="14102" spans="143:145" x14ac:dyDescent="0.2">
      <c r="EM14102" s="39"/>
      <c r="EN14102" s="39"/>
      <c r="EO14102" s="39"/>
    </row>
    <row r="14103" spans="143:145" x14ac:dyDescent="0.2">
      <c r="EM14103" s="39"/>
      <c r="EN14103" s="39"/>
      <c r="EO14103" s="39"/>
    </row>
    <row r="14104" spans="143:145" x14ac:dyDescent="0.2">
      <c r="EM14104" s="39"/>
      <c r="EN14104" s="39"/>
      <c r="EO14104" s="39"/>
    </row>
    <row r="14105" spans="143:145" x14ac:dyDescent="0.2">
      <c r="EM14105" s="39"/>
      <c r="EN14105" s="39"/>
      <c r="EO14105" s="39"/>
    </row>
    <row r="14106" spans="143:145" x14ac:dyDescent="0.2">
      <c r="EM14106" s="39"/>
      <c r="EN14106" s="39"/>
      <c r="EO14106" s="39"/>
    </row>
    <row r="14107" spans="143:145" x14ac:dyDescent="0.2">
      <c r="EM14107" s="39"/>
      <c r="EN14107" s="39"/>
      <c r="EO14107" s="39"/>
    </row>
    <row r="14108" spans="143:145" x14ac:dyDescent="0.2">
      <c r="EM14108" s="39"/>
      <c r="EN14108" s="39"/>
      <c r="EO14108" s="39"/>
    </row>
    <row r="14109" spans="143:145" x14ac:dyDescent="0.2">
      <c r="EM14109" s="39"/>
      <c r="EN14109" s="39"/>
      <c r="EO14109" s="39"/>
    </row>
    <row r="14110" spans="143:145" x14ac:dyDescent="0.2">
      <c r="EM14110" s="39"/>
      <c r="EN14110" s="39"/>
      <c r="EO14110" s="39"/>
    </row>
    <row r="14111" spans="143:145" x14ac:dyDescent="0.2">
      <c r="EM14111" s="39"/>
      <c r="EN14111" s="39"/>
      <c r="EO14111" s="39"/>
    </row>
    <row r="14112" spans="143:145" x14ac:dyDescent="0.2">
      <c r="EM14112" s="39"/>
      <c r="EN14112" s="39"/>
      <c r="EO14112" s="39"/>
    </row>
    <row r="14113" spans="143:145" x14ac:dyDescent="0.2">
      <c r="EM14113" s="39"/>
      <c r="EN14113" s="39"/>
      <c r="EO14113" s="39"/>
    </row>
    <row r="14114" spans="143:145" x14ac:dyDescent="0.2">
      <c r="EM14114" s="39"/>
      <c r="EN14114" s="39"/>
      <c r="EO14114" s="39"/>
    </row>
    <row r="14115" spans="143:145" x14ac:dyDescent="0.2">
      <c r="EM14115" s="39"/>
      <c r="EN14115" s="39"/>
      <c r="EO14115" s="39"/>
    </row>
    <row r="14116" spans="143:145" x14ac:dyDescent="0.2">
      <c r="EM14116" s="39"/>
      <c r="EN14116" s="39"/>
      <c r="EO14116" s="39"/>
    </row>
    <row r="14117" spans="143:145" x14ac:dyDescent="0.2">
      <c r="EM14117" s="39"/>
      <c r="EN14117" s="39"/>
      <c r="EO14117" s="39"/>
    </row>
    <row r="14118" spans="143:145" x14ac:dyDescent="0.2">
      <c r="EM14118" s="39"/>
      <c r="EN14118" s="39"/>
      <c r="EO14118" s="39"/>
    </row>
    <row r="14119" spans="143:145" x14ac:dyDescent="0.2">
      <c r="EM14119" s="39"/>
      <c r="EN14119" s="39"/>
      <c r="EO14119" s="39"/>
    </row>
    <row r="14120" spans="143:145" x14ac:dyDescent="0.2">
      <c r="EM14120" s="39"/>
      <c r="EN14120" s="39"/>
      <c r="EO14120" s="39"/>
    </row>
    <row r="14121" spans="143:145" x14ac:dyDescent="0.2">
      <c r="EM14121" s="39"/>
      <c r="EN14121" s="39"/>
      <c r="EO14121" s="39"/>
    </row>
    <row r="14122" spans="143:145" x14ac:dyDescent="0.2">
      <c r="EM14122" s="39"/>
      <c r="EN14122" s="39"/>
      <c r="EO14122" s="39"/>
    </row>
    <row r="14123" spans="143:145" x14ac:dyDescent="0.2">
      <c r="EM14123" s="39"/>
      <c r="EN14123" s="39"/>
      <c r="EO14123" s="39"/>
    </row>
    <row r="14124" spans="143:145" x14ac:dyDescent="0.2">
      <c r="EM14124" s="39"/>
      <c r="EN14124" s="39"/>
      <c r="EO14124" s="39"/>
    </row>
    <row r="14125" spans="143:145" x14ac:dyDescent="0.2">
      <c r="EM14125" s="39"/>
      <c r="EN14125" s="39"/>
      <c r="EO14125" s="39"/>
    </row>
    <row r="14126" spans="143:145" x14ac:dyDescent="0.2">
      <c r="EM14126" s="39"/>
      <c r="EN14126" s="39"/>
      <c r="EO14126" s="39"/>
    </row>
    <row r="14127" spans="143:145" x14ac:dyDescent="0.2">
      <c r="EM14127" s="39"/>
      <c r="EN14127" s="39"/>
      <c r="EO14127" s="39"/>
    </row>
    <row r="14128" spans="143:145" x14ac:dyDescent="0.2">
      <c r="EM14128" s="39"/>
      <c r="EN14128" s="39"/>
      <c r="EO14128" s="39"/>
    </row>
    <row r="14129" spans="143:145" x14ac:dyDescent="0.2">
      <c r="EM14129" s="39"/>
      <c r="EN14129" s="39"/>
      <c r="EO14129" s="39"/>
    </row>
    <row r="14130" spans="143:145" x14ac:dyDescent="0.2">
      <c r="EM14130" s="39"/>
      <c r="EN14130" s="39"/>
      <c r="EO14130" s="39"/>
    </row>
    <row r="14131" spans="143:145" x14ac:dyDescent="0.2">
      <c r="EM14131" s="39"/>
      <c r="EN14131" s="39"/>
      <c r="EO14131" s="39"/>
    </row>
    <row r="14132" spans="143:145" x14ac:dyDescent="0.2">
      <c r="EM14132" s="39"/>
      <c r="EN14132" s="39"/>
      <c r="EO14132" s="39"/>
    </row>
    <row r="14133" spans="143:145" x14ac:dyDescent="0.2">
      <c r="EM14133" s="39"/>
      <c r="EN14133" s="39"/>
      <c r="EO14133" s="39"/>
    </row>
    <row r="14134" spans="143:145" x14ac:dyDescent="0.2">
      <c r="EM14134" s="39"/>
      <c r="EN14134" s="39"/>
      <c r="EO14134" s="39"/>
    </row>
    <row r="14135" spans="143:145" x14ac:dyDescent="0.2">
      <c r="EM14135" s="39"/>
      <c r="EN14135" s="39"/>
      <c r="EO14135" s="39"/>
    </row>
    <row r="14136" spans="143:145" x14ac:dyDescent="0.2">
      <c r="EM14136" s="39"/>
      <c r="EN14136" s="39"/>
      <c r="EO14136" s="39"/>
    </row>
    <row r="14137" spans="143:145" x14ac:dyDescent="0.2">
      <c r="EM14137" s="39"/>
      <c r="EN14137" s="39"/>
      <c r="EO14137" s="39"/>
    </row>
    <row r="14138" spans="143:145" x14ac:dyDescent="0.2">
      <c r="EM14138" s="39"/>
      <c r="EN14138" s="39"/>
      <c r="EO14138" s="39"/>
    </row>
    <row r="14139" spans="143:145" x14ac:dyDescent="0.2">
      <c r="EM14139" s="39"/>
      <c r="EN14139" s="39"/>
      <c r="EO14139" s="39"/>
    </row>
    <row r="14140" spans="143:145" x14ac:dyDescent="0.2">
      <c r="EM14140" s="39"/>
      <c r="EN14140" s="39"/>
      <c r="EO14140" s="39"/>
    </row>
    <row r="14141" spans="143:145" x14ac:dyDescent="0.2">
      <c r="EM14141" s="39"/>
      <c r="EN14141" s="39"/>
      <c r="EO14141" s="39"/>
    </row>
    <row r="14142" spans="143:145" x14ac:dyDescent="0.2">
      <c r="EM14142" s="39"/>
      <c r="EN14142" s="39"/>
      <c r="EO14142" s="39"/>
    </row>
    <row r="14143" spans="143:145" x14ac:dyDescent="0.2">
      <c r="EM14143" s="39"/>
      <c r="EN14143" s="39"/>
      <c r="EO14143" s="39"/>
    </row>
    <row r="14144" spans="143:145" x14ac:dyDescent="0.2">
      <c r="EM14144" s="39"/>
      <c r="EN14144" s="39"/>
      <c r="EO14144" s="39"/>
    </row>
    <row r="14145" spans="143:145" x14ac:dyDescent="0.2">
      <c r="EM14145" s="39"/>
      <c r="EN14145" s="39"/>
      <c r="EO14145" s="39"/>
    </row>
    <row r="14146" spans="143:145" x14ac:dyDescent="0.2">
      <c r="EM14146" s="39"/>
      <c r="EN14146" s="39"/>
      <c r="EO14146" s="39"/>
    </row>
    <row r="14147" spans="143:145" x14ac:dyDescent="0.2">
      <c r="EM14147" s="39"/>
      <c r="EN14147" s="39"/>
      <c r="EO14147" s="39"/>
    </row>
    <row r="14148" spans="143:145" x14ac:dyDescent="0.2">
      <c r="EM14148" s="39"/>
      <c r="EN14148" s="39"/>
      <c r="EO14148" s="39"/>
    </row>
    <row r="14149" spans="143:145" x14ac:dyDescent="0.2">
      <c r="EM14149" s="39"/>
      <c r="EN14149" s="39"/>
      <c r="EO14149" s="39"/>
    </row>
    <row r="14150" spans="143:145" x14ac:dyDescent="0.2">
      <c r="EM14150" s="39"/>
      <c r="EN14150" s="39"/>
      <c r="EO14150" s="39"/>
    </row>
    <row r="14151" spans="143:145" x14ac:dyDescent="0.2">
      <c r="EM14151" s="39"/>
      <c r="EN14151" s="39"/>
      <c r="EO14151" s="39"/>
    </row>
    <row r="14152" spans="143:145" x14ac:dyDescent="0.2">
      <c r="EM14152" s="39"/>
      <c r="EN14152" s="39"/>
      <c r="EO14152" s="39"/>
    </row>
    <row r="14153" spans="143:145" x14ac:dyDescent="0.2">
      <c r="EM14153" s="39"/>
      <c r="EN14153" s="39"/>
      <c r="EO14153" s="39"/>
    </row>
    <row r="14154" spans="143:145" x14ac:dyDescent="0.2">
      <c r="EM14154" s="39"/>
      <c r="EN14154" s="39"/>
      <c r="EO14154" s="39"/>
    </row>
    <row r="14155" spans="143:145" x14ac:dyDescent="0.2">
      <c r="EM14155" s="39"/>
      <c r="EN14155" s="39"/>
      <c r="EO14155" s="39"/>
    </row>
    <row r="14156" spans="143:145" x14ac:dyDescent="0.2">
      <c r="EM14156" s="39"/>
      <c r="EN14156" s="39"/>
      <c r="EO14156" s="39"/>
    </row>
    <row r="14157" spans="143:145" x14ac:dyDescent="0.2">
      <c r="EM14157" s="39"/>
      <c r="EN14157" s="39"/>
      <c r="EO14157" s="39"/>
    </row>
    <row r="14158" spans="143:145" x14ac:dyDescent="0.2">
      <c r="EM14158" s="39"/>
      <c r="EN14158" s="39"/>
      <c r="EO14158" s="39"/>
    </row>
    <row r="14159" spans="143:145" x14ac:dyDescent="0.2">
      <c r="EM14159" s="39"/>
      <c r="EN14159" s="39"/>
      <c r="EO14159" s="39"/>
    </row>
    <row r="14160" spans="143:145" x14ac:dyDescent="0.2">
      <c r="EM14160" s="39"/>
      <c r="EN14160" s="39"/>
      <c r="EO14160" s="39"/>
    </row>
    <row r="14161" spans="143:145" x14ac:dyDescent="0.2">
      <c r="EM14161" s="39"/>
      <c r="EN14161" s="39"/>
      <c r="EO14161" s="39"/>
    </row>
    <row r="14162" spans="143:145" x14ac:dyDescent="0.2">
      <c r="EM14162" s="39"/>
      <c r="EN14162" s="39"/>
      <c r="EO14162" s="39"/>
    </row>
    <row r="14163" spans="143:145" x14ac:dyDescent="0.2">
      <c r="EM14163" s="39"/>
      <c r="EN14163" s="39"/>
      <c r="EO14163" s="39"/>
    </row>
    <row r="14164" spans="143:145" x14ac:dyDescent="0.2">
      <c r="EM14164" s="39"/>
      <c r="EN14164" s="39"/>
      <c r="EO14164" s="39"/>
    </row>
    <row r="14165" spans="143:145" x14ac:dyDescent="0.2">
      <c r="EM14165" s="39"/>
      <c r="EN14165" s="39"/>
      <c r="EO14165" s="39"/>
    </row>
    <row r="14166" spans="143:145" x14ac:dyDescent="0.2">
      <c r="EM14166" s="39"/>
      <c r="EN14166" s="39"/>
      <c r="EO14166" s="39"/>
    </row>
    <row r="14167" spans="143:145" x14ac:dyDescent="0.2">
      <c r="EM14167" s="39"/>
      <c r="EN14167" s="39"/>
      <c r="EO14167" s="39"/>
    </row>
    <row r="14168" spans="143:145" x14ac:dyDescent="0.2">
      <c r="EM14168" s="39"/>
      <c r="EN14168" s="39"/>
      <c r="EO14168" s="39"/>
    </row>
    <row r="14169" spans="143:145" x14ac:dyDescent="0.2">
      <c r="EM14169" s="39"/>
      <c r="EN14169" s="39"/>
      <c r="EO14169" s="39"/>
    </row>
    <row r="14170" spans="143:145" x14ac:dyDescent="0.2">
      <c r="EM14170" s="39"/>
      <c r="EN14170" s="39"/>
      <c r="EO14170" s="39"/>
    </row>
    <row r="14171" spans="143:145" x14ac:dyDescent="0.2">
      <c r="EM14171" s="39"/>
      <c r="EN14171" s="39"/>
      <c r="EO14171" s="39"/>
    </row>
    <row r="14172" spans="143:145" x14ac:dyDescent="0.2">
      <c r="EM14172" s="39"/>
      <c r="EN14172" s="39"/>
      <c r="EO14172" s="39"/>
    </row>
    <row r="14173" spans="143:145" x14ac:dyDescent="0.2">
      <c r="EM14173" s="39"/>
      <c r="EN14173" s="39"/>
      <c r="EO14173" s="39"/>
    </row>
    <row r="14174" spans="143:145" x14ac:dyDescent="0.2">
      <c r="EM14174" s="39"/>
      <c r="EN14174" s="39"/>
      <c r="EO14174" s="39"/>
    </row>
    <row r="14175" spans="143:145" x14ac:dyDescent="0.2">
      <c r="EM14175" s="39"/>
      <c r="EN14175" s="39"/>
      <c r="EO14175" s="39"/>
    </row>
    <row r="14176" spans="143:145" x14ac:dyDescent="0.2">
      <c r="EM14176" s="39"/>
      <c r="EN14176" s="39"/>
      <c r="EO14176" s="39"/>
    </row>
    <row r="14177" spans="143:145" x14ac:dyDescent="0.2">
      <c r="EM14177" s="39"/>
      <c r="EN14177" s="39"/>
      <c r="EO14177" s="39"/>
    </row>
    <row r="14178" spans="143:145" x14ac:dyDescent="0.2">
      <c r="EM14178" s="39"/>
      <c r="EN14178" s="39"/>
      <c r="EO14178" s="39"/>
    </row>
    <row r="14179" spans="143:145" x14ac:dyDescent="0.2">
      <c r="EM14179" s="39"/>
      <c r="EN14179" s="39"/>
      <c r="EO14179" s="39"/>
    </row>
    <row r="14180" spans="143:145" x14ac:dyDescent="0.2">
      <c r="EM14180" s="39"/>
      <c r="EN14180" s="39"/>
      <c r="EO14180" s="39"/>
    </row>
    <row r="14181" spans="143:145" x14ac:dyDescent="0.2">
      <c r="EM14181" s="39"/>
      <c r="EN14181" s="39"/>
      <c r="EO14181" s="39"/>
    </row>
    <row r="14182" spans="143:145" x14ac:dyDescent="0.2">
      <c r="EM14182" s="39"/>
      <c r="EN14182" s="39"/>
      <c r="EO14182" s="39"/>
    </row>
    <row r="14183" spans="143:145" x14ac:dyDescent="0.2">
      <c r="EM14183" s="39"/>
      <c r="EN14183" s="39"/>
      <c r="EO14183" s="39"/>
    </row>
    <row r="14184" spans="143:145" x14ac:dyDescent="0.2">
      <c r="EM14184" s="39"/>
      <c r="EN14184" s="39"/>
      <c r="EO14184" s="39"/>
    </row>
    <row r="14185" spans="143:145" x14ac:dyDescent="0.2">
      <c r="EM14185" s="39"/>
      <c r="EN14185" s="39"/>
      <c r="EO14185" s="39"/>
    </row>
    <row r="14186" spans="143:145" x14ac:dyDescent="0.2">
      <c r="EM14186" s="39"/>
      <c r="EN14186" s="39"/>
      <c r="EO14186" s="39"/>
    </row>
    <row r="14187" spans="143:145" x14ac:dyDescent="0.2">
      <c r="EM14187" s="39"/>
      <c r="EN14187" s="39"/>
      <c r="EO14187" s="39"/>
    </row>
    <row r="14188" spans="143:145" x14ac:dyDescent="0.2">
      <c r="EM14188" s="39"/>
      <c r="EN14188" s="39"/>
      <c r="EO14188" s="39"/>
    </row>
    <row r="14189" spans="143:145" x14ac:dyDescent="0.2">
      <c r="EM14189" s="39"/>
      <c r="EN14189" s="39"/>
      <c r="EO14189" s="39"/>
    </row>
    <row r="14190" spans="143:145" x14ac:dyDescent="0.2">
      <c r="EM14190" s="39"/>
      <c r="EN14190" s="39"/>
      <c r="EO14190" s="39"/>
    </row>
    <row r="14191" spans="143:145" x14ac:dyDescent="0.2">
      <c r="EM14191" s="39"/>
      <c r="EN14191" s="39"/>
      <c r="EO14191" s="39"/>
    </row>
    <row r="14192" spans="143:145" x14ac:dyDescent="0.2">
      <c r="EM14192" s="39"/>
      <c r="EN14192" s="39"/>
      <c r="EO14192" s="39"/>
    </row>
    <row r="14193" spans="143:145" x14ac:dyDescent="0.2">
      <c r="EM14193" s="39"/>
      <c r="EN14193" s="39"/>
      <c r="EO14193" s="39"/>
    </row>
    <row r="14194" spans="143:145" x14ac:dyDescent="0.2">
      <c r="EM14194" s="39"/>
      <c r="EN14194" s="39"/>
      <c r="EO14194" s="39"/>
    </row>
    <row r="14195" spans="143:145" x14ac:dyDescent="0.2">
      <c r="EM14195" s="39"/>
      <c r="EN14195" s="39"/>
      <c r="EO14195" s="39"/>
    </row>
    <row r="14196" spans="143:145" x14ac:dyDescent="0.2">
      <c r="EM14196" s="39"/>
      <c r="EN14196" s="39"/>
      <c r="EO14196" s="39"/>
    </row>
    <row r="14197" spans="143:145" x14ac:dyDescent="0.2">
      <c r="EM14197" s="39"/>
      <c r="EN14197" s="39"/>
      <c r="EO14197" s="39"/>
    </row>
    <row r="14198" spans="143:145" x14ac:dyDescent="0.2">
      <c r="EM14198" s="39"/>
      <c r="EN14198" s="39"/>
      <c r="EO14198" s="39"/>
    </row>
    <row r="14199" spans="143:145" x14ac:dyDescent="0.2">
      <c r="EM14199" s="39"/>
      <c r="EN14199" s="39"/>
      <c r="EO14199" s="39"/>
    </row>
    <row r="14200" spans="143:145" x14ac:dyDescent="0.2">
      <c r="EM14200" s="39"/>
      <c r="EN14200" s="39"/>
      <c r="EO14200" s="39"/>
    </row>
    <row r="14201" spans="143:145" x14ac:dyDescent="0.2">
      <c r="EM14201" s="39"/>
      <c r="EN14201" s="39"/>
      <c r="EO14201" s="39"/>
    </row>
    <row r="14202" spans="143:145" x14ac:dyDescent="0.2">
      <c r="EM14202" s="39"/>
      <c r="EN14202" s="39"/>
      <c r="EO14202" s="39"/>
    </row>
    <row r="14203" spans="143:145" x14ac:dyDescent="0.2">
      <c r="EM14203" s="39"/>
      <c r="EN14203" s="39"/>
      <c r="EO14203" s="39"/>
    </row>
    <row r="14204" spans="143:145" x14ac:dyDescent="0.2">
      <c r="EM14204" s="39"/>
      <c r="EN14204" s="39"/>
      <c r="EO14204" s="39"/>
    </row>
    <row r="14205" spans="143:145" x14ac:dyDescent="0.2">
      <c r="EM14205" s="39"/>
      <c r="EN14205" s="39"/>
      <c r="EO14205" s="39"/>
    </row>
    <row r="14206" spans="143:145" x14ac:dyDescent="0.2">
      <c r="EM14206" s="39"/>
      <c r="EN14206" s="39"/>
      <c r="EO14206" s="39"/>
    </row>
    <row r="14207" spans="143:145" x14ac:dyDescent="0.2">
      <c r="EM14207" s="39"/>
      <c r="EN14207" s="39"/>
      <c r="EO14207" s="39"/>
    </row>
    <row r="14208" spans="143:145" x14ac:dyDescent="0.2">
      <c r="EM14208" s="39"/>
      <c r="EN14208" s="39"/>
      <c r="EO14208" s="39"/>
    </row>
    <row r="14209" spans="143:145" x14ac:dyDescent="0.2">
      <c r="EM14209" s="39"/>
      <c r="EN14209" s="39"/>
      <c r="EO14209" s="39"/>
    </row>
    <row r="14210" spans="143:145" x14ac:dyDescent="0.2">
      <c r="EM14210" s="39"/>
      <c r="EN14210" s="39"/>
      <c r="EO14210" s="39"/>
    </row>
    <row r="14211" spans="143:145" x14ac:dyDescent="0.2">
      <c r="EM14211" s="39"/>
      <c r="EN14211" s="39"/>
      <c r="EO14211" s="39"/>
    </row>
    <row r="14212" spans="143:145" x14ac:dyDescent="0.2">
      <c r="EM14212" s="39"/>
      <c r="EN14212" s="39"/>
      <c r="EO14212" s="39"/>
    </row>
    <row r="14213" spans="143:145" x14ac:dyDescent="0.2">
      <c r="EM14213" s="39"/>
      <c r="EN14213" s="39"/>
      <c r="EO14213" s="39"/>
    </row>
    <row r="14214" spans="143:145" x14ac:dyDescent="0.2">
      <c r="EM14214" s="39"/>
      <c r="EN14214" s="39"/>
      <c r="EO14214" s="39"/>
    </row>
    <row r="14215" spans="143:145" x14ac:dyDescent="0.2">
      <c r="EM14215" s="39"/>
      <c r="EN14215" s="39"/>
      <c r="EO14215" s="39"/>
    </row>
    <row r="14216" spans="143:145" x14ac:dyDescent="0.2">
      <c r="EM14216" s="39"/>
      <c r="EN14216" s="39"/>
      <c r="EO14216" s="39"/>
    </row>
    <row r="14217" spans="143:145" x14ac:dyDescent="0.2">
      <c r="EM14217" s="39"/>
      <c r="EN14217" s="39"/>
      <c r="EO14217" s="39"/>
    </row>
    <row r="14218" spans="143:145" x14ac:dyDescent="0.2">
      <c r="EM14218" s="39"/>
      <c r="EN14218" s="39"/>
      <c r="EO14218" s="39"/>
    </row>
    <row r="14219" spans="143:145" x14ac:dyDescent="0.2">
      <c r="EM14219" s="39"/>
      <c r="EN14219" s="39"/>
      <c r="EO14219" s="39"/>
    </row>
    <row r="14220" spans="143:145" x14ac:dyDescent="0.2">
      <c r="EM14220" s="39"/>
      <c r="EN14220" s="39"/>
      <c r="EO14220" s="39"/>
    </row>
    <row r="14221" spans="143:145" x14ac:dyDescent="0.2">
      <c r="EM14221" s="39"/>
      <c r="EN14221" s="39"/>
      <c r="EO14221" s="39"/>
    </row>
    <row r="14222" spans="143:145" x14ac:dyDescent="0.2">
      <c r="EM14222" s="39"/>
      <c r="EN14222" s="39"/>
      <c r="EO14222" s="39"/>
    </row>
    <row r="14223" spans="143:145" x14ac:dyDescent="0.2">
      <c r="EM14223" s="39"/>
      <c r="EN14223" s="39"/>
      <c r="EO14223" s="39"/>
    </row>
    <row r="14224" spans="143:145" x14ac:dyDescent="0.2">
      <c r="EM14224" s="39"/>
      <c r="EN14224" s="39"/>
      <c r="EO14224" s="39"/>
    </row>
    <row r="14225" spans="143:145" x14ac:dyDescent="0.2">
      <c r="EM14225" s="39"/>
      <c r="EN14225" s="39"/>
      <c r="EO14225" s="39"/>
    </row>
    <row r="14226" spans="143:145" x14ac:dyDescent="0.2">
      <c r="EM14226" s="39"/>
      <c r="EN14226" s="39"/>
      <c r="EO14226" s="39"/>
    </row>
    <row r="14227" spans="143:145" x14ac:dyDescent="0.2">
      <c r="EM14227" s="39"/>
      <c r="EN14227" s="39"/>
      <c r="EO14227" s="39"/>
    </row>
    <row r="14228" spans="143:145" x14ac:dyDescent="0.2">
      <c r="EM14228" s="39"/>
      <c r="EN14228" s="39"/>
      <c r="EO14228" s="39"/>
    </row>
    <row r="14229" spans="143:145" x14ac:dyDescent="0.2">
      <c r="EM14229" s="39"/>
      <c r="EN14229" s="39"/>
      <c r="EO14229" s="39"/>
    </row>
    <row r="14230" spans="143:145" x14ac:dyDescent="0.2">
      <c r="EM14230" s="39"/>
      <c r="EN14230" s="39"/>
      <c r="EO14230" s="39"/>
    </row>
    <row r="14231" spans="143:145" x14ac:dyDescent="0.2">
      <c r="EM14231" s="39"/>
      <c r="EN14231" s="39"/>
      <c r="EO14231" s="39"/>
    </row>
    <row r="14232" spans="143:145" x14ac:dyDescent="0.2">
      <c r="EM14232" s="39"/>
      <c r="EN14232" s="39"/>
      <c r="EO14232" s="39"/>
    </row>
    <row r="14233" spans="143:145" x14ac:dyDescent="0.2">
      <c r="EM14233" s="39"/>
      <c r="EN14233" s="39"/>
      <c r="EO14233" s="39"/>
    </row>
    <row r="14234" spans="143:145" x14ac:dyDescent="0.2">
      <c r="EM14234" s="39"/>
      <c r="EN14234" s="39"/>
      <c r="EO14234" s="39"/>
    </row>
    <row r="14235" spans="143:145" x14ac:dyDescent="0.2">
      <c r="EM14235" s="39"/>
      <c r="EN14235" s="39"/>
      <c r="EO14235" s="39"/>
    </row>
    <row r="14236" spans="143:145" x14ac:dyDescent="0.2">
      <c r="EM14236" s="39"/>
      <c r="EN14236" s="39"/>
      <c r="EO14236" s="39"/>
    </row>
    <row r="14237" spans="143:145" x14ac:dyDescent="0.2">
      <c r="EM14237" s="39"/>
      <c r="EN14237" s="39"/>
      <c r="EO14237" s="39"/>
    </row>
    <row r="14238" spans="143:145" x14ac:dyDescent="0.2">
      <c r="EM14238" s="39"/>
      <c r="EN14238" s="39"/>
      <c r="EO14238" s="39"/>
    </row>
    <row r="14239" spans="143:145" x14ac:dyDescent="0.2">
      <c r="EM14239" s="39"/>
      <c r="EN14239" s="39"/>
      <c r="EO14239" s="39"/>
    </row>
    <row r="14240" spans="143:145" x14ac:dyDescent="0.2">
      <c r="EM14240" s="39"/>
      <c r="EN14240" s="39"/>
      <c r="EO14240" s="39"/>
    </row>
    <row r="14241" spans="143:145" x14ac:dyDescent="0.2">
      <c r="EM14241" s="39"/>
      <c r="EN14241" s="39"/>
      <c r="EO14241" s="39"/>
    </row>
    <row r="14242" spans="143:145" x14ac:dyDescent="0.2">
      <c r="EM14242" s="39"/>
      <c r="EN14242" s="39"/>
      <c r="EO14242" s="39"/>
    </row>
    <row r="14243" spans="143:145" x14ac:dyDescent="0.2">
      <c r="EM14243" s="39"/>
      <c r="EN14243" s="39"/>
      <c r="EO14243" s="39"/>
    </row>
    <row r="14244" spans="143:145" x14ac:dyDescent="0.2">
      <c r="EM14244" s="39"/>
      <c r="EN14244" s="39"/>
      <c r="EO14244" s="39"/>
    </row>
    <row r="14245" spans="143:145" x14ac:dyDescent="0.2">
      <c r="EM14245" s="39"/>
      <c r="EN14245" s="39"/>
      <c r="EO14245" s="39"/>
    </row>
    <row r="14246" spans="143:145" x14ac:dyDescent="0.2">
      <c r="EM14246" s="39"/>
      <c r="EN14246" s="39"/>
      <c r="EO14246" s="39"/>
    </row>
    <row r="14247" spans="143:145" x14ac:dyDescent="0.2">
      <c r="EM14247" s="39"/>
      <c r="EN14247" s="39"/>
      <c r="EO14247" s="39"/>
    </row>
    <row r="14248" spans="143:145" x14ac:dyDescent="0.2">
      <c r="EM14248" s="39"/>
      <c r="EN14248" s="39"/>
      <c r="EO14248" s="39"/>
    </row>
    <row r="14249" spans="143:145" x14ac:dyDescent="0.2">
      <c r="EM14249" s="39"/>
      <c r="EN14249" s="39"/>
      <c r="EO14249" s="39"/>
    </row>
    <row r="14250" spans="143:145" x14ac:dyDescent="0.2">
      <c r="EM14250" s="39"/>
      <c r="EN14250" s="39"/>
      <c r="EO14250" s="39"/>
    </row>
    <row r="14251" spans="143:145" x14ac:dyDescent="0.2">
      <c r="EM14251" s="39"/>
      <c r="EN14251" s="39"/>
      <c r="EO14251" s="39"/>
    </row>
    <row r="14252" spans="143:145" x14ac:dyDescent="0.2">
      <c r="EM14252" s="39"/>
      <c r="EN14252" s="39"/>
      <c r="EO14252" s="39"/>
    </row>
    <row r="14253" spans="143:145" x14ac:dyDescent="0.2">
      <c r="EM14253" s="39"/>
      <c r="EN14253" s="39"/>
      <c r="EO14253" s="39"/>
    </row>
    <row r="14254" spans="143:145" x14ac:dyDescent="0.2">
      <c r="EM14254" s="39"/>
      <c r="EN14254" s="39"/>
      <c r="EO14254" s="39"/>
    </row>
    <row r="14255" spans="143:145" x14ac:dyDescent="0.2">
      <c r="EM14255" s="39"/>
      <c r="EN14255" s="39"/>
      <c r="EO14255" s="39"/>
    </row>
    <row r="14256" spans="143:145" x14ac:dyDescent="0.2">
      <c r="EM14256" s="39"/>
      <c r="EN14256" s="39"/>
      <c r="EO14256" s="39"/>
    </row>
    <row r="14257" spans="143:145" x14ac:dyDescent="0.2">
      <c r="EM14257" s="39"/>
      <c r="EN14257" s="39"/>
      <c r="EO14257" s="39"/>
    </row>
    <row r="14258" spans="143:145" x14ac:dyDescent="0.2">
      <c r="EM14258" s="39"/>
      <c r="EN14258" s="39"/>
      <c r="EO14258" s="39"/>
    </row>
    <row r="14259" spans="143:145" x14ac:dyDescent="0.2">
      <c r="EM14259" s="39"/>
      <c r="EN14259" s="39"/>
      <c r="EO14259" s="39"/>
    </row>
    <row r="14260" spans="143:145" x14ac:dyDescent="0.2">
      <c r="EM14260" s="39"/>
      <c r="EN14260" s="39"/>
      <c r="EO14260" s="39"/>
    </row>
    <row r="14261" spans="143:145" x14ac:dyDescent="0.2">
      <c r="EM14261" s="39"/>
      <c r="EN14261" s="39"/>
      <c r="EO14261" s="39"/>
    </row>
    <row r="14262" spans="143:145" x14ac:dyDescent="0.2">
      <c r="EM14262" s="39"/>
      <c r="EN14262" s="39"/>
      <c r="EO14262" s="39"/>
    </row>
    <row r="14263" spans="143:145" x14ac:dyDescent="0.2">
      <c r="EM14263" s="39"/>
      <c r="EN14263" s="39"/>
      <c r="EO14263" s="39"/>
    </row>
    <row r="14264" spans="143:145" x14ac:dyDescent="0.2">
      <c r="EM14264" s="39"/>
      <c r="EN14264" s="39"/>
      <c r="EO14264" s="39"/>
    </row>
    <row r="14265" spans="143:145" x14ac:dyDescent="0.2">
      <c r="EM14265" s="39"/>
      <c r="EN14265" s="39"/>
      <c r="EO14265" s="39"/>
    </row>
    <row r="14266" spans="143:145" x14ac:dyDescent="0.2">
      <c r="EM14266" s="39"/>
      <c r="EN14266" s="39"/>
      <c r="EO14266" s="39"/>
    </row>
    <row r="14267" spans="143:145" x14ac:dyDescent="0.2">
      <c r="EM14267" s="39"/>
      <c r="EN14267" s="39"/>
      <c r="EO14267" s="39"/>
    </row>
    <row r="14268" spans="143:145" x14ac:dyDescent="0.2">
      <c r="EM14268" s="39"/>
      <c r="EN14268" s="39"/>
      <c r="EO14268" s="39"/>
    </row>
    <row r="14269" spans="143:145" x14ac:dyDescent="0.2">
      <c r="EM14269" s="39"/>
      <c r="EN14269" s="39"/>
      <c r="EO14269" s="39"/>
    </row>
    <row r="14270" spans="143:145" x14ac:dyDescent="0.2">
      <c r="EM14270" s="39"/>
      <c r="EN14270" s="39"/>
      <c r="EO14270" s="39"/>
    </row>
    <row r="14271" spans="143:145" x14ac:dyDescent="0.2">
      <c r="EM14271" s="39"/>
      <c r="EN14271" s="39"/>
      <c r="EO14271" s="39"/>
    </row>
    <row r="14272" spans="143:145" x14ac:dyDescent="0.2">
      <c r="EM14272" s="39"/>
      <c r="EN14272" s="39"/>
      <c r="EO14272" s="39"/>
    </row>
    <row r="14273" spans="143:145" x14ac:dyDescent="0.2">
      <c r="EM14273" s="39"/>
      <c r="EN14273" s="39"/>
      <c r="EO14273" s="39"/>
    </row>
    <row r="14274" spans="143:145" x14ac:dyDescent="0.2">
      <c r="EM14274" s="39"/>
      <c r="EN14274" s="39"/>
      <c r="EO14274" s="39"/>
    </row>
    <row r="14275" spans="143:145" x14ac:dyDescent="0.2">
      <c r="EM14275" s="39"/>
      <c r="EN14275" s="39"/>
      <c r="EO14275" s="39"/>
    </row>
    <row r="14276" spans="143:145" x14ac:dyDescent="0.2">
      <c r="EM14276" s="39"/>
      <c r="EN14276" s="39"/>
      <c r="EO14276" s="39"/>
    </row>
    <row r="14277" spans="143:145" x14ac:dyDescent="0.2">
      <c r="EM14277" s="39"/>
      <c r="EN14277" s="39"/>
      <c r="EO14277" s="39"/>
    </row>
    <row r="14278" spans="143:145" x14ac:dyDescent="0.2">
      <c r="EM14278" s="39"/>
      <c r="EN14278" s="39"/>
      <c r="EO14278" s="39"/>
    </row>
    <row r="14279" spans="143:145" x14ac:dyDescent="0.2">
      <c r="EM14279" s="39"/>
      <c r="EN14279" s="39"/>
      <c r="EO14279" s="39"/>
    </row>
    <row r="14280" spans="143:145" x14ac:dyDescent="0.2">
      <c r="EM14280" s="39"/>
      <c r="EN14280" s="39"/>
      <c r="EO14280" s="39"/>
    </row>
    <row r="14281" spans="143:145" x14ac:dyDescent="0.2">
      <c r="EM14281" s="39"/>
      <c r="EN14281" s="39"/>
      <c r="EO14281" s="39"/>
    </row>
    <row r="14282" spans="143:145" x14ac:dyDescent="0.2">
      <c r="EM14282" s="39"/>
      <c r="EN14282" s="39"/>
      <c r="EO14282" s="39"/>
    </row>
    <row r="14283" spans="143:145" x14ac:dyDescent="0.2">
      <c r="EM14283" s="39"/>
      <c r="EN14283" s="39"/>
      <c r="EO14283" s="39"/>
    </row>
    <row r="14284" spans="143:145" x14ac:dyDescent="0.2">
      <c r="EM14284" s="39"/>
      <c r="EN14284" s="39"/>
      <c r="EO14284" s="39"/>
    </row>
    <row r="14285" spans="143:145" x14ac:dyDescent="0.2">
      <c r="EM14285" s="39"/>
      <c r="EN14285" s="39"/>
      <c r="EO14285" s="39"/>
    </row>
    <row r="14286" spans="143:145" x14ac:dyDescent="0.2">
      <c r="EM14286" s="39"/>
      <c r="EN14286" s="39"/>
      <c r="EO14286" s="39"/>
    </row>
    <row r="14287" spans="143:145" x14ac:dyDescent="0.2">
      <c r="EM14287" s="39"/>
      <c r="EN14287" s="39"/>
      <c r="EO14287" s="39"/>
    </row>
    <row r="14288" spans="143:145" x14ac:dyDescent="0.2">
      <c r="EM14288" s="39"/>
      <c r="EN14288" s="39"/>
      <c r="EO14288" s="39"/>
    </row>
    <row r="14289" spans="143:145" x14ac:dyDescent="0.2">
      <c r="EM14289" s="39"/>
      <c r="EN14289" s="39"/>
      <c r="EO14289" s="39"/>
    </row>
    <row r="14290" spans="143:145" x14ac:dyDescent="0.2">
      <c r="EM14290" s="39"/>
      <c r="EN14290" s="39"/>
      <c r="EO14290" s="39"/>
    </row>
    <row r="14291" spans="143:145" x14ac:dyDescent="0.2">
      <c r="EM14291" s="39"/>
      <c r="EN14291" s="39"/>
      <c r="EO14291" s="39"/>
    </row>
    <row r="14292" spans="143:145" x14ac:dyDescent="0.2">
      <c r="EM14292" s="39"/>
      <c r="EN14292" s="39"/>
      <c r="EO14292" s="39"/>
    </row>
    <row r="14293" spans="143:145" x14ac:dyDescent="0.2">
      <c r="EM14293" s="39"/>
      <c r="EN14293" s="39"/>
      <c r="EO14293" s="39"/>
    </row>
    <row r="14294" spans="143:145" x14ac:dyDescent="0.2">
      <c r="EM14294" s="39"/>
      <c r="EN14294" s="39"/>
      <c r="EO14294" s="39"/>
    </row>
    <row r="14295" spans="143:145" x14ac:dyDescent="0.2">
      <c r="EM14295" s="39"/>
      <c r="EN14295" s="39"/>
      <c r="EO14295" s="39"/>
    </row>
    <row r="14296" spans="143:145" x14ac:dyDescent="0.2">
      <c r="EM14296" s="39"/>
      <c r="EN14296" s="39"/>
      <c r="EO14296" s="39"/>
    </row>
    <row r="14297" spans="143:145" x14ac:dyDescent="0.2">
      <c r="EM14297" s="39"/>
      <c r="EN14297" s="39"/>
      <c r="EO14297" s="39"/>
    </row>
    <row r="14298" spans="143:145" x14ac:dyDescent="0.2">
      <c r="EM14298" s="39"/>
      <c r="EN14298" s="39"/>
      <c r="EO14298" s="39"/>
    </row>
    <row r="14299" spans="143:145" x14ac:dyDescent="0.2">
      <c r="EM14299" s="39"/>
      <c r="EN14299" s="39"/>
      <c r="EO14299" s="39"/>
    </row>
    <row r="14300" spans="143:145" x14ac:dyDescent="0.2">
      <c r="EM14300" s="39"/>
      <c r="EN14300" s="39"/>
      <c r="EO14300" s="39"/>
    </row>
    <row r="14301" spans="143:145" x14ac:dyDescent="0.2">
      <c r="EM14301" s="39"/>
      <c r="EN14301" s="39"/>
      <c r="EO14301" s="39"/>
    </row>
    <row r="14302" spans="143:145" x14ac:dyDescent="0.2">
      <c r="EM14302" s="39"/>
      <c r="EN14302" s="39"/>
      <c r="EO14302" s="39"/>
    </row>
    <row r="14303" spans="143:145" x14ac:dyDescent="0.2">
      <c r="EM14303" s="39"/>
      <c r="EN14303" s="39"/>
      <c r="EO14303" s="39"/>
    </row>
    <row r="14304" spans="143:145" x14ac:dyDescent="0.2">
      <c r="EM14304" s="39"/>
      <c r="EN14304" s="39"/>
      <c r="EO14304" s="39"/>
    </row>
    <row r="14305" spans="143:145" x14ac:dyDescent="0.2">
      <c r="EM14305" s="39"/>
      <c r="EN14305" s="39"/>
      <c r="EO14305" s="39"/>
    </row>
    <row r="14306" spans="143:145" x14ac:dyDescent="0.2">
      <c r="EM14306" s="39"/>
      <c r="EN14306" s="39"/>
      <c r="EO14306" s="39"/>
    </row>
    <row r="14307" spans="143:145" x14ac:dyDescent="0.2">
      <c r="EM14307" s="39"/>
      <c r="EN14307" s="39"/>
      <c r="EO14307" s="39"/>
    </row>
    <row r="14308" spans="143:145" x14ac:dyDescent="0.2">
      <c r="EM14308" s="39"/>
      <c r="EN14308" s="39"/>
      <c r="EO14308" s="39"/>
    </row>
    <row r="14309" spans="143:145" x14ac:dyDescent="0.2">
      <c r="EM14309" s="39"/>
      <c r="EN14309" s="39"/>
      <c r="EO14309" s="39"/>
    </row>
    <row r="14310" spans="143:145" x14ac:dyDescent="0.2">
      <c r="EM14310" s="39"/>
      <c r="EN14310" s="39"/>
      <c r="EO14310" s="39"/>
    </row>
    <row r="14311" spans="143:145" x14ac:dyDescent="0.2">
      <c r="EM14311" s="39"/>
      <c r="EN14311" s="39"/>
      <c r="EO14311" s="39"/>
    </row>
    <row r="14312" spans="143:145" x14ac:dyDescent="0.2">
      <c r="EM14312" s="39"/>
      <c r="EN14312" s="39"/>
      <c r="EO14312" s="39"/>
    </row>
    <row r="14313" spans="143:145" x14ac:dyDescent="0.2">
      <c r="EM14313" s="39"/>
      <c r="EN14313" s="39"/>
      <c r="EO14313" s="39"/>
    </row>
    <row r="14314" spans="143:145" x14ac:dyDescent="0.2">
      <c r="EM14314" s="39"/>
      <c r="EN14314" s="39"/>
      <c r="EO14314" s="39"/>
    </row>
    <row r="14315" spans="143:145" x14ac:dyDescent="0.2">
      <c r="EM14315" s="39"/>
      <c r="EN14315" s="39"/>
      <c r="EO14315" s="39"/>
    </row>
    <row r="14316" spans="143:145" x14ac:dyDescent="0.2">
      <c r="EM14316" s="39"/>
      <c r="EN14316" s="39"/>
      <c r="EO14316" s="39"/>
    </row>
    <row r="14317" spans="143:145" x14ac:dyDescent="0.2">
      <c r="EM14317" s="39"/>
      <c r="EN14317" s="39"/>
      <c r="EO14317" s="39"/>
    </row>
    <row r="14318" spans="143:145" x14ac:dyDescent="0.2">
      <c r="EM14318" s="39"/>
      <c r="EN14318" s="39"/>
      <c r="EO14318" s="39"/>
    </row>
    <row r="14319" spans="143:145" x14ac:dyDescent="0.2">
      <c r="EM14319" s="39"/>
      <c r="EN14319" s="39"/>
      <c r="EO14319" s="39"/>
    </row>
    <row r="14320" spans="143:145" x14ac:dyDescent="0.2">
      <c r="EM14320" s="39"/>
      <c r="EN14320" s="39"/>
      <c r="EO14320" s="39"/>
    </row>
    <row r="14321" spans="143:145" x14ac:dyDescent="0.2">
      <c r="EM14321" s="39"/>
      <c r="EN14321" s="39"/>
      <c r="EO14321" s="39"/>
    </row>
    <row r="14322" spans="143:145" x14ac:dyDescent="0.2">
      <c r="EM14322" s="39"/>
      <c r="EN14322" s="39"/>
      <c r="EO14322" s="39"/>
    </row>
    <row r="14323" spans="143:145" x14ac:dyDescent="0.2">
      <c r="EM14323" s="39"/>
      <c r="EN14323" s="39"/>
      <c r="EO14323" s="39"/>
    </row>
    <row r="14324" spans="143:145" x14ac:dyDescent="0.2">
      <c r="EM14324" s="39"/>
      <c r="EN14324" s="39"/>
      <c r="EO14324" s="39"/>
    </row>
    <row r="14325" spans="143:145" x14ac:dyDescent="0.2">
      <c r="EM14325" s="39"/>
      <c r="EN14325" s="39"/>
      <c r="EO14325" s="39"/>
    </row>
    <row r="14326" spans="143:145" x14ac:dyDescent="0.2">
      <c r="EM14326" s="39"/>
      <c r="EN14326" s="39"/>
      <c r="EO14326" s="39"/>
    </row>
    <row r="14327" spans="143:145" x14ac:dyDescent="0.2">
      <c r="EM14327" s="39"/>
      <c r="EN14327" s="39"/>
      <c r="EO14327" s="39"/>
    </row>
    <row r="14328" spans="143:145" x14ac:dyDescent="0.2">
      <c r="EM14328" s="39"/>
      <c r="EN14328" s="39"/>
      <c r="EO14328" s="39"/>
    </row>
    <row r="14329" spans="143:145" x14ac:dyDescent="0.2">
      <c r="EM14329" s="39"/>
      <c r="EN14329" s="39"/>
      <c r="EO14329" s="39"/>
    </row>
    <row r="14330" spans="143:145" x14ac:dyDescent="0.2">
      <c r="EM14330" s="39"/>
      <c r="EN14330" s="39"/>
      <c r="EO14330" s="39"/>
    </row>
    <row r="14331" spans="143:145" x14ac:dyDescent="0.2">
      <c r="EM14331" s="39"/>
      <c r="EN14331" s="39"/>
      <c r="EO14331" s="39"/>
    </row>
    <row r="14332" spans="143:145" x14ac:dyDescent="0.2">
      <c r="EM14332" s="39"/>
      <c r="EN14332" s="39"/>
      <c r="EO14332" s="39"/>
    </row>
    <row r="14333" spans="143:145" x14ac:dyDescent="0.2">
      <c r="EM14333" s="39"/>
      <c r="EN14333" s="39"/>
      <c r="EO14333" s="39"/>
    </row>
    <row r="14334" spans="143:145" x14ac:dyDescent="0.2">
      <c r="EM14334" s="39"/>
      <c r="EN14334" s="39"/>
      <c r="EO14334" s="39"/>
    </row>
    <row r="14335" spans="143:145" x14ac:dyDescent="0.2">
      <c r="EM14335" s="39"/>
      <c r="EN14335" s="39"/>
      <c r="EO14335" s="39"/>
    </row>
    <row r="14336" spans="143:145" x14ac:dyDescent="0.2">
      <c r="EM14336" s="39"/>
      <c r="EN14336" s="39"/>
      <c r="EO14336" s="39"/>
    </row>
    <row r="14337" spans="143:145" x14ac:dyDescent="0.2">
      <c r="EM14337" s="39"/>
      <c r="EN14337" s="39"/>
      <c r="EO14337" s="39"/>
    </row>
    <row r="14338" spans="143:145" x14ac:dyDescent="0.2">
      <c r="EM14338" s="39"/>
      <c r="EN14338" s="39"/>
      <c r="EO14338" s="39"/>
    </row>
    <row r="14339" spans="143:145" x14ac:dyDescent="0.2">
      <c r="EM14339" s="39"/>
      <c r="EN14339" s="39"/>
      <c r="EO14339" s="39"/>
    </row>
    <row r="14340" spans="143:145" x14ac:dyDescent="0.2">
      <c r="EM14340" s="39"/>
      <c r="EN14340" s="39"/>
      <c r="EO14340" s="39"/>
    </row>
    <row r="14341" spans="143:145" x14ac:dyDescent="0.2">
      <c r="EM14341" s="39"/>
      <c r="EN14341" s="39"/>
      <c r="EO14341" s="39"/>
    </row>
    <row r="14342" spans="143:145" x14ac:dyDescent="0.2">
      <c r="EM14342" s="39"/>
      <c r="EN14342" s="39"/>
      <c r="EO14342" s="39"/>
    </row>
    <row r="14343" spans="143:145" x14ac:dyDescent="0.2">
      <c r="EM14343" s="39"/>
      <c r="EN14343" s="39"/>
      <c r="EO14343" s="39"/>
    </row>
    <row r="14344" spans="143:145" x14ac:dyDescent="0.2">
      <c r="EM14344" s="39"/>
      <c r="EN14344" s="39"/>
      <c r="EO14344" s="39"/>
    </row>
    <row r="14345" spans="143:145" x14ac:dyDescent="0.2">
      <c r="EM14345" s="39"/>
      <c r="EN14345" s="39"/>
      <c r="EO14345" s="39"/>
    </row>
    <row r="14346" spans="143:145" x14ac:dyDescent="0.2">
      <c r="EM14346" s="39"/>
      <c r="EN14346" s="39"/>
      <c r="EO14346" s="39"/>
    </row>
    <row r="14347" spans="143:145" x14ac:dyDescent="0.2">
      <c r="EM14347" s="39"/>
      <c r="EN14347" s="39"/>
      <c r="EO14347" s="39"/>
    </row>
    <row r="14348" spans="143:145" x14ac:dyDescent="0.2">
      <c r="EM14348" s="39"/>
      <c r="EN14348" s="39"/>
      <c r="EO14348" s="39"/>
    </row>
    <row r="14349" spans="143:145" x14ac:dyDescent="0.2">
      <c r="EM14349" s="39"/>
      <c r="EN14349" s="39"/>
      <c r="EO14349" s="39"/>
    </row>
    <row r="14350" spans="143:145" x14ac:dyDescent="0.2">
      <c r="EM14350" s="39"/>
      <c r="EN14350" s="39"/>
      <c r="EO14350" s="39"/>
    </row>
    <row r="14351" spans="143:145" x14ac:dyDescent="0.2">
      <c r="EM14351" s="39"/>
      <c r="EN14351" s="39"/>
      <c r="EO14351" s="39"/>
    </row>
    <row r="14352" spans="143:145" x14ac:dyDescent="0.2">
      <c r="EM14352" s="39"/>
      <c r="EN14352" s="39"/>
      <c r="EO14352" s="39"/>
    </row>
    <row r="14353" spans="143:145" x14ac:dyDescent="0.2">
      <c r="EM14353" s="39"/>
      <c r="EN14353" s="39"/>
      <c r="EO14353" s="39"/>
    </row>
    <row r="14354" spans="143:145" x14ac:dyDescent="0.2">
      <c r="EM14354" s="39"/>
      <c r="EN14354" s="39"/>
      <c r="EO14354" s="39"/>
    </row>
    <row r="14355" spans="143:145" x14ac:dyDescent="0.2">
      <c r="EM14355" s="39"/>
      <c r="EN14355" s="39"/>
      <c r="EO14355" s="39"/>
    </row>
    <row r="14356" spans="143:145" x14ac:dyDescent="0.2">
      <c r="EM14356" s="39"/>
      <c r="EN14356" s="39"/>
      <c r="EO14356" s="39"/>
    </row>
    <row r="14357" spans="143:145" x14ac:dyDescent="0.2">
      <c r="EM14357" s="39"/>
      <c r="EN14357" s="39"/>
      <c r="EO14357" s="39"/>
    </row>
    <row r="14358" spans="143:145" x14ac:dyDescent="0.2">
      <c r="EM14358" s="39"/>
      <c r="EN14358" s="39"/>
      <c r="EO14358" s="39"/>
    </row>
    <row r="14359" spans="143:145" x14ac:dyDescent="0.2">
      <c r="EM14359" s="39"/>
      <c r="EN14359" s="39"/>
      <c r="EO14359" s="39"/>
    </row>
    <row r="14360" spans="143:145" x14ac:dyDescent="0.2">
      <c r="EM14360" s="39"/>
      <c r="EN14360" s="39"/>
      <c r="EO14360" s="39"/>
    </row>
    <row r="14361" spans="143:145" x14ac:dyDescent="0.2">
      <c r="EM14361" s="39"/>
      <c r="EN14361" s="39"/>
      <c r="EO14361" s="39"/>
    </row>
    <row r="14362" spans="143:145" x14ac:dyDescent="0.2">
      <c r="EM14362" s="39"/>
      <c r="EN14362" s="39"/>
      <c r="EO14362" s="39"/>
    </row>
    <row r="14363" spans="143:145" x14ac:dyDescent="0.2">
      <c r="EM14363" s="39"/>
      <c r="EN14363" s="39"/>
      <c r="EO14363" s="39"/>
    </row>
    <row r="14364" spans="143:145" x14ac:dyDescent="0.2">
      <c r="EM14364" s="39"/>
      <c r="EN14364" s="39"/>
      <c r="EO14364" s="39"/>
    </row>
    <row r="14365" spans="143:145" x14ac:dyDescent="0.2">
      <c r="EM14365" s="39"/>
      <c r="EN14365" s="39"/>
      <c r="EO14365" s="39"/>
    </row>
    <row r="14366" spans="143:145" x14ac:dyDescent="0.2">
      <c r="EM14366" s="39"/>
      <c r="EN14366" s="39"/>
      <c r="EO14366" s="39"/>
    </row>
    <row r="14367" spans="143:145" x14ac:dyDescent="0.2">
      <c r="EM14367" s="39"/>
      <c r="EN14367" s="39"/>
      <c r="EO14367" s="39"/>
    </row>
    <row r="14368" spans="143:145" x14ac:dyDescent="0.2">
      <c r="EM14368" s="39"/>
      <c r="EN14368" s="39"/>
      <c r="EO14368" s="39"/>
    </row>
    <row r="14369" spans="143:145" x14ac:dyDescent="0.2">
      <c r="EM14369" s="39"/>
      <c r="EN14369" s="39"/>
      <c r="EO14369" s="39"/>
    </row>
    <row r="14370" spans="143:145" x14ac:dyDescent="0.2">
      <c r="EM14370" s="39"/>
      <c r="EN14370" s="39"/>
      <c r="EO14370" s="39"/>
    </row>
    <row r="14371" spans="143:145" x14ac:dyDescent="0.2">
      <c r="EM14371" s="39"/>
      <c r="EN14371" s="39"/>
      <c r="EO14371" s="39"/>
    </row>
    <row r="14372" spans="143:145" x14ac:dyDescent="0.2">
      <c r="EM14372" s="39"/>
      <c r="EN14372" s="39"/>
      <c r="EO14372" s="39"/>
    </row>
    <row r="14373" spans="143:145" x14ac:dyDescent="0.2">
      <c r="EM14373" s="39"/>
      <c r="EN14373" s="39"/>
      <c r="EO14373" s="39"/>
    </row>
    <row r="14374" spans="143:145" x14ac:dyDescent="0.2">
      <c r="EM14374" s="39"/>
      <c r="EN14374" s="39"/>
      <c r="EO14374" s="39"/>
    </row>
    <row r="14375" spans="143:145" x14ac:dyDescent="0.2">
      <c r="EM14375" s="39"/>
      <c r="EN14375" s="39"/>
      <c r="EO14375" s="39"/>
    </row>
    <row r="14376" spans="143:145" x14ac:dyDescent="0.2">
      <c r="EM14376" s="39"/>
      <c r="EN14376" s="39"/>
      <c r="EO14376" s="39"/>
    </row>
    <row r="14377" spans="143:145" x14ac:dyDescent="0.2">
      <c r="EM14377" s="39"/>
      <c r="EN14377" s="39"/>
      <c r="EO14377" s="39"/>
    </row>
    <row r="14378" spans="143:145" x14ac:dyDescent="0.2">
      <c r="EM14378" s="39"/>
      <c r="EN14378" s="39"/>
      <c r="EO14378" s="39"/>
    </row>
    <row r="14379" spans="143:145" x14ac:dyDescent="0.2">
      <c r="EM14379" s="39"/>
      <c r="EN14379" s="39"/>
      <c r="EO14379" s="39"/>
    </row>
    <row r="14380" spans="143:145" x14ac:dyDescent="0.2">
      <c r="EM14380" s="39"/>
      <c r="EN14380" s="39"/>
      <c r="EO14380" s="39"/>
    </row>
    <row r="14381" spans="143:145" x14ac:dyDescent="0.2">
      <c r="EM14381" s="39"/>
      <c r="EN14381" s="39"/>
      <c r="EO14381" s="39"/>
    </row>
    <row r="14382" spans="143:145" x14ac:dyDescent="0.2">
      <c r="EM14382" s="39"/>
      <c r="EN14382" s="39"/>
      <c r="EO14382" s="39"/>
    </row>
    <row r="14383" spans="143:145" x14ac:dyDescent="0.2">
      <c r="EM14383" s="39"/>
      <c r="EN14383" s="39"/>
      <c r="EO14383" s="39"/>
    </row>
    <row r="14384" spans="143:145" x14ac:dyDescent="0.2">
      <c r="EM14384" s="39"/>
      <c r="EN14384" s="39"/>
      <c r="EO14384" s="39"/>
    </row>
    <row r="14385" spans="143:145" x14ac:dyDescent="0.2">
      <c r="EM14385" s="39"/>
      <c r="EN14385" s="39"/>
      <c r="EO14385" s="39"/>
    </row>
    <row r="14386" spans="143:145" x14ac:dyDescent="0.2">
      <c r="EM14386" s="39"/>
      <c r="EN14386" s="39"/>
      <c r="EO14386" s="39"/>
    </row>
    <row r="14387" spans="143:145" x14ac:dyDescent="0.2">
      <c r="EM14387" s="39"/>
      <c r="EN14387" s="39"/>
      <c r="EO14387" s="39"/>
    </row>
    <row r="14388" spans="143:145" x14ac:dyDescent="0.2">
      <c r="EM14388" s="39"/>
      <c r="EN14388" s="39"/>
      <c r="EO14388" s="39"/>
    </row>
    <row r="14389" spans="143:145" x14ac:dyDescent="0.2">
      <c r="EM14389" s="39"/>
      <c r="EN14389" s="39"/>
      <c r="EO14389" s="39"/>
    </row>
    <row r="14390" spans="143:145" x14ac:dyDescent="0.2">
      <c r="EM14390" s="39"/>
      <c r="EN14390" s="39"/>
      <c r="EO14390" s="39"/>
    </row>
    <row r="14391" spans="143:145" x14ac:dyDescent="0.2">
      <c r="EM14391" s="39"/>
      <c r="EN14391" s="39"/>
      <c r="EO14391" s="39"/>
    </row>
    <row r="14392" spans="143:145" x14ac:dyDescent="0.2">
      <c r="EM14392" s="39"/>
      <c r="EN14392" s="39"/>
      <c r="EO14392" s="39"/>
    </row>
    <row r="14393" spans="143:145" x14ac:dyDescent="0.2">
      <c r="EM14393" s="39"/>
      <c r="EN14393" s="39"/>
      <c r="EO14393" s="39"/>
    </row>
    <row r="14394" spans="143:145" x14ac:dyDescent="0.2">
      <c r="EM14394" s="39"/>
      <c r="EN14394" s="39"/>
      <c r="EO14394" s="39"/>
    </row>
    <row r="14395" spans="143:145" x14ac:dyDescent="0.2">
      <c r="EM14395" s="39"/>
      <c r="EN14395" s="39"/>
      <c r="EO14395" s="39"/>
    </row>
    <row r="14396" spans="143:145" x14ac:dyDescent="0.2">
      <c r="EM14396" s="39"/>
      <c r="EN14396" s="39"/>
      <c r="EO14396" s="39"/>
    </row>
    <row r="14397" spans="143:145" x14ac:dyDescent="0.2">
      <c r="EM14397" s="39"/>
      <c r="EN14397" s="39"/>
      <c r="EO14397" s="39"/>
    </row>
    <row r="14398" spans="143:145" x14ac:dyDescent="0.2">
      <c r="EM14398" s="39"/>
      <c r="EN14398" s="39"/>
      <c r="EO14398" s="39"/>
    </row>
    <row r="14399" spans="143:145" x14ac:dyDescent="0.2">
      <c r="EM14399" s="39"/>
      <c r="EN14399" s="39"/>
      <c r="EO14399" s="39"/>
    </row>
    <row r="14400" spans="143:145" x14ac:dyDescent="0.2">
      <c r="EM14400" s="39"/>
      <c r="EN14400" s="39"/>
      <c r="EO14400" s="39"/>
    </row>
    <row r="14401" spans="143:145" x14ac:dyDescent="0.2">
      <c r="EM14401" s="39"/>
      <c r="EN14401" s="39"/>
      <c r="EO14401" s="39"/>
    </row>
    <row r="14402" spans="143:145" x14ac:dyDescent="0.2">
      <c r="EM14402" s="39"/>
      <c r="EN14402" s="39"/>
      <c r="EO14402" s="39"/>
    </row>
    <row r="14403" spans="143:145" x14ac:dyDescent="0.2">
      <c r="EM14403" s="39"/>
      <c r="EN14403" s="39"/>
      <c r="EO14403" s="39"/>
    </row>
    <row r="14404" spans="143:145" x14ac:dyDescent="0.2">
      <c r="EM14404" s="39"/>
      <c r="EN14404" s="39"/>
      <c r="EO14404" s="39"/>
    </row>
    <row r="14405" spans="143:145" x14ac:dyDescent="0.2">
      <c r="EM14405" s="39"/>
      <c r="EN14405" s="39"/>
      <c r="EO14405" s="39"/>
    </row>
    <row r="14406" spans="143:145" x14ac:dyDescent="0.2">
      <c r="EM14406" s="39"/>
      <c r="EN14406" s="39"/>
      <c r="EO14406" s="39"/>
    </row>
    <row r="14407" spans="143:145" x14ac:dyDescent="0.2">
      <c r="EM14407" s="39"/>
      <c r="EN14407" s="39"/>
      <c r="EO14407" s="39"/>
    </row>
    <row r="14408" spans="143:145" x14ac:dyDescent="0.2">
      <c r="EM14408" s="39"/>
      <c r="EN14408" s="39"/>
      <c r="EO14408" s="39"/>
    </row>
    <row r="14409" spans="143:145" x14ac:dyDescent="0.2">
      <c r="EM14409" s="39"/>
      <c r="EN14409" s="39"/>
      <c r="EO14409" s="39"/>
    </row>
    <row r="14410" spans="143:145" x14ac:dyDescent="0.2">
      <c r="EM14410" s="39"/>
      <c r="EN14410" s="39"/>
      <c r="EO14410" s="39"/>
    </row>
    <row r="14411" spans="143:145" x14ac:dyDescent="0.2">
      <c r="EM14411" s="39"/>
      <c r="EN14411" s="39"/>
      <c r="EO14411" s="39"/>
    </row>
    <row r="14412" spans="143:145" x14ac:dyDescent="0.2">
      <c r="EM14412" s="39"/>
      <c r="EN14412" s="39"/>
      <c r="EO14412" s="39"/>
    </row>
    <row r="14413" spans="143:145" x14ac:dyDescent="0.2">
      <c r="EM14413" s="39"/>
      <c r="EN14413" s="39"/>
      <c r="EO14413" s="39"/>
    </row>
    <row r="14414" spans="143:145" x14ac:dyDescent="0.2">
      <c r="EM14414" s="39"/>
      <c r="EN14414" s="39"/>
      <c r="EO14414" s="39"/>
    </row>
    <row r="14415" spans="143:145" x14ac:dyDescent="0.2">
      <c r="EM14415" s="39"/>
      <c r="EN14415" s="39"/>
      <c r="EO14415" s="39"/>
    </row>
    <row r="14416" spans="143:145" x14ac:dyDescent="0.2">
      <c r="EM14416" s="39"/>
      <c r="EN14416" s="39"/>
      <c r="EO14416" s="39"/>
    </row>
    <row r="14417" spans="143:145" x14ac:dyDescent="0.2">
      <c r="EM14417" s="39"/>
      <c r="EN14417" s="39"/>
      <c r="EO14417" s="39"/>
    </row>
    <row r="14418" spans="143:145" x14ac:dyDescent="0.2">
      <c r="EM14418" s="39"/>
      <c r="EN14418" s="39"/>
      <c r="EO14418" s="39"/>
    </row>
    <row r="14419" spans="143:145" x14ac:dyDescent="0.2">
      <c r="EM14419" s="39"/>
      <c r="EN14419" s="39"/>
      <c r="EO14419" s="39"/>
    </row>
    <row r="14420" spans="143:145" x14ac:dyDescent="0.2">
      <c r="EM14420" s="39"/>
      <c r="EN14420" s="39"/>
      <c r="EO14420" s="39"/>
    </row>
    <row r="14421" spans="143:145" x14ac:dyDescent="0.2">
      <c r="EM14421" s="39"/>
      <c r="EN14421" s="39"/>
      <c r="EO14421" s="39"/>
    </row>
    <row r="14422" spans="143:145" x14ac:dyDescent="0.2">
      <c r="EM14422" s="39"/>
      <c r="EN14422" s="39"/>
      <c r="EO14422" s="39"/>
    </row>
    <row r="14423" spans="143:145" x14ac:dyDescent="0.2">
      <c r="EM14423" s="39"/>
      <c r="EN14423" s="39"/>
      <c r="EO14423" s="39"/>
    </row>
    <row r="14424" spans="143:145" x14ac:dyDescent="0.2">
      <c r="EM14424" s="39"/>
      <c r="EN14424" s="39"/>
      <c r="EO14424" s="39"/>
    </row>
    <row r="14425" spans="143:145" x14ac:dyDescent="0.2">
      <c r="EM14425" s="39"/>
      <c r="EN14425" s="39"/>
      <c r="EO14425" s="39"/>
    </row>
    <row r="14426" spans="143:145" x14ac:dyDescent="0.2">
      <c r="EM14426" s="39"/>
      <c r="EN14426" s="39"/>
      <c r="EO14426" s="39"/>
    </row>
    <row r="14427" spans="143:145" x14ac:dyDescent="0.2">
      <c r="EM14427" s="39"/>
      <c r="EN14427" s="39"/>
      <c r="EO14427" s="39"/>
    </row>
    <row r="14428" spans="143:145" x14ac:dyDescent="0.2">
      <c r="EM14428" s="39"/>
      <c r="EN14428" s="39"/>
      <c r="EO14428" s="39"/>
    </row>
    <row r="14429" spans="143:145" x14ac:dyDescent="0.2">
      <c r="EM14429" s="39"/>
      <c r="EN14429" s="39"/>
      <c r="EO14429" s="39"/>
    </row>
    <row r="14430" spans="143:145" x14ac:dyDescent="0.2">
      <c r="EM14430" s="39"/>
      <c r="EN14430" s="39"/>
      <c r="EO14430" s="39"/>
    </row>
    <row r="14431" spans="143:145" x14ac:dyDescent="0.2">
      <c r="EM14431" s="39"/>
      <c r="EN14431" s="39"/>
      <c r="EO14431" s="39"/>
    </row>
    <row r="14432" spans="143:145" x14ac:dyDescent="0.2">
      <c r="EM14432" s="39"/>
      <c r="EN14432" s="39"/>
      <c r="EO14432" s="39"/>
    </row>
    <row r="14433" spans="143:145" x14ac:dyDescent="0.2">
      <c r="EM14433" s="39"/>
      <c r="EN14433" s="39"/>
      <c r="EO14433" s="39"/>
    </row>
    <row r="14434" spans="143:145" x14ac:dyDescent="0.2">
      <c r="EM14434" s="39"/>
      <c r="EN14434" s="39"/>
      <c r="EO14434" s="39"/>
    </row>
    <row r="14435" spans="143:145" x14ac:dyDescent="0.2">
      <c r="EM14435" s="39"/>
      <c r="EN14435" s="39"/>
      <c r="EO14435" s="39"/>
    </row>
    <row r="14436" spans="143:145" x14ac:dyDescent="0.2">
      <c r="EM14436" s="39"/>
      <c r="EN14436" s="39"/>
      <c r="EO14436" s="39"/>
    </row>
    <row r="14437" spans="143:145" x14ac:dyDescent="0.2">
      <c r="EM14437" s="39"/>
      <c r="EN14437" s="39"/>
      <c r="EO14437" s="39"/>
    </row>
    <row r="14438" spans="143:145" x14ac:dyDescent="0.2">
      <c r="EM14438" s="39"/>
      <c r="EN14438" s="39"/>
      <c r="EO14438" s="39"/>
    </row>
    <row r="14439" spans="143:145" x14ac:dyDescent="0.2">
      <c r="EM14439" s="39"/>
      <c r="EN14439" s="39"/>
      <c r="EO14439" s="39"/>
    </row>
    <row r="14440" spans="143:145" x14ac:dyDescent="0.2">
      <c r="EM14440" s="39"/>
      <c r="EN14440" s="39"/>
      <c r="EO14440" s="39"/>
    </row>
    <row r="14441" spans="143:145" x14ac:dyDescent="0.2">
      <c r="EM14441" s="39"/>
      <c r="EN14441" s="39"/>
      <c r="EO14441" s="39"/>
    </row>
    <row r="14442" spans="143:145" x14ac:dyDescent="0.2">
      <c r="EM14442" s="39"/>
      <c r="EN14442" s="39"/>
      <c r="EO14442" s="39"/>
    </row>
    <row r="14443" spans="143:145" x14ac:dyDescent="0.2">
      <c r="EM14443" s="39"/>
      <c r="EN14443" s="39"/>
      <c r="EO14443" s="39"/>
    </row>
    <row r="14444" spans="143:145" x14ac:dyDescent="0.2">
      <c r="EM14444" s="39"/>
      <c r="EN14444" s="39"/>
      <c r="EO14444" s="39"/>
    </row>
    <row r="14445" spans="143:145" x14ac:dyDescent="0.2">
      <c r="EM14445" s="39"/>
      <c r="EN14445" s="39"/>
      <c r="EO14445" s="39"/>
    </row>
    <row r="14446" spans="143:145" x14ac:dyDescent="0.2">
      <c r="EM14446" s="39"/>
      <c r="EN14446" s="39"/>
      <c r="EO14446" s="39"/>
    </row>
    <row r="14447" spans="143:145" x14ac:dyDescent="0.2">
      <c r="EM14447" s="39"/>
      <c r="EN14447" s="39"/>
      <c r="EO14447" s="39"/>
    </row>
    <row r="14448" spans="143:145" x14ac:dyDescent="0.2">
      <c r="EM14448" s="39"/>
      <c r="EN14448" s="39"/>
      <c r="EO14448" s="39"/>
    </row>
    <row r="14449" spans="143:145" x14ac:dyDescent="0.2">
      <c r="EM14449" s="39"/>
      <c r="EN14449" s="39"/>
      <c r="EO14449" s="39"/>
    </row>
    <row r="14450" spans="143:145" x14ac:dyDescent="0.2">
      <c r="EM14450" s="39"/>
      <c r="EN14450" s="39"/>
      <c r="EO14450" s="39"/>
    </row>
    <row r="14451" spans="143:145" x14ac:dyDescent="0.2">
      <c r="EM14451" s="39"/>
      <c r="EN14451" s="39"/>
      <c r="EO14451" s="39"/>
    </row>
    <row r="14452" spans="143:145" x14ac:dyDescent="0.2">
      <c r="EM14452" s="39"/>
      <c r="EN14452" s="39"/>
      <c r="EO14452" s="39"/>
    </row>
    <row r="14453" spans="143:145" x14ac:dyDescent="0.2">
      <c r="EM14453" s="39"/>
      <c r="EN14453" s="39"/>
      <c r="EO14453" s="39"/>
    </row>
    <row r="14454" spans="143:145" x14ac:dyDescent="0.2">
      <c r="EM14454" s="39"/>
      <c r="EN14454" s="39"/>
      <c r="EO14454" s="39"/>
    </row>
    <row r="14455" spans="143:145" x14ac:dyDescent="0.2">
      <c r="EM14455" s="39"/>
      <c r="EN14455" s="39"/>
      <c r="EO14455" s="39"/>
    </row>
    <row r="14456" spans="143:145" x14ac:dyDescent="0.2">
      <c r="EM14456" s="39"/>
      <c r="EN14456" s="39"/>
      <c r="EO14456" s="39"/>
    </row>
    <row r="14457" spans="143:145" x14ac:dyDescent="0.2">
      <c r="EM14457" s="39"/>
      <c r="EN14457" s="39"/>
      <c r="EO14457" s="39"/>
    </row>
    <row r="14458" spans="143:145" x14ac:dyDescent="0.2">
      <c r="EM14458" s="39"/>
      <c r="EN14458" s="39"/>
      <c r="EO14458" s="39"/>
    </row>
    <row r="14459" spans="143:145" x14ac:dyDescent="0.2">
      <c r="EM14459" s="39"/>
      <c r="EN14459" s="39"/>
      <c r="EO14459" s="39"/>
    </row>
    <row r="14460" spans="143:145" x14ac:dyDescent="0.2">
      <c r="EM14460" s="39"/>
      <c r="EN14460" s="39"/>
      <c r="EO14460" s="39"/>
    </row>
    <row r="14461" spans="143:145" x14ac:dyDescent="0.2">
      <c r="EM14461" s="39"/>
      <c r="EN14461" s="39"/>
      <c r="EO14461" s="39"/>
    </row>
    <row r="14462" spans="143:145" x14ac:dyDescent="0.2">
      <c r="EM14462" s="39"/>
      <c r="EN14462" s="39"/>
      <c r="EO14462" s="39"/>
    </row>
    <row r="14463" spans="143:145" x14ac:dyDescent="0.2">
      <c r="EM14463" s="39"/>
      <c r="EN14463" s="39"/>
      <c r="EO14463" s="39"/>
    </row>
    <row r="14464" spans="143:145" x14ac:dyDescent="0.2">
      <c r="EM14464" s="39"/>
      <c r="EN14464" s="39"/>
      <c r="EO14464" s="39"/>
    </row>
    <row r="14465" spans="143:145" x14ac:dyDescent="0.2">
      <c r="EM14465" s="39"/>
      <c r="EN14465" s="39"/>
      <c r="EO14465" s="39"/>
    </row>
    <row r="14466" spans="143:145" x14ac:dyDescent="0.2">
      <c r="EM14466" s="39"/>
      <c r="EN14466" s="39"/>
      <c r="EO14466" s="39"/>
    </row>
    <row r="14467" spans="143:145" x14ac:dyDescent="0.2">
      <c r="EM14467" s="39"/>
      <c r="EN14467" s="39"/>
      <c r="EO14467" s="39"/>
    </row>
    <row r="14468" spans="143:145" x14ac:dyDescent="0.2">
      <c r="EM14468" s="39"/>
      <c r="EN14468" s="39"/>
      <c r="EO14468" s="39"/>
    </row>
    <row r="14469" spans="143:145" x14ac:dyDescent="0.2">
      <c r="EM14469" s="39"/>
      <c r="EN14469" s="39"/>
      <c r="EO14469" s="39"/>
    </row>
    <row r="14470" spans="143:145" x14ac:dyDescent="0.2">
      <c r="EM14470" s="39"/>
      <c r="EN14470" s="39"/>
      <c r="EO14470" s="39"/>
    </row>
    <row r="14471" spans="143:145" x14ac:dyDescent="0.2">
      <c r="EM14471" s="39"/>
      <c r="EN14471" s="39"/>
      <c r="EO14471" s="39"/>
    </row>
    <row r="14472" spans="143:145" x14ac:dyDescent="0.2">
      <c r="EM14472" s="39"/>
      <c r="EN14472" s="39"/>
      <c r="EO14472" s="39"/>
    </row>
    <row r="14473" spans="143:145" x14ac:dyDescent="0.2">
      <c r="EM14473" s="39"/>
      <c r="EN14473" s="39"/>
      <c r="EO14473" s="39"/>
    </row>
    <row r="14474" spans="143:145" x14ac:dyDescent="0.2">
      <c r="EM14474" s="39"/>
      <c r="EN14474" s="39"/>
      <c r="EO14474" s="39"/>
    </row>
    <row r="14475" spans="143:145" x14ac:dyDescent="0.2">
      <c r="EM14475" s="39"/>
      <c r="EN14475" s="39"/>
      <c r="EO14475" s="39"/>
    </row>
    <row r="14476" spans="143:145" x14ac:dyDescent="0.2">
      <c r="EM14476" s="39"/>
      <c r="EN14476" s="39"/>
      <c r="EO14476" s="39"/>
    </row>
    <row r="14477" spans="143:145" x14ac:dyDescent="0.2">
      <c r="EM14477" s="39"/>
      <c r="EN14477" s="39"/>
      <c r="EO14477" s="39"/>
    </row>
    <row r="14478" spans="143:145" x14ac:dyDescent="0.2">
      <c r="EM14478" s="39"/>
      <c r="EN14478" s="39"/>
      <c r="EO14478" s="39"/>
    </row>
    <row r="14479" spans="143:145" x14ac:dyDescent="0.2">
      <c r="EM14479" s="39"/>
      <c r="EN14479" s="39"/>
      <c r="EO14479" s="39"/>
    </row>
    <row r="14480" spans="143:145" x14ac:dyDescent="0.2">
      <c r="EM14480" s="39"/>
      <c r="EN14480" s="39"/>
      <c r="EO14480" s="39"/>
    </row>
    <row r="14481" spans="143:145" x14ac:dyDescent="0.2">
      <c r="EM14481" s="39"/>
      <c r="EN14481" s="39"/>
      <c r="EO14481" s="39"/>
    </row>
    <row r="14482" spans="143:145" x14ac:dyDescent="0.2">
      <c r="EM14482" s="39"/>
      <c r="EN14482" s="39"/>
      <c r="EO14482" s="39"/>
    </row>
    <row r="14483" spans="143:145" x14ac:dyDescent="0.2">
      <c r="EM14483" s="39"/>
      <c r="EN14483" s="39"/>
      <c r="EO14483" s="39"/>
    </row>
    <row r="14484" spans="143:145" x14ac:dyDescent="0.2">
      <c r="EM14484" s="39"/>
      <c r="EN14484" s="39"/>
      <c r="EO14484" s="39"/>
    </row>
    <row r="14485" spans="143:145" x14ac:dyDescent="0.2">
      <c r="EM14485" s="39"/>
      <c r="EN14485" s="39"/>
      <c r="EO14485" s="39"/>
    </row>
    <row r="14486" spans="143:145" x14ac:dyDescent="0.2">
      <c r="EM14486" s="39"/>
      <c r="EN14486" s="39"/>
      <c r="EO14486" s="39"/>
    </row>
    <row r="14487" spans="143:145" x14ac:dyDescent="0.2">
      <c r="EM14487" s="39"/>
      <c r="EN14487" s="39"/>
      <c r="EO14487" s="39"/>
    </row>
    <row r="14488" spans="143:145" x14ac:dyDescent="0.2">
      <c r="EM14488" s="39"/>
      <c r="EN14488" s="39"/>
      <c r="EO14488" s="39"/>
    </row>
    <row r="14489" spans="143:145" x14ac:dyDescent="0.2">
      <c r="EM14489" s="39"/>
      <c r="EN14489" s="39"/>
      <c r="EO14489" s="39"/>
    </row>
    <row r="14490" spans="143:145" x14ac:dyDescent="0.2">
      <c r="EM14490" s="39"/>
      <c r="EN14490" s="39"/>
      <c r="EO14490" s="39"/>
    </row>
    <row r="14491" spans="143:145" x14ac:dyDescent="0.2">
      <c r="EM14491" s="39"/>
      <c r="EN14491" s="39"/>
      <c r="EO14491" s="39"/>
    </row>
    <row r="14492" spans="143:145" x14ac:dyDescent="0.2">
      <c r="EM14492" s="39"/>
      <c r="EN14492" s="39"/>
      <c r="EO14492" s="39"/>
    </row>
    <row r="14493" spans="143:145" x14ac:dyDescent="0.2">
      <c r="EM14493" s="39"/>
      <c r="EN14493" s="39"/>
      <c r="EO14493" s="39"/>
    </row>
    <row r="14494" spans="143:145" x14ac:dyDescent="0.2">
      <c r="EM14494" s="39"/>
      <c r="EN14494" s="39"/>
      <c r="EO14494" s="39"/>
    </row>
    <row r="14495" spans="143:145" x14ac:dyDescent="0.2">
      <c r="EM14495" s="39"/>
      <c r="EN14495" s="39"/>
      <c r="EO14495" s="39"/>
    </row>
    <row r="14496" spans="143:145" x14ac:dyDescent="0.2">
      <c r="EM14496" s="39"/>
      <c r="EN14496" s="39"/>
      <c r="EO14496" s="39"/>
    </row>
    <row r="14497" spans="143:145" x14ac:dyDescent="0.2">
      <c r="EM14497" s="39"/>
      <c r="EN14497" s="39"/>
      <c r="EO14497" s="39"/>
    </row>
    <row r="14498" spans="143:145" x14ac:dyDescent="0.2">
      <c r="EM14498" s="39"/>
      <c r="EN14498" s="39"/>
      <c r="EO14498" s="39"/>
    </row>
    <row r="14499" spans="143:145" x14ac:dyDescent="0.2">
      <c r="EM14499" s="39"/>
      <c r="EN14499" s="39"/>
      <c r="EO14499" s="39"/>
    </row>
    <row r="14500" spans="143:145" x14ac:dyDescent="0.2">
      <c r="EM14500" s="39"/>
      <c r="EN14500" s="39"/>
      <c r="EO14500" s="39"/>
    </row>
    <row r="14501" spans="143:145" x14ac:dyDescent="0.2">
      <c r="EM14501" s="39"/>
      <c r="EN14501" s="39"/>
      <c r="EO14501" s="39"/>
    </row>
    <row r="14502" spans="143:145" x14ac:dyDescent="0.2">
      <c r="EM14502" s="39"/>
      <c r="EN14502" s="39"/>
      <c r="EO14502" s="39"/>
    </row>
    <row r="14503" spans="143:145" x14ac:dyDescent="0.2">
      <c r="EM14503" s="39"/>
      <c r="EN14503" s="39"/>
      <c r="EO14503" s="39"/>
    </row>
    <row r="14504" spans="143:145" x14ac:dyDescent="0.2">
      <c r="EM14504" s="39"/>
      <c r="EN14504" s="39"/>
      <c r="EO14504" s="39"/>
    </row>
    <row r="14505" spans="143:145" x14ac:dyDescent="0.2">
      <c r="EM14505" s="39"/>
      <c r="EN14505" s="39"/>
      <c r="EO14505" s="39"/>
    </row>
    <row r="14506" spans="143:145" x14ac:dyDescent="0.2">
      <c r="EM14506" s="39"/>
      <c r="EN14506" s="39"/>
      <c r="EO14506" s="39"/>
    </row>
    <row r="14507" spans="143:145" x14ac:dyDescent="0.2">
      <c r="EM14507" s="39"/>
      <c r="EN14507" s="39"/>
      <c r="EO14507" s="39"/>
    </row>
    <row r="14508" spans="143:145" x14ac:dyDescent="0.2">
      <c r="EM14508" s="39"/>
      <c r="EN14508" s="39"/>
      <c r="EO14508" s="39"/>
    </row>
    <row r="14509" spans="143:145" x14ac:dyDescent="0.2">
      <c r="EM14509" s="39"/>
      <c r="EN14509" s="39"/>
      <c r="EO14509" s="39"/>
    </row>
    <row r="14510" spans="143:145" x14ac:dyDescent="0.2">
      <c r="EM14510" s="39"/>
      <c r="EN14510" s="39"/>
      <c r="EO14510" s="39"/>
    </row>
    <row r="14511" spans="143:145" x14ac:dyDescent="0.2">
      <c r="EM14511" s="39"/>
      <c r="EN14511" s="39"/>
      <c r="EO14511" s="39"/>
    </row>
    <row r="14512" spans="143:145" x14ac:dyDescent="0.2">
      <c r="EM14512" s="39"/>
      <c r="EN14512" s="39"/>
      <c r="EO14512" s="39"/>
    </row>
    <row r="14513" spans="143:145" x14ac:dyDescent="0.2">
      <c r="EM14513" s="39"/>
      <c r="EN14513" s="39"/>
      <c r="EO14513" s="39"/>
    </row>
    <row r="14514" spans="143:145" x14ac:dyDescent="0.2">
      <c r="EM14514" s="39"/>
      <c r="EN14514" s="39"/>
      <c r="EO14514" s="39"/>
    </row>
    <row r="14515" spans="143:145" x14ac:dyDescent="0.2">
      <c r="EM14515" s="39"/>
      <c r="EN14515" s="39"/>
      <c r="EO14515" s="39"/>
    </row>
    <row r="14516" spans="143:145" x14ac:dyDescent="0.2">
      <c r="EM14516" s="39"/>
      <c r="EN14516" s="39"/>
      <c r="EO14516" s="39"/>
    </row>
    <row r="14517" spans="143:145" x14ac:dyDescent="0.2">
      <c r="EM14517" s="39"/>
      <c r="EN14517" s="39"/>
      <c r="EO14517" s="39"/>
    </row>
    <row r="14518" spans="143:145" x14ac:dyDescent="0.2">
      <c r="EM14518" s="39"/>
      <c r="EN14518" s="39"/>
      <c r="EO14518" s="39"/>
    </row>
    <row r="14519" spans="143:145" x14ac:dyDescent="0.2">
      <c r="EM14519" s="39"/>
      <c r="EN14519" s="39"/>
      <c r="EO14519" s="39"/>
    </row>
    <row r="14520" spans="143:145" x14ac:dyDescent="0.2">
      <c r="EM14520" s="39"/>
      <c r="EN14520" s="39"/>
      <c r="EO14520" s="39"/>
    </row>
    <row r="14521" spans="143:145" x14ac:dyDescent="0.2">
      <c r="EM14521" s="39"/>
      <c r="EN14521" s="39"/>
      <c r="EO14521" s="39"/>
    </row>
    <row r="14522" spans="143:145" x14ac:dyDescent="0.2">
      <c r="EM14522" s="39"/>
      <c r="EN14522" s="39"/>
      <c r="EO14522" s="39"/>
    </row>
    <row r="14523" spans="143:145" x14ac:dyDescent="0.2">
      <c r="EM14523" s="39"/>
      <c r="EN14523" s="39"/>
      <c r="EO14523" s="39"/>
    </row>
    <row r="14524" spans="143:145" x14ac:dyDescent="0.2">
      <c r="EM14524" s="39"/>
      <c r="EN14524" s="39"/>
      <c r="EO14524" s="39"/>
    </row>
    <row r="14525" spans="143:145" x14ac:dyDescent="0.2">
      <c r="EM14525" s="39"/>
      <c r="EN14525" s="39"/>
      <c r="EO14525" s="39"/>
    </row>
    <row r="14526" spans="143:145" x14ac:dyDescent="0.2">
      <c r="EM14526" s="39"/>
      <c r="EN14526" s="39"/>
      <c r="EO14526" s="39"/>
    </row>
    <row r="14527" spans="143:145" x14ac:dyDescent="0.2">
      <c r="EM14527" s="39"/>
      <c r="EN14527" s="39"/>
      <c r="EO14527" s="39"/>
    </row>
    <row r="14528" spans="143:145" x14ac:dyDescent="0.2">
      <c r="EM14528" s="39"/>
      <c r="EN14528" s="39"/>
      <c r="EO14528" s="39"/>
    </row>
    <row r="14529" spans="143:145" x14ac:dyDescent="0.2">
      <c r="EM14529" s="39"/>
      <c r="EN14529" s="39"/>
      <c r="EO14529" s="39"/>
    </row>
    <row r="14530" spans="143:145" x14ac:dyDescent="0.2">
      <c r="EM14530" s="39"/>
      <c r="EN14530" s="39"/>
      <c r="EO14530" s="39"/>
    </row>
    <row r="14531" spans="143:145" x14ac:dyDescent="0.2">
      <c r="EM14531" s="39"/>
      <c r="EN14531" s="39"/>
      <c r="EO14531" s="39"/>
    </row>
    <row r="14532" spans="143:145" x14ac:dyDescent="0.2">
      <c r="EM14532" s="39"/>
      <c r="EN14532" s="39"/>
      <c r="EO14532" s="39"/>
    </row>
    <row r="14533" spans="143:145" x14ac:dyDescent="0.2">
      <c r="EM14533" s="39"/>
      <c r="EN14533" s="39"/>
      <c r="EO14533" s="39"/>
    </row>
    <row r="14534" spans="143:145" x14ac:dyDescent="0.2">
      <c r="EM14534" s="39"/>
      <c r="EN14534" s="39"/>
      <c r="EO14534" s="39"/>
    </row>
    <row r="14535" spans="143:145" x14ac:dyDescent="0.2">
      <c r="EM14535" s="39"/>
      <c r="EN14535" s="39"/>
      <c r="EO14535" s="39"/>
    </row>
    <row r="14536" spans="143:145" x14ac:dyDescent="0.2">
      <c r="EM14536" s="39"/>
      <c r="EN14536" s="39"/>
      <c r="EO14536" s="39"/>
    </row>
    <row r="14537" spans="143:145" x14ac:dyDescent="0.2">
      <c r="EM14537" s="39"/>
      <c r="EN14537" s="39"/>
      <c r="EO14537" s="39"/>
    </row>
    <row r="14538" spans="143:145" x14ac:dyDescent="0.2">
      <c r="EM14538" s="39"/>
      <c r="EN14538" s="39"/>
      <c r="EO14538" s="39"/>
    </row>
    <row r="14539" spans="143:145" x14ac:dyDescent="0.2">
      <c r="EM14539" s="39"/>
      <c r="EN14539" s="39"/>
      <c r="EO14539" s="39"/>
    </row>
    <row r="14540" spans="143:145" x14ac:dyDescent="0.2">
      <c r="EM14540" s="39"/>
      <c r="EN14540" s="39"/>
      <c r="EO14540" s="39"/>
    </row>
    <row r="14541" spans="143:145" x14ac:dyDescent="0.2">
      <c r="EM14541" s="39"/>
      <c r="EN14541" s="39"/>
      <c r="EO14541" s="39"/>
    </row>
    <row r="14542" spans="143:145" x14ac:dyDescent="0.2">
      <c r="EM14542" s="39"/>
      <c r="EN14542" s="39"/>
      <c r="EO14542" s="39"/>
    </row>
    <row r="14543" spans="143:145" x14ac:dyDescent="0.2">
      <c r="EM14543" s="39"/>
      <c r="EN14543" s="39"/>
      <c r="EO14543" s="39"/>
    </row>
    <row r="14544" spans="143:145" x14ac:dyDescent="0.2">
      <c r="EM14544" s="39"/>
      <c r="EN14544" s="39"/>
      <c r="EO14544" s="39"/>
    </row>
    <row r="14545" spans="143:145" x14ac:dyDescent="0.2">
      <c r="EM14545" s="39"/>
      <c r="EN14545" s="39"/>
      <c r="EO14545" s="39"/>
    </row>
    <row r="14546" spans="143:145" x14ac:dyDescent="0.2">
      <c r="EM14546" s="39"/>
      <c r="EN14546" s="39"/>
      <c r="EO14546" s="39"/>
    </row>
    <row r="14547" spans="143:145" x14ac:dyDescent="0.2">
      <c r="EM14547" s="39"/>
      <c r="EN14547" s="39"/>
      <c r="EO14547" s="39"/>
    </row>
    <row r="14548" spans="143:145" x14ac:dyDescent="0.2">
      <c r="EM14548" s="39"/>
      <c r="EN14548" s="39"/>
      <c r="EO14548" s="39"/>
    </row>
    <row r="14549" spans="143:145" x14ac:dyDescent="0.2">
      <c r="EM14549" s="39"/>
      <c r="EN14549" s="39"/>
      <c r="EO14549" s="39"/>
    </row>
    <row r="14550" spans="143:145" x14ac:dyDescent="0.2">
      <c r="EM14550" s="39"/>
      <c r="EN14550" s="39"/>
      <c r="EO14550" s="39"/>
    </row>
    <row r="14551" spans="143:145" x14ac:dyDescent="0.2">
      <c r="EM14551" s="39"/>
      <c r="EN14551" s="39"/>
      <c r="EO14551" s="39"/>
    </row>
    <row r="14552" spans="143:145" x14ac:dyDescent="0.2">
      <c r="EM14552" s="39"/>
      <c r="EN14552" s="39"/>
      <c r="EO14552" s="39"/>
    </row>
    <row r="14553" spans="143:145" x14ac:dyDescent="0.2">
      <c r="EM14553" s="39"/>
      <c r="EN14553" s="39"/>
      <c r="EO14553" s="39"/>
    </row>
    <row r="14554" spans="143:145" x14ac:dyDescent="0.2">
      <c r="EM14554" s="39"/>
      <c r="EN14554" s="39"/>
      <c r="EO14554" s="39"/>
    </row>
    <row r="14555" spans="143:145" x14ac:dyDescent="0.2">
      <c r="EM14555" s="39"/>
      <c r="EN14555" s="39"/>
      <c r="EO14555" s="39"/>
    </row>
    <row r="14556" spans="143:145" x14ac:dyDescent="0.2">
      <c r="EM14556" s="39"/>
      <c r="EN14556" s="39"/>
      <c r="EO14556" s="39"/>
    </row>
    <row r="14557" spans="143:145" x14ac:dyDescent="0.2">
      <c r="EM14557" s="39"/>
      <c r="EN14557" s="39"/>
      <c r="EO14557" s="39"/>
    </row>
    <row r="14558" spans="143:145" x14ac:dyDescent="0.2">
      <c r="EM14558" s="39"/>
      <c r="EN14558" s="39"/>
      <c r="EO14558" s="39"/>
    </row>
    <row r="14559" spans="143:145" x14ac:dyDescent="0.2">
      <c r="EM14559" s="39"/>
      <c r="EN14559" s="39"/>
      <c r="EO14559" s="39"/>
    </row>
    <row r="14560" spans="143:145" x14ac:dyDescent="0.2">
      <c r="EM14560" s="39"/>
      <c r="EN14560" s="39"/>
      <c r="EO14560" s="39"/>
    </row>
    <row r="14561" spans="143:145" x14ac:dyDescent="0.2">
      <c r="EM14561" s="39"/>
      <c r="EN14561" s="39"/>
      <c r="EO14561" s="39"/>
    </row>
    <row r="14562" spans="143:145" x14ac:dyDescent="0.2">
      <c r="EM14562" s="39"/>
      <c r="EN14562" s="39"/>
      <c r="EO14562" s="39"/>
    </row>
    <row r="14563" spans="143:145" x14ac:dyDescent="0.2">
      <c r="EM14563" s="39"/>
      <c r="EN14563" s="39"/>
      <c r="EO14563" s="39"/>
    </row>
    <row r="14564" spans="143:145" x14ac:dyDescent="0.2">
      <c r="EM14564" s="39"/>
      <c r="EN14564" s="39"/>
      <c r="EO14564" s="39"/>
    </row>
    <row r="14565" spans="143:145" x14ac:dyDescent="0.2">
      <c r="EM14565" s="39"/>
      <c r="EN14565" s="39"/>
      <c r="EO14565" s="39"/>
    </row>
    <row r="14566" spans="143:145" x14ac:dyDescent="0.2">
      <c r="EM14566" s="39"/>
      <c r="EN14566" s="39"/>
      <c r="EO14566" s="39"/>
    </row>
    <row r="14567" spans="143:145" x14ac:dyDescent="0.2">
      <c r="EM14567" s="39"/>
      <c r="EN14567" s="39"/>
      <c r="EO14567" s="39"/>
    </row>
    <row r="14568" spans="143:145" x14ac:dyDescent="0.2">
      <c r="EM14568" s="39"/>
      <c r="EN14568" s="39"/>
      <c r="EO14568" s="39"/>
    </row>
    <row r="14569" spans="143:145" x14ac:dyDescent="0.2">
      <c r="EM14569" s="39"/>
      <c r="EN14569" s="39"/>
      <c r="EO14569" s="39"/>
    </row>
    <row r="14570" spans="143:145" x14ac:dyDescent="0.2">
      <c r="EM14570" s="39"/>
      <c r="EN14570" s="39"/>
      <c r="EO14570" s="39"/>
    </row>
    <row r="14571" spans="143:145" x14ac:dyDescent="0.2">
      <c r="EM14571" s="39"/>
      <c r="EN14571" s="39"/>
      <c r="EO14571" s="39"/>
    </row>
    <row r="14572" spans="143:145" x14ac:dyDescent="0.2">
      <c r="EM14572" s="39"/>
      <c r="EN14572" s="39"/>
      <c r="EO14572" s="39"/>
    </row>
    <row r="14573" spans="143:145" x14ac:dyDescent="0.2">
      <c r="EM14573" s="39"/>
      <c r="EN14573" s="39"/>
      <c r="EO14573" s="39"/>
    </row>
    <row r="14574" spans="143:145" x14ac:dyDescent="0.2">
      <c r="EM14574" s="39"/>
      <c r="EN14574" s="39"/>
      <c r="EO14574" s="39"/>
    </row>
    <row r="14575" spans="143:145" x14ac:dyDescent="0.2">
      <c r="EM14575" s="39"/>
      <c r="EN14575" s="39"/>
      <c r="EO14575" s="39"/>
    </row>
    <row r="14576" spans="143:145" x14ac:dyDescent="0.2">
      <c r="EM14576" s="39"/>
      <c r="EN14576" s="39"/>
      <c r="EO14576" s="39"/>
    </row>
    <row r="14577" spans="143:145" x14ac:dyDescent="0.2">
      <c r="EM14577" s="39"/>
      <c r="EN14577" s="39"/>
      <c r="EO14577" s="39"/>
    </row>
    <row r="14578" spans="143:145" x14ac:dyDescent="0.2">
      <c r="EM14578" s="39"/>
      <c r="EN14578" s="39"/>
      <c r="EO14578" s="39"/>
    </row>
    <row r="14579" spans="143:145" x14ac:dyDescent="0.2">
      <c r="EM14579" s="39"/>
      <c r="EN14579" s="39"/>
      <c r="EO14579" s="39"/>
    </row>
    <row r="14580" spans="143:145" x14ac:dyDescent="0.2">
      <c r="EM14580" s="39"/>
      <c r="EN14580" s="39"/>
      <c r="EO14580" s="39"/>
    </row>
    <row r="14581" spans="143:145" x14ac:dyDescent="0.2">
      <c r="EM14581" s="39"/>
      <c r="EN14581" s="39"/>
      <c r="EO14581" s="39"/>
    </row>
    <row r="14582" spans="143:145" x14ac:dyDescent="0.2">
      <c r="EM14582" s="39"/>
      <c r="EN14582" s="39"/>
      <c r="EO14582" s="39"/>
    </row>
    <row r="14583" spans="143:145" x14ac:dyDescent="0.2">
      <c r="EM14583" s="39"/>
      <c r="EN14583" s="39"/>
      <c r="EO14583" s="39"/>
    </row>
    <row r="14584" spans="143:145" x14ac:dyDescent="0.2">
      <c r="EM14584" s="39"/>
      <c r="EN14584" s="39"/>
      <c r="EO14584" s="39"/>
    </row>
    <row r="14585" spans="143:145" x14ac:dyDescent="0.2">
      <c r="EM14585" s="39"/>
      <c r="EN14585" s="39"/>
      <c r="EO14585" s="39"/>
    </row>
    <row r="14586" spans="143:145" x14ac:dyDescent="0.2">
      <c r="EM14586" s="39"/>
      <c r="EN14586" s="39"/>
      <c r="EO14586" s="39"/>
    </row>
    <row r="14587" spans="143:145" x14ac:dyDescent="0.2">
      <c r="EM14587" s="39"/>
      <c r="EN14587" s="39"/>
      <c r="EO14587" s="39"/>
    </row>
    <row r="14588" spans="143:145" x14ac:dyDescent="0.2">
      <c r="EM14588" s="39"/>
      <c r="EN14588" s="39"/>
      <c r="EO14588" s="39"/>
    </row>
    <row r="14589" spans="143:145" x14ac:dyDescent="0.2">
      <c r="EM14589" s="39"/>
      <c r="EN14589" s="39"/>
      <c r="EO14589" s="39"/>
    </row>
    <row r="14590" spans="143:145" x14ac:dyDescent="0.2">
      <c r="EM14590" s="39"/>
      <c r="EN14590" s="39"/>
      <c r="EO14590" s="39"/>
    </row>
    <row r="14591" spans="143:145" x14ac:dyDescent="0.2">
      <c r="EM14591" s="39"/>
      <c r="EN14591" s="39"/>
      <c r="EO14591" s="39"/>
    </row>
    <row r="14592" spans="143:145" x14ac:dyDescent="0.2">
      <c r="EM14592" s="39"/>
      <c r="EN14592" s="39"/>
      <c r="EO14592" s="39"/>
    </row>
    <row r="14593" spans="143:145" x14ac:dyDescent="0.2">
      <c r="EM14593" s="39"/>
      <c r="EN14593" s="39"/>
      <c r="EO14593" s="39"/>
    </row>
    <row r="14594" spans="143:145" x14ac:dyDescent="0.2">
      <c r="EM14594" s="39"/>
      <c r="EN14594" s="39"/>
      <c r="EO14594" s="39"/>
    </row>
    <row r="14595" spans="143:145" x14ac:dyDescent="0.2">
      <c r="EM14595" s="39"/>
      <c r="EN14595" s="39"/>
      <c r="EO14595" s="39"/>
    </row>
    <row r="14596" spans="143:145" x14ac:dyDescent="0.2">
      <c r="EM14596" s="39"/>
      <c r="EN14596" s="39"/>
      <c r="EO14596" s="39"/>
    </row>
    <row r="14597" spans="143:145" x14ac:dyDescent="0.2">
      <c r="EM14597" s="39"/>
      <c r="EN14597" s="39"/>
      <c r="EO14597" s="39"/>
    </row>
    <row r="14598" spans="143:145" x14ac:dyDescent="0.2">
      <c r="EM14598" s="39"/>
      <c r="EN14598" s="39"/>
      <c r="EO14598" s="39"/>
    </row>
    <row r="14599" spans="143:145" x14ac:dyDescent="0.2">
      <c r="EM14599" s="39"/>
      <c r="EN14599" s="39"/>
      <c r="EO14599" s="39"/>
    </row>
    <row r="14600" spans="143:145" x14ac:dyDescent="0.2">
      <c r="EM14600" s="39"/>
      <c r="EN14600" s="39"/>
      <c r="EO14600" s="39"/>
    </row>
    <row r="14601" spans="143:145" x14ac:dyDescent="0.2">
      <c r="EM14601" s="39"/>
      <c r="EN14601" s="39"/>
      <c r="EO14601" s="39"/>
    </row>
    <row r="14602" spans="143:145" x14ac:dyDescent="0.2">
      <c r="EM14602" s="39"/>
      <c r="EN14602" s="39"/>
      <c r="EO14602" s="39"/>
    </row>
    <row r="14603" spans="143:145" x14ac:dyDescent="0.2">
      <c r="EM14603" s="39"/>
      <c r="EN14603" s="39"/>
      <c r="EO14603" s="39"/>
    </row>
    <row r="14604" spans="143:145" x14ac:dyDescent="0.2">
      <c r="EM14604" s="39"/>
      <c r="EN14604" s="39"/>
      <c r="EO14604" s="39"/>
    </row>
    <row r="14605" spans="143:145" x14ac:dyDescent="0.2">
      <c r="EM14605" s="39"/>
      <c r="EN14605" s="39"/>
      <c r="EO14605" s="39"/>
    </row>
    <row r="14606" spans="143:145" x14ac:dyDescent="0.2">
      <c r="EM14606" s="39"/>
      <c r="EN14606" s="39"/>
      <c r="EO14606" s="39"/>
    </row>
    <row r="14607" spans="143:145" x14ac:dyDescent="0.2">
      <c r="EM14607" s="39"/>
      <c r="EN14607" s="39"/>
      <c r="EO14607" s="39"/>
    </row>
    <row r="14608" spans="143:145" x14ac:dyDescent="0.2">
      <c r="EM14608" s="39"/>
      <c r="EN14608" s="39"/>
      <c r="EO14608" s="39"/>
    </row>
    <row r="14609" spans="143:145" x14ac:dyDescent="0.2">
      <c r="EM14609" s="39"/>
      <c r="EN14609" s="39"/>
      <c r="EO14609" s="39"/>
    </row>
    <row r="14610" spans="143:145" x14ac:dyDescent="0.2">
      <c r="EM14610" s="39"/>
      <c r="EN14610" s="39"/>
      <c r="EO14610" s="39"/>
    </row>
    <row r="14611" spans="143:145" x14ac:dyDescent="0.2">
      <c r="EM14611" s="39"/>
      <c r="EN14611" s="39"/>
      <c r="EO14611" s="39"/>
    </row>
    <row r="14612" spans="143:145" x14ac:dyDescent="0.2">
      <c r="EM14612" s="39"/>
      <c r="EN14612" s="39"/>
      <c r="EO14612" s="39"/>
    </row>
    <row r="14613" spans="143:145" x14ac:dyDescent="0.2">
      <c r="EM14613" s="39"/>
      <c r="EN14613" s="39"/>
      <c r="EO14613" s="39"/>
    </row>
    <row r="14614" spans="143:145" x14ac:dyDescent="0.2">
      <c r="EM14614" s="39"/>
      <c r="EN14614" s="39"/>
      <c r="EO14614" s="39"/>
    </row>
    <row r="14615" spans="143:145" x14ac:dyDescent="0.2">
      <c r="EM14615" s="39"/>
      <c r="EN14615" s="39"/>
      <c r="EO14615" s="39"/>
    </row>
    <row r="14616" spans="143:145" x14ac:dyDescent="0.2">
      <c r="EM14616" s="39"/>
      <c r="EN14616" s="39"/>
      <c r="EO14616" s="39"/>
    </row>
    <row r="14617" spans="143:145" x14ac:dyDescent="0.2">
      <c r="EM14617" s="39"/>
      <c r="EN14617" s="39"/>
      <c r="EO14617" s="39"/>
    </row>
    <row r="14618" spans="143:145" x14ac:dyDescent="0.2">
      <c r="EM14618" s="39"/>
      <c r="EN14618" s="39"/>
      <c r="EO14618" s="39"/>
    </row>
    <row r="14619" spans="143:145" x14ac:dyDescent="0.2">
      <c r="EM14619" s="39"/>
      <c r="EN14619" s="39"/>
      <c r="EO14619" s="39"/>
    </row>
    <row r="14620" spans="143:145" x14ac:dyDescent="0.2">
      <c r="EM14620" s="39"/>
      <c r="EN14620" s="39"/>
      <c r="EO14620" s="39"/>
    </row>
    <row r="14621" spans="143:145" x14ac:dyDescent="0.2">
      <c r="EM14621" s="39"/>
      <c r="EN14621" s="39"/>
      <c r="EO14621" s="39"/>
    </row>
    <row r="14622" spans="143:145" x14ac:dyDescent="0.2">
      <c r="EM14622" s="39"/>
      <c r="EN14622" s="39"/>
      <c r="EO14622" s="39"/>
    </row>
    <row r="14623" spans="143:145" x14ac:dyDescent="0.2">
      <c r="EM14623" s="39"/>
      <c r="EN14623" s="39"/>
      <c r="EO14623" s="39"/>
    </row>
    <row r="14624" spans="143:145" x14ac:dyDescent="0.2">
      <c r="EM14624" s="39"/>
      <c r="EN14624" s="39"/>
      <c r="EO14624" s="39"/>
    </row>
    <row r="14625" spans="143:145" x14ac:dyDescent="0.2">
      <c r="EM14625" s="39"/>
      <c r="EN14625" s="39"/>
      <c r="EO14625" s="39"/>
    </row>
    <row r="14626" spans="143:145" x14ac:dyDescent="0.2">
      <c r="EM14626" s="39"/>
      <c r="EN14626" s="39"/>
      <c r="EO14626" s="39"/>
    </row>
    <row r="14627" spans="143:145" x14ac:dyDescent="0.2">
      <c r="EM14627" s="39"/>
      <c r="EN14627" s="39"/>
      <c r="EO14627" s="39"/>
    </row>
    <row r="14628" spans="143:145" x14ac:dyDescent="0.2">
      <c r="EM14628" s="39"/>
      <c r="EN14628" s="39"/>
      <c r="EO14628" s="39"/>
    </row>
    <row r="14629" spans="143:145" x14ac:dyDescent="0.2">
      <c r="EM14629" s="39"/>
      <c r="EN14629" s="39"/>
      <c r="EO14629" s="39"/>
    </row>
    <row r="14630" spans="143:145" x14ac:dyDescent="0.2">
      <c r="EM14630" s="39"/>
      <c r="EN14630" s="39"/>
      <c r="EO14630" s="39"/>
    </row>
    <row r="14631" spans="143:145" x14ac:dyDescent="0.2">
      <c r="EM14631" s="39"/>
      <c r="EN14631" s="39"/>
      <c r="EO14631" s="39"/>
    </row>
    <row r="14632" spans="143:145" x14ac:dyDescent="0.2">
      <c r="EM14632" s="39"/>
      <c r="EN14632" s="39"/>
      <c r="EO14632" s="39"/>
    </row>
    <row r="14633" spans="143:145" x14ac:dyDescent="0.2">
      <c r="EM14633" s="39"/>
      <c r="EN14633" s="39"/>
      <c r="EO14633" s="39"/>
    </row>
    <row r="14634" spans="143:145" x14ac:dyDescent="0.2">
      <c r="EM14634" s="39"/>
      <c r="EN14634" s="39"/>
      <c r="EO14634" s="39"/>
    </row>
    <row r="14635" spans="143:145" x14ac:dyDescent="0.2">
      <c r="EM14635" s="39"/>
      <c r="EN14635" s="39"/>
      <c r="EO14635" s="39"/>
    </row>
    <row r="14636" spans="143:145" x14ac:dyDescent="0.2">
      <c r="EM14636" s="39"/>
      <c r="EN14636" s="39"/>
      <c r="EO14636" s="39"/>
    </row>
    <row r="14637" spans="143:145" x14ac:dyDescent="0.2">
      <c r="EM14637" s="39"/>
      <c r="EN14637" s="39"/>
      <c r="EO14637" s="39"/>
    </row>
    <row r="14638" spans="143:145" x14ac:dyDescent="0.2">
      <c r="EM14638" s="39"/>
      <c r="EN14638" s="39"/>
      <c r="EO14638" s="39"/>
    </row>
    <row r="14639" spans="143:145" x14ac:dyDescent="0.2">
      <c r="EM14639" s="39"/>
      <c r="EN14639" s="39"/>
      <c r="EO14639" s="39"/>
    </row>
    <row r="14640" spans="143:145" x14ac:dyDescent="0.2">
      <c r="EM14640" s="39"/>
      <c r="EN14640" s="39"/>
      <c r="EO14640" s="39"/>
    </row>
    <row r="14641" spans="143:145" x14ac:dyDescent="0.2">
      <c r="EM14641" s="39"/>
      <c r="EN14641" s="39"/>
      <c r="EO14641" s="39"/>
    </row>
    <row r="14642" spans="143:145" x14ac:dyDescent="0.2">
      <c r="EM14642" s="39"/>
      <c r="EN14642" s="39"/>
      <c r="EO14642" s="39"/>
    </row>
    <row r="14643" spans="143:145" x14ac:dyDescent="0.2">
      <c r="EM14643" s="39"/>
      <c r="EN14643" s="39"/>
      <c r="EO14643" s="39"/>
    </row>
    <row r="14644" spans="143:145" x14ac:dyDescent="0.2">
      <c r="EM14644" s="39"/>
      <c r="EN14644" s="39"/>
      <c r="EO14644" s="39"/>
    </row>
    <row r="14645" spans="143:145" x14ac:dyDescent="0.2">
      <c r="EM14645" s="39"/>
      <c r="EN14645" s="39"/>
      <c r="EO14645" s="39"/>
    </row>
    <row r="14646" spans="143:145" x14ac:dyDescent="0.2">
      <c r="EM14646" s="39"/>
      <c r="EN14646" s="39"/>
      <c r="EO14646" s="39"/>
    </row>
    <row r="14647" spans="143:145" x14ac:dyDescent="0.2">
      <c r="EM14647" s="39"/>
      <c r="EN14647" s="39"/>
      <c r="EO14647" s="39"/>
    </row>
    <row r="14648" spans="143:145" x14ac:dyDescent="0.2">
      <c r="EM14648" s="39"/>
      <c r="EN14648" s="39"/>
      <c r="EO14648" s="39"/>
    </row>
    <row r="14649" spans="143:145" x14ac:dyDescent="0.2">
      <c r="EM14649" s="39"/>
      <c r="EN14649" s="39"/>
      <c r="EO14649" s="39"/>
    </row>
    <row r="14650" spans="143:145" x14ac:dyDescent="0.2">
      <c r="EM14650" s="39"/>
      <c r="EN14650" s="39"/>
      <c r="EO14650" s="39"/>
    </row>
    <row r="14651" spans="143:145" x14ac:dyDescent="0.2">
      <c r="EM14651" s="39"/>
      <c r="EN14651" s="39"/>
      <c r="EO14651" s="39"/>
    </row>
    <row r="14652" spans="143:145" x14ac:dyDescent="0.2">
      <c r="EM14652" s="39"/>
      <c r="EN14652" s="39"/>
      <c r="EO14652" s="39"/>
    </row>
    <row r="14653" spans="143:145" x14ac:dyDescent="0.2">
      <c r="EM14653" s="39"/>
      <c r="EN14653" s="39"/>
      <c r="EO14653" s="39"/>
    </row>
    <row r="14654" spans="143:145" x14ac:dyDescent="0.2">
      <c r="EM14654" s="39"/>
      <c r="EN14654" s="39"/>
      <c r="EO14654" s="39"/>
    </row>
    <row r="14655" spans="143:145" x14ac:dyDescent="0.2">
      <c r="EM14655" s="39"/>
      <c r="EN14655" s="39"/>
      <c r="EO14655" s="39"/>
    </row>
    <row r="14656" spans="143:145" x14ac:dyDescent="0.2">
      <c r="EM14656" s="39"/>
      <c r="EN14656" s="39"/>
      <c r="EO14656" s="39"/>
    </row>
    <row r="14657" spans="143:145" x14ac:dyDescent="0.2">
      <c r="EM14657" s="39"/>
      <c r="EN14657" s="39"/>
      <c r="EO14657" s="39"/>
    </row>
    <row r="14658" spans="143:145" x14ac:dyDescent="0.2">
      <c r="EM14658" s="39"/>
      <c r="EN14658" s="39"/>
      <c r="EO14658" s="39"/>
    </row>
    <row r="14659" spans="143:145" x14ac:dyDescent="0.2">
      <c r="EM14659" s="39"/>
      <c r="EN14659" s="39"/>
      <c r="EO14659" s="39"/>
    </row>
    <row r="14660" spans="143:145" x14ac:dyDescent="0.2">
      <c r="EM14660" s="39"/>
      <c r="EN14660" s="39"/>
      <c r="EO14660" s="39"/>
    </row>
    <row r="14661" spans="143:145" x14ac:dyDescent="0.2">
      <c r="EM14661" s="39"/>
      <c r="EN14661" s="39"/>
      <c r="EO14661" s="39"/>
    </row>
    <row r="14662" spans="143:145" x14ac:dyDescent="0.2">
      <c r="EM14662" s="39"/>
      <c r="EN14662" s="39"/>
      <c r="EO14662" s="39"/>
    </row>
    <row r="14663" spans="143:145" x14ac:dyDescent="0.2">
      <c r="EM14663" s="39"/>
      <c r="EN14663" s="39"/>
      <c r="EO14663" s="39"/>
    </row>
    <row r="14664" spans="143:145" x14ac:dyDescent="0.2">
      <c r="EM14664" s="39"/>
      <c r="EN14664" s="39"/>
      <c r="EO14664" s="39"/>
    </row>
    <row r="14665" spans="143:145" x14ac:dyDescent="0.2">
      <c r="EM14665" s="39"/>
      <c r="EN14665" s="39"/>
      <c r="EO14665" s="39"/>
    </row>
    <row r="14666" spans="143:145" x14ac:dyDescent="0.2">
      <c r="EM14666" s="39"/>
      <c r="EN14666" s="39"/>
      <c r="EO14666" s="39"/>
    </row>
    <row r="14667" spans="143:145" x14ac:dyDescent="0.2">
      <c r="EM14667" s="39"/>
      <c r="EN14667" s="39"/>
      <c r="EO14667" s="39"/>
    </row>
    <row r="14668" spans="143:145" x14ac:dyDescent="0.2">
      <c r="EM14668" s="39"/>
      <c r="EN14668" s="39"/>
      <c r="EO14668" s="39"/>
    </row>
    <row r="14669" spans="143:145" x14ac:dyDescent="0.2">
      <c r="EM14669" s="39"/>
      <c r="EN14669" s="39"/>
      <c r="EO14669" s="39"/>
    </row>
    <row r="14670" spans="143:145" x14ac:dyDescent="0.2">
      <c r="EM14670" s="39"/>
      <c r="EN14670" s="39"/>
      <c r="EO14670" s="39"/>
    </row>
    <row r="14671" spans="143:145" x14ac:dyDescent="0.2">
      <c r="EM14671" s="39"/>
      <c r="EN14671" s="39"/>
      <c r="EO14671" s="39"/>
    </row>
    <row r="14672" spans="143:145" x14ac:dyDescent="0.2">
      <c r="EM14672" s="39"/>
      <c r="EN14672" s="39"/>
      <c r="EO14672" s="39"/>
    </row>
    <row r="14673" spans="143:145" x14ac:dyDescent="0.2">
      <c r="EM14673" s="39"/>
      <c r="EN14673" s="39"/>
      <c r="EO14673" s="39"/>
    </row>
    <row r="14674" spans="143:145" x14ac:dyDescent="0.2">
      <c r="EM14674" s="39"/>
      <c r="EN14674" s="39"/>
      <c r="EO14674" s="39"/>
    </row>
    <row r="14675" spans="143:145" x14ac:dyDescent="0.2">
      <c r="EM14675" s="39"/>
      <c r="EN14675" s="39"/>
      <c r="EO14675" s="39"/>
    </row>
    <row r="14676" spans="143:145" x14ac:dyDescent="0.2">
      <c r="EM14676" s="39"/>
      <c r="EN14676" s="39"/>
      <c r="EO14676" s="39"/>
    </row>
    <row r="14677" spans="143:145" x14ac:dyDescent="0.2">
      <c r="EM14677" s="39"/>
      <c r="EN14677" s="39"/>
      <c r="EO14677" s="39"/>
    </row>
    <row r="14678" spans="143:145" x14ac:dyDescent="0.2">
      <c r="EM14678" s="39"/>
      <c r="EN14678" s="39"/>
      <c r="EO14678" s="39"/>
    </row>
    <row r="14679" spans="143:145" x14ac:dyDescent="0.2">
      <c r="EM14679" s="39"/>
      <c r="EN14679" s="39"/>
      <c r="EO14679" s="39"/>
    </row>
    <row r="14680" spans="143:145" x14ac:dyDescent="0.2">
      <c r="EM14680" s="39"/>
      <c r="EN14680" s="39"/>
      <c r="EO14680" s="39"/>
    </row>
    <row r="14681" spans="143:145" x14ac:dyDescent="0.2">
      <c r="EM14681" s="39"/>
      <c r="EN14681" s="39"/>
      <c r="EO14681" s="39"/>
    </row>
    <row r="14682" spans="143:145" x14ac:dyDescent="0.2">
      <c r="EM14682" s="39"/>
      <c r="EN14682" s="39"/>
      <c r="EO14682" s="39"/>
    </row>
    <row r="14683" spans="143:145" x14ac:dyDescent="0.2">
      <c r="EM14683" s="39"/>
      <c r="EN14683" s="39"/>
      <c r="EO14683" s="39"/>
    </row>
    <row r="14684" spans="143:145" x14ac:dyDescent="0.2">
      <c r="EM14684" s="39"/>
      <c r="EN14684" s="39"/>
      <c r="EO14684" s="39"/>
    </row>
    <row r="14685" spans="143:145" x14ac:dyDescent="0.2">
      <c r="EM14685" s="39"/>
      <c r="EN14685" s="39"/>
      <c r="EO14685" s="39"/>
    </row>
    <row r="14686" spans="143:145" x14ac:dyDescent="0.2">
      <c r="EM14686" s="39"/>
      <c r="EN14686" s="39"/>
      <c r="EO14686" s="39"/>
    </row>
    <row r="14687" spans="143:145" x14ac:dyDescent="0.2">
      <c r="EM14687" s="39"/>
      <c r="EN14687" s="39"/>
      <c r="EO14687" s="39"/>
    </row>
    <row r="14688" spans="143:145" x14ac:dyDescent="0.2">
      <c r="EM14688" s="39"/>
      <c r="EN14688" s="39"/>
      <c r="EO14688" s="39"/>
    </row>
    <row r="14689" spans="143:145" x14ac:dyDescent="0.2">
      <c r="EM14689" s="39"/>
      <c r="EN14689" s="39"/>
      <c r="EO14689" s="39"/>
    </row>
    <row r="14690" spans="143:145" x14ac:dyDescent="0.2">
      <c r="EM14690" s="39"/>
      <c r="EN14690" s="39"/>
      <c r="EO14690" s="39"/>
    </row>
    <row r="14691" spans="143:145" x14ac:dyDescent="0.2">
      <c r="EM14691" s="39"/>
      <c r="EN14691" s="39"/>
      <c r="EO14691" s="39"/>
    </row>
    <row r="14692" spans="143:145" x14ac:dyDescent="0.2">
      <c r="EM14692" s="39"/>
      <c r="EN14692" s="39"/>
      <c r="EO14692" s="39"/>
    </row>
    <row r="14693" spans="143:145" x14ac:dyDescent="0.2">
      <c r="EM14693" s="39"/>
      <c r="EN14693" s="39"/>
      <c r="EO14693" s="39"/>
    </row>
    <row r="14694" spans="143:145" x14ac:dyDescent="0.2">
      <c r="EM14694" s="39"/>
      <c r="EN14694" s="39"/>
      <c r="EO14694" s="39"/>
    </row>
    <row r="14695" spans="143:145" x14ac:dyDescent="0.2">
      <c r="EM14695" s="39"/>
      <c r="EN14695" s="39"/>
      <c r="EO14695" s="39"/>
    </row>
    <row r="14696" spans="143:145" x14ac:dyDescent="0.2">
      <c r="EM14696" s="39"/>
      <c r="EN14696" s="39"/>
      <c r="EO14696" s="39"/>
    </row>
    <row r="14697" spans="143:145" x14ac:dyDescent="0.2">
      <c r="EM14697" s="39"/>
      <c r="EN14697" s="39"/>
      <c r="EO14697" s="39"/>
    </row>
    <row r="14698" spans="143:145" x14ac:dyDescent="0.2">
      <c r="EM14698" s="39"/>
      <c r="EN14698" s="39"/>
      <c r="EO14698" s="39"/>
    </row>
    <row r="14699" spans="143:145" x14ac:dyDescent="0.2">
      <c r="EM14699" s="39"/>
      <c r="EN14699" s="39"/>
      <c r="EO14699" s="39"/>
    </row>
    <row r="14700" spans="143:145" x14ac:dyDescent="0.2">
      <c r="EM14700" s="39"/>
      <c r="EN14700" s="39"/>
      <c r="EO14700" s="39"/>
    </row>
    <row r="14701" spans="143:145" x14ac:dyDescent="0.2">
      <c r="EM14701" s="39"/>
      <c r="EN14701" s="39"/>
      <c r="EO14701" s="39"/>
    </row>
    <row r="14702" spans="143:145" x14ac:dyDescent="0.2">
      <c r="EM14702" s="39"/>
      <c r="EN14702" s="39"/>
      <c r="EO14702" s="39"/>
    </row>
    <row r="14703" spans="143:145" x14ac:dyDescent="0.2">
      <c r="EM14703" s="39"/>
      <c r="EN14703" s="39"/>
      <c r="EO14703" s="39"/>
    </row>
    <row r="14704" spans="143:145" x14ac:dyDescent="0.2">
      <c r="EM14704" s="39"/>
      <c r="EN14704" s="39"/>
      <c r="EO14704" s="39"/>
    </row>
    <row r="14705" spans="143:145" x14ac:dyDescent="0.2">
      <c r="EM14705" s="39"/>
      <c r="EN14705" s="39"/>
      <c r="EO14705" s="39"/>
    </row>
    <row r="14706" spans="143:145" x14ac:dyDescent="0.2">
      <c r="EM14706" s="39"/>
      <c r="EN14706" s="39"/>
      <c r="EO14706" s="39"/>
    </row>
    <row r="14707" spans="143:145" x14ac:dyDescent="0.2">
      <c r="EM14707" s="39"/>
      <c r="EN14707" s="39"/>
      <c r="EO14707" s="39"/>
    </row>
    <row r="14708" spans="143:145" x14ac:dyDescent="0.2">
      <c r="EM14708" s="39"/>
      <c r="EN14708" s="39"/>
      <c r="EO14708" s="39"/>
    </row>
    <row r="14709" spans="143:145" x14ac:dyDescent="0.2">
      <c r="EM14709" s="39"/>
      <c r="EN14709" s="39"/>
      <c r="EO14709" s="39"/>
    </row>
    <row r="14710" spans="143:145" x14ac:dyDescent="0.2">
      <c r="EM14710" s="39"/>
      <c r="EN14710" s="39"/>
      <c r="EO14710" s="39"/>
    </row>
    <row r="14711" spans="143:145" x14ac:dyDescent="0.2">
      <c r="EM14711" s="39"/>
      <c r="EN14711" s="39"/>
      <c r="EO14711" s="39"/>
    </row>
    <row r="14712" spans="143:145" x14ac:dyDescent="0.2">
      <c r="EM14712" s="39"/>
      <c r="EN14712" s="39"/>
      <c r="EO14712" s="39"/>
    </row>
    <row r="14713" spans="143:145" x14ac:dyDescent="0.2">
      <c r="EM14713" s="39"/>
      <c r="EN14713" s="39"/>
      <c r="EO14713" s="39"/>
    </row>
    <row r="14714" spans="143:145" x14ac:dyDescent="0.2">
      <c r="EM14714" s="39"/>
      <c r="EN14714" s="39"/>
      <c r="EO14714" s="39"/>
    </row>
    <row r="14715" spans="143:145" x14ac:dyDescent="0.2">
      <c r="EM14715" s="39"/>
      <c r="EN14715" s="39"/>
      <c r="EO14715" s="39"/>
    </row>
    <row r="14716" spans="143:145" x14ac:dyDescent="0.2">
      <c r="EM14716" s="39"/>
      <c r="EN14716" s="39"/>
      <c r="EO14716" s="39"/>
    </row>
    <row r="14717" spans="143:145" x14ac:dyDescent="0.2">
      <c r="EM14717" s="39"/>
      <c r="EN14717" s="39"/>
      <c r="EO14717" s="39"/>
    </row>
    <row r="14718" spans="143:145" x14ac:dyDescent="0.2">
      <c r="EM14718" s="39"/>
      <c r="EN14718" s="39"/>
      <c r="EO14718" s="39"/>
    </row>
    <row r="14719" spans="143:145" x14ac:dyDescent="0.2">
      <c r="EM14719" s="39"/>
      <c r="EN14719" s="39"/>
      <c r="EO14719" s="39"/>
    </row>
    <row r="14720" spans="143:145" x14ac:dyDescent="0.2">
      <c r="EM14720" s="39"/>
      <c r="EN14720" s="39"/>
      <c r="EO14720" s="39"/>
    </row>
    <row r="14721" spans="143:145" x14ac:dyDescent="0.2">
      <c r="EM14721" s="39"/>
      <c r="EN14721" s="39"/>
      <c r="EO14721" s="39"/>
    </row>
    <row r="14722" spans="143:145" x14ac:dyDescent="0.2">
      <c r="EM14722" s="39"/>
      <c r="EN14722" s="39"/>
      <c r="EO14722" s="39"/>
    </row>
    <row r="14723" spans="143:145" x14ac:dyDescent="0.2">
      <c r="EM14723" s="39"/>
      <c r="EN14723" s="39"/>
      <c r="EO14723" s="39"/>
    </row>
    <row r="14724" spans="143:145" x14ac:dyDescent="0.2">
      <c r="EM14724" s="39"/>
      <c r="EN14724" s="39"/>
      <c r="EO14724" s="39"/>
    </row>
    <row r="14725" spans="143:145" x14ac:dyDescent="0.2">
      <c r="EM14725" s="39"/>
      <c r="EN14725" s="39"/>
      <c r="EO14725" s="39"/>
    </row>
    <row r="14726" spans="143:145" x14ac:dyDescent="0.2">
      <c r="EM14726" s="39"/>
      <c r="EN14726" s="39"/>
      <c r="EO14726" s="39"/>
    </row>
    <row r="14727" spans="143:145" x14ac:dyDescent="0.2">
      <c r="EM14727" s="39"/>
      <c r="EN14727" s="39"/>
      <c r="EO14727" s="39"/>
    </row>
    <row r="14728" spans="143:145" x14ac:dyDescent="0.2">
      <c r="EM14728" s="39"/>
      <c r="EN14728" s="39"/>
      <c r="EO14728" s="39"/>
    </row>
    <row r="14729" spans="143:145" x14ac:dyDescent="0.2">
      <c r="EM14729" s="39"/>
      <c r="EN14729" s="39"/>
      <c r="EO14729" s="39"/>
    </row>
    <row r="14730" spans="143:145" x14ac:dyDescent="0.2">
      <c r="EM14730" s="39"/>
      <c r="EN14730" s="39"/>
      <c r="EO14730" s="39"/>
    </row>
    <row r="14731" spans="143:145" x14ac:dyDescent="0.2">
      <c r="EM14731" s="39"/>
      <c r="EN14731" s="39"/>
      <c r="EO14731" s="39"/>
    </row>
    <row r="14732" spans="143:145" x14ac:dyDescent="0.2">
      <c r="EM14732" s="39"/>
      <c r="EN14732" s="39"/>
      <c r="EO14732" s="39"/>
    </row>
    <row r="14733" spans="143:145" x14ac:dyDescent="0.2">
      <c r="EM14733" s="39"/>
      <c r="EN14733" s="39"/>
      <c r="EO14733" s="39"/>
    </row>
    <row r="14734" spans="143:145" x14ac:dyDescent="0.2">
      <c r="EM14734" s="39"/>
      <c r="EN14734" s="39"/>
      <c r="EO14734" s="39"/>
    </row>
    <row r="14735" spans="143:145" x14ac:dyDescent="0.2">
      <c r="EM14735" s="39"/>
      <c r="EN14735" s="39"/>
      <c r="EO14735" s="39"/>
    </row>
    <row r="14736" spans="143:145" x14ac:dyDescent="0.2">
      <c r="EM14736" s="39"/>
      <c r="EN14736" s="39"/>
      <c r="EO14736" s="39"/>
    </row>
    <row r="14737" spans="143:145" x14ac:dyDescent="0.2">
      <c r="EM14737" s="39"/>
      <c r="EN14737" s="39"/>
      <c r="EO14737" s="39"/>
    </row>
    <row r="14738" spans="143:145" x14ac:dyDescent="0.2">
      <c r="EM14738" s="39"/>
      <c r="EN14738" s="39"/>
      <c r="EO14738" s="39"/>
    </row>
    <row r="14739" spans="143:145" x14ac:dyDescent="0.2">
      <c r="EM14739" s="39"/>
      <c r="EN14739" s="39"/>
      <c r="EO14739" s="39"/>
    </row>
    <row r="14740" spans="143:145" x14ac:dyDescent="0.2">
      <c r="EM14740" s="39"/>
      <c r="EN14740" s="39"/>
      <c r="EO14740" s="39"/>
    </row>
    <row r="14741" spans="143:145" x14ac:dyDescent="0.2">
      <c r="EM14741" s="39"/>
      <c r="EN14741" s="39"/>
      <c r="EO14741" s="39"/>
    </row>
    <row r="14742" spans="143:145" x14ac:dyDescent="0.2">
      <c r="EM14742" s="39"/>
      <c r="EN14742" s="39"/>
      <c r="EO14742" s="39"/>
    </row>
    <row r="14743" spans="143:145" x14ac:dyDescent="0.2">
      <c r="EM14743" s="39"/>
      <c r="EN14743" s="39"/>
      <c r="EO14743" s="39"/>
    </row>
    <row r="14744" spans="143:145" x14ac:dyDescent="0.2">
      <c r="EM14744" s="39"/>
      <c r="EN14744" s="39"/>
      <c r="EO14744" s="39"/>
    </row>
    <row r="14745" spans="143:145" x14ac:dyDescent="0.2">
      <c r="EM14745" s="39"/>
      <c r="EN14745" s="39"/>
      <c r="EO14745" s="39"/>
    </row>
    <row r="14746" spans="143:145" x14ac:dyDescent="0.2">
      <c r="EM14746" s="39"/>
      <c r="EN14746" s="39"/>
      <c r="EO14746" s="39"/>
    </row>
    <row r="14747" spans="143:145" x14ac:dyDescent="0.2">
      <c r="EM14747" s="39"/>
      <c r="EN14747" s="39"/>
      <c r="EO14747" s="39"/>
    </row>
    <row r="14748" spans="143:145" x14ac:dyDescent="0.2">
      <c r="EM14748" s="39"/>
      <c r="EN14748" s="39"/>
      <c r="EO14748" s="39"/>
    </row>
    <row r="14749" spans="143:145" x14ac:dyDescent="0.2">
      <c r="EM14749" s="39"/>
      <c r="EN14749" s="39"/>
      <c r="EO14749" s="39"/>
    </row>
    <row r="14750" spans="143:145" x14ac:dyDescent="0.2">
      <c r="EM14750" s="39"/>
      <c r="EN14750" s="39"/>
      <c r="EO14750" s="39"/>
    </row>
    <row r="14751" spans="143:145" x14ac:dyDescent="0.2">
      <c r="EM14751" s="39"/>
      <c r="EN14751" s="39"/>
      <c r="EO14751" s="39"/>
    </row>
    <row r="14752" spans="143:145" x14ac:dyDescent="0.2">
      <c r="EM14752" s="39"/>
      <c r="EN14752" s="39"/>
      <c r="EO14752" s="39"/>
    </row>
    <row r="14753" spans="143:145" x14ac:dyDescent="0.2">
      <c r="EM14753" s="39"/>
      <c r="EN14753" s="39"/>
      <c r="EO14753" s="39"/>
    </row>
    <row r="14754" spans="143:145" x14ac:dyDescent="0.2">
      <c r="EM14754" s="39"/>
      <c r="EN14754" s="39"/>
      <c r="EO14754" s="39"/>
    </row>
    <row r="14755" spans="143:145" x14ac:dyDescent="0.2">
      <c r="EM14755" s="39"/>
      <c r="EN14755" s="39"/>
      <c r="EO14755" s="39"/>
    </row>
    <row r="14756" spans="143:145" x14ac:dyDescent="0.2">
      <c r="EM14756" s="39"/>
      <c r="EN14756" s="39"/>
      <c r="EO14756" s="39"/>
    </row>
    <row r="14757" spans="143:145" x14ac:dyDescent="0.2">
      <c r="EM14757" s="39"/>
      <c r="EN14757" s="39"/>
      <c r="EO14757" s="39"/>
    </row>
    <row r="14758" spans="143:145" x14ac:dyDescent="0.2">
      <c r="EM14758" s="39"/>
      <c r="EN14758" s="39"/>
      <c r="EO14758" s="39"/>
    </row>
    <row r="14759" spans="143:145" x14ac:dyDescent="0.2">
      <c r="EM14759" s="39"/>
      <c r="EN14759" s="39"/>
      <c r="EO14759" s="39"/>
    </row>
    <row r="14760" spans="143:145" x14ac:dyDescent="0.2">
      <c r="EM14760" s="39"/>
      <c r="EN14760" s="39"/>
      <c r="EO14760" s="39"/>
    </row>
    <row r="14761" spans="143:145" x14ac:dyDescent="0.2">
      <c r="EM14761" s="39"/>
      <c r="EN14761" s="39"/>
      <c r="EO14761" s="39"/>
    </row>
    <row r="14762" spans="143:145" x14ac:dyDescent="0.2">
      <c r="EM14762" s="39"/>
      <c r="EN14762" s="39"/>
      <c r="EO14762" s="39"/>
    </row>
    <row r="14763" spans="143:145" x14ac:dyDescent="0.2">
      <c r="EM14763" s="39"/>
      <c r="EN14763" s="39"/>
      <c r="EO14763" s="39"/>
    </row>
    <row r="14764" spans="143:145" x14ac:dyDescent="0.2">
      <c r="EM14764" s="39"/>
      <c r="EN14764" s="39"/>
      <c r="EO14764" s="39"/>
    </row>
    <row r="14765" spans="143:145" x14ac:dyDescent="0.2">
      <c r="EM14765" s="39"/>
      <c r="EN14765" s="39"/>
      <c r="EO14765" s="39"/>
    </row>
    <row r="14766" spans="143:145" x14ac:dyDescent="0.2">
      <c r="EM14766" s="39"/>
      <c r="EN14766" s="39"/>
      <c r="EO14766" s="39"/>
    </row>
    <row r="14767" spans="143:145" x14ac:dyDescent="0.2">
      <c r="EM14767" s="39"/>
      <c r="EN14767" s="39"/>
      <c r="EO14767" s="39"/>
    </row>
    <row r="14768" spans="143:145" x14ac:dyDescent="0.2">
      <c r="EM14768" s="39"/>
      <c r="EN14768" s="39"/>
      <c r="EO14768" s="39"/>
    </row>
    <row r="14769" spans="143:145" x14ac:dyDescent="0.2">
      <c r="EM14769" s="39"/>
      <c r="EN14769" s="39"/>
      <c r="EO14769" s="39"/>
    </row>
    <row r="14770" spans="143:145" x14ac:dyDescent="0.2">
      <c r="EM14770" s="39"/>
      <c r="EN14770" s="39"/>
      <c r="EO14770" s="39"/>
    </row>
    <row r="14771" spans="143:145" x14ac:dyDescent="0.2">
      <c r="EM14771" s="39"/>
      <c r="EN14771" s="39"/>
      <c r="EO14771" s="39"/>
    </row>
    <row r="14772" spans="143:145" x14ac:dyDescent="0.2">
      <c r="EM14772" s="39"/>
      <c r="EN14772" s="39"/>
      <c r="EO14772" s="39"/>
    </row>
    <row r="14773" spans="143:145" x14ac:dyDescent="0.2">
      <c r="EM14773" s="39"/>
      <c r="EN14773" s="39"/>
      <c r="EO14773" s="39"/>
    </row>
    <row r="14774" spans="143:145" x14ac:dyDescent="0.2">
      <c r="EM14774" s="39"/>
      <c r="EN14774" s="39"/>
      <c r="EO14774" s="39"/>
    </row>
    <row r="14775" spans="143:145" x14ac:dyDescent="0.2">
      <c r="EM14775" s="39"/>
      <c r="EN14775" s="39"/>
      <c r="EO14775" s="39"/>
    </row>
    <row r="14776" spans="143:145" x14ac:dyDescent="0.2">
      <c r="EM14776" s="39"/>
      <c r="EN14776" s="39"/>
      <c r="EO14776" s="39"/>
    </row>
    <row r="14777" spans="143:145" x14ac:dyDescent="0.2">
      <c r="EM14777" s="39"/>
      <c r="EN14777" s="39"/>
      <c r="EO14777" s="39"/>
    </row>
    <row r="14778" spans="143:145" x14ac:dyDescent="0.2">
      <c r="EM14778" s="39"/>
      <c r="EN14778" s="39"/>
      <c r="EO14778" s="39"/>
    </row>
    <row r="14779" spans="143:145" x14ac:dyDescent="0.2">
      <c r="EM14779" s="39"/>
      <c r="EN14779" s="39"/>
      <c r="EO14779" s="39"/>
    </row>
    <row r="14780" spans="143:145" x14ac:dyDescent="0.2">
      <c r="EM14780" s="39"/>
      <c r="EN14780" s="39"/>
      <c r="EO14780" s="39"/>
    </row>
    <row r="14781" spans="143:145" x14ac:dyDescent="0.2">
      <c r="EM14781" s="39"/>
      <c r="EN14781" s="39"/>
      <c r="EO14781" s="39"/>
    </row>
    <row r="14782" spans="143:145" x14ac:dyDescent="0.2">
      <c r="EM14782" s="39"/>
      <c r="EN14782" s="39"/>
      <c r="EO14782" s="39"/>
    </row>
    <row r="14783" spans="143:145" x14ac:dyDescent="0.2">
      <c r="EM14783" s="39"/>
      <c r="EN14783" s="39"/>
      <c r="EO14783" s="39"/>
    </row>
    <row r="14784" spans="143:145" x14ac:dyDescent="0.2">
      <c r="EM14784" s="39"/>
      <c r="EN14784" s="39"/>
      <c r="EO14784" s="39"/>
    </row>
    <row r="14785" spans="143:145" x14ac:dyDescent="0.2">
      <c r="EM14785" s="39"/>
      <c r="EN14785" s="39"/>
      <c r="EO14785" s="39"/>
    </row>
    <row r="14786" spans="143:145" x14ac:dyDescent="0.2">
      <c r="EM14786" s="39"/>
      <c r="EN14786" s="39"/>
      <c r="EO14786" s="39"/>
    </row>
    <row r="14787" spans="143:145" x14ac:dyDescent="0.2">
      <c r="EM14787" s="39"/>
      <c r="EN14787" s="39"/>
      <c r="EO14787" s="39"/>
    </row>
    <row r="14788" spans="143:145" x14ac:dyDescent="0.2">
      <c r="EM14788" s="39"/>
      <c r="EN14788" s="39"/>
      <c r="EO14788" s="39"/>
    </row>
    <row r="14789" spans="143:145" x14ac:dyDescent="0.2">
      <c r="EM14789" s="39"/>
      <c r="EN14789" s="39"/>
      <c r="EO14789" s="39"/>
    </row>
    <row r="14790" spans="143:145" x14ac:dyDescent="0.2">
      <c r="EM14790" s="39"/>
      <c r="EN14790" s="39"/>
      <c r="EO14790" s="39"/>
    </row>
    <row r="14791" spans="143:145" x14ac:dyDescent="0.2">
      <c r="EM14791" s="39"/>
      <c r="EN14791" s="39"/>
      <c r="EO14791" s="39"/>
    </row>
    <row r="14792" spans="143:145" x14ac:dyDescent="0.2">
      <c r="EM14792" s="39"/>
      <c r="EN14792" s="39"/>
      <c r="EO14792" s="39"/>
    </row>
    <row r="14793" spans="143:145" x14ac:dyDescent="0.2">
      <c r="EM14793" s="39"/>
      <c r="EN14793" s="39"/>
      <c r="EO14793" s="39"/>
    </row>
    <row r="14794" spans="143:145" x14ac:dyDescent="0.2">
      <c r="EM14794" s="39"/>
      <c r="EN14794" s="39"/>
      <c r="EO14794" s="39"/>
    </row>
    <row r="14795" spans="143:145" x14ac:dyDescent="0.2">
      <c r="EM14795" s="39"/>
      <c r="EN14795" s="39"/>
      <c r="EO14795" s="39"/>
    </row>
    <row r="14796" spans="143:145" x14ac:dyDescent="0.2">
      <c r="EM14796" s="39"/>
      <c r="EN14796" s="39"/>
      <c r="EO14796" s="39"/>
    </row>
    <row r="14797" spans="143:145" x14ac:dyDescent="0.2">
      <c r="EM14797" s="39"/>
      <c r="EN14797" s="39"/>
      <c r="EO14797" s="39"/>
    </row>
    <row r="14798" spans="143:145" x14ac:dyDescent="0.2">
      <c r="EM14798" s="39"/>
      <c r="EN14798" s="39"/>
      <c r="EO14798" s="39"/>
    </row>
    <row r="14799" spans="143:145" x14ac:dyDescent="0.2">
      <c r="EM14799" s="39"/>
      <c r="EN14799" s="39"/>
      <c r="EO14799" s="39"/>
    </row>
    <row r="14800" spans="143:145" x14ac:dyDescent="0.2">
      <c r="EM14800" s="39"/>
      <c r="EN14800" s="39"/>
      <c r="EO14800" s="39"/>
    </row>
    <row r="14801" spans="143:145" x14ac:dyDescent="0.2">
      <c r="EM14801" s="39"/>
      <c r="EN14801" s="39"/>
      <c r="EO14801" s="39"/>
    </row>
    <row r="14802" spans="143:145" x14ac:dyDescent="0.2">
      <c r="EM14802" s="39"/>
      <c r="EN14802" s="39"/>
      <c r="EO14802" s="39"/>
    </row>
    <row r="14803" spans="143:145" x14ac:dyDescent="0.2">
      <c r="EM14803" s="39"/>
      <c r="EN14803" s="39"/>
      <c r="EO14803" s="39"/>
    </row>
    <row r="14804" spans="143:145" x14ac:dyDescent="0.2">
      <c r="EM14804" s="39"/>
      <c r="EN14804" s="39"/>
      <c r="EO14804" s="39"/>
    </row>
    <row r="14805" spans="143:145" x14ac:dyDescent="0.2">
      <c r="EM14805" s="39"/>
      <c r="EN14805" s="39"/>
      <c r="EO14805" s="39"/>
    </row>
    <row r="14806" spans="143:145" x14ac:dyDescent="0.2">
      <c r="EM14806" s="39"/>
      <c r="EN14806" s="39"/>
      <c r="EO14806" s="39"/>
    </row>
    <row r="14807" spans="143:145" x14ac:dyDescent="0.2">
      <c r="EM14807" s="39"/>
      <c r="EN14807" s="39"/>
      <c r="EO14807" s="39"/>
    </row>
    <row r="14808" spans="143:145" x14ac:dyDescent="0.2">
      <c r="EM14808" s="39"/>
      <c r="EN14808" s="39"/>
      <c r="EO14808" s="39"/>
    </row>
    <row r="14809" spans="143:145" x14ac:dyDescent="0.2">
      <c r="EM14809" s="39"/>
      <c r="EN14809" s="39"/>
      <c r="EO14809" s="39"/>
    </row>
    <row r="14810" spans="143:145" x14ac:dyDescent="0.2">
      <c r="EM14810" s="39"/>
      <c r="EN14810" s="39"/>
      <c r="EO14810" s="39"/>
    </row>
    <row r="14811" spans="143:145" x14ac:dyDescent="0.2">
      <c r="EM14811" s="39"/>
      <c r="EN14811" s="39"/>
      <c r="EO14811" s="39"/>
    </row>
    <row r="14812" spans="143:145" x14ac:dyDescent="0.2">
      <c r="EM14812" s="39"/>
      <c r="EN14812" s="39"/>
      <c r="EO14812" s="39"/>
    </row>
    <row r="14813" spans="143:145" x14ac:dyDescent="0.2">
      <c r="EM14813" s="39"/>
      <c r="EN14813" s="39"/>
      <c r="EO14813" s="39"/>
    </row>
    <row r="14814" spans="143:145" x14ac:dyDescent="0.2">
      <c r="EM14814" s="39"/>
      <c r="EN14814" s="39"/>
      <c r="EO14814" s="39"/>
    </row>
    <row r="14815" spans="143:145" x14ac:dyDescent="0.2">
      <c r="EM14815" s="39"/>
      <c r="EN14815" s="39"/>
      <c r="EO14815" s="39"/>
    </row>
    <row r="14816" spans="143:145" x14ac:dyDescent="0.2">
      <c r="EM14816" s="39"/>
      <c r="EN14816" s="39"/>
      <c r="EO14816" s="39"/>
    </row>
    <row r="14817" spans="143:145" x14ac:dyDescent="0.2">
      <c r="EM14817" s="39"/>
      <c r="EN14817" s="39"/>
      <c r="EO14817" s="39"/>
    </row>
    <row r="14818" spans="143:145" x14ac:dyDescent="0.2">
      <c r="EM14818" s="39"/>
      <c r="EN14818" s="39"/>
      <c r="EO14818" s="39"/>
    </row>
    <row r="14819" spans="143:145" x14ac:dyDescent="0.2">
      <c r="EM14819" s="39"/>
      <c r="EN14819" s="39"/>
      <c r="EO14819" s="39"/>
    </row>
    <row r="14820" spans="143:145" x14ac:dyDescent="0.2">
      <c r="EM14820" s="39"/>
      <c r="EN14820" s="39"/>
      <c r="EO14820" s="39"/>
    </row>
    <row r="14821" spans="143:145" x14ac:dyDescent="0.2">
      <c r="EM14821" s="39"/>
      <c r="EN14821" s="39"/>
      <c r="EO14821" s="39"/>
    </row>
    <row r="14822" spans="143:145" x14ac:dyDescent="0.2">
      <c r="EM14822" s="39"/>
      <c r="EN14822" s="39"/>
      <c r="EO14822" s="39"/>
    </row>
    <row r="14823" spans="143:145" x14ac:dyDescent="0.2">
      <c r="EM14823" s="39"/>
      <c r="EN14823" s="39"/>
      <c r="EO14823" s="39"/>
    </row>
    <row r="14824" spans="143:145" x14ac:dyDescent="0.2">
      <c r="EM14824" s="39"/>
      <c r="EN14824" s="39"/>
      <c r="EO14824" s="39"/>
    </row>
    <row r="14825" spans="143:145" x14ac:dyDescent="0.2">
      <c r="EM14825" s="39"/>
      <c r="EN14825" s="39"/>
      <c r="EO14825" s="39"/>
    </row>
    <row r="14826" spans="143:145" x14ac:dyDescent="0.2">
      <c r="EM14826" s="39"/>
      <c r="EN14826" s="39"/>
      <c r="EO14826" s="39"/>
    </row>
    <row r="14827" spans="143:145" x14ac:dyDescent="0.2">
      <c r="EM14827" s="39"/>
      <c r="EN14827" s="39"/>
      <c r="EO14827" s="39"/>
    </row>
    <row r="14828" spans="143:145" x14ac:dyDescent="0.2">
      <c r="EM14828" s="39"/>
      <c r="EN14828" s="39"/>
      <c r="EO14828" s="39"/>
    </row>
    <row r="14829" spans="143:145" x14ac:dyDescent="0.2">
      <c r="EM14829" s="39"/>
      <c r="EN14829" s="39"/>
      <c r="EO14829" s="39"/>
    </row>
    <row r="14830" spans="143:145" x14ac:dyDescent="0.2">
      <c r="EM14830" s="39"/>
      <c r="EN14830" s="39"/>
      <c r="EO14830" s="39"/>
    </row>
    <row r="14831" spans="143:145" x14ac:dyDescent="0.2">
      <c r="EM14831" s="39"/>
      <c r="EN14831" s="39"/>
      <c r="EO14831" s="39"/>
    </row>
    <row r="14832" spans="143:145" x14ac:dyDescent="0.2">
      <c r="EM14832" s="39"/>
      <c r="EN14832" s="39"/>
      <c r="EO14832" s="39"/>
    </row>
    <row r="14833" spans="143:145" x14ac:dyDescent="0.2">
      <c r="EM14833" s="39"/>
      <c r="EN14833" s="39"/>
      <c r="EO14833" s="39"/>
    </row>
    <row r="14834" spans="143:145" x14ac:dyDescent="0.2">
      <c r="EM14834" s="39"/>
      <c r="EN14834" s="39"/>
      <c r="EO14834" s="39"/>
    </row>
    <row r="14835" spans="143:145" x14ac:dyDescent="0.2">
      <c r="EM14835" s="39"/>
      <c r="EN14835" s="39"/>
      <c r="EO14835" s="39"/>
    </row>
    <row r="14836" spans="143:145" x14ac:dyDescent="0.2">
      <c r="EM14836" s="39"/>
      <c r="EN14836" s="39"/>
      <c r="EO14836" s="39"/>
    </row>
    <row r="14837" spans="143:145" x14ac:dyDescent="0.2">
      <c r="EM14837" s="39"/>
      <c r="EN14837" s="39"/>
      <c r="EO14837" s="39"/>
    </row>
    <row r="14838" spans="143:145" x14ac:dyDescent="0.2">
      <c r="EM14838" s="39"/>
      <c r="EN14838" s="39"/>
      <c r="EO14838" s="39"/>
    </row>
    <row r="14839" spans="143:145" x14ac:dyDescent="0.2">
      <c r="EM14839" s="39"/>
      <c r="EN14839" s="39"/>
      <c r="EO14839" s="39"/>
    </row>
    <row r="14840" spans="143:145" x14ac:dyDescent="0.2">
      <c r="EM14840" s="39"/>
      <c r="EN14840" s="39"/>
      <c r="EO14840" s="39"/>
    </row>
    <row r="14841" spans="143:145" x14ac:dyDescent="0.2">
      <c r="EM14841" s="39"/>
      <c r="EN14841" s="39"/>
      <c r="EO14841" s="39"/>
    </row>
    <row r="14842" spans="143:145" x14ac:dyDescent="0.2">
      <c r="EM14842" s="39"/>
      <c r="EN14842" s="39"/>
      <c r="EO14842" s="39"/>
    </row>
    <row r="14843" spans="143:145" x14ac:dyDescent="0.2">
      <c r="EM14843" s="39"/>
      <c r="EN14843" s="39"/>
      <c r="EO14843" s="39"/>
    </row>
    <row r="14844" spans="143:145" x14ac:dyDescent="0.2">
      <c r="EM14844" s="39"/>
      <c r="EN14844" s="39"/>
      <c r="EO14844" s="39"/>
    </row>
    <row r="14845" spans="143:145" x14ac:dyDescent="0.2">
      <c r="EM14845" s="39"/>
      <c r="EN14845" s="39"/>
      <c r="EO14845" s="39"/>
    </row>
    <row r="14846" spans="143:145" x14ac:dyDescent="0.2">
      <c r="EM14846" s="39"/>
      <c r="EN14846" s="39"/>
      <c r="EO14846" s="39"/>
    </row>
    <row r="14847" spans="143:145" x14ac:dyDescent="0.2">
      <c r="EM14847" s="39"/>
      <c r="EN14847" s="39"/>
      <c r="EO14847" s="39"/>
    </row>
    <row r="14848" spans="143:145" x14ac:dyDescent="0.2">
      <c r="EM14848" s="39"/>
      <c r="EN14848" s="39"/>
      <c r="EO14848" s="39"/>
    </row>
    <row r="14849" spans="143:145" x14ac:dyDescent="0.2">
      <c r="EM14849" s="39"/>
      <c r="EN14849" s="39"/>
      <c r="EO14849" s="39"/>
    </row>
    <row r="14850" spans="143:145" x14ac:dyDescent="0.2">
      <c r="EM14850" s="39"/>
      <c r="EN14850" s="39"/>
      <c r="EO14850" s="39"/>
    </row>
    <row r="14851" spans="143:145" x14ac:dyDescent="0.2">
      <c r="EM14851" s="39"/>
      <c r="EN14851" s="39"/>
      <c r="EO14851" s="39"/>
    </row>
    <row r="14852" spans="143:145" x14ac:dyDescent="0.2">
      <c r="EM14852" s="39"/>
      <c r="EN14852" s="39"/>
      <c r="EO14852" s="39"/>
    </row>
    <row r="14853" spans="143:145" x14ac:dyDescent="0.2">
      <c r="EM14853" s="39"/>
      <c r="EN14853" s="39"/>
      <c r="EO14853" s="39"/>
    </row>
    <row r="14854" spans="143:145" x14ac:dyDescent="0.2">
      <c r="EM14854" s="39"/>
      <c r="EN14854" s="39"/>
      <c r="EO14854" s="39"/>
    </row>
    <row r="14855" spans="143:145" x14ac:dyDescent="0.2">
      <c r="EM14855" s="39"/>
      <c r="EN14855" s="39"/>
      <c r="EO14855" s="39"/>
    </row>
    <row r="14856" spans="143:145" x14ac:dyDescent="0.2">
      <c r="EM14856" s="39"/>
      <c r="EN14856" s="39"/>
      <c r="EO14856" s="39"/>
    </row>
    <row r="14857" spans="143:145" x14ac:dyDescent="0.2">
      <c r="EM14857" s="39"/>
      <c r="EN14857" s="39"/>
      <c r="EO14857" s="39"/>
    </row>
    <row r="14858" spans="143:145" x14ac:dyDescent="0.2">
      <c r="EM14858" s="39"/>
      <c r="EN14858" s="39"/>
      <c r="EO14858" s="39"/>
    </row>
    <row r="14859" spans="143:145" x14ac:dyDescent="0.2">
      <c r="EM14859" s="39"/>
      <c r="EN14859" s="39"/>
      <c r="EO14859" s="39"/>
    </row>
    <row r="14860" spans="143:145" x14ac:dyDescent="0.2">
      <c r="EM14860" s="39"/>
      <c r="EN14860" s="39"/>
      <c r="EO14860" s="39"/>
    </row>
    <row r="14861" spans="143:145" x14ac:dyDescent="0.2">
      <c r="EM14861" s="39"/>
      <c r="EN14861" s="39"/>
      <c r="EO14861" s="39"/>
    </row>
    <row r="14862" spans="143:145" x14ac:dyDescent="0.2">
      <c r="EM14862" s="39"/>
      <c r="EN14862" s="39"/>
      <c r="EO14862" s="39"/>
    </row>
    <row r="14863" spans="143:145" x14ac:dyDescent="0.2">
      <c r="EM14863" s="39"/>
      <c r="EN14863" s="39"/>
      <c r="EO14863" s="39"/>
    </row>
    <row r="14864" spans="143:145" x14ac:dyDescent="0.2">
      <c r="EM14864" s="39"/>
      <c r="EN14864" s="39"/>
      <c r="EO14864" s="39"/>
    </row>
    <row r="14865" spans="143:145" x14ac:dyDescent="0.2">
      <c r="EM14865" s="39"/>
      <c r="EN14865" s="39"/>
      <c r="EO14865" s="39"/>
    </row>
    <row r="14866" spans="143:145" x14ac:dyDescent="0.2">
      <c r="EM14866" s="39"/>
      <c r="EN14866" s="39"/>
      <c r="EO14866" s="39"/>
    </row>
    <row r="14867" spans="143:145" x14ac:dyDescent="0.2">
      <c r="EM14867" s="39"/>
      <c r="EN14867" s="39"/>
      <c r="EO14867" s="39"/>
    </row>
    <row r="14868" spans="143:145" x14ac:dyDescent="0.2">
      <c r="EM14868" s="39"/>
      <c r="EN14868" s="39"/>
      <c r="EO14868" s="39"/>
    </row>
    <row r="14869" spans="143:145" x14ac:dyDescent="0.2">
      <c r="EM14869" s="39"/>
      <c r="EN14869" s="39"/>
      <c r="EO14869" s="39"/>
    </row>
    <row r="14870" spans="143:145" x14ac:dyDescent="0.2">
      <c r="EM14870" s="39"/>
      <c r="EN14870" s="39"/>
      <c r="EO14870" s="39"/>
    </row>
    <row r="14871" spans="143:145" x14ac:dyDescent="0.2">
      <c r="EM14871" s="39"/>
      <c r="EN14871" s="39"/>
      <c r="EO14871" s="39"/>
    </row>
    <row r="14872" spans="143:145" x14ac:dyDescent="0.2">
      <c r="EM14872" s="39"/>
      <c r="EN14872" s="39"/>
      <c r="EO14872" s="39"/>
    </row>
    <row r="14873" spans="143:145" x14ac:dyDescent="0.2">
      <c r="EM14873" s="39"/>
      <c r="EN14873" s="39"/>
      <c r="EO14873" s="39"/>
    </row>
    <row r="14874" spans="143:145" x14ac:dyDescent="0.2">
      <c r="EM14874" s="39"/>
      <c r="EN14874" s="39"/>
      <c r="EO14874" s="39"/>
    </row>
    <row r="14875" spans="143:145" x14ac:dyDescent="0.2">
      <c r="EM14875" s="39"/>
      <c r="EN14875" s="39"/>
      <c r="EO14875" s="39"/>
    </row>
    <row r="14876" spans="143:145" x14ac:dyDescent="0.2">
      <c r="EM14876" s="39"/>
      <c r="EN14876" s="39"/>
      <c r="EO14876" s="39"/>
    </row>
    <row r="14877" spans="143:145" x14ac:dyDescent="0.2">
      <c r="EM14877" s="39"/>
      <c r="EN14877" s="39"/>
      <c r="EO14877" s="39"/>
    </row>
    <row r="14878" spans="143:145" x14ac:dyDescent="0.2">
      <c r="EM14878" s="39"/>
      <c r="EN14878" s="39"/>
      <c r="EO14878" s="39"/>
    </row>
    <row r="14879" spans="143:145" x14ac:dyDescent="0.2">
      <c r="EM14879" s="39"/>
      <c r="EN14879" s="39"/>
      <c r="EO14879" s="39"/>
    </row>
    <row r="14880" spans="143:145" x14ac:dyDescent="0.2">
      <c r="EM14880" s="39"/>
      <c r="EN14880" s="39"/>
      <c r="EO14880" s="39"/>
    </row>
    <row r="14881" spans="143:145" x14ac:dyDescent="0.2">
      <c r="EM14881" s="39"/>
      <c r="EN14881" s="39"/>
      <c r="EO14881" s="39"/>
    </row>
    <row r="14882" spans="143:145" x14ac:dyDescent="0.2">
      <c r="EM14882" s="39"/>
      <c r="EN14882" s="39"/>
      <c r="EO14882" s="39"/>
    </row>
    <row r="14883" spans="143:145" x14ac:dyDescent="0.2">
      <c r="EM14883" s="39"/>
      <c r="EN14883" s="39"/>
      <c r="EO14883" s="39"/>
    </row>
    <row r="14884" spans="143:145" x14ac:dyDescent="0.2">
      <c r="EM14884" s="39"/>
      <c r="EN14884" s="39"/>
      <c r="EO14884" s="39"/>
    </row>
    <row r="14885" spans="143:145" x14ac:dyDescent="0.2">
      <c r="EM14885" s="39"/>
      <c r="EN14885" s="39"/>
      <c r="EO14885" s="39"/>
    </row>
    <row r="14886" spans="143:145" x14ac:dyDescent="0.2">
      <c r="EM14886" s="39"/>
      <c r="EN14886" s="39"/>
      <c r="EO14886" s="39"/>
    </row>
    <row r="14887" spans="143:145" x14ac:dyDescent="0.2">
      <c r="EM14887" s="39"/>
      <c r="EN14887" s="39"/>
      <c r="EO14887" s="39"/>
    </row>
    <row r="14888" spans="143:145" x14ac:dyDescent="0.2">
      <c r="EM14888" s="39"/>
      <c r="EN14888" s="39"/>
      <c r="EO14888" s="39"/>
    </row>
    <row r="14889" spans="143:145" x14ac:dyDescent="0.2">
      <c r="EM14889" s="39"/>
      <c r="EN14889" s="39"/>
      <c r="EO14889" s="39"/>
    </row>
    <row r="14890" spans="143:145" x14ac:dyDescent="0.2">
      <c r="EM14890" s="39"/>
      <c r="EN14890" s="39"/>
      <c r="EO14890" s="39"/>
    </row>
    <row r="14891" spans="143:145" x14ac:dyDescent="0.2">
      <c r="EM14891" s="39"/>
      <c r="EN14891" s="39"/>
      <c r="EO14891" s="39"/>
    </row>
    <row r="14892" spans="143:145" x14ac:dyDescent="0.2">
      <c r="EM14892" s="39"/>
      <c r="EN14892" s="39"/>
      <c r="EO14892" s="39"/>
    </row>
    <row r="14893" spans="143:145" x14ac:dyDescent="0.2">
      <c r="EM14893" s="39"/>
      <c r="EN14893" s="39"/>
      <c r="EO14893" s="39"/>
    </row>
    <row r="14894" spans="143:145" x14ac:dyDescent="0.2">
      <c r="EM14894" s="39"/>
      <c r="EN14894" s="39"/>
      <c r="EO14894" s="39"/>
    </row>
    <row r="14895" spans="143:145" x14ac:dyDescent="0.2">
      <c r="EM14895" s="39"/>
      <c r="EN14895" s="39"/>
      <c r="EO14895" s="39"/>
    </row>
    <row r="14896" spans="143:145" x14ac:dyDescent="0.2">
      <c r="EM14896" s="39"/>
      <c r="EN14896" s="39"/>
      <c r="EO14896" s="39"/>
    </row>
    <row r="14897" spans="143:145" x14ac:dyDescent="0.2">
      <c r="EM14897" s="39"/>
      <c r="EN14897" s="39"/>
      <c r="EO14897" s="39"/>
    </row>
    <row r="14898" spans="143:145" x14ac:dyDescent="0.2">
      <c r="EM14898" s="39"/>
      <c r="EN14898" s="39"/>
      <c r="EO14898" s="39"/>
    </row>
    <row r="14899" spans="143:145" x14ac:dyDescent="0.2">
      <c r="EM14899" s="39"/>
      <c r="EN14899" s="39"/>
      <c r="EO14899" s="39"/>
    </row>
    <row r="14900" spans="143:145" x14ac:dyDescent="0.2">
      <c r="EM14900" s="39"/>
      <c r="EN14900" s="39"/>
      <c r="EO14900" s="39"/>
    </row>
    <row r="14901" spans="143:145" x14ac:dyDescent="0.2">
      <c r="EM14901" s="39"/>
      <c r="EN14901" s="39"/>
      <c r="EO14901" s="39"/>
    </row>
    <row r="14902" spans="143:145" x14ac:dyDescent="0.2">
      <c r="EM14902" s="39"/>
      <c r="EN14902" s="39"/>
      <c r="EO14902" s="39"/>
    </row>
    <row r="14903" spans="143:145" x14ac:dyDescent="0.2">
      <c r="EM14903" s="39"/>
      <c r="EN14903" s="39"/>
      <c r="EO14903" s="39"/>
    </row>
    <row r="14904" spans="143:145" x14ac:dyDescent="0.2">
      <c r="EM14904" s="39"/>
      <c r="EN14904" s="39"/>
      <c r="EO14904" s="39"/>
    </row>
    <row r="14905" spans="143:145" x14ac:dyDescent="0.2">
      <c r="EM14905" s="39"/>
      <c r="EN14905" s="39"/>
      <c r="EO14905" s="39"/>
    </row>
    <row r="14906" spans="143:145" x14ac:dyDescent="0.2">
      <c r="EM14906" s="39"/>
      <c r="EN14906" s="39"/>
      <c r="EO14906" s="39"/>
    </row>
    <row r="14907" spans="143:145" x14ac:dyDescent="0.2">
      <c r="EM14907" s="39"/>
      <c r="EN14907" s="39"/>
      <c r="EO14907" s="39"/>
    </row>
    <row r="14908" spans="143:145" x14ac:dyDescent="0.2">
      <c r="EM14908" s="39"/>
      <c r="EN14908" s="39"/>
      <c r="EO14908" s="39"/>
    </row>
    <row r="14909" spans="143:145" x14ac:dyDescent="0.2">
      <c r="EM14909" s="39"/>
      <c r="EN14909" s="39"/>
      <c r="EO14909" s="39"/>
    </row>
    <row r="14910" spans="143:145" x14ac:dyDescent="0.2">
      <c r="EM14910" s="39"/>
      <c r="EN14910" s="39"/>
      <c r="EO14910" s="39"/>
    </row>
    <row r="14911" spans="143:145" x14ac:dyDescent="0.2">
      <c r="EM14911" s="39"/>
      <c r="EN14911" s="39"/>
      <c r="EO14911" s="39"/>
    </row>
    <row r="14912" spans="143:145" x14ac:dyDescent="0.2">
      <c r="EM14912" s="39"/>
      <c r="EN14912" s="39"/>
      <c r="EO14912" s="39"/>
    </row>
    <row r="14913" spans="143:145" x14ac:dyDescent="0.2">
      <c r="EM14913" s="39"/>
      <c r="EN14913" s="39"/>
      <c r="EO14913" s="39"/>
    </row>
    <row r="14914" spans="143:145" x14ac:dyDescent="0.2">
      <c r="EM14914" s="39"/>
      <c r="EN14914" s="39"/>
      <c r="EO14914" s="39"/>
    </row>
    <row r="14915" spans="143:145" x14ac:dyDescent="0.2">
      <c r="EM14915" s="39"/>
      <c r="EN14915" s="39"/>
      <c r="EO14915" s="39"/>
    </row>
    <row r="14916" spans="143:145" x14ac:dyDescent="0.2">
      <c r="EM14916" s="39"/>
      <c r="EN14916" s="39"/>
      <c r="EO14916" s="39"/>
    </row>
    <row r="14917" spans="143:145" x14ac:dyDescent="0.2">
      <c r="EM14917" s="39"/>
      <c r="EN14917" s="39"/>
      <c r="EO14917" s="39"/>
    </row>
    <row r="14918" spans="143:145" x14ac:dyDescent="0.2">
      <c r="EM14918" s="39"/>
      <c r="EN14918" s="39"/>
      <c r="EO14918" s="39"/>
    </row>
    <row r="14919" spans="143:145" x14ac:dyDescent="0.2">
      <c r="EM14919" s="39"/>
      <c r="EN14919" s="39"/>
      <c r="EO14919" s="39"/>
    </row>
    <row r="14920" spans="143:145" x14ac:dyDescent="0.2">
      <c r="EM14920" s="39"/>
      <c r="EN14920" s="39"/>
      <c r="EO14920" s="39"/>
    </row>
    <row r="14921" spans="143:145" x14ac:dyDescent="0.2">
      <c r="EM14921" s="39"/>
      <c r="EN14921" s="39"/>
      <c r="EO14921" s="39"/>
    </row>
    <row r="14922" spans="143:145" x14ac:dyDescent="0.2">
      <c r="EM14922" s="39"/>
      <c r="EN14922" s="39"/>
      <c r="EO14922" s="39"/>
    </row>
    <row r="14923" spans="143:145" x14ac:dyDescent="0.2">
      <c r="EM14923" s="39"/>
      <c r="EN14923" s="39"/>
      <c r="EO14923" s="39"/>
    </row>
    <row r="14924" spans="143:145" x14ac:dyDescent="0.2">
      <c r="EM14924" s="39"/>
      <c r="EN14924" s="39"/>
      <c r="EO14924" s="39"/>
    </row>
    <row r="14925" spans="143:145" x14ac:dyDescent="0.2">
      <c r="EM14925" s="39"/>
      <c r="EN14925" s="39"/>
      <c r="EO14925" s="39"/>
    </row>
    <row r="14926" spans="143:145" x14ac:dyDescent="0.2">
      <c r="EM14926" s="39"/>
      <c r="EN14926" s="39"/>
      <c r="EO14926" s="39"/>
    </row>
    <row r="14927" spans="143:145" x14ac:dyDescent="0.2">
      <c r="EM14927" s="39"/>
      <c r="EN14927" s="39"/>
      <c r="EO14927" s="39"/>
    </row>
    <row r="14928" spans="143:145" x14ac:dyDescent="0.2">
      <c r="EM14928" s="39"/>
      <c r="EN14928" s="39"/>
      <c r="EO14928" s="39"/>
    </row>
    <row r="14929" spans="143:145" x14ac:dyDescent="0.2">
      <c r="EM14929" s="39"/>
      <c r="EN14929" s="39"/>
      <c r="EO14929" s="39"/>
    </row>
    <row r="14930" spans="143:145" x14ac:dyDescent="0.2">
      <c r="EM14930" s="39"/>
      <c r="EN14930" s="39"/>
      <c r="EO14930" s="39"/>
    </row>
    <row r="14931" spans="143:145" x14ac:dyDescent="0.2">
      <c r="EM14931" s="39"/>
      <c r="EN14931" s="39"/>
      <c r="EO14931" s="39"/>
    </row>
    <row r="14932" spans="143:145" x14ac:dyDescent="0.2">
      <c r="EM14932" s="39"/>
      <c r="EN14932" s="39"/>
      <c r="EO14932" s="39"/>
    </row>
    <row r="14933" spans="143:145" x14ac:dyDescent="0.2">
      <c r="EM14933" s="39"/>
      <c r="EN14933" s="39"/>
      <c r="EO14933" s="39"/>
    </row>
    <row r="14934" spans="143:145" x14ac:dyDescent="0.2">
      <c r="EM14934" s="39"/>
      <c r="EN14934" s="39"/>
      <c r="EO14934" s="39"/>
    </row>
    <row r="14935" spans="143:145" x14ac:dyDescent="0.2">
      <c r="EM14935" s="39"/>
      <c r="EN14935" s="39"/>
      <c r="EO14935" s="39"/>
    </row>
    <row r="14936" spans="143:145" x14ac:dyDescent="0.2">
      <c r="EM14936" s="39"/>
      <c r="EN14936" s="39"/>
      <c r="EO14936" s="39"/>
    </row>
    <row r="14937" spans="143:145" x14ac:dyDescent="0.2">
      <c r="EM14937" s="39"/>
      <c r="EN14937" s="39"/>
      <c r="EO14937" s="39"/>
    </row>
    <row r="14938" spans="143:145" x14ac:dyDescent="0.2">
      <c r="EM14938" s="39"/>
      <c r="EN14938" s="39"/>
      <c r="EO14938" s="39"/>
    </row>
    <row r="14939" spans="143:145" x14ac:dyDescent="0.2">
      <c r="EM14939" s="39"/>
      <c r="EN14939" s="39"/>
      <c r="EO14939" s="39"/>
    </row>
    <row r="14940" spans="143:145" x14ac:dyDescent="0.2">
      <c r="EM14940" s="39"/>
      <c r="EN14940" s="39"/>
      <c r="EO14940" s="39"/>
    </row>
    <row r="14941" spans="143:145" x14ac:dyDescent="0.2">
      <c r="EM14941" s="39"/>
      <c r="EN14941" s="39"/>
      <c r="EO14941" s="39"/>
    </row>
    <row r="14942" spans="143:145" x14ac:dyDescent="0.2">
      <c r="EM14942" s="39"/>
      <c r="EN14942" s="39"/>
      <c r="EO14942" s="39"/>
    </row>
    <row r="14943" spans="143:145" x14ac:dyDescent="0.2">
      <c r="EM14943" s="39"/>
      <c r="EN14943" s="39"/>
      <c r="EO14943" s="39"/>
    </row>
    <row r="14944" spans="143:145" x14ac:dyDescent="0.2">
      <c r="EM14944" s="39"/>
      <c r="EN14944" s="39"/>
      <c r="EO14944" s="39"/>
    </row>
    <row r="14945" spans="143:145" x14ac:dyDescent="0.2">
      <c r="EM14945" s="39"/>
      <c r="EN14945" s="39"/>
      <c r="EO14945" s="39"/>
    </row>
    <row r="14946" spans="143:145" x14ac:dyDescent="0.2">
      <c r="EM14946" s="39"/>
      <c r="EN14946" s="39"/>
      <c r="EO14946" s="39"/>
    </row>
    <row r="14947" spans="143:145" x14ac:dyDescent="0.2">
      <c r="EM14947" s="39"/>
      <c r="EN14947" s="39"/>
      <c r="EO14947" s="39"/>
    </row>
    <row r="14948" spans="143:145" x14ac:dyDescent="0.2">
      <c r="EM14948" s="39"/>
      <c r="EN14948" s="39"/>
      <c r="EO14948" s="39"/>
    </row>
    <row r="14949" spans="143:145" x14ac:dyDescent="0.2">
      <c r="EM14949" s="39"/>
      <c r="EN14949" s="39"/>
      <c r="EO14949" s="39"/>
    </row>
    <row r="14950" spans="143:145" x14ac:dyDescent="0.2">
      <c r="EM14950" s="39"/>
      <c r="EN14950" s="39"/>
      <c r="EO14950" s="39"/>
    </row>
    <row r="14951" spans="143:145" x14ac:dyDescent="0.2">
      <c r="EM14951" s="39"/>
      <c r="EN14951" s="39"/>
      <c r="EO14951" s="39"/>
    </row>
    <row r="14952" spans="143:145" x14ac:dyDescent="0.2">
      <c r="EM14952" s="39"/>
      <c r="EN14952" s="39"/>
      <c r="EO14952" s="39"/>
    </row>
    <row r="14953" spans="143:145" x14ac:dyDescent="0.2">
      <c r="EM14953" s="39"/>
      <c r="EN14953" s="39"/>
      <c r="EO14953" s="39"/>
    </row>
    <row r="14954" spans="143:145" x14ac:dyDescent="0.2">
      <c r="EM14954" s="39"/>
      <c r="EN14954" s="39"/>
      <c r="EO14954" s="39"/>
    </row>
    <row r="14955" spans="143:145" x14ac:dyDescent="0.2">
      <c r="EM14955" s="39"/>
      <c r="EN14955" s="39"/>
      <c r="EO14955" s="39"/>
    </row>
    <row r="14956" spans="143:145" x14ac:dyDescent="0.2">
      <c r="EM14956" s="39"/>
      <c r="EN14956" s="39"/>
      <c r="EO14956" s="39"/>
    </row>
    <row r="14957" spans="143:145" x14ac:dyDescent="0.2">
      <c r="EM14957" s="39"/>
      <c r="EN14957" s="39"/>
      <c r="EO14957" s="39"/>
    </row>
    <row r="14958" spans="143:145" x14ac:dyDescent="0.2">
      <c r="EM14958" s="39"/>
      <c r="EN14958" s="39"/>
      <c r="EO14958" s="39"/>
    </row>
    <row r="14959" spans="143:145" x14ac:dyDescent="0.2">
      <c r="EM14959" s="39"/>
      <c r="EN14959" s="39"/>
      <c r="EO14959" s="39"/>
    </row>
    <row r="14960" spans="143:145" x14ac:dyDescent="0.2">
      <c r="EM14960" s="39"/>
      <c r="EN14960" s="39"/>
      <c r="EO14960" s="39"/>
    </row>
    <row r="14961" spans="143:145" x14ac:dyDescent="0.2">
      <c r="EM14961" s="39"/>
      <c r="EN14961" s="39"/>
      <c r="EO14961" s="39"/>
    </row>
    <row r="14962" spans="143:145" x14ac:dyDescent="0.2">
      <c r="EM14962" s="39"/>
      <c r="EN14962" s="39"/>
      <c r="EO14962" s="39"/>
    </row>
    <row r="14963" spans="143:145" x14ac:dyDescent="0.2">
      <c r="EM14963" s="39"/>
      <c r="EN14963" s="39"/>
      <c r="EO14963" s="39"/>
    </row>
    <row r="14964" spans="143:145" x14ac:dyDescent="0.2">
      <c r="EM14964" s="39"/>
      <c r="EN14964" s="39"/>
      <c r="EO14964" s="39"/>
    </row>
    <row r="14965" spans="143:145" x14ac:dyDescent="0.2">
      <c r="EM14965" s="39"/>
      <c r="EN14965" s="39"/>
      <c r="EO14965" s="39"/>
    </row>
    <row r="14966" spans="143:145" x14ac:dyDescent="0.2">
      <c r="EM14966" s="39"/>
      <c r="EN14966" s="39"/>
      <c r="EO14966" s="39"/>
    </row>
    <row r="14967" spans="143:145" x14ac:dyDescent="0.2">
      <c r="EM14967" s="39"/>
      <c r="EN14967" s="39"/>
      <c r="EO14967" s="39"/>
    </row>
    <row r="14968" spans="143:145" x14ac:dyDescent="0.2">
      <c r="EM14968" s="39"/>
      <c r="EN14968" s="39"/>
      <c r="EO14968" s="39"/>
    </row>
    <row r="14969" spans="143:145" x14ac:dyDescent="0.2">
      <c r="EM14969" s="39"/>
      <c r="EN14969" s="39"/>
      <c r="EO14969" s="39"/>
    </row>
    <row r="14970" spans="143:145" x14ac:dyDescent="0.2">
      <c r="EM14970" s="39"/>
      <c r="EN14970" s="39"/>
      <c r="EO14970" s="39"/>
    </row>
    <row r="14971" spans="143:145" x14ac:dyDescent="0.2">
      <c r="EM14971" s="39"/>
      <c r="EN14971" s="39"/>
      <c r="EO14971" s="39"/>
    </row>
    <row r="14972" spans="143:145" x14ac:dyDescent="0.2">
      <c r="EM14972" s="39"/>
      <c r="EN14972" s="39"/>
      <c r="EO14972" s="39"/>
    </row>
    <row r="14973" spans="143:145" x14ac:dyDescent="0.2">
      <c r="EM14973" s="39"/>
      <c r="EN14973" s="39"/>
      <c r="EO14973" s="39"/>
    </row>
    <row r="14974" spans="143:145" x14ac:dyDescent="0.2">
      <c r="EM14974" s="39"/>
      <c r="EN14974" s="39"/>
      <c r="EO14974" s="39"/>
    </row>
    <row r="14975" spans="143:145" x14ac:dyDescent="0.2">
      <c r="EM14975" s="39"/>
      <c r="EN14975" s="39"/>
      <c r="EO14975" s="39"/>
    </row>
    <row r="14976" spans="143:145" x14ac:dyDescent="0.2">
      <c r="EM14976" s="39"/>
      <c r="EN14976" s="39"/>
      <c r="EO14976" s="39"/>
    </row>
    <row r="14977" spans="143:145" x14ac:dyDescent="0.2">
      <c r="EM14977" s="39"/>
      <c r="EN14977" s="39"/>
      <c r="EO14977" s="39"/>
    </row>
    <row r="14978" spans="143:145" x14ac:dyDescent="0.2">
      <c r="EM14978" s="39"/>
      <c r="EN14978" s="39"/>
      <c r="EO14978" s="39"/>
    </row>
    <row r="14979" spans="143:145" x14ac:dyDescent="0.2">
      <c r="EM14979" s="39"/>
      <c r="EN14979" s="39"/>
      <c r="EO14979" s="39"/>
    </row>
    <row r="14980" spans="143:145" x14ac:dyDescent="0.2">
      <c r="EM14980" s="39"/>
      <c r="EN14980" s="39"/>
      <c r="EO14980" s="39"/>
    </row>
    <row r="14981" spans="143:145" x14ac:dyDescent="0.2">
      <c r="EM14981" s="39"/>
      <c r="EN14981" s="39"/>
      <c r="EO14981" s="39"/>
    </row>
    <row r="14982" spans="143:145" x14ac:dyDescent="0.2">
      <c r="EM14982" s="39"/>
      <c r="EN14982" s="39"/>
      <c r="EO14982" s="39"/>
    </row>
    <row r="14983" spans="143:145" x14ac:dyDescent="0.2">
      <c r="EM14983" s="39"/>
      <c r="EN14983" s="39"/>
      <c r="EO14983" s="39"/>
    </row>
    <row r="14984" spans="143:145" x14ac:dyDescent="0.2">
      <c r="EM14984" s="39"/>
      <c r="EN14984" s="39"/>
      <c r="EO14984" s="39"/>
    </row>
    <row r="14985" spans="143:145" x14ac:dyDescent="0.2">
      <c r="EM14985" s="39"/>
      <c r="EN14985" s="39"/>
      <c r="EO14985" s="39"/>
    </row>
    <row r="14986" spans="143:145" x14ac:dyDescent="0.2">
      <c r="EM14986" s="39"/>
      <c r="EN14986" s="39"/>
      <c r="EO14986" s="39"/>
    </row>
    <row r="14987" spans="143:145" x14ac:dyDescent="0.2">
      <c r="EM14987" s="39"/>
      <c r="EN14987" s="39"/>
      <c r="EO14987" s="39"/>
    </row>
    <row r="14988" spans="143:145" x14ac:dyDescent="0.2">
      <c r="EM14988" s="39"/>
      <c r="EN14988" s="39"/>
      <c r="EO14988" s="39"/>
    </row>
    <row r="14989" spans="143:145" x14ac:dyDescent="0.2">
      <c r="EM14989" s="39"/>
      <c r="EN14989" s="39"/>
      <c r="EO14989" s="39"/>
    </row>
    <row r="14990" spans="143:145" x14ac:dyDescent="0.2">
      <c r="EM14990" s="39"/>
      <c r="EN14990" s="39"/>
      <c r="EO14990" s="39"/>
    </row>
    <row r="14991" spans="143:145" x14ac:dyDescent="0.2">
      <c r="EM14991" s="39"/>
      <c r="EN14991" s="39"/>
      <c r="EO14991" s="39"/>
    </row>
    <row r="14992" spans="143:145" x14ac:dyDescent="0.2">
      <c r="EM14992" s="39"/>
      <c r="EN14992" s="39"/>
      <c r="EO14992" s="39"/>
    </row>
    <row r="14993" spans="143:145" x14ac:dyDescent="0.2">
      <c r="EM14993" s="39"/>
      <c r="EN14993" s="39"/>
      <c r="EO14993" s="39"/>
    </row>
    <row r="14994" spans="143:145" x14ac:dyDescent="0.2">
      <c r="EM14994" s="39"/>
      <c r="EN14994" s="39"/>
      <c r="EO14994" s="39"/>
    </row>
    <row r="14995" spans="143:145" x14ac:dyDescent="0.2">
      <c r="EM14995" s="39"/>
      <c r="EN14995" s="39"/>
      <c r="EO14995" s="39"/>
    </row>
    <row r="14996" spans="143:145" x14ac:dyDescent="0.2">
      <c r="EM14996" s="39"/>
      <c r="EN14996" s="39"/>
      <c r="EO14996" s="39"/>
    </row>
    <row r="14997" spans="143:145" x14ac:dyDescent="0.2">
      <c r="EM14997" s="39"/>
      <c r="EN14997" s="39"/>
      <c r="EO14997" s="39"/>
    </row>
    <row r="14998" spans="143:145" x14ac:dyDescent="0.2">
      <c r="EM14998" s="39"/>
      <c r="EN14998" s="39"/>
      <c r="EO14998" s="39"/>
    </row>
    <row r="14999" spans="143:145" x14ac:dyDescent="0.2">
      <c r="EM14999" s="39"/>
      <c r="EN14999" s="39"/>
      <c r="EO14999" s="39"/>
    </row>
    <row r="15000" spans="143:145" x14ac:dyDescent="0.2">
      <c r="EM15000" s="39"/>
      <c r="EN15000" s="39"/>
      <c r="EO15000" s="39"/>
    </row>
    <row r="15001" spans="143:145" x14ac:dyDescent="0.2">
      <c r="EM15001" s="39"/>
      <c r="EN15001" s="39"/>
      <c r="EO15001" s="39"/>
    </row>
    <row r="15002" spans="143:145" x14ac:dyDescent="0.2">
      <c r="EM15002" s="39"/>
      <c r="EN15002" s="39"/>
      <c r="EO15002" s="39"/>
    </row>
    <row r="15003" spans="143:145" x14ac:dyDescent="0.2">
      <c r="EM15003" s="39"/>
      <c r="EN15003" s="39"/>
      <c r="EO15003" s="39"/>
    </row>
    <row r="15004" spans="143:145" x14ac:dyDescent="0.2">
      <c r="EM15004" s="39"/>
      <c r="EN15004" s="39"/>
      <c r="EO15004" s="39"/>
    </row>
    <row r="15005" spans="143:145" x14ac:dyDescent="0.2">
      <c r="EM15005" s="39"/>
      <c r="EN15005" s="39"/>
      <c r="EO15005" s="39"/>
    </row>
    <row r="15006" spans="143:145" x14ac:dyDescent="0.2">
      <c r="EM15006" s="39"/>
      <c r="EN15006" s="39"/>
      <c r="EO15006" s="39"/>
    </row>
    <row r="15007" spans="143:145" x14ac:dyDescent="0.2">
      <c r="EM15007" s="39"/>
      <c r="EN15007" s="39"/>
      <c r="EO15007" s="39"/>
    </row>
    <row r="15008" spans="143:145" x14ac:dyDescent="0.2">
      <c r="EM15008" s="39"/>
      <c r="EN15008" s="39"/>
      <c r="EO15008" s="39"/>
    </row>
    <row r="15009" spans="143:145" x14ac:dyDescent="0.2">
      <c r="EM15009" s="39"/>
      <c r="EN15009" s="39"/>
      <c r="EO15009" s="39"/>
    </row>
    <row r="15010" spans="143:145" x14ac:dyDescent="0.2">
      <c r="EM15010" s="39"/>
      <c r="EN15010" s="39"/>
      <c r="EO15010" s="39"/>
    </row>
    <row r="15011" spans="143:145" x14ac:dyDescent="0.2">
      <c r="EM15011" s="39"/>
      <c r="EN15011" s="39"/>
      <c r="EO15011" s="39"/>
    </row>
    <row r="15012" spans="143:145" x14ac:dyDescent="0.2">
      <c r="EM15012" s="39"/>
      <c r="EN15012" s="39"/>
      <c r="EO15012" s="39"/>
    </row>
    <row r="15013" spans="143:145" x14ac:dyDescent="0.2">
      <c r="EM15013" s="39"/>
      <c r="EN15013" s="39"/>
      <c r="EO15013" s="39"/>
    </row>
    <row r="15014" spans="143:145" x14ac:dyDescent="0.2">
      <c r="EM15014" s="39"/>
      <c r="EN15014" s="39"/>
      <c r="EO15014" s="39"/>
    </row>
    <row r="15015" spans="143:145" x14ac:dyDescent="0.2">
      <c r="EM15015" s="39"/>
      <c r="EN15015" s="39"/>
      <c r="EO15015" s="39"/>
    </row>
    <row r="15016" spans="143:145" x14ac:dyDescent="0.2">
      <c r="EM15016" s="39"/>
      <c r="EN15016" s="39"/>
      <c r="EO15016" s="39"/>
    </row>
    <row r="15017" spans="143:145" x14ac:dyDescent="0.2">
      <c r="EM15017" s="39"/>
      <c r="EN15017" s="39"/>
      <c r="EO15017" s="39"/>
    </row>
    <row r="15018" spans="143:145" x14ac:dyDescent="0.2">
      <c r="EM15018" s="39"/>
      <c r="EN15018" s="39"/>
      <c r="EO15018" s="39"/>
    </row>
    <row r="15019" spans="143:145" x14ac:dyDescent="0.2">
      <c r="EM15019" s="39"/>
      <c r="EN15019" s="39"/>
      <c r="EO15019" s="39"/>
    </row>
    <row r="15020" spans="143:145" x14ac:dyDescent="0.2">
      <c r="EM15020" s="39"/>
      <c r="EN15020" s="39"/>
      <c r="EO15020" s="39"/>
    </row>
    <row r="15021" spans="143:145" x14ac:dyDescent="0.2">
      <c r="EM15021" s="39"/>
      <c r="EN15021" s="39"/>
      <c r="EO15021" s="39"/>
    </row>
    <row r="15022" spans="143:145" x14ac:dyDescent="0.2">
      <c r="EM15022" s="39"/>
      <c r="EN15022" s="39"/>
      <c r="EO15022" s="39"/>
    </row>
    <row r="15023" spans="143:145" x14ac:dyDescent="0.2">
      <c r="EM15023" s="39"/>
      <c r="EN15023" s="39"/>
      <c r="EO15023" s="39"/>
    </row>
    <row r="15024" spans="143:145" x14ac:dyDescent="0.2">
      <c r="EM15024" s="39"/>
      <c r="EN15024" s="39"/>
      <c r="EO15024" s="39"/>
    </row>
    <row r="15025" spans="143:145" x14ac:dyDescent="0.2">
      <c r="EM15025" s="39"/>
      <c r="EN15025" s="39"/>
      <c r="EO15025" s="39"/>
    </row>
    <row r="15026" spans="143:145" x14ac:dyDescent="0.2">
      <c r="EM15026" s="39"/>
      <c r="EN15026" s="39"/>
      <c r="EO15026" s="39"/>
    </row>
    <row r="15027" spans="143:145" x14ac:dyDescent="0.2">
      <c r="EM15027" s="39"/>
      <c r="EN15027" s="39"/>
      <c r="EO15027" s="39"/>
    </row>
    <row r="15028" spans="143:145" x14ac:dyDescent="0.2">
      <c r="EM15028" s="39"/>
      <c r="EN15028" s="39"/>
      <c r="EO15028" s="39"/>
    </row>
    <row r="15029" spans="143:145" x14ac:dyDescent="0.2">
      <c r="EM15029" s="39"/>
      <c r="EN15029" s="39"/>
      <c r="EO15029" s="39"/>
    </row>
    <row r="15030" spans="143:145" x14ac:dyDescent="0.2">
      <c r="EM15030" s="39"/>
      <c r="EN15030" s="39"/>
      <c r="EO15030" s="39"/>
    </row>
    <row r="15031" spans="143:145" x14ac:dyDescent="0.2">
      <c r="EM15031" s="39"/>
      <c r="EN15031" s="39"/>
      <c r="EO15031" s="39"/>
    </row>
    <row r="15032" spans="143:145" x14ac:dyDescent="0.2">
      <c r="EM15032" s="39"/>
      <c r="EN15032" s="39"/>
      <c r="EO15032" s="39"/>
    </row>
    <row r="15033" spans="143:145" x14ac:dyDescent="0.2">
      <c r="EM15033" s="39"/>
      <c r="EN15033" s="39"/>
      <c r="EO15033" s="39"/>
    </row>
    <row r="15034" spans="143:145" x14ac:dyDescent="0.2">
      <c r="EM15034" s="39"/>
      <c r="EN15034" s="39"/>
      <c r="EO15034" s="39"/>
    </row>
    <row r="15035" spans="143:145" x14ac:dyDescent="0.2">
      <c r="EM15035" s="39"/>
      <c r="EN15035" s="39"/>
      <c r="EO15035" s="39"/>
    </row>
    <row r="15036" spans="143:145" x14ac:dyDescent="0.2">
      <c r="EM15036" s="39"/>
      <c r="EN15036" s="39"/>
      <c r="EO15036" s="39"/>
    </row>
    <row r="15037" spans="143:145" x14ac:dyDescent="0.2">
      <c r="EM15037" s="39"/>
      <c r="EN15037" s="39"/>
      <c r="EO15037" s="39"/>
    </row>
    <row r="15038" spans="143:145" x14ac:dyDescent="0.2">
      <c r="EM15038" s="39"/>
      <c r="EN15038" s="39"/>
      <c r="EO15038" s="39"/>
    </row>
    <row r="15039" spans="143:145" x14ac:dyDescent="0.2">
      <c r="EM15039" s="39"/>
      <c r="EN15039" s="39"/>
      <c r="EO15039" s="39"/>
    </row>
    <row r="15040" spans="143:145" x14ac:dyDescent="0.2">
      <c r="EM15040" s="39"/>
      <c r="EN15040" s="39"/>
      <c r="EO15040" s="39"/>
    </row>
    <row r="15041" spans="143:145" x14ac:dyDescent="0.2">
      <c r="EM15041" s="39"/>
      <c r="EN15041" s="39"/>
      <c r="EO15041" s="39"/>
    </row>
    <row r="15042" spans="143:145" x14ac:dyDescent="0.2">
      <c r="EM15042" s="39"/>
      <c r="EN15042" s="39"/>
      <c r="EO15042" s="39"/>
    </row>
    <row r="15043" spans="143:145" x14ac:dyDescent="0.2">
      <c r="EM15043" s="39"/>
      <c r="EN15043" s="39"/>
      <c r="EO15043" s="39"/>
    </row>
    <row r="15044" spans="143:145" x14ac:dyDescent="0.2">
      <c r="EM15044" s="39"/>
      <c r="EN15044" s="39"/>
      <c r="EO15044" s="39"/>
    </row>
    <row r="15045" spans="143:145" x14ac:dyDescent="0.2">
      <c r="EM15045" s="39"/>
      <c r="EN15045" s="39"/>
      <c r="EO15045" s="39"/>
    </row>
    <row r="15046" spans="143:145" x14ac:dyDescent="0.2">
      <c r="EM15046" s="39"/>
      <c r="EN15046" s="39"/>
      <c r="EO15046" s="39"/>
    </row>
    <row r="15047" spans="143:145" x14ac:dyDescent="0.2">
      <c r="EM15047" s="39"/>
      <c r="EN15047" s="39"/>
      <c r="EO15047" s="39"/>
    </row>
    <row r="15048" spans="143:145" x14ac:dyDescent="0.2">
      <c r="EM15048" s="39"/>
      <c r="EN15048" s="39"/>
      <c r="EO15048" s="39"/>
    </row>
    <row r="15049" spans="143:145" x14ac:dyDescent="0.2">
      <c r="EM15049" s="39"/>
      <c r="EN15049" s="39"/>
      <c r="EO15049" s="39"/>
    </row>
    <row r="15050" spans="143:145" x14ac:dyDescent="0.2">
      <c r="EM15050" s="39"/>
      <c r="EN15050" s="39"/>
      <c r="EO15050" s="39"/>
    </row>
    <row r="15051" spans="143:145" x14ac:dyDescent="0.2">
      <c r="EM15051" s="39"/>
      <c r="EN15051" s="39"/>
      <c r="EO15051" s="39"/>
    </row>
    <row r="15052" spans="143:145" x14ac:dyDescent="0.2">
      <c r="EM15052" s="39"/>
      <c r="EN15052" s="39"/>
      <c r="EO15052" s="39"/>
    </row>
    <row r="15053" spans="143:145" x14ac:dyDescent="0.2">
      <c r="EM15053" s="39"/>
      <c r="EN15053" s="39"/>
      <c r="EO15053" s="39"/>
    </row>
    <row r="15054" spans="143:145" x14ac:dyDescent="0.2">
      <c r="EM15054" s="39"/>
      <c r="EN15054" s="39"/>
      <c r="EO15054" s="39"/>
    </row>
    <row r="15055" spans="143:145" x14ac:dyDescent="0.2">
      <c r="EM15055" s="39"/>
      <c r="EN15055" s="39"/>
      <c r="EO15055" s="39"/>
    </row>
    <row r="15056" spans="143:145" x14ac:dyDescent="0.2">
      <c r="EM15056" s="39"/>
      <c r="EN15056" s="39"/>
      <c r="EO15056" s="39"/>
    </row>
    <row r="15057" spans="143:145" x14ac:dyDescent="0.2">
      <c r="EM15057" s="39"/>
      <c r="EN15057" s="39"/>
      <c r="EO15057" s="39"/>
    </row>
    <row r="15058" spans="143:145" x14ac:dyDescent="0.2">
      <c r="EM15058" s="39"/>
      <c r="EN15058" s="39"/>
      <c r="EO15058" s="39"/>
    </row>
    <row r="15059" spans="143:145" x14ac:dyDescent="0.2">
      <c r="EM15059" s="39"/>
      <c r="EN15059" s="39"/>
      <c r="EO15059" s="39"/>
    </row>
    <row r="15060" spans="143:145" x14ac:dyDescent="0.2">
      <c r="EM15060" s="39"/>
      <c r="EN15060" s="39"/>
      <c r="EO15060" s="39"/>
    </row>
    <row r="15061" spans="143:145" x14ac:dyDescent="0.2">
      <c r="EM15061" s="39"/>
      <c r="EN15061" s="39"/>
      <c r="EO15061" s="39"/>
    </row>
    <row r="15062" spans="143:145" x14ac:dyDescent="0.2">
      <c r="EM15062" s="39"/>
      <c r="EN15062" s="39"/>
      <c r="EO15062" s="39"/>
    </row>
    <row r="15063" spans="143:145" x14ac:dyDescent="0.2">
      <c r="EM15063" s="39"/>
      <c r="EN15063" s="39"/>
      <c r="EO15063" s="39"/>
    </row>
    <row r="15064" spans="143:145" x14ac:dyDescent="0.2">
      <c r="EM15064" s="39"/>
      <c r="EN15064" s="39"/>
      <c r="EO15064" s="39"/>
    </row>
    <row r="15065" spans="143:145" x14ac:dyDescent="0.2">
      <c r="EM15065" s="39"/>
      <c r="EN15065" s="39"/>
      <c r="EO15065" s="39"/>
    </row>
    <row r="15066" spans="143:145" x14ac:dyDescent="0.2">
      <c r="EM15066" s="39"/>
      <c r="EN15066" s="39"/>
      <c r="EO15066" s="39"/>
    </row>
    <row r="15067" spans="143:145" x14ac:dyDescent="0.2">
      <c r="EM15067" s="39"/>
      <c r="EN15067" s="39"/>
      <c r="EO15067" s="39"/>
    </row>
    <row r="15068" spans="143:145" x14ac:dyDescent="0.2">
      <c r="EM15068" s="39"/>
      <c r="EN15068" s="39"/>
      <c r="EO15068" s="39"/>
    </row>
    <row r="15069" spans="143:145" x14ac:dyDescent="0.2">
      <c r="EM15069" s="39"/>
      <c r="EN15069" s="39"/>
      <c r="EO15069" s="39"/>
    </row>
    <row r="15070" spans="143:145" x14ac:dyDescent="0.2">
      <c r="EM15070" s="39"/>
      <c r="EN15070" s="39"/>
      <c r="EO15070" s="39"/>
    </row>
    <row r="15071" spans="143:145" x14ac:dyDescent="0.2">
      <c r="EM15071" s="39"/>
      <c r="EN15071" s="39"/>
      <c r="EO15071" s="39"/>
    </row>
    <row r="15072" spans="143:145" x14ac:dyDescent="0.2">
      <c r="EM15072" s="39"/>
      <c r="EN15072" s="39"/>
      <c r="EO15072" s="39"/>
    </row>
    <row r="15073" spans="143:145" x14ac:dyDescent="0.2">
      <c r="EM15073" s="39"/>
      <c r="EN15073" s="39"/>
      <c r="EO15073" s="39"/>
    </row>
    <row r="15074" spans="143:145" x14ac:dyDescent="0.2">
      <c r="EM15074" s="39"/>
      <c r="EN15074" s="39"/>
      <c r="EO15074" s="39"/>
    </row>
    <row r="15075" spans="143:145" x14ac:dyDescent="0.2">
      <c r="EM15075" s="39"/>
      <c r="EN15075" s="39"/>
      <c r="EO15075" s="39"/>
    </row>
    <row r="15076" spans="143:145" x14ac:dyDescent="0.2">
      <c r="EM15076" s="39"/>
      <c r="EN15076" s="39"/>
      <c r="EO15076" s="39"/>
    </row>
    <row r="15077" spans="143:145" x14ac:dyDescent="0.2">
      <c r="EM15077" s="39"/>
      <c r="EN15077" s="39"/>
      <c r="EO15077" s="39"/>
    </row>
    <row r="15078" spans="143:145" x14ac:dyDescent="0.2">
      <c r="EM15078" s="39"/>
      <c r="EN15078" s="39"/>
      <c r="EO15078" s="39"/>
    </row>
    <row r="15079" spans="143:145" x14ac:dyDescent="0.2">
      <c r="EM15079" s="39"/>
      <c r="EN15079" s="39"/>
      <c r="EO15079" s="39"/>
    </row>
    <row r="15080" spans="143:145" x14ac:dyDescent="0.2">
      <c r="EM15080" s="39"/>
      <c r="EN15080" s="39"/>
      <c r="EO15080" s="39"/>
    </row>
    <row r="15081" spans="143:145" x14ac:dyDescent="0.2">
      <c r="EM15081" s="39"/>
      <c r="EN15081" s="39"/>
      <c r="EO15081" s="39"/>
    </row>
    <row r="15082" spans="143:145" x14ac:dyDescent="0.2">
      <c r="EM15082" s="39"/>
      <c r="EN15082" s="39"/>
      <c r="EO15082" s="39"/>
    </row>
    <row r="15083" spans="143:145" x14ac:dyDescent="0.2">
      <c r="EM15083" s="39"/>
      <c r="EN15083" s="39"/>
      <c r="EO15083" s="39"/>
    </row>
    <row r="15084" spans="143:145" x14ac:dyDescent="0.2">
      <c r="EM15084" s="39"/>
      <c r="EN15084" s="39"/>
      <c r="EO15084" s="39"/>
    </row>
    <row r="15085" spans="143:145" x14ac:dyDescent="0.2">
      <c r="EM15085" s="39"/>
      <c r="EN15085" s="39"/>
      <c r="EO15085" s="39"/>
    </row>
    <row r="15086" spans="143:145" x14ac:dyDescent="0.2">
      <c r="EM15086" s="39"/>
      <c r="EN15086" s="39"/>
      <c r="EO15086" s="39"/>
    </row>
    <row r="15087" spans="143:145" x14ac:dyDescent="0.2">
      <c r="EM15087" s="39"/>
      <c r="EN15087" s="39"/>
      <c r="EO15087" s="39"/>
    </row>
    <row r="15088" spans="143:145" x14ac:dyDescent="0.2">
      <c r="EM15088" s="39"/>
      <c r="EN15088" s="39"/>
      <c r="EO15088" s="39"/>
    </row>
    <row r="15089" spans="143:145" x14ac:dyDescent="0.2">
      <c r="EM15089" s="39"/>
      <c r="EN15089" s="39"/>
      <c r="EO15089" s="39"/>
    </row>
    <row r="15090" spans="143:145" x14ac:dyDescent="0.2">
      <c r="EM15090" s="39"/>
      <c r="EN15090" s="39"/>
      <c r="EO15090" s="39"/>
    </row>
    <row r="15091" spans="143:145" x14ac:dyDescent="0.2">
      <c r="EM15091" s="39"/>
      <c r="EN15091" s="39"/>
      <c r="EO15091" s="39"/>
    </row>
    <row r="15092" spans="143:145" x14ac:dyDescent="0.2">
      <c r="EM15092" s="39"/>
      <c r="EN15092" s="39"/>
      <c r="EO15092" s="39"/>
    </row>
    <row r="15093" spans="143:145" x14ac:dyDescent="0.2">
      <c r="EM15093" s="39"/>
      <c r="EN15093" s="39"/>
      <c r="EO15093" s="39"/>
    </row>
    <row r="15094" spans="143:145" x14ac:dyDescent="0.2">
      <c r="EM15094" s="39"/>
      <c r="EN15094" s="39"/>
      <c r="EO15094" s="39"/>
    </row>
    <row r="15095" spans="143:145" x14ac:dyDescent="0.2">
      <c r="EM15095" s="39"/>
      <c r="EN15095" s="39"/>
      <c r="EO15095" s="39"/>
    </row>
    <row r="15096" spans="143:145" x14ac:dyDescent="0.2">
      <c r="EM15096" s="39"/>
      <c r="EN15096" s="39"/>
      <c r="EO15096" s="39"/>
    </row>
    <row r="15097" spans="143:145" x14ac:dyDescent="0.2">
      <c r="EM15097" s="39"/>
      <c r="EN15097" s="39"/>
      <c r="EO15097" s="39"/>
    </row>
    <row r="15098" spans="143:145" x14ac:dyDescent="0.2">
      <c r="EM15098" s="39"/>
      <c r="EN15098" s="39"/>
      <c r="EO15098" s="39"/>
    </row>
    <row r="15099" spans="143:145" x14ac:dyDescent="0.2">
      <c r="EM15099" s="39"/>
      <c r="EN15099" s="39"/>
      <c r="EO15099" s="39"/>
    </row>
    <row r="15100" spans="143:145" x14ac:dyDescent="0.2">
      <c r="EM15100" s="39"/>
      <c r="EN15100" s="39"/>
      <c r="EO15100" s="39"/>
    </row>
    <row r="15101" spans="143:145" x14ac:dyDescent="0.2">
      <c r="EM15101" s="39"/>
      <c r="EN15101" s="39"/>
      <c r="EO15101" s="39"/>
    </row>
    <row r="15102" spans="143:145" x14ac:dyDescent="0.2">
      <c r="EM15102" s="39"/>
      <c r="EN15102" s="39"/>
      <c r="EO15102" s="39"/>
    </row>
    <row r="15103" spans="143:145" x14ac:dyDescent="0.2">
      <c r="EM15103" s="39"/>
      <c r="EN15103" s="39"/>
      <c r="EO15103" s="39"/>
    </row>
    <row r="15104" spans="143:145" x14ac:dyDescent="0.2">
      <c r="EM15104" s="39"/>
      <c r="EN15104" s="39"/>
      <c r="EO15104" s="39"/>
    </row>
    <row r="15105" spans="143:145" x14ac:dyDescent="0.2">
      <c r="EM15105" s="39"/>
      <c r="EN15105" s="39"/>
      <c r="EO15105" s="39"/>
    </row>
    <row r="15106" spans="143:145" x14ac:dyDescent="0.2">
      <c r="EM15106" s="39"/>
      <c r="EN15106" s="39"/>
      <c r="EO15106" s="39"/>
    </row>
    <row r="15107" spans="143:145" x14ac:dyDescent="0.2">
      <c r="EM15107" s="39"/>
      <c r="EN15107" s="39"/>
      <c r="EO15107" s="39"/>
    </row>
    <row r="15108" spans="143:145" x14ac:dyDescent="0.2">
      <c r="EM15108" s="39"/>
      <c r="EN15108" s="39"/>
      <c r="EO15108" s="39"/>
    </row>
    <row r="15109" spans="143:145" x14ac:dyDescent="0.2">
      <c r="EM15109" s="39"/>
      <c r="EN15109" s="39"/>
      <c r="EO15109" s="39"/>
    </row>
    <row r="15110" spans="143:145" x14ac:dyDescent="0.2">
      <c r="EM15110" s="39"/>
      <c r="EN15110" s="39"/>
      <c r="EO15110" s="39"/>
    </row>
    <row r="15111" spans="143:145" x14ac:dyDescent="0.2">
      <c r="EM15111" s="39"/>
      <c r="EN15111" s="39"/>
      <c r="EO15111" s="39"/>
    </row>
    <row r="15112" spans="143:145" x14ac:dyDescent="0.2">
      <c r="EM15112" s="39"/>
      <c r="EN15112" s="39"/>
      <c r="EO15112" s="39"/>
    </row>
    <row r="15113" spans="143:145" x14ac:dyDescent="0.2">
      <c r="EM15113" s="39"/>
      <c r="EN15113" s="39"/>
      <c r="EO15113" s="39"/>
    </row>
    <row r="15114" spans="143:145" x14ac:dyDescent="0.2">
      <c r="EM15114" s="39"/>
      <c r="EN15114" s="39"/>
      <c r="EO15114" s="39"/>
    </row>
    <row r="15115" spans="143:145" x14ac:dyDescent="0.2">
      <c r="EM15115" s="39"/>
      <c r="EN15115" s="39"/>
      <c r="EO15115" s="39"/>
    </row>
    <row r="15116" spans="143:145" x14ac:dyDescent="0.2">
      <c r="EM15116" s="39"/>
      <c r="EN15116" s="39"/>
      <c r="EO15116" s="39"/>
    </row>
    <row r="15117" spans="143:145" x14ac:dyDescent="0.2">
      <c r="EM15117" s="39"/>
      <c r="EN15117" s="39"/>
      <c r="EO15117" s="39"/>
    </row>
    <row r="15118" spans="143:145" x14ac:dyDescent="0.2">
      <c r="EM15118" s="39"/>
      <c r="EN15118" s="39"/>
      <c r="EO15118" s="39"/>
    </row>
    <row r="15119" spans="143:145" x14ac:dyDescent="0.2">
      <c r="EM15119" s="39"/>
      <c r="EN15119" s="39"/>
      <c r="EO15119" s="39"/>
    </row>
    <row r="15120" spans="143:145" x14ac:dyDescent="0.2">
      <c r="EM15120" s="39"/>
      <c r="EN15120" s="39"/>
      <c r="EO15120" s="39"/>
    </row>
    <row r="15121" spans="143:145" x14ac:dyDescent="0.2">
      <c r="EM15121" s="39"/>
      <c r="EN15121" s="39"/>
      <c r="EO15121" s="39"/>
    </row>
    <row r="15122" spans="143:145" x14ac:dyDescent="0.2">
      <c r="EM15122" s="39"/>
      <c r="EN15122" s="39"/>
      <c r="EO15122" s="39"/>
    </row>
    <row r="15123" spans="143:145" x14ac:dyDescent="0.2">
      <c r="EM15123" s="39"/>
      <c r="EN15123" s="39"/>
      <c r="EO15123" s="39"/>
    </row>
    <row r="15124" spans="143:145" x14ac:dyDescent="0.2">
      <c r="EM15124" s="39"/>
      <c r="EN15124" s="39"/>
      <c r="EO15124" s="39"/>
    </row>
    <row r="15125" spans="143:145" x14ac:dyDescent="0.2">
      <c r="EM15125" s="39"/>
      <c r="EN15125" s="39"/>
      <c r="EO15125" s="39"/>
    </row>
    <row r="15126" spans="143:145" x14ac:dyDescent="0.2">
      <c r="EM15126" s="39"/>
      <c r="EN15126" s="39"/>
      <c r="EO15126" s="39"/>
    </row>
    <row r="15127" spans="143:145" x14ac:dyDescent="0.2">
      <c r="EM15127" s="39"/>
      <c r="EN15127" s="39"/>
      <c r="EO15127" s="39"/>
    </row>
    <row r="15128" spans="143:145" x14ac:dyDescent="0.2">
      <c r="EM15128" s="39"/>
      <c r="EN15128" s="39"/>
      <c r="EO15128" s="39"/>
    </row>
    <row r="15129" spans="143:145" x14ac:dyDescent="0.2">
      <c r="EM15129" s="39"/>
      <c r="EN15129" s="39"/>
      <c r="EO15129" s="39"/>
    </row>
    <row r="15130" spans="143:145" x14ac:dyDescent="0.2">
      <c r="EM15130" s="39"/>
      <c r="EN15130" s="39"/>
      <c r="EO15130" s="39"/>
    </row>
    <row r="15131" spans="143:145" x14ac:dyDescent="0.2">
      <c r="EM15131" s="39"/>
      <c r="EN15131" s="39"/>
      <c r="EO15131" s="39"/>
    </row>
    <row r="15132" spans="143:145" x14ac:dyDescent="0.2">
      <c r="EM15132" s="39"/>
      <c r="EN15132" s="39"/>
      <c r="EO15132" s="39"/>
    </row>
    <row r="15133" spans="143:145" x14ac:dyDescent="0.2">
      <c r="EM15133" s="39"/>
      <c r="EN15133" s="39"/>
      <c r="EO15133" s="39"/>
    </row>
    <row r="15134" spans="143:145" x14ac:dyDescent="0.2">
      <c r="EM15134" s="39"/>
      <c r="EN15134" s="39"/>
      <c r="EO15134" s="39"/>
    </row>
    <row r="15135" spans="143:145" x14ac:dyDescent="0.2">
      <c r="EM15135" s="39"/>
      <c r="EN15135" s="39"/>
      <c r="EO15135" s="39"/>
    </row>
    <row r="15136" spans="143:145" x14ac:dyDescent="0.2">
      <c r="EM15136" s="39"/>
      <c r="EN15136" s="39"/>
      <c r="EO15136" s="39"/>
    </row>
    <row r="15137" spans="143:145" x14ac:dyDescent="0.2">
      <c r="EM15137" s="39"/>
      <c r="EN15137" s="39"/>
      <c r="EO15137" s="39"/>
    </row>
    <row r="15138" spans="143:145" x14ac:dyDescent="0.2">
      <c r="EM15138" s="39"/>
      <c r="EN15138" s="39"/>
      <c r="EO15138" s="39"/>
    </row>
    <row r="15139" spans="143:145" x14ac:dyDescent="0.2">
      <c r="EM15139" s="39"/>
      <c r="EN15139" s="39"/>
      <c r="EO15139" s="39"/>
    </row>
    <row r="15140" spans="143:145" x14ac:dyDescent="0.2">
      <c r="EM15140" s="39"/>
      <c r="EN15140" s="39"/>
      <c r="EO15140" s="39"/>
    </row>
    <row r="15141" spans="143:145" x14ac:dyDescent="0.2">
      <c r="EM15141" s="39"/>
      <c r="EN15141" s="39"/>
      <c r="EO15141" s="39"/>
    </row>
    <row r="15142" spans="143:145" x14ac:dyDescent="0.2">
      <c r="EM15142" s="39"/>
      <c r="EN15142" s="39"/>
      <c r="EO15142" s="39"/>
    </row>
    <row r="15143" spans="143:145" x14ac:dyDescent="0.2">
      <c r="EM15143" s="39"/>
      <c r="EN15143" s="39"/>
      <c r="EO15143" s="39"/>
    </row>
    <row r="15144" spans="143:145" x14ac:dyDescent="0.2">
      <c r="EM15144" s="39"/>
      <c r="EN15144" s="39"/>
      <c r="EO15144" s="39"/>
    </row>
    <row r="15145" spans="143:145" x14ac:dyDescent="0.2">
      <c r="EM15145" s="39"/>
      <c r="EN15145" s="39"/>
      <c r="EO15145" s="39"/>
    </row>
    <row r="15146" spans="143:145" x14ac:dyDescent="0.2">
      <c r="EM15146" s="39"/>
      <c r="EN15146" s="39"/>
      <c r="EO15146" s="39"/>
    </row>
    <row r="15147" spans="143:145" x14ac:dyDescent="0.2">
      <c r="EM15147" s="39"/>
      <c r="EN15147" s="39"/>
      <c r="EO15147" s="39"/>
    </row>
    <row r="15148" spans="143:145" x14ac:dyDescent="0.2">
      <c r="EM15148" s="39"/>
      <c r="EN15148" s="39"/>
      <c r="EO15148" s="39"/>
    </row>
    <row r="15149" spans="143:145" x14ac:dyDescent="0.2">
      <c r="EM15149" s="39"/>
      <c r="EN15149" s="39"/>
      <c r="EO15149" s="39"/>
    </row>
    <row r="15150" spans="143:145" x14ac:dyDescent="0.2">
      <c r="EM15150" s="39"/>
      <c r="EN15150" s="39"/>
      <c r="EO15150" s="39"/>
    </row>
    <row r="15151" spans="143:145" x14ac:dyDescent="0.2">
      <c r="EM15151" s="39"/>
      <c r="EN15151" s="39"/>
      <c r="EO15151" s="39"/>
    </row>
    <row r="15152" spans="143:145" x14ac:dyDescent="0.2">
      <c r="EM15152" s="39"/>
      <c r="EN15152" s="39"/>
      <c r="EO15152" s="39"/>
    </row>
    <row r="15153" spans="143:145" x14ac:dyDescent="0.2">
      <c r="EM15153" s="39"/>
      <c r="EN15153" s="39"/>
      <c r="EO15153" s="39"/>
    </row>
    <row r="15154" spans="143:145" x14ac:dyDescent="0.2">
      <c r="EM15154" s="39"/>
      <c r="EN15154" s="39"/>
      <c r="EO15154" s="39"/>
    </row>
    <row r="15155" spans="143:145" x14ac:dyDescent="0.2">
      <c r="EM15155" s="39"/>
      <c r="EN15155" s="39"/>
      <c r="EO15155" s="39"/>
    </row>
    <row r="15156" spans="143:145" x14ac:dyDescent="0.2">
      <c r="EM15156" s="39"/>
      <c r="EN15156" s="39"/>
      <c r="EO15156" s="39"/>
    </row>
    <row r="15157" spans="143:145" x14ac:dyDescent="0.2">
      <c r="EM15157" s="39"/>
      <c r="EN15157" s="39"/>
      <c r="EO15157" s="39"/>
    </row>
    <row r="15158" spans="143:145" x14ac:dyDescent="0.2">
      <c r="EM15158" s="39"/>
      <c r="EN15158" s="39"/>
      <c r="EO15158" s="39"/>
    </row>
    <row r="15159" spans="143:145" x14ac:dyDescent="0.2">
      <c r="EM15159" s="39"/>
      <c r="EN15159" s="39"/>
      <c r="EO15159" s="39"/>
    </row>
    <row r="15160" spans="143:145" x14ac:dyDescent="0.2">
      <c r="EM15160" s="39"/>
      <c r="EN15160" s="39"/>
      <c r="EO15160" s="39"/>
    </row>
    <row r="15161" spans="143:145" x14ac:dyDescent="0.2">
      <c r="EM15161" s="39"/>
      <c r="EN15161" s="39"/>
      <c r="EO15161" s="39"/>
    </row>
    <row r="15162" spans="143:145" x14ac:dyDescent="0.2">
      <c r="EM15162" s="39"/>
      <c r="EN15162" s="39"/>
      <c r="EO15162" s="39"/>
    </row>
    <row r="15163" spans="143:145" x14ac:dyDescent="0.2">
      <c r="EM15163" s="39"/>
      <c r="EN15163" s="39"/>
      <c r="EO15163" s="39"/>
    </row>
    <row r="15164" spans="143:145" x14ac:dyDescent="0.2">
      <c r="EM15164" s="39"/>
      <c r="EN15164" s="39"/>
      <c r="EO15164" s="39"/>
    </row>
    <row r="15165" spans="143:145" x14ac:dyDescent="0.2">
      <c r="EM15165" s="39"/>
      <c r="EN15165" s="39"/>
      <c r="EO15165" s="39"/>
    </row>
    <row r="15166" spans="143:145" x14ac:dyDescent="0.2">
      <c r="EM15166" s="39"/>
      <c r="EN15166" s="39"/>
      <c r="EO15166" s="39"/>
    </row>
    <row r="15167" spans="143:145" x14ac:dyDescent="0.2">
      <c r="EM15167" s="39"/>
      <c r="EN15167" s="39"/>
      <c r="EO15167" s="39"/>
    </row>
    <row r="15168" spans="143:145" x14ac:dyDescent="0.2">
      <c r="EM15168" s="39"/>
      <c r="EN15168" s="39"/>
      <c r="EO15168" s="39"/>
    </row>
    <row r="15169" spans="143:145" x14ac:dyDescent="0.2">
      <c r="EM15169" s="39"/>
      <c r="EN15169" s="39"/>
      <c r="EO15169" s="39"/>
    </row>
    <row r="15170" spans="143:145" x14ac:dyDescent="0.2">
      <c r="EM15170" s="39"/>
      <c r="EN15170" s="39"/>
      <c r="EO15170" s="39"/>
    </row>
    <row r="15171" spans="143:145" x14ac:dyDescent="0.2">
      <c r="EM15171" s="39"/>
      <c r="EN15171" s="39"/>
      <c r="EO15171" s="39"/>
    </row>
    <row r="15172" spans="143:145" x14ac:dyDescent="0.2">
      <c r="EM15172" s="39"/>
      <c r="EN15172" s="39"/>
      <c r="EO15172" s="39"/>
    </row>
    <row r="15173" spans="143:145" x14ac:dyDescent="0.2">
      <c r="EM15173" s="39"/>
      <c r="EN15173" s="39"/>
      <c r="EO15173" s="39"/>
    </row>
    <row r="15174" spans="143:145" x14ac:dyDescent="0.2">
      <c r="EM15174" s="39"/>
      <c r="EN15174" s="39"/>
      <c r="EO15174" s="39"/>
    </row>
    <row r="15175" spans="143:145" x14ac:dyDescent="0.2">
      <c r="EM15175" s="39"/>
      <c r="EN15175" s="39"/>
      <c r="EO15175" s="39"/>
    </row>
    <row r="15176" spans="143:145" x14ac:dyDescent="0.2">
      <c r="EM15176" s="39"/>
      <c r="EN15176" s="39"/>
      <c r="EO15176" s="39"/>
    </row>
    <row r="15177" spans="143:145" x14ac:dyDescent="0.2">
      <c r="EM15177" s="39"/>
      <c r="EN15177" s="39"/>
      <c r="EO15177" s="39"/>
    </row>
    <row r="15178" spans="143:145" x14ac:dyDescent="0.2">
      <c r="EM15178" s="39"/>
      <c r="EN15178" s="39"/>
      <c r="EO15178" s="39"/>
    </row>
    <row r="15179" spans="143:145" x14ac:dyDescent="0.2">
      <c r="EM15179" s="39"/>
      <c r="EN15179" s="39"/>
      <c r="EO15179" s="39"/>
    </row>
    <row r="15180" spans="143:145" x14ac:dyDescent="0.2">
      <c r="EM15180" s="39"/>
      <c r="EN15180" s="39"/>
      <c r="EO15180" s="39"/>
    </row>
    <row r="15181" spans="143:145" x14ac:dyDescent="0.2">
      <c r="EM15181" s="39"/>
      <c r="EN15181" s="39"/>
      <c r="EO15181" s="39"/>
    </row>
    <row r="15182" spans="143:145" x14ac:dyDescent="0.2">
      <c r="EM15182" s="39"/>
      <c r="EN15182" s="39"/>
      <c r="EO15182" s="39"/>
    </row>
    <row r="15183" spans="143:145" x14ac:dyDescent="0.2">
      <c r="EM15183" s="39"/>
      <c r="EN15183" s="39"/>
      <c r="EO15183" s="39"/>
    </row>
    <row r="15184" spans="143:145" x14ac:dyDescent="0.2">
      <c r="EM15184" s="39"/>
      <c r="EN15184" s="39"/>
      <c r="EO15184" s="39"/>
    </row>
    <row r="15185" spans="143:145" x14ac:dyDescent="0.2">
      <c r="EM15185" s="39"/>
      <c r="EN15185" s="39"/>
      <c r="EO15185" s="39"/>
    </row>
    <row r="15186" spans="143:145" x14ac:dyDescent="0.2">
      <c r="EM15186" s="39"/>
      <c r="EN15186" s="39"/>
      <c r="EO15186" s="39"/>
    </row>
    <row r="15187" spans="143:145" x14ac:dyDescent="0.2">
      <c r="EM15187" s="39"/>
      <c r="EN15187" s="39"/>
      <c r="EO15187" s="39"/>
    </row>
    <row r="15188" spans="143:145" x14ac:dyDescent="0.2">
      <c r="EM15188" s="39"/>
      <c r="EN15188" s="39"/>
      <c r="EO15188" s="39"/>
    </row>
    <row r="15189" spans="143:145" x14ac:dyDescent="0.2">
      <c r="EM15189" s="39"/>
      <c r="EN15189" s="39"/>
      <c r="EO15189" s="39"/>
    </row>
    <row r="15190" spans="143:145" x14ac:dyDescent="0.2">
      <c r="EM15190" s="39"/>
      <c r="EN15190" s="39"/>
      <c r="EO15190" s="39"/>
    </row>
    <row r="15191" spans="143:145" x14ac:dyDescent="0.2">
      <c r="EM15191" s="39"/>
      <c r="EN15191" s="39"/>
      <c r="EO15191" s="39"/>
    </row>
    <row r="15192" spans="143:145" x14ac:dyDescent="0.2">
      <c r="EM15192" s="39"/>
      <c r="EN15192" s="39"/>
      <c r="EO15192" s="39"/>
    </row>
    <row r="15193" spans="143:145" x14ac:dyDescent="0.2">
      <c r="EM15193" s="39"/>
      <c r="EN15193" s="39"/>
      <c r="EO15193" s="39"/>
    </row>
    <row r="15194" spans="143:145" x14ac:dyDescent="0.2">
      <c r="EM15194" s="39"/>
      <c r="EN15194" s="39"/>
      <c r="EO15194" s="39"/>
    </row>
    <row r="15195" spans="143:145" x14ac:dyDescent="0.2">
      <c r="EM15195" s="39"/>
      <c r="EN15195" s="39"/>
      <c r="EO15195" s="39"/>
    </row>
    <row r="15196" spans="143:145" x14ac:dyDescent="0.2">
      <c r="EM15196" s="39"/>
      <c r="EN15196" s="39"/>
      <c r="EO15196" s="39"/>
    </row>
    <row r="15197" spans="143:145" x14ac:dyDescent="0.2">
      <c r="EM15197" s="39"/>
      <c r="EN15197" s="39"/>
      <c r="EO15197" s="39"/>
    </row>
    <row r="15198" spans="143:145" x14ac:dyDescent="0.2">
      <c r="EM15198" s="39"/>
      <c r="EN15198" s="39"/>
      <c r="EO15198" s="39"/>
    </row>
    <row r="15199" spans="143:145" x14ac:dyDescent="0.2">
      <c r="EM15199" s="39"/>
      <c r="EN15199" s="39"/>
      <c r="EO15199" s="39"/>
    </row>
    <row r="15200" spans="143:145" x14ac:dyDescent="0.2">
      <c r="EM15200" s="39"/>
      <c r="EN15200" s="39"/>
      <c r="EO15200" s="39"/>
    </row>
    <row r="15201" spans="143:145" x14ac:dyDescent="0.2">
      <c r="EM15201" s="39"/>
      <c r="EN15201" s="39"/>
      <c r="EO15201" s="39"/>
    </row>
    <row r="15202" spans="143:145" x14ac:dyDescent="0.2">
      <c r="EM15202" s="39"/>
      <c r="EN15202" s="39"/>
      <c r="EO15202" s="39"/>
    </row>
    <row r="15203" spans="143:145" x14ac:dyDescent="0.2">
      <c r="EM15203" s="39"/>
      <c r="EN15203" s="39"/>
      <c r="EO15203" s="39"/>
    </row>
    <row r="15204" spans="143:145" x14ac:dyDescent="0.2">
      <c r="EM15204" s="39"/>
      <c r="EN15204" s="39"/>
      <c r="EO15204" s="39"/>
    </row>
    <row r="15205" spans="143:145" x14ac:dyDescent="0.2">
      <c r="EM15205" s="39"/>
      <c r="EN15205" s="39"/>
      <c r="EO15205" s="39"/>
    </row>
    <row r="15206" spans="143:145" x14ac:dyDescent="0.2">
      <c r="EM15206" s="39"/>
      <c r="EN15206" s="39"/>
      <c r="EO15206" s="39"/>
    </row>
    <row r="15207" spans="143:145" x14ac:dyDescent="0.2">
      <c r="EM15207" s="39"/>
      <c r="EN15207" s="39"/>
      <c r="EO15207" s="39"/>
    </row>
    <row r="15208" spans="143:145" x14ac:dyDescent="0.2">
      <c r="EM15208" s="39"/>
      <c r="EN15208" s="39"/>
      <c r="EO15208" s="39"/>
    </row>
    <row r="15209" spans="143:145" x14ac:dyDescent="0.2">
      <c r="EM15209" s="39"/>
      <c r="EN15209" s="39"/>
      <c r="EO15209" s="39"/>
    </row>
    <row r="15210" spans="143:145" x14ac:dyDescent="0.2">
      <c r="EM15210" s="39"/>
      <c r="EN15210" s="39"/>
      <c r="EO15210" s="39"/>
    </row>
    <row r="15211" spans="143:145" x14ac:dyDescent="0.2">
      <c r="EM15211" s="39"/>
      <c r="EN15211" s="39"/>
      <c r="EO15211" s="39"/>
    </row>
    <row r="15212" spans="143:145" x14ac:dyDescent="0.2">
      <c r="EM15212" s="39"/>
      <c r="EN15212" s="39"/>
      <c r="EO15212" s="39"/>
    </row>
    <row r="15213" spans="143:145" x14ac:dyDescent="0.2">
      <c r="EM15213" s="39"/>
      <c r="EN15213" s="39"/>
      <c r="EO15213" s="39"/>
    </row>
    <row r="15214" spans="143:145" x14ac:dyDescent="0.2">
      <c r="EM15214" s="39"/>
      <c r="EN15214" s="39"/>
      <c r="EO15214" s="39"/>
    </row>
    <row r="15215" spans="143:145" x14ac:dyDescent="0.2">
      <c r="EM15215" s="39"/>
      <c r="EN15215" s="39"/>
      <c r="EO15215" s="39"/>
    </row>
    <row r="15216" spans="143:145" x14ac:dyDescent="0.2">
      <c r="EM15216" s="39"/>
      <c r="EN15216" s="39"/>
      <c r="EO15216" s="39"/>
    </row>
    <row r="15217" spans="143:145" x14ac:dyDescent="0.2">
      <c r="EM15217" s="39"/>
      <c r="EN15217" s="39"/>
      <c r="EO15217" s="39"/>
    </row>
    <row r="15218" spans="143:145" x14ac:dyDescent="0.2">
      <c r="EM15218" s="39"/>
      <c r="EN15218" s="39"/>
      <c r="EO15218" s="39"/>
    </row>
    <row r="15219" spans="143:145" x14ac:dyDescent="0.2">
      <c r="EM15219" s="39"/>
      <c r="EN15219" s="39"/>
      <c r="EO15219" s="39"/>
    </row>
    <row r="15220" spans="143:145" x14ac:dyDescent="0.2">
      <c r="EM15220" s="39"/>
      <c r="EN15220" s="39"/>
      <c r="EO15220" s="39"/>
    </row>
    <row r="15221" spans="143:145" x14ac:dyDescent="0.2">
      <c r="EM15221" s="39"/>
      <c r="EN15221" s="39"/>
      <c r="EO15221" s="39"/>
    </row>
    <row r="15222" spans="143:145" x14ac:dyDescent="0.2">
      <c r="EM15222" s="39"/>
      <c r="EN15222" s="39"/>
      <c r="EO15222" s="39"/>
    </row>
    <row r="15223" spans="143:145" x14ac:dyDescent="0.2">
      <c r="EM15223" s="39"/>
      <c r="EN15223" s="39"/>
      <c r="EO15223" s="39"/>
    </row>
    <row r="15224" spans="143:145" x14ac:dyDescent="0.2">
      <c r="EM15224" s="39"/>
      <c r="EN15224" s="39"/>
      <c r="EO15224" s="39"/>
    </row>
    <row r="15225" spans="143:145" x14ac:dyDescent="0.2">
      <c r="EM15225" s="39"/>
      <c r="EN15225" s="39"/>
      <c r="EO15225" s="39"/>
    </row>
    <row r="15226" spans="143:145" x14ac:dyDescent="0.2">
      <c r="EM15226" s="39"/>
      <c r="EN15226" s="39"/>
      <c r="EO15226" s="39"/>
    </row>
    <row r="15227" spans="143:145" x14ac:dyDescent="0.2">
      <c r="EM15227" s="39"/>
      <c r="EN15227" s="39"/>
      <c r="EO15227" s="39"/>
    </row>
    <row r="15228" spans="143:145" x14ac:dyDescent="0.2">
      <c r="EM15228" s="39"/>
      <c r="EN15228" s="39"/>
      <c r="EO15228" s="39"/>
    </row>
    <row r="15229" spans="143:145" x14ac:dyDescent="0.2">
      <c r="EM15229" s="39"/>
      <c r="EN15229" s="39"/>
      <c r="EO15229" s="39"/>
    </row>
    <row r="15230" spans="143:145" x14ac:dyDescent="0.2">
      <c r="EM15230" s="39"/>
      <c r="EN15230" s="39"/>
      <c r="EO15230" s="39"/>
    </row>
    <row r="15231" spans="143:145" x14ac:dyDescent="0.2">
      <c r="EM15231" s="39"/>
      <c r="EN15231" s="39"/>
      <c r="EO15231" s="39"/>
    </row>
    <row r="15232" spans="143:145" x14ac:dyDescent="0.2">
      <c r="EM15232" s="39"/>
      <c r="EN15232" s="39"/>
      <c r="EO15232" s="39"/>
    </row>
    <row r="15233" spans="143:145" x14ac:dyDescent="0.2">
      <c r="EM15233" s="39"/>
      <c r="EN15233" s="39"/>
      <c r="EO15233" s="39"/>
    </row>
    <row r="15234" spans="143:145" x14ac:dyDescent="0.2">
      <c r="EM15234" s="39"/>
      <c r="EN15234" s="39"/>
      <c r="EO15234" s="39"/>
    </row>
    <row r="15235" spans="143:145" x14ac:dyDescent="0.2">
      <c r="EM15235" s="39"/>
      <c r="EN15235" s="39"/>
      <c r="EO15235" s="39"/>
    </row>
    <row r="15236" spans="143:145" x14ac:dyDescent="0.2">
      <c r="EM15236" s="39"/>
      <c r="EN15236" s="39"/>
      <c r="EO15236" s="39"/>
    </row>
    <row r="15237" spans="143:145" x14ac:dyDescent="0.2">
      <c r="EM15237" s="39"/>
      <c r="EN15237" s="39"/>
      <c r="EO15237" s="39"/>
    </row>
    <row r="15238" spans="143:145" x14ac:dyDescent="0.2">
      <c r="EM15238" s="39"/>
      <c r="EN15238" s="39"/>
      <c r="EO15238" s="39"/>
    </row>
    <row r="15239" spans="143:145" x14ac:dyDescent="0.2">
      <c r="EM15239" s="39"/>
      <c r="EN15239" s="39"/>
      <c r="EO15239" s="39"/>
    </row>
    <row r="15240" spans="143:145" x14ac:dyDescent="0.2">
      <c r="EM15240" s="39"/>
      <c r="EN15240" s="39"/>
      <c r="EO15240" s="39"/>
    </row>
    <row r="15241" spans="143:145" x14ac:dyDescent="0.2">
      <c r="EM15241" s="39"/>
      <c r="EN15241" s="39"/>
      <c r="EO15241" s="39"/>
    </row>
    <row r="15242" spans="143:145" x14ac:dyDescent="0.2">
      <c r="EM15242" s="39"/>
      <c r="EN15242" s="39"/>
      <c r="EO15242" s="39"/>
    </row>
    <row r="15243" spans="143:145" x14ac:dyDescent="0.2">
      <c r="EM15243" s="39"/>
      <c r="EN15243" s="39"/>
      <c r="EO15243" s="39"/>
    </row>
    <row r="15244" spans="143:145" x14ac:dyDescent="0.2">
      <c r="EM15244" s="39"/>
      <c r="EN15244" s="39"/>
      <c r="EO15244" s="39"/>
    </row>
    <row r="15245" spans="143:145" x14ac:dyDescent="0.2">
      <c r="EM15245" s="39"/>
      <c r="EN15245" s="39"/>
      <c r="EO15245" s="39"/>
    </row>
    <row r="15246" spans="143:145" x14ac:dyDescent="0.2">
      <c r="EM15246" s="39"/>
      <c r="EN15246" s="39"/>
      <c r="EO15246" s="39"/>
    </row>
    <row r="15247" spans="143:145" x14ac:dyDescent="0.2">
      <c r="EM15247" s="39"/>
      <c r="EN15247" s="39"/>
      <c r="EO15247" s="39"/>
    </row>
    <row r="15248" spans="143:145" x14ac:dyDescent="0.2">
      <c r="EM15248" s="39"/>
      <c r="EN15248" s="39"/>
      <c r="EO15248" s="39"/>
    </row>
    <row r="15249" spans="143:145" x14ac:dyDescent="0.2">
      <c r="EM15249" s="39"/>
      <c r="EN15249" s="39"/>
      <c r="EO15249" s="39"/>
    </row>
    <row r="15250" spans="143:145" x14ac:dyDescent="0.2">
      <c r="EM15250" s="39"/>
      <c r="EN15250" s="39"/>
      <c r="EO15250" s="39"/>
    </row>
    <row r="15251" spans="143:145" x14ac:dyDescent="0.2">
      <c r="EM15251" s="39"/>
      <c r="EN15251" s="39"/>
      <c r="EO15251" s="39"/>
    </row>
    <row r="15252" spans="143:145" x14ac:dyDescent="0.2">
      <c r="EM15252" s="39"/>
      <c r="EN15252" s="39"/>
      <c r="EO15252" s="39"/>
    </row>
    <row r="15253" spans="143:145" x14ac:dyDescent="0.2">
      <c r="EM15253" s="39"/>
      <c r="EN15253" s="39"/>
      <c r="EO15253" s="39"/>
    </row>
    <row r="15254" spans="143:145" x14ac:dyDescent="0.2">
      <c r="EM15254" s="39"/>
      <c r="EN15254" s="39"/>
      <c r="EO15254" s="39"/>
    </row>
    <row r="15255" spans="143:145" x14ac:dyDescent="0.2">
      <c r="EM15255" s="39"/>
      <c r="EN15255" s="39"/>
      <c r="EO15255" s="39"/>
    </row>
    <row r="15256" spans="143:145" x14ac:dyDescent="0.2">
      <c r="EM15256" s="39"/>
      <c r="EN15256" s="39"/>
      <c r="EO15256" s="39"/>
    </row>
    <row r="15257" spans="143:145" x14ac:dyDescent="0.2">
      <c r="EM15257" s="39"/>
      <c r="EN15257" s="39"/>
      <c r="EO15257" s="39"/>
    </row>
    <row r="15258" spans="143:145" x14ac:dyDescent="0.2">
      <c r="EM15258" s="39"/>
      <c r="EN15258" s="39"/>
      <c r="EO15258" s="39"/>
    </row>
    <row r="15259" spans="143:145" x14ac:dyDescent="0.2">
      <c r="EM15259" s="39"/>
      <c r="EN15259" s="39"/>
      <c r="EO15259" s="39"/>
    </row>
    <row r="15260" spans="143:145" x14ac:dyDescent="0.2">
      <c r="EM15260" s="39"/>
      <c r="EN15260" s="39"/>
      <c r="EO15260" s="39"/>
    </row>
    <row r="15261" spans="143:145" x14ac:dyDescent="0.2">
      <c r="EM15261" s="39"/>
      <c r="EN15261" s="39"/>
      <c r="EO15261" s="39"/>
    </row>
    <row r="15262" spans="143:145" x14ac:dyDescent="0.2">
      <c r="EM15262" s="39"/>
      <c r="EN15262" s="39"/>
      <c r="EO15262" s="39"/>
    </row>
    <row r="15263" spans="143:145" x14ac:dyDescent="0.2">
      <c r="EM15263" s="39"/>
      <c r="EN15263" s="39"/>
      <c r="EO15263" s="39"/>
    </row>
    <row r="15264" spans="143:145" x14ac:dyDescent="0.2">
      <c r="EM15264" s="39"/>
      <c r="EN15264" s="39"/>
      <c r="EO15264" s="39"/>
    </row>
    <row r="15265" spans="143:145" x14ac:dyDescent="0.2">
      <c r="EM15265" s="39"/>
      <c r="EN15265" s="39"/>
      <c r="EO15265" s="39"/>
    </row>
    <row r="15266" spans="143:145" x14ac:dyDescent="0.2">
      <c r="EM15266" s="39"/>
      <c r="EN15266" s="39"/>
      <c r="EO15266" s="39"/>
    </row>
    <row r="15267" spans="143:145" x14ac:dyDescent="0.2">
      <c r="EM15267" s="39"/>
      <c r="EN15267" s="39"/>
      <c r="EO15267" s="39"/>
    </row>
    <row r="15268" spans="143:145" x14ac:dyDescent="0.2">
      <c r="EM15268" s="39"/>
      <c r="EN15268" s="39"/>
      <c r="EO15268" s="39"/>
    </row>
    <row r="15269" spans="143:145" x14ac:dyDescent="0.2">
      <c r="EM15269" s="39"/>
      <c r="EN15269" s="39"/>
      <c r="EO15269" s="39"/>
    </row>
    <row r="15270" spans="143:145" x14ac:dyDescent="0.2">
      <c r="EM15270" s="39"/>
      <c r="EN15270" s="39"/>
      <c r="EO15270" s="39"/>
    </row>
    <row r="15271" spans="143:145" x14ac:dyDescent="0.2">
      <c r="EM15271" s="39"/>
      <c r="EN15271" s="39"/>
      <c r="EO15271" s="39"/>
    </row>
    <row r="15272" spans="143:145" x14ac:dyDescent="0.2">
      <c r="EM15272" s="39"/>
      <c r="EN15272" s="39"/>
      <c r="EO15272" s="39"/>
    </row>
    <row r="15273" spans="143:145" x14ac:dyDescent="0.2">
      <c r="EM15273" s="39"/>
      <c r="EN15273" s="39"/>
      <c r="EO15273" s="39"/>
    </row>
    <row r="15274" spans="143:145" x14ac:dyDescent="0.2">
      <c r="EM15274" s="39"/>
      <c r="EN15274" s="39"/>
      <c r="EO15274" s="39"/>
    </row>
    <row r="15275" spans="143:145" x14ac:dyDescent="0.2">
      <c r="EM15275" s="39"/>
      <c r="EN15275" s="39"/>
      <c r="EO15275" s="39"/>
    </row>
    <row r="15276" spans="143:145" x14ac:dyDescent="0.2">
      <c r="EM15276" s="39"/>
      <c r="EN15276" s="39"/>
      <c r="EO15276" s="39"/>
    </row>
    <row r="15277" spans="143:145" x14ac:dyDescent="0.2">
      <c r="EM15277" s="39"/>
      <c r="EN15277" s="39"/>
      <c r="EO15277" s="39"/>
    </row>
    <row r="15278" spans="143:145" x14ac:dyDescent="0.2">
      <c r="EM15278" s="39"/>
      <c r="EN15278" s="39"/>
      <c r="EO15278" s="39"/>
    </row>
    <row r="15279" spans="143:145" x14ac:dyDescent="0.2">
      <c r="EM15279" s="39"/>
      <c r="EN15279" s="39"/>
      <c r="EO15279" s="39"/>
    </row>
    <row r="15280" spans="143:145" x14ac:dyDescent="0.2">
      <c r="EM15280" s="39"/>
      <c r="EN15280" s="39"/>
      <c r="EO15280" s="39"/>
    </row>
    <row r="15281" spans="143:145" x14ac:dyDescent="0.2">
      <c r="EM15281" s="39"/>
      <c r="EN15281" s="39"/>
      <c r="EO15281" s="39"/>
    </row>
    <row r="15282" spans="143:145" x14ac:dyDescent="0.2">
      <c r="EM15282" s="39"/>
      <c r="EN15282" s="39"/>
      <c r="EO15282" s="39"/>
    </row>
    <row r="15283" spans="143:145" x14ac:dyDescent="0.2">
      <c r="EM15283" s="39"/>
      <c r="EN15283" s="39"/>
      <c r="EO15283" s="39"/>
    </row>
    <row r="15284" spans="143:145" x14ac:dyDescent="0.2">
      <c r="EM15284" s="39"/>
      <c r="EN15284" s="39"/>
      <c r="EO15284" s="39"/>
    </row>
    <row r="15285" spans="143:145" x14ac:dyDescent="0.2">
      <c r="EM15285" s="39"/>
      <c r="EN15285" s="39"/>
      <c r="EO15285" s="39"/>
    </row>
    <row r="15286" spans="143:145" x14ac:dyDescent="0.2">
      <c r="EM15286" s="39"/>
      <c r="EN15286" s="39"/>
      <c r="EO15286" s="39"/>
    </row>
    <row r="15287" spans="143:145" x14ac:dyDescent="0.2">
      <c r="EM15287" s="39"/>
      <c r="EN15287" s="39"/>
      <c r="EO15287" s="39"/>
    </row>
    <row r="15288" spans="143:145" x14ac:dyDescent="0.2">
      <c r="EM15288" s="39"/>
      <c r="EN15288" s="39"/>
      <c r="EO15288" s="39"/>
    </row>
    <row r="15289" spans="143:145" x14ac:dyDescent="0.2">
      <c r="EM15289" s="39"/>
      <c r="EN15289" s="39"/>
      <c r="EO15289" s="39"/>
    </row>
    <row r="15290" spans="143:145" x14ac:dyDescent="0.2">
      <c r="EM15290" s="39"/>
      <c r="EN15290" s="39"/>
      <c r="EO15290" s="39"/>
    </row>
    <row r="15291" spans="143:145" x14ac:dyDescent="0.2">
      <c r="EM15291" s="39"/>
      <c r="EN15291" s="39"/>
      <c r="EO15291" s="39"/>
    </row>
    <row r="15292" spans="143:145" x14ac:dyDescent="0.2">
      <c r="EM15292" s="39"/>
      <c r="EN15292" s="39"/>
      <c r="EO15292" s="39"/>
    </row>
    <row r="15293" spans="143:145" x14ac:dyDescent="0.2">
      <c r="EM15293" s="39"/>
      <c r="EN15293" s="39"/>
      <c r="EO15293" s="39"/>
    </row>
    <row r="15294" spans="143:145" x14ac:dyDescent="0.2">
      <c r="EM15294" s="39"/>
      <c r="EN15294" s="39"/>
      <c r="EO15294" s="39"/>
    </row>
    <row r="15295" spans="143:145" x14ac:dyDescent="0.2">
      <c r="EM15295" s="39"/>
      <c r="EN15295" s="39"/>
      <c r="EO15295" s="39"/>
    </row>
    <row r="15296" spans="143:145" x14ac:dyDescent="0.2">
      <c r="EM15296" s="39"/>
      <c r="EN15296" s="39"/>
      <c r="EO15296" s="39"/>
    </row>
    <row r="15297" spans="143:145" x14ac:dyDescent="0.2">
      <c r="EM15297" s="39"/>
      <c r="EN15297" s="39"/>
      <c r="EO15297" s="39"/>
    </row>
    <row r="15298" spans="143:145" x14ac:dyDescent="0.2">
      <c r="EM15298" s="39"/>
      <c r="EN15298" s="39"/>
      <c r="EO15298" s="39"/>
    </row>
    <row r="15299" spans="143:145" x14ac:dyDescent="0.2">
      <c r="EM15299" s="39"/>
      <c r="EN15299" s="39"/>
      <c r="EO15299" s="39"/>
    </row>
    <row r="15300" spans="143:145" x14ac:dyDescent="0.2">
      <c r="EM15300" s="39"/>
      <c r="EN15300" s="39"/>
      <c r="EO15300" s="39"/>
    </row>
    <row r="15301" spans="143:145" x14ac:dyDescent="0.2">
      <c r="EM15301" s="39"/>
      <c r="EN15301" s="39"/>
      <c r="EO15301" s="39"/>
    </row>
    <row r="15302" spans="143:145" x14ac:dyDescent="0.2">
      <c r="EM15302" s="39"/>
      <c r="EN15302" s="39"/>
      <c r="EO15302" s="39"/>
    </row>
    <row r="15303" spans="143:145" x14ac:dyDescent="0.2">
      <c r="EM15303" s="39"/>
      <c r="EN15303" s="39"/>
      <c r="EO15303" s="39"/>
    </row>
    <row r="15304" spans="143:145" x14ac:dyDescent="0.2">
      <c r="EM15304" s="39"/>
      <c r="EN15304" s="39"/>
      <c r="EO15304" s="39"/>
    </row>
    <row r="15305" spans="143:145" x14ac:dyDescent="0.2">
      <c r="EM15305" s="39"/>
      <c r="EN15305" s="39"/>
      <c r="EO15305" s="39"/>
    </row>
    <row r="15306" spans="143:145" x14ac:dyDescent="0.2">
      <c r="EM15306" s="39"/>
      <c r="EN15306" s="39"/>
      <c r="EO15306" s="39"/>
    </row>
    <row r="15307" spans="143:145" x14ac:dyDescent="0.2">
      <c r="EM15307" s="39"/>
      <c r="EN15307" s="39"/>
      <c r="EO15307" s="39"/>
    </row>
    <row r="15308" spans="143:145" x14ac:dyDescent="0.2">
      <c r="EM15308" s="39"/>
      <c r="EN15308" s="39"/>
      <c r="EO15308" s="39"/>
    </row>
    <row r="15309" spans="143:145" x14ac:dyDescent="0.2">
      <c r="EM15309" s="39"/>
      <c r="EN15309" s="39"/>
      <c r="EO15309" s="39"/>
    </row>
    <row r="15310" spans="143:145" x14ac:dyDescent="0.2">
      <c r="EM15310" s="39"/>
      <c r="EN15310" s="39"/>
      <c r="EO15310" s="39"/>
    </row>
    <row r="15311" spans="143:145" x14ac:dyDescent="0.2">
      <c r="EM15311" s="39"/>
      <c r="EN15311" s="39"/>
      <c r="EO15311" s="39"/>
    </row>
    <row r="15312" spans="143:145" x14ac:dyDescent="0.2">
      <c r="EM15312" s="39"/>
      <c r="EN15312" s="39"/>
      <c r="EO15312" s="39"/>
    </row>
    <row r="15313" spans="143:145" x14ac:dyDescent="0.2">
      <c r="EM15313" s="39"/>
      <c r="EN15313" s="39"/>
      <c r="EO15313" s="39"/>
    </row>
    <row r="15314" spans="143:145" x14ac:dyDescent="0.2">
      <c r="EM15314" s="39"/>
      <c r="EN15314" s="39"/>
      <c r="EO15314" s="39"/>
    </row>
    <row r="15315" spans="143:145" x14ac:dyDescent="0.2">
      <c r="EM15315" s="39"/>
      <c r="EN15315" s="39"/>
      <c r="EO15315" s="39"/>
    </row>
    <row r="15316" spans="143:145" x14ac:dyDescent="0.2">
      <c r="EM15316" s="39"/>
      <c r="EN15316" s="39"/>
      <c r="EO15316" s="39"/>
    </row>
    <row r="15317" spans="143:145" x14ac:dyDescent="0.2">
      <c r="EM15317" s="39"/>
      <c r="EN15317" s="39"/>
      <c r="EO15317" s="39"/>
    </row>
    <row r="15318" spans="143:145" x14ac:dyDescent="0.2">
      <c r="EM15318" s="39"/>
      <c r="EN15318" s="39"/>
      <c r="EO15318" s="39"/>
    </row>
    <row r="15319" spans="143:145" x14ac:dyDescent="0.2">
      <c r="EM15319" s="39"/>
      <c r="EN15319" s="39"/>
      <c r="EO15319" s="39"/>
    </row>
    <row r="15320" spans="143:145" x14ac:dyDescent="0.2">
      <c r="EM15320" s="39"/>
      <c r="EN15320" s="39"/>
      <c r="EO15320" s="39"/>
    </row>
    <row r="15321" spans="143:145" x14ac:dyDescent="0.2">
      <c r="EM15321" s="39"/>
      <c r="EN15321" s="39"/>
      <c r="EO15321" s="39"/>
    </row>
    <row r="15322" spans="143:145" x14ac:dyDescent="0.2">
      <c r="EM15322" s="39"/>
      <c r="EN15322" s="39"/>
      <c r="EO15322" s="39"/>
    </row>
    <row r="15323" spans="143:145" x14ac:dyDescent="0.2">
      <c r="EM15323" s="39"/>
      <c r="EN15323" s="39"/>
      <c r="EO15323" s="39"/>
    </row>
    <row r="15324" spans="143:145" x14ac:dyDescent="0.2">
      <c r="EM15324" s="39"/>
      <c r="EN15324" s="39"/>
      <c r="EO15324" s="39"/>
    </row>
    <row r="15325" spans="143:145" x14ac:dyDescent="0.2">
      <c r="EM15325" s="39"/>
      <c r="EN15325" s="39"/>
      <c r="EO15325" s="39"/>
    </row>
    <row r="15326" spans="143:145" x14ac:dyDescent="0.2">
      <c r="EM15326" s="39"/>
      <c r="EN15326" s="39"/>
      <c r="EO15326" s="39"/>
    </row>
    <row r="15327" spans="143:145" x14ac:dyDescent="0.2">
      <c r="EM15327" s="39"/>
      <c r="EN15327" s="39"/>
      <c r="EO15327" s="39"/>
    </row>
    <row r="15328" spans="143:145" x14ac:dyDescent="0.2">
      <c r="EM15328" s="39"/>
      <c r="EN15328" s="39"/>
      <c r="EO15328" s="39"/>
    </row>
    <row r="15329" spans="143:145" x14ac:dyDescent="0.2">
      <c r="EM15329" s="39"/>
      <c r="EN15329" s="39"/>
      <c r="EO15329" s="39"/>
    </row>
    <row r="15330" spans="143:145" x14ac:dyDescent="0.2">
      <c r="EM15330" s="39"/>
      <c r="EN15330" s="39"/>
      <c r="EO15330" s="39"/>
    </row>
    <row r="15331" spans="143:145" x14ac:dyDescent="0.2">
      <c r="EM15331" s="39"/>
      <c r="EN15331" s="39"/>
      <c r="EO15331" s="39"/>
    </row>
    <row r="15332" spans="143:145" x14ac:dyDescent="0.2">
      <c r="EM15332" s="39"/>
      <c r="EN15332" s="39"/>
      <c r="EO15332" s="39"/>
    </row>
    <row r="15333" spans="143:145" x14ac:dyDescent="0.2">
      <c r="EM15333" s="39"/>
      <c r="EN15333" s="39"/>
      <c r="EO15333" s="39"/>
    </row>
    <row r="15334" spans="143:145" x14ac:dyDescent="0.2">
      <c r="EM15334" s="39"/>
      <c r="EN15334" s="39"/>
      <c r="EO15334" s="39"/>
    </row>
    <row r="15335" spans="143:145" x14ac:dyDescent="0.2">
      <c r="EM15335" s="39"/>
      <c r="EN15335" s="39"/>
      <c r="EO15335" s="39"/>
    </row>
    <row r="15336" spans="143:145" x14ac:dyDescent="0.2">
      <c r="EM15336" s="39"/>
      <c r="EN15336" s="39"/>
      <c r="EO15336" s="39"/>
    </row>
    <row r="15337" spans="143:145" x14ac:dyDescent="0.2">
      <c r="EM15337" s="39"/>
      <c r="EN15337" s="39"/>
      <c r="EO15337" s="39"/>
    </row>
    <row r="15338" spans="143:145" x14ac:dyDescent="0.2">
      <c r="EM15338" s="39"/>
      <c r="EN15338" s="39"/>
      <c r="EO15338" s="39"/>
    </row>
    <row r="15339" spans="143:145" x14ac:dyDescent="0.2">
      <c r="EM15339" s="39"/>
      <c r="EN15339" s="39"/>
      <c r="EO15339" s="39"/>
    </row>
    <row r="15340" spans="143:145" x14ac:dyDescent="0.2">
      <c r="EM15340" s="39"/>
      <c r="EN15340" s="39"/>
      <c r="EO15340" s="39"/>
    </row>
    <row r="15341" spans="143:145" x14ac:dyDescent="0.2">
      <c r="EM15341" s="39"/>
      <c r="EN15341" s="39"/>
      <c r="EO15341" s="39"/>
    </row>
    <row r="15342" spans="143:145" x14ac:dyDescent="0.2">
      <c r="EM15342" s="39"/>
      <c r="EN15342" s="39"/>
      <c r="EO15342" s="39"/>
    </row>
    <row r="15343" spans="143:145" x14ac:dyDescent="0.2">
      <c r="EM15343" s="39"/>
      <c r="EN15343" s="39"/>
      <c r="EO15343" s="39"/>
    </row>
    <row r="15344" spans="143:145" x14ac:dyDescent="0.2">
      <c r="EM15344" s="39"/>
      <c r="EN15344" s="39"/>
      <c r="EO15344" s="39"/>
    </row>
    <row r="15345" spans="143:145" x14ac:dyDescent="0.2">
      <c r="EM15345" s="39"/>
      <c r="EN15345" s="39"/>
      <c r="EO15345" s="39"/>
    </row>
    <row r="15346" spans="143:145" x14ac:dyDescent="0.2">
      <c r="EM15346" s="39"/>
      <c r="EN15346" s="39"/>
      <c r="EO15346" s="39"/>
    </row>
    <row r="15347" spans="143:145" x14ac:dyDescent="0.2">
      <c r="EM15347" s="39"/>
      <c r="EN15347" s="39"/>
      <c r="EO15347" s="39"/>
    </row>
    <row r="15348" spans="143:145" x14ac:dyDescent="0.2">
      <c r="EM15348" s="39"/>
      <c r="EN15348" s="39"/>
      <c r="EO15348" s="39"/>
    </row>
    <row r="15349" spans="143:145" x14ac:dyDescent="0.2">
      <c r="EM15349" s="39"/>
      <c r="EN15349" s="39"/>
      <c r="EO15349" s="39"/>
    </row>
    <row r="15350" spans="143:145" x14ac:dyDescent="0.2">
      <c r="EM15350" s="39"/>
      <c r="EN15350" s="39"/>
      <c r="EO15350" s="39"/>
    </row>
    <row r="15351" spans="143:145" x14ac:dyDescent="0.2">
      <c r="EM15351" s="39"/>
      <c r="EN15351" s="39"/>
      <c r="EO15351" s="39"/>
    </row>
    <row r="15352" spans="143:145" x14ac:dyDescent="0.2">
      <c r="EM15352" s="39"/>
      <c r="EN15352" s="39"/>
      <c r="EO15352" s="39"/>
    </row>
    <row r="15353" spans="143:145" x14ac:dyDescent="0.2">
      <c r="EM15353" s="39"/>
      <c r="EN15353" s="39"/>
      <c r="EO15353" s="39"/>
    </row>
    <row r="15354" spans="143:145" x14ac:dyDescent="0.2">
      <c r="EM15354" s="39"/>
      <c r="EN15354" s="39"/>
      <c r="EO15354" s="39"/>
    </row>
    <row r="15355" spans="143:145" x14ac:dyDescent="0.2">
      <c r="EM15355" s="39"/>
      <c r="EN15355" s="39"/>
      <c r="EO15355" s="39"/>
    </row>
    <row r="15356" spans="143:145" x14ac:dyDescent="0.2">
      <c r="EM15356" s="39"/>
      <c r="EN15356" s="39"/>
      <c r="EO15356" s="39"/>
    </row>
    <row r="15357" spans="143:145" x14ac:dyDescent="0.2">
      <c r="EM15357" s="39"/>
      <c r="EN15357" s="39"/>
      <c r="EO15357" s="39"/>
    </row>
    <row r="15358" spans="143:145" x14ac:dyDescent="0.2">
      <c r="EM15358" s="39"/>
      <c r="EN15358" s="39"/>
      <c r="EO15358" s="39"/>
    </row>
    <row r="15359" spans="143:145" x14ac:dyDescent="0.2">
      <c r="EM15359" s="39"/>
      <c r="EN15359" s="39"/>
      <c r="EO15359" s="39"/>
    </row>
    <row r="15360" spans="143:145" x14ac:dyDescent="0.2">
      <c r="EM15360" s="39"/>
      <c r="EN15360" s="39"/>
      <c r="EO15360" s="39"/>
    </row>
    <row r="15361" spans="143:145" x14ac:dyDescent="0.2">
      <c r="EM15361" s="39"/>
      <c r="EN15361" s="39"/>
      <c r="EO15361" s="39"/>
    </row>
    <row r="15362" spans="143:145" x14ac:dyDescent="0.2">
      <c r="EM15362" s="39"/>
      <c r="EN15362" s="39"/>
      <c r="EO15362" s="39"/>
    </row>
    <row r="15363" spans="143:145" x14ac:dyDescent="0.2">
      <c r="EM15363" s="39"/>
      <c r="EN15363" s="39"/>
      <c r="EO15363" s="39"/>
    </row>
    <row r="15364" spans="143:145" x14ac:dyDescent="0.2">
      <c r="EM15364" s="39"/>
      <c r="EN15364" s="39"/>
      <c r="EO15364" s="39"/>
    </row>
    <row r="15365" spans="143:145" x14ac:dyDescent="0.2">
      <c r="EM15365" s="39"/>
      <c r="EN15365" s="39"/>
      <c r="EO15365" s="39"/>
    </row>
    <row r="15366" spans="143:145" x14ac:dyDescent="0.2">
      <c r="EM15366" s="39"/>
      <c r="EN15366" s="39"/>
      <c r="EO15366" s="39"/>
    </row>
    <row r="15367" spans="143:145" x14ac:dyDescent="0.2">
      <c r="EM15367" s="39"/>
      <c r="EN15367" s="39"/>
      <c r="EO15367" s="39"/>
    </row>
    <row r="15368" spans="143:145" x14ac:dyDescent="0.2">
      <c r="EM15368" s="39"/>
      <c r="EN15368" s="39"/>
      <c r="EO15368" s="39"/>
    </row>
    <row r="15369" spans="143:145" x14ac:dyDescent="0.2">
      <c r="EM15369" s="39"/>
      <c r="EN15369" s="39"/>
      <c r="EO15369" s="39"/>
    </row>
    <row r="15370" spans="143:145" x14ac:dyDescent="0.2">
      <c r="EM15370" s="39"/>
      <c r="EN15370" s="39"/>
      <c r="EO15370" s="39"/>
    </row>
    <row r="15371" spans="143:145" x14ac:dyDescent="0.2">
      <c r="EM15371" s="39"/>
      <c r="EN15371" s="39"/>
      <c r="EO15371" s="39"/>
    </row>
    <row r="15372" spans="143:145" x14ac:dyDescent="0.2">
      <c r="EM15372" s="39"/>
      <c r="EN15372" s="39"/>
      <c r="EO15372" s="39"/>
    </row>
    <row r="15373" spans="143:145" x14ac:dyDescent="0.2">
      <c r="EM15373" s="39"/>
      <c r="EN15373" s="39"/>
      <c r="EO15373" s="39"/>
    </row>
    <row r="15374" spans="143:145" x14ac:dyDescent="0.2">
      <c r="EM15374" s="39"/>
      <c r="EN15374" s="39"/>
      <c r="EO15374" s="39"/>
    </row>
    <row r="15375" spans="143:145" x14ac:dyDescent="0.2">
      <c r="EM15375" s="39"/>
      <c r="EN15375" s="39"/>
      <c r="EO15375" s="39"/>
    </row>
    <row r="15376" spans="143:145" x14ac:dyDescent="0.2">
      <c r="EM15376" s="39"/>
      <c r="EN15376" s="39"/>
      <c r="EO15376" s="39"/>
    </row>
    <row r="15377" spans="143:145" x14ac:dyDescent="0.2">
      <c r="EM15377" s="39"/>
      <c r="EN15377" s="39"/>
      <c r="EO15377" s="39"/>
    </row>
    <row r="15378" spans="143:145" x14ac:dyDescent="0.2">
      <c r="EM15378" s="39"/>
      <c r="EN15378" s="39"/>
      <c r="EO15378" s="39"/>
    </row>
    <row r="15379" spans="143:145" x14ac:dyDescent="0.2">
      <c r="EM15379" s="39"/>
      <c r="EN15379" s="39"/>
      <c r="EO15379" s="39"/>
    </row>
    <row r="15380" spans="143:145" x14ac:dyDescent="0.2">
      <c r="EM15380" s="39"/>
      <c r="EN15380" s="39"/>
      <c r="EO15380" s="39"/>
    </row>
    <row r="15381" spans="143:145" x14ac:dyDescent="0.2">
      <c r="EM15381" s="39"/>
      <c r="EN15381" s="39"/>
      <c r="EO15381" s="39"/>
    </row>
    <row r="15382" spans="143:145" x14ac:dyDescent="0.2">
      <c r="EM15382" s="39"/>
      <c r="EN15382" s="39"/>
      <c r="EO15382" s="39"/>
    </row>
    <row r="15383" spans="143:145" x14ac:dyDescent="0.2">
      <c r="EM15383" s="39"/>
      <c r="EN15383" s="39"/>
      <c r="EO15383" s="39"/>
    </row>
    <row r="15384" spans="143:145" x14ac:dyDescent="0.2">
      <c r="EM15384" s="39"/>
      <c r="EN15384" s="39"/>
      <c r="EO15384" s="39"/>
    </row>
    <row r="15385" spans="143:145" x14ac:dyDescent="0.2">
      <c r="EM15385" s="39"/>
      <c r="EN15385" s="39"/>
      <c r="EO15385" s="39"/>
    </row>
    <row r="15386" spans="143:145" x14ac:dyDescent="0.2">
      <c r="EM15386" s="39"/>
      <c r="EN15386" s="39"/>
      <c r="EO15386" s="39"/>
    </row>
    <row r="15387" spans="143:145" x14ac:dyDescent="0.2">
      <c r="EM15387" s="39"/>
      <c r="EN15387" s="39"/>
      <c r="EO15387" s="39"/>
    </row>
    <row r="15388" spans="143:145" x14ac:dyDescent="0.2">
      <c r="EM15388" s="39"/>
      <c r="EN15388" s="39"/>
      <c r="EO15388" s="39"/>
    </row>
    <row r="15389" spans="143:145" x14ac:dyDescent="0.2">
      <c r="EM15389" s="39"/>
      <c r="EN15389" s="39"/>
      <c r="EO15389" s="39"/>
    </row>
    <row r="15390" spans="143:145" x14ac:dyDescent="0.2">
      <c r="EM15390" s="39"/>
      <c r="EN15390" s="39"/>
      <c r="EO15390" s="39"/>
    </row>
    <row r="15391" spans="143:145" x14ac:dyDescent="0.2">
      <c r="EM15391" s="39"/>
      <c r="EN15391" s="39"/>
      <c r="EO15391" s="39"/>
    </row>
    <row r="15392" spans="143:145" x14ac:dyDescent="0.2">
      <c r="EM15392" s="39"/>
      <c r="EN15392" s="39"/>
      <c r="EO15392" s="39"/>
    </row>
    <row r="15393" spans="143:145" x14ac:dyDescent="0.2">
      <c r="EM15393" s="39"/>
      <c r="EN15393" s="39"/>
      <c r="EO15393" s="39"/>
    </row>
    <row r="15394" spans="143:145" x14ac:dyDescent="0.2">
      <c r="EM15394" s="39"/>
      <c r="EN15394" s="39"/>
      <c r="EO15394" s="39"/>
    </row>
    <row r="15395" spans="143:145" x14ac:dyDescent="0.2">
      <c r="EM15395" s="39"/>
      <c r="EN15395" s="39"/>
      <c r="EO15395" s="39"/>
    </row>
    <row r="15396" spans="143:145" x14ac:dyDescent="0.2">
      <c r="EM15396" s="39"/>
      <c r="EN15396" s="39"/>
      <c r="EO15396" s="39"/>
    </row>
    <row r="15397" spans="143:145" x14ac:dyDescent="0.2">
      <c r="EM15397" s="39"/>
      <c r="EN15397" s="39"/>
      <c r="EO15397" s="39"/>
    </row>
    <row r="15398" spans="143:145" x14ac:dyDescent="0.2">
      <c r="EM15398" s="39"/>
      <c r="EN15398" s="39"/>
      <c r="EO15398" s="39"/>
    </row>
    <row r="15399" spans="143:145" x14ac:dyDescent="0.2">
      <c r="EM15399" s="39"/>
      <c r="EN15399" s="39"/>
      <c r="EO15399" s="39"/>
    </row>
    <row r="15400" spans="143:145" x14ac:dyDescent="0.2">
      <c r="EM15400" s="39"/>
      <c r="EN15400" s="39"/>
      <c r="EO15400" s="39"/>
    </row>
    <row r="15401" spans="143:145" x14ac:dyDescent="0.2">
      <c r="EM15401" s="39"/>
      <c r="EN15401" s="39"/>
      <c r="EO15401" s="39"/>
    </row>
    <row r="15402" spans="143:145" x14ac:dyDescent="0.2">
      <c r="EM15402" s="39"/>
      <c r="EN15402" s="39"/>
      <c r="EO15402" s="39"/>
    </row>
    <row r="15403" spans="143:145" x14ac:dyDescent="0.2">
      <c r="EM15403" s="39"/>
      <c r="EN15403" s="39"/>
      <c r="EO15403" s="39"/>
    </row>
    <row r="15404" spans="143:145" x14ac:dyDescent="0.2">
      <c r="EM15404" s="39"/>
      <c r="EN15404" s="39"/>
      <c r="EO15404" s="39"/>
    </row>
    <row r="15405" spans="143:145" x14ac:dyDescent="0.2">
      <c r="EM15405" s="39"/>
      <c r="EN15405" s="39"/>
      <c r="EO15405" s="39"/>
    </row>
    <row r="15406" spans="143:145" x14ac:dyDescent="0.2">
      <c r="EM15406" s="39"/>
      <c r="EN15406" s="39"/>
      <c r="EO15406" s="39"/>
    </row>
    <row r="15407" spans="143:145" x14ac:dyDescent="0.2">
      <c r="EM15407" s="39"/>
      <c r="EN15407" s="39"/>
      <c r="EO15407" s="39"/>
    </row>
    <row r="15408" spans="143:145" x14ac:dyDescent="0.2">
      <c r="EM15408" s="39"/>
      <c r="EN15408" s="39"/>
      <c r="EO15408" s="39"/>
    </row>
    <row r="15409" spans="143:145" x14ac:dyDescent="0.2">
      <c r="EM15409" s="39"/>
      <c r="EN15409" s="39"/>
      <c r="EO15409" s="39"/>
    </row>
    <row r="15410" spans="143:145" x14ac:dyDescent="0.2">
      <c r="EM15410" s="39"/>
      <c r="EN15410" s="39"/>
      <c r="EO15410" s="39"/>
    </row>
    <row r="15411" spans="143:145" x14ac:dyDescent="0.2">
      <c r="EM15411" s="39"/>
      <c r="EN15411" s="39"/>
      <c r="EO15411" s="39"/>
    </row>
    <row r="15412" spans="143:145" x14ac:dyDescent="0.2">
      <c r="EM15412" s="39"/>
      <c r="EN15412" s="39"/>
      <c r="EO15412" s="39"/>
    </row>
    <row r="15413" spans="143:145" x14ac:dyDescent="0.2">
      <c r="EM15413" s="39"/>
      <c r="EN15413" s="39"/>
      <c r="EO15413" s="39"/>
    </row>
    <row r="15414" spans="143:145" x14ac:dyDescent="0.2">
      <c r="EM15414" s="39"/>
      <c r="EN15414" s="39"/>
      <c r="EO15414" s="39"/>
    </row>
    <row r="15415" spans="143:145" x14ac:dyDescent="0.2">
      <c r="EM15415" s="39"/>
      <c r="EN15415" s="39"/>
      <c r="EO15415" s="39"/>
    </row>
    <row r="15416" spans="143:145" x14ac:dyDescent="0.2">
      <c r="EM15416" s="39"/>
      <c r="EN15416" s="39"/>
      <c r="EO15416" s="39"/>
    </row>
    <row r="15417" spans="143:145" x14ac:dyDescent="0.2">
      <c r="EM15417" s="39"/>
      <c r="EN15417" s="39"/>
      <c r="EO15417" s="39"/>
    </row>
    <row r="15418" spans="143:145" x14ac:dyDescent="0.2">
      <c r="EM15418" s="39"/>
      <c r="EN15418" s="39"/>
      <c r="EO15418" s="39"/>
    </row>
    <row r="15419" spans="143:145" x14ac:dyDescent="0.2">
      <c r="EM15419" s="39"/>
      <c r="EN15419" s="39"/>
      <c r="EO15419" s="39"/>
    </row>
    <row r="15420" spans="143:145" x14ac:dyDescent="0.2">
      <c r="EM15420" s="39"/>
      <c r="EN15420" s="39"/>
      <c r="EO15420" s="39"/>
    </row>
    <row r="15421" spans="143:145" x14ac:dyDescent="0.2">
      <c r="EM15421" s="39"/>
      <c r="EN15421" s="39"/>
      <c r="EO15421" s="39"/>
    </row>
    <row r="15422" spans="143:145" x14ac:dyDescent="0.2">
      <c r="EM15422" s="39"/>
      <c r="EN15422" s="39"/>
      <c r="EO15422" s="39"/>
    </row>
    <row r="15423" spans="143:145" x14ac:dyDescent="0.2">
      <c r="EM15423" s="39"/>
      <c r="EN15423" s="39"/>
      <c r="EO15423" s="39"/>
    </row>
    <row r="15424" spans="143:145" x14ac:dyDescent="0.2">
      <c r="EM15424" s="39"/>
      <c r="EN15424" s="39"/>
      <c r="EO15424" s="39"/>
    </row>
    <row r="15425" spans="143:145" x14ac:dyDescent="0.2">
      <c r="EM15425" s="39"/>
      <c r="EN15425" s="39"/>
      <c r="EO15425" s="39"/>
    </row>
    <row r="15426" spans="143:145" x14ac:dyDescent="0.2">
      <c r="EM15426" s="39"/>
      <c r="EN15426" s="39"/>
      <c r="EO15426" s="39"/>
    </row>
    <row r="15427" spans="143:145" x14ac:dyDescent="0.2">
      <c r="EM15427" s="39"/>
      <c r="EN15427" s="39"/>
      <c r="EO15427" s="39"/>
    </row>
    <row r="15428" spans="143:145" x14ac:dyDescent="0.2">
      <c r="EM15428" s="39"/>
      <c r="EN15428" s="39"/>
      <c r="EO15428" s="39"/>
    </row>
    <row r="15429" spans="143:145" x14ac:dyDescent="0.2">
      <c r="EM15429" s="39"/>
      <c r="EN15429" s="39"/>
      <c r="EO15429" s="39"/>
    </row>
    <row r="15430" spans="143:145" x14ac:dyDescent="0.2">
      <c r="EM15430" s="39"/>
      <c r="EN15430" s="39"/>
      <c r="EO15430" s="39"/>
    </row>
    <row r="15431" spans="143:145" x14ac:dyDescent="0.2">
      <c r="EM15431" s="39"/>
      <c r="EN15431" s="39"/>
      <c r="EO15431" s="39"/>
    </row>
    <row r="15432" spans="143:145" x14ac:dyDescent="0.2">
      <c r="EM15432" s="39"/>
      <c r="EN15432" s="39"/>
      <c r="EO15432" s="39"/>
    </row>
    <row r="15433" spans="143:145" x14ac:dyDescent="0.2">
      <c r="EM15433" s="39"/>
      <c r="EN15433" s="39"/>
      <c r="EO15433" s="39"/>
    </row>
    <row r="15434" spans="143:145" x14ac:dyDescent="0.2">
      <c r="EM15434" s="39"/>
      <c r="EN15434" s="39"/>
      <c r="EO15434" s="39"/>
    </row>
    <row r="15435" spans="143:145" x14ac:dyDescent="0.2">
      <c r="EM15435" s="39"/>
      <c r="EN15435" s="39"/>
      <c r="EO15435" s="39"/>
    </row>
    <row r="15436" spans="143:145" x14ac:dyDescent="0.2">
      <c r="EM15436" s="39"/>
      <c r="EN15436" s="39"/>
      <c r="EO15436" s="39"/>
    </row>
    <row r="15437" spans="143:145" x14ac:dyDescent="0.2">
      <c r="EM15437" s="39"/>
      <c r="EN15437" s="39"/>
      <c r="EO15437" s="39"/>
    </row>
    <row r="15438" spans="143:145" x14ac:dyDescent="0.2">
      <c r="EM15438" s="39"/>
      <c r="EN15438" s="39"/>
      <c r="EO15438" s="39"/>
    </row>
    <row r="15439" spans="143:145" x14ac:dyDescent="0.2">
      <c r="EM15439" s="39"/>
      <c r="EN15439" s="39"/>
      <c r="EO15439" s="39"/>
    </row>
    <row r="15440" spans="143:145" x14ac:dyDescent="0.2">
      <c r="EM15440" s="39"/>
      <c r="EN15440" s="39"/>
      <c r="EO15440" s="39"/>
    </row>
    <row r="15441" spans="143:145" x14ac:dyDescent="0.2">
      <c r="EM15441" s="39"/>
      <c r="EN15441" s="39"/>
      <c r="EO15441" s="39"/>
    </row>
    <row r="15442" spans="143:145" x14ac:dyDescent="0.2">
      <c r="EM15442" s="39"/>
      <c r="EN15442" s="39"/>
      <c r="EO15442" s="39"/>
    </row>
    <row r="15443" spans="143:145" x14ac:dyDescent="0.2">
      <c r="EM15443" s="39"/>
      <c r="EN15443" s="39"/>
      <c r="EO15443" s="39"/>
    </row>
    <row r="15444" spans="143:145" x14ac:dyDescent="0.2">
      <c r="EM15444" s="39"/>
      <c r="EN15444" s="39"/>
      <c r="EO15444" s="39"/>
    </row>
    <row r="15445" spans="143:145" x14ac:dyDescent="0.2">
      <c r="EM15445" s="39"/>
      <c r="EN15445" s="39"/>
      <c r="EO15445" s="39"/>
    </row>
    <row r="15446" spans="143:145" x14ac:dyDescent="0.2">
      <c r="EM15446" s="39"/>
      <c r="EN15446" s="39"/>
      <c r="EO15446" s="39"/>
    </row>
    <row r="15447" spans="143:145" x14ac:dyDescent="0.2">
      <c r="EM15447" s="39"/>
      <c r="EN15447" s="39"/>
      <c r="EO15447" s="39"/>
    </row>
    <row r="15448" spans="143:145" x14ac:dyDescent="0.2">
      <c r="EM15448" s="39"/>
      <c r="EN15448" s="39"/>
      <c r="EO15448" s="39"/>
    </row>
    <row r="15449" spans="143:145" x14ac:dyDescent="0.2">
      <c r="EM15449" s="39"/>
      <c r="EN15449" s="39"/>
      <c r="EO15449" s="39"/>
    </row>
    <row r="15450" spans="143:145" x14ac:dyDescent="0.2">
      <c r="EM15450" s="39"/>
      <c r="EN15450" s="39"/>
      <c r="EO15450" s="39"/>
    </row>
    <row r="15451" spans="143:145" x14ac:dyDescent="0.2">
      <c r="EM15451" s="39"/>
      <c r="EN15451" s="39"/>
      <c r="EO15451" s="39"/>
    </row>
    <row r="15452" spans="143:145" x14ac:dyDescent="0.2">
      <c r="EM15452" s="39"/>
      <c r="EN15452" s="39"/>
      <c r="EO15452" s="39"/>
    </row>
    <row r="15453" spans="143:145" x14ac:dyDescent="0.2">
      <c r="EM15453" s="39"/>
      <c r="EN15453" s="39"/>
      <c r="EO15453" s="39"/>
    </row>
    <row r="15454" spans="143:145" x14ac:dyDescent="0.2">
      <c r="EM15454" s="39"/>
      <c r="EN15454" s="39"/>
      <c r="EO15454" s="39"/>
    </row>
    <row r="15455" spans="143:145" x14ac:dyDescent="0.2">
      <c r="EM15455" s="39"/>
      <c r="EN15455" s="39"/>
      <c r="EO15455" s="39"/>
    </row>
    <row r="15456" spans="143:145" x14ac:dyDescent="0.2">
      <c r="EM15456" s="39"/>
      <c r="EN15456" s="39"/>
      <c r="EO15456" s="39"/>
    </row>
    <row r="15457" spans="143:145" x14ac:dyDescent="0.2">
      <c r="EM15457" s="39"/>
      <c r="EN15457" s="39"/>
      <c r="EO15457" s="39"/>
    </row>
    <row r="15458" spans="143:145" x14ac:dyDescent="0.2">
      <c r="EM15458" s="39"/>
      <c r="EN15458" s="39"/>
      <c r="EO15458" s="39"/>
    </row>
    <row r="15459" spans="143:145" x14ac:dyDescent="0.2">
      <c r="EM15459" s="39"/>
      <c r="EN15459" s="39"/>
      <c r="EO15459" s="39"/>
    </row>
    <row r="15460" spans="143:145" x14ac:dyDescent="0.2">
      <c r="EM15460" s="39"/>
      <c r="EN15460" s="39"/>
      <c r="EO15460" s="39"/>
    </row>
    <row r="15461" spans="143:145" x14ac:dyDescent="0.2">
      <c r="EM15461" s="39"/>
      <c r="EN15461" s="39"/>
      <c r="EO15461" s="39"/>
    </row>
    <row r="15462" spans="143:145" x14ac:dyDescent="0.2">
      <c r="EM15462" s="39"/>
      <c r="EN15462" s="39"/>
      <c r="EO15462" s="39"/>
    </row>
    <row r="15463" spans="143:145" x14ac:dyDescent="0.2">
      <c r="EM15463" s="39"/>
      <c r="EN15463" s="39"/>
      <c r="EO15463" s="39"/>
    </row>
    <row r="15464" spans="143:145" x14ac:dyDescent="0.2">
      <c r="EM15464" s="39"/>
      <c r="EN15464" s="39"/>
      <c r="EO15464" s="39"/>
    </row>
    <row r="15465" spans="143:145" x14ac:dyDescent="0.2">
      <c r="EM15465" s="39"/>
      <c r="EN15465" s="39"/>
      <c r="EO15465" s="39"/>
    </row>
    <row r="15466" spans="143:145" x14ac:dyDescent="0.2">
      <c r="EM15466" s="39"/>
      <c r="EN15466" s="39"/>
      <c r="EO15466" s="39"/>
    </row>
    <row r="15467" spans="143:145" x14ac:dyDescent="0.2">
      <c r="EM15467" s="39"/>
      <c r="EN15467" s="39"/>
      <c r="EO15467" s="39"/>
    </row>
    <row r="15468" spans="143:145" x14ac:dyDescent="0.2">
      <c r="EM15468" s="39"/>
      <c r="EN15468" s="39"/>
      <c r="EO15468" s="39"/>
    </row>
    <row r="15469" spans="143:145" x14ac:dyDescent="0.2">
      <c r="EM15469" s="39"/>
      <c r="EN15469" s="39"/>
      <c r="EO15469" s="39"/>
    </row>
    <row r="15470" spans="143:145" x14ac:dyDescent="0.2">
      <c r="EM15470" s="39"/>
      <c r="EN15470" s="39"/>
      <c r="EO15470" s="39"/>
    </row>
    <row r="15471" spans="143:145" x14ac:dyDescent="0.2">
      <c r="EM15471" s="39"/>
      <c r="EN15471" s="39"/>
      <c r="EO15471" s="39"/>
    </row>
    <row r="15472" spans="143:145" x14ac:dyDescent="0.2">
      <c r="EM15472" s="39"/>
      <c r="EN15472" s="39"/>
      <c r="EO15472" s="39"/>
    </row>
    <row r="15473" spans="143:145" x14ac:dyDescent="0.2">
      <c r="EM15473" s="39"/>
      <c r="EN15473" s="39"/>
      <c r="EO15473" s="39"/>
    </row>
    <row r="15474" spans="143:145" x14ac:dyDescent="0.2">
      <c r="EM15474" s="39"/>
      <c r="EN15474" s="39"/>
      <c r="EO15474" s="39"/>
    </row>
    <row r="15475" spans="143:145" x14ac:dyDescent="0.2">
      <c r="EM15475" s="39"/>
      <c r="EN15475" s="39"/>
      <c r="EO15475" s="39"/>
    </row>
    <row r="15476" spans="143:145" x14ac:dyDescent="0.2">
      <c r="EM15476" s="39"/>
      <c r="EN15476" s="39"/>
      <c r="EO15476" s="39"/>
    </row>
    <row r="15477" spans="143:145" x14ac:dyDescent="0.2">
      <c r="EM15477" s="39"/>
      <c r="EN15477" s="39"/>
      <c r="EO15477" s="39"/>
    </row>
    <row r="15478" spans="143:145" x14ac:dyDescent="0.2">
      <c r="EM15478" s="39"/>
      <c r="EN15478" s="39"/>
      <c r="EO15478" s="39"/>
    </row>
    <row r="15479" spans="143:145" x14ac:dyDescent="0.2">
      <c r="EM15479" s="39"/>
      <c r="EN15479" s="39"/>
      <c r="EO15479" s="39"/>
    </row>
    <row r="15480" spans="143:145" x14ac:dyDescent="0.2">
      <c r="EM15480" s="39"/>
      <c r="EN15480" s="39"/>
      <c r="EO15480" s="39"/>
    </row>
    <row r="15481" spans="143:145" x14ac:dyDescent="0.2">
      <c r="EM15481" s="39"/>
      <c r="EN15481" s="39"/>
      <c r="EO15481" s="39"/>
    </row>
    <row r="15482" spans="143:145" x14ac:dyDescent="0.2">
      <c r="EM15482" s="39"/>
      <c r="EN15482" s="39"/>
      <c r="EO15482" s="39"/>
    </row>
    <row r="15483" spans="143:145" x14ac:dyDescent="0.2">
      <c r="EM15483" s="39"/>
      <c r="EN15483" s="39"/>
      <c r="EO15483" s="39"/>
    </row>
    <row r="15484" spans="143:145" x14ac:dyDescent="0.2">
      <c r="EM15484" s="39"/>
      <c r="EN15484" s="39"/>
      <c r="EO15484" s="39"/>
    </row>
    <row r="15485" spans="143:145" x14ac:dyDescent="0.2">
      <c r="EM15485" s="39"/>
      <c r="EN15485" s="39"/>
      <c r="EO15485" s="39"/>
    </row>
    <row r="15486" spans="143:145" x14ac:dyDescent="0.2">
      <c r="EM15486" s="39"/>
      <c r="EN15486" s="39"/>
      <c r="EO15486" s="39"/>
    </row>
    <row r="15487" spans="143:145" x14ac:dyDescent="0.2">
      <c r="EM15487" s="39"/>
      <c r="EN15487" s="39"/>
      <c r="EO15487" s="39"/>
    </row>
    <row r="15488" spans="143:145" x14ac:dyDescent="0.2">
      <c r="EM15488" s="39"/>
      <c r="EN15488" s="39"/>
      <c r="EO15488" s="39"/>
    </row>
    <row r="15489" spans="143:145" x14ac:dyDescent="0.2">
      <c r="EM15489" s="39"/>
      <c r="EN15489" s="39"/>
      <c r="EO15489" s="39"/>
    </row>
    <row r="15490" spans="143:145" x14ac:dyDescent="0.2">
      <c r="EM15490" s="39"/>
      <c r="EN15490" s="39"/>
      <c r="EO15490" s="39"/>
    </row>
    <row r="15491" spans="143:145" x14ac:dyDescent="0.2">
      <c r="EM15491" s="39"/>
      <c r="EN15491" s="39"/>
      <c r="EO15491" s="39"/>
    </row>
    <row r="15492" spans="143:145" x14ac:dyDescent="0.2">
      <c r="EM15492" s="39"/>
      <c r="EN15492" s="39"/>
      <c r="EO15492" s="39"/>
    </row>
    <row r="15493" spans="143:145" x14ac:dyDescent="0.2">
      <c r="EM15493" s="39"/>
      <c r="EN15493" s="39"/>
      <c r="EO15493" s="39"/>
    </row>
    <row r="15494" spans="143:145" x14ac:dyDescent="0.2">
      <c r="EM15494" s="39"/>
      <c r="EN15494" s="39"/>
      <c r="EO15494" s="39"/>
    </row>
    <row r="15495" spans="143:145" x14ac:dyDescent="0.2">
      <c r="EM15495" s="39"/>
      <c r="EN15495" s="39"/>
      <c r="EO15495" s="39"/>
    </row>
    <row r="15496" spans="143:145" x14ac:dyDescent="0.2">
      <c r="EM15496" s="39"/>
      <c r="EN15496" s="39"/>
      <c r="EO15496" s="39"/>
    </row>
    <row r="15497" spans="143:145" x14ac:dyDescent="0.2">
      <c r="EM15497" s="39"/>
      <c r="EN15497" s="39"/>
      <c r="EO15497" s="39"/>
    </row>
    <row r="15498" spans="143:145" x14ac:dyDescent="0.2">
      <c r="EM15498" s="39"/>
      <c r="EN15498" s="39"/>
      <c r="EO15498" s="39"/>
    </row>
    <row r="15499" spans="143:145" x14ac:dyDescent="0.2">
      <c r="EM15499" s="39"/>
      <c r="EN15499" s="39"/>
      <c r="EO15499" s="39"/>
    </row>
    <row r="15500" spans="143:145" x14ac:dyDescent="0.2">
      <c r="EM15500" s="39"/>
      <c r="EN15500" s="39"/>
      <c r="EO15500" s="39"/>
    </row>
    <row r="15501" spans="143:145" x14ac:dyDescent="0.2">
      <c r="EM15501" s="39"/>
      <c r="EN15501" s="39"/>
      <c r="EO15501" s="39"/>
    </row>
    <row r="15502" spans="143:145" x14ac:dyDescent="0.2">
      <c r="EM15502" s="39"/>
      <c r="EN15502" s="39"/>
      <c r="EO15502" s="39"/>
    </row>
    <row r="15503" spans="143:145" x14ac:dyDescent="0.2">
      <c r="EM15503" s="39"/>
      <c r="EN15503" s="39"/>
      <c r="EO15503" s="39"/>
    </row>
    <row r="15504" spans="143:145" x14ac:dyDescent="0.2">
      <c r="EM15504" s="39"/>
      <c r="EN15504" s="39"/>
      <c r="EO15504" s="39"/>
    </row>
    <row r="15505" spans="143:145" x14ac:dyDescent="0.2">
      <c r="EM15505" s="39"/>
      <c r="EN15505" s="39"/>
      <c r="EO15505" s="39"/>
    </row>
    <row r="15506" spans="143:145" x14ac:dyDescent="0.2">
      <c r="EM15506" s="39"/>
      <c r="EN15506" s="39"/>
      <c r="EO15506" s="39"/>
    </row>
    <row r="15507" spans="143:145" x14ac:dyDescent="0.2">
      <c r="EM15507" s="39"/>
      <c r="EN15507" s="39"/>
      <c r="EO15507" s="39"/>
    </row>
    <row r="15508" spans="143:145" x14ac:dyDescent="0.2">
      <c r="EM15508" s="39"/>
      <c r="EN15508" s="39"/>
      <c r="EO15508" s="39"/>
    </row>
    <row r="15509" spans="143:145" x14ac:dyDescent="0.2">
      <c r="EM15509" s="39"/>
      <c r="EN15509" s="39"/>
      <c r="EO15509" s="39"/>
    </row>
    <row r="15510" spans="143:145" x14ac:dyDescent="0.2">
      <c r="EM15510" s="39"/>
      <c r="EN15510" s="39"/>
      <c r="EO15510" s="39"/>
    </row>
    <row r="15511" spans="143:145" x14ac:dyDescent="0.2">
      <c r="EM15511" s="39"/>
      <c r="EN15511" s="39"/>
      <c r="EO15511" s="39"/>
    </row>
    <row r="15512" spans="143:145" x14ac:dyDescent="0.2">
      <c r="EM15512" s="39"/>
      <c r="EN15512" s="39"/>
      <c r="EO15512" s="39"/>
    </row>
    <row r="15513" spans="143:145" x14ac:dyDescent="0.2">
      <c r="EM15513" s="39"/>
      <c r="EN15513" s="39"/>
      <c r="EO15513" s="39"/>
    </row>
    <row r="15514" spans="143:145" x14ac:dyDescent="0.2">
      <c r="EM15514" s="39"/>
      <c r="EN15514" s="39"/>
      <c r="EO15514" s="39"/>
    </row>
    <row r="15515" spans="143:145" x14ac:dyDescent="0.2">
      <c r="EM15515" s="39"/>
      <c r="EN15515" s="39"/>
      <c r="EO15515" s="39"/>
    </row>
    <row r="15516" spans="143:145" x14ac:dyDescent="0.2">
      <c r="EM15516" s="39"/>
      <c r="EN15516" s="39"/>
      <c r="EO15516" s="39"/>
    </row>
    <row r="15517" spans="143:145" x14ac:dyDescent="0.2">
      <c r="EM15517" s="39"/>
      <c r="EN15517" s="39"/>
      <c r="EO15517" s="39"/>
    </row>
    <row r="15518" spans="143:145" x14ac:dyDescent="0.2">
      <c r="EM15518" s="39"/>
      <c r="EN15518" s="39"/>
      <c r="EO15518" s="39"/>
    </row>
    <row r="15519" spans="143:145" x14ac:dyDescent="0.2">
      <c r="EM15519" s="39"/>
      <c r="EN15519" s="39"/>
      <c r="EO15519" s="39"/>
    </row>
    <row r="15520" spans="143:145" x14ac:dyDescent="0.2">
      <c r="EM15520" s="39"/>
      <c r="EN15520" s="39"/>
      <c r="EO15520" s="39"/>
    </row>
    <row r="15521" spans="143:145" x14ac:dyDescent="0.2">
      <c r="EM15521" s="39"/>
      <c r="EN15521" s="39"/>
      <c r="EO15521" s="39"/>
    </row>
    <row r="15522" spans="143:145" x14ac:dyDescent="0.2">
      <c r="EM15522" s="39"/>
      <c r="EN15522" s="39"/>
      <c r="EO15522" s="39"/>
    </row>
    <row r="15523" spans="143:145" x14ac:dyDescent="0.2">
      <c r="EM15523" s="39"/>
      <c r="EN15523" s="39"/>
      <c r="EO15523" s="39"/>
    </row>
    <row r="15524" spans="143:145" x14ac:dyDescent="0.2">
      <c r="EM15524" s="39"/>
      <c r="EN15524" s="39"/>
      <c r="EO15524" s="39"/>
    </row>
    <row r="15525" spans="143:145" x14ac:dyDescent="0.2">
      <c r="EM15525" s="39"/>
      <c r="EN15525" s="39"/>
      <c r="EO15525" s="39"/>
    </row>
    <row r="15526" spans="143:145" x14ac:dyDescent="0.2">
      <c r="EM15526" s="39"/>
      <c r="EN15526" s="39"/>
      <c r="EO15526" s="39"/>
    </row>
    <row r="15527" spans="143:145" x14ac:dyDescent="0.2">
      <c r="EM15527" s="39"/>
      <c r="EN15527" s="39"/>
      <c r="EO15527" s="39"/>
    </row>
    <row r="15528" spans="143:145" x14ac:dyDescent="0.2">
      <c r="EM15528" s="39"/>
      <c r="EN15528" s="39"/>
      <c r="EO15528" s="39"/>
    </row>
    <row r="15529" spans="143:145" x14ac:dyDescent="0.2">
      <c r="EM15529" s="39"/>
      <c r="EN15529" s="39"/>
      <c r="EO15529" s="39"/>
    </row>
    <row r="15530" spans="143:145" x14ac:dyDescent="0.2">
      <c r="EM15530" s="39"/>
      <c r="EN15530" s="39"/>
      <c r="EO15530" s="39"/>
    </row>
    <row r="15531" spans="143:145" x14ac:dyDescent="0.2">
      <c r="EM15531" s="39"/>
      <c r="EN15531" s="39"/>
      <c r="EO15531" s="39"/>
    </row>
    <row r="15532" spans="143:145" x14ac:dyDescent="0.2">
      <c r="EM15532" s="39"/>
      <c r="EN15532" s="39"/>
      <c r="EO15532" s="39"/>
    </row>
    <row r="15533" spans="143:145" x14ac:dyDescent="0.2">
      <c r="EM15533" s="39"/>
      <c r="EN15533" s="39"/>
      <c r="EO15533" s="39"/>
    </row>
    <row r="15534" spans="143:145" x14ac:dyDescent="0.2">
      <c r="EM15534" s="39"/>
      <c r="EN15534" s="39"/>
      <c r="EO15534" s="39"/>
    </row>
    <row r="15535" spans="143:145" x14ac:dyDescent="0.2">
      <c r="EM15535" s="39"/>
      <c r="EN15535" s="39"/>
      <c r="EO15535" s="39"/>
    </row>
    <row r="15536" spans="143:145" x14ac:dyDescent="0.2">
      <c r="EM15536" s="39"/>
      <c r="EN15536" s="39"/>
      <c r="EO15536" s="39"/>
    </row>
    <row r="15537" spans="143:145" x14ac:dyDescent="0.2">
      <c r="EM15537" s="39"/>
      <c r="EN15537" s="39"/>
      <c r="EO15537" s="39"/>
    </row>
    <row r="15538" spans="143:145" x14ac:dyDescent="0.2">
      <c r="EM15538" s="39"/>
      <c r="EN15538" s="39"/>
      <c r="EO15538" s="39"/>
    </row>
    <row r="15539" spans="143:145" x14ac:dyDescent="0.2">
      <c r="EM15539" s="39"/>
      <c r="EN15539" s="39"/>
      <c r="EO15539" s="39"/>
    </row>
    <row r="15540" spans="143:145" x14ac:dyDescent="0.2">
      <c r="EM15540" s="39"/>
      <c r="EN15540" s="39"/>
      <c r="EO15540" s="39"/>
    </row>
    <row r="15541" spans="143:145" x14ac:dyDescent="0.2">
      <c r="EM15541" s="39"/>
      <c r="EN15541" s="39"/>
      <c r="EO15541" s="39"/>
    </row>
    <row r="15542" spans="143:145" x14ac:dyDescent="0.2">
      <c r="EM15542" s="39"/>
      <c r="EN15542" s="39"/>
      <c r="EO15542" s="39"/>
    </row>
    <row r="15543" spans="143:145" x14ac:dyDescent="0.2">
      <c r="EM15543" s="39"/>
      <c r="EN15543" s="39"/>
      <c r="EO15543" s="39"/>
    </row>
    <row r="15544" spans="143:145" x14ac:dyDescent="0.2">
      <c r="EM15544" s="39"/>
      <c r="EN15544" s="39"/>
      <c r="EO15544" s="39"/>
    </row>
    <row r="15545" spans="143:145" x14ac:dyDescent="0.2">
      <c r="EM15545" s="39"/>
      <c r="EN15545" s="39"/>
      <c r="EO15545" s="39"/>
    </row>
    <row r="15546" spans="143:145" x14ac:dyDescent="0.2">
      <c r="EM15546" s="39"/>
      <c r="EN15546" s="39"/>
      <c r="EO15546" s="39"/>
    </row>
    <row r="15547" spans="143:145" x14ac:dyDescent="0.2">
      <c r="EM15547" s="39"/>
      <c r="EN15547" s="39"/>
      <c r="EO15547" s="39"/>
    </row>
    <row r="15548" spans="143:145" x14ac:dyDescent="0.2">
      <c r="EM15548" s="39"/>
      <c r="EN15548" s="39"/>
      <c r="EO15548" s="39"/>
    </row>
    <row r="15549" spans="143:145" x14ac:dyDescent="0.2">
      <c r="EM15549" s="39"/>
      <c r="EN15549" s="39"/>
      <c r="EO15549" s="39"/>
    </row>
    <row r="15550" spans="143:145" x14ac:dyDescent="0.2">
      <c r="EM15550" s="39"/>
      <c r="EN15550" s="39"/>
      <c r="EO15550" s="39"/>
    </row>
    <row r="15551" spans="143:145" x14ac:dyDescent="0.2">
      <c r="EM15551" s="39"/>
      <c r="EN15551" s="39"/>
      <c r="EO15551" s="39"/>
    </row>
    <row r="15552" spans="143:145" x14ac:dyDescent="0.2">
      <c r="EM15552" s="39"/>
      <c r="EN15552" s="39"/>
      <c r="EO15552" s="39"/>
    </row>
    <row r="15553" spans="143:145" x14ac:dyDescent="0.2">
      <c r="EM15553" s="39"/>
      <c r="EN15553" s="39"/>
      <c r="EO15553" s="39"/>
    </row>
    <row r="15554" spans="143:145" x14ac:dyDescent="0.2">
      <c r="EM15554" s="39"/>
      <c r="EN15554" s="39"/>
      <c r="EO15554" s="39"/>
    </row>
    <row r="15555" spans="143:145" x14ac:dyDescent="0.2">
      <c r="EM15555" s="39"/>
      <c r="EN15555" s="39"/>
      <c r="EO15555" s="39"/>
    </row>
    <row r="15556" spans="143:145" x14ac:dyDescent="0.2">
      <c r="EM15556" s="39"/>
      <c r="EN15556" s="39"/>
      <c r="EO15556" s="39"/>
    </row>
    <row r="15557" spans="143:145" x14ac:dyDescent="0.2">
      <c r="EM15557" s="39"/>
      <c r="EN15557" s="39"/>
      <c r="EO15557" s="39"/>
    </row>
    <row r="15558" spans="143:145" x14ac:dyDescent="0.2">
      <c r="EM15558" s="39"/>
      <c r="EN15558" s="39"/>
      <c r="EO15558" s="39"/>
    </row>
    <row r="15559" spans="143:145" x14ac:dyDescent="0.2">
      <c r="EM15559" s="39"/>
      <c r="EN15559" s="39"/>
      <c r="EO15559" s="39"/>
    </row>
    <row r="15560" spans="143:145" x14ac:dyDescent="0.2">
      <c r="EM15560" s="39"/>
      <c r="EN15560" s="39"/>
      <c r="EO15560" s="39"/>
    </row>
    <row r="15561" spans="143:145" x14ac:dyDescent="0.2">
      <c r="EM15561" s="39"/>
      <c r="EN15561" s="39"/>
      <c r="EO15561" s="39"/>
    </row>
    <row r="15562" spans="143:145" x14ac:dyDescent="0.2">
      <c r="EM15562" s="39"/>
      <c r="EN15562" s="39"/>
      <c r="EO15562" s="39"/>
    </row>
    <row r="15563" spans="143:145" x14ac:dyDescent="0.2">
      <c r="EM15563" s="39"/>
      <c r="EN15563" s="39"/>
      <c r="EO15563" s="39"/>
    </row>
    <row r="15564" spans="143:145" x14ac:dyDescent="0.2">
      <c r="EM15564" s="39"/>
      <c r="EN15564" s="39"/>
      <c r="EO15564" s="39"/>
    </row>
    <row r="15565" spans="143:145" x14ac:dyDescent="0.2">
      <c r="EM15565" s="39"/>
      <c r="EN15565" s="39"/>
      <c r="EO15565" s="39"/>
    </row>
    <row r="15566" spans="143:145" x14ac:dyDescent="0.2">
      <c r="EM15566" s="39"/>
      <c r="EN15566" s="39"/>
      <c r="EO15566" s="39"/>
    </row>
    <row r="15567" spans="143:145" x14ac:dyDescent="0.2">
      <c r="EM15567" s="39"/>
      <c r="EN15567" s="39"/>
      <c r="EO15567" s="39"/>
    </row>
    <row r="15568" spans="143:145" x14ac:dyDescent="0.2">
      <c r="EM15568" s="39"/>
      <c r="EN15568" s="39"/>
      <c r="EO15568" s="39"/>
    </row>
    <row r="15569" spans="143:145" x14ac:dyDescent="0.2">
      <c r="EM15569" s="39"/>
      <c r="EN15569" s="39"/>
      <c r="EO15569" s="39"/>
    </row>
    <row r="15570" spans="143:145" x14ac:dyDescent="0.2">
      <c r="EM15570" s="39"/>
      <c r="EN15570" s="39"/>
      <c r="EO15570" s="39"/>
    </row>
    <row r="15571" spans="143:145" x14ac:dyDescent="0.2">
      <c r="EM15571" s="39"/>
      <c r="EN15571" s="39"/>
      <c r="EO15571" s="39"/>
    </row>
    <row r="15572" spans="143:145" x14ac:dyDescent="0.2">
      <c r="EM15572" s="39"/>
      <c r="EN15572" s="39"/>
      <c r="EO15572" s="39"/>
    </row>
    <row r="15573" spans="143:145" x14ac:dyDescent="0.2">
      <c r="EM15573" s="39"/>
      <c r="EN15573" s="39"/>
      <c r="EO15573" s="39"/>
    </row>
    <row r="15574" spans="143:145" x14ac:dyDescent="0.2">
      <c r="EM15574" s="39"/>
      <c r="EN15574" s="39"/>
      <c r="EO15574" s="39"/>
    </row>
    <row r="15575" spans="143:145" x14ac:dyDescent="0.2">
      <c r="EM15575" s="39"/>
      <c r="EN15575" s="39"/>
      <c r="EO15575" s="39"/>
    </row>
    <row r="15576" spans="143:145" x14ac:dyDescent="0.2">
      <c r="EM15576" s="39"/>
      <c r="EN15576" s="39"/>
      <c r="EO15576" s="39"/>
    </row>
    <row r="15577" spans="143:145" x14ac:dyDescent="0.2">
      <c r="EM15577" s="39"/>
      <c r="EN15577" s="39"/>
      <c r="EO15577" s="39"/>
    </row>
    <row r="15578" spans="143:145" x14ac:dyDescent="0.2">
      <c r="EM15578" s="39"/>
      <c r="EN15578" s="39"/>
      <c r="EO15578" s="39"/>
    </row>
    <row r="15579" spans="143:145" x14ac:dyDescent="0.2">
      <c r="EM15579" s="39"/>
      <c r="EN15579" s="39"/>
      <c r="EO15579" s="39"/>
    </row>
    <row r="15580" spans="143:145" x14ac:dyDescent="0.2">
      <c r="EM15580" s="39"/>
      <c r="EN15580" s="39"/>
      <c r="EO15580" s="39"/>
    </row>
    <row r="15581" spans="143:145" x14ac:dyDescent="0.2">
      <c r="EM15581" s="39"/>
      <c r="EN15581" s="39"/>
      <c r="EO15581" s="39"/>
    </row>
    <row r="15582" spans="143:145" x14ac:dyDescent="0.2">
      <c r="EM15582" s="39"/>
      <c r="EN15582" s="39"/>
      <c r="EO15582" s="39"/>
    </row>
    <row r="15583" spans="143:145" x14ac:dyDescent="0.2">
      <c r="EM15583" s="39"/>
      <c r="EN15583" s="39"/>
      <c r="EO15583" s="39"/>
    </row>
    <row r="15584" spans="143:145" x14ac:dyDescent="0.2">
      <c r="EM15584" s="39"/>
      <c r="EN15584" s="39"/>
      <c r="EO15584" s="39"/>
    </row>
    <row r="15585" spans="143:145" x14ac:dyDescent="0.2">
      <c r="EM15585" s="39"/>
      <c r="EN15585" s="39"/>
      <c r="EO15585" s="39"/>
    </row>
    <row r="15586" spans="143:145" x14ac:dyDescent="0.2">
      <c r="EM15586" s="39"/>
      <c r="EN15586" s="39"/>
      <c r="EO15586" s="39"/>
    </row>
    <row r="15587" spans="143:145" x14ac:dyDescent="0.2">
      <c r="EM15587" s="39"/>
      <c r="EN15587" s="39"/>
      <c r="EO15587" s="39"/>
    </row>
    <row r="15588" spans="143:145" x14ac:dyDescent="0.2">
      <c r="EM15588" s="39"/>
      <c r="EN15588" s="39"/>
      <c r="EO15588" s="39"/>
    </row>
    <row r="15589" spans="143:145" x14ac:dyDescent="0.2">
      <c r="EM15589" s="39"/>
      <c r="EN15589" s="39"/>
      <c r="EO15589" s="39"/>
    </row>
    <row r="15590" spans="143:145" x14ac:dyDescent="0.2">
      <c r="EM15590" s="39"/>
      <c r="EN15590" s="39"/>
      <c r="EO15590" s="39"/>
    </row>
    <row r="15591" spans="143:145" x14ac:dyDescent="0.2">
      <c r="EM15591" s="39"/>
      <c r="EN15591" s="39"/>
      <c r="EO15591" s="39"/>
    </row>
    <row r="15592" spans="143:145" x14ac:dyDescent="0.2">
      <c r="EM15592" s="39"/>
      <c r="EN15592" s="39"/>
      <c r="EO15592" s="39"/>
    </row>
    <row r="15593" spans="143:145" x14ac:dyDescent="0.2">
      <c r="EM15593" s="39"/>
      <c r="EN15593" s="39"/>
      <c r="EO15593" s="39"/>
    </row>
    <row r="15594" spans="143:145" x14ac:dyDescent="0.2">
      <c r="EM15594" s="39"/>
      <c r="EN15594" s="39"/>
      <c r="EO15594" s="39"/>
    </row>
    <row r="15595" spans="143:145" x14ac:dyDescent="0.2">
      <c r="EM15595" s="39"/>
      <c r="EN15595" s="39"/>
      <c r="EO15595" s="39"/>
    </row>
    <row r="15596" spans="143:145" x14ac:dyDescent="0.2">
      <c r="EM15596" s="39"/>
      <c r="EN15596" s="39"/>
      <c r="EO15596" s="39"/>
    </row>
    <row r="15597" spans="143:145" x14ac:dyDescent="0.2">
      <c r="EM15597" s="39"/>
      <c r="EN15597" s="39"/>
      <c r="EO15597" s="39"/>
    </row>
    <row r="15598" spans="143:145" x14ac:dyDescent="0.2">
      <c r="EM15598" s="39"/>
      <c r="EN15598" s="39"/>
      <c r="EO15598" s="39"/>
    </row>
    <row r="15599" spans="143:145" x14ac:dyDescent="0.2">
      <c r="EM15599" s="39"/>
      <c r="EN15599" s="39"/>
      <c r="EO15599" s="39"/>
    </row>
    <row r="15600" spans="143:145" x14ac:dyDescent="0.2">
      <c r="EM15600" s="39"/>
      <c r="EN15600" s="39"/>
      <c r="EO15600" s="39"/>
    </row>
    <row r="15601" spans="143:145" x14ac:dyDescent="0.2">
      <c r="EM15601" s="39"/>
      <c r="EN15601" s="39"/>
      <c r="EO15601" s="39"/>
    </row>
    <row r="15602" spans="143:145" x14ac:dyDescent="0.2">
      <c r="EM15602" s="39"/>
      <c r="EN15602" s="39"/>
      <c r="EO15602" s="39"/>
    </row>
    <row r="15603" spans="143:145" x14ac:dyDescent="0.2">
      <c r="EM15603" s="39"/>
      <c r="EN15603" s="39"/>
      <c r="EO15603" s="39"/>
    </row>
    <row r="15604" spans="143:145" x14ac:dyDescent="0.2">
      <c r="EM15604" s="39"/>
      <c r="EN15604" s="39"/>
      <c r="EO15604" s="39"/>
    </row>
    <row r="15605" spans="143:145" x14ac:dyDescent="0.2">
      <c r="EM15605" s="39"/>
      <c r="EN15605" s="39"/>
      <c r="EO15605" s="39"/>
    </row>
    <row r="15606" spans="143:145" x14ac:dyDescent="0.2">
      <c r="EM15606" s="39"/>
      <c r="EN15606" s="39"/>
      <c r="EO15606" s="39"/>
    </row>
    <row r="15607" spans="143:145" x14ac:dyDescent="0.2">
      <c r="EM15607" s="39"/>
      <c r="EN15607" s="39"/>
      <c r="EO15607" s="39"/>
    </row>
    <row r="15608" spans="143:145" x14ac:dyDescent="0.2">
      <c r="EM15608" s="39"/>
      <c r="EN15608" s="39"/>
      <c r="EO15608" s="39"/>
    </row>
    <row r="15609" spans="143:145" x14ac:dyDescent="0.2">
      <c r="EM15609" s="39"/>
      <c r="EN15609" s="39"/>
      <c r="EO15609" s="39"/>
    </row>
    <row r="15610" spans="143:145" x14ac:dyDescent="0.2">
      <c r="EM15610" s="39"/>
      <c r="EN15610" s="39"/>
      <c r="EO15610" s="39"/>
    </row>
    <row r="15611" spans="143:145" x14ac:dyDescent="0.2">
      <c r="EM15611" s="39"/>
      <c r="EN15611" s="39"/>
      <c r="EO15611" s="39"/>
    </row>
    <row r="15612" spans="143:145" x14ac:dyDescent="0.2">
      <c r="EM15612" s="39"/>
      <c r="EN15612" s="39"/>
      <c r="EO15612" s="39"/>
    </row>
    <row r="15613" spans="143:145" x14ac:dyDescent="0.2">
      <c r="EM15613" s="39"/>
      <c r="EN15613" s="39"/>
      <c r="EO15613" s="39"/>
    </row>
    <row r="15614" spans="143:145" x14ac:dyDescent="0.2">
      <c r="EM15614" s="39"/>
      <c r="EN15614" s="39"/>
      <c r="EO15614" s="39"/>
    </row>
    <row r="15615" spans="143:145" x14ac:dyDescent="0.2">
      <c r="EM15615" s="39"/>
      <c r="EN15615" s="39"/>
      <c r="EO15615" s="39"/>
    </row>
    <row r="15616" spans="143:145" x14ac:dyDescent="0.2">
      <c r="EM15616" s="39"/>
      <c r="EN15616" s="39"/>
      <c r="EO15616" s="39"/>
    </row>
    <row r="15617" spans="143:145" x14ac:dyDescent="0.2">
      <c r="EM15617" s="39"/>
      <c r="EN15617" s="39"/>
      <c r="EO15617" s="39"/>
    </row>
    <row r="15618" spans="143:145" x14ac:dyDescent="0.2">
      <c r="EM15618" s="39"/>
      <c r="EN15618" s="39"/>
      <c r="EO15618" s="39"/>
    </row>
    <row r="15619" spans="143:145" x14ac:dyDescent="0.2">
      <c r="EM15619" s="39"/>
      <c r="EN15619" s="39"/>
      <c r="EO15619" s="39"/>
    </row>
    <row r="15620" spans="143:145" x14ac:dyDescent="0.2">
      <c r="EM15620" s="39"/>
      <c r="EN15620" s="39"/>
      <c r="EO15620" s="39"/>
    </row>
    <row r="15621" spans="143:145" x14ac:dyDescent="0.2">
      <c r="EM15621" s="39"/>
      <c r="EN15621" s="39"/>
      <c r="EO15621" s="39"/>
    </row>
    <row r="15622" spans="143:145" x14ac:dyDescent="0.2">
      <c r="EM15622" s="39"/>
      <c r="EN15622" s="39"/>
      <c r="EO15622" s="39"/>
    </row>
    <row r="15623" spans="143:145" x14ac:dyDescent="0.2">
      <c r="EM15623" s="39"/>
      <c r="EN15623" s="39"/>
      <c r="EO15623" s="39"/>
    </row>
    <row r="15624" spans="143:145" x14ac:dyDescent="0.2">
      <c r="EM15624" s="39"/>
      <c r="EN15624" s="39"/>
      <c r="EO15624" s="39"/>
    </row>
    <row r="15625" spans="143:145" x14ac:dyDescent="0.2">
      <c r="EM15625" s="39"/>
      <c r="EN15625" s="39"/>
      <c r="EO15625" s="39"/>
    </row>
    <row r="15626" spans="143:145" x14ac:dyDescent="0.2">
      <c r="EM15626" s="39"/>
      <c r="EN15626" s="39"/>
      <c r="EO15626" s="39"/>
    </row>
    <row r="15627" spans="143:145" x14ac:dyDescent="0.2">
      <c r="EM15627" s="39"/>
      <c r="EN15627" s="39"/>
      <c r="EO15627" s="39"/>
    </row>
    <row r="15628" spans="143:145" x14ac:dyDescent="0.2">
      <c r="EM15628" s="39"/>
      <c r="EN15628" s="39"/>
      <c r="EO15628" s="39"/>
    </row>
    <row r="15629" spans="143:145" x14ac:dyDescent="0.2">
      <c r="EM15629" s="39"/>
      <c r="EN15629" s="39"/>
      <c r="EO15629" s="39"/>
    </row>
    <row r="15630" spans="143:145" x14ac:dyDescent="0.2">
      <c r="EM15630" s="39"/>
      <c r="EN15630" s="39"/>
      <c r="EO15630" s="39"/>
    </row>
    <row r="15631" spans="143:145" x14ac:dyDescent="0.2">
      <c r="EM15631" s="39"/>
      <c r="EN15631" s="39"/>
      <c r="EO15631" s="39"/>
    </row>
    <row r="15632" spans="143:145" x14ac:dyDescent="0.2">
      <c r="EM15632" s="39"/>
      <c r="EN15632" s="39"/>
      <c r="EO15632" s="39"/>
    </row>
    <row r="15633" spans="143:145" x14ac:dyDescent="0.2">
      <c r="EM15633" s="39"/>
      <c r="EN15633" s="39"/>
      <c r="EO15633" s="39"/>
    </row>
    <row r="15634" spans="143:145" x14ac:dyDescent="0.2">
      <c r="EM15634" s="39"/>
      <c r="EN15634" s="39"/>
      <c r="EO15634" s="39"/>
    </row>
    <row r="15635" spans="143:145" x14ac:dyDescent="0.2">
      <c r="EM15635" s="39"/>
      <c r="EN15635" s="39"/>
      <c r="EO15635" s="39"/>
    </row>
    <row r="15636" spans="143:145" x14ac:dyDescent="0.2">
      <c r="EM15636" s="39"/>
      <c r="EN15636" s="39"/>
      <c r="EO15636" s="39"/>
    </row>
    <row r="15637" spans="143:145" x14ac:dyDescent="0.2">
      <c r="EM15637" s="39"/>
      <c r="EN15637" s="39"/>
      <c r="EO15637" s="39"/>
    </row>
    <row r="15638" spans="143:145" x14ac:dyDescent="0.2">
      <c r="EM15638" s="39"/>
      <c r="EN15638" s="39"/>
      <c r="EO15638" s="39"/>
    </row>
    <row r="15639" spans="143:145" x14ac:dyDescent="0.2">
      <c r="EM15639" s="39"/>
      <c r="EN15639" s="39"/>
      <c r="EO15639" s="39"/>
    </row>
    <row r="15640" spans="143:145" x14ac:dyDescent="0.2">
      <c r="EM15640" s="39"/>
      <c r="EN15640" s="39"/>
      <c r="EO15640" s="39"/>
    </row>
    <row r="15641" spans="143:145" x14ac:dyDescent="0.2">
      <c r="EM15641" s="39"/>
      <c r="EN15641" s="39"/>
      <c r="EO15641" s="39"/>
    </row>
    <row r="15642" spans="143:145" x14ac:dyDescent="0.2">
      <c r="EM15642" s="39"/>
      <c r="EN15642" s="39"/>
      <c r="EO15642" s="39"/>
    </row>
    <row r="15643" spans="143:145" x14ac:dyDescent="0.2">
      <c r="EM15643" s="39"/>
      <c r="EN15643" s="39"/>
      <c r="EO15643" s="39"/>
    </row>
    <row r="15644" spans="143:145" x14ac:dyDescent="0.2">
      <c r="EM15644" s="39"/>
      <c r="EN15644" s="39"/>
      <c r="EO15644" s="39"/>
    </row>
    <row r="15645" spans="143:145" x14ac:dyDescent="0.2">
      <c r="EM15645" s="39"/>
      <c r="EN15645" s="39"/>
      <c r="EO15645" s="39"/>
    </row>
    <row r="15646" spans="143:145" x14ac:dyDescent="0.2">
      <c r="EM15646" s="39"/>
      <c r="EN15646" s="39"/>
      <c r="EO15646" s="39"/>
    </row>
    <row r="15647" spans="143:145" x14ac:dyDescent="0.2">
      <c r="EM15647" s="39"/>
      <c r="EN15647" s="39"/>
      <c r="EO15647" s="39"/>
    </row>
    <row r="15648" spans="143:145" x14ac:dyDescent="0.2">
      <c r="EM15648" s="39"/>
      <c r="EN15648" s="39"/>
      <c r="EO15648" s="39"/>
    </row>
    <row r="15649" spans="143:145" x14ac:dyDescent="0.2">
      <c r="EM15649" s="39"/>
      <c r="EN15649" s="39"/>
      <c r="EO15649" s="39"/>
    </row>
    <row r="15650" spans="143:145" x14ac:dyDescent="0.2">
      <c r="EM15650" s="39"/>
      <c r="EN15650" s="39"/>
      <c r="EO15650" s="39"/>
    </row>
    <row r="15651" spans="143:145" x14ac:dyDescent="0.2">
      <c r="EM15651" s="39"/>
      <c r="EN15651" s="39"/>
      <c r="EO15651" s="39"/>
    </row>
    <row r="15652" spans="143:145" x14ac:dyDescent="0.2">
      <c r="EM15652" s="39"/>
      <c r="EN15652" s="39"/>
      <c r="EO15652" s="39"/>
    </row>
    <row r="15653" spans="143:145" x14ac:dyDescent="0.2">
      <c r="EM15653" s="39"/>
      <c r="EN15653" s="39"/>
      <c r="EO15653" s="39"/>
    </row>
    <row r="15654" spans="143:145" x14ac:dyDescent="0.2">
      <c r="EM15654" s="39"/>
      <c r="EN15654" s="39"/>
      <c r="EO15654" s="39"/>
    </row>
    <row r="15655" spans="143:145" x14ac:dyDescent="0.2">
      <c r="EM15655" s="39"/>
      <c r="EN15655" s="39"/>
      <c r="EO15655" s="39"/>
    </row>
    <row r="15656" spans="143:145" x14ac:dyDescent="0.2">
      <c r="EM15656" s="39"/>
      <c r="EN15656" s="39"/>
      <c r="EO15656" s="39"/>
    </row>
    <row r="15657" spans="143:145" x14ac:dyDescent="0.2">
      <c r="EM15657" s="39"/>
      <c r="EN15657" s="39"/>
      <c r="EO15657" s="39"/>
    </row>
    <row r="15658" spans="143:145" x14ac:dyDescent="0.2">
      <c r="EM15658" s="39"/>
      <c r="EN15658" s="39"/>
      <c r="EO15658" s="39"/>
    </row>
    <row r="15659" spans="143:145" x14ac:dyDescent="0.2">
      <c r="EM15659" s="39"/>
      <c r="EN15659" s="39"/>
      <c r="EO15659" s="39"/>
    </row>
    <row r="15660" spans="143:145" x14ac:dyDescent="0.2">
      <c r="EM15660" s="39"/>
      <c r="EN15660" s="39"/>
      <c r="EO15660" s="39"/>
    </row>
    <row r="15661" spans="143:145" x14ac:dyDescent="0.2">
      <c r="EM15661" s="39"/>
      <c r="EN15661" s="39"/>
      <c r="EO15661" s="39"/>
    </row>
    <row r="15662" spans="143:145" x14ac:dyDescent="0.2">
      <c r="EM15662" s="39"/>
      <c r="EN15662" s="39"/>
      <c r="EO15662" s="39"/>
    </row>
    <row r="15663" spans="143:145" x14ac:dyDescent="0.2">
      <c r="EM15663" s="39"/>
      <c r="EN15663" s="39"/>
      <c r="EO15663" s="39"/>
    </row>
    <row r="15664" spans="143:145" x14ac:dyDescent="0.2">
      <c r="EM15664" s="39"/>
      <c r="EN15664" s="39"/>
      <c r="EO15664" s="39"/>
    </row>
    <row r="15665" spans="143:145" x14ac:dyDescent="0.2">
      <c r="EM15665" s="39"/>
      <c r="EN15665" s="39"/>
      <c r="EO15665" s="39"/>
    </row>
    <row r="15666" spans="143:145" x14ac:dyDescent="0.2">
      <c r="EM15666" s="39"/>
      <c r="EN15666" s="39"/>
      <c r="EO15666" s="39"/>
    </row>
    <row r="15667" spans="143:145" x14ac:dyDescent="0.2">
      <c r="EM15667" s="39"/>
      <c r="EN15667" s="39"/>
      <c r="EO15667" s="39"/>
    </row>
    <row r="15668" spans="143:145" x14ac:dyDescent="0.2">
      <c r="EM15668" s="39"/>
      <c r="EN15668" s="39"/>
      <c r="EO15668" s="39"/>
    </row>
    <row r="15669" spans="143:145" x14ac:dyDescent="0.2">
      <c r="EM15669" s="39"/>
      <c r="EN15669" s="39"/>
      <c r="EO15669" s="39"/>
    </row>
    <row r="15670" spans="143:145" x14ac:dyDescent="0.2">
      <c r="EM15670" s="39"/>
      <c r="EN15670" s="39"/>
      <c r="EO15670" s="39"/>
    </row>
    <row r="15671" spans="143:145" x14ac:dyDescent="0.2">
      <c r="EM15671" s="39"/>
      <c r="EN15671" s="39"/>
      <c r="EO15671" s="39"/>
    </row>
    <row r="15672" spans="143:145" x14ac:dyDescent="0.2">
      <c r="EM15672" s="39"/>
      <c r="EN15672" s="39"/>
      <c r="EO15672" s="39"/>
    </row>
    <row r="15673" spans="143:145" x14ac:dyDescent="0.2">
      <c r="EM15673" s="39"/>
      <c r="EN15673" s="39"/>
      <c r="EO15673" s="39"/>
    </row>
    <row r="15674" spans="143:145" x14ac:dyDescent="0.2">
      <c r="EM15674" s="39"/>
      <c r="EN15674" s="39"/>
      <c r="EO15674" s="39"/>
    </row>
    <row r="15675" spans="143:145" x14ac:dyDescent="0.2">
      <c r="EM15675" s="39"/>
      <c r="EN15675" s="39"/>
      <c r="EO15675" s="39"/>
    </row>
    <row r="15676" spans="143:145" x14ac:dyDescent="0.2">
      <c r="EM15676" s="39"/>
      <c r="EN15676" s="39"/>
      <c r="EO15676" s="39"/>
    </row>
    <row r="15677" spans="143:145" x14ac:dyDescent="0.2">
      <c r="EM15677" s="39"/>
      <c r="EN15677" s="39"/>
      <c r="EO15677" s="39"/>
    </row>
    <row r="15678" spans="143:145" x14ac:dyDescent="0.2">
      <c r="EM15678" s="39"/>
      <c r="EN15678" s="39"/>
      <c r="EO15678" s="39"/>
    </row>
    <row r="15679" spans="143:145" x14ac:dyDescent="0.2">
      <c r="EM15679" s="39"/>
      <c r="EN15679" s="39"/>
      <c r="EO15679" s="39"/>
    </row>
    <row r="15680" spans="143:145" x14ac:dyDescent="0.2">
      <c r="EM15680" s="39"/>
      <c r="EN15680" s="39"/>
      <c r="EO15680" s="39"/>
    </row>
    <row r="15681" spans="143:145" x14ac:dyDescent="0.2">
      <c r="EM15681" s="39"/>
      <c r="EN15681" s="39"/>
      <c r="EO15681" s="39"/>
    </row>
    <row r="15682" spans="143:145" x14ac:dyDescent="0.2">
      <c r="EM15682" s="39"/>
      <c r="EN15682" s="39"/>
      <c r="EO15682" s="39"/>
    </row>
    <row r="15683" spans="143:145" x14ac:dyDescent="0.2">
      <c r="EM15683" s="39"/>
      <c r="EN15683" s="39"/>
      <c r="EO15683" s="39"/>
    </row>
    <row r="15684" spans="143:145" x14ac:dyDescent="0.2">
      <c r="EM15684" s="39"/>
      <c r="EN15684" s="39"/>
      <c r="EO15684" s="39"/>
    </row>
    <row r="15685" spans="143:145" x14ac:dyDescent="0.2">
      <c r="EM15685" s="39"/>
      <c r="EN15685" s="39"/>
      <c r="EO15685" s="39"/>
    </row>
    <row r="15686" spans="143:145" x14ac:dyDescent="0.2">
      <c r="EM15686" s="39"/>
      <c r="EN15686" s="39"/>
      <c r="EO15686" s="39"/>
    </row>
    <row r="15687" spans="143:145" x14ac:dyDescent="0.2">
      <c r="EM15687" s="39"/>
      <c r="EN15687" s="39"/>
      <c r="EO15687" s="39"/>
    </row>
    <row r="15688" spans="143:145" x14ac:dyDescent="0.2">
      <c r="EM15688" s="39"/>
      <c r="EN15688" s="39"/>
      <c r="EO15688" s="39"/>
    </row>
    <row r="15689" spans="143:145" x14ac:dyDescent="0.2">
      <c r="EM15689" s="39"/>
      <c r="EN15689" s="39"/>
      <c r="EO15689" s="39"/>
    </row>
    <row r="15690" spans="143:145" x14ac:dyDescent="0.2">
      <c r="EM15690" s="39"/>
      <c r="EN15690" s="39"/>
      <c r="EO15690" s="39"/>
    </row>
    <row r="15691" spans="143:145" x14ac:dyDescent="0.2">
      <c r="EM15691" s="39"/>
      <c r="EN15691" s="39"/>
      <c r="EO15691" s="39"/>
    </row>
    <row r="15692" spans="143:145" x14ac:dyDescent="0.2">
      <c r="EM15692" s="39"/>
      <c r="EN15692" s="39"/>
      <c r="EO15692" s="39"/>
    </row>
    <row r="15693" spans="143:145" x14ac:dyDescent="0.2">
      <c r="EM15693" s="39"/>
      <c r="EN15693" s="39"/>
      <c r="EO15693" s="39"/>
    </row>
    <row r="15694" spans="143:145" x14ac:dyDescent="0.2">
      <c r="EM15694" s="39"/>
      <c r="EN15694" s="39"/>
      <c r="EO15694" s="39"/>
    </row>
    <row r="15695" spans="143:145" x14ac:dyDescent="0.2">
      <c r="EM15695" s="39"/>
      <c r="EN15695" s="39"/>
      <c r="EO15695" s="39"/>
    </row>
    <row r="15696" spans="143:145" x14ac:dyDescent="0.2">
      <c r="EM15696" s="39"/>
      <c r="EN15696" s="39"/>
      <c r="EO15696" s="39"/>
    </row>
    <row r="15697" spans="143:145" x14ac:dyDescent="0.2">
      <c r="EM15697" s="39"/>
      <c r="EN15697" s="39"/>
      <c r="EO15697" s="39"/>
    </row>
    <row r="15698" spans="143:145" x14ac:dyDescent="0.2">
      <c r="EM15698" s="39"/>
      <c r="EN15698" s="39"/>
      <c r="EO15698" s="39"/>
    </row>
    <row r="15699" spans="143:145" x14ac:dyDescent="0.2">
      <c r="EM15699" s="39"/>
      <c r="EN15699" s="39"/>
      <c r="EO15699" s="39"/>
    </row>
    <row r="15700" spans="143:145" x14ac:dyDescent="0.2">
      <c r="EM15700" s="39"/>
      <c r="EN15700" s="39"/>
      <c r="EO15700" s="39"/>
    </row>
    <row r="15701" spans="143:145" x14ac:dyDescent="0.2">
      <c r="EM15701" s="39"/>
      <c r="EN15701" s="39"/>
      <c r="EO15701" s="39"/>
    </row>
    <row r="15702" spans="143:145" x14ac:dyDescent="0.2">
      <c r="EM15702" s="39"/>
      <c r="EN15702" s="39"/>
      <c r="EO15702" s="39"/>
    </row>
    <row r="15703" spans="143:145" x14ac:dyDescent="0.2">
      <c r="EM15703" s="39"/>
      <c r="EN15703" s="39"/>
      <c r="EO15703" s="39"/>
    </row>
    <row r="15704" spans="143:145" x14ac:dyDescent="0.2">
      <c r="EM15704" s="39"/>
      <c r="EN15704" s="39"/>
      <c r="EO15704" s="39"/>
    </row>
    <row r="15705" spans="143:145" x14ac:dyDescent="0.2">
      <c r="EM15705" s="39"/>
      <c r="EN15705" s="39"/>
      <c r="EO15705" s="39"/>
    </row>
    <row r="15706" spans="143:145" x14ac:dyDescent="0.2">
      <c r="EM15706" s="39"/>
      <c r="EN15706" s="39"/>
      <c r="EO15706" s="39"/>
    </row>
    <row r="15707" spans="143:145" x14ac:dyDescent="0.2">
      <c r="EM15707" s="39"/>
      <c r="EN15707" s="39"/>
      <c r="EO15707" s="39"/>
    </row>
    <row r="15708" spans="143:145" x14ac:dyDescent="0.2">
      <c r="EM15708" s="39"/>
      <c r="EN15708" s="39"/>
      <c r="EO15708" s="39"/>
    </row>
    <row r="15709" spans="143:145" x14ac:dyDescent="0.2">
      <c r="EM15709" s="39"/>
      <c r="EN15709" s="39"/>
      <c r="EO15709" s="39"/>
    </row>
    <row r="15710" spans="143:145" x14ac:dyDescent="0.2">
      <c r="EM15710" s="39"/>
      <c r="EN15710" s="39"/>
      <c r="EO15710" s="39"/>
    </row>
    <row r="15711" spans="143:145" x14ac:dyDescent="0.2">
      <c r="EM15711" s="39"/>
      <c r="EN15711" s="39"/>
      <c r="EO15711" s="39"/>
    </row>
    <row r="15712" spans="143:145" x14ac:dyDescent="0.2">
      <c r="EM15712" s="39"/>
      <c r="EN15712" s="39"/>
      <c r="EO15712" s="39"/>
    </row>
    <row r="15713" spans="143:145" x14ac:dyDescent="0.2">
      <c r="EM15713" s="39"/>
      <c r="EN15713" s="39"/>
      <c r="EO15713" s="39"/>
    </row>
    <row r="15714" spans="143:145" x14ac:dyDescent="0.2">
      <c r="EM15714" s="39"/>
      <c r="EN15714" s="39"/>
      <c r="EO15714" s="39"/>
    </row>
    <row r="15715" spans="143:145" x14ac:dyDescent="0.2">
      <c r="EM15715" s="39"/>
      <c r="EN15715" s="39"/>
      <c r="EO15715" s="39"/>
    </row>
    <row r="15716" spans="143:145" x14ac:dyDescent="0.2">
      <c r="EM15716" s="39"/>
      <c r="EN15716" s="39"/>
      <c r="EO15716" s="39"/>
    </row>
    <row r="15717" spans="143:145" x14ac:dyDescent="0.2">
      <c r="EM15717" s="39"/>
      <c r="EN15717" s="39"/>
      <c r="EO15717" s="39"/>
    </row>
    <row r="15718" spans="143:145" x14ac:dyDescent="0.2">
      <c r="EM15718" s="39"/>
      <c r="EN15718" s="39"/>
      <c r="EO15718" s="39"/>
    </row>
    <row r="15719" spans="143:145" x14ac:dyDescent="0.2">
      <c r="EM15719" s="39"/>
      <c r="EN15719" s="39"/>
      <c r="EO15719" s="39"/>
    </row>
    <row r="15720" spans="143:145" x14ac:dyDescent="0.2">
      <c r="EM15720" s="39"/>
      <c r="EN15720" s="39"/>
      <c r="EO15720" s="39"/>
    </row>
    <row r="15721" spans="143:145" x14ac:dyDescent="0.2">
      <c r="EM15721" s="39"/>
      <c r="EN15721" s="39"/>
      <c r="EO15721" s="39"/>
    </row>
    <row r="15722" spans="143:145" x14ac:dyDescent="0.2">
      <c r="EM15722" s="39"/>
      <c r="EN15722" s="39"/>
      <c r="EO15722" s="39"/>
    </row>
    <row r="15723" spans="143:145" x14ac:dyDescent="0.2">
      <c r="EM15723" s="39"/>
      <c r="EN15723" s="39"/>
      <c r="EO15723" s="39"/>
    </row>
    <row r="15724" spans="143:145" x14ac:dyDescent="0.2">
      <c r="EM15724" s="39"/>
      <c r="EN15724" s="39"/>
      <c r="EO15724" s="39"/>
    </row>
    <row r="15725" spans="143:145" x14ac:dyDescent="0.2">
      <c r="EM15725" s="39"/>
      <c r="EN15725" s="39"/>
      <c r="EO15725" s="39"/>
    </row>
    <row r="15726" spans="143:145" x14ac:dyDescent="0.2">
      <c r="EM15726" s="39"/>
      <c r="EN15726" s="39"/>
      <c r="EO15726" s="39"/>
    </row>
    <row r="15727" spans="143:145" x14ac:dyDescent="0.2">
      <c r="EM15727" s="39"/>
      <c r="EN15727" s="39"/>
      <c r="EO15727" s="39"/>
    </row>
    <row r="15728" spans="143:145" x14ac:dyDescent="0.2">
      <c r="EM15728" s="39"/>
      <c r="EN15728" s="39"/>
      <c r="EO15728" s="39"/>
    </row>
    <row r="15729" spans="143:145" x14ac:dyDescent="0.2">
      <c r="EM15729" s="39"/>
      <c r="EN15729" s="39"/>
      <c r="EO15729" s="39"/>
    </row>
    <row r="15730" spans="143:145" x14ac:dyDescent="0.2">
      <c r="EM15730" s="39"/>
      <c r="EN15730" s="39"/>
      <c r="EO15730" s="39"/>
    </row>
    <row r="15731" spans="143:145" x14ac:dyDescent="0.2">
      <c r="EM15731" s="39"/>
      <c r="EN15731" s="39"/>
      <c r="EO15731" s="39"/>
    </row>
    <row r="15732" spans="143:145" x14ac:dyDescent="0.2">
      <c r="EM15732" s="39"/>
      <c r="EN15732" s="39"/>
      <c r="EO15732" s="39"/>
    </row>
    <row r="15733" spans="143:145" x14ac:dyDescent="0.2">
      <c r="EM15733" s="39"/>
      <c r="EN15733" s="39"/>
      <c r="EO15733" s="39"/>
    </row>
    <row r="15734" spans="143:145" x14ac:dyDescent="0.2">
      <c r="EM15734" s="39"/>
      <c r="EN15734" s="39"/>
      <c r="EO15734" s="39"/>
    </row>
    <row r="15735" spans="143:145" x14ac:dyDescent="0.2">
      <c r="EM15735" s="39"/>
      <c r="EN15735" s="39"/>
      <c r="EO15735" s="39"/>
    </row>
    <row r="15736" spans="143:145" x14ac:dyDescent="0.2">
      <c r="EM15736" s="39"/>
      <c r="EN15736" s="39"/>
      <c r="EO15736" s="39"/>
    </row>
    <row r="15737" spans="143:145" x14ac:dyDescent="0.2">
      <c r="EM15737" s="39"/>
      <c r="EN15737" s="39"/>
      <c r="EO15737" s="39"/>
    </row>
    <row r="15738" spans="143:145" x14ac:dyDescent="0.2">
      <c r="EM15738" s="39"/>
      <c r="EN15738" s="39"/>
      <c r="EO15738" s="39"/>
    </row>
    <row r="15739" spans="143:145" x14ac:dyDescent="0.2">
      <c r="EM15739" s="39"/>
      <c r="EN15739" s="39"/>
      <c r="EO15739" s="39"/>
    </row>
    <row r="15740" spans="143:145" x14ac:dyDescent="0.2">
      <c r="EM15740" s="39"/>
      <c r="EN15740" s="39"/>
      <c r="EO15740" s="39"/>
    </row>
    <row r="15741" spans="143:145" x14ac:dyDescent="0.2">
      <c r="EM15741" s="39"/>
      <c r="EN15741" s="39"/>
      <c r="EO15741" s="39"/>
    </row>
    <row r="15742" spans="143:145" x14ac:dyDescent="0.2">
      <c r="EM15742" s="39"/>
      <c r="EN15742" s="39"/>
      <c r="EO15742" s="39"/>
    </row>
    <row r="15743" spans="143:145" x14ac:dyDescent="0.2">
      <c r="EM15743" s="39"/>
      <c r="EN15743" s="39"/>
      <c r="EO15743" s="39"/>
    </row>
    <row r="15744" spans="143:145" x14ac:dyDescent="0.2">
      <c r="EM15744" s="39"/>
      <c r="EN15744" s="39"/>
      <c r="EO15744" s="39"/>
    </row>
    <row r="15745" spans="143:145" x14ac:dyDescent="0.2">
      <c r="EM15745" s="39"/>
      <c r="EN15745" s="39"/>
      <c r="EO15745" s="39"/>
    </row>
    <row r="15746" spans="143:145" x14ac:dyDescent="0.2">
      <c r="EM15746" s="39"/>
      <c r="EN15746" s="39"/>
      <c r="EO15746" s="39"/>
    </row>
    <row r="15747" spans="143:145" x14ac:dyDescent="0.2">
      <c r="EM15747" s="39"/>
      <c r="EN15747" s="39"/>
      <c r="EO15747" s="39"/>
    </row>
    <row r="15748" spans="143:145" x14ac:dyDescent="0.2">
      <c r="EM15748" s="39"/>
      <c r="EN15748" s="39"/>
      <c r="EO15748" s="39"/>
    </row>
    <row r="15749" spans="143:145" x14ac:dyDescent="0.2">
      <c r="EM15749" s="39"/>
      <c r="EN15749" s="39"/>
      <c r="EO15749" s="39"/>
    </row>
    <row r="15750" spans="143:145" x14ac:dyDescent="0.2">
      <c r="EM15750" s="39"/>
      <c r="EN15750" s="39"/>
      <c r="EO15750" s="39"/>
    </row>
    <row r="15751" spans="143:145" x14ac:dyDescent="0.2">
      <c r="EM15751" s="39"/>
      <c r="EN15751" s="39"/>
      <c r="EO15751" s="39"/>
    </row>
    <row r="15752" spans="143:145" x14ac:dyDescent="0.2">
      <c r="EM15752" s="39"/>
      <c r="EN15752" s="39"/>
      <c r="EO15752" s="39"/>
    </row>
    <row r="15753" spans="143:145" x14ac:dyDescent="0.2">
      <c r="EM15753" s="39"/>
      <c r="EN15753" s="39"/>
      <c r="EO15753" s="39"/>
    </row>
    <row r="15754" spans="143:145" x14ac:dyDescent="0.2">
      <c r="EM15754" s="39"/>
      <c r="EN15754" s="39"/>
      <c r="EO15754" s="39"/>
    </row>
    <row r="15755" spans="143:145" x14ac:dyDescent="0.2">
      <c r="EM15755" s="39"/>
      <c r="EN15755" s="39"/>
      <c r="EO15755" s="39"/>
    </row>
    <row r="15756" spans="143:145" x14ac:dyDescent="0.2">
      <c r="EM15756" s="39"/>
      <c r="EN15756" s="39"/>
      <c r="EO15756" s="39"/>
    </row>
    <row r="15757" spans="143:145" x14ac:dyDescent="0.2">
      <c r="EM15757" s="39"/>
      <c r="EN15757" s="39"/>
      <c r="EO15757" s="39"/>
    </row>
    <row r="15758" spans="143:145" x14ac:dyDescent="0.2">
      <c r="EM15758" s="39"/>
      <c r="EN15758" s="39"/>
      <c r="EO15758" s="39"/>
    </row>
    <row r="15759" spans="143:145" x14ac:dyDescent="0.2">
      <c r="EM15759" s="39"/>
      <c r="EN15759" s="39"/>
      <c r="EO15759" s="39"/>
    </row>
    <row r="15760" spans="143:145" x14ac:dyDescent="0.2">
      <c r="EM15760" s="39"/>
      <c r="EN15760" s="39"/>
      <c r="EO15760" s="39"/>
    </row>
    <row r="15761" spans="143:145" x14ac:dyDescent="0.2">
      <c r="EM15761" s="39"/>
      <c r="EN15761" s="39"/>
      <c r="EO15761" s="39"/>
    </row>
    <row r="15762" spans="143:145" x14ac:dyDescent="0.2">
      <c r="EM15762" s="39"/>
      <c r="EN15762" s="39"/>
      <c r="EO15762" s="39"/>
    </row>
    <row r="15763" spans="143:145" x14ac:dyDescent="0.2">
      <c r="EM15763" s="39"/>
      <c r="EN15763" s="39"/>
      <c r="EO15763" s="39"/>
    </row>
    <row r="15764" spans="143:145" x14ac:dyDescent="0.2">
      <c r="EM15764" s="39"/>
      <c r="EN15764" s="39"/>
      <c r="EO15764" s="39"/>
    </row>
    <row r="15765" spans="143:145" x14ac:dyDescent="0.2">
      <c r="EM15765" s="39"/>
      <c r="EN15765" s="39"/>
      <c r="EO15765" s="39"/>
    </row>
    <row r="15766" spans="143:145" x14ac:dyDescent="0.2">
      <c r="EM15766" s="39"/>
      <c r="EN15766" s="39"/>
      <c r="EO15766" s="39"/>
    </row>
    <row r="15767" spans="143:145" x14ac:dyDescent="0.2">
      <c r="EM15767" s="39"/>
      <c r="EN15767" s="39"/>
      <c r="EO15767" s="39"/>
    </row>
    <row r="15768" spans="143:145" x14ac:dyDescent="0.2">
      <c r="EM15768" s="39"/>
      <c r="EN15768" s="39"/>
      <c r="EO15768" s="39"/>
    </row>
    <row r="15769" spans="143:145" x14ac:dyDescent="0.2">
      <c r="EM15769" s="39"/>
      <c r="EN15769" s="39"/>
      <c r="EO15769" s="39"/>
    </row>
    <row r="15770" spans="143:145" x14ac:dyDescent="0.2">
      <c r="EM15770" s="39"/>
      <c r="EN15770" s="39"/>
      <c r="EO15770" s="39"/>
    </row>
    <row r="15771" spans="143:145" x14ac:dyDescent="0.2">
      <c r="EM15771" s="39"/>
      <c r="EN15771" s="39"/>
      <c r="EO15771" s="39"/>
    </row>
    <row r="15772" spans="143:145" x14ac:dyDescent="0.2">
      <c r="EM15772" s="39"/>
      <c r="EN15772" s="39"/>
      <c r="EO15772" s="39"/>
    </row>
    <row r="15773" spans="143:145" x14ac:dyDescent="0.2">
      <c r="EM15773" s="39"/>
      <c r="EN15773" s="39"/>
      <c r="EO15773" s="39"/>
    </row>
    <row r="15774" spans="143:145" x14ac:dyDescent="0.2">
      <c r="EM15774" s="39"/>
      <c r="EN15774" s="39"/>
      <c r="EO15774" s="39"/>
    </row>
    <row r="15775" spans="143:145" x14ac:dyDescent="0.2">
      <c r="EM15775" s="39"/>
      <c r="EN15775" s="39"/>
      <c r="EO15775" s="39"/>
    </row>
    <row r="15776" spans="143:145" x14ac:dyDescent="0.2">
      <c r="EM15776" s="39"/>
      <c r="EN15776" s="39"/>
      <c r="EO15776" s="39"/>
    </row>
    <row r="15777" spans="143:145" x14ac:dyDescent="0.2">
      <c r="EM15777" s="39"/>
      <c r="EN15777" s="39"/>
      <c r="EO15777" s="39"/>
    </row>
    <row r="15778" spans="143:145" x14ac:dyDescent="0.2">
      <c r="EM15778" s="39"/>
      <c r="EN15778" s="39"/>
      <c r="EO15778" s="39"/>
    </row>
    <row r="15779" spans="143:145" x14ac:dyDescent="0.2">
      <c r="EM15779" s="39"/>
      <c r="EN15779" s="39"/>
      <c r="EO15779" s="39"/>
    </row>
    <row r="15780" spans="143:145" x14ac:dyDescent="0.2">
      <c r="EM15780" s="39"/>
      <c r="EN15780" s="39"/>
      <c r="EO15780" s="39"/>
    </row>
    <row r="15781" spans="143:145" x14ac:dyDescent="0.2">
      <c r="EM15781" s="39"/>
      <c r="EN15781" s="39"/>
      <c r="EO15781" s="39"/>
    </row>
    <row r="15782" spans="143:145" x14ac:dyDescent="0.2">
      <c r="EM15782" s="39"/>
      <c r="EN15782" s="39"/>
      <c r="EO15782" s="39"/>
    </row>
    <row r="15783" spans="143:145" x14ac:dyDescent="0.2">
      <c r="EM15783" s="39"/>
      <c r="EN15783" s="39"/>
      <c r="EO15783" s="39"/>
    </row>
    <row r="15784" spans="143:145" x14ac:dyDescent="0.2">
      <c r="EM15784" s="39"/>
      <c r="EN15784" s="39"/>
      <c r="EO15784" s="39"/>
    </row>
    <row r="15785" spans="143:145" x14ac:dyDescent="0.2">
      <c r="EM15785" s="39"/>
      <c r="EN15785" s="39"/>
      <c r="EO15785" s="39"/>
    </row>
    <row r="15786" spans="143:145" x14ac:dyDescent="0.2">
      <c r="EM15786" s="39"/>
      <c r="EN15786" s="39"/>
      <c r="EO15786" s="39"/>
    </row>
    <row r="15787" spans="143:145" x14ac:dyDescent="0.2">
      <c r="EM15787" s="39"/>
      <c r="EN15787" s="39"/>
      <c r="EO15787" s="39"/>
    </row>
    <row r="15788" spans="143:145" x14ac:dyDescent="0.2">
      <c r="EM15788" s="39"/>
      <c r="EN15788" s="39"/>
      <c r="EO15788" s="39"/>
    </row>
    <row r="15789" spans="143:145" x14ac:dyDescent="0.2">
      <c r="EM15789" s="39"/>
      <c r="EN15789" s="39"/>
      <c r="EO15789" s="39"/>
    </row>
    <row r="15790" spans="143:145" x14ac:dyDescent="0.2">
      <c r="EM15790" s="39"/>
      <c r="EN15790" s="39"/>
      <c r="EO15790" s="39"/>
    </row>
    <row r="15791" spans="143:145" x14ac:dyDescent="0.2">
      <c r="EM15791" s="39"/>
      <c r="EN15791" s="39"/>
      <c r="EO15791" s="39"/>
    </row>
    <row r="15792" spans="143:145" x14ac:dyDescent="0.2">
      <c r="EM15792" s="39"/>
      <c r="EN15792" s="39"/>
      <c r="EO15792" s="39"/>
    </row>
    <row r="15793" spans="143:145" x14ac:dyDescent="0.2">
      <c r="EM15793" s="39"/>
      <c r="EN15793" s="39"/>
      <c r="EO15793" s="39"/>
    </row>
    <row r="15794" spans="143:145" x14ac:dyDescent="0.2">
      <c r="EM15794" s="39"/>
      <c r="EN15794" s="39"/>
      <c r="EO15794" s="39"/>
    </row>
    <row r="15795" spans="143:145" x14ac:dyDescent="0.2">
      <c r="EM15795" s="39"/>
      <c r="EN15795" s="39"/>
      <c r="EO15795" s="39"/>
    </row>
    <row r="15796" spans="143:145" x14ac:dyDescent="0.2">
      <c r="EM15796" s="39"/>
      <c r="EN15796" s="39"/>
      <c r="EO15796" s="39"/>
    </row>
    <row r="15797" spans="143:145" x14ac:dyDescent="0.2">
      <c r="EM15797" s="39"/>
      <c r="EN15797" s="39"/>
      <c r="EO15797" s="39"/>
    </row>
    <row r="15798" spans="143:145" x14ac:dyDescent="0.2">
      <c r="EM15798" s="39"/>
      <c r="EN15798" s="39"/>
      <c r="EO15798" s="39"/>
    </row>
    <row r="15799" spans="143:145" x14ac:dyDescent="0.2">
      <c r="EM15799" s="39"/>
      <c r="EN15799" s="39"/>
      <c r="EO15799" s="39"/>
    </row>
    <row r="15800" spans="143:145" x14ac:dyDescent="0.2">
      <c r="EM15800" s="39"/>
      <c r="EN15800" s="39"/>
      <c r="EO15800" s="39"/>
    </row>
    <row r="15801" spans="143:145" x14ac:dyDescent="0.2">
      <c r="EM15801" s="39"/>
      <c r="EN15801" s="39"/>
      <c r="EO15801" s="39"/>
    </row>
    <row r="15802" spans="143:145" x14ac:dyDescent="0.2">
      <c r="EM15802" s="39"/>
      <c r="EN15802" s="39"/>
      <c r="EO15802" s="39"/>
    </row>
    <row r="15803" spans="143:145" x14ac:dyDescent="0.2">
      <c r="EM15803" s="39"/>
      <c r="EN15803" s="39"/>
      <c r="EO15803" s="39"/>
    </row>
    <row r="15804" spans="143:145" x14ac:dyDescent="0.2">
      <c r="EM15804" s="39"/>
      <c r="EN15804" s="39"/>
      <c r="EO15804" s="39"/>
    </row>
    <row r="15805" spans="143:145" x14ac:dyDescent="0.2">
      <c r="EM15805" s="39"/>
      <c r="EN15805" s="39"/>
      <c r="EO15805" s="39"/>
    </row>
    <row r="15806" spans="143:145" x14ac:dyDescent="0.2">
      <c r="EM15806" s="39"/>
      <c r="EN15806" s="39"/>
      <c r="EO15806" s="39"/>
    </row>
    <row r="15807" spans="143:145" x14ac:dyDescent="0.2">
      <c r="EM15807" s="39"/>
      <c r="EN15807" s="39"/>
      <c r="EO15807" s="39"/>
    </row>
    <row r="15808" spans="143:145" x14ac:dyDescent="0.2">
      <c r="EM15808" s="39"/>
      <c r="EN15808" s="39"/>
      <c r="EO15808" s="39"/>
    </row>
    <row r="15809" spans="143:145" x14ac:dyDescent="0.2">
      <c r="EM15809" s="39"/>
      <c r="EN15809" s="39"/>
      <c r="EO15809" s="39"/>
    </row>
    <row r="15810" spans="143:145" x14ac:dyDescent="0.2">
      <c r="EM15810" s="39"/>
      <c r="EN15810" s="39"/>
      <c r="EO15810" s="39"/>
    </row>
    <row r="15811" spans="143:145" x14ac:dyDescent="0.2">
      <c r="EM15811" s="39"/>
      <c r="EN15811" s="39"/>
      <c r="EO15811" s="39"/>
    </row>
    <row r="15812" spans="143:145" x14ac:dyDescent="0.2">
      <c r="EM15812" s="39"/>
      <c r="EN15812" s="39"/>
      <c r="EO15812" s="39"/>
    </row>
    <row r="15813" spans="143:145" x14ac:dyDescent="0.2">
      <c r="EM15813" s="39"/>
      <c r="EN15813" s="39"/>
      <c r="EO15813" s="39"/>
    </row>
    <row r="15814" spans="143:145" x14ac:dyDescent="0.2">
      <c r="EM15814" s="39"/>
      <c r="EN15814" s="39"/>
      <c r="EO15814" s="39"/>
    </row>
    <row r="15815" spans="143:145" x14ac:dyDescent="0.2">
      <c r="EM15815" s="39"/>
      <c r="EN15815" s="39"/>
      <c r="EO15815" s="39"/>
    </row>
    <row r="15816" spans="143:145" x14ac:dyDescent="0.2">
      <c r="EM15816" s="39"/>
      <c r="EN15816" s="39"/>
      <c r="EO15816" s="39"/>
    </row>
    <row r="15817" spans="143:145" x14ac:dyDescent="0.2">
      <c r="EM15817" s="39"/>
      <c r="EN15817" s="39"/>
      <c r="EO15817" s="39"/>
    </row>
    <row r="15818" spans="143:145" x14ac:dyDescent="0.2">
      <c r="EM15818" s="39"/>
      <c r="EN15818" s="39"/>
      <c r="EO15818" s="39"/>
    </row>
    <row r="15819" spans="143:145" x14ac:dyDescent="0.2">
      <c r="EM15819" s="39"/>
      <c r="EN15819" s="39"/>
      <c r="EO15819" s="39"/>
    </row>
    <row r="15820" spans="143:145" x14ac:dyDescent="0.2">
      <c r="EM15820" s="39"/>
      <c r="EN15820" s="39"/>
      <c r="EO15820" s="39"/>
    </row>
    <row r="15821" spans="143:145" x14ac:dyDescent="0.2">
      <c r="EM15821" s="39"/>
      <c r="EN15821" s="39"/>
      <c r="EO15821" s="39"/>
    </row>
    <row r="15822" spans="143:145" x14ac:dyDescent="0.2">
      <c r="EM15822" s="39"/>
      <c r="EN15822" s="39"/>
      <c r="EO15822" s="39"/>
    </row>
    <row r="15823" spans="143:145" x14ac:dyDescent="0.2">
      <c r="EM15823" s="39"/>
      <c r="EN15823" s="39"/>
      <c r="EO15823" s="39"/>
    </row>
    <row r="15824" spans="143:145" x14ac:dyDescent="0.2">
      <c r="EM15824" s="39"/>
      <c r="EN15824" s="39"/>
      <c r="EO15824" s="39"/>
    </row>
    <row r="15825" spans="143:145" x14ac:dyDescent="0.2">
      <c r="EM15825" s="39"/>
      <c r="EN15825" s="39"/>
      <c r="EO15825" s="39"/>
    </row>
    <row r="15826" spans="143:145" x14ac:dyDescent="0.2">
      <c r="EM15826" s="39"/>
      <c r="EN15826" s="39"/>
      <c r="EO15826" s="39"/>
    </row>
    <row r="15827" spans="143:145" x14ac:dyDescent="0.2">
      <c r="EM15827" s="39"/>
      <c r="EN15827" s="39"/>
      <c r="EO15827" s="39"/>
    </row>
    <row r="15828" spans="143:145" x14ac:dyDescent="0.2">
      <c r="EM15828" s="39"/>
      <c r="EN15828" s="39"/>
      <c r="EO15828" s="39"/>
    </row>
    <row r="15829" spans="143:145" x14ac:dyDescent="0.2">
      <c r="EM15829" s="39"/>
      <c r="EN15829" s="39"/>
      <c r="EO15829" s="39"/>
    </row>
    <row r="15830" spans="143:145" x14ac:dyDescent="0.2">
      <c r="EM15830" s="39"/>
      <c r="EN15830" s="39"/>
      <c r="EO15830" s="39"/>
    </row>
    <row r="15831" spans="143:145" x14ac:dyDescent="0.2">
      <c r="EM15831" s="39"/>
      <c r="EN15831" s="39"/>
      <c r="EO15831" s="39"/>
    </row>
    <row r="15832" spans="143:145" x14ac:dyDescent="0.2">
      <c r="EM15832" s="39"/>
      <c r="EN15832" s="39"/>
      <c r="EO15832" s="39"/>
    </row>
    <row r="15833" spans="143:145" x14ac:dyDescent="0.2">
      <c r="EM15833" s="39"/>
      <c r="EN15833" s="39"/>
      <c r="EO15833" s="39"/>
    </row>
    <row r="15834" spans="143:145" x14ac:dyDescent="0.2">
      <c r="EM15834" s="39"/>
      <c r="EN15834" s="39"/>
      <c r="EO15834" s="39"/>
    </row>
    <row r="15835" spans="143:145" x14ac:dyDescent="0.2">
      <c r="EM15835" s="39"/>
      <c r="EN15835" s="39"/>
      <c r="EO15835" s="39"/>
    </row>
    <row r="15836" spans="143:145" x14ac:dyDescent="0.2">
      <c r="EM15836" s="39"/>
      <c r="EN15836" s="39"/>
      <c r="EO15836" s="39"/>
    </row>
    <row r="15837" spans="143:145" x14ac:dyDescent="0.2">
      <c r="EM15837" s="39"/>
      <c r="EN15837" s="39"/>
      <c r="EO15837" s="39"/>
    </row>
    <row r="15838" spans="143:145" x14ac:dyDescent="0.2">
      <c r="EM15838" s="39"/>
      <c r="EN15838" s="39"/>
      <c r="EO15838" s="39"/>
    </row>
    <row r="15839" spans="143:145" x14ac:dyDescent="0.2">
      <c r="EM15839" s="39"/>
      <c r="EN15839" s="39"/>
      <c r="EO15839" s="39"/>
    </row>
    <row r="15840" spans="143:145" x14ac:dyDescent="0.2">
      <c r="EM15840" s="39"/>
      <c r="EN15840" s="39"/>
      <c r="EO15840" s="39"/>
    </row>
    <row r="15841" spans="143:145" x14ac:dyDescent="0.2">
      <c r="EM15841" s="39"/>
      <c r="EN15841" s="39"/>
      <c r="EO15841" s="39"/>
    </row>
    <row r="15842" spans="143:145" x14ac:dyDescent="0.2">
      <c r="EM15842" s="39"/>
      <c r="EN15842" s="39"/>
      <c r="EO15842" s="39"/>
    </row>
    <row r="15843" spans="143:145" x14ac:dyDescent="0.2">
      <c r="EM15843" s="39"/>
      <c r="EN15843" s="39"/>
      <c r="EO15843" s="39"/>
    </row>
    <row r="15844" spans="143:145" x14ac:dyDescent="0.2">
      <c r="EM15844" s="39"/>
      <c r="EN15844" s="39"/>
      <c r="EO15844" s="39"/>
    </row>
    <row r="15845" spans="143:145" x14ac:dyDescent="0.2">
      <c r="EM15845" s="39"/>
      <c r="EN15845" s="39"/>
      <c r="EO15845" s="39"/>
    </row>
    <row r="15846" spans="143:145" x14ac:dyDescent="0.2">
      <c r="EM15846" s="39"/>
      <c r="EN15846" s="39"/>
      <c r="EO15846" s="39"/>
    </row>
    <row r="15847" spans="143:145" x14ac:dyDescent="0.2">
      <c r="EM15847" s="39"/>
      <c r="EN15847" s="39"/>
      <c r="EO15847" s="39"/>
    </row>
    <row r="15848" spans="143:145" x14ac:dyDescent="0.2">
      <c r="EM15848" s="39"/>
      <c r="EN15848" s="39"/>
      <c r="EO15848" s="39"/>
    </row>
    <row r="15849" spans="143:145" x14ac:dyDescent="0.2">
      <c r="EM15849" s="39"/>
      <c r="EN15849" s="39"/>
      <c r="EO15849" s="39"/>
    </row>
    <row r="15850" spans="143:145" x14ac:dyDescent="0.2">
      <c r="EM15850" s="39"/>
      <c r="EN15850" s="39"/>
      <c r="EO15850" s="39"/>
    </row>
    <row r="15851" spans="143:145" x14ac:dyDescent="0.2">
      <c r="EM15851" s="39"/>
      <c r="EN15851" s="39"/>
      <c r="EO15851" s="39"/>
    </row>
    <row r="15852" spans="143:145" x14ac:dyDescent="0.2">
      <c r="EM15852" s="39"/>
      <c r="EN15852" s="39"/>
      <c r="EO15852" s="39"/>
    </row>
    <row r="15853" spans="143:145" x14ac:dyDescent="0.2">
      <c r="EM15853" s="39"/>
      <c r="EN15853" s="39"/>
      <c r="EO15853" s="39"/>
    </row>
    <row r="15854" spans="143:145" x14ac:dyDescent="0.2">
      <c r="EM15854" s="39"/>
      <c r="EN15854" s="39"/>
      <c r="EO15854" s="39"/>
    </row>
    <row r="15855" spans="143:145" x14ac:dyDescent="0.2">
      <c r="EM15855" s="39"/>
      <c r="EN15855" s="39"/>
      <c r="EO15855" s="39"/>
    </row>
    <row r="15856" spans="143:145" x14ac:dyDescent="0.2">
      <c r="EM15856" s="39"/>
      <c r="EN15856" s="39"/>
      <c r="EO15856" s="39"/>
    </row>
    <row r="15857" spans="143:145" x14ac:dyDescent="0.2">
      <c r="EM15857" s="39"/>
      <c r="EN15857" s="39"/>
      <c r="EO15857" s="39"/>
    </row>
    <row r="15858" spans="143:145" x14ac:dyDescent="0.2">
      <c r="EM15858" s="39"/>
      <c r="EN15858" s="39"/>
      <c r="EO15858" s="39"/>
    </row>
    <row r="15859" spans="143:145" x14ac:dyDescent="0.2">
      <c r="EM15859" s="39"/>
      <c r="EN15859" s="39"/>
      <c r="EO15859" s="39"/>
    </row>
    <row r="15860" spans="143:145" x14ac:dyDescent="0.2">
      <c r="EM15860" s="39"/>
      <c r="EN15860" s="39"/>
      <c r="EO15860" s="39"/>
    </row>
    <row r="15861" spans="143:145" x14ac:dyDescent="0.2">
      <c r="EM15861" s="39"/>
      <c r="EN15861" s="39"/>
      <c r="EO15861" s="39"/>
    </row>
    <row r="15862" spans="143:145" x14ac:dyDescent="0.2">
      <c r="EM15862" s="39"/>
      <c r="EN15862" s="39"/>
      <c r="EO15862" s="39"/>
    </row>
    <row r="15863" spans="143:145" x14ac:dyDescent="0.2">
      <c r="EM15863" s="39"/>
      <c r="EN15863" s="39"/>
      <c r="EO15863" s="39"/>
    </row>
    <row r="15864" spans="143:145" x14ac:dyDescent="0.2">
      <c r="EM15864" s="39"/>
      <c r="EN15864" s="39"/>
      <c r="EO15864" s="39"/>
    </row>
    <row r="15865" spans="143:145" x14ac:dyDescent="0.2">
      <c r="EM15865" s="39"/>
      <c r="EN15865" s="39"/>
      <c r="EO15865" s="39"/>
    </row>
    <row r="15866" spans="143:145" x14ac:dyDescent="0.2">
      <c r="EM15866" s="39"/>
      <c r="EN15866" s="39"/>
      <c r="EO15866" s="39"/>
    </row>
    <row r="15867" spans="143:145" x14ac:dyDescent="0.2">
      <c r="EM15867" s="39"/>
      <c r="EN15867" s="39"/>
      <c r="EO15867" s="39"/>
    </row>
    <row r="15868" spans="143:145" x14ac:dyDescent="0.2">
      <c r="EM15868" s="39"/>
      <c r="EN15868" s="39"/>
      <c r="EO15868" s="39"/>
    </row>
    <row r="15869" spans="143:145" x14ac:dyDescent="0.2">
      <c r="EM15869" s="39"/>
      <c r="EN15869" s="39"/>
      <c r="EO15869" s="39"/>
    </row>
    <row r="15870" spans="143:145" x14ac:dyDescent="0.2">
      <c r="EM15870" s="39"/>
      <c r="EN15870" s="39"/>
      <c r="EO15870" s="39"/>
    </row>
    <row r="15871" spans="143:145" x14ac:dyDescent="0.2">
      <c r="EM15871" s="39"/>
      <c r="EN15871" s="39"/>
      <c r="EO15871" s="39"/>
    </row>
    <row r="15872" spans="143:145" x14ac:dyDescent="0.2">
      <c r="EM15872" s="39"/>
      <c r="EN15872" s="39"/>
      <c r="EO15872" s="39"/>
    </row>
    <row r="15873" spans="143:145" x14ac:dyDescent="0.2">
      <c r="EM15873" s="39"/>
      <c r="EN15873" s="39"/>
      <c r="EO15873" s="39"/>
    </row>
    <row r="15874" spans="143:145" x14ac:dyDescent="0.2">
      <c r="EM15874" s="39"/>
      <c r="EN15874" s="39"/>
      <c r="EO15874" s="39"/>
    </row>
    <row r="15875" spans="143:145" x14ac:dyDescent="0.2">
      <c r="EM15875" s="39"/>
      <c r="EN15875" s="39"/>
      <c r="EO15875" s="39"/>
    </row>
    <row r="15876" spans="143:145" x14ac:dyDescent="0.2">
      <c r="EM15876" s="39"/>
      <c r="EN15876" s="39"/>
      <c r="EO15876" s="39"/>
    </row>
    <row r="15877" spans="143:145" x14ac:dyDescent="0.2">
      <c r="EM15877" s="39"/>
      <c r="EN15877" s="39"/>
      <c r="EO15877" s="39"/>
    </row>
    <row r="15878" spans="143:145" x14ac:dyDescent="0.2">
      <c r="EM15878" s="39"/>
      <c r="EN15878" s="39"/>
      <c r="EO15878" s="39"/>
    </row>
    <row r="15879" spans="143:145" x14ac:dyDescent="0.2">
      <c r="EM15879" s="39"/>
      <c r="EN15879" s="39"/>
      <c r="EO15879" s="39"/>
    </row>
    <row r="15880" spans="143:145" x14ac:dyDescent="0.2">
      <c r="EM15880" s="39"/>
      <c r="EN15880" s="39"/>
      <c r="EO15880" s="39"/>
    </row>
    <row r="15881" spans="143:145" x14ac:dyDescent="0.2">
      <c r="EM15881" s="39"/>
      <c r="EN15881" s="39"/>
      <c r="EO15881" s="39"/>
    </row>
    <row r="15882" spans="143:145" x14ac:dyDescent="0.2">
      <c r="EM15882" s="39"/>
      <c r="EN15882" s="39"/>
      <c r="EO15882" s="39"/>
    </row>
    <row r="15883" spans="143:145" x14ac:dyDescent="0.2">
      <c r="EM15883" s="39"/>
      <c r="EN15883" s="39"/>
      <c r="EO15883" s="39"/>
    </row>
    <row r="15884" spans="143:145" x14ac:dyDescent="0.2">
      <c r="EM15884" s="39"/>
      <c r="EN15884" s="39"/>
      <c r="EO15884" s="39"/>
    </row>
    <row r="15885" spans="143:145" x14ac:dyDescent="0.2">
      <c r="EM15885" s="39"/>
      <c r="EN15885" s="39"/>
      <c r="EO15885" s="39"/>
    </row>
    <row r="15886" spans="143:145" x14ac:dyDescent="0.2">
      <c r="EM15886" s="39"/>
      <c r="EN15886" s="39"/>
      <c r="EO15886" s="39"/>
    </row>
    <row r="15887" spans="143:145" x14ac:dyDescent="0.2">
      <c r="EM15887" s="39"/>
      <c r="EN15887" s="39"/>
      <c r="EO15887" s="39"/>
    </row>
    <row r="15888" spans="143:145" x14ac:dyDescent="0.2">
      <c r="EM15888" s="39"/>
      <c r="EN15888" s="39"/>
      <c r="EO15888" s="39"/>
    </row>
    <row r="15889" spans="143:145" x14ac:dyDescent="0.2">
      <c r="EM15889" s="39"/>
      <c r="EN15889" s="39"/>
      <c r="EO15889" s="39"/>
    </row>
    <row r="15890" spans="143:145" x14ac:dyDescent="0.2">
      <c r="EM15890" s="39"/>
      <c r="EN15890" s="39"/>
      <c r="EO15890" s="39"/>
    </row>
    <row r="15891" spans="143:145" x14ac:dyDescent="0.2">
      <c r="EM15891" s="39"/>
      <c r="EN15891" s="39"/>
      <c r="EO15891" s="39"/>
    </row>
    <row r="15892" spans="143:145" x14ac:dyDescent="0.2">
      <c r="EM15892" s="39"/>
      <c r="EN15892" s="39"/>
      <c r="EO15892" s="39"/>
    </row>
    <row r="15893" spans="143:145" x14ac:dyDescent="0.2">
      <c r="EM15893" s="39"/>
      <c r="EN15893" s="39"/>
      <c r="EO15893" s="39"/>
    </row>
    <row r="15894" spans="143:145" x14ac:dyDescent="0.2">
      <c r="EM15894" s="39"/>
      <c r="EN15894" s="39"/>
      <c r="EO15894" s="39"/>
    </row>
    <row r="15895" spans="143:145" x14ac:dyDescent="0.2">
      <c r="EM15895" s="39"/>
      <c r="EN15895" s="39"/>
      <c r="EO15895" s="39"/>
    </row>
    <row r="15896" spans="143:145" x14ac:dyDescent="0.2">
      <c r="EM15896" s="39"/>
      <c r="EN15896" s="39"/>
      <c r="EO15896" s="39"/>
    </row>
    <row r="15897" spans="143:145" x14ac:dyDescent="0.2">
      <c r="EM15897" s="39"/>
      <c r="EN15897" s="39"/>
      <c r="EO15897" s="39"/>
    </row>
    <row r="15898" spans="143:145" x14ac:dyDescent="0.2">
      <c r="EM15898" s="39"/>
      <c r="EN15898" s="39"/>
      <c r="EO15898" s="39"/>
    </row>
    <row r="15899" spans="143:145" x14ac:dyDescent="0.2">
      <c r="EM15899" s="39"/>
      <c r="EN15899" s="39"/>
      <c r="EO15899" s="39"/>
    </row>
    <row r="15900" spans="143:145" x14ac:dyDescent="0.2">
      <c r="EM15900" s="39"/>
      <c r="EN15900" s="39"/>
      <c r="EO15900" s="39"/>
    </row>
    <row r="15901" spans="143:145" x14ac:dyDescent="0.2">
      <c r="EM15901" s="39"/>
      <c r="EN15901" s="39"/>
      <c r="EO15901" s="39"/>
    </row>
    <row r="15902" spans="143:145" x14ac:dyDescent="0.2">
      <c r="EM15902" s="39"/>
      <c r="EN15902" s="39"/>
      <c r="EO15902" s="39"/>
    </row>
    <row r="15903" spans="143:145" x14ac:dyDescent="0.2">
      <c r="EM15903" s="39"/>
      <c r="EN15903" s="39"/>
      <c r="EO15903" s="39"/>
    </row>
    <row r="15904" spans="143:145" x14ac:dyDescent="0.2">
      <c r="EM15904" s="39"/>
      <c r="EN15904" s="39"/>
      <c r="EO15904" s="39"/>
    </row>
    <row r="15905" spans="143:145" x14ac:dyDescent="0.2">
      <c r="EM15905" s="39"/>
      <c r="EN15905" s="39"/>
      <c r="EO15905" s="39"/>
    </row>
    <row r="15906" spans="143:145" x14ac:dyDescent="0.2">
      <c r="EM15906" s="39"/>
      <c r="EN15906" s="39"/>
      <c r="EO15906" s="39"/>
    </row>
    <row r="15907" spans="143:145" x14ac:dyDescent="0.2">
      <c r="EM15907" s="39"/>
      <c r="EN15907" s="39"/>
      <c r="EO15907" s="39"/>
    </row>
    <row r="15908" spans="143:145" x14ac:dyDescent="0.2">
      <c r="EM15908" s="39"/>
      <c r="EN15908" s="39"/>
      <c r="EO15908" s="39"/>
    </row>
    <row r="15909" spans="143:145" x14ac:dyDescent="0.2">
      <c r="EM15909" s="39"/>
      <c r="EN15909" s="39"/>
      <c r="EO15909" s="39"/>
    </row>
    <row r="15910" spans="143:145" x14ac:dyDescent="0.2">
      <c r="EM15910" s="39"/>
      <c r="EN15910" s="39"/>
      <c r="EO15910" s="39"/>
    </row>
    <row r="15911" spans="143:145" x14ac:dyDescent="0.2">
      <c r="EM15911" s="39"/>
      <c r="EN15911" s="39"/>
      <c r="EO15911" s="39"/>
    </row>
    <row r="15912" spans="143:145" x14ac:dyDescent="0.2">
      <c r="EM15912" s="39"/>
      <c r="EN15912" s="39"/>
      <c r="EO15912" s="39"/>
    </row>
    <row r="15913" spans="143:145" x14ac:dyDescent="0.2">
      <c r="EM15913" s="39"/>
      <c r="EN15913" s="39"/>
      <c r="EO15913" s="39"/>
    </row>
    <row r="15914" spans="143:145" x14ac:dyDescent="0.2">
      <c r="EM15914" s="39"/>
      <c r="EN15914" s="39"/>
      <c r="EO15914" s="39"/>
    </row>
    <row r="15915" spans="143:145" x14ac:dyDescent="0.2">
      <c r="EM15915" s="39"/>
      <c r="EN15915" s="39"/>
      <c r="EO15915" s="39"/>
    </row>
    <row r="15916" spans="143:145" x14ac:dyDescent="0.2">
      <c r="EM15916" s="39"/>
      <c r="EN15916" s="39"/>
      <c r="EO15916" s="39"/>
    </row>
    <row r="15917" spans="143:145" x14ac:dyDescent="0.2">
      <c r="EM15917" s="39"/>
      <c r="EN15917" s="39"/>
      <c r="EO15917" s="39"/>
    </row>
    <row r="15918" spans="143:145" x14ac:dyDescent="0.2">
      <c r="EM15918" s="39"/>
      <c r="EN15918" s="39"/>
      <c r="EO15918" s="39"/>
    </row>
    <row r="15919" spans="143:145" x14ac:dyDescent="0.2">
      <c r="EM15919" s="39"/>
      <c r="EN15919" s="39"/>
      <c r="EO15919" s="39"/>
    </row>
    <row r="15920" spans="143:145" x14ac:dyDescent="0.2">
      <c r="EM15920" s="39"/>
      <c r="EN15920" s="39"/>
      <c r="EO15920" s="39"/>
    </row>
    <row r="15921" spans="143:145" x14ac:dyDescent="0.2">
      <c r="EM15921" s="39"/>
      <c r="EN15921" s="39"/>
      <c r="EO15921" s="39"/>
    </row>
    <row r="15922" spans="143:145" x14ac:dyDescent="0.2">
      <c r="EM15922" s="39"/>
      <c r="EN15922" s="39"/>
      <c r="EO15922" s="39"/>
    </row>
    <row r="15923" spans="143:145" x14ac:dyDescent="0.2">
      <c r="EM15923" s="39"/>
      <c r="EN15923" s="39"/>
      <c r="EO15923" s="39"/>
    </row>
    <row r="15924" spans="143:145" x14ac:dyDescent="0.2">
      <c r="EM15924" s="39"/>
      <c r="EN15924" s="39"/>
      <c r="EO15924" s="39"/>
    </row>
    <row r="15925" spans="143:145" x14ac:dyDescent="0.2">
      <c r="EM15925" s="39"/>
      <c r="EN15925" s="39"/>
      <c r="EO15925" s="39"/>
    </row>
    <row r="15926" spans="143:145" x14ac:dyDescent="0.2">
      <c r="EM15926" s="39"/>
      <c r="EN15926" s="39"/>
      <c r="EO15926" s="39"/>
    </row>
    <row r="15927" spans="143:145" x14ac:dyDescent="0.2">
      <c r="EM15927" s="39"/>
      <c r="EN15927" s="39"/>
      <c r="EO15927" s="39"/>
    </row>
    <row r="15928" spans="143:145" x14ac:dyDescent="0.2">
      <c r="EM15928" s="39"/>
      <c r="EN15928" s="39"/>
      <c r="EO15928" s="39"/>
    </row>
    <row r="15929" spans="143:145" x14ac:dyDescent="0.2">
      <c r="EM15929" s="39"/>
      <c r="EN15929" s="39"/>
      <c r="EO15929" s="39"/>
    </row>
    <row r="15930" spans="143:145" x14ac:dyDescent="0.2">
      <c r="EM15930" s="39"/>
      <c r="EN15930" s="39"/>
      <c r="EO15930" s="39"/>
    </row>
    <row r="15931" spans="143:145" x14ac:dyDescent="0.2">
      <c r="EM15931" s="39"/>
      <c r="EN15931" s="39"/>
      <c r="EO15931" s="39"/>
    </row>
    <row r="15932" spans="143:145" x14ac:dyDescent="0.2">
      <c r="EM15932" s="39"/>
      <c r="EN15932" s="39"/>
      <c r="EO15932" s="39"/>
    </row>
    <row r="15933" spans="143:145" x14ac:dyDescent="0.2">
      <c r="EM15933" s="39"/>
      <c r="EN15933" s="39"/>
      <c r="EO15933" s="39"/>
    </row>
    <row r="15934" spans="143:145" x14ac:dyDescent="0.2">
      <c r="EM15934" s="39"/>
      <c r="EN15934" s="39"/>
      <c r="EO15934" s="39"/>
    </row>
    <row r="15935" spans="143:145" x14ac:dyDescent="0.2">
      <c r="EM15935" s="39"/>
      <c r="EN15935" s="39"/>
      <c r="EO15935" s="39"/>
    </row>
    <row r="15936" spans="143:145" x14ac:dyDescent="0.2">
      <c r="EM15936" s="39"/>
      <c r="EN15936" s="39"/>
      <c r="EO15936" s="39"/>
    </row>
    <row r="15937" spans="143:145" x14ac:dyDescent="0.2">
      <c r="EM15937" s="39"/>
      <c r="EN15937" s="39"/>
      <c r="EO15937" s="39"/>
    </row>
    <row r="15938" spans="143:145" x14ac:dyDescent="0.2">
      <c r="EM15938" s="39"/>
      <c r="EN15938" s="39"/>
      <c r="EO15938" s="39"/>
    </row>
    <row r="15939" spans="143:145" x14ac:dyDescent="0.2">
      <c r="EM15939" s="39"/>
      <c r="EN15939" s="39"/>
      <c r="EO15939" s="39"/>
    </row>
    <row r="15940" spans="143:145" x14ac:dyDescent="0.2">
      <c r="EM15940" s="39"/>
      <c r="EN15940" s="39"/>
      <c r="EO15940" s="39"/>
    </row>
    <row r="15941" spans="143:145" x14ac:dyDescent="0.2">
      <c r="EM15941" s="39"/>
      <c r="EN15941" s="39"/>
      <c r="EO15941" s="39"/>
    </row>
    <row r="15942" spans="143:145" x14ac:dyDescent="0.2">
      <c r="EM15942" s="39"/>
      <c r="EN15942" s="39"/>
      <c r="EO15942" s="39"/>
    </row>
    <row r="15943" spans="143:145" x14ac:dyDescent="0.2">
      <c r="EM15943" s="39"/>
      <c r="EN15943" s="39"/>
      <c r="EO15943" s="39"/>
    </row>
    <row r="15944" spans="143:145" x14ac:dyDescent="0.2">
      <c r="EM15944" s="39"/>
      <c r="EN15944" s="39"/>
      <c r="EO15944" s="39"/>
    </row>
    <row r="15945" spans="143:145" x14ac:dyDescent="0.2">
      <c r="EM15945" s="39"/>
      <c r="EN15945" s="39"/>
      <c r="EO15945" s="39"/>
    </row>
    <row r="15946" spans="143:145" x14ac:dyDescent="0.2">
      <c r="EM15946" s="39"/>
      <c r="EN15946" s="39"/>
      <c r="EO15946" s="39"/>
    </row>
    <row r="15947" spans="143:145" x14ac:dyDescent="0.2">
      <c r="EM15947" s="39"/>
      <c r="EN15947" s="39"/>
      <c r="EO15947" s="39"/>
    </row>
    <row r="15948" spans="143:145" x14ac:dyDescent="0.2">
      <c r="EM15948" s="39"/>
      <c r="EN15948" s="39"/>
      <c r="EO15948" s="39"/>
    </row>
    <row r="15949" spans="143:145" x14ac:dyDescent="0.2">
      <c r="EM15949" s="39"/>
      <c r="EN15949" s="39"/>
      <c r="EO15949" s="39"/>
    </row>
    <row r="15950" spans="143:145" x14ac:dyDescent="0.2">
      <c r="EM15950" s="39"/>
      <c r="EN15950" s="39"/>
      <c r="EO15950" s="39"/>
    </row>
    <row r="15951" spans="143:145" x14ac:dyDescent="0.2">
      <c r="EM15951" s="39"/>
      <c r="EN15951" s="39"/>
      <c r="EO15951" s="39"/>
    </row>
    <row r="15952" spans="143:145" x14ac:dyDescent="0.2">
      <c r="EM15952" s="39"/>
      <c r="EN15952" s="39"/>
      <c r="EO15952" s="39"/>
    </row>
    <row r="15953" spans="143:145" x14ac:dyDescent="0.2">
      <c r="EM15953" s="39"/>
      <c r="EN15953" s="39"/>
      <c r="EO15953" s="39"/>
    </row>
    <row r="15954" spans="143:145" x14ac:dyDescent="0.2">
      <c r="EM15954" s="39"/>
      <c r="EN15954" s="39"/>
      <c r="EO15954" s="39"/>
    </row>
    <row r="15955" spans="143:145" x14ac:dyDescent="0.2">
      <c r="EM15955" s="39"/>
      <c r="EN15955" s="39"/>
      <c r="EO15955" s="39"/>
    </row>
    <row r="15956" spans="143:145" x14ac:dyDescent="0.2">
      <c r="EM15956" s="39"/>
      <c r="EN15956" s="39"/>
      <c r="EO15956" s="39"/>
    </row>
    <row r="15957" spans="143:145" x14ac:dyDescent="0.2">
      <c r="EM15957" s="39"/>
      <c r="EN15957" s="39"/>
      <c r="EO15957" s="39"/>
    </row>
    <row r="15958" spans="143:145" x14ac:dyDescent="0.2">
      <c r="EM15958" s="39"/>
      <c r="EN15958" s="39"/>
      <c r="EO15958" s="39"/>
    </row>
    <row r="15959" spans="143:145" x14ac:dyDescent="0.2">
      <c r="EM15959" s="39"/>
      <c r="EN15959" s="39"/>
      <c r="EO15959" s="39"/>
    </row>
    <row r="15960" spans="143:145" x14ac:dyDescent="0.2">
      <c r="EM15960" s="39"/>
      <c r="EN15960" s="39"/>
      <c r="EO15960" s="39"/>
    </row>
    <row r="15961" spans="143:145" x14ac:dyDescent="0.2">
      <c r="EM15961" s="39"/>
      <c r="EN15961" s="39"/>
      <c r="EO15961" s="39"/>
    </row>
    <row r="15962" spans="143:145" x14ac:dyDescent="0.2">
      <c r="EM15962" s="39"/>
      <c r="EN15962" s="39"/>
      <c r="EO15962" s="39"/>
    </row>
    <row r="15963" spans="143:145" x14ac:dyDescent="0.2">
      <c r="EM15963" s="39"/>
      <c r="EN15963" s="39"/>
      <c r="EO15963" s="39"/>
    </row>
    <row r="15964" spans="143:145" x14ac:dyDescent="0.2">
      <c r="EM15964" s="39"/>
      <c r="EN15964" s="39"/>
      <c r="EO15964" s="39"/>
    </row>
    <row r="15965" spans="143:145" x14ac:dyDescent="0.2">
      <c r="EM15965" s="39"/>
      <c r="EN15965" s="39"/>
      <c r="EO15965" s="39"/>
    </row>
    <row r="15966" spans="143:145" x14ac:dyDescent="0.2">
      <c r="EM15966" s="39"/>
      <c r="EN15966" s="39"/>
      <c r="EO15966" s="39"/>
    </row>
    <row r="15967" spans="143:145" x14ac:dyDescent="0.2">
      <c r="EM15967" s="39"/>
      <c r="EN15967" s="39"/>
      <c r="EO15967" s="39"/>
    </row>
    <row r="15968" spans="143:145" x14ac:dyDescent="0.2">
      <c r="EM15968" s="39"/>
      <c r="EN15968" s="39"/>
      <c r="EO15968" s="39"/>
    </row>
    <row r="15969" spans="143:145" x14ac:dyDescent="0.2">
      <c r="EM15969" s="39"/>
      <c r="EN15969" s="39"/>
      <c r="EO15969" s="39"/>
    </row>
    <row r="15970" spans="143:145" x14ac:dyDescent="0.2">
      <c r="EM15970" s="39"/>
      <c r="EN15970" s="39"/>
      <c r="EO15970" s="39"/>
    </row>
    <row r="15971" spans="143:145" x14ac:dyDescent="0.2">
      <c r="EM15971" s="39"/>
      <c r="EN15971" s="39"/>
      <c r="EO15971" s="39"/>
    </row>
    <row r="15972" spans="143:145" x14ac:dyDescent="0.2">
      <c r="EM15972" s="39"/>
      <c r="EN15972" s="39"/>
      <c r="EO15972" s="39"/>
    </row>
    <row r="15973" spans="143:145" x14ac:dyDescent="0.2">
      <c r="EM15973" s="39"/>
      <c r="EN15973" s="39"/>
      <c r="EO15973" s="39"/>
    </row>
    <row r="15974" spans="143:145" x14ac:dyDescent="0.2">
      <c r="EM15974" s="39"/>
      <c r="EN15974" s="39"/>
      <c r="EO15974" s="39"/>
    </row>
    <row r="15975" spans="143:145" x14ac:dyDescent="0.2">
      <c r="EM15975" s="39"/>
      <c r="EN15975" s="39"/>
      <c r="EO15975" s="39"/>
    </row>
    <row r="15976" spans="143:145" x14ac:dyDescent="0.2">
      <c r="EM15976" s="39"/>
      <c r="EN15976" s="39"/>
      <c r="EO15976" s="39"/>
    </row>
    <row r="15977" spans="143:145" x14ac:dyDescent="0.2">
      <c r="EM15977" s="39"/>
      <c r="EN15977" s="39"/>
      <c r="EO15977" s="39"/>
    </row>
    <row r="15978" spans="143:145" x14ac:dyDescent="0.2">
      <c r="EM15978" s="39"/>
      <c r="EN15978" s="39"/>
      <c r="EO15978" s="39"/>
    </row>
    <row r="15979" spans="143:145" x14ac:dyDescent="0.2">
      <c r="EM15979" s="39"/>
      <c r="EN15979" s="39"/>
      <c r="EO15979" s="39"/>
    </row>
    <row r="15980" spans="143:145" x14ac:dyDescent="0.2">
      <c r="EM15980" s="39"/>
      <c r="EN15980" s="39"/>
      <c r="EO15980" s="39"/>
    </row>
    <row r="15981" spans="143:145" x14ac:dyDescent="0.2">
      <c r="EM15981" s="39"/>
      <c r="EN15981" s="39"/>
      <c r="EO15981" s="39"/>
    </row>
    <row r="15982" spans="143:145" x14ac:dyDescent="0.2">
      <c r="EM15982" s="39"/>
      <c r="EN15982" s="39"/>
      <c r="EO15982" s="39"/>
    </row>
    <row r="15983" spans="143:145" x14ac:dyDescent="0.2">
      <c r="EM15983" s="39"/>
      <c r="EN15983" s="39"/>
      <c r="EO15983" s="39"/>
    </row>
    <row r="15984" spans="143:145" x14ac:dyDescent="0.2">
      <c r="EM15984" s="39"/>
      <c r="EN15984" s="39"/>
      <c r="EO15984" s="39"/>
    </row>
    <row r="15985" spans="143:145" x14ac:dyDescent="0.2">
      <c r="EM15985" s="39"/>
      <c r="EN15985" s="39"/>
      <c r="EO15985" s="39"/>
    </row>
    <row r="15986" spans="143:145" x14ac:dyDescent="0.2">
      <c r="EM15986" s="39"/>
      <c r="EN15986" s="39"/>
      <c r="EO15986" s="39"/>
    </row>
    <row r="15987" spans="143:145" x14ac:dyDescent="0.2">
      <c r="EM15987" s="39"/>
      <c r="EN15987" s="39"/>
      <c r="EO15987" s="39"/>
    </row>
    <row r="15988" spans="143:145" x14ac:dyDescent="0.2">
      <c r="EM15988" s="39"/>
      <c r="EN15988" s="39"/>
      <c r="EO15988" s="39"/>
    </row>
    <row r="15989" spans="143:145" x14ac:dyDescent="0.2">
      <c r="EM15989" s="39"/>
      <c r="EN15989" s="39"/>
      <c r="EO15989" s="39"/>
    </row>
    <row r="15990" spans="143:145" x14ac:dyDescent="0.2">
      <c r="EM15990" s="39"/>
      <c r="EN15990" s="39"/>
      <c r="EO15990" s="39"/>
    </row>
    <row r="15991" spans="143:145" x14ac:dyDescent="0.2">
      <c r="EM15991" s="39"/>
      <c r="EN15991" s="39"/>
      <c r="EO15991" s="39"/>
    </row>
    <row r="15992" spans="143:145" x14ac:dyDescent="0.2">
      <c r="EM15992" s="39"/>
      <c r="EN15992" s="39"/>
      <c r="EO15992" s="39"/>
    </row>
    <row r="15993" spans="143:145" x14ac:dyDescent="0.2">
      <c r="EM15993" s="39"/>
      <c r="EN15993" s="39"/>
      <c r="EO15993" s="39"/>
    </row>
    <row r="15994" spans="143:145" x14ac:dyDescent="0.2">
      <c r="EM15994" s="39"/>
      <c r="EN15994" s="39"/>
      <c r="EO15994" s="39"/>
    </row>
    <row r="15995" spans="143:145" x14ac:dyDescent="0.2">
      <c r="EM15995" s="39"/>
      <c r="EN15995" s="39"/>
      <c r="EO15995" s="39"/>
    </row>
    <row r="15996" spans="143:145" x14ac:dyDescent="0.2">
      <c r="EM15996" s="39"/>
      <c r="EN15996" s="39"/>
      <c r="EO15996" s="39"/>
    </row>
    <row r="15997" spans="143:145" x14ac:dyDescent="0.2">
      <c r="EM15997" s="39"/>
      <c r="EN15997" s="39"/>
      <c r="EO15997" s="39"/>
    </row>
    <row r="15998" spans="143:145" x14ac:dyDescent="0.2">
      <c r="EM15998" s="39"/>
      <c r="EN15998" s="39"/>
      <c r="EO15998" s="39"/>
    </row>
    <row r="15999" spans="143:145" x14ac:dyDescent="0.2">
      <c r="EM15999" s="39"/>
      <c r="EN15999" s="39"/>
      <c r="EO15999" s="39"/>
    </row>
    <row r="16000" spans="143:145" x14ac:dyDescent="0.2">
      <c r="EM16000" s="39"/>
      <c r="EN16000" s="39"/>
      <c r="EO16000" s="39"/>
    </row>
    <row r="16001" spans="143:145" x14ac:dyDescent="0.2">
      <c r="EM16001" s="39"/>
      <c r="EN16001" s="39"/>
      <c r="EO16001" s="39"/>
    </row>
    <row r="16002" spans="143:145" x14ac:dyDescent="0.2">
      <c r="EM16002" s="39"/>
      <c r="EN16002" s="39"/>
      <c r="EO16002" s="39"/>
    </row>
    <row r="16003" spans="143:145" x14ac:dyDescent="0.2">
      <c r="EM16003" s="39"/>
      <c r="EN16003" s="39"/>
      <c r="EO16003" s="39"/>
    </row>
    <row r="16004" spans="143:145" x14ac:dyDescent="0.2">
      <c r="EM16004" s="39"/>
      <c r="EN16004" s="39"/>
      <c r="EO16004" s="39"/>
    </row>
    <row r="16005" spans="143:145" x14ac:dyDescent="0.2">
      <c r="EM16005" s="39"/>
      <c r="EN16005" s="39"/>
      <c r="EO16005" s="39"/>
    </row>
    <row r="16006" spans="143:145" x14ac:dyDescent="0.2">
      <c r="EM16006" s="39"/>
      <c r="EN16006" s="39"/>
      <c r="EO16006" s="39"/>
    </row>
    <row r="16007" spans="143:145" x14ac:dyDescent="0.2">
      <c r="EM16007" s="39"/>
      <c r="EN16007" s="39"/>
      <c r="EO16007" s="39"/>
    </row>
    <row r="16008" spans="143:145" x14ac:dyDescent="0.2">
      <c r="EM16008" s="39"/>
      <c r="EN16008" s="39"/>
      <c r="EO16008" s="39"/>
    </row>
    <row r="16009" spans="143:145" x14ac:dyDescent="0.2">
      <c r="EM16009" s="39"/>
      <c r="EN16009" s="39"/>
      <c r="EO16009" s="39"/>
    </row>
    <row r="16010" spans="143:145" x14ac:dyDescent="0.2">
      <c r="EM16010" s="39"/>
      <c r="EN16010" s="39"/>
      <c r="EO16010" s="39"/>
    </row>
    <row r="16011" spans="143:145" x14ac:dyDescent="0.2">
      <c r="EM16011" s="39"/>
      <c r="EN16011" s="39"/>
      <c r="EO16011" s="39"/>
    </row>
    <row r="16012" spans="143:145" x14ac:dyDescent="0.2">
      <c r="EM16012" s="39"/>
      <c r="EN16012" s="39"/>
      <c r="EO16012" s="39"/>
    </row>
    <row r="16013" spans="143:145" x14ac:dyDescent="0.2">
      <c r="EM16013" s="39"/>
      <c r="EN16013" s="39"/>
      <c r="EO16013" s="39"/>
    </row>
    <row r="16014" spans="143:145" x14ac:dyDescent="0.2">
      <c r="EM16014" s="39"/>
      <c r="EN16014" s="39"/>
      <c r="EO16014" s="39"/>
    </row>
    <row r="16015" spans="143:145" x14ac:dyDescent="0.2">
      <c r="EM16015" s="39"/>
      <c r="EN16015" s="39"/>
      <c r="EO16015" s="39"/>
    </row>
    <row r="16016" spans="143:145" x14ac:dyDescent="0.2">
      <c r="EM16016" s="39"/>
      <c r="EN16016" s="39"/>
      <c r="EO16016" s="39"/>
    </row>
    <row r="16017" spans="143:145" x14ac:dyDescent="0.2">
      <c r="EM16017" s="39"/>
      <c r="EN16017" s="39"/>
      <c r="EO16017" s="39"/>
    </row>
    <row r="16018" spans="143:145" x14ac:dyDescent="0.2">
      <c r="EM16018" s="39"/>
      <c r="EN16018" s="39"/>
      <c r="EO16018" s="39"/>
    </row>
    <row r="16019" spans="143:145" x14ac:dyDescent="0.2">
      <c r="EM16019" s="39"/>
      <c r="EN16019" s="39"/>
      <c r="EO16019" s="39"/>
    </row>
    <row r="16020" spans="143:145" x14ac:dyDescent="0.2">
      <c r="EM16020" s="39"/>
      <c r="EN16020" s="39"/>
      <c r="EO16020" s="39"/>
    </row>
    <row r="16021" spans="143:145" x14ac:dyDescent="0.2">
      <c r="EM16021" s="39"/>
      <c r="EN16021" s="39"/>
      <c r="EO16021" s="39"/>
    </row>
    <row r="16022" spans="143:145" x14ac:dyDescent="0.2">
      <c r="EM16022" s="39"/>
      <c r="EN16022" s="39"/>
      <c r="EO16022" s="39"/>
    </row>
    <row r="16023" spans="143:145" x14ac:dyDescent="0.2">
      <c r="EM16023" s="39"/>
      <c r="EN16023" s="39"/>
      <c r="EO16023" s="39"/>
    </row>
    <row r="16024" spans="143:145" x14ac:dyDescent="0.2">
      <c r="EM16024" s="39"/>
      <c r="EN16024" s="39"/>
      <c r="EO16024" s="39"/>
    </row>
    <row r="16025" spans="143:145" x14ac:dyDescent="0.2">
      <c r="EM16025" s="39"/>
      <c r="EN16025" s="39"/>
      <c r="EO16025" s="39"/>
    </row>
    <row r="16026" spans="143:145" x14ac:dyDescent="0.2">
      <c r="EM16026" s="39"/>
      <c r="EN16026" s="39"/>
      <c r="EO16026" s="39"/>
    </row>
    <row r="16027" spans="143:145" x14ac:dyDescent="0.2">
      <c r="EM16027" s="39"/>
      <c r="EN16027" s="39"/>
      <c r="EO16027" s="39"/>
    </row>
    <row r="16028" spans="143:145" x14ac:dyDescent="0.2">
      <c r="EM16028" s="39"/>
      <c r="EN16028" s="39"/>
      <c r="EO16028" s="39"/>
    </row>
    <row r="16029" spans="143:145" x14ac:dyDescent="0.2">
      <c r="EM16029" s="39"/>
      <c r="EN16029" s="39"/>
      <c r="EO16029" s="39"/>
    </row>
    <row r="16030" spans="143:145" x14ac:dyDescent="0.2">
      <c r="EM16030" s="39"/>
      <c r="EN16030" s="39"/>
      <c r="EO16030" s="39"/>
    </row>
    <row r="16031" spans="143:145" x14ac:dyDescent="0.2">
      <c r="EM16031" s="39"/>
      <c r="EN16031" s="39"/>
      <c r="EO16031" s="39"/>
    </row>
    <row r="16032" spans="143:145" x14ac:dyDescent="0.2">
      <c r="EM16032" s="39"/>
      <c r="EN16032" s="39"/>
      <c r="EO16032" s="39"/>
    </row>
    <row r="16033" spans="143:145" x14ac:dyDescent="0.2">
      <c r="EM16033" s="39"/>
      <c r="EN16033" s="39"/>
      <c r="EO16033" s="39"/>
    </row>
    <row r="16034" spans="143:145" x14ac:dyDescent="0.2">
      <c r="EM16034" s="39"/>
      <c r="EN16034" s="39"/>
      <c r="EO16034" s="39"/>
    </row>
    <row r="16035" spans="143:145" x14ac:dyDescent="0.2">
      <c r="EM16035" s="39"/>
      <c r="EN16035" s="39"/>
      <c r="EO16035" s="39"/>
    </row>
    <row r="16036" spans="143:145" x14ac:dyDescent="0.2">
      <c r="EM16036" s="39"/>
      <c r="EN16036" s="39"/>
      <c r="EO16036" s="39"/>
    </row>
    <row r="16037" spans="143:145" x14ac:dyDescent="0.2">
      <c r="EM16037" s="39"/>
      <c r="EN16037" s="39"/>
      <c r="EO16037" s="39"/>
    </row>
    <row r="16038" spans="143:145" x14ac:dyDescent="0.2">
      <c r="EM16038" s="39"/>
      <c r="EN16038" s="39"/>
      <c r="EO16038" s="39"/>
    </row>
    <row r="16039" spans="143:145" x14ac:dyDescent="0.2">
      <c r="EM16039" s="39"/>
      <c r="EN16039" s="39"/>
      <c r="EO16039" s="39"/>
    </row>
    <row r="16040" spans="143:145" x14ac:dyDescent="0.2">
      <c r="EM16040" s="39"/>
      <c r="EN16040" s="39"/>
      <c r="EO16040" s="39"/>
    </row>
    <row r="16041" spans="143:145" x14ac:dyDescent="0.2">
      <c r="EM16041" s="39"/>
      <c r="EN16041" s="39"/>
      <c r="EO16041" s="39"/>
    </row>
    <row r="16042" spans="143:145" x14ac:dyDescent="0.2">
      <c r="EM16042" s="39"/>
      <c r="EN16042" s="39"/>
      <c r="EO16042" s="39"/>
    </row>
    <row r="16043" spans="143:145" x14ac:dyDescent="0.2">
      <c r="EM16043" s="39"/>
      <c r="EN16043" s="39"/>
      <c r="EO16043" s="39"/>
    </row>
    <row r="16044" spans="143:145" x14ac:dyDescent="0.2">
      <c r="EM16044" s="39"/>
      <c r="EN16044" s="39"/>
      <c r="EO16044" s="39"/>
    </row>
    <row r="16045" spans="143:145" x14ac:dyDescent="0.2">
      <c r="EM16045" s="39"/>
      <c r="EN16045" s="39"/>
      <c r="EO16045" s="39"/>
    </row>
    <row r="16046" spans="143:145" x14ac:dyDescent="0.2">
      <c r="EM16046" s="39"/>
      <c r="EN16046" s="39"/>
      <c r="EO16046" s="39"/>
    </row>
    <row r="16047" spans="143:145" x14ac:dyDescent="0.2">
      <c r="EM16047" s="39"/>
      <c r="EN16047" s="39"/>
      <c r="EO16047" s="39"/>
    </row>
    <row r="16048" spans="143:145" x14ac:dyDescent="0.2">
      <c r="EM16048" s="39"/>
      <c r="EN16048" s="39"/>
      <c r="EO16048" s="39"/>
    </row>
    <row r="16049" spans="143:145" x14ac:dyDescent="0.2">
      <c r="EM16049" s="39"/>
      <c r="EN16049" s="39"/>
      <c r="EO16049" s="39"/>
    </row>
    <row r="16050" spans="143:145" x14ac:dyDescent="0.2">
      <c r="EM16050" s="39"/>
      <c r="EN16050" s="39"/>
      <c r="EO16050" s="39"/>
    </row>
    <row r="16051" spans="143:145" x14ac:dyDescent="0.2">
      <c r="EM16051" s="39"/>
      <c r="EN16051" s="39"/>
      <c r="EO16051" s="39"/>
    </row>
    <row r="16052" spans="143:145" x14ac:dyDescent="0.2">
      <c r="EM16052" s="39"/>
      <c r="EN16052" s="39"/>
      <c r="EO16052" s="39"/>
    </row>
    <row r="16053" spans="143:145" x14ac:dyDescent="0.2">
      <c r="EM16053" s="39"/>
      <c r="EN16053" s="39"/>
      <c r="EO16053" s="39"/>
    </row>
    <row r="16054" spans="143:145" x14ac:dyDescent="0.2">
      <c r="EM16054" s="39"/>
      <c r="EN16054" s="39"/>
      <c r="EO16054" s="39"/>
    </row>
    <row r="16055" spans="143:145" x14ac:dyDescent="0.2">
      <c r="EM16055" s="39"/>
      <c r="EN16055" s="39"/>
      <c r="EO16055" s="39"/>
    </row>
    <row r="16056" spans="143:145" x14ac:dyDescent="0.2">
      <c r="EM16056" s="39"/>
      <c r="EN16056" s="39"/>
      <c r="EO16056" s="39"/>
    </row>
    <row r="16057" spans="143:145" x14ac:dyDescent="0.2">
      <c r="EM16057" s="39"/>
      <c r="EN16057" s="39"/>
      <c r="EO16057" s="39"/>
    </row>
    <row r="16058" spans="143:145" x14ac:dyDescent="0.2">
      <c r="EM16058" s="39"/>
      <c r="EN16058" s="39"/>
      <c r="EO16058" s="39"/>
    </row>
    <row r="16059" spans="143:145" x14ac:dyDescent="0.2">
      <c r="EM16059" s="39"/>
      <c r="EN16059" s="39"/>
      <c r="EO16059" s="39"/>
    </row>
    <row r="16060" spans="143:145" x14ac:dyDescent="0.2">
      <c r="EM16060" s="39"/>
      <c r="EN16060" s="39"/>
      <c r="EO16060" s="39"/>
    </row>
    <row r="16061" spans="143:145" x14ac:dyDescent="0.2">
      <c r="EM16061" s="39"/>
      <c r="EN16061" s="39"/>
      <c r="EO16061" s="39"/>
    </row>
    <row r="16062" spans="143:145" x14ac:dyDescent="0.2">
      <c r="EM16062" s="39"/>
      <c r="EN16062" s="39"/>
      <c r="EO16062" s="39"/>
    </row>
    <row r="16063" spans="143:145" x14ac:dyDescent="0.2">
      <c r="EM16063" s="39"/>
      <c r="EN16063" s="39"/>
      <c r="EO16063" s="39"/>
    </row>
    <row r="16064" spans="143:145" x14ac:dyDescent="0.2">
      <c r="EM16064" s="39"/>
      <c r="EN16064" s="39"/>
      <c r="EO16064" s="39"/>
    </row>
    <row r="16065" spans="143:145" x14ac:dyDescent="0.2">
      <c r="EM16065" s="39"/>
      <c r="EN16065" s="39"/>
      <c r="EO16065" s="39"/>
    </row>
    <row r="16066" spans="143:145" x14ac:dyDescent="0.2">
      <c r="EM16066" s="39"/>
      <c r="EN16066" s="39"/>
      <c r="EO16066" s="39"/>
    </row>
    <row r="16067" spans="143:145" x14ac:dyDescent="0.2">
      <c r="EM16067" s="39"/>
      <c r="EN16067" s="39"/>
      <c r="EO16067" s="39"/>
    </row>
    <row r="16068" spans="143:145" x14ac:dyDescent="0.2">
      <c r="EM16068" s="39"/>
      <c r="EN16068" s="39"/>
      <c r="EO16068" s="39"/>
    </row>
    <row r="16069" spans="143:145" x14ac:dyDescent="0.2">
      <c r="EM16069" s="39"/>
      <c r="EN16069" s="39"/>
      <c r="EO16069" s="39"/>
    </row>
    <row r="16070" spans="143:145" x14ac:dyDescent="0.2">
      <c r="EM16070" s="39"/>
      <c r="EN16070" s="39"/>
      <c r="EO16070" s="39"/>
    </row>
    <row r="16071" spans="143:145" x14ac:dyDescent="0.2">
      <c r="EM16071" s="39"/>
      <c r="EN16071" s="39"/>
      <c r="EO16071" s="39"/>
    </row>
    <row r="16072" spans="143:145" x14ac:dyDescent="0.2">
      <c r="EM16072" s="39"/>
      <c r="EN16072" s="39"/>
      <c r="EO16072" s="39"/>
    </row>
    <row r="16073" spans="143:145" x14ac:dyDescent="0.2">
      <c r="EM16073" s="39"/>
      <c r="EN16073" s="39"/>
      <c r="EO16073" s="39"/>
    </row>
    <row r="16074" spans="143:145" x14ac:dyDescent="0.2">
      <c r="EM16074" s="39"/>
      <c r="EN16074" s="39"/>
      <c r="EO16074" s="39"/>
    </row>
    <row r="16075" spans="143:145" x14ac:dyDescent="0.2">
      <c r="EM16075" s="39"/>
      <c r="EN16075" s="39"/>
      <c r="EO16075" s="39"/>
    </row>
    <row r="16076" spans="143:145" x14ac:dyDescent="0.2">
      <c r="EM16076" s="39"/>
      <c r="EN16076" s="39"/>
      <c r="EO16076" s="39"/>
    </row>
    <row r="16077" spans="143:145" x14ac:dyDescent="0.2">
      <c r="EM16077" s="39"/>
      <c r="EN16077" s="39"/>
      <c r="EO16077" s="39"/>
    </row>
    <row r="16078" spans="143:145" x14ac:dyDescent="0.2">
      <c r="EM16078" s="39"/>
      <c r="EN16078" s="39"/>
      <c r="EO16078" s="39"/>
    </row>
    <row r="16079" spans="143:145" x14ac:dyDescent="0.2">
      <c r="EM16079" s="39"/>
      <c r="EN16079" s="39"/>
      <c r="EO16079" s="39"/>
    </row>
    <row r="16080" spans="143:145" x14ac:dyDescent="0.2">
      <c r="EM16080" s="39"/>
      <c r="EN16080" s="39"/>
      <c r="EO16080" s="39"/>
    </row>
    <row r="16081" spans="143:145" x14ac:dyDescent="0.2">
      <c r="EM16081" s="39"/>
      <c r="EN16081" s="39"/>
      <c r="EO16081" s="39"/>
    </row>
    <row r="16082" spans="143:145" x14ac:dyDescent="0.2">
      <c r="EM16082" s="39"/>
      <c r="EN16082" s="39"/>
      <c r="EO16082" s="39"/>
    </row>
    <row r="16083" spans="143:145" x14ac:dyDescent="0.2">
      <c r="EM16083" s="39"/>
      <c r="EN16083" s="39"/>
      <c r="EO16083" s="39"/>
    </row>
    <row r="16084" spans="143:145" x14ac:dyDescent="0.2">
      <c r="EM16084" s="39"/>
      <c r="EN16084" s="39"/>
      <c r="EO16084" s="39"/>
    </row>
    <row r="16085" spans="143:145" x14ac:dyDescent="0.2">
      <c r="EM16085" s="39"/>
      <c r="EN16085" s="39"/>
      <c r="EO16085" s="39"/>
    </row>
    <row r="16086" spans="143:145" x14ac:dyDescent="0.2">
      <c r="EM16086" s="39"/>
      <c r="EN16086" s="39"/>
      <c r="EO16086" s="39"/>
    </row>
    <row r="16087" spans="143:145" x14ac:dyDescent="0.2">
      <c r="EM16087" s="39"/>
      <c r="EN16087" s="39"/>
      <c r="EO16087" s="39"/>
    </row>
    <row r="16088" spans="143:145" x14ac:dyDescent="0.2">
      <c r="EM16088" s="39"/>
      <c r="EN16088" s="39"/>
      <c r="EO16088" s="39"/>
    </row>
    <row r="16089" spans="143:145" x14ac:dyDescent="0.2">
      <c r="EM16089" s="39"/>
      <c r="EN16089" s="39"/>
      <c r="EO16089" s="39"/>
    </row>
    <row r="16090" spans="143:145" x14ac:dyDescent="0.2">
      <c r="EM16090" s="39"/>
      <c r="EN16090" s="39"/>
      <c r="EO16090" s="39"/>
    </row>
    <row r="16091" spans="143:145" x14ac:dyDescent="0.2">
      <c r="EM16091" s="39"/>
      <c r="EN16091" s="39"/>
      <c r="EO16091" s="39"/>
    </row>
    <row r="16092" spans="143:145" x14ac:dyDescent="0.2">
      <c r="EM16092" s="39"/>
      <c r="EN16092" s="39"/>
      <c r="EO16092" s="39"/>
    </row>
    <row r="16093" spans="143:145" x14ac:dyDescent="0.2">
      <c r="EM16093" s="39"/>
      <c r="EN16093" s="39"/>
      <c r="EO16093" s="39"/>
    </row>
    <row r="16094" spans="143:145" x14ac:dyDescent="0.2">
      <c r="EM16094" s="39"/>
      <c r="EN16094" s="39"/>
      <c r="EO16094" s="39"/>
    </row>
    <row r="16095" spans="143:145" x14ac:dyDescent="0.2">
      <c r="EM16095" s="39"/>
      <c r="EN16095" s="39"/>
      <c r="EO16095" s="39"/>
    </row>
    <row r="16096" spans="143:145" x14ac:dyDescent="0.2">
      <c r="EM16096" s="39"/>
      <c r="EN16096" s="39"/>
      <c r="EO16096" s="39"/>
    </row>
    <row r="16097" spans="143:145" x14ac:dyDescent="0.2">
      <c r="EM16097" s="39"/>
      <c r="EN16097" s="39"/>
      <c r="EO16097" s="39"/>
    </row>
    <row r="16098" spans="143:145" x14ac:dyDescent="0.2">
      <c r="EM16098" s="39"/>
      <c r="EN16098" s="39"/>
      <c r="EO16098" s="39"/>
    </row>
    <row r="16099" spans="143:145" x14ac:dyDescent="0.2">
      <c r="EM16099" s="39"/>
      <c r="EN16099" s="39"/>
      <c r="EO16099" s="39"/>
    </row>
    <row r="16100" spans="143:145" x14ac:dyDescent="0.2">
      <c r="EM16100" s="39"/>
      <c r="EN16100" s="39"/>
      <c r="EO16100" s="39"/>
    </row>
    <row r="16101" spans="143:145" x14ac:dyDescent="0.2">
      <c r="EM16101" s="39"/>
      <c r="EN16101" s="39"/>
      <c r="EO16101" s="39"/>
    </row>
    <row r="16102" spans="143:145" x14ac:dyDescent="0.2">
      <c r="EM16102" s="39"/>
      <c r="EN16102" s="39"/>
      <c r="EO16102" s="39"/>
    </row>
    <row r="16103" spans="143:145" x14ac:dyDescent="0.2">
      <c r="EM16103" s="39"/>
      <c r="EN16103" s="39"/>
      <c r="EO16103" s="39"/>
    </row>
    <row r="16104" spans="143:145" x14ac:dyDescent="0.2">
      <c r="EM16104" s="39"/>
      <c r="EN16104" s="39"/>
      <c r="EO16104" s="39"/>
    </row>
    <row r="16105" spans="143:145" x14ac:dyDescent="0.2">
      <c r="EM16105" s="39"/>
      <c r="EN16105" s="39"/>
      <c r="EO16105" s="39"/>
    </row>
    <row r="16106" spans="143:145" x14ac:dyDescent="0.2">
      <c r="EM16106" s="39"/>
      <c r="EN16106" s="39"/>
      <c r="EO16106" s="39"/>
    </row>
    <row r="16107" spans="143:145" x14ac:dyDescent="0.2">
      <c r="EM16107" s="39"/>
      <c r="EN16107" s="39"/>
      <c r="EO16107" s="39"/>
    </row>
    <row r="16108" spans="143:145" x14ac:dyDescent="0.2">
      <c r="EM16108" s="39"/>
      <c r="EN16108" s="39"/>
      <c r="EO16108" s="39"/>
    </row>
    <row r="16109" spans="143:145" x14ac:dyDescent="0.2">
      <c r="EM16109" s="39"/>
      <c r="EN16109" s="39"/>
      <c r="EO16109" s="39"/>
    </row>
    <row r="16110" spans="143:145" x14ac:dyDescent="0.2">
      <c r="EM16110" s="39"/>
      <c r="EN16110" s="39"/>
      <c r="EO16110" s="39"/>
    </row>
    <row r="16111" spans="143:145" x14ac:dyDescent="0.2">
      <c r="EM16111" s="39"/>
      <c r="EN16111" s="39"/>
      <c r="EO16111" s="39"/>
    </row>
    <row r="16112" spans="143:145" x14ac:dyDescent="0.2">
      <c r="EM16112" s="39"/>
      <c r="EN16112" s="39"/>
      <c r="EO16112" s="39"/>
    </row>
    <row r="16113" spans="143:145" x14ac:dyDescent="0.2">
      <c r="EM16113" s="39"/>
      <c r="EN16113" s="39"/>
      <c r="EO16113" s="39"/>
    </row>
    <row r="16114" spans="143:145" x14ac:dyDescent="0.2">
      <c r="EM16114" s="39"/>
      <c r="EN16114" s="39"/>
      <c r="EO16114" s="39"/>
    </row>
    <row r="16115" spans="143:145" x14ac:dyDescent="0.2">
      <c r="EM16115" s="39"/>
      <c r="EN16115" s="39"/>
      <c r="EO16115" s="39"/>
    </row>
    <row r="16116" spans="143:145" x14ac:dyDescent="0.2">
      <c r="EM16116" s="39"/>
      <c r="EN16116" s="39"/>
      <c r="EO16116" s="39"/>
    </row>
    <row r="16117" spans="143:145" x14ac:dyDescent="0.2">
      <c r="EM16117" s="39"/>
      <c r="EN16117" s="39"/>
      <c r="EO16117" s="39"/>
    </row>
    <row r="16118" spans="143:145" x14ac:dyDescent="0.2">
      <c r="EM16118" s="39"/>
      <c r="EN16118" s="39"/>
      <c r="EO16118" s="39"/>
    </row>
    <row r="16119" spans="143:145" x14ac:dyDescent="0.2">
      <c r="EM16119" s="39"/>
      <c r="EN16119" s="39"/>
      <c r="EO16119" s="39"/>
    </row>
    <row r="16120" spans="143:145" x14ac:dyDescent="0.2">
      <c r="EM16120" s="39"/>
      <c r="EN16120" s="39"/>
      <c r="EO16120" s="39"/>
    </row>
    <row r="16121" spans="143:145" x14ac:dyDescent="0.2">
      <c r="EM16121" s="39"/>
      <c r="EN16121" s="39"/>
      <c r="EO16121" s="39"/>
    </row>
    <row r="16122" spans="143:145" x14ac:dyDescent="0.2">
      <c r="EM16122" s="39"/>
      <c r="EN16122" s="39"/>
      <c r="EO16122" s="39"/>
    </row>
    <row r="16123" spans="143:145" x14ac:dyDescent="0.2">
      <c r="EM16123" s="39"/>
      <c r="EN16123" s="39"/>
      <c r="EO16123" s="39"/>
    </row>
    <row r="16124" spans="143:145" x14ac:dyDescent="0.2">
      <c r="EM16124" s="39"/>
      <c r="EN16124" s="39"/>
      <c r="EO16124" s="39"/>
    </row>
    <row r="16125" spans="143:145" x14ac:dyDescent="0.2">
      <c r="EM16125" s="39"/>
      <c r="EN16125" s="39"/>
      <c r="EO16125" s="39"/>
    </row>
    <row r="16126" spans="143:145" x14ac:dyDescent="0.2">
      <c r="EM16126" s="39"/>
      <c r="EN16126" s="39"/>
      <c r="EO16126" s="39"/>
    </row>
    <row r="16127" spans="143:145" x14ac:dyDescent="0.2">
      <c r="EM16127" s="39"/>
      <c r="EN16127" s="39"/>
      <c r="EO16127" s="39"/>
    </row>
    <row r="16128" spans="143:145" x14ac:dyDescent="0.2">
      <c r="EM16128" s="39"/>
      <c r="EN16128" s="39"/>
      <c r="EO16128" s="39"/>
    </row>
    <row r="16129" spans="143:145" x14ac:dyDescent="0.2">
      <c r="EM16129" s="39"/>
      <c r="EN16129" s="39"/>
      <c r="EO16129" s="39"/>
    </row>
    <row r="16130" spans="143:145" x14ac:dyDescent="0.2">
      <c r="EM16130" s="39"/>
      <c r="EN16130" s="39"/>
      <c r="EO16130" s="39"/>
    </row>
    <row r="16131" spans="143:145" x14ac:dyDescent="0.2">
      <c r="EM16131" s="39"/>
      <c r="EN16131" s="39"/>
      <c r="EO16131" s="39"/>
    </row>
    <row r="16132" spans="143:145" x14ac:dyDescent="0.2">
      <c r="EM16132" s="39"/>
      <c r="EN16132" s="39"/>
      <c r="EO16132" s="39"/>
    </row>
    <row r="16133" spans="143:145" x14ac:dyDescent="0.2">
      <c r="EM16133" s="39"/>
      <c r="EN16133" s="39"/>
      <c r="EO16133" s="39"/>
    </row>
    <row r="16134" spans="143:145" x14ac:dyDescent="0.2">
      <c r="EM16134" s="39"/>
      <c r="EN16134" s="39"/>
      <c r="EO16134" s="39"/>
    </row>
    <row r="16135" spans="143:145" x14ac:dyDescent="0.2">
      <c r="EM16135" s="39"/>
      <c r="EN16135" s="39"/>
      <c r="EO16135" s="39"/>
    </row>
    <row r="16136" spans="143:145" x14ac:dyDescent="0.2">
      <c r="EM16136" s="39"/>
      <c r="EN16136" s="39"/>
      <c r="EO16136" s="39"/>
    </row>
    <row r="16137" spans="143:145" x14ac:dyDescent="0.2">
      <c r="EM16137" s="39"/>
      <c r="EN16137" s="39"/>
      <c r="EO16137" s="39"/>
    </row>
    <row r="16138" spans="143:145" x14ac:dyDescent="0.2">
      <c r="EM16138" s="39"/>
      <c r="EN16138" s="39"/>
      <c r="EO16138" s="39"/>
    </row>
    <row r="16139" spans="143:145" x14ac:dyDescent="0.2">
      <c r="EM16139" s="39"/>
      <c r="EN16139" s="39"/>
      <c r="EO16139" s="39"/>
    </row>
    <row r="16140" spans="143:145" x14ac:dyDescent="0.2">
      <c r="EM16140" s="39"/>
      <c r="EN16140" s="39"/>
      <c r="EO16140" s="39"/>
    </row>
    <row r="16141" spans="143:145" x14ac:dyDescent="0.2">
      <c r="EM16141" s="39"/>
      <c r="EN16141" s="39"/>
      <c r="EO16141" s="39"/>
    </row>
    <row r="16142" spans="143:145" x14ac:dyDescent="0.2">
      <c r="EM16142" s="39"/>
      <c r="EN16142" s="39"/>
      <c r="EO16142" s="39"/>
    </row>
    <row r="16143" spans="143:145" x14ac:dyDescent="0.2">
      <c r="EM16143" s="39"/>
      <c r="EN16143" s="39"/>
      <c r="EO16143" s="39"/>
    </row>
    <row r="16144" spans="143:145" x14ac:dyDescent="0.2">
      <c r="EM16144" s="39"/>
      <c r="EN16144" s="39"/>
      <c r="EO16144" s="39"/>
    </row>
    <row r="16145" spans="143:145" x14ac:dyDescent="0.2">
      <c r="EM16145" s="39"/>
      <c r="EN16145" s="39"/>
      <c r="EO16145" s="39"/>
    </row>
    <row r="16146" spans="143:145" x14ac:dyDescent="0.2">
      <c r="EM16146" s="39"/>
      <c r="EN16146" s="39"/>
      <c r="EO16146" s="39"/>
    </row>
    <row r="16147" spans="143:145" x14ac:dyDescent="0.2">
      <c r="EM16147" s="39"/>
      <c r="EN16147" s="39"/>
      <c r="EO16147" s="39"/>
    </row>
    <row r="16148" spans="143:145" x14ac:dyDescent="0.2">
      <c r="EM16148" s="39"/>
      <c r="EN16148" s="39"/>
      <c r="EO16148" s="39"/>
    </row>
    <row r="16149" spans="143:145" x14ac:dyDescent="0.2">
      <c r="EM16149" s="39"/>
      <c r="EN16149" s="39"/>
      <c r="EO16149" s="39"/>
    </row>
    <row r="16150" spans="143:145" x14ac:dyDescent="0.2">
      <c r="EM16150" s="39"/>
      <c r="EN16150" s="39"/>
      <c r="EO16150" s="39"/>
    </row>
    <row r="16151" spans="143:145" x14ac:dyDescent="0.2">
      <c r="EM16151" s="39"/>
      <c r="EN16151" s="39"/>
      <c r="EO16151" s="39"/>
    </row>
    <row r="16152" spans="143:145" x14ac:dyDescent="0.2">
      <c r="EM16152" s="39"/>
      <c r="EN16152" s="39"/>
      <c r="EO16152" s="39"/>
    </row>
    <row r="16153" spans="143:145" x14ac:dyDescent="0.2">
      <c r="EM16153" s="39"/>
      <c r="EN16153" s="39"/>
      <c r="EO16153" s="39"/>
    </row>
    <row r="16154" spans="143:145" x14ac:dyDescent="0.2">
      <c r="EM16154" s="39"/>
      <c r="EN16154" s="39"/>
      <c r="EO16154" s="39"/>
    </row>
    <row r="16155" spans="143:145" x14ac:dyDescent="0.2">
      <c r="EM16155" s="39"/>
      <c r="EN16155" s="39"/>
      <c r="EO16155" s="39"/>
    </row>
    <row r="16156" spans="143:145" x14ac:dyDescent="0.2">
      <c r="EM16156" s="39"/>
      <c r="EN16156" s="39"/>
      <c r="EO16156" s="39"/>
    </row>
    <row r="16157" spans="143:145" x14ac:dyDescent="0.2">
      <c r="EM16157" s="39"/>
      <c r="EN16157" s="39"/>
      <c r="EO16157" s="39"/>
    </row>
    <row r="16158" spans="143:145" x14ac:dyDescent="0.2">
      <c r="EM16158" s="39"/>
      <c r="EN16158" s="39"/>
      <c r="EO16158" s="39"/>
    </row>
    <row r="16159" spans="143:145" x14ac:dyDescent="0.2">
      <c r="EM16159" s="39"/>
      <c r="EN16159" s="39"/>
      <c r="EO16159" s="39"/>
    </row>
    <row r="16160" spans="143:145" x14ac:dyDescent="0.2">
      <c r="EM16160" s="39"/>
      <c r="EN16160" s="39"/>
      <c r="EO16160" s="39"/>
    </row>
    <row r="16161" spans="143:145" x14ac:dyDescent="0.2">
      <c r="EM16161" s="39"/>
      <c r="EN16161" s="39"/>
      <c r="EO16161" s="39"/>
    </row>
    <row r="16162" spans="143:145" x14ac:dyDescent="0.2">
      <c r="EM16162" s="39"/>
      <c r="EN16162" s="39"/>
      <c r="EO16162" s="39"/>
    </row>
    <row r="16163" spans="143:145" x14ac:dyDescent="0.2">
      <c r="EM16163" s="39"/>
      <c r="EN16163" s="39"/>
      <c r="EO16163" s="39"/>
    </row>
    <row r="16164" spans="143:145" x14ac:dyDescent="0.2">
      <c r="EM16164" s="39"/>
      <c r="EN16164" s="39"/>
      <c r="EO16164" s="39"/>
    </row>
    <row r="16165" spans="143:145" x14ac:dyDescent="0.2">
      <c r="EM16165" s="39"/>
      <c r="EN16165" s="39"/>
      <c r="EO16165" s="39"/>
    </row>
    <row r="16166" spans="143:145" x14ac:dyDescent="0.2">
      <c r="EM16166" s="39"/>
      <c r="EN16166" s="39"/>
      <c r="EO16166" s="39"/>
    </row>
    <row r="16167" spans="143:145" x14ac:dyDescent="0.2">
      <c r="EM16167" s="39"/>
      <c r="EN16167" s="39"/>
      <c r="EO16167" s="39"/>
    </row>
    <row r="16168" spans="143:145" x14ac:dyDescent="0.2">
      <c r="EM16168" s="39"/>
      <c r="EN16168" s="39"/>
      <c r="EO16168" s="39"/>
    </row>
    <row r="16169" spans="143:145" x14ac:dyDescent="0.2">
      <c r="EM16169" s="39"/>
      <c r="EN16169" s="39"/>
      <c r="EO16169" s="39"/>
    </row>
    <row r="16170" spans="143:145" x14ac:dyDescent="0.2">
      <c r="EM16170" s="39"/>
      <c r="EN16170" s="39"/>
      <c r="EO16170" s="39"/>
    </row>
    <row r="16171" spans="143:145" x14ac:dyDescent="0.2">
      <c r="EM16171" s="39"/>
      <c r="EN16171" s="39"/>
      <c r="EO16171" s="39"/>
    </row>
    <row r="16172" spans="143:145" x14ac:dyDescent="0.2">
      <c r="EM16172" s="39"/>
      <c r="EN16172" s="39"/>
      <c r="EO16172" s="39"/>
    </row>
    <row r="16173" spans="143:145" x14ac:dyDescent="0.2">
      <c r="EM16173" s="39"/>
      <c r="EN16173" s="39"/>
      <c r="EO16173" s="39"/>
    </row>
    <row r="16174" spans="143:145" x14ac:dyDescent="0.2">
      <c r="EM16174" s="39"/>
      <c r="EN16174" s="39"/>
      <c r="EO16174" s="39"/>
    </row>
    <row r="16175" spans="143:145" x14ac:dyDescent="0.2">
      <c r="EM16175" s="39"/>
      <c r="EN16175" s="39"/>
      <c r="EO16175" s="39"/>
    </row>
    <row r="16176" spans="143:145" x14ac:dyDescent="0.2">
      <c r="EM16176" s="39"/>
      <c r="EN16176" s="39"/>
      <c r="EO16176" s="39"/>
    </row>
    <row r="16177" spans="143:145" x14ac:dyDescent="0.2">
      <c r="EM16177" s="39"/>
      <c r="EN16177" s="39"/>
      <c r="EO16177" s="39"/>
    </row>
    <row r="16178" spans="143:145" x14ac:dyDescent="0.2">
      <c r="EM16178" s="39"/>
      <c r="EN16178" s="39"/>
      <c r="EO16178" s="39"/>
    </row>
    <row r="16179" spans="143:145" x14ac:dyDescent="0.2">
      <c r="EM16179" s="39"/>
      <c r="EN16179" s="39"/>
      <c r="EO16179" s="39"/>
    </row>
    <row r="16180" spans="143:145" x14ac:dyDescent="0.2">
      <c r="EM16180" s="39"/>
      <c r="EN16180" s="39"/>
      <c r="EO16180" s="39"/>
    </row>
    <row r="16181" spans="143:145" x14ac:dyDescent="0.2">
      <c r="EM16181" s="39"/>
      <c r="EN16181" s="39"/>
      <c r="EO16181" s="39"/>
    </row>
    <row r="16182" spans="143:145" x14ac:dyDescent="0.2">
      <c r="EM16182" s="39"/>
      <c r="EN16182" s="39"/>
      <c r="EO16182" s="39"/>
    </row>
    <row r="16183" spans="143:145" x14ac:dyDescent="0.2">
      <c r="EM16183" s="39"/>
      <c r="EN16183" s="39"/>
      <c r="EO16183" s="39"/>
    </row>
    <row r="16184" spans="143:145" x14ac:dyDescent="0.2">
      <c r="EM16184" s="39"/>
      <c r="EN16184" s="39"/>
      <c r="EO16184" s="39"/>
    </row>
    <row r="16185" spans="143:145" x14ac:dyDescent="0.2">
      <c r="EM16185" s="39"/>
      <c r="EN16185" s="39"/>
      <c r="EO16185" s="39"/>
    </row>
    <row r="16186" spans="143:145" x14ac:dyDescent="0.2">
      <c r="EM16186" s="39"/>
      <c r="EN16186" s="39"/>
      <c r="EO16186" s="39"/>
    </row>
    <row r="16187" spans="143:145" x14ac:dyDescent="0.2">
      <c r="EM16187" s="39"/>
      <c r="EN16187" s="39"/>
      <c r="EO16187" s="39"/>
    </row>
    <row r="16188" spans="143:145" x14ac:dyDescent="0.2">
      <c r="EM16188" s="39"/>
      <c r="EN16188" s="39"/>
      <c r="EO16188" s="39"/>
    </row>
    <row r="16189" spans="143:145" x14ac:dyDescent="0.2">
      <c r="EM16189" s="39"/>
      <c r="EN16189" s="39"/>
      <c r="EO16189" s="39"/>
    </row>
    <row r="16190" spans="143:145" x14ac:dyDescent="0.2">
      <c r="EM16190" s="39"/>
      <c r="EN16190" s="39"/>
      <c r="EO16190" s="39"/>
    </row>
    <row r="16191" spans="143:145" x14ac:dyDescent="0.2">
      <c r="EM16191" s="39"/>
      <c r="EN16191" s="39"/>
      <c r="EO16191" s="39"/>
    </row>
    <row r="16192" spans="143:145" x14ac:dyDescent="0.2">
      <c r="EM16192" s="39"/>
      <c r="EN16192" s="39"/>
      <c r="EO16192" s="39"/>
    </row>
    <row r="16193" spans="143:145" x14ac:dyDescent="0.2">
      <c r="EM16193" s="39"/>
      <c r="EN16193" s="39"/>
      <c r="EO16193" s="39"/>
    </row>
    <row r="16194" spans="143:145" x14ac:dyDescent="0.2">
      <c r="EM16194" s="39"/>
      <c r="EN16194" s="39"/>
      <c r="EO16194" s="39"/>
    </row>
    <row r="16195" spans="143:145" x14ac:dyDescent="0.2">
      <c r="EM16195" s="39"/>
      <c r="EN16195" s="39"/>
      <c r="EO16195" s="39"/>
    </row>
    <row r="16196" spans="143:145" x14ac:dyDescent="0.2">
      <c r="EM16196" s="39"/>
      <c r="EN16196" s="39"/>
      <c r="EO16196" s="39"/>
    </row>
    <row r="16197" spans="143:145" x14ac:dyDescent="0.2">
      <c r="EM16197" s="39"/>
      <c r="EN16197" s="39"/>
      <c r="EO16197" s="39"/>
    </row>
    <row r="16198" spans="143:145" x14ac:dyDescent="0.2">
      <c r="EM16198" s="39"/>
      <c r="EN16198" s="39"/>
      <c r="EO16198" s="39"/>
    </row>
    <row r="16199" spans="143:145" x14ac:dyDescent="0.2">
      <c r="EM16199" s="39"/>
      <c r="EN16199" s="39"/>
      <c r="EO16199" s="39"/>
    </row>
    <row r="16200" spans="143:145" x14ac:dyDescent="0.2">
      <c r="EM16200" s="39"/>
      <c r="EN16200" s="39"/>
      <c r="EO16200" s="39"/>
    </row>
    <row r="16201" spans="143:145" x14ac:dyDescent="0.2">
      <c r="EM16201" s="39"/>
      <c r="EN16201" s="39"/>
      <c r="EO16201" s="39"/>
    </row>
    <row r="16202" spans="143:145" x14ac:dyDescent="0.2">
      <c r="EM16202" s="39"/>
      <c r="EN16202" s="39"/>
      <c r="EO16202" s="39"/>
    </row>
    <row r="16203" spans="143:145" x14ac:dyDescent="0.2">
      <c r="EM16203" s="39"/>
      <c r="EN16203" s="39"/>
      <c r="EO16203" s="39"/>
    </row>
    <row r="16204" spans="143:145" x14ac:dyDescent="0.2">
      <c r="EM16204" s="39"/>
      <c r="EN16204" s="39"/>
      <c r="EO16204" s="39"/>
    </row>
    <row r="16205" spans="143:145" x14ac:dyDescent="0.2">
      <c r="EM16205" s="39"/>
      <c r="EN16205" s="39"/>
      <c r="EO16205" s="39"/>
    </row>
    <row r="16206" spans="143:145" x14ac:dyDescent="0.2">
      <c r="EM16206" s="39"/>
      <c r="EN16206" s="39"/>
      <c r="EO16206" s="39"/>
    </row>
    <row r="16207" spans="143:145" x14ac:dyDescent="0.2">
      <c r="EM16207" s="39"/>
      <c r="EN16207" s="39"/>
      <c r="EO16207" s="39"/>
    </row>
    <row r="16208" spans="143:145" x14ac:dyDescent="0.2">
      <c r="EM16208" s="39"/>
      <c r="EN16208" s="39"/>
      <c r="EO16208" s="39"/>
    </row>
    <row r="16209" spans="143:145" x14ac:dyDescent="0.2">
      <c r="EM16209" s="39"/>
      <c r="EN16209" s="39"/>
      <c r="EO16209" s="39"/>
    </row>
    <row r="16210" spans="143:145" x14ac:dyDescent="0.2">
      <c r="EM16210" s="39"/>
      <c r="EN16210" s="39"/>
      <c r="EO16210" s="39"/>
    </row>
    <row r="16211" spans="143:145" x14ac:dyDescent="0.2">
      <c r="EM16211" s="39"/>
      <c r="EN16211" s="39"/>
      <c r="EO16211" s="39"/>
    </row>
    <row r="16212" spans="143:145" x14ac:dyDescent="0.2">
      <c r="EM16212" s="39"/>
      <c r="EN16212" s="39"/>
      <c r="EO16212" s="39"/>
    </row>
    <row r="16213" spans="143:145" x14ac:dyDescent="0.2">
      <c r="EM16213" s="39"/>
      <c r="EN16213" s="39"/>
      <c r="EO16213" s="39"/>
    </row>
    <row r="16214" spans="143:145" x14ac:dyDescent="0.2">
      <c r="EM16214" s="39"/>
      <c r="EN16214" s="39"/>
      <c r="EO16214" s="39"/>
    </row>
    <row r="16215" spans="143:145" x14ac:dyDescent="0.2">
      <c r="EM16215" s="39"/>
      <c r="EN16215" s="39"/>
      <c r="EO16215" s="39"/>
    </row>
    <row r="16216" spans="143:145" x14ac:dyDescent="0.2">
      <c r="EM16216" s="39"/>
      <c r="EN16216" s="39"/>
      <c r="EO16216" s="39"/>
    </row>
    <row r="16217" spans="143:145" x14ac:dyDescent="0.2">
      <c r="EM16217" s="39"/>
      <c r="EN16217" s="39"/>
      <c r="EO16217" s="39"/>
    </row>
    <row r="16218" spans="143:145" x14ac:dyDescent="0.2">
      <c r="EM16218" s="39"/>
      <c r="EN16218" s="39"/>
      <c r="EO16218" s="39"/>
    </row>
    <row r="16219" spans="143:145" x14ac:dyDescent="0.2">
      <c r="EM16219" s="39"/>
      <c r="EN16219" s="39"/>
      <c r="EO16219" s="39"/>
    </row>
    <row r="16220" spans="143:145" x14ac:dyDescent="0.2">
      <c r="EM16220" s="39"/>
      <c r="EN16220" s="39"/>
      <c r="EO16220" s="39"/>
    </row>
    <row r="16221" spans="143:145" x14ac:dyDescent="0.2">
      <c r="EM16221" s="39"/>
      <c r="EN16221" s="39"/>
      <c r="EO16221" s="39"/>
    </row>
    <row r="16222" spans="143:145" x14ac:dyDescent="0.2">
      <c r="EM16222" s="39"/>
      <c r="EN16222" s="39"/>
      <c r="EO16222" s="39"/>
    </row>
    <row r="16223" spans="143:145" x14ac:dyDescent="0.2">
      <c r="EM16223" s="39"/>
      <c r="EN16223" s="39"/>
      <c r="EO16223" s="39"/>
    </row>
    <row r="16224" spans="143:145" x14ac:dyDescent="0.2">
      <c r="EM16224" s="39"/>
      <c r="EN16224" s="39"/>
      <c r="EO16224" s="39"/>
    </row>
    <row r="16225" spans="143:145" x14ac:dyDescent="0.2">
      <c r="EM16225" s="39"/>
      <c r="EN16225" s="39"/>
      <c r="EO16225" s="39"/>
    </row>
    <row r="16226" spans="143:145" x14ac:dyDescent="0.2">
      <c r="EM16226" s="39"/>
      <c r="EN16226" s="39"/>
      <c r="EO16226" s="39"/>
    </row>
    <row r="16227" spans="143:145" x14ac:dyDescent="0.2">
      <c r="EM16227" s="39"/>
      <c r="EN16227" s="39"/>
      <c r="EO16227" s="39"/>
    </row>
    <row r="16228" spans="143:145" x14ac:dyDescent="0.2">
      <c r="EM16228" s="39"/>
      <c r="EN16228" s="39"/>
      <c r="EO16228" s="39"/>
    </row>
    <row r="16229" spans="143:145" x14ac:dyDescent="0.2">
      <c r="EM16229" s="39"/>
      <c r="EN16229" s="39"/>
      <c r="EO16229" s="39"/>
    </row>
    <row r="16230" spans="143:145" x14ac:dyDescent="0.2">
      <c r="EM16230" s="39"/>
      <c r="EN16230" s="39"/>
      <c r="EO16230" s="39"/>
    </row>
    <row r="16231" spans="143:145" x14ac:dyDescent="0.2">
      <c r="EM16231" s="39"/>
      <c r="EN16231" s="39"/>
      <c r="EO16231" s="39"/>
    </row>
    <row r="16232" spans="143:145" x14ac:dyDescent="0.2">
      <c r="EM16232" s="39"/>
      <c r="EN16232" s="39"/>
      <c r="EO16232" s="39"/>
    </row>
    <row r="16233" spans="143:145" x14ac:dyDescent="0.2">
      <c r="EM16233" s="39"/>
      <c r="EN16233" s="39"/>
      <c r="EO16233" s="39"/>
    </row>
    <row r="16234" spans="143:145" x14ac:dyDescent="0.2">
      <c r="EM16234" s="39"/>
      <c r="EN16234" s="39"/>
      <c r="EO16234" s="39"/>
    </row>
    <row r="16235" spans="143:145" x14ac:dyDescent="0.2">
      <c r="EM16235" s="39"/>
      <c r="EN16235" s="39"/>
      <c r="EO16235" s="39"/>
    </row>
    <row r="16236" spans="143:145" x14ac:dyDescent="0.2">
      <c r="EM16236" s="39"/>
      <c r="EN16236" s="39"/>
      <c r="EO16236" s="39"/>
    </row>
    <row r="16237" spans="143:145" x14ac:dyDescent="0.2">
      <c r="EM16237" s="39"/>
      <c r="EN16237" s="39"/>
      <c r="EO16237" s="39"/>
    </row>
    <row r="16238" spans="143:145" x14ac:dyDescent="0.2">
      <c r="EM16238" s="39"/>
      <c r="EN16238" s="39"/>
      <c r="EO16238" s="39"/>
    </row>
    <row r="16239" spans="143:145" x14ac:dyDescent="0.2">
      <c r="EM16239" s="39"/>
      <c r="EN16239" s="39"/>
      <c r="EO16239" s="39"/>
    </row>
    <row r="16240" spans="143:145" x14ac:dyDescent="0.2">
      <c r="EM16240" s="39"/>
      <c r="EN16240" s="39"/>
      <c r="EO16240" s="39"/>
    </row>
    <row r="16241" spans="143:145" x14ac:dyDescent="0.2">
      <c r="EM16241" s="39"/>
      <c r="EN16241" s="39"/>
      <c r="EO16241" s="39"/>
    </row>
    <row r="16242" spans="143:145" x14ac:dyDescent="0.2">
      <c r="EM16242" s="39"/>
      <c r="EN16242" s="39"/>
      <c r="EO16242" s="39"/>
    </row>
    <row r="16243" spans="143:145" x14ac:dyDescent="0.2">
      <c r="EM16243" s="39"/>
      <c r="EN16243" s="39"/>
      <c r="EO16243" s="39"/>
    </row>
    <row r="16244" spans="143:145" x14ac:dyDescent="0.2">
      <c r="EM16244" s="39"/>
      <c r="EN16244" s="39"/>
      <c r="EO16244" s="39"/>
    </row>
    <row r="16245" spans="143:145" x14ac:dyDescent="0.2">
      <c r="EM16245" s="39"/>
      <c r="EN16245" s="39"/>
      <c r="EO16245" s="39"/>
    </row>
    <row r="16246" spans="143:145" x14ac:dyDescent="0.2">
      <c r="EM16246" s="39"/>
      <c r="EN16246" s="39"/>
      <c r="EO16246" s="39"/>
    </row>
    <row r="16247" spans="143:145" x14ac:dyDescent="0.2">
      <c r="EM16247" s="39"/>
      <c r="EN16247" s="39"/>
      <c r="EO16247" s="39"/>
    </row>
    <row r="16248" spans="143:145" x14ac:dyDescent="0.2">
      <c r="EM16248" s="39"/>
      <c r="EN16248" s="39"/>
      <c r="EO16248" s="39"/>
    </row>
    <row r="16249" spans="143:145" x14ac:dyDescent="0.2">
      <c r="EM16249" s="39"/>
      <c r="EN16249" s="39"/>
      <c r="EO16249" s="39"/>
    </row>
    <row r="16250" spans="143:145" x14ac:dyDescent="0.2">
      <c r="EM16250" s="39"/>
      <c r="EN16250" s="39"/>
      <c r="EO16250" s="39"/>
    </row>
    <row r="16251" spans="143:145" x14ac:dyDescent="0.2">
      <c r="EM16251" s="39"/>
      <c r="EN16251" s="39"/>
      <c r="EO16251" s="39"/>
    </row>
    <row r="16252" spans="143:145" x14ac:dyDescent="0.2">
      <c r="EM16252" s="39"/>
      <c r="EN16252" s="39"/>
      <c r="EO16252" s="39"/>
    </row>
    <row r="16253" spans="143:145" x14ac:dyDescent="0.2">
      <c r="EM16253" s="39"/>
      <c r="EN16253" s="39"/>
      <c r="EO16253" s="39"/>
    </row>
    <row r="16254" spans="143:145" x14ac:dyDescent="0.2">
      <c r="EM16254" s="39"/>
      <c r="EN16254" s="39"/>
      <c r="EO16254" s="39"/>
    </row>
    <row r="16255" spans="143:145" x14ac:dyDescent="0.2">
      <c r="EM16255" s="39"/>
      <c r="EN16255" s="39"/>
      <c r="EO16255" s="39"/>
    </row>
    <row r="16256" spans="143:145" x14ac:dyDescent="0.2">
      <c r="EM16256" s="39"/>
      <c r="EN16256" s="39"/>
      <c r="EO16256" s="39"/>
    </row>
    <row r="16257" spans="143:145" x14ac:dyDescent="0.2">
      <c r="EM16257" s="39"/>
      <c r="EN16257" s="39"/>
      <c r="EO16257" s="39"/>
    </row>
    <row r="16258" spans="143:145" x14ac:dyDescent="0.2">
      <c r="EM16258" s="39"/>
      <c r="EN16258" s="39"/>
      <c r="EO16258" s="39"/>
    </row>
    <row r="16259" spans="143:145" x14ac:dyDescent="0.2">
      <c r="EM16259" s="39"/>
      <c r="EN16259" s="39"/>
      <c r="EO16259" s="39"/>
    </row>
    <row r="16260" spans="143:145" x14ac:dyDescent="0.2">
      <c r="EM16260" s="39"/>
      <c r="EN16260" s="39"/>
      <c r="EO16260" s="39"/>
    </row>
    <row r="16261" spans="143:145" x14ac:dyDescent="0.2">
      <c r="EM16261" s="39"/>
      <c r="EN16261" s="39"/>
      <c r="EO16261" s="39"/>
    </row>
    <row r="16262" spans="143:145" x14ac:dyDescent="0.2">
      <c r="EM16262" s="39"/>
      <c r="EN16262" s="39"/>
      <c r="EO16262" s="39"/>
    </row>
    <row r="16263" spans="143:145" x14ac:dyDescent="0.2">
      <c r="EM16263" s="39"/>
      <c r="EN16263" s="39"/>
      <c r="EO16263" s="39"/>
    </row>
    <row r="16264" spans="143:145" x14ac:dyDescent="0.2">
      <c r="EM16264" s="39"/>
      <c r="EN16264" s="39"/>
      <c r="EO16264" s="39"/>
    </row>
    <row r="16265" spans="143:145" x14ac:dyDescent="0.2">
      <c r="EM16265" s="39"/>
      <c r="EN16265" s="39"/>
      <c r="EO16265" s="39"/>
    </row>
    <row r="16266" spans="143:145" x14ac:dyDescent="0.2">
      <c r="EM16266" s="39"/>
      <c r="EN16266" s="39"/>
      <c r="EO16266" s="39"/>
    </row>
    <row r="16267" spans="143:145" x14ac:dyDescent="0.2">
      <c r="EM16267" s="39"/>
      <c r="EN16267" s="39"/>
      <c r="EO16267" s="39"/>
    </row>
    <row r="16268" spans="143:145" x14ac:dyDescent="0.2">
      <c r="EM16268" s="39"/>
      <c r="EN16268" s="39"/>
      <c r="EO16268" s="39"/>
    </row>
    <row r="16269" spans="143:145" x14ac:dyDescent="0.2">
      <c r="EM16269" s="39"/>
      <c r="EN16269" s="39"/>
      <c r="EO16269" s="39"/>
    </row>
    <row r="16270" spans="143:145" x14ac:dyDescent="0.2">
      <c r="EM16270" s="39"/>
      <c r="EN16270" s="39"/>
      <c r="EO16270" s="39"/>
    </row>
    <row r="16271" spans="143:145" x14ac:dyDescent="0.2">
      <c r="EM16271" s="39"/>
      <c r="EN16271" s="39"/>
      <c r="EO16271" s="39"/>
    </row>
    <row r="16272" spans="143:145" x14ac:dyDescent="0.2">
      <c r="EM16272" s="39"/>
      <c r="EN16272" s="39"/>
      <c r="EO16272" s="39"/>
    </row>
    <row r="16273" spans="143:145" x14ac:dyDescent="0.2">
      <c r="EM16273" s="39"/>
      <c r="EN16273" s="39"/>
      <c r="EO16273" s="39"/>
    </row>
    <row r="16274" spans="143:145" x14ac:dyDescent="0.2">
      <c r="EM16274" s="39"/>
      <c r="EN16274" s="39"/>
      <c r="EO16274" s="39"/>
    </row>
    <row r="16275" spans="143:145" x14ac:dyDescent="0.2">
      <c r="EM16275" s="39"/>
      <c r="EN16275" s="39"/>
      <c r="EO16275" s="39"/>
    </row>
    <row r="16276" spans="143:145" x14ac:dyDescent="0.2">
      <c r="EM16276" s="39"/>
      <c r="EN16276" s="39"/>
      <c r="EO16276" s="39"/>
    </row>
    <row r="16277" spans="143:145" x14ac:dyDescent="0.2">
      <c r="EM16277" s="39"/>
      <c r="EN16277" s="39"/>
      <c r="EO16277" s="39"/>
    </row>
    <row r="16278" spans="143:145" x14ac:dyDescent="0.2">
      <c r="EM16278" s="39"/>
      <c r="EN16278" s="39"/>
      <c r="EO16278" s="39"/>
    </row>
    <row r="16279" spans="143:145" x14ac:dyDescent="0.2">
      <c r="EM16279" s="39"/>
      <c r="EN16279" s="39"/>
      <c r="EO16279" s="39"/>
    </row>
    <row r="16280" spans="143:145" x14ac:dyDescent="0.2">
      <c r="EM16280" s="39"/>
      <c r="EN16280" s="39"/>
      <c r="EO16280" s="39"/>
    </row>
    <row r="16281" spans="143:145" x14ac:dyDescent="0.2">
      <c r="EM16281" s="39"/>
      <c r="EN16281" s="39"/>
      <c r="EO16281" s="39"/>
    </row>
    <row r="16282" spans="143:145" x14ac:dyDescent="0.2">
      <c r="EM16282" s="39"/>
      <c r="EN16282" s="39"/>
      <c r="EO16282" s="39"/>
    </row>
    <row r="16283" spans="143:145" x14ac:dyDescent="0.2">
      <c r="EM16283" s="39"/>
      <c r="EN16283" s="39"/>
      <c r="EO16283" s="39"/>
    </row>
    <row r="16284" spans="143:145" x14ac:dyDescent="0.2">
      <c r="EM16284" s="39"/>
      <c r="EN16284" s="39"/>
      <c r="EO16284" s="39"/>
    </row>
    <row r="16285" spans="143:145" x14ac:dyDescent="0.2">
      <c r="EM16285" s="39"/>
      <c r="EN16285" s="39"/>
      <c r="EO16285" s="39"/>
    </row>
    <row r="16286" spans="143:145" x14ac:dyDescent="0.2">
      <c r="EM16286" s="39"/>
      <c r="EN16286" s="39"/>
      <c r="EO16286" s="39"/>
    </row>
    <row r="16287" spans="143:145" x14ac:dyDescent="0.2">
      <c r="EM16287" s="39"/>
      <c r="EN16287" s="39"/>
      <c r="EO16287" s="39"/>
    </row>
    <row r="16288" spans="143:145" x14ac:dyDescent="0.2">
      <c r="EM16288" s="39"/>
      <c r="EN16288" s="39"/>
      <c r="EO16288" s="39"/>
    </row>
    <row r="16289" spans="143:145" x14ac:dyDescent="0.2">
      <c r="EM16289" s="39"/>
      <c r="EN16289" s="39"/>
      <c r="EO16289" s="39"/>
    </row>
    <row r="16290" spans="143:145" x14ac:dyDescent="0.2">
      <c r="EM16290" s="39"/>
      <c r="EN16290" s="39"/>
      <c r="EO16290" s="39"/>
    </row>
    <row r="16291" spans="143:145" x14ac:dyDescent="0.2">
      <c r="EM16291" s="39"/>
      <c r="EN16291" s="39"/>
      <c r="EO16291" s="39"/>
    </row>
    <row r="16292" spans="143:145" x14ac:dyDescent="0.2">
      <c r="EM16292" s="39"/>
      <c r="EN16292" s="39"/>
      <c r="EO16292" s="39"/>
    </row>
    <row r="16293" spans="143:145" x14ac:dyDescent="0.2">
      <c r="EM16293" s="39"/>
      <c r="EN16293" s="39"/>
      <c r="EO16293" s="39"/>
    </row>
    <row r="16294" spans="143:145" x14ac:dyDescent="0.2">
      <c r="EM16294" s="39"/>
      <c r="EN16294" s="39"/>
      <c r="EO16294" s="39"/>
    </row>
    <row r="16295" spans="143:145" x14ac:dyDescent="0.2">
      <c r="EM16295" s="39"/>
      <c r="EN16295" s="39"/>
      <c r="EO16295" s="39"/>
    </row>
    <row r="16296" spans="143:145" x14ac:dyDescent="0.2">
      <c r="EM16296" s="39"/>
      <c r="EN16296" s="39"/>
      <c r="EO16296" s="39"/>
    </row>
    <row r="16297" spans="143:145" x14ac:dyDescent="0.2">
      <c r="EM16297" s="39"/>
      <c r="EN16297" s="39"/>
      <c r="EO16297" s="39"/>
    </row>
    <row r="16298" spans="143:145" x14ac:dyDescent="0.2">
      <c r="EM16298" s="39"/>
      <c r="EN16298" s="39"/>
      <c r="EO16298" s="39"/>
    </row>
    <row r="16299" spans="143:145" x14ac:dyDescent="0.2">
      <c r="EM16299" s="39"/>
      <c r="EN16299" s="39"/>
      <c r="EO16299" s="39"/>
    </row>
    <row r="16300" spans="143:145" x14ac:dyDescent="0.2">
      <c r="EM16300" s="39"/>
      <c r="EN16300" s="39"/>
      <c r="EO16300" s="39"/>
    </row>
    <row r="16301" spans="143:145" x14ac:dyDescent="0.2">
      <c r="EM16301" s="39"/>
      <c r="EN16301" s="39"/>
      <c r="EO16301" s="39"/>
    </row>
    <row r="16302" spans="143:145" x14ac:dyDescent="0.2">
      <c r="EM16302" s="39"/>
      <c r="EN16302" s="39"/>
      <c r="EO16302" s="39"/>
    </row>
    <row r="16303" spans="143:145" x14ac:dyDescent="0.2">
      <c r="EM16303" s="39"/>
      <c r="EN16303" s="39"/>
      <c r="EO16303" s="39"/>
    </row>
    <row r="16304" spans="143:145" x14ac:dyDescent="0.2">
      <c r="EM16304" s="39"/>
      <c r="EN16304" s="39"/>
      <c r="EO16304" s="39"/>
    </row>
    <row r="16305" spans="143:145" x14ac:dyDescent="0.2">
      <c r="EM16305" s="39"/>
      <c r="EN16305" s="39"/>
      <c r="EO16305" s="39"/>
    </row>
    <row r="16306" spans="143:145" x14ac:dyDescent="0.2">
      <c r="EM16306" s="39"/>
      <c r="EN16306" s="39"/>
      <c r="EO16306" s="39"/>
    </row>
    <row r="16307" spans="143:145" x14ac:dyDescent="0.2">
      <c r="EM16307" s="39"/>
      <c r="EN16307" s="39"/>
      <c r="EO16307" s="39"/>
    </row>
    <row r="16308" spans="143:145" x14ac:dyDescent="0.2">
      <c r="EM16308" s="39"/>
      <c r="EN16308" s="39"/>
      <c r="EO16308" s="39"/>
    </row>
    <row r="16309" spans="143:145" x14ac:dyDescent="0.2">
      <c r="EM16309" s="39"/>
      <c r="EN16309" s="39"/>
      <c r="EO16309" s="39"/>
    </row>
    <row r="16310" spans="143:145" x14ac:dyDescent="0.2">
      <c r="EM16310" s="39"/>
      <c r="EN16310" s="39"/>
      <c r="EO16310" s="39"/>
    </row>
    <row r="16311" spans="143:145" x14ac:dyDescent="0.2">
      <c r="EM16311" s="39"/>
      <c r="EN16311" s="39"/>
      <c r="EO16311" s="39"/>
    </row>
    <row r="16312" spans="143:145" x14ac:dyDescent="0.2">
      <c r="EM16312" s="39"/>
      <c r="EN16312" s="39"/>
      <c r="EO16312" s="39"/>
    </row>
    <row r="16313" spans="143:145" x14ac:dyDescent="0.2">
      <c r="EM16313" s="39"/>
      <c r="EN16313" s="39"/>
      <c r="EO16313" s="39"/>
    </row>
    <row r="16314" spans="143:145" x14ac:dyDescent="0.2">
      <c r="EM16314" s="39"/>
      <c r="EN16314" s="39"/>
      <c r="EO16314" s="39"/>
    </row>
    <row r="16315" spans="143:145" x14ac:dyDescent="0.2">
      <c r="EM16315" s="39"/>
      <c r="EN16315" s="39"/>
      <c r="EO16315" s="39"/>
    </row>
    <row r="16316" spans="143:145" x14ac:dyDescent="0.2">
      <c r="EM16316" s="39"/>
      <c r="EN16316" s="39"/>
      <c r="EO16316" s="39"/>
    </row>
    <row r="16317" spans="143:145" x14ac:dyDescent="0.2">
      <c r="EM16317" s="39"/>
      <c r="EN16317" s="39"/>
      <c r="EO16317" s="39"/>
    </row>
    <row r="16318" spans="143:145" x14ac:dyDescent="0.2">
      <c r="EM16318" s="39"/>
      <c r="EN16318" s="39"/>
      <c r="EO16318" s="39"/>
    </row>
    <row r="16319" spans="143:145" x14ac:dyDescent="0.2">
      <c r="EM16319" s="39"/>
      <c r="EN16319" s="39"/>
      <c r="EO16319" s="39"/>
    </row>
    <row r="16320" spans="143:145" x14ac:dyDescent="0.2">
      <c r="EM16320" s="39"/>
      <c r="EN16320" s="39"/>
      <c r="EO16320" s="39"/>
    </row>
    <row r="16321" spans="143:145" x14ac:dyDescent="0.2">
      <c r="EM16321" s="39"/>
      <c r="EN16321" s="39"/>
      <c r="EO16321" s="39"/>
    </row>
    <row r="16322" spans="143:145" x14ac:dyDescent="0.2">
      <c r="EM16322" s="39"/>
      <c r="EN16322" s="39"/>
      <c r="EO16322" s="39"/>
    </row>
    <row r="16323" spans="143:145" x14ac:dyDescent="0.2">
      <c r="EM16323" s="39"/>
      <c r="EN16323" s="39"/>
      <c r="EO16323" s="39"/>
    </row>
    <row r="16324" spans="143:145" x14ac:dyDescent="0.2">
      <c r="EM16324" s="39"/>
      <c r="EN16324" s="39"/>
      <c r="EO16324" s="39"/>
    </row>
    <row r="16325" spans="143:145" x14ac:dyDescent="0.2">
      <c r="EM16325" s="39"/>
      <c r="EN16325" s="39"/>
      <c r="EO16325" s="39"/>
    </row>
    <row r="16326" spans="143:145" x14ac:dyDescent="0.2">
      <c r="EM16326" s="39"/>
      <c r="EN16326" s="39"/>
      <c r="EO16326" s="39"/>
    </row>
    <row r="16327" spans="143:145" x14ac:dyDescent="0.2">
      <c r="EM16327" s="39"/>
      <c r="EN16327" s="39"/>
      <c r="EO16327" s="39"/>
    </row>
    <row r="16328" spans="143:145" x14ac:dyDescent="0.2">
      <c r="EM16328" s="39"/>
      <c r="EN16328" s="39"/>
      <c r="EO16328" s="39"/>
    </row>
    <row r="16329" spans="143:145" x14ac:dyDescent="0.2">
      <c r="EM16329" s="39"/>
      <c r="EN16329" s="39"/>
      <c r="EO16329" s="39"/>
    </row>
    <row r="16330" spans="143:145" x14ac:dyDescent="0.2">
      <c r="EM16330" s="39"/>
      <c r="EN16330" s="39"/>
      <c r="EO16330" s="39"/>
    </row>
    <row r="16331" spans="143:145" x14ac:dyDescent="0.2">
      <c r="EM16331" s="39"/>
      <c r="EN16331" s="39"/>
      <c r="EO16331" s="39"/>
    </row>
    <row r="16332" spans="143:145" x14ac:dyDescent="0.2">
      <c r="EM16332" s="39"/>
      <c r="EN16332" s="39"/>
      <c r="EO16332" s="39"/>
    </row>
    <row r="16333" spans="143:145" x14ac:dyDescent="0.2">
      <c r="EM16333" s="39"/>
      <c r="EN16333" s="39"/>
      <c r="EO16333" s="39"/>
    </row>
    <row r="16334" spans="143:145" x14ac:dyDescent="0.2">
      <c r="EM16334" s="39"/>
      <c r="EN16334" s="39"/>
      <c r="EO16334" s="39"/>
    </row>
    <row r="16335" spans="143:145" x14ac:dyDescent="0.2">
      <c r="EM16335" s="39"/>
      <c r="EN16335" s="39"/>
      <c r="EO16335" s="39"/>
    </row>
    <row r="16336" spans="143:145" x14ac:dyDescent="0.2">
      <c r="EM16336" s="39"/>
      <c r="EN16336" s="39"/>
      <c r="EO16336" s="39"/>
    </row>
    <row r="16337" spans="143:145" x14ac:dyDescent="0.2">
      <c r="EM16337" s="39"/>
      <c r="EN16337" s="39"/>
      <c r="EO16337" s="39"/>
    </row>
    <row r="16338" spans="143:145" x14ac:dyDescent="0.2">
      <c r="EM16338" s="39"/>
      <c r="EN16338" s="39"/>
      <c r="EO16338" s="39"/>
    </row>
    <row r="16339" spans="143:145" x14ac:dyDescent="0.2">
      <c r="EM16339" s="39"/>
      <c r="EN16339" s="39"/>
      <c r="EO16339" s="39"/>
    </row>
    <row r="16340" spans="143:145" x14ac:dyDescent="0.2">
      <c r="EM16340" s="39"/>
      <c r="EN16340" s="39"/>
      <c r="EO16340" s="39"/>
    </row>
    <row r="16341" spans="143:145" x14ac:dyDescent="0.2">
      <c r="EM16341" s="39"/>
      <c r="EN16341" s="39"/>
      <c r="EO16341" s="39"/>
    </row>
    <row r="16342" spans="143:145" x14ac:dyDescent="0.2">
      <c r="EM16342" s="39"/>
      <c r="EN16342" s="39"/>
      <c r="EO16342" s="39"/>
    </row>
    <row r="16343" spans="143:145" x14ac:dyDescent="0.2">
      <c r="EM16343" s="39"/>
      <c r="EN16343" s="39"/>
      <c r="EO16343" s="39"/>
    </row>
    <row r="16344" spans="143:145" x14ac:dyDescent="0.2">
      <c r="EM16344" s="39"/>
      <c r="EN16344" s="39"/>
      <c r="EO16344" s="39"/>
    </row>
    <row r="16345" spans="143:145" x14ac:dyDescent="0.2">
      <c r="EM16345" s="39"/>
      <c r="EN16345" s="39"/>
      <c r="EO16345" s="39"/>
    </row>
    <row r="16346" spans="143:145" x14ac:dyDescent="0.2">
      <c r="EM16346" s="39"/>
      <c r="EN16346" s="39"/>
      <c r="EO16346" s="39"/>
    </row>
    <row r="16347" spans="143:145" x14ac:dyDescent="0.2">
      <c r="EM16347" s="39"/>
      <c r="EN16347" s="39"/>
      <c r="EO16347" s="39"/>
    </row>
    <row r="16348" spans="143:145" x14ac:dyDescent="0.2">
      <c r="EM16348" s="39"/>
      <c r="EN16348" s="39"/>
      <c r="EO16348" s="39"/>
    </row>
    <row r="16349" spans="143:145" x14ac:dyDescent="0.2">
      <c r="EM16349" s="39"/>
      <c r="EN16349" s="39"/>
      <c r="EO16349" s="39"/>
    </row>
    <row r="16350" spans="143:145" x14ac:dyDescent="0.2">
      <c r="EM16350" s="39"/>
      <c r="EN16350" s="39"/>
      <c r="EO16350" s="39"/>
    </row>
    <row r="16351" spans="143:145" x14ac:dyDescent="0.2">
      <c r="EM16351" s="39"/>
      <c r="EN16351" s="39"/>
      <c r="EO16351" s="39"/>
    </row>
    <row r="16352" spans="143:145" x14ac:dyDescent="0.2">
      <c r="EM16352" s="39"/>
      <c r="EN16352" s="39"/>
      <c r="EO16352" s="39"/>
    </row>
    <row r="16353" spans="143:145" x14ac:dyDescent="0.2">
      <c r="EM16353" s="39"/>
      <c r="EN16353" s="39"/>
      <c r="EO16353" s="39"/>
    </row>
    <row r="16354" spans="143:145" x14ac:dyDescent="0.2">
      <c r="EM16354" s="39"/>
      <c r="EN16354" s="39"/>
      <c r="EO16354" s="39"/>
    </row>
    <row r="16355" spans="143:145" x14ac:dyDescent="0.2">
      <c r="EM16355" s="39"/>
      <c r="EN16355" s="39"/>
      <c r="EO16355" s="39"/>
    </row>
    <row r="16356" spans="143:145" x14ac:dyDescent="0.2">
      <c r="EM16356" s="39"/>
      <c r="EN16356" s="39"/>
      <c r="EO16356" s="39"/>
    </row>
    <row r="16357" spans="143:145" x14ac:dyDescent="0.2">
      <c r="EM16357" s="39"/>
      <c r="EN16357" s="39"/>
      <c r="EO16357" s="39"/>
    </row>
    <row r="16358" spans="143:145" x14ac:dyDescent="0.2">
      <c r="EM16358" s="39"/>
      <c r="EN16358" s="39"/>
      <c r="EO16358" s="39"/>
    </row>
    <row r="16359" spans="143:145" x14ac:dyDescent="0.2">
      <c r="EM16359" s="39"/>
      <c r="EN16359" s="39"/>
      <c r="EO16359" s="39"/>
    </row>
    <row r="16360" spans="143:145" x14ac:dyDescent="0.2">
      <c r="EM16360" s="39"/>
      <c r="EN16360" s="39"/>
      <c r="EO16360" s="39"/>
    </row>
    <row r="16361" spans="143:145" x14ac:dyDescent="0.2">
      <c r="EM16361" s="39"/>
      <c r="EN16361" s="39"/>
      <c r="EO16361" s="39"/>
    </row>
    <row r="16362" spans="143:145" x14ac:dyDescent="0.2">
      <c r="EM16362" s="39"/>
      <c r="EN16362" s="39"/>
      <c r="EO16362" s="39"/>
    </row>
    <row r="16363" spans="143:145" x14ac:dyDescent="0.2">
      <c r="EM16363" s="39"/>
      <c r="EN16363" s="39"/>
      <c r="EO16363" s="39"/>
    </row>
    <row r="16364" spans="143:145" x14ac:dyDescent="0.2">
      <c r="EM16364" s="39"/>
      <c r="EN16364" s="39"/>
      <c r="EO16364" s="39"/>
    </row>
    <row r="16365" spans="143:145" x14ac:dyDescent="0.2">
      <c r="EM16365" s="39"/>
      <c r="EN16365" s="39"/>
      <c r="EO16365" s="39"/>
    </row>
    <row r="16366" spans="143:145" x14ac:dyDescent="0.2">
      <c r="EM16366" s="39"/>
      <c r="EN16366" s="39"/>
      <c r="EO16366" s="39"/>
    </row>
    <row r="16367" spans="143:145" x14ac:dyDescent="0.2">
      <c r="EM16367" s="39"/>
      <c r="EN16367" s="39"/>
      <c r="EO16367" s="39"/>
    </row>
    <row r="16368" spans="143:145" x14ac:dyDescent="0.2">
      <c r="EM16368" s="39"/>
      <c r="EN16368" s="39"/>
      <c r="EO16368" s="39"/>
    </row>
    <row r="16369" spans="143:145" x14ac:dyDescent="0.2">
      <c r="EM16369" s="39"/>
      <c r="EN16369" s="39"/>
      <c r="EO16369" s="39"/>
    </row>
    <row r="16370" spans="143:145" x14ac:dyDescent="0.2">
      <c r="EM16370" s="39"/>
      <c r="EN16370" s="39"/>
      <c r="EO16370" s="39"/>
    </row>
    <row r="16371" spans="143:145" x14ac:dyDescent="0.2">
      <c r="EM16371" s="39"/>
      <c r="EN16371" s="39"/>
      <c r="EO16371" s="39"/>
    </row>
    <row r="16372" spans="143:145" x14ac:dyDescent="0.2">
      <c r="EM16372" s="39"/>
      <c r="EN16372" s="39"/>
      <c r="EO16372" s="39"/>
    </row>
    <row r="16373" spans="143:145" x14ac:dyDescent="0.2">
      <c r="EM16373" s="39"/>
      <c r="EN16373" s="39"/>
      <c r="EO16373" s="39"/>
    </row>
    <row r="16374" spans="143:145" x14ac:dyDescent="0.2">
      <c r="EM16374" s="39"/>
      <c r="EN16374" s="39"/>
      <c r="EO16374" s="39"/>
    </row>
    <row r="16375" spans="143:145" x14ac:dyDescent="0.2">
      <c r="EM16375" s="39"/>
      <c r="EN16375" s="39"/>
      <c r="EO16375" s="39"/>
    </row>
    <row r="16376" spans="143:145" x14ac:dyDescent="0.2">
      <c r="EM16376" s="39"/>
      <c r="EN16376" s="39"/>
      <c r="EO16376" s="39"/>
    </row>
    <row r="16377" spans="143:145" x14ac:dyDescent="0.2">
      <c r="EM16377" s="39"/>
      <c r="EN16377" s="39"/>
      <c r="EO16377" s="39"/>
    </row>
    <row r="16378" spans="143:145" x14ac:dyDescent="0.2">
      <c r="EM16378" s="39"/>
      <c r="EN16378" s="39"/>
      <c r="EO16378" s="39"/>
    </row>
    <row r="16379" spans="143:145" x14ac:dyDescent="0.2">
      <c r="EM16379" s="39"/>
      <c r="EN16379" s="39"/>
      <c r="EO16379" s="39"/>
    </row>
    <row r="16380" spans="143:145" x14ac:dyDescent="0.2">
      <c r="EM16380" s="39"/>
      <c r="EN16380" s="39"/>
      <c r="EO16380" s="39"/>
    </row>
    <row r="16381" spans="143:145" x14ac:dyDescent="0.2">
      <c r="EM16381" s="39"/>
      <c r="EN16381" s="39"/>
      <c r="EO16381" s="39"/>
    </row>
    <row r="16382" spans="143:145" x14ac:dyDescent="0.2">
      <c r="EM16382" s="39"/>
      <c r="EN16382" s="39"/>
      <c r="EO16382" s="39"/>
    </row>
    <row r="16383" spans="143:145" x14ac:dyDescent="0.2">
      <c r="EM16383" s="39"/>
      <c r="EN16383" s="39"/>
      <c r="EO16383" s="39"/>
    </row>
    <row r="16384" spans="143:145" x14ac:dyDescent="0.2">
      <c r="EM16384" s="39"/>
      <c r="EN16384" s="39"/>
      <c r="EO16384" s="39"/>
    </row>
    <row r="16385" spans="143:145" x14ac:dyDescent="0.2">
      <c r="EM16385" s="39"/>
      <c r="EN16385" s="39"/>
      <c r="EO16385" s="39"/>
    </row>
    <row r="16386" spans="143:145" x14ac:dyDescent="0.2">
      <c r="EM16386" s="39"/>
      <c r="EN16386" s="39"/>
      <c r="EO16386" s="39"/>
    </row>
    <row r="16387" spans="143:145" x14ac:dyDescent="0.2">
      <c r="EM16387" s="39"/>
      <c r="EN16387" s="39"/>
      <c r="EO16387" s="39"/>
    </row>
    <row r="16388" spans="143:145" x14ac:dyDescent="0.2">
      <c r="EM16388" s="39"/>
      <c r="EN16388" s="39"/>
      <c r="EO16388" s="39"/>
    </row>
    <row r="16389" spans="143:145" x14ac:dyDescent="0.2">
      <c r="EM16389" s="39"/>
      <c r="EN16389" s="39"/>
      <c r="EO16389" s="39"/>
    </row>
    <row r="16390" spans="143:145" x14ac:dyDescent="0.2">
      <c r="EM16390" s="39"/>
      <c r="EN16390" s="39"/>
      <c r="EO16390" s="39"/>
    </row>
    <row r="16391" spans="143:145" x14ac:dyDescent="0.2">
      <c r="EM16391" s="39"/>
      <c r="EN16391" s="39"/>
      <c r="EO16391" s="39"/>
    </row>
    <row r="16392" spans="143:145" x14ac:dyDescent="0.2">
      <c r="EM16392" s="39"/>
      <c r="EN16392" s="39"/>
      <c r="EO16392" s="39"/>
    </row>
    <row r="16393" spans="143:145" x14ac:dyDescent="0.2">
      <c r="EM16393" s="39"/>
      <c r="EN16393" s="39"/>
      <c r="EO16393" s="39"/>
    </row>
    <row r="16394" spans="143:145" x14ac:dyDescent="0.2">
      <c r="EM16394" s="39"/>
      <c r="EN16394" s="39"/>
      <c r="EO16394" s="39"/>
    </row>
    <row r="16395" spans="143:145" x14ac:dyDescent="0.2">
      <c r="EM16395" s="39"/>
      <c r="EN16395" s="39"/>
      <c r="EO16395" s="39"/>
    </row>
    <row r="16396" spans="143:145" x14ac:dyDescent="0.2">
      <c r="EM16396" s="39"/>
      <c r="EN16396" s="39"/>
      <c r="EO16396" s="39"/>
    </row>
    <row r="16397" spans="143:145" x14ac:dyDescent="0.2">
      <c r="EM16397" s="39"/>
      <c r="EN16397" s="39"/>
      <c r="EO16397" s="39"/>
    </row>
    <row r="16398" spans="143:145" x14ac:dyDescent="0.2">
      <c r="EM16398" s="39"/>
      <c r="EN16398" s="39"/>
      <c r="EO16398" s="39"/>
    </row>
    <row r="16399" spans="143:145" x14ac:dyDescent="0.2">
      <c r="EM16399" s="39"/>
      <c r="EN16399" s="39"/>
      <c r="EO16399" s="39"/>
    </row>
    <row r="16400" spans="143:145" x14ac:dyDescent="0.2">
      <c r="EM16400" s="39"/>
      <c r="EN16400" s="39"/>
      <c r="EO16400" s="39"/>
    </row>
    <row r="16401" spans="143:145" x14ac:dyDescent="0.2">
      <c r="EM16401" s="39"/>
      <c r="EN16401" s="39"/>
      <c r="EO16401" s="39"/>
    </row>
    <row r="16402" spans="143:145" x14ac:dyDescent="0.2">
      <c r="EM16402" s="39"/>
      <c r="EN16402" s="39"/>
      <c r="EO16402" s="39"/>
    </row>
    <row r="16403" spans="143:145" x14ac:dyDescent="0.2">
      <c r="EM16403" s="39"/>
      <c r="EN16403" s="39"/>
      <c r="EO16403" s="39"/>
    </row>
    <row r="16404" spans="143:145" x14ac:dyDescent="0.2">
      <c r="EM16404" s="39"/>
      <c r="EN16404" s="39"/>
      <c r="EO16404" s="39"/>
    </row>
    <row r="16405" spans="143:145" x14ac:dyDescent="0.2">
      <c r="EM16405" s="39"/>
      <c r="EN16405" s="39"/>
      <c r="EO16405" s="39"/>
    </row>
    <row r="16406" spans="143:145" x14ac:dyDescent="0.2">
      <c r="EM16406" s="39"/>
      <c r="EN16406" s="39"/>
      <c r="EO16406" s="39"/>
    </row>
    <row r="16407" spans="143:145" x14ac:dyDescent="0.2">
      <c r="EM16407" s="39"/>
      <c r="EN16407" s="39"/>
      <c r="EO16407" s="39"/>
    </row>
    <row r="16408" spans="143:145" x14ac:dyDescent="0.2">
      <c r="EM16408" s="39"/>
      <c r="EN16408" s="39"/>
      <c r="EO16408" s="39"/>
    </row>
    <row r="16409" spans="143:145" x14ac:dyDescent="0.2">
      <c r="EM16409" s="39"/>
      <c r="EN16409" s="39"/>
      <c r="EO16409" s="39"/>
    </row>
    <row r="16410" spans="143:145" x14ac:dyDescent="0.2">
      <c r="EM16410" s="39"/>
      <c r="EN16410" s="39"/>
      <c r="EO16410" s="39"/>
    </row>
    <row r="16411" spans="143:145" x14ac:dyDescent="0.2">
      <c r="EM16411" s="39"/>
      <c r="EN16411" s="39"/>
      <c r="EO16411" s="39"/>
    </row>
    <row r="16412" spans="143:145" x14ac:dyDescent="0.2">
      <c r="EM16412" s="39"/>
      <c r="EN16412" s="39"/>
      <c r="EO16412" s="39"/>
    </row>
    <row r="16413" spans="143:145" x14ac:dyDescent="0.2">
      <c r="EM16413" s="39"/>
      <c r="EN16413" s="39"/>
      <c r="EO16413" s="39"/>
    </row>
    <row r="16414" spans="143:145" x14ac:dyDescent="0.2">
      <c r="EM16414" s="39"/>
      <c r="EN16414" s="39"/>
      <c r="EO16414" s="39"/>
    </row>
    <row r="16415" spans="143:145" x14ac:dyDescent="0.2">
      <c r="EM16415" s="39"/>
      <c r="EN16415" s="39"/>
      <c r="EO16415" s="39"/>
    </row>
    <row r="16416" spans="143:145" x14ac:dyDescent="0.2">
      <c r="EM16416" s="39"/>
      <c r="EN16416" s="39"/>
      <c r="EO16416" s="39"/>
    </row>
    <row r="16417" spans="143:145" x14ac:dyDescent="0.2">
      <c r="EM16417" s="39"/>
      <c r="EN16417" s="39"/>
      <c r="EO16417" s="39"/>
    </row>
    <row r="16418" spans="143:145" x14ac:dyDescent="0.2">
      <c r="EM16418" s="39"/>
      <c r="EN16418" s="39"/>
      <c r="EO16418" s="39"/>
    </row>
    <row r="16419" spans="143:145" x14ac:dyDescent="0.2">
      <c r="EM16419" s="39"/>
      <c r="EN16419" s="39"/>
      <c r="EO16419" s="39"/>
    </row>
    <row r="16420" spans="143:145" x14ac:dyDescent="0.2">
      <c r="EM16420" s="39"/>
      <c r="EN16420" s="39"/>
      <c r="EO16420" s="39"/>
    </row>
    <row r="16421" spans="143:145" x14ac:dyDescent="0.2">
      <c r="EM16421" s="39"/>
      <c r="EN16421" s="39"/>
      <c r="EO16421" s="39"/>
    </row>
    <row r="16422" spans="143:145" x14ac:dyDescent="0.2">
      <c r="EM16422" s="39"/>
      <c r="EN16422" s="39"/>
      <c r="EO16422" s="39"/>
    </row>
    <row r="16423" spans="143:145" x14ac:dyDescent="0.2">
      <c r="EM16423" s="39"/>
      <c r="EN16423" s="39"/>
      <c r="EO16423" s="39"/>
    </row>
    <row r="16424" spans="143:145" x14ac:dyDescent="0.2">
      <c r="EM16424" s="39"/>
      <c r="EN16424" s="39"/>
      <c r="EO16424" s="39"/>
    </row>
    <row r="16425" spans="143:145" x14ac:dyDescent="0.2">
      <c r="EM16425" s="39"/>
      <c r="EN16425" s="39"/>
      <c r="EO16425" s="39"/>
    </row>
    <row r="16426" spans="143:145" x14ac:dyDescent="0.2">
      <c r="EM16426" s="39"/>
      <c r="EN16426" s="39"/>
      <c r="EO16426" s="39"/>
    </row>
    <row r="16427" spans="143:145" x14ac:dyDescent="0.2">
      <c r="EM16427" s="39"/>
      <c r="EN16427" s="39"/>
      <c r="EO16427" s="39"/>
    </row>
    <row r="16428" spans="143:145" x14ac:dyDescent="0.2">
      <c r="EM16428" s="39"/>
      <c r="EN16428" s="39"/>
      <c r="EO16428" s="39"/>
    </row>
    <row r="16429" spans="143:145" x14ac:dyDescent="0.2">
      <c r="EM16429" s="39"/>
      <c r="EN16429" s="39"/>
      <c r="EO16429" s="39"/>
    </row>
    <row r="16430" spans="143:145" x14ac:dyDescent="0.2">
      <c r="EM16430" s="39"/>
      <c r="EN16430" s="39"/>
      <c r="EO16430" s="39"/>
    </row>
    <row r="16431" spans="143:145" x14ac:dyDescent="0.2">
      <c r="EM16431" s="39"/>
      <c r="EN16431" s="39"/>
      <c r="EO16431" s="39"/>
    </row>
    <row r="16432" spans="143:145" x14ac:dyDescent="0.2">
      <c r="EM16432" s="39"/>
      <c r="EN16432" s="39"/>
      <c r="EO16432" s="39"/>
    </row>
    <row r="16433" spans="143:145" x14ac:dyDescent="0.2">
      <c r="EM16433" s="39"/>
      <c r="EN16433" s="39"/>
      <c r="EO16433" s="39"/>
    </row>
    <row r="16434" spans="143:145" x14ac:dyDescent="0.2">
      <c r="EM16434" s="39"/>
      <c r="EN16434" s="39"/>
      <c r="EO16434" s="39"/>
    </row>
    <row r="16435" spans="143:145" x14ac:dyDescent="0.2">
      <c r="EM16435" s="39"/>
      <c r="EN16435" s="39"/>
      <c r="EO16435" s="39"/>
    </row>
    <row r="16436" spans="143:145" x14ac:dyDescent="0.2">
      <c r="EM16436" s="39"/>
      <c r="EN16436" s="39"/>
      <c r="EO16436" s="39"/>
    </row>
    <row r="16437" spans="143:145" x14ac:dyDescent="0.2">
      <c r="EM16437" s="39"/>
      <c r="EN16437" s="39"/>
      <c r="EO16437" s="39"/>
    </row>
    <row r="16438" spans="143:145" x14ac:dyDescent="0.2">
      <c r="EM16438" s="39"/>
      <c r="EN16438" s="39"/>
      <c r="EO16438" s="39"/>
    </row>
    <row r="16439" spans="143:145" x14ac:dyDescent="0.2">
      <c r="EM16439" s="39"/>
      <c r="EN16439" s="39"/>
      <c r="EO16439" s="39"/>
    </row>
    <row r="16440" spans="143:145" x14ac:dyDescent="0.2">
      <c r="EM16440" s="39"/>
      <c r="EN16440" s="39"/>
      <c r="EO16440" s="39"/>
    </row>
    <row r="16441" spans="143:145" x14ac:dyDescent="0.2">
      <c r="EM16441" s="39"/>
      <c r="EN16441" s="39"/>
      <c r="EO16441" s="39"/>
    </row>
    <row r="16442" spans="143:145" x14ac:dyDescent="0.2">
      <c r="EM16442" s="39"/>
      <c r="EN16442" s="39"/>
      <c r="EO16442" s="39"/>
    </row>
    <row r="16443" spans="143:145" x14ac:dyDescent="0.2">
      <c r="EM16443" s="39"/>
      <c r="EN16443" s="39"/>
      <c r="EO16443" s="39"/>
    </row>
    <row r="16444" spans="143:145" x14ac:dyDescent="0.2">
      <c r="EM16444" s="39"/>
      <c r="EN16444" s="39"/>
      <c r="EO16444" s="39"/>
    </row>
    <row r="16445" spans="143:145" x14ac:dyDescent="0.2">
      <c r="EM16445" s="39"/>
      <c r="EN16445" s="39"/>
      <c r="EO16445" s="39"/>
    </row>
    <row r="16446" spans="143:145" x14ac:dyDescent="0.2">
      <c r="EM16446" s="39"/>
      <c r="EN16446" s="39"/>
      <c r="EO16446" s="39"/>
    </row>
    <row r="16447" spans="143:145" x14ac:dyDescent="0.2">
      <c r="EM16447" s="39"/>
      <c r="EN16447" s="39"/>
      <c r="EO16447" s="39"/>
    </row>
    <row r="16448" spans="143:145" x14ac:dyDescent="0.2">
      <c r="EM16448" s="39"/>
      <c r="EN16448" s="39"/>
      <c r="EO16448" s="39"/>
    </row>
    <row r="16449" spans="143:145" x14ac:dyDescent="0.2">
      <c r="EM16449" s="39"/>
      <c r="EN16449" s="39"/>
      <c r="EO16449" s="39"/>
    </row>
    <row r="16450" spans="143:145" x14ac:dyDescent="0.2">
      <c r="EM16450" s="39"/>
      <c r="EN16450" s="39"/>
      <c r="EO16450" s="39"/>
    </row>
    <row r="16451" spans="143:145" x14ac:dyDescent="0.2">
      <c r="EM16451" s="39"/>
      <c r="EN16451" s="39"/>
      <c r="EO16451" s="39"/>
    </row>
    <row r="16452" spans="143:145" x14ac:dyDescent="0.2">
      <c r="EM16452" s="39"/>
      <c r="EN16452" s="39"/>
      <c r="EO16452" s="39"/>
    </row>
    <row r="16453" spans="143:145" x14ac:dyDescent="0.2">
      <c r="EM16453" s="39"/>
      <c r="EN16453" s="39"/>
      <c r="EO16453" s="39"/>
    </row>
    <row r="16454" spans="143:145" x14ac:dyDescent="0.2">
      <c r="EM16454" s="39"/>
      <c r="EN16454" s="39"/>
      <c r="EO16454" s="39"/>
    </row>
    <row r="16455" spans="143:145" x14ac:dyDescent="0.2">
      <c r="EM16455" s="39"/>
      <c r="EN16455" s="39"/>
      <c r="EO16455" s="39"/>
    </row>
    <row r="16456" spans="143:145" x14ac:dyDescent="0.2">
      <c r="EM16456" s="39"/>
      <c r="EN16456" s="39"/>
      <c r="EO16456" s="39"/>
    </row>
    <row r="16457" spans="143:145" x14ac:dyDescent="0.2">
      <c r="EM16457" s="39"/>
      <c r="EN16457" s="39"/>
      <c r="EO16457" s="39"/>
    </row>
    <row r="16458" spans="143:145" x14ac:dyDescent="0.2">
      <c r="EM16458" s="39"/>
      <c r="EN16458" s="39"/>
      <c r="EO16458" s="39"/>
    </row>
    <row r="16459" spans="143:145" x14ac:dyDescent="0.2">
      <c r="EM16459" s="39"/>
      <c r="EN16459" s="39"/>
      <c r="EO16459" s="39"/>
    </row>
    <row r="16460" spans="143:145" x14ac:dyDescent="0.2">
      <c r="EM16460" s="39"/>
      <c r="EN16460" s="39"/>
      <c r="EO16460" s="39"/>
    </row>
    <row r="16461" spans="143:145" x14ac:dyDescent="0.2">
      <c r="EM16461" s="39"/>
      <c r="EN16461" s="39"/>
      <c r="EO16461" s="39"/>
    </row>
    <row r="16462" spans="143:145" x14ac:dyDescent="0.2">
      <c r="EM16462" s="39"/>
      <c r="EN16462" s="39"/>
      <c r="EO16462" s="39"/>
    </row>
    <row r="16463" spans="143:145" x14ac:dyDescent="0.2">
      <c r="EM16463" s="39"/>
      <c r="EN16463" s="39"/>
      <c r="EO16463" s="39"/>
    </row>
    <row r="16464" spans="143:145" x14ac:dyDescent="0.2">
      <c r="EM16464" s="39"/>
      <c r="EN16464" s="39"/>
      <c r="EO16464" s="39"/>
    </row>
    <row r="16465" spans="143:145" x14ac:dyDescent="0.2">
      <c r="EM16465" s="39"/>
      <c r="EN16465" s="39"/>
      <c r="EO16465" s="39"/>
    </row>
    <row r="16466" spans="143:145" x14ac:dyDescent="0.2">
      <c r="EM16466" s="39"/>
      <c r="EN16466" s="39"/>
      <c r="EO16466" s="39"/>
    </row>
    <row r="16467" spans="143:145" x14ac:dyDescent="0.2">
      <c r="EM16467" s="39"/>
      <c r="EN16467" s="39"/>
      <c r="EO16467" s="39"/>
    </row>
    <row r="16468" spans="143:145" x14ac:dyDescent="0.2">
      <c r="EM16468" s="39"/>
      <c r="EN16468" s="39"/>
      <c r="EO16468" s="39"/>
    </row>
    <row r="16469" spans="143:145" x14ac:dyDescent="0.2">
      <c r="EM16469" s="39"/>
      <c r="EN16469" s="39"/>
      <c r="EO16469" s="39"/>
    </row>
    <row r="16470" spans="143:145" x14ac:dyDescent="0.2">
      <c r="EM16470" s="39"/>
      <c r="EN16470" s="39"/>
      <c r="EO16470" s="39"/>
    </row>
    <row r="16471" spans="143:145" x14ac:dyDescent="0.2">
      <c r="EM16471" s="39"/>
      <c r="EN16471" s="39"/>
      <c r="EO16471" s="39"/>
    </row>
    <row r="16472" spans="143:145" x14ac:dyDescent="0.2">
      <c r="EM16472" s="39"/>
      <c r="EN16472" s="39"/>
      <c r="EO16472" s="39"/>
    </row>
    <row r="16473" spans="143:145" x14ac:dyDescent="0.2">
      <c r="EM16473" s="39"/>
      <c r="EN16473" s="39"/>
      <c r="EO16473" s="39"/>
    </row>
    <row r="16474" spans="143:145" x14ac:dyDescent="0.2">
      <c r="EM16474" s="39"/>
      <c r="EN16474" s="39"/>
      <c r="EO16474" s="39"/>
    </row>
    <row r="16475" spans="143:145" x14ac:dyDescent="0.2">
      <c r="EM16475" s="39"/>
      <c r="EN16475" s="39"/>
      <c r="EO16475" s="39"/>
    </row>
    <row r="16476" spans="143:145" x14ac:dyDescent="0.2">
      <c r="EM16476" s="39"/>
      <c r="EN16476" s="39"/>
      <c r="EO16476" s="39"/>
    </row>
    <row r="16477" spans="143:145" x14ac:dyDescent="0.2">
      <c r="EM16477" s="39"/>
      <c r="EN16477" s="39"/>
      <c r="EO16477" s="39"/>
    </row>
    <row r="16478" spans="143:145" x14ac:dyDescent="0.2">
      <c r="EM16478" s="39"/>
      <c r="EN16478" s="39"/>
      <c r="EO16478" s="39"/>
    </row>
    <row r="16479" spans="143:145" x14ac:dyDescent="0.2">
      <c r="EM16479" s="39"/>
      <c r="EN16479" s="39"/>
      <c r="EO16479" s="39"/>
    </row>
    <row r="16480" spans="143:145" x14ac:dyDescent="0.2">
      <c r="EM16480" s="39"/>
      <c r="EN16480" s="39"/>
      <c r="EO16480" s="39"/>
    </row>
    <row r="16481" spans="143:145" x14ac:dyDescent="0.2">
      <c r="EM16481" s="39"/>
      <c r="EN16481" s="39"/>
      <c r="EO16481" s="39"/>
    </row>
    <row r="16482" spans="143:145" x14ac:dyDescent="0.2">
      <c r="EM16482" s="39"/>
      <c r="EN16482" s="39"/>
      <c r="EO16482" s="39"/>
    </row>
    <row r="16483" spans="143:145" x14ac:dyDescent="0.2">
      <c r="EM16483" s="39"/>
      <c r="EN16483" s="39"/>
      <c r="EO16483" s="39"/>
    </row>
    <row r="16484" spans="143:145" x14ac:dyDescent="0.2">
      <c r="EM16484" s="39"/>
      <c r="EN16484" s="39"/>
      <c r="EO16484" s="39"/>
    </row>
    <row r="16485" spans="143:145" x14ac:dyDescent="0.2">
      <c r="EM16485" s="39"/>
      <c r="EN16485" s="39"/>
      <c r="EO16485" s="39"/>
    </row>
    <row r="16486" spans="143:145" x14ac:dyDescent="0.2">
      <c r="EM16486" s="39"/>
      <c r="EN16486" s="39"/>
      <c r="EO16486" s="39"/>
    </row>
    <row r="16487" spans="143:145" x14ac:dyDescent="0.2">
      <c r="EM16487" s="39"/>
      <c r="EN16487" s="39"/>
      <c r="EO16487" s="39"/>
    </row>
    <row r="16488" spans="143:145" x14ac:dyDescent="0.2">
      <c r="EM16488" s="39"/>
      <c r="EN16488" s="39"/>
      <c r="EO16488" s="39"/>
    </row>
    <row r="16489" spans="143:145" x14ac:dyDescent="0.2">
      <c r="EM16489" s="39"/>
      <c r="EN16489" s="39"/>
      <c r="EO16489" s="39"/>
    </row>
    <row r="16490" spans="143:145" x14ac:dyDescent="0.2">
      <c r="EM16490" s="39"/>
      <c r="EN16490" s="39"/>
      <c r="EO16490" s="39"/>
    </row>
    <row r="16491" spans="143:145" x14ac:dyDescent="0.2">
      <c r="EM16491" s="39"/>
      <c r="EN16491" s="39"/>
      <c r="EO16491" s="39"/>
    </row>
    <row r="16492" spans="143:145" x14ac:dyDescent="0.2">
      <c r="EM16492" s="39"/>
      <c r="EN16492" s="39"/>
      <c r="EO16492" s="39"/>
    </row>
    <row r="16493" spans="143:145" x14ac:dyDescent="0.2">
      <c r="EM16493" s="39"/>
      <c r="EN16493" s="39"/>
      <c r="EO16493" s="39"/>
    </row>
    <row r="16494" spans="143:145" x14ac:dyDescent="0.2">
      <c r="EM16494" s="39"/>
      <c r="EN16494" s="39"/>
      <c r="EO16494" s="39"/>
    </row>
    <row r="16495" spans="143:145" x14ac:dyDescent="0.2">
      <c r="EM16495" s="39"/>
      <c r="EN16495" s="39"/>
      <c r="EO16495" s="39"/>
    </row>
    <row r="16496" spans="143:145" x14ac:dyDescent="0.2">
      <c r="EM16496" s="39"/>
      <c r="EN16496" s="39"/>
      <c r="EO16496" s="39"/>
    </row>
    <row r="16497" spans="143:145" x14ac:dyDescent="0.2">
      <c r="EM16497" s="39"/>
      <c r="EN16497" s="39"/>
      <c r="EO16497" s="39"/>
    </row>
    <row r="16498" spans="143:145" x14ac:dyDescent="0.2">
      <c r="EM16498" s="39"/>
      <c r="EN16498" s="39"/>
      <c r="EO16498" s="39"/>
    </row>
    <row r="16499" spans="143:145" x14ac:dyDescent="0.2">
      <c r="EM16499" s="39"/>
      <c r="EN16499" s="39"/>
      <c r="EO16499" s="39"/>
    </row>
    <row r="16500" spans="143:145" x14ac:dyDescent="0.2">
      <c r="EM16500" s="39"/>
      <c r="EN16500" s="39"/>
      <c r="EO16500" s="39"/>
    </row>
    <row r="16501" spans="143:145" x14ac:dyDescent="0.2">
      <c r="EM16501" s="39"/>
      <c r="EN16501" s="39"/>
      <c r="EO16501" s="39"/>
    </row>
    <row r="16502" spans="143:145" x14ac:dyDescent="0.2">
      <c r="EM16502" s="39"/>
      <c r="EN16502" s="39"/>
      <c r="EO16502" s="39"/>
    </row>
    <row r="16503" spans="143:145" x14ac:dyDescent="0.2">
      <c r="EM16503" s="39"/>
      <c r="EN16503" s="39"/>
      <c r="EO16503" s="39"/>
    </row>
    <row r="16504" spans="143:145" x14ac:dyDescent="0.2">
      <c r="EM16504" s="39"/>
      <c r="EN16504" s="39"/>
      <c r="EO16504" s="39"/>
    </row>
    <row r="16505" spans="143:145" x14ac:dyDescent="0.2">
      <c r="EM16505" s="39"/>
      <c r="EN16505" s="39"/>
      <c r="EO16505" s="39"/>
    </row>
    <row r="16506" spans="143:145" x14ac:dyDescent="0.2">
      <c r="EM16506" s="39"/>
      <c r="EN16506" s="39"/>
      <c r="EO16506" s="39"/>
    </row>
    <row r="16507" spans="143:145" x14ac:dyDescent="0.2">
      <c r="EM16507" s="39"/>
      <c r="EN16507" s="39"/>
      <c r="EO16507" s="39"/>
    </row>
    <row r="16508" spans="143:145" x14ac:dyDescent="0.2">
      <c r="EM16508" s="39"/>
      <c r="EN16508" s="39"/>
      <c r="EO16508" s="39"/>
    </row>
    <row r="16509" spans="143:145" x14ac:dyDescent="0.2">
      <c r="EM16509" s="39"/>
      <c r="EN16509" s="39"/>
      <c r="EO16509" s="39"/>
    </row>
    <row r="16510" spans="143:145" x14ac:dyDescent="0.2">
      <c r="EM16510" s="39"/>
      <c r="EN16510" s="39"/>
      <c r="EO16510" s="39"/>
    </row>
    <row r="16511" spans="143:145" x14ac:dyDescent="0.2">
      <c r="EM16511" s="39"/>
      <c r="EN16511" s="39"/>
      <c r="EO16511" s="39"/>
    </row>
    <row r="16512" spans="143:145" x14ac:dyDescent="0.2">
      <c r="EM16512" s="39"/>
      <c r="EN16512" s="39"/>
      <c r="EO16512" s="39"/>
    </row>
    <row r="16513" spans="143:145" x14ac:dyDescent="0.2">
      <c r="EM16513" s="39"/>
      <c r="EN16513" s="39"/>
      <c r="EO16513" s="39"/>
    </row>
    <row r="16514" spans="143:145" x14ac:dyDescent="0.2">
      <c r="EM16514" s="39"/>
      <c r="EN16514" s="39"/>
      <c r="EO16514" s="39"/>
    </row>
    <row r="16515" spans="143:145" x14ac:dyDescent="0.2">
      <c r="EM16515" s="39"/>
      <c r="EN16515" s="39"/>
      <c r="EO16515" s="39"/>
    </row>
    <row r="16516" spans="143:145" x14ac:dyDescent="0.2">
      <c r="EM16516" s="39"/>
      <c r="EN16516" s="39"/>
      <c r="EO16516" s="39"/>
    </row>
    <row r="16517" spans="143:145" x14ac:dyDescent="0.2">
      <c r="EM16517" s="39"/>
      <c r="EN16517" s="39"/>
      <c r="EO16517" s="39"/>
    </row>
    <row r="16518" spans="143:145" x14ac:dyDescent="0.2">
      <c r="EM16518" s="39"/>
      <c r="EN16518" s="39"/>
      <c r="EO16518" s="39"/>
    </row>
    <row r="16519" spans="143:145" x14ac:dyDescent="0.2">
      <c r="EM16519" s="39"/>
      <c r="EN16519" s="39"/>
      <c r="EO16519" s="39"/>
    </row>
    <row r="16520" spans="143:145" x14ac:dyDescent="0.2">
      <c r="EM16520" s="39"/>
      <c r="EN16520" s="39"/>
      <c r="EO16520" s="39"/>
    </row>
    <row r="16521" spans="143:145" x14ac:dyDescent="0.2">
      <c r="EM16521" s="39"/>
      <c r="EN16521" s="39"/>
      <c r="EO16521" s="39"/>
    </row>
    <row r="16522" spans="143:145" x14ac:dyDescent="0.2">
      <c r="EM16522" s="39"/>
      <c r="EN16522" s="39"/>
      <c r="EO16522" s="39"/>
    </row>
    <row r="16523" spans="143:145" x14ac:dyDescent="0.2">
      <c r="EM16523" s="39"/>
      <c r="EN16523" s="39"/>
      <c r="EO16523" s="39"/>
    </row>
    <row r="16524" spans="143:145" x14ac:dyDescent="0.2">
      <c r="EM16524" s="39"/>
      <c r="EN16524" s="39"/>
      <c r="EO16524" s="39"/>
    </row>
    <row r="16525" spans="143:145" x14ac:dyDescent="0.2">
      <c r="EM16525" s="39"/>
      <c r="EN16525" s="39"/>
      <c r="EO16525" s="39"/>
    </row>
    <row r="16526" spans="143:145" x14ac:dyDescent="0.2">
      <c r="EM16526" s="39"/>
      <c r="EN16526" s="39"/>
      <c r="EO16526" s="39"/>
    </row>
    <row r="16527" spans="143:145" x14ac:dyDescent="0.2">
      <c r="EM16527" s="39"/>
      <c r="EN16527" s="39"/>
      <c r="EO16527" s="39"/>
    </row>
    <row r="16528" spans="143:145" x14ac:dyDescent="0.2">
      <c r="EM16528" s="39"/>
      <c r="EN16528" s="39"/>
      <c r="EO16528" s="39"/>
    </row>
    <row r="16529" spans="143:145" x14ac:dyDescent="0.2">
      <c r="EM16529" s="39"/>
      <c r="EN16529" s="39"/>
      <c r="EO16529" s="39"/>
    </row>
    <row r="16530" spans="143:145" x14ac:dyDescent="0.2">
      <c r="EM16530" s="39"/>
      <c r="EN16530" s="39"/>
      <c r="EO16530" s="39"/>
    </row>
    <row r="16531" spans="143:145" x14ac:dyDescent="0.2">
      <c r="EM16531" s="39"/>
      <c r="EN16531" s="39"/>
      <c r="EO16531" s="39"/>
    </row>
    <row r="16532" spans="143:145" x14ac:dyDescent="0.2">
      <c r="EM16532" s="39"/>
      <c r="EN16532" s="39"/>
      <c r="EO16532" s="39"/>
    </row>
    <row r="16533" spans="143:145" x14ac:dyDescent="0.2">
      <c r="EM16533" s="39"/>
      <c r="EN16533" s="39"/>
      <c r="EO16533" s="39"/>
    </row>
    <row r="16534" spans="143:145" x14ac:dyDescent="0.2">
      <c r="EM16534" s="39"/>
      <c r="EN16534" s="39"/>
      <c r="EO16534" s="39"/>
    </row>
    <row r="16535" spans="143:145" x14ac:dyDescent="0.2">
      <c r="EM16535" s="39"/>
      <c r="EN16535" s="39"/>
      <c r="EO16535" s="39"/>
    </row>
    <row r="16536" spans="143:145" x14ac:dyDescent="0.2">
      <c r="EM16536" s="39"/>
      <c r="EN16536" s="39"/>
      <c r="EO16536" s="39"/>
    </row>
    <row r="16537" spans="143:145" x14ac:dyDescent="0.2">
      <c r="EM16537" s="39"/>
      <c r="EN16537" s="39"/>
      <c r="EO16537" s="39"/>
    </row>
    <row r="16538" spans="143:145" x14ac:dyDescent="0.2">
      <c r="EM16538" s="39"/>
      <c r="EN16538" s="39"/>
      <c r="EO16538" s="39"/>
    </row>
    <row r="16539" spans="143:145" x14ac:dyDescent="0.2">
      <c r="EM16539" s="39"/>
      <c r="EN16539" s="39"/>
      <c r="EO16539" s="39"/>
    </row>
    <row r="16540" spans="143:145" x14ac:dyDescent="0.2">
      <c r="EM16540" s="39"/>
      <c r="EN16540" s="39"/>
      <c r="EO16540" s="39"/>
    </row>
    <row r="16541" spans="143:145" x14ac:dyDescent="0.2">
      <c r="EM16541" s="39"/>
      <c r="EN16541" s="39"/>
      <c r="EO16541" s="39"/>
    </row>
    <row r="16542" spans="143:145" x14ac:dyDescent="0.2">
      <c r="EM16542" s="39"/>
      <c r="EN16542" s="39"/>
      <c r="EO16542" s="39"/>
    </row>
    <row r="16543" spans="143:145" x14ac:dyDescent="0.2">
      <c r="EM16543" s="39"/>
      <c r="EN16543" s="39"/>
      <c r="EO16543" s="39"/>
    </row>
    <row r="16544" spans="143:145" x14ac:dyDescent="0.2">
      <c r="EM16544" s="39"/>
      <c r="EN16544" s="39"/>
      <c r="EO16544" s="39"/>
    </row>
    <row r="16545" spans="143:145" x14ac:dyDescent="0.2">
      <c r="EM16545" s="39"/>
      <c r="EN16545" s="39"/>
      <c r="EO16545" s="39"/>
    </row>
    <row r="16546" spans="143:145" x14ac:dyDescent="0.2">
      <c r="EM16546" s="39"/>
      <c r="EN16546" s="39"/>
      <c r="EO16546" s="39"/>
    </row>
    <row r="16547" spans="143:145" x14ac:dyDescent="0.2">
      <c r="EM16547" s="39"/>
      <c r="EN16547" s="39"/>
      <c r="EO16547" s="39"/>
    </row>
    <row r="16548" spans="143:145" x14ac:dyDescent="0.2">
      <c r="EM16548" s="39"/>
      <c r="EN16548" s="39"/>
      <c r="EO16548" s="39"/>
    </row>
    <row r="16549" spans="143:145" x14ac:dyDescent="0.2">
      <c r="EM16549" s="39"/>
      <c r="EN16549" s="39"/>
      <c r="EO16549" s="39"/>
    </row>
    <row r="16550" spans="143:145" x14ac:dyDescent="0.2">
      <c r="EM16550" s="39"/>
      <c r="EN16550" s="39"/>
      <c r="EO16550" s="39"/>
    </row>
    <row r="16551" spans="143:145" x14ac:dyDescent="0.2">
      <c r="EM16551" s="39"/>
      <c r="EN16551" s="39"/>
      <c r="EO16551" s="39"/>
    </row>
    <row r="16552" spans="143:145" x14ac:dyDescent="0.2">
      <c r="EM16552" s="39"/>
      <c r="EN16552" s="39"/>
      <c r="EO16552" s="39"/>
    </row>
    <row r="16553" spans="143:145" x14ac:dyDescent="0.2">
      <c r="EM16553" s="39"/>
      <c r="EN16553" s="39"/>
      <c r="EO16553" s="39"/>
    </row>
    <row r="16554" spans="143:145" x14ac:dyDescent="0.2">
      <c r="EM16554" s="39"/>
      <c r="EN16554" s="39"/>
      <c r="EO16554" s="39"/>
    </row>
    <row r="16555" spans="143:145" x14ac:dyDescent="0.2">
      <c r="EM16555" s="39"/>
      <c r="EN16555" s="39"/>
      <c r="EO16555" s="39"/>
    </row>
    <row r="16556" spans="143:145" x14ac:dyDescent="0.2">
      <c r="EM16556" s="39"/>
      <c r="EN16556" s="39"/>
      <c r="EO16556" s="39"/>
    </row>
    <row r="16557" spans="143:145" x14ac:dyDescent="0.2">
      <c r="EM16557" s="39"/>
      <c r="EN16557" s="39"/>
      <c r="EO16557" s="39"/>
    </row>
    <row r="16558" spans="143:145" x14ac:dyDescent="0.2">
      <c r="EM16558" s="39"/>
      <c r="EN16558" s="39"/>
      <c r="EO16558" s="39"/>
    </row>
    <row r="16559" spans="143:145" x14ac:dyDescent="0.2">
      <c r="EM16559" s="39"/>
      <c r="EN16559" s="39"/>
      <c r="EO16559" s="39"/>
    </row>
    <row r="16560" spans="143:145" x14ac:dyDescent="0.2">
      <c r="EM16560" s="39"/>
      <c r="EN16560" s="39"/>
      <c r="EO16560" s="39"/>
    </row>
    <row r="16561" spans="143:145" x14ac:dyDescent="0.2">
      <c r="EM16561" s="39"/>
      <c r="EN16561" s="39"/>
      <c r="EO16561" s="39"/>
    </row>
    <row r="16562" spans="143:145" x14ac:dyDescent="0.2">
      <c r="EM16562" s="39"/>
      <c r="EN16562" s="39"/>
      <c r="EO16562" s="39"/>
    </row>
    <row r="16563" spans="143:145" x14ac:dyDescent="0.2">
      <c r="EM16563" s="39"/>
      <c r="EN16563" s="39"/>
      <c r="EO16563" s="39"/>
    </row>
    <row r="16564" spans="143:145" x14ac:dyDescent="0.2">
      <c r="EM16564" s="39"/>
      <c r="EN16564" s="39"/>
      <c r="EO16564" s="39"/>
    </row>
    <row r="16565" spans="143:145" x14ac:dyDescent="0.2">
      <c r="EM16565" s="39"/>
      <c r="EN16565" s="39"/>
      <c r="EO16565" s="39"/>
    </row>
    <row r="16566" spans="143:145" x14ac:dyDescent="0.2">
      <c r="EM16566" s="39"/>
      <c r="EN16566" s="39"/>
      <c r="EO16566" s="39"/>
    </row>
    <row r="16567" spans="143:145" x14ac:dyDescent="0.2">
      <c r="EM16567" s="39"/>
      <c r="EN16567" s="39"/>
      <c r="EO16567" s="39"/>
    </row>
    <row r="16568" spans="143:145" x14ac:dyDescent="0.2">
      <c r="EM16568" s="39"/>
      <c r="EN16568" s="39"/>
      <c r="EO16568" s="39"/>
    </row>
    <row r="16569" spans="143:145" x14ac:dyDescent="0.2">
      <c r="EM16569" s="39"/>
      <c r="EN16569" s="39"/>
      <c r="EO16569" s="39"/>
    </row>
    <row r="16570" spans="143:145" x14ac:dyDescent="0.2">
      <c r="EM16570" s="39"/>
      <c r="EN16570" s="39"/>
      <c r="EO16570" s="39"/>
    </row>
    <row r="16571" spans="143:145" x14ac:dyDescent="0.2">
      <c r="EM16571" s="39"/>
      <c r="EN16571" s="39"/>
      <c r="EO16571" s="39"/>
    </row>
    <row r="16572" spans="143:145" x14ac:dyDescent="0.2">
      <c r="EM16572" s="39"/>
      <c r="EN16572" s="39"/>
      <c r="EO16572" s="39"/>
    </row>
    <row r="16573" spans="143:145" x14ac:dyDescent="0.2">
      <c r="EM16573" s="39"/>
      <c r="EN16573" s="39"/>
      <c r="EO16573" s="39"/>
    </row>
    <row r="16574" spans="143:145" x14ac:dyDescent="0.2">
      <c r="EM16574" s="39"/>
      <c r="EN16574" s="39"/>
      <c r="EO16574" s="39"/>
    </row>
    <row r="16575" spans="143:145" x14ac:dyDescent="0.2">
      <c r="EM16575" s="39"/>
      <c r="EN16575" s="39"/>
      <c r="EO16575" s="39"/>
    </row>
    <row r="16576" spans="143:145" x14ac:dyDescent="0.2">
      <c r="EM16576" s="39"/>
      <c r="EN16576" s="39"/>
      <c r="EO16576" s="39"/>
    </row>
    <row r="16577" spans="143:145" x14ac:dyDescent="0.2">
      <c r="EM16577" s="39"/>
      <c r="EN16577" s="39"/>
      <c r="EO16577" s="39"/>
    </row>
    <row r="16578" spans="143:145" x14ac:dyDescent="0.2">
      <c r="EM16578" s="39"/>
      <c r="EN16578" s="39"/>
      <c r="EO16578" s="39"/>
    </row>
    <row r="16579" spans="143:145" x14ac:dyDescent="0.2">
      <c r="EM16579" s="39"/>
      <c r="EN16579" s="39"/>
      <c r="EO16579" s="39"/>
    </row>
    <row r="16580" spans="143:145" x14ac:dyDescent="0.2">
      <c r="EM16580" s="39"/>
      <c r="EN16580" s="39"/>
      <c r="EO16580" s="39"/>
    </row>
    <row r="16581" spans="143:145" x14ac:dyDescent="0.2">
      <c r="EM16581" s="39"/>
      <c r="EN16581" s="39"/>
      <c r="EO16581" s="39"/>
    </row>
    <row r="16582" spans="143:145" x14ac:dyDescent="0.2">
      <c r="EM16582" s="39"/>
      <c r="EN16582" s="39"/>
      <c r="EO16582" s="39"/>
    </row>
    <row r="16583" spans="143:145" x14ac:dyDescent="0.2">
      <c r="EM16583" s="39"/>
      <c r="EN16583" s="39"/>
      <c r="EO16583" s="39"/>
    </row>
    <row r="16584" spans="143:145" x14ac:dyDescent="0.2">
      <c r="EM16584" s="39"/>
      <c r="EN16584" s="39"/>
      <c r="EO16584" s="39"/>
    </row>
    <row r="16585" spans="143:145" x14ac:dyDescent="0.2">
      <c r="EM16585" s="39"/>
      <c r="EN16585" s="39"/>
      <c r="EO16585" s="39"/>
    </row>
    <row r="16586" spans="143:145" x14ac:dyDescent="0.2">
      <c r="EM16586" s="39"/>
      <c r="EN16586" s="39"/>
      <c r="EO16586" s="39"/>
    </row>
    <row r="16587" spans="143:145" x14ac:dyDescent="0.2">
      <c r="EM16587" s="39"/>
      <c r="EN16587" s="39"/>
      <c r="EO16587" s="39"/>
    </row>
    <row r="16588" spans="143:145" x14ac:dyDescent="0.2">
      <c r="EM16588" s="39"/>
      <c r="EN16588" s="39"/>
      <c r="EO16588" s="39"/>
    </row>
    <row r="16589" spans="143:145" x14ac:dyDescent="0.2">
      <c r="EM16589" s="39"/>
      <c r="EN16589" s="39"/>
      <c r="EO16589" s="39"/>
    </row>
    <row r="16590" spans="143:145" x14ac:dyDescent="0.2">
      <c r="EM16590" s="39"/>
      <c r="EN16590" s="39"/>
      <c r="EO16590" s="39"/>
    </row>
    <row r="16591" spans="143:145" x14ac:dyDescent="0.2">
      <c r="EM16591" s="39"/>
      <c r="EN16591" s="39"/>
      <c r="EO16591" s="39"/>
    </row>
    <row r="16592" spans="143:145" x14ac:dyDescent="0.2">
      <c r="EM16592" s="39"/>
      <c r="EN16592" s="39"/>
      <c r="EO16592" s="39"/>
    </row>
    <row r="16593" spans="143:145" x14ac:dyDescent="0.2">
      <c r="EM16593" s="39"/>
      <c r="EN16593" s="39"/>
      <c r="EO16593" s="39"/>
    </row>
    <row r="16594" spans="143:145" x14ac:dyDescent="0.2">
      <c r="EM16594" s="39"/>
      <c r="EN16594" s="39"/>
      <c r="EO16594" s="39"/>
    </row>
    <row r="16595" spans="143:145" x14ac:dyDescent="0.2">
      <c r="EM16595" s="39"/>
      <c r="EN16595" s="39"/>
      <c r="EO16595" s="39"/>
    </row>
    <row r="16596" spans="143:145" x14ac:dyDescent="0.2">
      <c r="EM16596" s="39"/>
      <c r="EN16596" s="39"/>
      <c r="EO16596" s="39"/>
    </row>
    <row r="16597" spans="143:145" x14ac:dyDescent="0.2">
      <c r="EM16597" s="39"/>
      <c r="EN16597" s="39"/>
      <c r="EO16597" s="39"/>
    </row>
    <row r="16598" spans="143:145" x14ac:dyDescent="0.2">
      <c r="EM16598" s="39"/>
      <c r="EN16598" s="39"/>
      <c r="EO16598" s="39"/>
    </row>
    <row r="16599" spans="143:145" x14ac:dyDescent="0.2">
      <c r="EM16599" s="39"/>
      <c r="EN16599" s="39"/>
      <c r="EO16599" s="39"/>
    </row>
    <row r="16600" spans="143:145" x14ac:dyDescent="0.2">
      <c r="EM16600" s="39"/>
      <c r="EN16600" s="39"/>
      <c r="EO16600" s="39"/>
    </row>
    <row r="16601" spans="143:145" x14ac:dyDescent="0.2">
      <c r="EM16601" s="39"/>
      <c r="EN16601" s="39"/>
      <c r="EO16601" s="39"/>
    </row>
    <row r="16602" spans="143:145" x14ac:dyDescent="0.2">
      <c r="EM16602" s="39"/>
      <c r="EN16602" s="39"/>
      <c r="EO16602" s="39"/>
    </row>
    <row r="16603" spans="143:145" x14ac:dyDescent="0.2">
      <c r="EM16603" s="39"/>
      <c r="EN16603" s="39"/>
      <c r="EO16603" s="39"/>
    </row>
    <row r="16604" spans="143:145" x14ac:dyDescent="0.2">
      <c r="EM16604" s="39"/>
      <c r="EN16604" s="39"/>
      <c r="EO16604" s="39"/>
    </row>
    <row r="16605" spans="143:145" x14ac:dyDescent="0.2">
      <c r="EM16605" s="39"/>
      <c r="EN16605" s="39"/>
      <c r="EO16605" s="39"/>
    </row>
    <row r="16606" spans="143:145" x14ac:dyDescent="0.2">
      <c r="EM16606" s="39"/>
      <c r="EN16606" s="39"/>
      <c r="EO16606" s="39"/>
    </row>
    <row r="16607" spans="143:145" x14ac:dyDescent="0.2">
      <c r="EM16607" s="39"/>
      <c r="EN16607" s="39"/>
      <c r="EO16607" s="39"/>
    </row>
    <row r="16608" spans="143:145" x14ac:dyDescent="0.2">
      <c r="EM16608" s="39"/>
      <c r="EN16608" s="39"/>
      <c r="EO16608" s="39"/>
    </row>
    <row r="16609" spans="143:145" x14ac:dyDescent="0.2">
      <c r="EM16609" s="39"/>
      <c r="EN16609" s="39"/>
      <c r="EO16609" s="39"/>
    </row>
    <row r="16610" spans="143:145" x14ac:dyDescent="0.2">
      <c r="EM16610" s="39"/>
      <c r="EN16610" s="39"/>
      <c r="EO16610" s="39"/>
    </row>
    <row r="16611" spans="143:145" x14ac:dyDescent="0.2">
      <c r="EM16611" s="39"/>
      <c r="EN16611" s="39"/>
      <c r="EO16611" s="39"/>
    </row>
    <row r="16612" spans="143:145" x14ac:dyDescent="0.2">
      <c r="EM16612" s="39"/>
      <c r="EN16612" s="39"/>
      <c r="EO16612" s="39"/>
    </row>
    <row r="16613" spans="143:145" x14ac:dyDescent="0.2">
      <c r="EM16613" s="39"/>
      <c r="EN16613" s="39"/>
      <c r="EO16613" s="39"/>
    </row>
    <row r="16614" spans="143:145" x14ac:dyDescent="0.2">
      <c r="EM16614" s="39"/>
      <c r="EN16614" s="39"/>
      <c r="EO16614" s="39"/>
    </row>
    <row r="16615" spans="143:145" x14ac:dyDescent="0.2">
      <c r="EM16615" s="39"/>
      <c r="EN16615" s="39"/>
      <c r="EO16615" s="39"/>
    </row>
    <row r="16616" spans="143:145" x14ac:dyDescent="0.2">
      <c r="EM16616" s="39"/>
      <c r="EN16616" s="39"/>
      <c r="EO16616" s="39"/>
    </row>
    <row r="16617" spans="143:145" x14ac:dyDescent="0.2">
      <c r="EM16617" s="39"/>
      <c r="EN16617" s="39"/>
      <c r="EO16617" s="39"/>
    </row>
    <row r="16618" spans="143:145" x14ac:dyDescent="0.2">
      <c r="EM16618" s="39"/>
      <c r="EN16618" s="39"/>
      <c r="EO16618" s="39"/>
    </row>
    <row r="16619" spans="143:145" x14ac:dyDescent="0.2">
      <c r="EM16619" s="39"/>
      <c r="EN16619" s="39"/>
      <c r="EO16619" s="39"/>
    </row>
    <row r="16620" spans="143:145" x14ac:dyDescent="0.2">
      <c r="EM16620" s="39"/>
      <c r="EN16620" s="39"/>
      <c r="EO16620" s="39"/>
    </row>
    <row r="16621" spans="143:145" x14ac:dyDescent="0.2">
      <c r="EM16621" s="39"/>
      <c r="EN16621" s="39"/>
      <c r="EO16621" s="39"/>
    </row>
    <row r="16622" spans="143:145" x14ac:dyDescent="0.2">
      <c r="EM16622" s="39"/>
      <c r="EN16622" s="39"/>
      <c r="EO16622" s="39"/>
    </row>
    <row r="16623" spans="143:145" x14ac:dyDescent="0.2">
      <c r="EM16623" s="39"/>
      <c r="EN16623" s="39"/>
      <c r="EO16623" s="39"/>
    </row>
    <row r="16624" spans="143:145" x14ac:dyDescent="0.2">
      <c r="EM16624" s="39"/>
      <c r="EN16624" s="39"/>
      <c r="EO16624" s="39"/>
    </row>
    <row r="16625" spans="143:145" x14ac:dyDescent="0.2">
      <c r="EM16625" s="39"/>
      <c r="EN16625" s="39"/>
      <c r="EO16625" s="39"/>
    </row>
    <row r="16626" spans="143:145" x14ac:dyDescent="0.2">
      <c r="EM16626" s="39"/>
      <c r="EN16626" s="39"/>
      <c r="EO16626" s="39"/>
    </row>
    <row r="16627" spans="143:145" x14ac:dyDescent="0.2">
      <c r="EM16627" s="39"/>
      <c r="EN16627" s="39"/>
      <c r="EO16627" s="39"/>
    </row>
    <row r="16628" spans="143:145" x14ac:dyDescent="0.2">
      <c r="EM16628" s="39"/>
      <c r="EN16628" s="39"/>
      <c r="EO16628" s="39"/>
    </row>
    <row r="16629" spans="143:145" x14ac:dyDescent="0.2">
      <c r="EM16629" s="39"/>
      <c r="EN16629" s="39"/>
      <c r="EO16629" s="39"/>
    </row>
    <row r="16630" spans="143:145" x14ac:dyDescent="0.2">
      <c r="EM16630" s="39"/>
      <c r="EN16630" s="39"/>
      <c r="EO16630" s="39"/>
    </row>
    <row r="16631" spans="143:145" x14ac:dyDescent="0.2">
      <c r="EM16631" s="39"/>
      <c r="EN16631" s="39"/>
      <c r="EO16631" s="39"/>
    </row>
    <row r="16632" spans="143:145" x14ac:dyDescent="0.2">
      <c r="EM16632" s="39"/>
      <c r="EN16632" s="39"/>
      <c r="EO16632" s="39"/>
    </row>
    <row r="16633" spans="143:145" x14ac:dyDescent="0.2">
      <c r="EM16633" s="39"/>
      <c r="EN16633" s="39"/>
      <c r="EO16633" s="39"/>
    </row>
    <row r="16634" spans="143:145" x14ac:dyDescent="0.2">
      <c r="EM16634" s="39"/>
      <c r="EN16634" s="39"/>
      <c r="EO16634" s="39"/>
    </row>
    <row r="16635" spans="143:145" x14ac:dyDescent="0.2">
      <c r="EM16635" s="39"/>
      <c r="EN16635" s="39"/>
      <c r="EO16635" s="39"/>
    </row>
    <row r="16636" spans="143:145" x14ac:dyDescent="0.2">
      <c r="EM16636" s="39"/>
      <c r="EN16636" s="39"/>
      <c r="EO16636" s="39"/>
    </row>
    <row r="16637" spans="143:145" x14ac:dyDescent="0.2">
      <c r="EM16637" s="39"/>
      <c r="EN16637" s="39"/>
      <c r="EO16637" s="39"/>
    </row>
    <row r="16638" spans="143:145" x14ac:dyDescent="0.2">
      <c r="EM16638" s="39"/>
      <c r="EN16638" s="39"/>
      <c r="EO16638" s="39"/>
    </row>
    <row r="16639" spans="143:145" x14ac:dyDescent="0.2">
      <c r="EM16639" s="39"/>
      <c r="EN16639" s="39"/>
      <c r="EO16639" s="39"/>
    </row>
    <row r="16640" spans="143:145" x14ac:dyDescent="0.2">
      <c r="EM16640" s="39"/>
      <c r="EN16640" s="39"/>
      <c r="EO16640" s="39"/>
    </row>
    <row r="16641" spans="143:145" x14ac:dyDescent="0.2">
      <c r="EM16641" s="39"/>
      <c r="EN16641" s="39"/>
      <c r="EO16641" s="39"/>
    </row>
    <row r="16642" spans="143:145" x14ac:dyDescent="0.2">
      <c r="EM16642" s="39"/>
      <c r="EN16642" s="39"/>
      <c r="EO16642" s="39"/>
    </row>
    <row r="16643" spans="143:145" x14ac:dyDescent="0.2">
      <c r="EM16643" s="39"/>
      <c r="EN16643" s="39"/>
      <c r="EO16643" s="39"/>
    </row>
    <row r="16644" spans="143:145" x14ac:dyDescent="0.2">
      <c r="EM16644" s="39"/>
      <c r="EN16644" s="39"/>
      <c r="EO16644" s="39"/>
    </row>
    <row r="16645" spans="143:145" x14ac:dyDescent="0.2">
      <c r="EM16645" s="39"/>
      <c r="EN16645" s="39"/>
      <c r="EO16645" s="39"/>
    </row>
    <row r="16646" spans="143:145" x14ac:dyDescent="0.2">
      <c r="EM16646" s="39"/>
      <c r="EN16646" s="39"/>
      <c r="EO16646" s="39"/>
    </row>
    <row r="16647" spans="143:145" x14ac:dyDescent="0.2">
      <c r="EM16647" s="39"/>
      <c r="EN16647" s="39"/>
      <c r="EO16647" s="39"/>
    </row>
    <row r="16648" spans="143:145" x14ac:dyDescent="0.2">
      <c r="EM16648" s="39"/>
      <c r="EN16648" s="39"/>
      <c r="EO16648" s="39"/>
    </row>
    <row r="16649" spans="143:145" x14ac:dyDescent="0.2">
      <c r="EM16649" s="39"/>
      <c r="EN16649" s="39"/>
      <c r="EO16649" s="39"/>
    </row>
    <row r="16650" spans="143:145" x14ac:dyDescent="0.2">
      <c r="EM16650" s="39"/>
      <c r="EN16650" s="39"/>
      <c r="EO16650" s="39"/>
    </row>
    <row r="16651" spans="143:145" x14ac:dyDescent="0.2">
      <c r="EM16651" s="39"/>
      <c r="EN16651" s="39"/>
      <c r="EO16651" s="39"/>
    </row>
    <row r="16652" spans="143:145" x14ac:dyDescent="0.2">
      <c r="EM16652" s="39"/>
      <c r="EN16652" s="39"/>
      <c r="EO16652" s="39"/>
    </row>
    <row r="16653" spans="143:145" x14ac:dyDescent="0.2">
      <c r="EM16653" s="39"/>
      <c r="EN16653" s="39"/>
      <c r="EO16653" s="39"/>
    </row>
    <row r="16654" spans="143:145" x14ac:dyDescent="0.2">
      <c r="EM16654" s="39"/>
      <c r="EN16654" s="39"/>
      <c r="EO16654" s="39"/>
    </row>
    <row r="16655" spans="143:145" x14ac:dyDescent="0.2">
      <c r="EM16655" s="39"/>
      <c r="EN16655" s="39"/>
      <c r="EO16655" s="39"/>
    </row>
    <row r="16656" spans="143:145" x14ac:dyDescent="0.2">
      <c r="EM16656" s="39"/>
      <c r="EN16656" s="39"/>
      <c r="EO16656" s="39"/>
    </row>
    <row r="16657" spans="143:145" x14ac:dyDescent="0.2">
      <c r="EM16657" s="39"/>
      <c r="EN16657" s="39"/>
      <c r="EO16657" s="39"/>
    </row>
    <row r="16658" spans="143:145" x14ac:dyDescent="0.2">
      <c r="EM16658" s="39"/>
      <c r="EN16658" s="39"/>
      <c r="EO16658" s="39"/>
    </row>
    <row r="16659" spans="143:145" x14ac:dyDescent="0.2">
      <c r="EM16659" s="39"/>
      <c r="EN16659" s="39"/>
      <c r="EO16659" s="39"/>
    </row>
    <row r="16660" spans="143:145" x14ac:dyDescent="0.2">
      <c r="EM16660" s="39"/>
      <c r="EN16660" s="39"/>
      <c r="EO16660" s="39"/>
    </row>
    <row r="16661" spans="143:145" x14ac:dyDescent="0.2">
      <c r="EM16661" s="39"/>
      <c r="EN16661" s="39"/>
      <c r="EO16661" s="39"/>
    </row>
    <row r="16662" spans="143:145" x14ac:dyDescent="0.2">
      <c r="EM16662" s="39"/>
      <c r="EN16662" s="39"/>
      <c r="EO16662" s="39"/>
    </row>
    <row r="16663" spans="143:145" x14ac:dyDescent="0.2">
      <c r="EM16663" s="39"/>
      <c r="EN16663" s="39"/>
      <c r="EO16663" s="39"/>
    </row>
    <row r="16664" spans="143:145" x14ac:dyDescent="0.2">
      <c r="EM16664" s="39"/>
      <c r="EN16664" s="39"/>
      <c r="EO16664" s="39"/>
    </row>
    <row r="16665" spans="143:145" x14ac:dyDescent="0.2">
      <c r="EM16665" s="39"/>
      <c r="EN16665" s="39"/>
      <c r="EO16665" s="39"/>
    </row>
    <row r="16666" spans="143:145" x14ac:dyDescent="0.2">
      <c r="EM16666" s="39"/>
      <c r="EN16666" s="39"/>
      <c r="EO16666" s="39"/>
    </row>
    <row r="16667" spans="143:145" x14ac:dyDescent="0.2">
      <c r="EM16667" s="39"/>
      <c r="EN16667" s="39"/>
      <c r="EO16667" s="39"/>
    </row>
    <row r="16668" spans="143:145" x14ac:dyDescent="0.2">
      <c r="EM16668" s="39"/>
      <c r="EN16668" s="39"/>
      <c r="EO16668" s="39"/>
    </row>
    <row r="16669" spans="143:145" x14ac:dyDescent="0.2">
      <c r="EM16669" s="39"/>
      <c r="EN16669" s="39"/>
      <c r="EO16669" s="39"/>
    </row>
    <row r="16670" spans="143:145" x14ac:dyDescent="0.2">
      <c r="EM16670" s="39"/>
      <c r="EN16670" s="39"/>
      <c r="EO16670" s="39"/>
    </row>
    <row r="16671" spans="143:145" x14ac:dyDescent="0.2">
      <c r="EM16671" s="39"/>
      <c r="EN16671" s="39"/>
      <c r="EO16671" s="39"/>
    </row>
    <row r="16672" spans="143:145" x14ac:dyDescent="0.2">
      <c r="EM16672" s="39"/>
      <c r="EN16672" s="39"/>
      <c r="EO16672" s="39"/>
    </row>
    <row r="16673" spans="143:145" x14ac:dyDescent="0.2">
      <c r="EM16673" s="39"/>
      <c r="EN16673" s="39"/>
      <c r="EO16673" s="39"/>
    </row>
    <row r="16674" spans="143:145" x14ac:dyDescent="0.2">
      <c r="EM16674" s="39"/>
      <c r="EN16674" s="39"/>
      <c r="EO16674" s="39"/>
    </row>
    <row r="16675" spans="143:145" x14ac:dyDescent="0.2">
      <c r="EM16675" s="39"/>
      <c r="EN16675" s="39"/>
      <c r="EO16675" s="39"/>
    </row>
    <row r="16676" spans="143:145" x14ac:dyDescent="0.2">
      <c r="EM16676" s="39"/>
      <c r="EN16676" s="39"/>
      <c r="EO16676" s="39"/>
    </row>
    <row r="16677" spans="143:145" x14ac:dyDescent="0.2">
      <c r="EM16677" s="39"/>
      <c r="EN16677" s="39"/>
      <c r="EO16677" s="39"/>
    </row>
    <row r="16678" spans="143:145" x14ac:dyDescent="0.2">
      <c r="EM16678" s="39"/>
      <c r="EN16678" s="39"/>
      <c r="EO16678" s="39"/>
    </row>
    <row r="16679" spans="143:145" x14ac:dyDescent="0.2">
      <c r="EM16679" s="39"/>
      <c r="EN16679" s="39"/>
      <c r="EO16679" s="39"/>
    </row>
    <row r="16680" spans="143:145" x14ac:dyDescent="0.2">
      <c r="EM16680" s="39"/>
      <c r="EN16680" s="39"/>
      <c r="EO16680" s="39"/>
    </row>
    <row r="16681" spans="143:145" x14ac:dyDescent="0.2">
      <c r="EM16681" s="39"/>
      <c r="EN16681" s="39"/>
      <c r="EO16681" s="39"/>
    </row>
    <row r="16682" spans="143:145" x14ac:dyDescent="0.2">
      <c r="EM16682" s="39"/>
      <c r="EN16682" s="39"/>
      <c r="EO16682" s="39"/>
    </row>
    <row r="16683" spans="143:145" x14ac:dyDescent="0.2">
      <c r="EM16683" s="39"/>
      <c r="EN16683" s="39"/>
      <c r="EO16683" s="39"/>
    </row>
    <row r="16684" spans="143:145" x14ac:dyDescent="0.2">
      <c r="EM16684" s="39"/>
      <c r="EN16684" s="39"/>
      <c r="EO16684" s="39"/>
    </row>
    <row r="16685" spans="143:145" x14ac:dyDescent="0.2">
      <c r="EM16685" s="39"/>
      <c r="EN16685" s="39"/>
      <c r="EO16685" s="39"/>
    </row>
    <row r="16686" spans="143:145" x14ac:dyDescent="0.2">
      <c r="EM16686" s="39"/>
      <c r="EN16686" s="39"/>
      <c r="EO16686" s="39"/>
    </row>
    <row r="16687" spans="143:145" x14ac:dyDescent="0.2">
      <c r="EM16687" s="39"/>
      <c r="EN16687" s="39"/>
      <c r="EO16687" s="39"/>
    </row>
    <row r="16688" spans="143:145" x14ac:dyDescent="0.2">
      <c r="EM16688" s="39"/>
      <c r="EN16688" s="39"/>
      <c r="EO16688" s="39"/>
    </row>
    <row r="16689" spans="143:145" x14ac:dyDescent="0.2">
      <c r="EM16689" s="39"/>
      <c r="EN16689" s="39"/>
      <c r="EO16689" s="39"/>
    </row>
    <row r="16690" spans="143:145" x14ac:dyDescent="0.2">
      <c r="EM16690" s="39"/>
      <c r="EN16690" s="39"/>
      <c r="EO16690" s="39"/>
    </row>
    <row r="16691" spans="143:145" x14ac:dyDescent="0.2">
      <c r="EM16691" s="39"/>
      <c r="EN16691" s="39"/>
      <c r="EO16691" s="39"/>
    </row>
    <row r="16692" spans="143:145" x14ac:dyDescent="0.2">
      <c r="EM16692" s="39"/>
      <c r="EN16692" s="39"/>
      <c r="EO16692" s="39"/>
    </row>
    <row r="16693" spans="143:145" x14ac:dyDescent="0.2">
      <c r="EM16693" s="39"/>
      <c r="EN16693" s="39"/>
      <c r="EO16693" s="39"/>
    </row>
    <row r="16694" spans="143:145" x14ac:dyDescent="0.2">
      <c r="EM16694" s="39"/>
      <c r="EN16694" s="39"/>
      <c r="EO16694" s="39"/>
    </row>
    <row r="16695" spans="143:145" x14ac:dyDescent="0.2">
      <c r="EM16695" s="39"/>
      <c r="EN16695" s="39"/>
      <c r="EO16695" s="39"/>
    </row>
    <row r="16696" spans="143:145" x14ac:dyDescent="0.2">
      <c r="EM16696" s="39"/>
      <c r="EN16696" s="39"/>
      <c r="EO16696" s="39"/>
    </row>
    <row r="16697" spans="143:145" x14ac:dyDescent="0.2">
      <c r="EM16697" s="39"/>
      <c r="EN16697" s="39"/>
      <c r="EO16697" s="39"/>
    </row>
    <row r="16698" spans="143:145" x14ac:dyDescent="0.2">
      <c r="EM16698" s="39"/>
      <c r="EN16698" s="39"/>
      <c r="EO16698" s="39"/>
    </row>
    <row r="16699" spans="143:145" x14ac:dyDescent="0.2">
      <c r="EM16699" s="39"/>
      <c r="EN16699" s="39"/>
      <c r="EO16699" s="39"/>
    </row>
    <row r="16700" spans="143:145" x14ac:dyDescent="0.2">
      <c r="EM16700" s="39"/>
      <c r="EN16700" s="39"/>
      <c r="EO16700" s="39"/>
    </row>
    <row r="16701" spans="143:145" x14ac:dyDescent="0.2">
      <c r="EM16701" s="39"/>
      <c r="EN16701" s="39"/>
      <c r="EO16701" s="39"/>
    </row>
    <row r="16702" spans="143:145" x14ac:dyDescent="0.2">
      <c r="EM16702" s="39"/>
      <c r="EN16702" s="39"/>
      <c r="EO16702" s="39"/>
    </row>
    <row r="16703" spans="143:145" x14ac:dyDescent="0.2">
      <c r="EM16703" s="39"/>
      <c r="EN16703" s="39"/>
      <c r="EO16703" s="39"/>
    </row>
    <row r="16704" spans="143:145" x14ac:dyDescent="0.2">
      <c r="EM16704" s="39"/>
      <c r="EN16704" s="39"/>
      <c r="EO16704" s="39"/>
    </row>
    <row r="16705" spans="143:145" x14ac:dyDescent="0.2">
      <c r="EM16705" s="39"/>
      <c r="EN16705" s="39"/>
      <c r="EO16705" s="39"/>
    </row>
    <row r="16706" spans="143:145" x14ac:dyDescent="0.2">
      <c r="EM16706" s="39"/>
      <c r="EN16706" s="39"/>
      <c r="EO16706" s="39"/>
    </row>
    <row r="16707" spans="143:145" x14ac:dyDescent="0.2">
      <c r="EM16707" s="39"/>
      <c r="EN16707" s="39"/>
      <c r="EO16707" s="39"/>
    </row>
    <row r="16708" spans="143:145" x14ac:dyDescent="0.2">
      <c r="EM16708" s="39"/>
      <c r="EN16708" s="39"/>
      <c r="EO16708" s="39"/>
    </row>
    <row r="16709" spans="143:145" x14ac:dyDescent="0.2">
      <c r="EM16709" s="39"/>
      <c r="EN16709" s="39"/>
      <c r="EO16709" s="39"/>
    </row>
    <row r="16710" spans="143:145" x14ac:dyDescent="0.2">
      <c r="EM16710" s="39"/>
      <c r="EN16710" s="39"/>
      <c r="EO16710" s="39"/>
    </row>
    <row r="16711" spans="143:145" x14ac:dyDescent="0.2">
      <c r="EM16711" s="39"/>
      <c r="EN16711" s="39"/>
      <c r="EO16711" s="39"/>
    </row>
    <row r="16712" spans="143:145" x14ac:dyDescent="0.2">
      <c r="EM16712" s="39"/>
      <c r="EN16712" s="39"/>
      <c r="EO16712" s="39"/>
    </row>
    <row r="16713" spans="143:145" x14ac:dyDescent="0.2">
      <c r="EM16713" s="39"/>
      <c r="EN16713" s="39"/>
      <c r="EO16713" s="39"/>
    </row>
    <row r="16714" spans="143:145" x14ac:dyDescent="0.2">
      <c r="EM16714" s="39"/>
      <c r="EN16714" s="39"/>
      <c r="EO16714" s="39"/>
    </row>
    <row r="16715" spans="143:145" x14ac:dyDescent="0.2">
      <c r="EM16715" s="39"/>
      <c r="EN16715" s="39"/>
      <c r="EO16715" s="39"/>
    </row>
    <row r="16716" spans="143:145" x14ac:dyDescent="0.2">
      <c r="EM16716" s="39"/>
      <c r="EN16716" s="39"/>
      <c r="EO16716" s="39"/>
    </row>
    <row r="16717" spans="143:145" x14ac:dyDescent="0.2">
      <c r="EM16717" s="39"/>
      <c r="EN16717" s="39"/>
      <c r="EO16717" s="39"/>
    </row>
    <row r="16718" spans="143:145" x14ac:dyDescent="0.2">
      <c r="EM16718" s="39"/>
      <c r="EN16718" s="39"/>
      <c r="EO16718" s="39"/>
    </row>
    <row r="16719" spans="143:145" x14ac:dyDescent="0.2">
      <c r="EM16719" s="39"/>
      <c r="EN16719" s="39"/>
      <c r="EO16719" s="39"/>
    </row>
    <row r="16720" spans="143:145" x14ac:dyDescent="0.2">
      <c r="EM16720" s="39"/>
      <c r="EN16720" s="39"/>
      <c r="EO16720" s="39"/>
    </row>
    <row r="16721" spans="143:145" x14ac:dyDescent="0.2">
      <c r="EM16721" s="39"/>
      <c r="EN16721" s="39"/>
      <c r="EO16721" s="39"/>
    </row>
    <row r="16722" spans="143:145" x14ac:dyDescent="0.2">
      <c r="EM16722" s="39"/>
      <c r="EN16722" s="39"/>
      <c r="EO16722" s="39"/>
    </row>
    <row r="16723" spans="143:145" x14ac:dyDescent="0.2">
      <c r="EM16723" s="39"/>
      <c r="EN16723" s="39"/>
      <c r="EO16723" s="39"/>
    </row>
    <row r="16724" spans="143:145" x14ac:dyDescent="0.2">
      <c r="EM16724" s="39"/>
      <c r="EN16724" s="39"/>
      <c r="EO16724" s="39"/>
    </row>
    <row r="16725" spans="143:145" x14ac:dyDescent="0.2">
      <c r="EM16725" s="39"/>
      <c r="EN16725" s="39"/>
      <c r="EO16725" s="39"/>
    </row>
    <row r="16726" spans="143:145" x14ac:dyDescent="0.2">
      <c r="EM16726" s="39"/>
      <c r="EN16726" s="39"/>
      <c r="EO16726" s="39"/>
    </row>
    <row r="16727" spans="143:145" x14ac:dyDescent="0.2">
      <c r="EM16727" s="39"/>
      <c r="EN16727" s="39"/>
      <c r="EO16727" s="39"/>
    </row>
    <row r="16728" spans="143:145" x14ac:dyDescent="0.2">
      <c r="EM16728" s="39"/>
      <c r="EN16728" s="39"/>
      <c r="EO16728" s="39"/>
    </row>
    <row r="16729" spans="143:145" x14ac:dyDescent="0.2">
      <c r="EM16729" s="39"/>
      <c r="EN16729" s="39"/>
      <c r="EO16729" s="39"/>
    </row>
    <row r="16730" spans="143:145" x14ac:dyDescent="0.2">
      <c r="EM16730" s="39"/>
      <c r="EN16730" s="39"/>
      <c r="EO16730" s="39"/>
    </row>
    <row r="16731" spans="143:145" x14ac:dyDescent="0.2">
      <c r="EM16731" s="39"/>
      <c r="EN16731" s="39"/>
      <c r="EO16731" s="39"/>
    </row>
    <row r="16732" spans="143:145" x14ac:dyDescent="0.2">
      <c r="EM16732" s="39"/>
      <c r="EN16732" s="39"/>
      <c r="EO16732" s="39"/>
    </row>
    <row r="16733" spans="143:145" x14ac:dyDescent="0.2">
      <c r="EM16733" s="39"/>
      <c r="EN16733" s="39"/>
      <c r="EO16733" s="39"/>
    </row>
    <row r="16734" spans="143:145" x14ac:dyDescent="0.2">
      <c r="EM16734" s="39"/>
      <c r="EN16734" s="39"/>
      <c r="EO16734" s="39"/>
    </row>
    <row r="16735" spans="143:145" x14ac:dyDescent="0.2">
      <c r="EM16735" s="39"/>
      <c r="EN16735" s="39"/>
      <c r="EO16735" s="39"/>
    </row>
    <row r="16736" spans="143:145" x14ac:dyDescent="0.2">
      <c r="EM16736" s="39"/>
      <c r="EN16736" s="39"/>
      <c r="EO16736" s="39"/>
    </row>
    <row r="16737" spans="143:145" x14ac:dyDescent="0.2">
      <c r="EM16737" s="39"/>
      <c r="EN16737" s="39"/>
      <c r="EO16737" s="39"/>
    </row>
    <row r="16738" spans="143:145" x14ac:dyDescent="0.2">
      <c r="EM16738" s="39"/>
      <c r="EN16738" s="39"/>
      <c r="EO16738" s="39"/>
    </row>
    <row r="16739" spans="143:145" x14ac:dyDescent="0.2">
      <c r="EM16739" s="39"/>
      <c r="EN16739" s="39"/>
      <c r="EO16739" s="39"/>
    </row>
    <row r="16740" spans="143:145" x14ac:dyDescent="0.2">
      <c r="EM16740" s="39"/>
      <c r="EN16740" s="39"/>
      <c r="EO16740" s="39"/>
    </row>
    <row r="16741" spans="143:145" x14ac:dyDescent="0.2">
      <c r="EM16741" s="39"/>
      <c r="EN16741" s="39"/>
      <c r="EO16741" s="39"/>
    </row>
    <row r="16742" spans="143:145" x14ac:dyDescent="0.2">
      <c r="EM16742" s="39"/>
      <c r="EN16742" s="39"/>
      <c r="EO16742" s="39"/>
    </row>
    <row r="16743" spans="143:145" x14ac:dyDescent="0.2">
      <c r="EM16743" s="39"/>
      <c r="EN16743" s="39"/>
      <c r="EO16743" s="39"/>
    </row>
    <row r="16744" spans="143:145" x14ac:dyDescent="0.2">
      <c r="EM16744" s="39"/>
      <c r="EN16744" s="39"/>
      <c r="EO16744" s="39"/>
    </row>
    <row r="16745" spans="143:145" x14ac:dyDescent="0.2">
      <c r="EM16745" s="39"/>
      <c r="EN16745" s="39"/>
      <c r="EO16745" s="39"/>
    </row>
    <row r="16746" spans="143:145" x14ac:dyDescent="0.2">
      <c r="EM16746" s="39"/>
      <c r="EN16746" s="39"/>
      <c r="EO16746" s="39"/>
    </row>
    <row r="16747" spans="143:145" x14ac:dyDescent="0.2">
      <c r="EM16747" s="39"/>
      <c r="EN16747" s="39"/>
      <c r="EO16747" s="39"/>
    </row>
    <row r="16748" spans="143:145" x14ac:dyDescent="0.2">
      <c r="EM16748" s="39"/>
      <c r="EN16748" s="39"/>
      <c r="EO16748" s="39"/>
    </row>
    <row r="16749" spans="143:145" x14ac:dyDescent="0.2">
      <c r="EM16749" s="39"/>
      <c r="EN16749" s="39"/>
      <c r="EO16749" s="39"/>
    </row>
    <row r="16750" spans="143:145" x14ac:dyDescent="0.2">
      <c r="EM16750" s="39"/>
      <c r="EN16750" s="39"/>
      <c r="EO16750" s="39"/>
    </row>
    <row r="16751" spans="143:145" x14ac:dyDescent="0.2">
      <c r="EM16751" s="39"/>
      <c r="EN16751" s="39"/>
      <c r="EO16751" s="39"/>
    </row>
    <row r="16752" spans="143:145" x14ac:dyDescent="0.2">
      <c r="EM16752" s="39"/>
      <c r="EN16752" s="39"/>
      <c r="EO16752" s="39"/>
    </row>
    <row r="16753" spans="143:145" x14ac:dyDescent="0.2">
      <c r="EM16753" s="39"/>
      <c r="EN16753" s="39"/>
      <c r="EO16753" s="39"/>
    </row>
    <row r="16754" spans="143:145" x14ac:dyDescent="0.2">
      <c r="EM16754" s="39"/>
      <c r="EN16754" s="39"/>
      <c r="EO16754" s="39"/>
    </row>
    <row r="16755" spans="143:145" x14ac:dyDescent="0.2">
      <c r="EM16755" s="39"/>
      <c r="EN16755" s="39"/>
      <c r="EO16755" s="39"/>
    </row>
    <row r="16756" spans="143:145" x14ac:dyDescent="0.2">
      <c r="EM16756" s="39"/>
      <c r="EN16756" s="39"/>
      <c r="EO16756" s="39"/>
    </row>
    <row r="16757" spans="143:145" x14ac:dyDescent="0.2">
      <c r="EM16757" s="39"/>
      <c r="EN16757" s="39"/>
      <c r="EO16757" s="39"/>
    </row>
    <row r="16758" spans="143:145" x14ac:dyDescent="0.2">
      <c r="EM16758" s="39"/>
      <c r="EN16758" s="39"/>
      <c r="EO16758" s="39"/>
    </row>
    <row r="16759" spans="143:145" x14ac:dyDescent="0.2">
      <c r="EM16759" s="39"/>
      <c r="EN16759" s="39"/>
      <c r="EO16759" s="39"/>
    </row>
    <row r="16760" spans="143:145" x14ac:dyDescent="0.2">
      <c r="EM16760" s="39"/>
      <c r="EN16760" s="39"/>
      <c r="EO16760" s="39"/>
    </row>
    <row r="16761" spans="143:145" x14ac:dyDescent="0.2">
      <c r="EM16761" s="39"/>
      <c r="EN16761" s="39"/>
      <c r="EO16761" s="39"/>
    </row>
    <row r="16762" spans="143:145" x14ac:dyDescent="0.2">
      <c r="EM16762" s="39"/>
      <c r="EN16762" s="39"/>
      <c r="EO16762" s="39"/>
    </row>
    <row r="16763" spans="143:145" x14ac:dyDescent="0.2">
      <c r="EM16763" s="39"/>
      <c r="EN16763" s="39"/>
      <c r="EO16763" s="39"/>
    </row>
    <row r="16764" spans="143:145" x14ac:dyDescent="0.2">
      <c r="EM16764" s="39"/>
      <c r="EN16764" s="39"/>
      <c r="EO16764" s="39"/>
    </row>
    <row r="16765" spans="143:145" x14ac:dyDescent="0.2">
      <c r="EM16765" s="39"/>
      <c r="EN16765" s="39"/>
      <c r="EO16765" s="39"/>
    </row>
    <row r="16766" spans="143:145" x14ac:dyDescent="0.2">
      <c r="EM16766" s="39"/>
      <c r="EN16766" s="39"/>
      <c r="EO16766" s="39"/>
    </row>
    <row r="16767" spans="143:145" x14ac:dyDescent="0.2">
      <c r="EM16767" s="39"/>
      <c r="EN16767" s="39"/>
      <c r="EO16767" s="39"/>
    </row>
    <row r="16768" spans="143:145" x14ac:dyDescent="0.2">
      <c r="EM16768" s="39"/>
      <c r="EN16768" s="39"/>
      <c r="EO16768" s="39"/>
    </row>
    <row r="16769" spans="143:145" x14ac:dyDescent="0.2">
      <c r="EM16769" s="39"/>
      <c r="EN16769" s="39"/>
      <c r="EO16769" s="39"/>
    </row>
    <row r="16770" spans="143:145" x14ac:dyDescent="0.2">
      <c r="EM16770" s="39"/>
      <c r="EN16770" s="39"/>
      <c r="EO16770" s="39"/>
    </row>
    <row r="16771" spans="143:145" x14ac:dyDescent="0.2">
      <c r="EM16771" s="39"/>
      <c r="EN16771" s="39"/>
      <c r="EO16771" s="39"/>
    </row>
    <row r="16772" spans="143:145" x14ac:dyDescent="0.2">
      <c r="EM16772" s="39"/>
      <c r="EN16772" s="39"/>
      <c r="EO16772" s="39"/>
    </row>
    <row r="16773" spans="143:145" x14ac:dyDescent="0.2">
      <c r="EM16773" s="39"/>
      <c r="EN16773" s="39"/>
      <c r="EO16773" s="39"/>
    </row>
    <row r="16774" spans="143:145" x14ac:dyDescent="0.2">
      <c r="EM16774" s="39"/>
      <c r="EN16774" s="39"/>
      <c r="EO16774" s="39"/>
    </row>
    <row r="16775" spans="143:145" x14ac:dyDescent="0.2">
      <c r="EM16775" s="39"/>
      <c r="EN16775" s="39"/>
      <c r="EO16775" s="39"/>
    </row>
    <row r="16776" spans="143:145" x14ac:dyDescent="0.2">
      <c r="EM16776" s="39"/>
      <c r="EN16776" s="39"/>
      <c r="EO16776" s="39"/>
    </row>
    <row r="16777" spans="143:145" x14ac:dyDescent="0.2">
      <c r="EM16777" s="39"/>
      <c r="EN16777" s="39"/>
      <c r="EO16777" s="39"/>
    </row>
    <row r="16778" spans="143:145" x14ac:dyDescent="0.2">
      <c r="EM16778" s="39"/>
      <c r="EN16778" s="39"/>
      <c r="EO16778" s="39"/>
    </row>
    <row r="16779" spans="143:145" x14ac:dyDescent="0.2">
      <c r="EM16779" s="39"/>
      <c r="EN16779" s="39"/>
      <c r="EO16779" s="39"/>
    </row>
    <row r="16780" spans="143:145" x14ac:dyDescent="0.2">
      <c r="EM16780" s="39"/>
      <c r="EN16780" s="39"/>
      <c r="EO16780" s="39"/>
    </row>
    <row r="16781" spans="143:145" x14ac:dyDescent="0.2">
      <c r="EM16781" s="39"/>
      <c r="EN16781" s="39"/>
      <c r="EO16781" s="39"/>
    </row>
    <row r="16782" spans="143:145" x14ac:dyDescent="0.2">
      <c r="EM16782" s="39"/>
      <c r="EN16782" s="39"/>
      <c r="EO16782" s="39"/>
    </row>
    <row r="16783" spans="143:145" x14ac:dyDescent="0.2">
      <c r="EM16783" s="39"/>
      <c r="EN16783" s="39"/>
      <c r="EO16783" s="39"/>
    </row>
    <row r="16784" spans="143:145" x14ac:dyDescent="0.2">
      <c r="EM16784" s="39"/>
      <c r="EN16784" s="39"/>
      <c r="EO16784" s="39"/>
    </row>
    <row r="16785" spans="143:145" x14ac:dyDescent="0.2">
      <c r="EM16785" s="39"/>
      <c r="EN16785" s="39"/>
      <c r="EO16785" s="39"/>
    </row>
    <row r="16786" spans="143:145" x14ac:dyDescent="0.2">
      <c r="EM16786" s="39"/>
      <c r="EN16786" s="39"/>
      <c r="EO16786" s="39"/>
    </row>
    <row r="16787" spans="143:145" x14ac:dyDescent="0.2">
      <c r="EM16787" s="39"/>
      <c r="EN16787" s="39"/>
      <c r="EO16787" s="39"/>
    </row>
    <row r="16788" spans="143:145" x14ac:dyDescent="0.2">
      <c r="EM16788" s="39"/>
      <c r="EN16788" s="39"/>
      <c r="EO16788" s="39"/>
    </row>
    <row r="16789" spans="143:145" x14ac:dyDescent="0.2">
      <c r="EM16789" s="39"/>
      <c r="EN16789" s="39"/>
      <c r="EO16789" s="39"/>
    </row>
    <row r="16790" spans="143:145" x14ac:dyDescent="0.2">
      <c r="EM16790" s="39"/>
      <c r="EN16790" s="39"/>
      <c r="EO16790" s="39"/>
    </row>
    <row r="16791" spans="143:145" x14ac:dyDescent="0.2">
      <c r="EM16791" s="39"/>
      <c r="EN16791" s="39"/>
      <c r="EO16791" s="39"/>
    </row>
    <row r="16792" spans="143:145" x14ac:dyDescent="0.2">
      <c r="EM16792" s="39"/>
      <c r="EN16792" s="39"/>
      <c r="EO16792" s="39"/>
    </row>
    <row r="16793" spans="143:145" x14ac:dyDescent="0.2">
      <c r="EM16793" s="39"/>
      <c r="EN16793" s="39"/>
      <c r="EO16793" s="39"/>
    </row>
    <row r="16794" spans="143:145" x14ac:dyDescent="0.2">
      <c r="EM16794" s="39"/>
      <c r="EN16794" s="39"/>
      <c r="EO16794" s="39"/>
    </row>
    <row r="16795" spans="143:145" x14ac:dyDescent="0.2">
      <c r="EM16795" s="39"/>
      <c r="EN16795" s="39"/>
      <c r="EO16795" s="39"/>
    </row>
    <row r="16796" spans="143:145" x14ac:dyDescent="0.2">
      <c r="EM16796" s="39"/>
      <c r="EN16796" s="39"/>
      <c r="EO16796" s="39"/>
    </row>
    <row r="16797" spans="143:145" x14ac:dyDescent="0.2">
      <c r="EM16797" s="39"/>
      <c r="EN16797" s="39"/>
      <c r="EO16797" s="39"/>
    </row>
    <row r="16798" spans="143:145" x14ac:dyDescent="0.2">
      <c r="EM16798" s="39"/>
      <c r="EN16798" s="39"/>
      <c r="EO16798" s="39"/>
    </row>
    <row r="16799" spans="143:145" x14ac:dyDescent="0.2">
      <c r="EM16799" s="39"/>
      <c r="EN16799" s="39"/>
      <c r="EO16799" s="39"/>
    </row>
    <row r="16800" spans="143:145" x14ac:dyDescent="0.2">
      <c r="EM16800" s="39"/>
      <c r="EN16800" s="39"/>
      <c r="EO16800" s="39"/>
    </row>
    <row r="16801" spans="143:145" x14ac:dyDescent="0.2">
      <c r="EM16801" s="39"/>
      <c r="EN16801" s="39"/>
      <c r="EO16801" s="39"/>
    </row>
    <row r="16802" spans="143:145" x14ac:dyDescent="0.2">
      <c r="EM16802" s="39"/>
      <c r="EN16802" s="39"/>
      <c r="EO16802" s="39"/>
    </row>
    <row r="16803" spans="143:145" x14ac:dyDescent="0.2">
      <c r="EM16803" s="39"/>
      <c r="EN16803" s="39"/>
      <c r="EO16803" s="39"/>
    </row>
    <row r="16804" spans="143:145" x14ac:dyDescent="0.2">
      <c r="EM16804" s="39"/>
      <c r="EN16804" s="39"/>
      <c r="EO16804" s="39"/>
    </row>
    <row r="16805" spans="143:145" x14ac:dyDescent="0.2">
      <c r="EM16805" s="39"/>
      <c r="EN16805" s="39"/>
      <c r="EO16805" s="39"/>
    </row>
    <row r="16806" spans="143:145" x14ac:dyDescent="0.2">
      <c r="EM16806" s="39"/>
      <c r="EN16806" s="39"/>
      <c r="EO16806" s="39"/>
    </row>
    <row r="16807" spans="143:145" x14ac:dyDescent="0.2">
      <c r="EM16807" s="39"/>
      <c r="EN16807" s="39"/>
      <c r="EO16807" s="39"/>
    </row>
    <row r="16808" spans="143:145" x14ac:dyDescent="0.2">
      <c r="EM16808" s="39"/>
      <c r="EN16808" s="39"/>
      <c r="EO16808" s="39"/>
    </row>
    <row r="16809" spans="143:145" x14ac:dyDescent="0.2">
      <c r="EM16809" s="39"/>
      <c r="EN16809" s="39"/>
      <c r="EO16809" s="39"/>
    </row>
    <row r="16810" spans="143:145" x14ac:dyDescent="0.2">
      <c r="EM16810" s="39"/>
      <c r="EN16810" s="39"/>
      <c r="EO16810" s="39"/>
    </row>
    <row r="16811" spans="143:145" x14ac:dyDescent="0.2">
      <c r="EM16811" s="39"/>
      <c r="EN16811" s="39"/>
      <c r="EO16811" s="39"/>
    </row>
    <row r="16812" spans="143:145" x14ac:dyDescent="0.2">
      <c r="EM16812" s="39"/>
      <c r="EN16812" s="39"/>
      <c r="EO16812" s="39"/>
    </row>
    <row r="16813" spans="143:145" x14ac:dyDescent="0.2">
      <c r="EM16813" s="39"/>
      <c r="EN16813" s="39"/>
      <c r="EO16813" s="39"/>
    </row>
    <row r="16814" spans="143:145" x14ac:dyDescent="0.2">
      <c r="EM16814" s="39"/>
      <c r="EN16814" s="39"/>
      <c r="EO16814" s="39"/>
    </row>
    <row r="16815" spans="143:145" x14ac:dyDescent="0.2">
      <c r="EM16815" s="39"/>
      <c r="EN16815" s="39"/>
      <c r="EO16815" s="39"/>
    </row>
    <row r="16816" spans="143:145" x14ac:dyDescent="0.2">
      <c r="EM16816" s="39"/>
      <c r="EN16816" s="39"/>
      <c r="EO16816" s="39"/>
    </row>
    <row r="16817" spans="143:145" x14ac:dyDescent="0.2">
      <c r="EM16817" s="39"/>
      <c r="EN16817" s="39"/>
      <c r="EO16817" s="39"/>
    </row>
    <row r="16818" spans="143:145" x14ac:dyDescent="0.2">
      <c r="EM16818" s="39"/>
      <c r="EN16818" s="39"/>
      <c r="EO16818" s="39"/>
    </row>
    <row r="16819" spans="143:145" x14ac:dyDescent="0.2">
      <c r="EM16819" s="39"/>
      <c r="EN16819" s="39"/>
      <c r="EO16819" s="39"/>
    </row>
    <row r="16820" spans="143:145" x14ac:dyDescent="0.2">
      <c r="EM16820" s="39"/>
      <c r="EN16820" s="39"/>
      <c r="EO16820" s="39"/>
    </row>
    <row r="16821" spans="143:145" x14ac:dyDescent="0.2">
      <c r="EM16821" s="39"/>
      <c r="EN16821" s="39"/>
      <c r="EO16821" s="39"/>
    </row>
    <row r="16822" spans="143:145" x14ac:dyDescent="0.2">
      <c r="EM16822" s="39"/>
      <c r="EN16822" s="39"/>
      <c r="EO16822" s="39"/>
    </row>
    <row r="16823" spans="143:145" x14ac:dyDescent="0.2">
      <c r="EM16823" s="39"/>
      <c r="EN16823" s="39"/>
      <c r="EO16823" s="39"/>
    </row>
    <row r="16824" spans="143:145" x14ac:dyDescent="0.2">
      <c r="EM16824" s="39"/>
      <c r="EN16824" s="39"/>
      <c r="EO16824" s="39"/>
    </row>
    <row r="16825" spans="143:145" x14ac:dyDescent="0.2">
      <c r="EM16825" s="39"/>
      <c r="EN16825" s="39"/>
      <c r="EO16825" s="39"/>
    </row>
    <row r="16826" spans="143:145" x14ac:dyDescent="0.2">
      <c r="EM16826" s="39"/>
      <c r="EN16826" s="39"/>
      <c r="EO16826" s="39"/>
    </row>
    <row r="16827" spans="143:145" x14ac:dyDescent="0.2">
      <c r="EM16827" s="39"/>
      <c r="EN16827" s="39"/>
      <c r="EO16827" s="39"/>
    </row>
    <row r="16828" spans="143:145" x14ac:dyDescent="0.2">
      <c r="EM16828" s="39"/>
      <c r="EN16828" s="39"/>
      <c r="EO16828" s="39"/>
    </row>
    <row r="16829" spans="143:145" x14ac:dyDescent="0.2">
      <c r="EM16829" s="39"/>
      <c r="EN16829" s="39"/>
      <c r="EO16829" s="39"/>
    </row>
    <row r="16830" spans="143:145" x14ac:dyDescent="0.2">
      <c r="EM16830" s="39"/>
      <c r="EN16830" s="39"/>
      <c r="EO16830" s="39"/>
    </row>
    <row r="16831" spans="143:145" x14ac:dyDescent="0.2">
      <c r="EM16831" s="39"/>
      <c r="EN16831" s="39"/>
      <c r="EO16831" s="39"/>
    </row>
    <row r="16832" spans="143:145" x14ac:dyDescent="0.2">
      <c r="EM16832" s="39"/>
      <c r="EN16832" s="39"/>
      <c r="EO16832" s="39"/>
    </row>
    <row r="16833" spans="143:145" x14ac:dyDescent="0.2">
      <c r="EM16833" s="39"/>
      <c r="EN16833" s="39"/>
      <c r="EO16833" s="39"/>
    </row>
    <row r="16834" spans="143:145" x14ac:dyDescent="0.2">
      <c r="EM16834" s="39"/>
      <c r="EN16834" s="39"/>
      <c r="EO16834" s="39"/>
    </row>
    <row r="16835" spans="143:145" x14ac:dyDescent="0.2">
      <c r="EM16835" s="39"/>
      <c r="EN16835" s="39"/>
      <c r="EO16835" s="39"/>
    </row>
    <row r="16836" spans="143:145" x14ac:dyDescent="0.2">
      <c r="EM16836" s="39"/>
      <c r="EN16836" s="39"/>
      <c r="EO16836" s="39"/>
    </row>
    <row r="16837" spans="143:145" x14ac:dyDescent="0.2">
      <c r="EM16837" s="39"/>
      <c r="EN16837" s="39"/>
      <c r="EO16837" s="39"/>
    </row>
    <row r="16838" spans="143:145" x14ac:dyDescent="0.2">
      <c r="EM16838" s="39"/>
      <c r="EN16838" s="39"/>
      <c r="EO16838" s="39"/>
    </row>
    <row r="16839" spans="143:145" x14ac:dyDescent="0.2">
      <c r="EM16839" s="39"/>
      <c r="EN16839" s="39"/>
      <c r="EO16839" s="39"/>
    </row>
    <row r="16840" spans="143:145" x14ac:dyDescent="0.2">
      <c r="EM16840" s="39"/>
      <c r="EN16840" s="39"/>
      <c r="EO16840" s="39"/>
    </row>
    <row r="16841" spans="143:145" x14ac:dyDescent="0.2">
      <c r="EM16841" s="39"/>
      <c r="EN16841" s="39"/>
      <c r="EO16841" s="39"/>
    </row>
    <row r="16842" spans="143:145" x14ac:dyDescent="0.2">
      <c r="EM16842" s="39"/>
      <c r="EN16842" s="39"/>
      <c r="EO16842" s="39"/>
    </row>
    <row r="16843" spans="143:145" x14ac:dyDescent="0.2">
      <c r="EM16843" s="39"/>
      <c r="EN16843" s="39"/>
      <c r="EO16843" s="39"/>
    </row>
    <row r="16844" spans="143:145" x14ac:dyDescent="0.2">
      <c r="EM16844" s="39"/>
      <c r="EN16844" s="39"/>
      <c r="EO16844" s="39"/>
    </row>
    <row r="16845" spans="143:145" x14ac:dyDescent="0.2">
      <c r="EM16845" s="39"/>
      <c r="EN16845" s="39"/>
      <c r="EO16845" s="39"/>
    </row>
    <row r="16846" spans="143:145" x14ac:dyDescent="0.2">
      <c r="EM16846" s="39"/>
      <c r="EN16846" s="39"/>
      <c r="EO16846" s="39"/>
    </row>
    <row r="16847" spans="143:145" x14ac:dyDescent="0.2">
      <c r="EM16847" s="39"/>
      <c r="EN16847" s="39"/>
      <c r="EO16847" s="39"/>
    </row>
    <row r="16848" spans="143:145" x14ac:dyDescent="0.2">
      <c r="EM16848" s="39"/>
      <c r="EN16848" s="39"/>
      <c r="EO16848" s="39"/>
    </row>
    <row r="16849" spans="143:145" x14ac:dyDescent="0.2">
      <c r="EM16849" s="39"/>
      <c r="EN16849" s="39"/>
      <c r="EO16849" s="39"/>
    </row>
    <row r="16850" spans="143:145" x14ac:dyDescent="0.2">
      <c r="EM16850" s="39"/>
      <c r="EN16850" s="39"/>
      <c r="EO16850" s="39"/>
    </row>
    <row r="16851" spans="143:145" x14ac:dyDescent="0.2">
      <c r="EM16851" s="39"/>
      <c r="EN16851" s="39"/>
      <c r="EO16851" s="39"/>
    </row>
    <row r="16852" spans="143:145" x14ac:dyDescent="0.2">
      <c r="EM16852" s="39"/>
      <c r="EN16852" s="39"/>
      <c r="EO16852" s="39"/>
    </row>
    <row r="16853" spans="143:145" x14ac:dyDescent="0.2">
      <c r="EM16853" s="39"/>
      <c r="EN16853" s="39"/>
      <c r="EO16853" s="39"/>
    </row>
    <row r="16854" spans="143:145" x14ac:dyDescent="0.2">
      <c r="EM16854" s="39"/>
      <c r="EN16854" s="39"/>
      <c r="EO16854" s="39"/>
    </row>
    <row r="16855" spans="143:145" x14ac:dyDescent="0.2">
      <c r="EM16855" s="39"/>
      <c r="EN16855" s="39"/>
      <c r="EO16855" s="39"/>
    </row>
    <row r="16856" spans="143:145" x14ac:dyDescent="0.2">
      <c r="EM16856" s="39"/>
      <c r="EN16856" s="39"/>
      <c r="EO16856" s="39"/>
    </row>
    <row r="16857" spans="143:145" x14ac:dyDescent="0.2">
      <c r="EM16857" s="39"/>
      <c r="EN16857" s="39"/>
      <c r="EO16857" s="39"/>
    </row>
    <row r="16858" spans="143:145" x14ac:dyDescent="0.2">
      <c r="EM16858" s="39"/>
      <c r="EN16858" s="39"/>
      <c r="EO16858" s="39"/>
    </row>
    <row r="16859" spans="143:145" x14ac:dyDescent="0.2">
      <c r="EM16859" s="39"/>
      <c r="EN16859" s="39"/>
      <c r="EO16859" s="39"/>
    </row>
    <row r="16860" spans="143:145" x14ac:dyDescent="0.2">
      <c r="EM16860" s="39"/>
      <c r="EN16860" s="39"/>
      <c r="EO16860" s="39"/>
    </row>
    <row r="16861" spans="143:145" x14ac:dyDescent="0.2">
      <c r="EM16861" s="39"/>
      <c r="EN16861" s="39"/>
      <c r="EO16861" s="39"/>
    </row>
    <row r="16862" spans="143:145" x14ac:dyDescent="0.2">
      <c r="EM16862" s="39"/>
      <c r="EN16862" s="39"/>
      <c r="EO16862" s="39"/>
    </row>
    <row r="16863" spans="143:145" x14ac:dyDescent="0.2">
      <c r="EM16863" s="39"/>
      <c r="EN16863" s="39"/>
      <c r="EO16863" s="39"/>
    </row>
    <row r="16864" spans="143:145" x14ac:dyDescent="0.2">
      <c r="EM16864" s="39"/>
      <c r="EN16864" s="39"/>
      <c r="EO16864" s="39"/>
    </row>
    <row r="16865" spans="143:145" x14ac:dyDescent="0.2">
      <c r="EM16865" s="39"/>
      <c r="EN16865" s="39"/>
      <c r="EO16865" s="39"/>
    </row>
    <row r="16866" spans="143:145" x14ac:dyDescent="0.2">
      <c r="EM16866" s="39"/>
      <c r="EN16866" s="39"/>
      <c r="EO16866" s="39"/>
    </row>
    <row r="16867" spans="143:145" x14ac:dyDescent="0.2">
      <c r="EM16867" s="39"/>
      <c r="EN16867" s="39"/>
      <c r="EO16867" s="39"/>
    </row>
    <row r="16868" spans="143:145" x14ac:dyDescent="0.2">
      <c r="EM16868" s="39"/>
      <c r="EN16868" s="39"/>
      <c r="EO16868" s="39"/>
    </row>
    <row r="16869" spans="143:145" x14ac:dyDescent="0.2">
      <c r="EM16869" s="39"/>
      <c r="EN16869" s="39"/>
      <c r="EO16869" s="39"/>
    </row>
    <row r="16870" spans="143:145" x14ac:dyDescent="0.2">
      <c r="EM16870" s="39"/>
      <c r="EN16870" s="39"/>
      <c r="EO16870" s="39"/>
    </row>
    <row r="16871" spans="143:145" x14ac:dyDescent="0.2">
      <c r="EM16871" s="39"/>
      <c r="EN16871" s="39"/>
      <c r="EO16871" s="39"/>
    </row>
    <row r="16872" spans="143:145" x14ac:dyDescent="0.2">
      <c r="EM16872" s="39"/>
      <c r="EN16872" s="39"/>
      <c r="EO16872" s="39"/>
    </row>
    <row r="16873" spans="143:145" x14ac:dyDescent="0.2">
      <c r="EM16873" s="39"/>
      <c r="EN16873" s="39"/>
      <c r="EO16873" s="39"/>
    </row>
    <row r="16874" spans="143:145" x14ac:dyDescent="0.2">
      <c r="EM16874" s="39"/>
      <c r="EN16874" s="39"/>
      <c r="EO16874" s="39"/>
    </row>
    <row r="16875" spans="143:145" x14ac:dyDescent="0.2">
      <c r="EM16875" s="39"/>
      <c r="EN16875" s="39"/>
      <c r="EO16875" s="39"/>
    </row>
    <row r="16876" spans="143:145" x14ac:dyDescent="0.2">
      <c r="EM16876" s="39"/>
      <c r="EN16876" s="39"/>
      <c r="EO16876" s="39"/>
    </row>
    <row r="16877" spans="143:145" x14ac:dyDescent="0.2">
      <c r="EM16877" s="39"/>
      <c r="EN16877" s="39"/>
      <c r="EO16877" s="39"/>
    </row>
    <row r="16878" spans="143:145" x14ac:dyDescent="0.2">
      <c r="EM16878" s="39"/>
      <c r="EN16878" s="39"/>
      <c r="EO16878" s="39"/>
    </row>
    <row r="16879" spans="143:145" x14ac:dyDescent="0.2">
      <c r="EM16879" s="39"/>
      <c r="EN16879" s="39"/>
      <c r="EO16879" s="39"/>
    </row>
    <row r="16880" spans="143:145" x14ac:dyDescent="0.2">
      <c r="EM16880" s="39"/>
      <c r="EN16880" s="39"/>
      <c r="EO16880" s="39"/>
    </row>
    <row r="16881" spans="143:145" x14ac:dyDescent="0.2">
      <c r="EM16881" s="39"/>
      <c r="EN16881" s="39"/>
      <c r="EO16881" s="39"/>
    </row>
    <row r="16882" spans="143:145" x14ac:dyDescent="0.2">
      <c r="EM16882" s="39"/>
      <c r="EN16882" s="39"/>
      <c r="EO16882" s="39"/>
    </row>
    <row r="16883" spans="143:145" x14ac:dyDescent="0.2">
      <c r="EM16883" s="39"/>
      <c r="EN16883" s="39"/>
      <c r="EO16883" s="39"/>
    </row>
    <row r="16884" spans="143:145" x14ac:dyDescent="0.2">
      <c r="EM16884" s="39"/>
      <c r="EN16884" s="39"/>
      <c r="EO16884" s="39"/>
    </row>
    <row r="16885" spans="143:145" x14ac:dyDescent="0.2">
      <c r="EM16885" s="39"/>
      <c r="EN16885" s="39"/>
      <c r="EO16885" s="39"/>
    </row>
    <row r="16886" spans="143:145" x14ac:dyDescent="0.2">
      <c r="EM16886" s="39"/>
      <c r="EN16886" s="39"/>
      <c r="EO16886" s="39"/>
    </row>
    <row r="16887" spans="143:145" x14ac:dyDescent="0.2">
      <c r="EM16887" s="39"/>
      <c r="EN16887" s="39"/>
      <c r="EO16887" s="39"/>
    </row>
    <row r="16888" spans="143:145" x14ac:dyDescent="0.2">
      <c r="EM16888" s="39"/>
      <c r="EN16888" s="39"/>
      <c r="EO16888" s="39"/>
    </row>
    <row r="16889" spans="143:145" x14ac:dyDescent="0.2">
      <c r="EM16889" s="39"/>
      <c r="EN16889" s="39"/>
      <c r="EO16889" s="39"/>
    </row>
    <row r="16890" spans="143:145" x14ac:dyDescent="0.2">
      <c r="EM16890" s="39"/>
      <c r="EN16890" s="39"/>
      <c r="EO16890" s="39"/>
    </row>
    <row r="16891" spans="143:145" x14ac:dyDescent="0.2">
      <c r="EM16891" s="39"/>
      <c r="EN16891" s="39"/>
      <c r="EO16891" s="39"/>
    </row>
    <row r="16892" spans="143:145" x14ac:dyDescent="0.2">
      <c r="EM16892" s="39"/>
      <c r="EN16892" s="39"/>
      <c r="EO16892" s="39"/>
    </row>
    <row r="16893" spans="143:145" x14ac:dyDescent="0.2">
      <c r="EM16893" s="39"/>
      <c r="EN16893" s="39"/>
      <c r="EO16893" s="39"/>
    </row>
    <row r="16894" spans="143:145" x14ac:dyDescent="0.2">
      <c r="EM16894" s="39"/>
      <c r="EN16894" s="39"/>
      <c r="EO16894" s="39"/>
    </row>
    <row r="16895" spans="143:145" x14ac:dyDescent="0.2">
      <c r="EM16895" s="39"/>
      <c r="EN16895" s="39"/>
      <c r="EO16895" s="39"/>
    </row>
    <row r="16896" spans="143:145" x14ac:dyDescent="0.2">
      <c r="EM16896" s="39"/>
      <c r="EN16896" s="39"/>
      <c r="EO16896" s="39"/>
    </row>
    <row r="16897" spans="143:145" x14ac:dyDescent="0.2">
      <c r="EM16897" s="39"/>
      <c r="EN16897" s="39"/>
      <c r="EO16897" s="39"/>
    </row>
    <row r="16898" spans="143:145" x14ac:dyDescent="0.2">
      <c r="EM16898" s="39"/>
      <c r="EN16898" s="39"/>
      <c r="EO16898" s="39"/>
    </row>
    <row r="16899" spans="143:145" x14ac:dyDescent="0.2">
      <c r="EM16899" s="39"/>
      <c r="EN16899" s="39"/>
      <c r="EO16899" s="39"/>
    </row>
    <row r="16900" spans="143:145" x14ac:dyDescent="0.2">
      <c r="EM16900" s="39"/>
      <c r="EN16900" s="39"/>
      <c r="EO16900" s="39"/>
    </row>
    <row r="16901" spans="143:145" x14ac:dyDescent="0.2">
      <c r="EM16901" s="39"/>
      <c r="EN16901" s="39"/>
      <c r="EO16901" s="39"/>
    </row>
    <row r="16902" spans="143:145" x14ac:dyDescent="0.2">
      <c r="EM16902" s="39"/>
      <c r="EN16902" s="39"/>
      <c r="EO16902" s="39"/>
    </row>
    <row r="16903" spans="143:145" x14ac:dyDescent="0.2">
      <c r="EM16903" s="39"/>
      <c r="EN16903" s="39"/>
      <c r="EO16903" s="39"/>
    </row>
    <row r="16904" spans="143:145" x14ac:dyDescent="0.2">
      <c r="EM16904" s="39"/>
      <c r="EN16904" s="39"/>
      <c r="EO16904" s="39"/>
    </row>
    <row r="16905" spans="143:145" x14ac:dyDescent="0.2">
      <c r="EM16905" s="39"/>
      <c r="EN16905" s="39"/>
      <c r="EO16905" s="39"/>
    </row>
    <row r="16906" spans="143:145" x14ac:dyDescent="0.2">
      <c r="EM16906" s="39"/>
      <c r="EN16906" s="39"/>
      <c r="EO16906" s="39"/>
    </row>
    <row r="16907" spans="143:145" x14ac:dyDescent="0.2">
      <c r="EM16907" s="39"/>
      <c r="EN16907" s="39"/>
      <c r="EO16907" s="39"/>
    </row>
    <row r="16908" spans="143:145" x14ac:dyDescent="0.2">
      <c r="EM16908" s="39"/>
      <c r="EN16908" s="39"/>
      <c r="EO16908" s="39"/>
    </row>
    <row r="16909" spans="143:145" x14ac:dyDescent="0.2">
      <c r="EM16909" s="39"/>
      <c r="EN16909" s="39"/>
      <c r="EO16909" s="39"/>
    </row>
    <row r="16910" spans="143:145" x14ac:dyDescent="0.2">
      <c r="EM16910" s="39"/>
      <c r="EN16910" s="39"/>
      <c r="EO16910" s="39"/>
    </row>
    <row r="16911" spans="143:145" x14ac:dyDescent="0.2">
      <c r="EM16911" s="39"/>
      <c r="EN16911" s="39"/>
      <c r="EO16911" s="39"/>
    </row>
    <row r="16912" spans="143:145" x14ac:dyDescent="0.2">
      <c r="EM16912" s="39"/>
      <c r="EN16912" s="39"/>
      <c r="EO16912" s="39"/>
    </row>
    <row r="16913" spans="143:145" x14ac:dyDescent="0.2">
      <c r="EM16913" s="39"/>
      <c r="EN16913" s="39"/>
      <c r="EO16913" s="39"/>
    </row>
    <row r="16914" spans="143:145" x14ac:dyDescent="0.2">
      <c r="EM16914" s="39"/>
      <c r="EN16914" s="39"/>
      <c r="EO16914" s="39"/>
    </row>
    <row r="16915" spans="143:145" x14ac:dyDescent="0.2">
      <c r="EM16915" s="39"/>
      <c r="EN16915" s="39"/>
      <c r="EO16915" s="39"/>
    </row>
    <row r="16916" spans="143:145" x14ac:dyDescent="0.2">
      <c r="EM16916" s="39"/>
      <c r="EN16916" s="39"/>
      <c r="EO16916" s="39"/>
    </row>
    <row r="16917" spans="143:145" x14ac:dyDescent="0.2">
      <c r="EM16917" s="39"/>
      <c r="EN16917" s="39"/>
      <c r="EO16917" s="39"/>
    </row>
    <row r="16918" spans="143:145" x14ac:dyDescent="0.2">
      <c r="EM16918" s="39"/>
      <c r="EN16918" s="39"/>
      <c r="EO16918" s="39"/>
    </row>
    <row r="16919" spans="143:145" x14ac:dyDescent="0.2">
      <c r="EM16919" s="39"/>
      <c r="EN16919" s="39"/>
      <c r="EO16919" s="39"/>
    </row>
    <row r="16920" spans="143:145" x14ac:dyDescent="0.2">
      <c r="EM16920" s="39"/>
      <c r="EN16920" s="39"/>
      <c r="EO16920" s="39"/>
    </row>
    <row r="16921" spans="143:145" x14ac:dyDescent="0.2">
      <c r="EM16921" s="39"/>
      <c r="EN16921" s="39"/>
      <c r="EO16921" s="39"/>
    </row>
    <row r="16922" spans="143:145" x14ac:dyDescent="0.2">
      <c r="EM16922" s="39"/>
      <c r="EN16922" s="39"/>
      <c r="EO16922" s="39"/>
    </row>
    <row r="16923" spans="143:145" x14ac:dyDescent="0.2">
      <c r="EM16923" s="39"/>
      <c r="EN16923" s="39"/>
      <c r="EO16923" s="39"/>
    </row>
    <row r="16924" spans="143:145" x14ac:dyDescent="0.2">
      <c r="EM16924" s="39"/>
      <c r="EN16924" s="39"/>
      <c r="EO16924" s="39"/>
    </row>
    <row r="16925" spans="143:145" x14ac:dyDescent="0.2">
      <c r="EM16925" s="39"/>
      <c r="EN16925" s="39"/>
      <c r="EO16925" s="39"/>
    </row>
    <row r="16926" spans="143:145" x14ac:dyDescent="0.2">
      <c r="EM16926" s="39"/>
      <c r="EN16926" s="39"/>
      <c r="EO16926" s="39"/>
    </row>
    <row r="16927" spans="143:145" x14ac:dyDescent="0.2">
      <c r="EM16927" s="39"/>
      <c r="EN16927" s="39"/>
      <c r="EO16927" s="39"/>
    </row>
    <row r="16928" spans="143:145" x14ac:dyDescent="0.2">
      <c r="EM16928" s="39"/>
      <c r="EN16928" s="39"/>
      <c r="EO16928" s="39"/>
    </row>
    <row r="16929" spans="143:145" x14ac:dyDescent="0.2">
      <c r="EM16929" s="39"/>
      <c r="EN16929" s="39"/>
      <c r="EO16929" s="39"/>
    </row>
    <row r="16930" spans="143:145" x14ac:dyDescent="0.2">
      <c r="EM16930" s="39"/>
      <c r="EN16930" s="39"/>
      <c r="EO16930" s="39"/>
    </row>
    <row r="16931" spans="143:145" x14ac:dyDescent="0.2">
      <c r="EM16931" s="39"/>
      <c r="EN16931" s="39"/>
      <c r="EO16931" s="39"/>
    </row>
    <row r="16932" spans="143:145" x14ac:dyDescent="0.2">
      <c r="EM16932" s="39"/>
      <c r="EN16932" s="39"/>
      <c r="EO16932" s="39"/>
    </row>
    <row r="16933" spans="143:145" x14ac:dyDescent="0.2">
      <c r="EM16933" s="39"/>
      <c r="EN16933" s="39"/>
      <c r="EO16933" s="39"/>
    </row>
    <row r="16934" spans="143:145" x14ac:dyDescent="0.2">
      <c r="EM16934" s="39"/>
      <c r="EN16934" s="39"/>
      <c r="EO16934" s="39"/>
    </row>
    <row r="16935" spans="143:145" x14ac:dyDescent="0.2">
      <c r="EM16935" s="39"/>
      <c r="EN16935" s="39"/>
      <c r="EO16935" s="39"/>
    </row>
    <row r="16936" spans="143:145" x14ac:dyDescent="0.2">
      <c r="EM16936" s="39"/>
      <c r="EN16936" s="39"/>
      <c r="EO16936" s="39"/>
    </row>
    <row r="16937" spans="143:145" x14ac:dyDescent="0.2">
      <c r="EM16937" s="39"/>
      <c r="EN16937" s="39"/>
      <c r="EO16937" s="39"/>
    </row>
    <row r="16938" spans="143:145" x14ac:dyDescent="0.2">
      <c r="EM16938" s="39"/>
      <c r="EN16938" s="39"/>
      <c r="EO16938" s="39"/>
    </row>
    <row r="16939" spans="143:145" x14ac:dyDescent="0.2">
      <c r="EM16939" s="39"/>
      <c r="EN16939" s="39"/>
      <c r="EO16939" s="39"/>
    </row>
    <row r="16940" spans="143:145" x14ac:dyDescent="0.2">
      <c r="EM16940" s="39"/>
      <c r="EN16940" s="39"/>
      <c r="EO16940" s="39"/>
    </row>
    <row r="16941" spans="143:145" x14ac:dyDescent="0.2">
      <c r="EM16941" s="39"/>
      <c r="EN16941" s="39"/>
      <c r="EO16941" s="39"/>
    </row>
    <row r="16942" spans="143:145" x14ac:dyDescent="0.2">
      <c r="EM16942" s="39"/>
      <c r="EN16942" s="39"/>
      <c r="EO16942" s="39"/>
    </row>
    <row r="16943" spans="143:145" x14ac:dyDescent="0.2">
      <c r="EM16943" s="39"/>
      <c r="EN16943" s="39"/>
      <c r="EO16943" s="39"/>
    </row>
    <row r="16944" spans="143:145" x14ac:dyDescent="0.2">
      <c r="EM16944" s="39"/>
      <c r="EN16944" s="39"/>
      <c r="EO16944" s="39"/>
    </row>
    <row r="16945" spans="143:145" x14ac:dyDescent="0.2">
      <c r="EM16945" s="39"/>
      <c r="EN16945" s="39"/>
      <c r="EO16945" s="39"/>
    </row>
    <row r="16946" spans="143:145" x14ac:dyDescent="0.2">
      <c r="EM16946" s="39"/>
      <c r="EN16946" s="39"/>
      <c r="EO16946" s="39"/>
    </row>
    <row r="16947" spans="143:145" x14ac:dyDescent="0.2">
      <c r="EM16947" s="39"/>
      <c r="EN16947" s="39"/>
      <c r="EO16947" s="39"/>
    </row>
    <row r="16948" spans="143:145" x14ac:dyDescent="0.2">
      <c r="EM16948" s="39"/>
      <c r="EN16948" s="39"/>
      <c r="EO16948" s="39"/>
    </row>
    <row r="16949" spans="143:145" x14ac:dyDescent="0.2">
      <c r="EM16949" s="39"/>
      <c r="EN16949" s="39"/>
      <c r="EO16949" s="39"/>
    </row>
    <row r="16950" spans="143:145" x14ac:dyDescent="0.2">
      <c r="EM16950" s="39"/>
      <c r="EN16950" s="39"/>
      <c r="EO16950" s="39"/>
    </row>
    <row r="16951" spans="143:145" x14ac:dyDescent="0.2">
      <c r="EM16951" s="39"/>
      <c r="EN16951" s="39"/>
      <c r="EO16951" s="39"/>
    </row>
    <row r="16952" spans="143:145" x14ac:dyDescent="0.2">
      <c r="EM16952" s="39"/>
      <c r="EN16952" s="39"/>
      <c r="EO16952" s="39"/>
    </row>
    <row r="16953" spans="143:145" x14ac:dyDescent="0.2">
      <c r="EM16953" s="39"/>
      <c r="EN16953" s="39"/>
      <c r="EO16953" s="39"/>
    </row>
    <row r="16954" spans="143:145" x14ac:dyDescent="0.2">
      <c r="EM16954" s="39"/>
      <c r="EN16954" s="39"/>
      <c r="EO16954" s="39"/>
    </row>
    <row r="16955" spans="143:145" x14ac:dyDescent="0.2">
      <c r="EM16955" s="39"/>
      <c r="EN16955" s="39"/>
      <c r="EO16955" s="39"/>
    </row>
    <row r="16956" spans="143:145" x14ac:dyDescent="0.2">
      <c r="EM16956" s="39"/>
      <c r="EN16956" s="39"/>
      <c r="EO16956" s="39"/>
    </row>
    <row r="16957" spans="143:145" x14ac:dyDescent="0.2">
      <c r="EM16957" s="39"/>
      <c r="EN16957" s="39"/>
      <c r="EO16957" s="39"/>
    </row>
    <row r="16958" spans="143:145" x14ac:dyDescent="0.2">
      <c r="EM16958" s="39"/>
      <c r="EN16958" s="39"/>
      <c r="EO16958" s="39"/>
    </row>
    <row r="16959" spans="143:145" x14ac:dyDescent="0.2">
      <c r="EM16959" s="39"/>
      <c r="EN16959" s="39"/>
      <c r="EO16959" s="39"/>
    </row>
    <row r="16960" spans="143:145" x14ac:dyDescent="0.2">
      <c r="EM16960" s="39"/>
      <c r="EN16960" s="39"/>
      <c r="EO16960" s="39"/>
    </row>
    <row r="16961" spans="143:145" x14ac:dyDescent="0.2">
      <c r="EM16961" s="39"/>
      <c r="EN16961" s="39"/>
      <c r="EO16961" s="39"/>
    </row>
    <row r="16962" spans="143:145" x14ac:dyDescent="0.2">
      <c r="EM16962" s="39"/>
      <c r="EN16962" s="39"/>
      <c r="EO16962" s="39"/>
    </row>
    <row r="16963" spans="143:145" x14ac:dyDescent="0.2">
      <c r="EM16963" s="39"/>
      <c r="EN16963" s="39"/>
      <c r="EO16963" s="39"/>
    </row>
    <row r="16964" spans="143:145" x14ac:dyDescent="0.2">
      <c r="EM16964" s="39"/>
      <c r="EN16964" s="39"/>
      <c r="EO16964" s="39"/>
    </row>
    <row r="16965" spans="143:145" x14ac:dyDescent="0.2">
      <c r="EM16965" s="39"/>
      <c r="EN16965" s="39"/>
      <c r="EO16965" s="39"/>
    </row>
    <row r="16966" spans="143:145" x14ac:dyDescent="0.2">
      <c r="EM16966" s="39"/>
      <c r="EN16966" s="39"/>
      <c r="EO16966" s="39"/>
    </row>
    <row r="16967" spans="143:145" x14ac:dyDescent="0.2">
      <c r="EM16967" s="39"/>
      <c r="EN16967" s="39"/>
      <c r="EO16967" s="39"/>
    </row>
    <row r="16968" spans="143:145" x14ac:dyDescent="0.2">
      <c r="EM16968" s="39"/>
      <c r="EN16968" s="39"/>
      <c r="EO16968" s="39"/>
    </row>
    <row r="16969" spans="143:145" x14ac:dyDescent="0.2">
      <c r="EM16969" s="39"/>
      <c r="EN16969" s="39"/>
      <c r="EO16969" s="39"/>
    </row>
    <row r="16970" spans="143:145" x14ac:dyDescent="0.2">
      <c r="EM16970" s="39"/>
      <c r="EN16970" s="39"/>
      <c r="EO16970" s="39"/>
    </row>
    <row r="16971" spans="143:145" x14ac:dyDescent="0.2">
      <c r="EM16971" s="39"/>
      <c r="EN16971" s="39"/>
      <c r="EO16971" s="39"/>
    </row>
    <row r="16972" spans="143:145" x14ac:dyDescent="0.2">
      <c r="EM16972" s="39"/>
      <c r="EN16972" s="39"/>
      <c r="EO16972" s="39"/>
    </row>
    <row r="16973" spans="143:145" x14ac:dyDescent="0.2">
      <c r="EM16973" s="39"/>
      <c r="EN16973" s="39"/>
      <c r="EO16973" s="39"/>
    </row>
    <row r="16974" spans="143:145" x14ac:dyDescent="0.2">
      <c r="EM16974" s="39"/>
      <c r="EN16974" s="39"/>
      <c r="EO16974" s="39"/>
    </row>
    <row r="16975" spans="143:145" x14ac:dyDescent="0.2">
      <c r="EM16975" s="39"/>
      <c r="EN16975" s="39"/>
      <c r="EO16975" s="39"/>
    </row>
    <row r="16976" spans="143:145" x14ac:dyDescent="0.2">
      <c r="EM16976" s="39"/>
      <c r="EN16976" s="39"/>
      <c r="EO16976" s="39"/>
    </row>
    <row r="16977" spans="143:145" x14ac:dyDescent="0.2">
      <c r="EM16977" s="39"/>
      <c r="EN16977" s="39"/>
      <c r="EO16977" s="39"/>
    </row>
    <row r="16978" spans="143:145" x14ac:dyDescent="0.2">
      <c r="EM16978" s="39"/>
      <c r="EN16978" s="39"/>
      <c r="EO16978" s="39"/>
    </row>
    <row r="16979" spans="143:145" x14ac:dyDescent="0.2">
      <c r="EM16979" s="39"/>
      <c r="EN16979" s="39"/>
      <c r="EO16979" s="39"/>
    </row>
    <row r="16980" spans="143:145" x14ac:dyDescent="0.2">
      <c r="EM16980" s="39"/>
      <c r="EN16980" s="39"/>
      <c r="EO16980" s="39"/>
    </row>
    <row r="16981" spans="143:145" x14ac:dyDescent="0.2">
      <c r="EM16981" s="39"/>
      <c r="EN16981" s="39"/>
      <c r="EO16981" s="39"/>
    </row>
    <row r="16982" spans="143:145" x14ac:dyDescent="0.2">
      <c r="EM16982" s="39"/>
      <c r="EN16982" s="39"/>
      <c r="EO16982" s="39"/>
    </row>
    <row r="16983" spans="143:145" x14ac:dyDescent="0.2">
      <c r="EM16983" s="39"/>
      <c r="EN16983" s="39"/>
      <c r="EO16983" s="39"/>
    </row>
    <row r="16984" spans="143:145" x14ac:dyDescent="0.2">
      <c r="EM16984" s="39"/>
      <c r="EN16984" s="39"/>
      <c r="EO16984" s="39"/>
    </row>
    <row r="16985" spans="143:145" x14ac:dyDescent="0.2">
      <c r="EM16985" s="39"/>
      <c r="EN16985" s="39"/>
      <c r="EO16985" s="39"/>
    </row>
    <row r="16986" spans="143:145" x14ac:dyDescent="0.2">
      <c r="EM16986" s="39"/>
      <c r="EN16986" s="39"/>
      <c r="EO16986" s="39"/>
    </row>
    <row r="16987" spans="143:145" x14ac:dyDescent="0.2">
      <c r="EM16987" s="39"/>
      <c r="EN16987" s="39"/>
      <c r="EO16987" s="39"/>
    </row>
    <row r="16988" spans="143:145" x14ac:dyDescent="0.2">
      <c r="EM16988" s="39"/>
      <c r="EN16988" s="39"/>
      <c r="EO16988" s="39"/>
    </row>
    <row r="16989" spans="143:145" x14ac:dyDescent="0.2">
      <c r="EM16989" s="39"/>
      <c r="EN16989" s="39"/>
      <c r="EO16989" s="39"/>
    </row>
    <row r="16990" spans="143:145" x14ac:dyDescent="0.2">
      <c r="EM16990" s="39"/>
      <c r="EN16990" s="39"/>
      <c r="EO16990" s="39"/>
    </row>
    <row r="16991" spans="143:145" x14ac:dyDescent="0.2">
      <c r="EM16991" s="39"/>
      <c r="EN16991" s="39"/>
      <c r="EO16991" s="39"/>
    </row>
    <row r="16992" spans="143:145" x14ac:dyDescent="0.2">
      <c r="EM16992" s="39"/>
      <c r="EN16992" s="39"/>
      <c r="EO16992" s="39"/>
    </row>
    <row r="16993" spans="143:145" x14ac:dyDescent="0.2">
      <c r="EM16993" s="39"/>
      <c r="EN16993" s="39"/>
      <c r="EO16993" s="39"/>
    </row>
    <row r="16994" spans="143:145" x14ac:dyDescent="0.2">
      <c r="EM16994" s="39"/>
      <c r="EN16994" s="39"/>
      <c r="EO16994" s="39"/>
    </row>
    <row r="16995" spans="143:145" x14ac:dyDescent="0.2">
      <c r="EM16995" s="39"/>
      <c r="EN16995" s="39"/>
      <c r="EO16995" s="39"/>
    </row>
    <row r="16996" spans="143:145" x14ac:dyDescent="0.2">
      <c r="EM16996" s="39"/>
      <c r="EN16996" s="39"/>
      <c r="EO16996" s="39"/>
    </row>
    <row r="16997" spans="143:145" x14ac:dyDescent="0.2">
      <c r="EM16997" s="39"/>
      <c r="EN16997" s="39"/>
      <c r="EO16997" s="39"/>
    </row>
    <row r="16998" spans="143:145" x14ac:dyDescent="0.2">
      <c r="EM16998" s="39"/>
      <c r="EN16998" s="39"/>
      <c r="EO16998" s="39"/>
    </row>
    <row r="16999" spans="143:145" x14ac:dyDescent="0.2">
      <c r="EM16999" s="39"/>
      <c r="EN16999" s="39"/>
      <c r="EO16999" s="39"/>
    </row>
    <row r="17000" spans="143:145" x14ac:dyDescent="0.2">
      <c r="EM17000" s="39"/>
      <c r="EN17000" s="39"/>
      <c r="EO17000" s="39"/>
    </row>
    <row r="17001" spans="143:145" x14ac:dyDescent="0.2">
      <c r="EM17001" s="39"/>
      <c r="EN17001" s="39"/>
      <c r="EO17001" s="39"/>
    </row>
    <row r="17002" spans="143:145" x14ac:dyDescent="0.2">
      <c r="EM17002" s="39"/>
      <c r="EN17002" s="39"/>
      <c r="EO17002" s="39"/>
    </row>
    <row r="17003" spans="143:145" x14ac:dyDescent="0.2">
      <c r="EM17003" s="39"/>
      <c r="EN17003" s="39"/>
      <c r="EO17003" s="39"/>
    </row>
    <row r="17004" spans="143:145" x14ac:dyDescent="0.2">
      <c r="EM17004" s="39"/>
      <c r="EN17004" s="39"/>
      <c r="EO17004" s="39"/>
    </row>
    <row r="17005" spans="143:145" x14ac:dyDescent="0.2">
      <c r="EM17005" s="39"/>
      <c r="EN17005" s="39"/>
      <c r="EO17005" s="39"/>
    </row>
    <row r="17006" spans="143:145" x14ac:dyDescent="0.2">
      <c r="EM17006" s="39"/>
      <c r="EN17006" s="39"/>
      <c r="EO17006" s="39"/>
    </row>
    <row r="17007" spans="143:145" x14ac:dyDescent="0.2">
      <c r="EM17007" s="39"/>
      <c r="EN17007" s="39"/>
      <c r="EO17007" s="39"/>
    </row>
    <row r="17008" spans="143:145" x14ac:dyDescent="0.2">
      <c r="EM17008" s="39"/>
      <c r="EN17008" s="39"/>
      <c r="EO17008" s="39"/>
    </row>
    <row r="17009" spans="143:145" x14ac:dyDescent="0.2">
      <c r="EM17009" s="39"/>
      <c r="EN17009" s="39"/>
      <c r="EO17009" s="39"/>
    </row>
    <row r="17010" spans="143:145" x14ac:dyDescent="0.2">
      <c r="EM17010" s="39"/>
      <c r="EN17010" s="39"/>
      <c r="EO17010" s="39"/>
    </row>
    <row r="17011" spans="143:145" x14ac:dyDescent="0.2">
      <c r="EM17011" s="39"/>
      <c r="EN17011" s="39"/>
      <c r="EO17011" s="39"/>
    </row>
    <row r="17012" spans="143:145" x14ac:dyDescent="0.2">
      <c r="EM17012" s="39"/>
      <c r="EN17012" s="39"/>
      <c r="EO17012" s="39"/>
    </row>
    <row r="17013" spans="143:145" x14ac:dyDescent="0.2">
      <c r="EM17013" s="39"/>
      <c r="EN17013" s="39"/>
      <c r="EO17013" s="39"/>
    </row>
    <row r="17014" spans="143:145" x14ac:dyDescent="0.2">
      <c r="EM17014" s="39"/>
      <c r="EN17014" s="39"/>
      <c r="EO17014" s="39"/>
    </row>
    <row r="17015" spans="143:145" x14ac:dyDescent="0.2">
      <c r="EM17015" s="39"/>
      <c r="EN17015" s="39"/>
      <c r="EO17015" s="39"/>
    </row>
    <row r="17016" spans="143:145" x14ac:dyDescent="0.2">
      <c r="EM17016" s="39"/>
      <c r="EN17016" s="39"/>
      <c r="EO17016" s="39"/>
    </row>
    <row r="17017" spans="143:145" x14ac:dyDescent="0.2">
      <c r="EM17017" s="39"/>
      <c r="EN17017" s="39"/>
      <c r="EO17017" s="39"/>
    </row>
    <row r="17018" spans="143:145" x14ac:dyDescent="0.2">
      <c r="EM17018" s="39"/>
      <c r="EN17018" s="39"/>
      <c r="EO17018" s="39"/>
    </row>
    <row r="17019" spans="143:145" x14ac:dyDescent="0.2">
      <c r="EM17019" s="39"/>
      <c r="EN17019" s="39"/>
      <c r="EO17019" s="39"/>
    </row>
    <row r="17020" spans="143:145" x14ac:dyDescent="0.2">
      <c r="EM17020" s="39"/>
      <c r="EN17020" s="39"/>
      <c r="EO17020" s="39"/>
    </row>
    <row r="17021" spans="143:145" x14ac:dyDescent="0.2">
      <c r="EM17021" s="39"/>
      <c r="EN17021" s="39"/>
      <c r="EO17021" s="39"/>
    </row>
    <row r="17022" spans="143:145" x14ac:dyDescent="0.2">
      <c r="EM17022" s="39"/>
      <c r="EN17022" s="39"/>
      <c r="EO17022" s="39"/>
    </row>
    <row r="17023" spans="143:145" x14ac:dyDescent="0.2">
      <c r="EM17023" s="39"/>
      <c r="EN17023" s="39"/>
      <c r="EO17023" s="39"/>
    </row>
    <row r="17024" spans="143:145" x14ac:dyDescent="0.2">
      <c r="EM17024" s="39"/>
      <c r="EN17024" s="39"/>
      <c r="EO17024" s="39"/>
    </row>
    <row r="17025" spans="143:145" x14ac:dyDescent="0.2">
      <c r="EM17025" s="39"/>
      <c r="EN17025" s="39"/>
      <c r="EO17025" s="39"/>
    </row>
    <row r="17026" spans="143:145" x14ac:dyDescent="0.2">
      <c r="EM17026" s="39"/>
      <c r="EN17026" s="39"/>
      <c r="EO17026" s="39"/>
    </row>
    <row r="17027" spans="143:145" x14ac:dyDescent="0.2">
      <c r="EM17027" s="39"/>
      <c r="EN17027" s="39"/>
      <c r="EO17027" s="39"/>
    </row>
    <row r="17028" spans="143:145" x14ac:dyDescent="0.2">
      <c r="EM17028" s="39"/>
      <c r="EN17028" s="39"/>
      <c r="EO17028" s="39"/>
    </row>
    <row r="17029" spans="143:145" x14ac:dyDescent="0.2">
      <c r="EM17029" s="39"/>
      <c r="EN17029" s="39"/>
      <c r="EO17029" s="39"/>
    </row>
    <row r="17030" spans="143:145" x14ac:dyDescent="0.2">
      <c r="EM17030" s="39"/>
      <c r="EN17030" s="39"/>
      <c r="EO17030" s="39"/>
    </row>
    <row r="17031" spans="143:145" x14ac:dyDescent="0.2">
      <c r="EM17031" s="39"/>
      <c r="EN17031" s="39"/>
      <c r="EO17031" s="39"/>
    </row>
    <row r="17032" spans="143:145" x14ac:dyDescent="0.2">
      <c r="EM17032" s="39"/>
      <c r="EN17032" s="39"/>
      <c r="EO17032" s="39"/>
    </row>
    <row r="17033" spans="143:145" x14ac:dyDescent="0.2">
      <c r="EM17033" s="39"/>
      <c r="EN17033" s="39"/>
      <c r="EO17033" s="39"/>
    </row>
    <row r="17034" spans="143:145" x14ac:dyDescent="0.2">
      <c r="EM17034" s="39"/>
      <c r="EN17034" s="39"/>
      <c r="EO17034" s="39"/>
    </row>
    <row r="17035" spans="143:145" x14ac:dyDescent="0.2">
      <c r="EM17035" s="39"/>
      <c r="EN17035" s="39"/>
      <c r="EO17035" s="39"/>
    </row>
    <row r="17036" spans="143:145" x14ac:dyDescent="0.2">
      <c r="EM17036" s="39"/>
      <c r="EN17036" s="39"/>
      <c r="EO17036" s="39"/>
    </row>
    <row r="17037" spans="143:145" x14ac:dyDescent="0.2">
      <c r="EM17037" s="39"/>
      <c r="EN17037" s="39"/>
      <c r="EO17037" s="39"/>
    </row>
    <row r="17038" spans="143:145" x14ac:dyDescent="0.2">
      <c r="EM17038" s="39"/>
      <c r="EN17038" s="39"/>
      <c r="EO17038" s="39"/>
    </row>
    <row r="17039" spans="143:145" x14ac:dyDescent="0.2">
      <c r="EM17039" s="39"/>
      <c r="EN17039" s="39"/>
      <c r="EO17039" s="39"/>
    </row>
    <row r="17040" spans="143:145" x14ac:dyDescent="0.2">
      <c r="EM17040" s="39"/>
      <c r="EN17040" s="39"/>
      <c r="EO17040" s="39"/>
    </row>
    <row r="17041" spans="143:145" x14ac:dyDescent="0.2">
      <c r="EM17041" s="39"/>
      <c r="EN17041" s="39"/>
      <c r="EO17041" s="39"/>
    </row>
    <row r="17042" spans="143:145" x14ac:dyDescent="0.2">
      <c r="EM17042" s="39"/>
      <c r="EN17042" s="39"/>
      <c r="EO17042" s="39"/>
    </row>
    <row r="17043" spans="143:145" x14ac:dyDescent="0.2">
      <c r="EM17043" s="39"/>
      <c r="EN17043" s="39"/>
      <c r="EO17043" s="39"/>
    </row>
    <row r="17044" spans="143:145" x14ac:dyDescent="0.2">
      <c r="EM17044" s="39"/>
      <c r="EN17044" s="39"/>
      <c r="EO17044" s="39"/>
    </row>
    <row r="17045" spans="143:145" x14ac:dyDescent="0.2">
      <c r="EM17045" s="39"/>
      <c r="EN17045" s="39"/>
      <c r="EO17045" s="39"/>
    </row>
    <row r="17046" spans="143:145" x14ac:dyDescent="0.2">
      <c r="EM17046" s="39"/>
      <c r="EN17046" s="39"/>
      <c r="EO17046" s="39"/>
    </row>
    <row r="17047" spans="143:145" x14ac:dyDescent="0.2">
      <c r="EM17047" s="39"/>
      <c r="EN17047" s="39"/>
      <c r="EO17047" s="39"/>
    </row>
    <row r="17048" spans="143:145" x14ac:dyDescent="0.2">
      <c r="EM17048" s="39"/>
      <c r="EN17048" s="39"/>
      <c r="EO17048" s="39"/>
    </row>
    <row r="17049" spans="143:145" x14ac:dyDescent="0.2">
      <c r="EM17049" s="39"/>
      <c r="EN17049" s="39"/>
      <c r="EO17049" s="39"/>
    </row>
    <row r="17050" spans="143:145" x14ac:dyDescent="0.2">
      <c r="EM17050" s="39"/>
      <c r="EN17050" s="39"/>
      <c r="EO17050" s="39"/>
    </row>
    <row r="17051" spans="143:145" x14ac:dyDescent="0.2">
      <c r="EM17051" s="39"/>
      <c r="EN17051" s="39"/>
      <c r="EO17051" s="39"/>
    </row>
    <row r="17052" spans="143:145" x14ac:dyDescent="0.2">
      <c r="EM17052" s="39"/>
      <c r="EN17052" s="39"/>
      <c r="EO17052" s="39"/>
    </row>
    <row r="17053" spans="143:145" x14ac:dyDescent="0.2">
      <c r="EM17053" s="39"/>
      <c r="EN17053" s="39"/>
      <c r="EO17053" s="39"/>
    </row>
    <row r="17054" spans="143:145" x14ac:dyDescent="0.2">
      <c r="EM17054" s="39"/>
      <c r="EN17054" s="39"/>
      <c r="EO17054" s="39"/>
    </row>
    <row r="17055" spans="143:145" x14ac:dyDescent="0.2">
      <c r="EM17055" s="39"/>
      <c r="EN17055" s="39"/>
      <c r="EO17055" s="39"/>
    </row>
    <row r="17056" spans="143:145" x14ac:dyDescent="0.2">
      <c r="EM17056" s="39"/>
      <c r="EN17056" s="39"/>
      <c r="EO17056" s="39"/>
    </row>
    <row r="17057" spans="143:145" x14ac:dyDescent="0.2">
      <c r="EM17057" s="39"/>
      <c r="EN17057" s="39"/>
      <c r="EO17057" s="39"/>
    </row>
    <row r="17058" spans="143:145" x14ac:dyDescent="0.2">
      <c r="EM17058" s="39"/>
      <c r="EN17058" s="39"/>
      <c r="EO17058" s="39"/>
    </row>
    <row r="17059" spans="143:145" x14ac:dyDescent="0.2">
      <c r="EM17059" s="39"/>
      <c r="EN17059" s="39"/>
      <c r="EO17059" s="39"/>
    </row>
    <row r="17060" spans="143:145" x14ac:dyDescent="0.2">
      <c r="EM17060" s="39"/>
      <c r="EN17060" s="39"/>
      <c r="EO17060" s="39"/>
    </row>
    <row r="17061" spans="143:145" x14ac:dyDescent="0.2">
      <c r="EM17061" s="39"/>
      <c r="EN17061" s="39"/>
      <c r="EO17061" s="39"/>
    </row>
    <row r="17062" spans="143:145" x14ac:dyDescent="0.2">
      <c r="EM17062" s="39"/>
      <c r="EN17062" s="39"/>
      <c r="EO17062" s="39"/>
    </row>
    <row r="17063" spans="143:145" x14ac:dyDescent="0.2">
      <c r="EM17063" s="39"/>
      <c r="EN17063" s="39"/>
      <c r="EO17063" s="39"/>
    </row>
    <row r="17064" spans="143:145" x14ac:dyDescent="0.2">
      <c r="EM17064" s="39"/>
      <c r="EN17064" s="39"/>
      <c r="EO17064" s="39"/>
    </row>
    <row r="17065" spans="143:145" x14ac:dyDescent="0.2">
      <c r="EM17065" s="39"/>
      <c r="EN17065" s="39"/>
      <c r="EO17065" s="39"/>
    </row>
    <row r="17066" spans="143:145" x14ac:dyDescent="0.2">
      <c r="EM17066" s="39"/>
      <c r="EN17066" s="39"/>
      <c r="EO17066" s="39"/>
    </row>
    <row r="17067" spans="143:145" x14ac:dyDescent="0.2">
      <c r="EM17067" s="39"/>
      <c r="EN17067" s="39"/>
      <c r="EO17067" s="39"/>
    </row>
    <row r="17068" spans="143:145" x14ac:dyDescent="0.2">
      <c r="EM17068" s="39"/>
      <c r="EN17068" s="39"/>
      <c r="EO17068" s="39"/>
    </row>
    <row r="17069" spans="143:145" x14ac:dyDescent="0.2">
      <c r="EM17069" s="39"/>
      <c r="EN17069" s="39"/>
      <c r="EO17069" s="39"/>
    </row>
    <row r="17070" spans="143:145" x14ac:dyDescent="0.2">
      <c r="EM17070" s="39"/>
      <c r="EN17070" s="39"/>
      <c r="EO17070" s="39"/>
    </row>
    <row r="17071" spans="143:145" x14ac:dyDescent="0.2">
      <c r="EM17071" s="39"/>
      <c r="EN17071" s="39"/>
      <c r="EO17071" s="39"/>
    </row>
    <row r="17072" spans="143:145" x14ac:dyDescent="0.2">
      <c r="EM17072" s="39"/>
      <c r="EN17072" s="39"/>
      <c r="EO17072" s="39"/>
    </row>
    <row r="17073" spans="143:145" x14ac:dyDescent="0.2">
      <c r="EM17073" s="39"/>
      <c r="EN17073" s="39"/>
      <c r="EO17073" s="39"/>
    </row>
    <row r="17074" spans="143:145" x14ac:dyDescent="0.2">
      <c r="EM17074" s="39"/>
      <c r="EN17074" s="39"/>
      <c r="EO17074" s="39"/>
    </row>
    <row r="17075" spans="143:145" x14ac:dyDescent="0.2">
      <c r="EM17075" s="39"/>
      <c r="EN17075" s="39"/>
      <c r="EO17075" s="39"/>
    </row>
    <row r="17076" spans="143:145" x14ac:dyDescent="0.2">
      <c r="EM17076" s="39"/>
      <c r="EN17076" s="39"/>
      <c r="EO17076" s="39"/>
    </row>
    <row r="17077" spans="143:145" x14ac:dyDescent="0.2">
      <c r="EM17077" s="39"/>
      <c r="EN17077" s="39"/>
      <c r="EO17077" s="39"/>
    </row>
    <row r="17078" spans="143:145" x14ac:dyDescent="0.2">
      <c r="EM17078" s="39"/>
      <c r="EN17078" s="39"/>
      <c r="EO17078" s="39"/>
    </row>
    <row r="17079" spans="143:145" x14ac:dyDescent="0.2">
      <c r="EM17079" s="39"/>
      <c r="EN17079" s="39"/>
      <c r="EO17079" s="39"/>
    </row>
    <row r="17080" spans="143:145" x14ac:dyDescent="0.2">
      <c r="EM17080" s="39"/>
      <c r="EN17080" s="39"/>
      <c r="EO17080" s="39"/>
    </row>
    <row r="17081" spans="143:145" x14ac:dyDescent="0.2">
      <c r="EM17081" s="39"/>
      <c r="EN17081" s="39"/>
      <c r="EO17081" s="39"/>
    </row>
    <row r="17082" spans="143:145" x14ac:dyDescent="0.2">
      <c r="EM17082" s="39"/>
      <c r="EN17082" s="39"/>
      <c r="EO17082" s="39"/>
    </row>
    <row r="17083" spans="143:145" x14ac:dyDescent="0.2">
      <c r="EM17083" s="39"/>
      <c r="EN17083" s="39"/>
      <c r="EO17083" s="39"/>
    </row>
    <row r="17084" spans="143:145" x14ac:dyDescent="0.2">
      <c r="EM17084" s="39"/>
      <c r="EN17084" s="39"/>
      <c r="EO17084" s="39"/>
    </row>
    <row r="17085" spans="143:145" x14ac:dyDescent="0.2">
      <c r="EM17085" s="39"/>
      <c r="EN17085" s="39"/>
      <c r="EO17085" s="39"/>
    </row>
    <row r="17086" spans="143:145" x14ac:dyDescent="0.2">
      <c r="EM17086" s="39"/>
      <c r="EN17086" s="39"/>
      <c r="EO17086" s="39"/>
    </row>
    <row r="17087" spans="143:145" x14ac:dyDescent="0.2">
      <c r="EM17087" s="39"/>
      <c r="EN17087" s="39"/>
      <c r="EO17087" s="39"/>
    </row>
    <row r="17088" spans="143:145" x14ac:dyDescent="0.2">
      <c r="EM17088" s="39"/>
      <c r="EN17088" s="39"/>
      <c r="EO17088" s="39"/>
    </row>
    <row r="17089" spans="143:145" x14ac:dyDescent="0.2">
      <c r="EM17089" s="39"/>
      <c r="EN17089" s="39"/>
      <c r="EO17089" s="39"/>
    </row>
    <row r="17090" spans="143:145" x14ac:dyDescent="0.2">
      <c r="EM17090" s="39"/>
      <c r="EN17090" s="39"/>
      <c r="EO17090" s="39"/>
    </row>
    <row r="17091" spans="143:145" x14ac:dyDescent="0.2">
      <c r="EM17091" s="39"/>
      <c r="EN17091" s="39"/>
      <c r="EO17091" s="39"/>
    </row>
    <row r="17092" spans="143:145" x14ac:dyDescent="0.2">
      <c r="EM17092" s="39"/>
      <c r="EN17092" s="39"/>
      <c r="EO17092" s="39"/>
    </row>
    <row r="17093" spans="143:145" x14ac:dyDescent="0.2">
      <c r="EM17093" s="39"/>
      <c r="EN17093" s="39"/>
      <c r="EO17093" s="39"/>
    </row>
    <row r="17094" spans="143:145" x14ac:dyDescent="0.2">
      <c r="EM17094" s="39"/>
      <c r="EN17094" s="39"/>
      <c r="EO17094" s="39"/>
    </row>
    <row r="17095" spans="143:145" x14ac:dyDescent="0.2">
      <c r="EM17095" s="39"/>
      <c r="EN17095" s="39"/>
      <c r="EO17095" s="39"/>
    </row>
    <row r="17096" spans="143:145" x14ac:dyDescent="0.2">
      <c r="EM17096" s="39"/>
      <c r="EN17096" s="39"/>
      <c r="EO17096" s="39"/>
    </row>
    <row r="17097" spans="143:145" x14ac:dyDescent="0.2">
      <c r="EM17097" s="39"/>
      <c r="EN17097" s="39"/>
      <c r="EO17097" s="39"/>
    </row>
    <row r="17098" spans="143:145" x14ac:dyDescent="0.2">
      <c r="EM17098" s="39"/>
      <c r="EN17098" s="39"/>
      <c r="EO17098" s="39"/>
    </row>
    <row r="17099" spans="143:145" x14ac:dyDescent="0.2">
      <c r="EM17099" s="39"/>
      <c r="EN17099" s="39"/>
      <c r="EO17099" s="39"/>
    </row>
    <row r="17100" spans="143:145" x14ac:dyDescent="0.2">
      <c r="EM17100" s="39"/>
      <c r="EN17100" s="39"/>
      <c r="EO17100" s="39"/>
    </row>
    <row r="17101" spans="143:145" x14ac:dyDescent="0.2">
      <c r="EM17101" s="39"/>
      <c r="EN17101" s="39"/>
      <c r="EO17101" s="39"/>
    </row>
    <row r="17102" spans="143:145" x14ac:dyDescent="0.2">
      <c r="EM17102" s="39"/>
      <c r="EN17102" s="39"/>
      <c r="EO17102" s="39"/>
    </row>
    <row r="17103" spans="143:145" x14ac:dyDescent="0.2">
      <c r="EM17103" s="39"/>
      <c r="EN17103" s="39"/>
      <c r="EO17103" s="39"/>
    </row>
    <row r="17104" spans="143:145" x14ac:dyDescent="0.2">
      <c r="EM17104" s="39"/>
      <c r="EN17104" s="39"/>
      <c r="EO17104" s="39"/>
    </row>
    <row r="17105" spans="143:145" x14ac:dyDescent="0.2">
      <c r="EM17105" s="39"/>
      <c r="EN17105" s="39"/>
      <c r="EO17105" s="39"/>
    </row>
    <row r="17106" spans="143:145" x14ac:dyDescent="0.2">
      <c r="EM17106" s="39"/>
      <c r="EN17106" s="39"/>
      <c r="EO17106" s="39"/>
    </row>
    <row r="17107" spans="143:145" x14ac:dyDescent="0.2">
      <c r="EM17107" s="39"/>
      <c r="EN17107" s="39"/>
      <c r="EO17107" s="39"/>
    </row>
    <row r="17108" spans="143:145" x14ac:dyDescent="0.2">
      <c r="EM17108" s="39"/>
      <c r="EN17108" s="39"/>
      <c r="EO17108" s="39"/>
    </row>
    <row r="17109" spans="143:145" x14ac:dyDescent="0.2">
      <c r="EM17109" s="39"/>
      <c r="EN17109" s="39"/>
      <c r="EO17109" s="39"/>
    </row>
    <row r="17110" spans="143:145" x14ac:dyDescent="0.2">
      <c r="EM17110" s="39"/>
      <c r="EN17110" s="39"/>
      <c r="EO17110" s="39"/>
    </row>
    <row r="17111" spans="143:145" x14ac:dyDescent="0.2">
      <c r="EM17111" s="39"/>
      <c r="EN17111" s="39"/>
      <c r="EO17111" s="39"/>
    </row>
    <row r="17112" spans="143:145" x14ac:dyDescent="0.2">
      <c r="EM17112" s="39"/>
      <c r="EN17112" s="39"/>
      <c r="EO17112" s="39"/>
    </row>
    <row r="17113" spans="143:145" x14ac:dyDescent="0.2">
      <c r="EM17113" s="39"/>
      <c r="EN17113" s="39"/>
      <c r="EO17113" s="39"/>
    </row>
    <row r="17114" spans="143:145" x14ac:dyDescent="0.2">
      <c r="EM17114" s="39"/>
      <c r="EN17114" s="39"/>
      <c r="EO17114" s="39"/>
    </row>
    <row r="17115" spans="143:145" x14ac:dyDescent="0.2">
      <c r="EM17115" s="39"/>
      <c r="EN17115" s="39"/>
      <c r="EO17115" s="39"/>
    </row>
    <row r="17116" spans="143:145" x14ac:dyDescent="0.2">
      <c r="EM17116" s="39"/>
      <c r="EN17116" s="39"/>
      <c r="EO17116" s="39"/>
    </row>
    <row r="17117" spans="143:145" x14ac:dyDescent="0.2">
      <c r="EM17117" s="39"/>
      <c r="EN17117" s="39"/>
      <c r="EO17117" s="39"/>
    </row>
    <row r="17118" spans="143:145" x14ac:dyDescent="0.2">
      <c r="EM17118" s="39"/>
      <c r="EN17118" s="39"/>
      <c r="EO17118" s="39"/>
    </row>
    <row r="17119" spans="143:145" x14ac:dyDescent="0.2">
      <c r="EM17119" s="39"/>
      <c r="EN17119" s="39"/>
      <c r="EO17119" s="39"/>
    </row>
    <row r="17120" spans="143:145" x14ac:dyDescent="0.2">
      <c r="EM17120" s="39"/>
      <c r="EN17120" s="39"/>
      <c r="EO17120" s="39"/>
    </row>
    <row r="17121" spans="143:145" x14ac:dyDescent="0.2">
      <c r="EM17121" s="39"/>
      <c r="EN17121" s="39"/>
      <c r="EO17121" s="39"/>
    </row>
    <row r="17122" spans="143:145" x14ac:dyDescent="0.2">
      <c r="EM17122" s="39"/>
      <c r="EN17122" s="39"/>
      <c r="EO17122" s="39"/>
    </row>
    <row r="17123" spans="143:145" x14ac:dyDescent="0.2">
      <c r="EM17123" s="39"/>
      <c r="EN17123" s="39"/>
      <c r="EO17123" s="39"/>
    </row>
    <row r="17124" spans="143:145" x14ac:dyDescent="0.2">
      <c r="EM17124" s="39"/>
      <c r="EN17124" s="39"/>
      <c r="EO17124" s="39"/>
    </row>
    <row r="17125" spans="143:145" x14ac:dyDescent="0.2">
      <c r="EM17125" s="39"/>
      <c r="EN17125" s="39"/>
      <c r="EO17125" s="39"/>
    </row>
    <row r="17126" spans="143:145" x14ac:dyDescent="0.2">
      <c r="EM17126" s="39"/>
      <c r="EN17126" s="39"/>
      <c r="EO17126" s="39"/>
    </row>
    <row r="17127" spans="143:145" x14ac:dyDescent="0.2">
      <c r="EM17127" s="39"/>
      <c r="EN17127" s="39"/>
      <c r="EO17127" s="39"/>
    </row>
    <row r="17128" spans="143:145" x14ac:dyDescent="0.2">
      <c r="EM17128" s="39"/>
      <c r="EN17128" s="39"/>
      <c r="EO17128" s="39"/>
    </row>
    <row r="17129" spans="143:145" x14ac:dyDescent="0.2">
      <c r="EM17129" s="39"/>
      <c r="EN17129" s="39"/>
      <c r="EO17129" s="39"/>
    </row>
    <row r="17130" spans="143:145" x14ac:dyDescent="0.2">
      <c r="EM17130" s="39"/>
      <c r="EN17130" s="39"/>
      <c r="EO17130" s="39"/>
    </row>
    <row r="17131" spans="143:145" x14ac:dyDescent="0.2">
      <c r="EM17131" s="39"/>
      <c r="EN17131" s="39"/>
      <c r="EO17131" s="39"/>
    </row>
    <row r="17132" spans="143:145" x14ac:dyDescent="0.2">
      <c r="EM17132" s="39"/>
      <c r="EN17132" s="39"/>
      <c r="EO17132" s="39"/>
    </row>
    <row r="17133" spans="143:145" x14ac:dyDescent="0.2">
      <c r="EM17133" s="39"/>
      <c r="EN17133" s="39"/>
      <c r="EO17133" s="39"/>
    </row>
    <row r="17134" spans="143:145" x14ac:dyDescent="0.2">
      <c r="EM17134" s="39"/>
      <c r="EN17134" s="39"/>
      <c r="EO17134" s="39"/>
    </row>
    <row r="17135" spans="143:145" x14ac:dyDescent="0.2">
      <c r="EM17135" s="39"/>
      <c r="EN17135" s="39"/>
      <c r="EO17135" s="39"/>
    </row>
    <row r="17136" spans="143:145" x14ac:dyDescent="0.2">
      <c r="EM17136" s="39"/>
      <c r="EN17136" s="39"/>
      <c r="EO17136" s="39"/>
    </row>
    <row r="17137" spans="143:145" x14ac:dyDescent="0.2">
      <c r="EM17137" s="39"/>
      <c r="EN17137" s="39"/>
      <c r="EO17137" s="39"/>
    </row>
    <row r="17138" spans="143:145" x14ac:dyDescent="0.2">
      <c r="EM17138" s="39"/>
      <c r="EN17138" s="39"/>
      <c r="EO17138" s="39"/>
    </row>
    <row r="17139" spans="143:145" x14ac:dyDescent="0.2">
      <c r="EM17139" s="39"/>
      <c r="EN17139" s="39"/>
      <c r="EO17139" s="39"/>
    </row>
    <row r="17140" spans="143:145" x14ac:dyDescent="0.2">
      <c r="EM17140" s="39"/>
      <c r="EN17140" s="39"/>
      <c r="EO17140" s="39"/>
    </row>
    <row r="17141" spans="143:145" x14ac:dyDescent="0.2">
      <c r="EM17141" s="39"/>
      <c r="EN17141" s="39"/>
      <c r="EO17141" s="39"/>
    </row>
    <row r="17142" spans="143:145" x14ac:dyDescent="0.2">
      <c r="EM17142" s="39"/>
      <c r="EN17142" s="39"/>
      <c r="EO17142" s="39"/>
    </row>
    <row r="17143" spans="143:145" x14ac:dyDescent="0.2">
      <c r="EM17143" s="39"/>
      <c r="EN17143" s="39"/>
      <c r="EO17143" s="39"/>
    </row>
    <row r="17144" spans="143:145" x14ac:dyDescent="0.2">
      <c r="EM17144" s="39"/>
      <c r="EN17144" s="39"/>
      <c r="EO17144" s="39"/>
    </row>
    <row r="17145" spans="143:145" x14ac:dyDescent="0.2">
      <c r="EM17145" s="39"/>
      <c r="EN17145" s="39"/>
      <c r="EO17145" s="39"/>
    </row>
    <row r="17146" spans="143:145" x14ac:dyDescent="0.2">
      <c r="EM17146" s="39"/>
      <c r="EN17146" s="39"/>
      <c r="EO17146" s="39"/>
    </row>
    <row r="17147" spans="143:145" x14ac:dyDescent="0.2">
      <c r="EM17147" s="39"/>
      <c r="EN17147" s="39"/>
      <c r="EO17147" s="39"/>
    </row>
    <row r="17148" spans="143:145" x14ac:dyDescent="0.2">
      <c r="EM17148" s="39"/>
      <c r="EN17148" s="39"/>
      <c r="EO17148" s="39"/>
    </row>
    <row r="17149" spans="143:145" x14ac:dyDescent="0.2">
      <c r="EM17149" s="39"/>
      <c r="EN17149" s="39"/>
      <c r="EO17149" s="39"/>
    </row>
    <row r="17150" spans="143:145" x14ac:dyDescent="0.2">
      <c r="EM17150" s="39"/>
      <c r="EN17150" s="39"/>
      <c r="EO17150" s="39"/>
    </row>
    <row r="17151" spans="143:145" x14ac:dyDescent="0.2">
      <c r="EM17151" s="39"/>
      <c r="EN17151" s="39"/>
      <c r="EO17151" s="39"/>
    </row>
    <row r="17152" spans="143:145" x14ac:dyDescent="0.2">
      <c r="EM17152" s="39"/>
      <c r="EN17152" s="39"/>
      <c r="EO17152" s="39"/>
    </row>
    <row r="17153" spans="143:145" x14ac:dyDescent="0.2">
      <c r="EM17153" s="39"/>
      <c r="EN17153" s="39"/>
      <c r="EO17153" s="39"/>
    </row>
    <row r="17154" spans="143:145" x14ac:dyDescent="0.2">
      <c r="EM17154" s="39"/>
      <c r="EN17154" s="39"/>
      <c r="EO17154" s="39"/>
    </row>
    <row r="17155" spans="143:145" x14ac:dyDescent="0.2">
      <c r="EM17155" s="39"/>
      <c r="EN17155" s="39"/>
      <c r="EO17155" s="39"/>
    </row>
    <row r="17156" spans="143:145" x14ac:dyDescent="0.2">
      <c r="EM17156" s="39"/>
      <c r="EN17156" s="39"/>
      <c r="EO17156" s="39"/>
    </row>
    <row r="17157" spans="143:145" x14ac:dyDescent="0.2">
      <c r="EM17157" s="39"/>
      <c r="EN17157" s="39"/>
      <c r="EO17157" s="39"/>
    </row>
    <row r="17158" spans="143:145" x14ac:dyDescent="0.2">
      <c r="EM17158" s="39"/>
      <c r="EN17158" s="39"/>
      <c r="EO17158" s="39"/>
    </row>
    <row r="17159" spans="143:145" x14ac:dyDescent="0.2">
      <c r="EM17159" s="39"/>
      <c r="EN17159" s="39"/>
      <c r="EO17159" s="39"/>
    </row>
    <row r="17160" spans="143:145" x14ac:dyDescent="0.2">
      <c r="EM17160" s="39"/>
      <c r="EN17160" s="39"/>
      <c r="EO17160" s="39"/>
    </row>
    <row r="17161" spans="143:145" x14ac:dyDescent="0.2">
      <c r="EM17161" s="39"/>
      <c r="EN17161" s="39"/>
      <c r="EO17161" s="39"/>
    </row>
    <row r="17162" spans="143:145" x14ac:dyDescent="0.2">
      <c r="EM17162" s="39"/>
      <c r="EN17162" s="39"/>
      <c r="EO17162" s="39"/>
    </row>
    <row r="17163" spans="143:145" x14ac:dyDescent="0.2">
      <c r="EM17163" s="39"/>
      <c r="EN17163" s="39"/>
      <c r="EO17163" s="39"/>
    </row>
    <row r="17164" spans="143:145" x14ac:dyDescent="0.2">
      <c r="EM17164" s="39"/>
      <c r="EN17164" s="39"/>
      <c r="EO17164" s="39"/>
    </row>
    <row r="17165" spans="143:145" x14ac:dyDescent="0.2">
      <c r="EM17165" s="39"/>
      <c r="EN17165" s="39"/>
      <c r="EO17165" s="39"/>
    </row>
    <row r="17166" spans="143:145" x14ac:dyDescent="0.2">
      <c r="EM17166" s="39"/>
      <c r="EN17166" s="39"/>
      <c r="EO17166" s="39"/>
    </row>
    <row r="17167" spans="143:145" x14ac:dyDescent="0.2">
      <c r="EM17167" s="39"/>
      <c r="EN17167" s="39"/>
      <c r="EO17167" s="39"/>
    </row>
    <row r="17168" spans="143:145" x14ac:dyDescent="0.2">
      <c r="EM17168" s="39"/>
      <c r="EN17168" s="39"/>
      <c r="EO17168" s="39"/>
    </row>
    <row r="17169" spans="143:145" x14ac:dyDescent="0.2">
      <c r="EM17169" s="39"/>
      <c r="EN17169" s="39"/>
      <c r="EO17169" s="39"/>
    </row>
    <row r="17170" spans="143:145" x14ac:dyDescent="0.2">
      <c r="EM17170" s="39"/>
      <c r="EN17170" s="39"/>
      <c r="EO17170" s="39"/>
    </row>
    <row r="17171" spans="143:145" x14ac:dyDescent="0.2">
      <c r="EM17171" s="39"/>
      <c r="EN17171" s="39"/>
      <c r="EO17171" s="39"/>
    </row>
    <row r="17172" spans="143:145" x14ac:dyDescent="0.2">
      <c r="EM17172" s="39"/>
      <c r="EN17172" s="39"/>
      <c r="EO17172" s="39"/>
    </row>
    <row r="17173" spans="143:145" x14ac:dyDescent="0.2">
      <c r="EM17173" s="39"/>
      <c r="EN17173" s="39"/>
      <c r="EO17173" s="39"/>
    </row>
    <row r="17174" spans="143:145" x14ac:dyDescent="0.2">
      <c r="EM17174" s="39"/>
      <c r="EN17174" s="39"/>
      <c r="EO17174" s="39"/>
    </row>
    <row r="17175" spans="143:145" x14ac:dyDescent="0.2">
      <c r="EM17175" s="39"/>
      <c r="EN17175" s="39"/>
      <c r="EO17175" s="39"/>
    </row>
    <row r="17176" spans="143:145" x14ac:dyDescent="0.2">
      <c r="EM17176" s="39"/>
      <c r="EN17176" s="39"/>
      <c r="EO17176" s="39"/>
    </row>
    <row r="17177" spans="143:145" x14ac:dyDescent="0.2">
      <c r="EM17177" s="39"/>
      <c r="EN17177" s="39"/>
      <c r="EO17177" s="39"/>
    </row>
    <row r="17178" spans="143:145" x14ac:dyDescent="0.2">
      <c r="EM17178" s="39"/>
      <c r="EN17178" s="39"/>
      <c r="EO17178" s="39"/>
    </row>
    <row r="17179" spans="143:145" x14ac:dyDescent="0.2">
      <c r="EM17179" s="39"/>
      <c r="EN17179" s="39"/>
      <c r="EO17179" s="39"/>
    </row>
    <row r="17180" spans="143:145" x14ac:dyDescent="0.2">
      <c r="EM17180" s="39"/>
      <c r="EN17180" s="39"/>
      <c r="EO17180" s="39"/>
    </row>
    <row r="17181" spans="143:145" x14ac:dyDescent="0.2">
      <c r="EM17181" s="39"/>
      <c r="EN17181" s="39"/>
      <c r="EO17181" s="39"/>
    </row>
    <row r="17182" spans="143:145" x14ac:dyDescent="0.2">
      <c r="EM17182" s="39"/>
      <c r="EN17182" s="39"/>
      <c r="EO17182" s="39"/>
    </row>
    <row r="17183" spans="143:145" x14ac:dyDescent="0.2">
      <c r="EM17183" s="39"/>
      <c r="EN17183" s="39"/>
      <c r="EO17183" s="39"/>
    </row>
    <row r="17184" spans="143:145" x14ac:dyDescent="0.2">
      <c r="EM17184" s="39"/>
      <c r="EN17184" s="39"/>
      <c r="EO17184" s="39"/>
    </row>
    <row r="17185" spans="143:145" x14ac:dyDescent="0.2">
      <c r="EM17185" s="39"/>
      <c r="EN17185" s="39"/>
      <c r="EO17185" s="39"/>
    </row>
    <row r="17186" spans="143:145" x14ac:dyDescent="0.2">
      <c r="EM17186" s="39"/>
      <c r="EN17186" s="39"/>
      <c r="EO17186" s="39"/>
    </row>
    <row r="17187" spans="143:145" x14ac:dyDescent="0.2">
      <c r="EM17187" s="39"/>
      <c r="EN17187" s="39"/>
      <c r="EO17187" s="39"/>
    </row>
    <row r="17188" spans="143:145" x14ac:dyDescent="0.2">
      <c r="EM17188" s="39"/>
      <c r="EN17188" s="39"/>
      <c r="EO17188" s="39"/>
    </row>
    <row r="17189" spans="143:145" x14ac:dyDescent="0.2">
      <c r="EM17189" s="39"/>
      <c r="EN17189" s="39"/>
      <c r="EO17189" s="39"/>
    </row>
    <row r="17190" spans="143:145" x14ac:dyDescent="0.2">
      <c r="EM17190" s="39"/>
      <c r="EN17190" s="39"/>
      <c r="EO17190" s="39"/>
    </row>
    <row r="17191" spans="143:145" x14ac:dyDescent="0.2">
      <c r="EM17191" s="39"/>
      <c r="EN17191" s="39"/>
      <c r="EO17191" s="39"/>
    </row>
    <row r="17192" spans="143:145" x14ac:dyDescent="0.2">
      <c r="EM17192" s="39"/>
      <c r="EN17192" s="39"/>
      <c r="EO17192" s="39"/>
    </row>
    <row r="17193" spans="143:145" x14ac:dyDescent="0.2">
      <c r="EM17193" s="39"/>
      <c r="EN17193" s="39"/>
      <c r="EO17193" s="39"/>
    </row>
    <row r="17194" spans="143:145" x14ac:dyDescent="0.2">
      <c r="EM17194" s="39"/>
      <c r="EN17194" s="39"/>
      <c r="EO17194" s="39"/>
    </row>
    <row r="17195" spans="143:145" x14ac:dyDescent="0.2">
      <c r="EM17195" s="39"/>
      <c r="EN17195" s="39"/>
      <c r="EO17195" s="39"/>
    </row>
    <row r="17196" spans="143:145" x14ac:dyDescent="0.2">
      <c r="EM17196" s="39"/>
      <c r="EN17196" s="39"/>
      <c r="EO17196" s="39"/>
    </row>
    <row r="17197" spans="143:145" x14ac:dyDescent="0.2">
      <c r="EM17197" s="39"/>
      <c r="EN17197" s="39"/>
      <c r="EO17197" s="39"/>
    </row>
    <row r="17198" spans="143:145" x14ac:dyDescent="0.2">
      <c r="EM17198" s="39"/>
      <c r="EN17198" s="39"/>
      <c r="EO17198" s="39"/>
    </row>
    <row r="17199" spans="143:145" x14ac:dyDescent="0.2">
      <c r="EM17199" s="39"/>
      <c r="EN17199" s="39"/>
      <c r="EO17199" s="39"/>
    </row>
    <row r="17200" spans="143:145" x14ac:dyDescent="0.2">
      <c r="EM17200" s="39"/>
      <c r="EN17200" s="39"/>
      <c r="EO17200" s="39"/>
    </row>
    <row r="17201" spans="143:145" x14ac:dyDescent="0.2">
      <c r="EM17201" s="39"/>
      <c r="EN17201" s="39"/>
      <c r="EO17201" s="39"/>
    </row>
    <row r="17202" spans="143:145" x14ac:dyDescent="0.2">
      <c r="EM17202" s="39"/>
      <c r="EN17202" s="39"/>
      <c r="EO17202" s="39"/>
    </row>
    <row r="17203" spans="143:145" x14ac:dyDescent="0.2">
      <c r="EM17203" s="39"/>
      <c r="EN17203" s="39"/>
      <c r="EO17203" s="39"/>
    </row>
    <row r="17204" spans="143:145" x14ac:dyDescent="0.2">
      <c r="EM17204" s="39"/>
      <c r="EN17204" s="39"/>
      <c r="EO17204" s="39"/>
    </row>
    <row r="17205" spans="143:145" x14ac:dyDescent="0.2">
      <c r="EM17205" s="39"/>
      <c r="EN17205" s="39"/>
      <c r="EO17205" s="39"/>
    </row>
    <row r="17206" spans="143:145" x14ac:dyDescent="0.2">
      <c r="EM17206" s="39"/>
      <c r="EN17206" s="39"/>
      <c r="EO17206" s="39"/>
    </row>
    <row r="17207" spans="143:145" x14ac:dyDescent="0.2">
      <c r="EM17207" s="39"/>
      <c r="EN17207" s="39"/>
      <c r="EO17207" s="39"/>
    </row>
    <row r="17208" spans="143:145" x14ac:dyDescent="0.2">
      <c r="EM17208" s="39"/>
      <c r="EN17208" s="39"/>
      <c r="EO17208" s="39"/>
    </row>
    <row r="17209" spans="143:145" x14ac:dyDescent="0.2">
      <c r="EM17209" s="39"/>
      <c r="EN17209" s="39"/>
      <c r="EO17209" s="39"/>
    </row>
    <row r="17210" spans="143:145" x14ac:dyDescent="0.2">
      <c r="EM17210" s="39"/>
      <c r="EN17210" s="39"/>
      <c r="EO17210" s="39"/>
    </row>
    <row r="17211" spans="143:145" x14ac:dyDescent="0.2">
      <c r="EM17211" s="39"/>
      <c r="EN17211" s="39"/>
      <c r="EO17211" s="39"/>
    </row>
    <row r="17212" spans="143:145" x14ac:dyDescent="0.2">
      <c r="EM17212" s="39"/>
      <c r="EN17212" s="39"/>
      <c r="EO17212" s="39"/>
    </row>
    <row r="17213" spans="143:145" x14ac:dyDescent="0.2">
      <c r="EM17213" s="39"/>
      <c r="EN17213" s="39"/>
      <c r="EO17213" s="39"/>
    </row>
    <row r="17214" spans="143:145" x14ac:dyDescent="0.2">
      <c r="EM17214" s="39"/>
      <c r="EN17214" s="39"/>
      <c r="EO17214" s="39"/>
    </row>
    <row r="17215" spans="143:145" x14ac:dyDescent="0.2">
      <c r="EM17215" s="39"/>
      <c r="EN17215" s="39"/>
      <c r="EO17215" s="39"/>
    </row>
    <row r="17216" spans="143:145" x14ac:dyDescent="0.2">
      <c r="EM17216" s="39"/>
      <c r="EN17216" s="39"/>
      <c r="EO17216" s="39"/>
    </row>
    <row r="17217" spans="143:145" x14ac:dyDescent="0.2">
      <c r="EM17217" s="39"/>
      <c r="EN17217" s="39"/>
      <c r="EO17217" s="39"/>
    </row>
    <row r="17218" spans="143:145" x14ac:dyDescent="0.2">
      <c r="EM17218" s="39"/>
      <c r="EN17218" s="39"/>
      <c r="EO17218" s="39"/>
    </row>
    <row r="17219" spans="143:145" x14ac:dyDescent="0.2">
      <c r="EM17219" s="39"/>
      <c r="EN17219" s="39"/>
      <c r="EO17219" s="39"/>
    </row>
    <row r="17220" spans="143:145" x14ac:dyDescent="0.2">
      <c r="EM17220" s="39"/>
      <c r="EN17220" s="39"/>
      <c r="EO17220" s="39"/>
    </row>
    <row r="17221" spans="143:145" x14ac:dyDescent="0.2">
      <c r="EM17221" s="39"/>
      <c r="EN17221" s="39"/>
      <c r="EO17221" s="39"/>
    </row>
    <row r="17222" spans="143:145" x14ac:dyDescent="0.2">
      <c r="EM17222" s="39"/>
      <c r="EN17222" s="39"/>
      <c r="EO17222" s="39"/>
    </row>
    <row r="17223" spans="143:145" x14ac:dyDescent="0.2">
      <c r="EM17223" s="39"/>
      <c r="EN17223" s="39"/>
      <c r="EO17223" s="39"/>
    </row>
    <row r="17224" spans="143:145" x14ac:dyDescent="0.2">
      <c r="EM17224" s="39"/>
      <c r="EN17224" s="39"/>
      <c r="EO17224" s="39"/>
    </row>
    <row r="17225" spans="143:145" x14ac:dyDescent="0.2">
      <c r="EM17225" s="39"/>
      <c r="EN17225" s="39"/>
      <c r="EO17225" s="39"/>
    </row>
    <row r="17226" spans="143:145" x14ac:dyDescent="0.2">
      <c r="EM17226" s="39"/>
      <c r="EN17226" s="39"/>
      <c r="EO17226" s="39"/>
    </row>
    <row r="17227" spans="143:145" x14ac:dyDescent="0.2">
      <c r="EM17227" s="39"/>
      <c r="EN17227" s="39"/>
      <c r="EO17227" s="39"/>
    </row>
    <row r="17228" spans="143:145" x14ac:dyDescent="0.2">
      <c r="EM17228" s="39"/>
      <c r="EN17228" s="39"/>
      <c r="EO17228" s="39"/>
    </row>
    <row r="17229" spans="143:145" x14ac:dyDescent="0.2">
      <c r="EM17229" s="39"/>
      <c r="EN17229" s="39"/>
      <c r="EO17229" s="39"/>
    </row>
    <row r="17230" spans="143:145" x14ac:dyDescent="0.2">
      <c r="EM17230" s="39"/>
      <c r="EN17230" s="39"/>
      <c r="EO17230" s="39"/>
    </row>
    <row r="17231" spans="143:145" x14ac:dyDescent="0.2">
      <c r="EM17231" s="39"/>
      <c r="EN17231" s="39"/>
      <c r="EO17231" s="39"/>
    </row>
    <row r="17232" spans="143:145" x14ac:dyDescent="0.2">
      <c r="EM17232" s="39"/>
      <c r="EN17232" s="39"/>
      <c r="EO17232" s="39"/>
    </row>
    <row r="17233" spans="143:145" x14ac:dyDescent="0.2">
      <c r="EM17233" s="39"/>
      <c r="EN17233" s="39"/>
      <c r="EO17233" s="39"/>
    </row>
    <row r="17234" spans="143:145" x14ac:dyDescent="0.2">
      <c r="EM17234" s="39"/>
      <c r="EN17234" s="39"/>
      <c r="EO17234" s="39"/>
    </row>
    <row r="17235" spans="143:145" x14ac:dyDescent="0.2">
      <c r="EM17235" s="39"/>
      <c r="EN17235" s="39"/>
      <c r="EO17235" s="39"/>
    </row>
    <row r="17236" spans="143:145" x14ac:dyDescent="0.2">
      <c r="EM17236" s="39"/>
      <c r="EN17236" s="39"/>
      <c r="EO17236" s="39"/>
    </row>
    <row r="17237" spans="143:145" x14ac:dyDescent="0.2">
      <c r="EM17237" s="39"/>
      <c r="EN17237" s="39"/>
      <c r="EO17237" s="39"/>
    </row>
    <row r="17238" spans="143:145" x14ac:dyDescent="0.2">
      <c r="EM17238" s="39"/>
      <c r="EN17238" s="39"/>
      <c r="EO17238" s="39"/>
    </row>
    <row r="17239" spans="143:145" x14ac:dyDescent="0.2">
      <c r="EM17239" s="39"/>
      <c r="EN17239" s="39"/>
      <c r="EO17239" s="39"/>
    </row>
    <row r="17240" spans="143:145" x14ac:dyDescent="0.2">
      <c r="EM17240" s="39"/>
      <c r="EN17240" s="39"/>
      <c r="EO17240" s="39"/>
    </row>
    <row r="17241" spans="143:145" x14ac:dyDescent="0.2">
      <c r="EM17241" s="39"/>
      <c r="EN17241" s="39"/>
      <c r="EO17241" s="39"/>
    </row>
    <row r="17242" spans="143:145" x14ac:dyDescent="0.2">
      <c r="EM17242" s="39"/>
      <c r="EN17242" s="39"/>
      <c r="EO17242" s="39"/>
    </row>
    <row r="17243" spans="143:145" x14ac:dyDescent="0.2">
      <c r="EM17243" s="39"/>
      <c r="EN17243" s="39"/>
      <c r="EO17243" s="39"/>
    </row>
    <row r="17244" spans="143:145" x14ac:dyDescent="0.2">
      <c r="EM17244" s="39"/>
      <c r="EN17244" s="39"/>
      <c r="EO17244" s="39"/>
    </row>
    <row r="17245" spans="143:145" x14ac:dyDescent="0.2">
      <c r="EM17245" s="39"/>
      <c r="EN17245" s="39"/>
      <c r="EO17245" s="39"/>
    </row>
    <row r="17246" spans="143:145" x14ac:dyDescent="0.2">
      <c r="EM17246" s="39"/>
      <c r="EN17246" s="39"/>
      <c r="EO17246" s="39"/>
    </row>
    <row r="17247" spans="143:145" x14ac:dyDescent="0.2">
      <c r="EM17247" s="39"/>
      <c r="EN17247" s="39"/>
      <c r="EO17247" s="39"/>
    </row>
    <row r="17248" spans="143:145" x14ac:dyDescent="0.2">
      <c r="EM17248" s="39"/>
      <c r="EN17248" s="39"/>
      <c r="EO17248" s="39"/>
    </row>
    <row r="17249" spans="143:145" x14ac:dyDescent="0.2">
      <c r="EM17249" s="39"/>
      <c r="EN17249" s="39"/>
      <c r="EO17249" s="39"/>
    </row>
    <row r="17250" spans="143:145" x14ac:dyDescent="0.2">
      <c r="EM17250" s="39"/>
      <c r="EN17250" s="39"/>
      <c r="EO17250" s="39"/>
    </row>
    <row r="17251" spans="143:145" x14ac:dyDescent="0.2">
      <c r="EM17251" s="39"/>
      <c r="EN17251" s="39"/>
      <c r="EO17251" s="39"/>
    </row>
    <row r="17252" spans="143:145" x14ac:dyDescent="0.2">
      <c r="EM17252" s="39"/>
      <c r="EN17252" s="39"/>
      <c r="EO17252" s="39"/>
    </row>
    <row r="17253" spans="143:145" x14ac:dyDescent="0.2">
      <c r="EM17253" s="39"/>
      <c r="EN17253" s="39"/>
      <c r="EO17253" s="39"/>
    </row>
    <row r="17254" spans="143:145" x14ac:dyDescent="0.2">
      <c r="EM17254" s="39"/>
      <c r="EN17254" s="39"/>
      <c r="EO17254" s="39"/>
    </row>
    <row r="17255" spans="143:145" x14ac:dyDescent="0.2">
      <c r="EM17255" s="39"/>
      <c r="EN17255" s="39"/>
      <c r="EO17255" s="39"/>
    </row>
    <row r="17256" spans="143:145" x14ac:dyDescent="0.2">
      <c r="EM17256" s="39"/>
      <c r="EN17256" s="39"/>
      <c r="EO17256" s="39"/>
    </row>
    <row r="17257" spans="143:145" x14ac:dyDescent="0.2">
      <c r="EM17257" s="39"/>
      <c r="EN17257" s="39"/>
      <c r="EO17257" s="39"/>
    </row>
    <row r="17258" spans="143:145" x14ac:dyDescent="0.2">
      <c r="EM17258" s="39"/>
      <c r="EN17258" s="39"/>
      <c r="EO17258" s="39"/>
    </row>
    <row r="17259" spans="143:145" x14ac:dyDescent="0.2">
      <c r="EM17259" s="39"/>
      <c r="EN17259" s="39"/>
      <c r="EO17259" s="39"/>
    </row>
    <row r="17260" spans="143:145" x14ac:dyDescent="0.2">
      <c r="EM17260" s="39"/>
      <c r="EN17260" s="39"/>
      <c r="EO17260" s="39"/>
    </row>
    <row r="17261" spans="143:145" x14ac:dyDescent="0.2">
      <c r="EM17261" s="39"/>
      <c r="EN17261" s="39"/>
      <c r="EO17261" s="39"/>
    </row>
    <row r="17262" spans="143:145" x14ac:dyDescent="0.2">
      <c r="EM17262" s="39"/>
      <c r="EN17262" s="39"/>
      <c r="EO17262" s="39"/>
    </row>
    <row r="17263" spans="143:145" x14ac:dyDescent="0.2">
      <c r="EM17263" s="39"/>
      <c r="EN17263" s="39"/>
      <c r="EO17263" s="39"/>
    </row>
    <row r="17264" spans="143:145" x14ac:dyDescent="0.2">
      <c r="EM17264" s="39"/>
      <c r="EN17264" s="39"/>
      <c r="EO17264" s="39"/>
    </row>
    <row r="17265" spans="143:145" x14ac:dyDescent="0.2">
      <c r="EM17265" s="39"/>
      <c r="EN17265" s="39"/>
      <c r="EO17265" s="39"/>
    </row>
    <row r="17266" spans="143:145" x14ac:dyDescent="0.2">
      <c r="EM17266" s="39"/>
      <c r="EN17266" s="39"/>
      <c r="EO17266" s="39"/>
    </row>
    <row r="17267" spans="143:145" x14ac:dyDescent="0.2">
      <c r="EM17267" s="39"/>
      <c r="EN17267" s="39"/>
      <c r="EO17267" s="39"/>
    </row>
    <row r="17268" spans="143:145" x14ac:dyDescent="0.2">
      <c r="EM17268" s="39"/>
      <c r="EN17268" s="39"/>
      <c r="EO17268" s="39"/>
    </row>
    <row r="17269" spans="143:145" x14ac:dyDescent="0.2">
      <c r="EM17269" s="39"/>
      <c r="EN17269" s="39"/>
      <c r="EO17269" s="39"/>
    </row>
    <row r="17270" spans="143:145" x14ac:dyDescent="0.2">
      <c r="EM17270" s="39"/>
      <c r="EN17270" s="39"/>
      <c r="EO17270" s="39"/>
    </row>
    <row r="17271" spans="143:145" x14ac:dyDescent="0.2">
      <c r="EM17271" s="39"/>
      <c r="EN17271" s="39"/>
      <c r="EO17271" s="39"/>
    </row>
    <row r="17272" spans="143:145" x14ac:dyDescent="0.2">
      <c r="EM17272" s="39"/>
      <c r="EN17272" s="39"/>
      <c r="EO17272" s="39"/>
    </row>
    <row r="17273" spans="143:145" x14ac:dyDescent="0.2">
      <c r="EM17273" s="39"/>
      <c r="EN17273" s="39"/>
      <c r="EO17273" s="39"/>
    </row>
    <row r="17274" spans="143:145" x14ac:dyDescent="0.2">
      <c r="EM17274" s="39"/>
      <c r="EN17274" s="39"/>
      <c r="EO17274" s="39"/>
    </row>
    <row r="17275" spans="143:145" x14ac:dyDescent="0.2">
      <c r="EM17275" s="39"/>
      <c r="EN17275" s="39"/>
      <c r="EO17275" s="39"/>
    </row>
    <row r="17276" spans="143:145" x14ac:dyDescent="0.2">
      <c r="EM17276" s="39"/>
      <c r="EN17276" s="39"/>
      <c r="EO17276" s="39"/>
    </row>
    <row r="17277" spans="143:145" x14ac:dyDescent="0.2">
      <c r="EM17277" s="39"/>
      <c r="EN17277" s="39"/>
      <c r="EO17277" s="39"/>
    </row>
    <row r="17278" spans="143:145" x14ac:dyDescent="0.2">
      <c r="EM17278" s="39"/>
      <c r="EN17278" s="39"/>
      <c r="EO17278" s="39"/>
    </row>
    <row r="17279" spans="143:145" x14ac:dyDescent="0.2">
      <c r="EM17279" s="39"/>
      <c r="EN17279" s="39"/>
      <c r="EO17279" s="39"/>
    </row>
    <row r="17280" spans="143:145" x14ac:dyDescent="0.2">
      <c r="EM17280" s="39"/>
      <c r="EN17280" s="39"/>
      <c r="EO17280" s="39"/>
    </row>
    <row r="17281" spans="143:145" x14ac:dyDescent="0.2">
      <c r="EM17281" s="39"/>
      <c r="EN17281" s="39"/>
      <c r="EO17281" s="39"/>
    </row>
    <row r="17282" spans="143:145" x14ac:dyDescent="0.2">
      <c r="EM17282" s="39"/>
      <c r="EN17282" s="39"/>
      <c r="EO17282" s="39"/>
    </row>
    <row r="17283" spans="143:145" x14ac:dyDescent="0.2">
      <c r="EM17283" s="39"/>
      <c r="EN17283" s="39"/>
      <c r="EO17283" s="39"/>
    </row>
    <row r="17284" spans="143:145" x14ac:dyDescent="0.2">
      <c r="EM17284" s="39"/>
      <c r="EN17284" s="39"/>
      <c r="EO17284" s="39"/>
    </row>
    <row r="17285" spans="143:145" x14ac:dyDescent="0.2">
      <c r="EM17285" s="39"/>
      <c r="EN17285" s="39"/>
      <c r="EO17285" s="39"/>
    </row>
    <row r="17286" spans="143:145" x14ac:dyDescent="0.2">
      <c r="EM17286" s="39"/>
      <c r="EN17286" s="39"/>
      <c r="EO17286" s="39"/>
    </row>
    <row r="17287" spans="143:145" x14ac:dyDescent="0.2">
      <c r="EM17287" s="39"/>
      <c r="EN17287" s="39"/>
      <c r="EO17287" s="39"/>
    </row>
    <row r="17288" spans="143:145" x14ac:dyDescent="0.2">
      <c r="EM17288" s="39"/>
      <c r="EN17288" s="39"/>
      <c r="EO17288" s="39"/>
    </row>
    <row r="17289" spans="143:145" x14ac:dyDescent="0.2">
      <c r="EM17289" s="39"/>
      <c r="EN17289" s="39"/>
      <c r="EO17289" s="39"/>
    </row>
    <row r="17290" spans="143:145" x14ac:dyDescent="0.2">
      <c r="EM17290" s="39"/>
      <c r="EN17290" s="39"/>
      <c r="EO17290" s="39"/>
    </row>
    <row r="17291" spans="143:145" x14ac:dyDescent="0.2">
      <c r="EM17291" s="39"/>
      <c r="EN17291" s="39"/>
      <c r="EO17291" s="39"/>
    </row>
    <row r="17292" spans="143:145" x14ac:dyDescent="0.2">
      <c r="EM17292" s="39"/>
      <c r="EN17292" s="39"/>
      <c r="EO17292" s="39"/>
    </row>
    <row r="17293" spans="143:145" x14ac:dyDescent="0.2">
      <c r="EM17293" s="39"/>
      <c r="EN17293" s="39"/>
      <c r="EO17293" s="39"/>
    </row>
    <row r="17294" spans="143:145" x14ac:dyDescent="0.2">
      <c r="EM17294" s="39"/>
      <c r="EN17294" s="39"/>
      <c r="EO17294" s="39"/>
    </row>
    <row r="17295" spans="143:145" x14ac:dyDescent="0.2">
      <c r="EM17295" s="39"/>
      <c r="EN17295" s="39"/>
      <c r="EO17295" s="39"/>
    </row>
    <row r="17296" spans="143:145" x14ac:dyDescent="0.2">
      <c r="EM17296" s="39"/>
      <c r="EN17296" s="39"/>
      <c r="EO17296" s="39"/>
    </row>
    <row r="17297" spans="143:145" x14ac:dyDescent="0.2">
      <c r="EM17297" s="39"/>
      <c r="EN17297" s="39"/>
      <c r="EO17297" s="39"/>
    </row>
    <row r="17298" spans="143:145" x14ac:dyDescent="0.2">
      <c r="EM17298" s="39"/>
      <c r="EN17298" s="39"/>
      <c r="EO17298" s="39"/>
    </row>
    <row r="17299" spans="143:145" x14ac:dyDescent="0.2">
      <c r="EM17299" s="39"/>
      <c r="EN17299" s="39"/>
      <c r="EO17299" s="39"/>
    </row>
    <row r="17300" spans="143:145" x14ac:dyDescent="0.2">
      <c r="EM17300" s="39"/>
      <c r="EN17300" s="39"/>
      <c r="EO17300" s="39"/>
    </row>
    <row r="17301" spans="143:145" x14ac:dyDescent="0.2">
      <c r="EM17301" s="39"/>
      <c r="EN17301" s="39"/>
      <c r="EO17301" s="39"/>
    </row>
    <row r="17302" spans="143:145" x14ac:dyDescent="0.2">
      <c r="EM17302" s="39"/>
      <c r="EN17302" s="39"/>
      <c r="EO17302" s="39"/>
    </row>
    <row r="17303" spans="143:145" x14ac:dyDescent="0.2">
      <c r="EM17303" s="39"/>
      <c r="EN17303" s="39"/>
      <c r="EO17303" s="39"/>
    </row>
    <row r="17304" spans="143:145" x14ac:dyDescent="0.2">
      <c r="EM17304" s="39"/>
      <c r="EN17304" s="39"/>
      <c r="EO17304" s="39"/>
    </row>
    <row r="17305" spans="143:145" x14ac:dyDescent="0.2">
      <c r="EM17305" s="39"/>
      <c r="EN17305" s="39"/>
      <c r="EO17305" s="39"/>
    </row>
    <row r="17306" spans="143:145" x14ac:dyDescent="0.2">
      <c r="EM17306" s="39"/>
      <c r="EN17306" s="39"/>
      <c r="EO17306" s="39"/>
    </row>
    <row r="17307" spans="143:145" x14ac:dyDescent="0.2">
      <c r="EM17307" s="39"/>
      <c r="EN17307" s="39"/>
      <c r="EO17307" s="39"/>
    </row>
    <row r="17308" spans="143:145" x14ac:dyDescent="0.2">
      <c r="EM17308" s="39"/>
      <c r="EN17308" s="39"/>
      <c r="EO17308" s="39"/>
    </row>
    <row r="17309" spans="143:145" x14ac:dyDescent="0.2">
      <c r="EM17309" s="39"/>
      <c r="EN17309" s="39"/>
      <c r="EO17309" s="39"/>
    </row>
    <row r="17310" spans="143:145" x14ac:dyDescent="0.2">
      <c r="EM17310" s="39"/>
      <c r="EN17310" s="39"/>
      <c r="EO17310" s="39"/>
    </row>
    <row r="17311" spans="143:145" x14ac:dyDescent="0.2">
      <c r="EM17311" s="39"/>
      <c r="EN17311" s="39"/>
      <c r="EO17311" s="39"/>
    </row>
    <row r="17312" spans="143:145" x14ac:dyDescent="0.2">
      <c r="EM17312" s="39"/>
      <c r="EN17312" s="39"/>
      <c r="EO17312" s="39"/>
    </row>
    <row r="17313" spans="143:145" x14ac:dyDescent="0.2">
      <c r="EM17313" s="39"/>
      <c r="EN17313" s="39"/>
      <c r="EO17313" s="39"/>
    </row>
    <row r="17314" spans="143:145" x14ac:dyDescent="0.2">
      <c r="EM17314" s="39"/>
      <c r="EN17314" s="39"/>
      <c r="EO17314" s="39"/>
    </row>
    <row r="17315" spans="143:145" x14ac:dyDescent="0.2">
      <c r="EM17315" s="39"/>
      <c r="EN17315" s="39"/>
      <c r="EO17315" s="39"/>
    </row>
    <row r="17316" spans="143:145" x14ac:dyDescent="0.2">
      <c r="EM17316" s="39"/>
      <c r="EN17316" s="39"/>
      <c r="EO17316" s="39"/>
    </row>
    <row r="17317" spans="143:145" x14ac:dyDescent="0.2">
      <c r="EM17317" s="39"/>
      <c r="EN17317" s="39"/>
      <c r="EO17317" s="39"/>
    </row>
    <row r="17318" spans="143:145" x14ac:dyDescent="0.2">
      <c r="EM17318" s="39"/>
      <c r="EN17318" s="39"/>
      <c r="EO17318" s="39"/>
    </row>
    <row r="17319" spans="143:145" x14ac:dyDescent="0.2">
      <c r="EM17319" s="39"/>
      <c r="EN17319" s="39"/>
      <c r="EO17319" s="39"/>
    </row>
    <row r="17320" spans="143:145" x14ac:dyDescent="0.2">
      <c r="EM17320" s="39"/>
      <c r="EN17320" s="39"/>
      <c r="EO17320" s="39"/>
    </row>
    <row r="17321" spans="143:145" x14ac:dyDescent="0.2">
      <c r="EM17321" s="39"/>
      <c r="EN17321" s="39"/>
      <c r="EO17321" s="39"/>
    </row>
    <row r="17322" spans="143:145" x14ac:dyDescent="0.2">
      <c r="EM17322" s="39"/>
      <c r="EN17322" s="39"/>
      <c r="EO17322" s="39"/>
    </row>
    <row r="17323" spans="143:145" x14ac:dyDescent="0.2">
      <c r="EM17323" s="39"/>
      <c r="EN17323" s="39"/>
      <c r="EO17323" s="39"/>
    </row>
    <row r="17324" spans="143:145" x14ac:dyDescent="0.2">
      <c r="EM17324" s="39"/>
      <c r="EN17324" s="39"/>
      <c r="EO17324" s="39"/>
    </row>
    <row r="17325" spans="143:145" x14ac:dyDescent="0.2">
      <c r="EM17325" s="39"/>
      <c r="EN17325" s="39"/>
      <c r="EO17325" s="39"/>
    </row>
    <row r="17326" spans="143:145" x14ac:dyDescent="0.2">
      <c r="EM17326" s="39"/>
      <c r="EN17326" s="39"/>
      <c r="EO17326" s="39"/>
    </row>
    <row r="17327" spans="143:145" x14ac:dyDescent="0.2">
      <c r="EM17327" s="39"/>
      <c r="EN17327" s="39"/>
      <c r="EO17327" s="39"/>
    </row>
    <row r="17328" spans="143:145" x14ac:dyDescent="0.2">
      <c r="EM17328" s="39"/>
      <c r="EN17328" s="39"/>
      <c r="EO17328" s="39"/>
    </row>
    <row r="17329" spans="143:145" x14ac:dyDescent="0.2">
      <c r="EM17329" s="39"/>
      <c r="EN17329" s="39"/>
      <c r="EO17329" s="39"/>
    </row>
    <row r="17330" spans="143:145" x14ac:dyDescent="0.2">
      <c r="EM17330" s="39"/>
      <c r="EN17330" s="39"/>
      <c r="EO17330" s="39"/>
    </row>
    <row r="17331" spans="143:145" x14ac:dyDescent="0.2">
      <c r="EM17331" s="39"/>
      <c r="EN17331" s="39"/>
      <c r="EO17331" s="39"/>
    </row>
    <row r="17332" spans="143:145" x14ac:dyDescent="0.2">
      <c r="EM17332" s="39"/>
      <c r="EN17332" s="39"/>
      <c r="EO17332" s="39"/>
    </row>
    <row r="17333" spans="143:145" x14ac:dyDescent="0.2">
      <c r="EM17333" s="39"/>
      <c r="EN17333" s="39"/>
      <c r="EO17333" s="39"/>
    </row>
    <row r="17334" spans="143:145" x14ac:dyDescent="0.2">
      <c r="EM17334" s="39"/>
      <c r="EN17334" s="39"/>
      <c r="EO17334" s="39"/>
    </row>
    <row r="17335" spans="143:145" x14ac:dyDescent="0.2">
      <c r="EM17335" s="39"/>
      <c r="EN17335" s="39"/>
      <c r="EO17335" s="39"/>
    </row>
    <row r="17336" spans="143:145" x14ac:dyDescent="0.2">
      <c r="EM17336" s="39"/>
      <c r="EN17336" s="39"/>
      <c r="EO17336" s="39"/>
    </row>
    <row r="17337" spans="143:145" x14ac:dyDescent="0.2">
      <c r="EM17337" s="39"/>
      <c r="EN17337" s="39"/>
      <c r="EO17337" s="39"/>
    </row>
    <row r="17338" spans="143:145" x14ac:dyDescent="0.2">
      <c r="EM17338" s="39"/>
      <c r="EN17338" s="39"/>
      <c r="EO17338" s="39"/>
    </row>
    <row r="17339" spans="143:145" x14ac:dyDescent="0.2">
      <c r="EM17339" s="39"/>
      <c r="EN17339" s="39"/>
      <c r="EO17339" s="39"/>
    </row>
    <row r="17340" spans="143:145" x14ac:dyDescent="0.2">
      <c r="EM17340" s="39"/>
      <c r="EN17340" s="39"/>
      <c r="EO17340" s="39"/>
    </row>
    <row r="17341" spans="143:145" x14ac:dyDescent="0.2">
      <c r="EM17341" s="39"/>
      <c r="EN17341" s="39"/>
      <c r="EO17341" s="39"/>
    </row>
    <row r="17342" spans="143:145" x14ac:dyDescent="0.2">
      <c r="EM17342" s="39"/>
      <c r="EN17342" s="39"/>
      <c r="EO17342" s="39"/>
    </row>
    <row r="17343" spans="143:145" x14ac:dyDescent="0.2">
      <c r="EM17343" s="39"/>
      <c r="EN17343" s="39"/>
      <c r="EO17343" s="39"/>
    </row>
    <row r="17344" spans="143:145" x14ac:dyDescent="0.2">
      <c r="EM17344" s="39"/>
      <c r="EN17344" s="39"/>
      <c r="EO17344" s="39"/>
    </row>
    <row r="17345" spans="143:145" x14ac:dyDescent="0.2">
      <c r="EM17345" s="39"/>
      <c r="EN17345" s="39"/>
      <c r="EO17345" s="39"/>
    </row>
    <row r="17346" spans="143:145" x14ac:dyDescent="0.2">
      <c r="EM17346" s="39"/>
      <c r="EN17346" s="39"/>
      <c r="EO17346" s="39"/>
    </row>
    <row r="17347" spans="143:145" x14ac:dyDescent="0.2">
      <c r="EM17347" s="39"/>
      <c r="EN17347" s="39"/>
      <c r="EO17347" s="39"/>
    </row>
    <row r="17348" spans="143:145" x14ac:dyDescent="0.2">
      <c r="EM17348" s="39"/>
      <c r="EN17348" s="39"/>
      <c r="EO17348" s="39"/>
    </row>
    <row r="17349" spans="143:145" x14ac:dyDescent="0.2">
      <c r="EM17349" s="39"/>
      <c r="EN17349" s="39"/>
      <c r="EO17349" s="39"/>
    </row>
    <row r="17350" spans="143:145" x14ac:dyDescent="0.2">
      <c r="EM17350" s="39"/>
      <c r="EN17350" s="39"/>
      <c r="EO17350" s="39"/>
    </row>
    <row r="17351" spans="143:145" x14ac:dyDescent="0.2">
      <c r="EM17351" s="39"/>
      <c r="EN17351" s="39"/>
      <c r="EO17351" s="39"/>
    </row>
    <row r="17352" spans="143:145" x14ac:dyDescent="0.2">
      <c r="EM17352" s="39"/>
      <c r="EN17352" s="39"/>
      <c r="EO17352" s="39"/>
    </row>
    <row r="17353" spans="143:145" x14ac:dyDescent="0.2">
      <c r="EM17353" s="39"/>
      <c r="EN17353" s="39"/>
      <c r="EO17353" s="39"/>
    </row>
    <row r="17354" spans="143:145" x14ac:dyDescent="0.2">
      <c r="EM17354" s="39"/>
      <c r="EN17354" s="39"/>
      <c r="EO17354" s="39"/>
    </row>
    <row r="17355" spans="143:145" x14ac:dyDescent="0.2">
      <c r="EM17355" s="39"/>
      <c r="EN17355" s="39"/>
      <c r="EO17355" s="39"/>
    </row>
    <row r="17356" spans="143:145" x14ac:dyDescent="0.2">
      <c r="EM17356" s="39"/>
      <c r="EN17356" s="39"/>
      <c r="EO17356" s="39"/>
    </row>
    <row r="17357" spans="143:145" x14ac:dyDescent="0.2">
      <c r="EM17357" s="39"/>
      <c r="EN17357" s="39"/>
      <c r="EO17357" s="39"/>
    </row>
    <row r="17358" spans="143:145" x14ac:dyDescent="0.2">
      <c r="EM17358" s="39"/>
      <c r="EN17358" s="39"/>
      <c r="EO17358" s="39"/>
    </row>
    <row r="17359" spans="143:145" x14ac:dyDescent="0.2">
      <c r="EM17359" s="39"/>
      <c r="EN17359" s="39"/>
      <c r="EO17359" s="39"/>
    </row>
    <row r="17360" spans="143:145" x14ac:dyDescent="0.2">
      <c r="EM17360" s="39"/>
      <c r="EN17360" s="39"/>
      <c r="EO17360" s="39"/>
    </row>
    <row r="17361" spans="143:145" x14ac:dyDescent="0.2">
      <c r="EM17361" s="39"/>
      <c r="EN17361" s="39"/>
      <c r="EO17361" s="39"/>
    </row>
    <row r="17362" spans="143:145" x14ac:dyDescent="0.2">
      <c r="EM17362" s="39"/>
      <c r="EN17362" s="39"/>
      <c r="EO17362" s="39"/>
    </row>
    <row r="17363" spans="143:145" x14ac:dyDescent="0.2">
      <c r="EM17363" s="39"/>
      <c r="EN17363" s="39"/>
      <c r="EO17363" s="39"/>
    </row>
    <row r="17364" spans="143:145" x14ac:dyDescent="0.2">
      <c r="EM17364" s="39"/>
      <c r="EN17364" s="39"/>
      <c r="EO17364" s="39"/>
    </row>
    <row r="17365" spans="143:145" x14ac:dyDescent="0.2">
      <c r="EM17365" s="39"/>
      <c r="EN17365" s="39"/>
      <c r="EO17365" s="39"/>
    </row>
    <row r="17366" spans="143:145" x14ac:dyDescent="0.2">
      <c r="EM17366" s="39"/>
      <c r="EN17366" s="39"/>
      <c r="EO17366" s="39"/>
    </row>
    <row r="17367" spans="143:145" x14ac:dyDescent="0.2">
      <c r="EM17367" s="39"/>
      <c r="EN17367" s="39"/>
      <c r="EO17367" s="39"/>
    </row>
    <row r="17368" spans="143:145" x14ac:dyDescent="0.2">
      <c r="EM17368" s="39"/>
      <c r="EN17368" s="39"/>
      <c r="EO17368" s="39"/>
    </row>
    <row r="17369" spans="143:145" x14ac:dyDescent="0.2">
      <c r="EM17369" s="39"/>
      <c r="EN17369" s="39"/>
      <c r="EO17369" s="39"/>
    </row>
    <row r="17370" spans="143:145" x14ac:dyDescent="0.2">
      <c r="EM17370" s="39"/>
      <c r="EN17370" s="39"/>
      <c r="EO17370" s="39"/>
    </row>
    <row r="17371" spans="143:145" x14ac:dyDescent="0.2">
      <c r="EM17371" s="39"/>
      <c r="EN17371" s="39"/>
      <c r="EO17371" s="39"/>
    </row>
    <row r="17372" spans="143:145" x14ac:dyDescent="0.2">
      <c r="EM17372" s="39"/>
      <c r="EN17372" s="39"/>
      <c r="EO17372" s="39"/>
    </row>
    <row r="17373" spans="143:145" x14ac:dyDescent="0.2">
      <c r="EM17373" s="39"/>
      <c r="EN17373" s="39"/>
      <c r="EO17373" s="39"/>
    </row>
    <row r="17374" spans="143:145" x14ac:dyDescent="0.2">
      <c r="EM17374" s="39"/>
      <c r="EN17374" s="39"/>
      <c r="EO17374" s="39"/>
    </row>
    <row r="17375" spans="143:145" x14ac:dyDescent="0.2">
      <c r="EM17375" s="39"/>
      <c r="EN17375" s="39"/>
      <c r="EO17375" s="39"/>
    </row>
    <row r="17376" spans="143:145" x14ac:dyDescent="0.2">
      <c r="EM17376" s="39"/>
      <c r="EN17376" s="39"/>
      <c r="EO17376" s="39"/>
    </row>
    <row r="17377" spans="143:145" x14ac:dyDescent="0.2">
      <c r="EM17377" s="39"/>
      <c r="EN17377" s="39"/>
      <c r="EO17377" s="39"/>
    </row>
    <row r="17378" spans="143:145" x14ac:dyDescent="0.2">
      <c r="EM17378" s="39"/>
      <c r="EN17378" s="39"/>
      <c r="EO17378" s="39"/>
    </row>
    <row r="17379" spans="143:145" x14ac:dyDescent="0.2">
      <c r="EM17379" s="39"/>
      <c r="EN17379" s="39"/>
      <c r="EO17379" s="39"/>
    </row>
    <row r="17380" spans="143:145" x14ac:dyDescent="0.2">
      <c r="EM17380" s="39"/>
      <c r="EN17380" s="39"/>
      <c r="EO17380" s="39"/>
    </row>
    <row r="17381" spans="143:145" x14ac:dyDescent="0.2">
      <c r="EM17381" s="39"/>
      <c r="EN17381" s="39"/>
      <c r="EO17381" s="39"/>
    </row>
    <row r="17382" spans="143:145" x14ac:dyDescent="0.2">
      <c r="EM17382" s="39"/>
      <c r="EN17382" s="39"/>
      <c r="EO17382" s="39"/>
    </row>
    <row r="17383" spans="143:145" x14ac:dyDescent="0.2">
      <c r="EM17383" s="39"/>
      <c r="EN17383" s="39"/>
      <c r="EO17383" s="39"/>
    </row>
    <row r="17384" spans="143:145" x14ac:dyDescent="0.2">
      <c r="EM17384" s="39"/>
      <c r="EN17384" s="39"/>
      <c r="EO17384" s="39"/>
    </row>
    <row r="17385" spans="143:145" x14ac:dyDescent="0.2">
      <c r="EM17385" s="39"/>
      <c r="EN17385" s="39"/>
      <c r="EO17385" s="39"/>
    </row>
    <row r="17386" spans="143:145" x14ac:dyDescent="0.2">
      <c r="EM17386" s="39"/>
      <c r="EN17386" s="39"/>
      <c r="EO17386" s="39"/>
    </row>
    <row r="17387" spans="143:145" x14ac:dyDescent="0.2">
      <c r="EM17387" s="39"/>
      <c r="EN17387" s="39"/>
      <c r="EO17387" s="39"/>
    </row>
    <row r="17388" spans="143:145" x14ac:dyDescent="0.2">
      <c r="EM17388" s="39"/>
      <c r="EN17388" s="39"/>
      <c r="EO17388" s="39"/>
    </row>
    <row r="17389" spans="143:145" x14ac:dyDescent="0.2">
      <c r="EM17389" s="39"/>
      <c r="EN17389" s="39"/>
      <c r="EO17389" s="39"/>
    </row>
    <row r="17390" spans="143:145" x14ac:dyDescent="0.2">
      <c r="EM17390" s="39"/>
      <c r="EN17390" s="39"/>
      <c r="EO17390" s="39"/>
    </row>
    <row r="17391" spans="143:145" x14ac:dyDescent="0.2">
      <c r="EM17391" s="39"/>
      <c r="EN17391" s="39"/>
      <c r="EO17391" s="39"/>
    </row>
    <row r="17392" spans="143:145" x14ac:dyDescent="0.2">
      <c r="EM17392" s="39"/>
      <c r="EN17392" s="39"/>
      <c r="EO17392" s="39"/>
    </row>
    <row r="17393" spans="143:145" x14ac:dyDescent="0.2">
      <c r="EM17393" s="39"/>
      <c r="EN17393" s="39"/>
      <c r="EO17393" s="39"/>
    </row>
    <row r="17394" spans="143:145" x14ac:dyDescent="0.2">
      <c r="EM17394" s="39"/>
      <c r="EN17394" s="39"/>
      <c r="EO17394" s="39"/>
    </row>
    <row r="17395" spans="143:145" x14ac:dyDescent="0.2">
      <c r="EM17395" s="39"/>
      <c r="EN17395" s="39"/>
      <c r="EO17395" s="39"/>
    </row>
    <row r="17396" spans="143:145" x14ac:dyDescent="0.2">
      <c r="EM17396" s="39"/>
      <c r="EN17396" s="39"/>
      <c r="EO17396" s="39"/>
    </row>
    <row r="17397" spans="143:145" x14ac:dyDescent="0.2">
      <c r="EM17397" s="39"/>
      <c r="EN17397" s="39"/>
      <c r="EO17397" s="39"/>
    </row>
    <row r="17398" spans="143:145" x14ac:dyDescent="0.2">
      <c r="EM17398" s="39"/>
      <c r="EN17398" s="39"/>
      <c r="EO17398" s="39"/>
    </row>
    <row r="17399" spans="143:145" x14ac:dyDescent="0.2">
      <c r="EM17399" s="39"/>
      <c r="EN17399" s="39"/>
      <c r="EO17399" s="39"/>
    </row>
    <row r="17400" spans="143:145" x14ac:dyDescent="0.2">
      <c r="EM17400" s="39"/>
      <c r="EN17400" s="39"/>
      <c r="EO17400" s="39"/>
    </row>
    <row r="17401" spans="143:145" x14ac:dyDescent="0.2">
      <c r="EM17401" s="39"/>
      <c r="EN17401" s="39"/>
      <c r="EO17401" s="39"/>
    </row>
    <row r="17402" spans="143:145" x14ac:dyDescent="0.2">
      <c r="EM17402" s="39"/>
      <c r="EN17402" s="39"/>
      <c r="EO17402" s="39"/>
    </row>
    <row r="17403" spans="143:145" x14ac:dyDescent="0.2">
      <c r="EM17403" s="39"/>
      <c r="EN17403" s="39"/>
      <c r="EO17403" s="39"/>
    </row>
    <row r="17404" spans="143:145" x14ac:dyDescent="0.2">
      <c r="EM17404" s="39"/>
      <c r="EN17404" s="39"/>
      <c r="EO17404" s="39"/>
    </row>
    <row r="17405" spans="143:145" x14ac:dyDescent="0.2">
      <c r="EM17405" s="39"/>
      <c r="EN17405" s="39"/>
      <c r="EO17405" s="39"/>
    </row>
    <row r="17406" spans="143:145" x14ac:dyDescent="0.2">
      <c r="EM17406" s="39"/>
      <c r="EN17406" s="39"/>
      <c r="EO17406" s="39"/>
    </row>
    <row r="17407" spans="143:145" x14ac:dyDescent="0.2">
      <c r="EM17407" s="39"/>
      <c r="EN17407" s="39"/>
      <c r="EO17407" s="39"/>
    </row>
    <row r="17408" spans="143:145" x14ac:dyDescent="0.2">
      <c r="EM17408" s="39"/>
      <c r="EN17408" s="39"/>
      <c r="EO17408" s="39"/>
    </row>
    <row r="17409" spans="143:145" x14ac:dyDescent="0.2">
      <c r="EM17409" s="39"/>
      <c r="EN17409" s="39"/>
      <c r="EO17409" s="39"/>
    </row>
    <row r="17410" spans="143:145" x14ac:dyDescent="0.2">
      <c r="EM17410" s="39"/>
      <c r="EN17410" s="39"/>
      <c r="EO17410" s="39"/>
    </row>
    <row r="17411" spans="143:145" x14ac:dyDescent="0.2">
      <c r="EM17411" s="39"/>
      <c r="EN17411" s="39"/>
      <c r="EO17411" s="39"/>
    </row>
    <row r="17412" spans="143:145" x14ac:dyDescent="0.2">
      <c r="EM17412" s="39"/>
      <c r="EN17412" s="39"/>
      <c r="EO17412" s="39"/>
    </row>
    <row r="17413" spans="143:145" x14ac:dyDescent="0.2">
      <c r="EM17413" s="39"/>
      <c r="EN17413" s="39"/>
      <c r="EO17413" s="39"/>
    </row>
    <row r="17414" spans="143:145" x14ac:dyDescent="0.2">
      <c r="EM17414" s="39"/>
      <c r="EN17414" s="39"/>
      <c r="EO17414" s="39"/>
    </row>
    <row r="17415" spans="143:145" x14ac:dyDescent="0.2">
      <c r="EM17415" s="39"/>
      <c r="EN17415" s="39"/>
      <c r="EO17415" s="39"/>
    </row>
    <row r="17416" spans="143:145" x14ac:dyDescent="0.2">
      <c r="EM17416" s="39"/>
      <c r="EN17416" s="39"/>
      <c r="EO17416" s="39"/>
    </row>
    <row r="17417" spans="143:145" x14ac:dyDescent="0.2">
      <c r="EM17417" s="39"/>
      <c r="EN17417" s="39"/>
      <c r="EO17417" s="39"/>
    </row>
    <row r="17418" spans="143:145" x14ac:dyDescent="0.2">
      <c r="EM17418" s="39"/>
      <c r="EN17418" s="39"/>
      <c r="EO17418" s="39"/>
    </row>
    <row r="17419" spans="143:145" x14ac:dyDescent="0.2">
      <c r="EM17419" s="39"/>
      <c r="EN17419" s="39"/>
      <c r="EO17419" s="39"/>
    </row>
    <row r="17420" spans="143:145" x14ac:dyDescent="0.2">
      <c r="EM17420" s="39"/>
      <c r="EN17420" s="39"/>
      <c r="EO17420" s="39"/>
    </row>
    <row r="17421" spans="143:145" x14ac:dyDescent="0.2">
      <c r="EM17421" s="39"/>
      <c r="EN17421" s="39"/>
      <c r="EO17421" s="39"/>
    </row>
    <row r="17422" spans="143:145" x14ac:dyDescent="0.2">
      <c r="EM17422" s="39"/>
      <c r="EN17422" s="39"/>
      <c r="EO17422" s="39"/>
    </row>
    <row r="17423" spans="143:145" x14ac:dyDescent="0.2">
      <c r="EM17423" s="39"/>
      <c r="EN17423" s="39"/>
      <c r="EO17423" s="39"/>
    </row>
    <row r="17424" spans="143:145" x14ac:dyDescent="0.2">
      <c r="EM17424" s="39"/>
      <c r="EN17424" s="39"/>
      <c r="EO17424" s="39"/>
    </row>
    <row r="17425" spans="143:145" x14ac:dyDescent="0.2">
      <c r="EM17425" s="39"/>
      <c r="EN17425" s="39"/>
      <c r="EO17425" s="39"/>
    </row>
    <row r="17426" spans="143:145" x14ac:dyDescent="0.2">
      <c r="EM17426" s="39"/>
      <c r="EN17426" s="39"/>
      <c r="EO17426" s="39"/>
    </row>
    <row r="17427" spans="143:145" x14ac:dyDescent="0.2">
      <c r="EM17427" s="39"/>
      <c r="EN17427" s="39"/>
      <c r="EO17427" s="39"/>
    </row>
    <row r="17428" spans="143:145" x14ac:dyDescent="0.2">
      <c r="EM17428" s="39"/>
      <c r="EN17428" s="39"/>
      <c r="EO17428" s="39"/>
    </row>
    <row r="17429" spans="143:145" x14ac:dyDescent="0.2">
      <c r="EM17429" s="39"/>
      <c r="EN17429" s="39"/>
      <c r="EO17429" s="39"/>
    </row>
    <row r="17430" spans="143:145" x14ac:dyDescent="0.2">
      <c r="EM17430" s="39"/>
      <c r="EN17430" s="39"/>
      <c r="EO17430" s="39"/>
    </row>
    <row r="17431" spans="143:145" x14ac:dyDescent="0.2">
      <c r="EM17431" s="39"/>
      <c r="EN17431" s="39"/>
      <c r="EO17431" s="39"/>
    </row>
    <row r="17432" spans="143:145" x14ac:dyDescent="0.2">
      <c r="EM17432" s="39"/>
      <c r="EN17432" s="39"/>
      <c r="EO17432" s="39"/>
    </row>
    <row r="17433" spans="143:145" x14ac:dyDescent="0.2">
      <c r="EM17433" s="39"/>
      <c r="EN17433" s="39"/>
      <c r="EO17433" s="39"/>
    </row>
    <row r="17434" spans="143:145" x14ac:dyDescent="0.2">
      <c r="EM17434" s="39"/>
      <c r="EN17434" s="39"/>
      <c r="EO17434" s="39"/>
    </row>
    <row r="17435" spans="143:145" x14ac:dyDescent="0.2">
      <c r="EM17435" s="39"/>
      <c r="EN17435" s="39"/>
      <c r="EO17435" s="39"/>
    </row>
    <row r="17436" spans="143:145" x14ac:dyDescent="0.2">
      <c r="EM17436" s="39"/>
      <c r="EN17436" s="39"/>
      <c r="EO17436" s="39"/>
    </row>
    <row r="17437" spans="143:145" x14ac:dyDescent="0.2">
      <c r="EM17437" s="39"/>
      <c r="EN17437" s="39"/>
      <c r="EO17437" s="39"/>
    </row>
    <row r="17438" spans="143:145" x14ac:dyDescent="0.2">
      <c r="EM17438" s="39"/>
      <c r="EN17438" s="39"/>
      <c r="EO17438" s="39"/>
    </row>
    <row r="17439" spans="143:145" x14ac:dyDescent="0.2">
      <c r="EM17439" s="39"/>
      <c r="EN17439" s="39"/>
      <c r="EO17439" s="39"/>
    </row>
    <row r="17440" spans="143:145" x14ac:dyDescent="0.2">
      <c r="EM17440" s="39"/>
      <c r="EN17440" s="39"/>
      <c r="EO17440" s="39"/>
    </row>
    <row r="17441" spans="143:145" x14ac:dyDescent="0.2">
      <c r="EM17441" s="39"/>
      <c r="EN17441" s="39"/>
      <c r="EO17441" s="39"/>
    </row>
    <row r="17442" spans="143:145" x14ac:dyDescent="0.2">
      <c r="EM17442" s="39"/>
      <c r="EN17442" s="39"/>
      <c r="EO17442" s="39"/>
    </row>
    <row r="17443" spans="143:145" x14ac:dyDescent="0.2">
      <c r="EM17443" s="39"/>
      <c r="EN17443" s="39"/>
      <c r="EO17443" s="39"/>
    </row>
    <row r="17444" spans="143:145" x14ac:dyDescent="0.2">
      <c r="EM17444" s="39"/>
      <c r="EN17444" s="39"/>
      <c r="EO17444" s="39"/>
    </row>
    <row r="17445" spans="143:145" x14ac:dyDescent="0.2">
      <c r="EM17445" s="39"/>
      <c r="EN17445" s="39"/>
      <c r="EO17445" s="39"/>
    </row>
    <row r="17446" spans="143:145" x14ac:dyDescent="0.2">
      <c r="EM17446" s="39"/>
      <c r="EN17446" s="39"/>
      <c r="EO17446" s="39"/>
    </row>
    <row r="17447" spans="143:145" x14ac:dyDescent="0.2">
      <c r="EM17447" s="39"/>
      <c r="EN17447" s="39"/>
      <c r="EO17447" s="39"/>
    </row>
    <row r="17448" spans="143:145" x14ac:dyDescent="0.2">
      <c r="EM17448" s="39"/>
      <c r="EN17448" s="39"/>
      <c r="EO17448" s="39"/>
    </row>
    <row r="17449" spans="143:145" x14ac:dyDescent="0.2">
      <c r="EM17449" s="39"/>
      <c r="EN17449" s="39"/>
      <c r="EO17449" s="39"/>
    </row>
    <row r="17450" spans="143:145" x14ac:dyDescent="0.2">
      <c r="EM17450" s="39"/>
      <c r="EN17450" s="39"/>
      <c r="EO17450" s="39"/>
    </row>
    <row r="17451" spans="143:145" x14ac:dyDescent="0.2">
      <c r="EM17451" s="39"/>
      <c r="EN17451" s="39"/>
      <c r="EO17451" s="39"/>
    </row>
    <row r="17452" spans="143:145" x14ac:dyDescent="0.2">
      <c r="EM17452" s="39"/>
      <c r="EN17452" s="39"/>
      <c r="EO17452" s="39"/>
    </row>
    <row r="17453" spans="143:145" x14ac:dyDescent="0.2">
      <c r="EM17453" s="39"/>
      <c r="EN17453" s="39"/>
      <c r="EO17453" s="39"/>
    </row>
    <row r="17454" spans="143:145" x14ac:dyDescent="0.2">
      <c r="EM17454" s="39"/>
      <c r="EN17454" s="39"/>
      <c r="EO17454" s="39"/>
    </row>
    <row r="17455" spans="143:145" x14ac:dyDescent="0.2">
      <c r="EM17455" s="39"/>
      <c r="EN17455" s="39"/>
      <c r="EO17455" s="39"/>
    </row>
    <row r="17456" spans="143:145" x14ac:dyDescent="0.2">
      <c r="EM17456" s="39"/>
      <c r="EN17456" s="39"/>
      <c r="EO17456" s="39"/>
    </row>
    <row r="17457" spans="143:145" x14ac:dyDescent="0.2">
      <c r="EM17457" s="39"/>
      <c r="EN17457" s="39"/>
      <c r="EO17457" s="39"/>
    </row>
    <row r="17458" spans="143:145" x14ac:dyDescent="0.2">
      <c r="EM17458" s="39"/>
      <c r="EN17458" s="39"/>
      <c r="EO17458" s="39"/>
    </row>
    <row r="17459" spans="143:145" x14ac:dyDescent="0.2">
      <c r="EM17459" s="39"/>
      <c r="EN17459" s="39"/>
      <c r="EO17459" s="39"/>
    </row>
    <row r="17460" spans="143:145" x14ac:dyDescent="0.2">
      <c r="EM17460" s="39"/>
      <c r="EN17460" s="39"/>
      <c r="EO17460" s="39"/>
    </row>
    <row r="17461" spans="143:145" x14ac:dyDescent="0.2">
      <c r="EM17461" s="39"/>
      <c r="EN17461" s="39"/>
      <c r="EO17461" s="39"/>
    </row>
    <row r="17462" spans="143:145" x14ac:dyDescent="0.2">
      <c r="EM17462" s="39"/>
      <c r="EN17462" s="39"/>
      <c r="EO17462" s="39"/>
    </row>
    <row r="17463" spans="143:145" x14ac:dyDescent="0.2">
      <c r="EM17463" s="39"/>
      <c r="EN17463" s="39"/>
      <c r="EO17463" s="39"/>
    </row>
    <row r="17464" spans="143:145" x14ac:dyDescent="0.2">
      <c r="EM17464" s="39"/>
      <c r="EN17464" s="39"/>
      <c r="EO17464" s="39"/>
    </row>
    <row r="17465" spans="143:145" x14ac:dyDescent="0.2">
      <c r="EM17465" s="39"/>
      <c r="EN17465" s="39"/>
      <c r="EO17465" s="39"/>
    </row>
    <row r="17466" spans="143:145" x14ac:dyDescent="0.2">
      <c r="EM17466" s="39"/>
      <c r="EN17466" s="39"/>
      <c r="EO17466" s="39"/>
    </row>
    <row r="17467" spans="143:145" x14ac:dyDescent="0.2">
      <c r="EM17467" s="39"/>
      <c r="EN17467" s="39"/>
      <c r="EO17467" s="39"/>
    </row>
    <row r="17468" spans="143:145" x14ac:dyDescent="0.2">
      <c r="EM17468" s="39"/>
      <c r="EN17468" s="39"/>
      <c r="EO17468" s="39"/>
    </row>
    <row r="17469" spans="143:145" x14ac:dyDescent="0.2">
      <c r="EM17469" s="39"/>
      <c r="EN17469" s="39"/>
      <c r="EO17469" s="39"/>
    </row>
    <row r="17470" spans="143:145" x14ac:dyDescent="0.2">
      <c r="EM17470" s="39"/>
      <c r="EN17470" s="39"/>
      <c r="EO17470" s="39"/>
    </row>
    <row r="17471" spans="143:145" x14ac:dyDescent="0.2">
      <c r="EM17471" s="39"/>
      <c r="EN17471" s="39"/>
      <c r="EO17471" s="39"/>
    </row>
    <row r="17472" spans="143:145" x14ac:dyDescent="0.2">
      <c r="EM17472" s="39"/>
      <c r="EN17472" s="39"/>
      <c r="EO17472" s="39"/>
    </row>
    <row r="17473" spans="143:145" x14ac:dyDescent="0.2">
      <c r="EM17473" s="39"/>
      <c r="EN17473" s="39"/>
      <c r="EO17473" s="39"/>
    </row>
    <row r="17474" spans="143:145" x14ac:dyDescent="0.2">
      <c r="EM17474" s="39"/>
      <c r="EN17474" s="39"/>
      <c r="EO17474" s="39"/>
    </row>
    <row r="17475" spans="143:145" x14ac:dyDescent="0.2">
      <c r="EM17475" s="39"/>
      <c r="EN17475" s="39"/>
      <c r="EO17475" s="39"/>
    </row>
    <row r="17476" spans="143:145" x14ac:dyDescent="0.2">
      <c r="EM17476" s="39"/>
      <c r="EN17476" s="39"/>
      <c r="EO17476" s="39"/>
    </row>
    <row r="17477" spans="143:145" x14ac:dyDescent="0.2">
      <c r="EM17477" s="39"/>
      <c r="EN17477" s="39"/>
      <c r="EO17477" s="39"/>
    </row>
    <row r="17478" spans="143:145" x14ac:dyDescent="0.2">
      <c r="EM17478" s="39"/>
      <c r="EN17478" s="39"/>
      <c r="EO17478" s="39"/>
    </row>
    <row r="17479" spans="143:145" x14ac:dyDescent="0.2">
      <c r="EM17479" s="39"/>
      <c r="EN17479" s="39"/>
      <c r="EO17479" s="39"/>
    </row>
    <row r="17480" spans="143:145" x14ac:dyDescent="0.2">
      <c r="EM17480" s="39"/>
      <c r="EN17480" s="39"/>
      <c r="EO17480" s="39"/>
    </row>
    <row r="17481" spans="143:145" x14ac:dyDescent="0.2">
      <c r="EM17481" s="39"/>
      <c r="EN17481" s="39"/>
      <c r="EO17481" s="39"/>
    </row>
    <row r="17482" spans="143:145" x14ac:dyDescent="0.2">
      <c r="EM17482" s="39"/>
      <c r="EN17482" s="39"/>
      <c r="EO17482" s="39"/>
    </row>
    <row r="17483" spans="143:145" x14ac:dyDescent="0.2">
      <c r="EM17483" s="39"/>
      <c r="EN17483" s="39"/>
      <c r="EO17483" s="39"/>
    </row>
    <row r="17484" spans="143:145" x14ac:dyDescent="0.2">
      <c r="EM17484" s="39"/>
      <c r="EN17484" s="39"/>
      <c r="EO17484" s="39"/>
    </row>
    <row r="17485" spans="143:145" x14ac:dyDescent="0.2">
      <c r="EM17485" s="39"/>
      <c r="EN17485" s="39"/>
      <c r="EO17485" s="39"/>
    </row>
    <row r="17486" spans="143:145" x14ac:dyDescent="0.2">
      <c r="EM17486" s="39"/>
      <c r="EN17486" s="39"/>
      <c r="EO17486" s="39"/>
    </row>
    <row r="17487" spans="143:145" x14ac:dyDescent="0.2">
      <c r="EM17487" s="39"/>
      <c r="EN17487" s="39"/>
      <c r="EO17487" s="39"/>
    </row>
    <row r="17488" spans="143:145" x14ac:dyDescent="0.2">
      <c r="EM17488" s="39"/>
      <c r="EN17488" s="39"/>
      <c r="EO17488" s="39"/>
    </row>
    <row r="17489" spans="143:145" x14ac:dyDescent="0.2">
      <c r="EM17489" s="39"/>
      <c r="EN17489" s="39"/>
      <c r="EO17489" s="39"/>
    </row>
    <row r="17490" spans="143:145" x14ac:dyDescent="0.2">
      <c r="EM17490" s="39"/>
      <c r="EN17490" s="39"/>
      <c r="EO17490" s="39"/>
    </row>
    <row r="17491" spans="143:145" x14ac:dyDescent="0.2">
      <c r="EM17491" s="39"/>
      <c r="EN17491" s="39"/>
      <c r="EO17491" s="39"/>
    </row>
    <row r="17492" spans="143:145" x14ac:dyDescent="0.2">
      <c r="EM17492" s="39"/>
      <c r="EN17492" s="39"/>
      <c r="EO17492" s="39"/>
    </row>
    <row r="17493" spans="143:145" x14ac:dyDescent="0.2">
      <c r="EM17493" s="39"/>
      <c r="EN17493" s="39"/>
      <c r="EO17493" s="39"/>
    </row>
    <row r="17494" spans="143:145" x14ac:dyDescent="0.2">
      <c r="EM17494" s="39"/>
      <c r="EN17494" s="39"/>
      <c r="EO17494" s="39"/>
    </row>
    <row r="17495" spans="143:145" x14ac:dyDescent="0.2">
      <c r="EM17495" s="39"/>
      <c r="EN17495" s="39"/>
      <c r="EO17495" s="39"/>
    </row>
    <row r="17496" spans="143:145" x14ac:dyDescent="0.2">
      <c r="EM17496" s="39"/>
      <c r="EN17496" s="39"/>
      <c r="EO17496" s="39"/>
    </row>
    <row r="17497" spans="143:145" x14ac:dyDescent="0.2">
      <c r="EM17497" s="39"/>
      <c r="EN17497" s="39"/>
      <c r="EO17497" s="39"/>
    </row>
    <row r="17498" spans="143:145" x14ac:dyDescent="0.2">
      <c r="EM17498" s="39"/>
      <c r="EN17498" s="39"/>
      <c r="EO17498" s="39"/>
    </row>
    <row r="17499" spans="143:145" x14ac:dyDescent="0.2">
      <c r="EM17499" s="39"/>
      <c r="EN17499" s="39"/>
      <c r="EO17499" s="39"/>
    </row>
    <row r="17500" spans="143:145" x14ac:dyDescent="0.2">
      <c r="EM17500" s="39"/>
      <c r="EN17500" s="39"/>
      <c r="EO17500" s="39"/>
    </row>
    <row r="17501" spans="143:145" x14ac:dyDescent="0.2">
      <c r="EM17501" s="39"/>
      <c r="EN17501" s="39"/>
      <c r="EO17501" s="39"/>
    </row>
    <row r="17502" spans="143:145" x14ac:dyDescent="0.2">
      <c r="EM17502" s="39"/>
      <c r="EN17502" s="39"/>
      <c r="EO17502" s="39"/>
    </row>
    <row r="17503" spans="143:145" x14ac:dyDescent="0.2">
      <c r="EM17503" s="39"/>
      <c r="EN17503" s="39"/>
      <c r="EO17503" s="39"/>
    </row>
    <row r="17504" spans="143:145" x14ac:dyDescent="0.2">
      <c r="EM17504" s="39"/>
      <c r="EN17504" s="39"/>
      <c r="EO17504" s="39"/>
    </row>
    <row r="17505" spans="143:145" x14ac:dyDescent="0.2">
      <c r="EM17505" s="39"/>
      <c r="EN17505" s="39"/>
      <c r="EO17505" s="39"/>
    </row>
    <row r="17506" spans="143:145" x14ac:dyDescent="0.2">
      <c r="EM17506" s="39"/>
      <c r="EN17506" s="39"/>
      <c r="EO17506" s="39"/>
    </row>
    <row r="17507" spans="143:145" x14ac:dyDescent="0.2">
      <c r="EM17507" s="39"/>
      <c r="EN17507" s="39"/>
      <c r="EO17507" s="39"/>
    </row>
    <row r="17508" spans="143:145" x14ac:dyDescent="0.2">
      <c r="EM17508" s="39"/>
      <c r="EN17508" s="39"/>
      <c r="EO17508" s="39"/>
    </row>
    <row r="17509" spans="143:145" x14ac:dyDescent="0.2">
      <c r="EM17509" s="39"/>
      <c r="EN17509" s="39"/>
      <c r="EO17509" s="39"/>
    </row>
    <row r="17510" spans="143:145" x14ac:dyDescent="0.2">
      <c r="EM17510" s="39"/>
      <c r="EN17510" s="39"/>
      <c r="EO17510" s="39"/>
    </row>
    <row r="17511" spans="143:145" x14ac:dyDescent="0.2">
      <c r="EM17511" s="39"/>
      <c r="EN17511" s="39"/>
      <c r="EO17511" s="39"/>
    </row>
    <row r="17512" spans="143:145" x14ac:dyDescent="0.2">
      <c r="EM17512" s="39"/>
      <c r="EN17512" s="39"/>
      <c r="EO17512" s="39"/>
    </row>
    <row r="17513" spans="143:145" x14ac:dyDescent="0.2">
      <c r="EM17513" s="39"/>
      <c r="EN17513" s="39"/>
      <c r="EO17513" s="39"/>
    </row>
    <row r="17514" spans="143:145" x14ac:dyDescent="0.2">
      <c r="EM17514" s="39"/>
      <c r="EN17514" s="39"/>
      <c r="EO17514" s="39"/>
    </row>
    <row r="17515" spans="143:145" x14ac:dyDescent="0.2">
      <c r="EM17515" s="39"/>
      <c r="EN17515" s="39"/>
      <c r="EO17515" s="39"/>
    </row>
    <row r="17516" spans="143:145" x14ac:dyDescent="0.2">
      <c r="EM17516" s="39"/>
      <c r="EN17516" s="39"/>
      <c r="EO17516" s="39"/>
    </row>
    <row r="17517" spans="143:145" x14ac:dyDescent="0.2">
      <c r="EM17517" s="39"/>
      <c r="EN17517" s="39"/>
      <c r="EO17517" s="39"/>
    </row>
    <row r="17518" spans="143:145" x14ac:dyDescent="0.2">
      <c r="EM17518" s="39"/>
      <c r="EN17518" s="39"/>
      <c r="EO17518" s="39"/>
    </row>
    <row r="17519" spans="143:145" x14ac:dyDescent="0.2">
      <c r="EM17519" s="39"/>
      <c r="EN17519" s="39"/>
      <c r="EO17519" s="39"/>
    </row>
    <row r="17520" spans="143:145" x14ac:dyDescent="0.2">
      <c r="EM17520" s="39"/>
      <c r="EN17520" s="39"/>
      <c r="EO17520" s="39"/>
    </row>
    <row r="17521" spans="143:145" x14ac:dyDescent="0.2">
      <c r="EM17521" s="39"/>
      <c r="EN17521" s="39"/>
      <c r="EO17521" s="39"/>
    </row>
    <row r="17522" spans="143:145" x14ac:dyDescent="0.2">
      <c r="EM17522" s="39"/>
      <c r="EN17522" s="39"/>
      <c r="EO17522" s="39"/>
    </row>
    <row r="17523" spans="143:145" x14ac:dyDescent="0.2">
      <c r="EM17523" s="39"/>
      <c r="EN17523" s="39"/>
      <c r="EO17523" s="39"/>
    </row>
    <row r="17524" spans="143:145" x14ac:dyDescent="0.2">
      <c r="EM17524" s="39"/>
      <c r="EN17524" s="39"/>
      <c r="EO17524" s="39"/>
    </row>
    <row r="17525" spans="143:145" x14ac:dyDescent="0.2">
      <c r="EM17525" s="39"/>
      <c r="EN17525" s="39"/>
      <c r="EO17525" s="39"/>
    </row>
    <row r="17526" spans="143:145" x14ac:dyDescent="0.2">
      <c r="EM17526" s="39"/>
      <c r="EN17526" s="39"/>
      <c r="EO17526" s="39"/>
    </row>
    <row r="17527" spans="143:145" x14ac:dyDescent="0.2">
      <c r="EM17527" s="39"/>
      <c r="EN17527" s="39"/>
      <c r="EO17527" s="39"/>
    </row>
    <row r="17528" spans="143:145" x14ac:dyDescent="0.2">
      <c r="EM17528" s="39"/>
      <c r="EN17528" s="39"/>
      <c r="EO17528" s="39"/>
    </row>
    <row r="17529" spans="143:145" x14ac:dyDescent="0.2">
      <c r="EM17529" s="39"/>
      <c r="EN17529" s="39"/>
      <c r="EO17529" s="39"/>
    </row>
    <row r="17530" spans="143:145" x14ac:dyDescent="0.2">
      <c r="EM17530" s="39"/>
      <c r="EN17530" s="39"/>
      <c r="EO17530" s="39"/>
    </row>
    <row r="17531" spans="143:145" x14ac:dyDescent="0.2">
      <c r="EM17531" s="39"/>
      <c r="EN17531" s="39"/>
      <c r="EO17531" s="39"/>
    </row>
    <row r="17532" spans="143:145" x14ac:dyDescent="0.2">
      <c r="EM17532" s="39"/>
      <c r="EN17532" s="39"/>
      <c r="EO17532" s="39"/>
    </row>
    <row r="17533" spans="143:145" x14ac:dyDescent="0.2">
      <c r="EM17533" s="39"/>
      <c r="EN17533" s="39"/>
      <c r="EO17533" s="39"/>
    </row>
    <row r="17534" spans="143:145" x14ac:dyDescent="0.2">
      <c r="EM17534" s="39"/>
      <c r="EN17534" s="39"/>
      <c r="EO17534" s="39"/>
    </row>
    <row r="17535" spans="143:145" x14ac:dyDescent="0.2">
      <c r="EM17535" s="39"/>
      <c r="EN17535" s="39"/>
      <c r="EO17535" s="39"/>
    </row>
    <row r="17536" spans="143:145" x14ac:dyDescent="0.2">
      <c r="EM17536" s="39"/>
      <c r="EN17536" s="39"/>
      <c r="EO17536" s="39"/>
    </row>
    <row r="17537" spans="143:145" x14ac:dyDescent="0.2">
      <c r="EM17537" s="39"/>
      <c r="EN17537" s="39"/>
      <c r="EO17537" s="39"/>
    </row>
    <row r="17538" spans="143:145" x14ac:dyDescent="0.2">
      <c r="EM17538" s="39"/>
      <c r="EN17538" s="39"/>
      <c r="EO17538" s="39"/>
    </row>
    <row r="17539" spans="143:145" x14ac:dyDescent="0.2">
      <c r="EM17539" s="39"/>
      <c r="EN17539" s="39"/>
      <c r="EO17539" s="39"/>
    </row>
    <row r="17540" spans="143:145" x14ac:dyDescent="0.2">
      <c r="EM17540" s="39"/>
      <c r="EN17540" s="39"/>
      <c r="EO17540" s="39"/>
    </row>
    <row r="17541" spans="143:145" x14ac:dyDescent="0.2">
      <c r="EM17541" s="39"/>
      <c r="EN17541" s="39"/>
      <c r="EO17541" s="39"/>
    </row>
    <row r="17542" spans="143:145" x14ac:dyDescent="0.2">
      <c r="EM17542" s="39"/>
      <c r="EN17542" s="39"/>
      <c r="EO17542" s="39"/>
    </row>
    <row r="17543" spans="143:145" x14ac:dyDescent="0.2">
      <c r="EM17543" s="39"/>
      <c r="EN17543" s="39"/>
      <c r="EO17543" s="39"/>
    </row>
    <row r="17544" spans="143:145" x14ac:dyDescent="0.2">
      <c r="EM17544" s="39"/>
      <c r="EN17544" s="39"/>
      <c r="EO17544" s="39"/>
    </row>
    <row r="17545" spans="143:145" x14ac:dyDescent="0.2">
      <c r="EM17545" s="39"/>
      <c r="EN17545" s="39"/>
      <c r="EO17545" s="39"/>
    </row>
    <row r="17546" spans="143:145" x14ac:dyDescent="0.2">
      <c r="EM17546" s="39"/>
      <c r="EN17546" s="39"/>
      <c r="EO17546" s="39"/>
    </row>
    <row r="17547" spans="143:145" x14ac:dyDescent="0.2">
      <c r="EM17547" s="39"/>
      <c r="EN17547" s="39"/>
      <c r="EO17547" s="39"/>
    </row>
    <row r="17548" spans="143:145" x14ac:dyDescent="0.2">
      <c r="EM17548" s="39"/>
      <c r="EN17548" s="39"/>
      <c r="EO17548" s="39"/>
    </row>
    <row r="17549" spans="143:145" x14ac:dyDescent="0.2">
      <c r="EM17549" s="39"/>
      <c r="EN17549" s="39"/>
      <c r="EO17549" s="39"/>
    </row>
    <row r="17550" spans="143:145" x14ac:dyDescent="0.2">
      <c r="EM17550" s="39"/>
      <c r="EN17550" s="39"/>
      <c r="EO17550" s="39"/>
    </row>
    <row r="17551" spans="143:145" x14ac:dyDescent="0.2">
      <c r="EM17551" s="39"/>
      <c r="EN17551" s="39"/>
      <c r="EO17551" s="39"/>
    </row>
    <row r="17552" spans="143:145" x14ac:dyDescent="0.2">
      <c r="EM17552" s="39"/>
      <c r="EN17552" s="39"/>
      <c r="EO17552" s="39"/>
    </row>
    <row r="17553" spans="143:145" x14ac:dyDescent="0.2">
      <c r="EM17553" s="39"/>
      <c r="EN17553" s="39"/>
      <c r="EO17553" s="39"/>
    </row>
    <row r="17554" spans="143:145" x14ac:dyDescent="0.2">
      <c r="EM17554" s="39"/>
      <c r="EN17554" s="39"/>
      <c r="EO17554" s="39"/>
    </row>
    <row r="17555" spans="143:145" x14ac:dyDescent="0.2">
      <c r="EM17555" s="39"/>
      <c r="EN17555" s="39"/>
      <c r="EO17555" s="39"/>
    </row>
    <row r="17556" spans="143:145" x14ac:dyDescent="0.2">
      <c r="EM17556" s="39"/>
      <c r="EN17556" s="39"/>
      <c r="EO17556" s="39"/>
    </row>
    <row r="17557" spans="143:145" x14ac:dyDescent="0.2">
      <c r="EM17557" s="39"/>
      <c r="EN17557" s="39"/>
      <c r="EO17557" s="39"/>
    </row>
    <row r="17558" spans="143:145" x14ac:dyDescent="0.2">
      <c r="EM17558" s="39"/>
      <c r="EN17558" s="39"/>
      <c r="EO17558" s="39"/>
    </row>
    <row r="17559" spans="143:145" x14ac:dyDescent="0.2">
      <c r="EM17559" s="39"/>
      <c r="EN17559" s="39"/>
      <c r="EO17559" s="39"/>
    </row>
    <row r="17560" spans="143:145" x14ac:dyDescent="0.2">
      <c r="EM17560" s="39"/>
      <c r="EN17560" s="39"/>
      <c r="EO17560" s="39"/>
    </row>
    <row r="17561" spans="143:145" x14ac:dyDescent="0.2">
      <c r="EM17561" s="39"/>
      <c r="EN17561" s="39"/>
      <c r="EO17561" s="39"/>
    </row>
    <row r="17562" spans="143:145" x14ac:dyDescent="0.2">
      <c r="EM17562" s="39"/>
      <c r="EN17562" s="39"/>
      <c r="EO17562" s="39"/>
    </row>
    <row r="17563" spans="143:145" x14ac:dyDescent="0.2">
      <c r="EM17563" s="39"/>
      <c r="EN17563" s="39"/>
      <c r="EO17563" s="39"/>
    </row>
    <row r="17564" spans="143:145" x14ac:dyDescent="0.2">
      <c r="EM17564" s="39"/>
      <c r="EN17564" s="39"/>
      <c r="EO17564" s="39"/>
    </row>
    <row r="17565" spans="143:145" x14ac:dyDescent="0.2">
      <c r="EM17565" s="39"/>
      <c r="EN17565" s="39"/>
      <c r="EO17565" s="39"/>
    </row>
    <row r="17566" spans="143:145" x14ac:dyDescent="0.2">
      <c r="EM17566" s="39"/>
      <c r="EN17566" s="39"/>
      <c r="EO17566" s="39"/>
    </row>
    <row r="17567" spans="143:145" x14ac:dyDescent="0.2">
      <c r="EM17567" s="39"/>
      <c r="EN17567" s="39"/>
      <c r="EO17567" s="39"/>
    </row>
    <row r="17568" spans="143:145" x14ac:dyDescent="0.2">
      <c r="EM17568" s="39"/>
      <c r="EN17568" s="39"/>
      <c r="EO17568" s="39"/>
    </row>
    <row r="17569" spans="143:145" x14ac:dyDescent="0.2">
      <c r="EM17569" s="39"/>
      <c r="EN17569" s="39"/>
      <c r="EO17569" s="39"/>
    </row>
    <row r="17570" spans="143:145" x14ac:dyDescent="0.2">
      <c r="EM17570" s="39"/>
      <c r="EN17570" s="39"/>
      <c r="EO17570" s="39"/>
    </row>
    <row r="17571" spans="143:145" x14ac:dyDescent="0.2">
      <c r="EM17571" s="39"/>
      <c r="EN17571" s="39"/>
      <c r="EO17571" s="39"/>
    </row>
    <row r="17572" spans="143:145" x14ac:dyDescent="0.2">
      <c r="EM17572" s="39"/>
      <c r="EN17572" s="39"/>
      <c r="EO17572" s="39"/>
    </row>
    <row r="17573" spans="143:145" x14ac:dyDescent="0.2">
      <c r="EM17573" s="39"/>
      <c r="EN17573" s="39"/>
      <c r="EO17573" s="39"/>
    </row>
    <row r="17574" spans="143:145" x14ac:dyDescent="0.2">
      <c r="EM17574" s="39"/>
      <c r="EN17574" s="39"/>
      <c r="EO17574" s="39"/>
    </row>
    <row r="17575" spans="143:145" x14ac:dyDescent="0.2">
      <c r="EM17575" s="39"/>
      <c r="EN17575" s="39"/>
      <c r="EO17575" s="39"/>
    </row>
    <row r="17576" spans="143:145" x14ac:dyDescent="0.2">
      <c r="EM17576" s="39"/>
      <c r="EN17576" s="39"/>
      <c r="EO17576" s="39"/>
    </row>
    <row r="17577" spans="143:145" x14ac:dyDescent="0.2">
      <c r="EM17577" s="39"/>
      <c r="EN17577" s="39"/>
      <c r="EO17577" s="39"/>
    </row>
    <row r="17578" spans="143:145" x14ac:dyDescent="0.2">
      <c r="EM17578" s="39"/>
      <c r="EN17578" s="39"/>
      <c r="EO17578" s="39"/>
    </row>
    <row r="17579" spans="143:145" x14ac:dyDescent="0.2">
      <c r="EM17579" s="39"/>
      <c r="EN17579" s="39"/>
      <c r="EO17579" s="39"/>
    </row>
    <row r="17580" spans="143:145" x14ac:dyDescent="0.2">
      <c r="EM17580" s="39"/>
      <c r="EN17580" s="39"/>
      <c r="EO17580" s="39"/>
    </row>
    <row r="17581" spans="143:145" x14ac:dyDescent="0.2">
      <c r="EM17581" s="39"/>
      <c r="EN17581" s="39"/>
      <c r="EO17581" s="39"/>
    </row>
    <row r="17582" spans="143:145" x14ac:dyDescent="0.2">
      <c r="EM17582" s="39"/>
      <c r="EN17582" s="39"/>
      <c r="EO17582" s="39"/>
    </row>
    <row r="17583" spans="143:145" x14ac:dyDescent="0.2">
      <c r="EM17583" s="39"/>
      <c r="EN17583" s="39"/>
      <c r="EO17583" s="39"/>
    </row>
    <row r="17584" spans="143:145" x14ac:dyDescent="0.2">
      <c r="EM17584" s="39"/>
      <c r="EN17584" s="39"/>
      <c r="EO17584" s="39"/>
    </row>
    <row r="17585" spans="143:145" x14ac:dyDescent="0.2">
      <c r="EM17585" s="39"/>
      <c r="EN17585" s="39"/>
      <c r="EO17585" s="39"/>
    </row>
    <row r="17586" spans="143:145" x14ac:dyDescent="0.2">
      <c r="EM17586" s="39"/>
      <c r="EN17586" s="39"/>
      <c r="EO17586" s="39"/>
    </row>
    <row r="17587" spans="143:145" x14ac:dyDescent="0.2">
      <c r="EM17587" s="39"/>
      <c r="EN17587" s="39"/>
      <c r="EO17587" s="39"/>
    </row>
    <row r="17588" spans="143:145" x14ac:dyDescent="0.2">
      <c r="EM17588" s="39"/>
      <c r="EN17588" s="39"/>
      <c r="EO17588" s="39"/>
    </row>
    <row r="17589" spans="143:145" x14ac:dyDescent="0.2">
      <c r="EM17589" s="39"/>
      <c r="EN17589" s="39"/>
      <c r="EO17589" s="39"/>
    </row>
    <row r="17590" spans="143:145" x14ac:dyDescent="0.2">
      <c r="EM17590" s="39"/>
      <c r="EN17590" s="39"/>
      <c r="EO17590" s="39"/>
    </row>
    <row r="17591" spans="143:145" x14ac:dyDescent="0.2">
      <c r="EM17591" s="39"/>
      <c r="EN17591" s="39"/>
      <c r="EO17591" s="39"/>
    </row>
    <row r="17592" spans="143:145" x14ac:dyDescent="0.2">
      <c r="EM17592" s="39"/>
      <c r="EN17592" s="39"/>
      <c r="EO17592" s="39"/>
    </row>
    <row r="17593" spans="143:145" x14ac:dyDescent="0.2">
      <c r="EM17593" s="39"/>
      <c r="EN17593" s="39"/>
      <c r="EO17593" s="39"/>
    </row>
    <row r="17594" spans="143:145" x14ac:dyDescent="0.2">
      <c r="EM17594" s="39"/>
      <c r="EN17594" s="39"/>
      <c r="EO17594" s="39"/>
    </row>
    <row r="17595" spans="143:145" x14ac:dyDescent="0.2">
      <c r="EM17595" s="39"/>
      <c r="EN17595" s="39"/>
      <c r="EO17595" s="39"/>
    </row>
    <row r="17596" spans="143:145" x14ac:dyDescent="0.2">
      <c r="EM17596" s="39"/>
      <c r="EN17596" s="39"/>
      <c r="EO17596" s="39"/>
    </row>
    <row r="17597" spans="143:145" x14ac:dyDescent="0.2">
      <c r="EM17597" s="39"/>
      <c r="EN17597" s="39"/>
      <c r="EO17597" s="39"/>
    </row>
    <row r="17598" spans="143:145" x14ac:dyDescent="0.2">
      <c r="EM17598" s="39"/>
      <c r="EN17598" s="39"/>
      <c r="EO17598" s="39"/>
    </row>
    <row r="17599" spans="143:145" x14ac:dyDescent="0.2">
      <c r="EM17599" s="39"/>
      <c r="EN17599" s="39"/>
      <c r="EO17599" s="39"/>
    </row>
    <row r="17600" spans="143:145" x14ac:dyDescent="0.2">
      <c r="EM17600" s="39"/>
      <c r="EN17600" s="39"/>
      <c r="EO17600" s="39"/>
    </row>
    <row r="17601" spans="143:145" x14ac:dyDescent="0.2">
      <c r="EM17601" s="39"/>
      <c r="EN17601" s="39"/>
      <c r="EO17601" s="39"/>
    </row>
    <row r="17602" spans="143:145" x14ac:dyDescent="0.2">
      <c r="EM17602" s="39"/>
      <c r="EN17602" s="39"/>
      <c r="EO17602" s="39"/>
    </row>
    <row r="17603" spans="143:145" x14ac:dyDescent="0.2">
      <c r="EM17603" s="39"/>
      <c r="EN17603" s="39"/>
      <c r="EO17603" s="39"/>
    </row>
    <row r="17604" spans="143:145" x14ac:dyDescent="0.2">
      <c r="EM17604" s="39"/>
      <c r="EN17604" s="39"/>
      <c r="EO17604" s="39"/>
    </row>
    <row r="17605" spans="143:145" x14ac:dyDescent="0.2">
      <c r="EM17605" s="39"/>
      <c r="EN17605" s="39"/>
      <c r="EO17605" s="39"/>
    </row>
    <row r="17606" spans="143:145" x14ac:dyDescent="0.2">
      <c r="EM17606" s="39"/>
      <c r="EN17606" s="39"/>
      <c r="EO17606" s="39"/>
    </row>
    <row r="17607" spans="143:145" x14ac:dyDescent="0.2">
      <c r="EM17607" s="39"/>
      <c r="EN17607" s="39"/>
      <c r="EO17607" s="39"/>
    </row>
    <row r="17608" spans="143:145" x14ac:dyDescent="0.2">
      <c r="EM17608" s="39"/>
      <c r="EN17608" s="39"/>
      <c r="EO17608" s="39"/>
    </row>
    <row r="17609" spans="143:145" x14ac:dyDescent="0.2">
      <c r="EM17609" s="39"/>
      <c r="EN17609" s="39"/>
      <c r="EO17609" s="39"/>
    </row>
    <row r="17610" spans="143:145" x14ac:dyDescent="0.2">
      <c r="EM17610" s="39"/>
      <c r="EN17610" s="39"/>
      <c r="EO17610" s="39"/>
    </row>
    <row r="17611" spans="143:145" x14ac:dyDescent="0.2">
      <c r="EM17611" s="39"/>
      <c r="EN17611" s="39"/>
      <c r="EO17611" s="39"/>
    </row>
    <row r="17612" spans="143:145" x14ac:dyDescent="0.2">
      <c r="EM17612" s="39"/>
      <c r="EN17612" s="39"/>
      <c r="EO17612" s="39"/>
    </row>
    <row r="17613" spans="143:145" x14ac:dyDescent="0.2">
      <c r="EM17613" s="39"/>
      <c r="EN17613" s="39"/>
      <c r="EO17613" s="39"/>
    </row>
    <row r="17614" spans="143:145" x14ac:dyDescent="0.2">
      <c r="EM17614" s="39"/>
      <c r="EN17614" s="39"/>
      <c r="EO17614" s="39"/>
    </row>
    <row r="17615" spans="143:145" x14ac:dyDescent="0.2">
      <c r="EM17615" s="39"/>
      <c r="EN17615" s="39"/>
      <c r="EO17615" s="39"/>
    </row>
    <row r="17616" spans="143:145" x14ac:dyDescent="0.2">
      <c r="EM17616" s="39"/>
      <c r="EN17616" s="39"/>
      <c r="EO17616" s="39"/>
    </row>
    <row r="17617" spans="143:145" x14ac:dyDescent="0.2">
      <c r="EM17617" s="39"/>
      <c r="EN17617" s="39"/>
      <c r="EO17617" s="39"/>
    </row>
    <row r="17618" spans="143:145" x14ac:dyDescent="0.2">
      <c r="EM17618" s="39"/>
      <c r="EN17618" s="39"/>
      <c r="EO17618" s="39"/>
    </row>
    <row r="17619" spans="143:145" x14ac:dyDescent="0.2">
      <c r="EM17619" s="39"/>
      <c r="EN17619" s="39"/>
      <c r="EO17619" s="39"/>
    </row>
    <row r="17620" spans="143:145" x14ac:dyDescent="0.2">
      <c r="EM17620" s="39"/>
      <c r="EN17620" s="39"/>
      <c r="EO17620" s="39"/>
    </row>
    <row r="17621" spans="143:145" x14ac:dyDescent="0.2">
      <c r="EM17621" s="39"/>
      <c r="EN17621" s="39"/>
      <c r="EO17621" s="39"/>
    </row>
    <row r="17622" spans="143:145" x14ac:dyDescent="0.2">
      <c r="EM17622" s="39"/>
      <c r="EN17622" s="39"/>
      <c r="EO17622" s="39"/>
    </row>
    <row r="17623" spans="143:145" x14ac:dyDescent="0.2">
      <c r="EM17623" s="39"/>
      <c r="EN17623" s="39"/>
      <c r="EO17623" s="39"/>
    </row>
    <row r="17624" spans="143:145" x14ac:dyDescent="0.2">
      <c r="EM17624" s="39"/>
      <c r="EN17624" s="39"/>
      <c r="EO17624" s="39"/>
    </row>
    <row r="17625" spans="143:145" x14ac:dyDescent="0.2">
      <c r="EM17625" s="39"/>
      <c r="EN17625" s="39"/>
      <c r="EO17625" s="39"/>
    </row>
    <row r="17626" spans="143:145" x14ac:dyDescent="0.2">
      <c r="EM17626" s="39"/>
      <c r="EN17626" s="39"/>
      <c r="EO17626" s="39"/>
    </row>
    <row r="17627" spans="143:145" x14ac:dyDescent="0.2">
      <c r="EM17627" s="39"/>
      <c r="EN17627" s="39"/>
      <c r="EO17627" s="39"/>
    </row>
    <row r="17628" spans="143:145" x14ac:dyDescent="0.2">
      <c r="EM17628" s="39"/>
      <c r="EN17628" s="39"/>
      <c r="EO17628" s="39"/>
    </row>
    <row r="17629" spans="143:145" x14ac:dyDescent="0.2">
      <c r="EM17629" s="39"/>
      <c r="EN17629" s="39"/>
      <c r="EO17629" s="39"/>
    </row>
    <row r="17630" spans="143:145" x14ac:dyDescent="0.2">
      <c r="EM17630" s="39"/>
      <c r="EN17630" s="39"/>
      <c r="EO17630" s="39"/>
    </row>
    <row r="17631" spans="143:145" x14ac:dyDescent="0.2">
      <c r="EM17631" s="39"/>
      <c r="EN17631" s="39"/>
      <c r="EO17631" s="39"/>
    </row>
    <row r="17632" spans="143:145" x14ac:dyDescent="0.2">
      <c r="EM17632" s="39"/>
      <c r="EN17632" s="39"/>
      <c r="EO17632" s="39"/>
    </row>
    <row r="17633" spans="143:145" x14ac:dyDescent="0.2">
      <c r="EM17633" s="39"/>
      <c r="EN17633" s="39"/>
      <c r="EO17633" s="39"/>
    </row>
    <row r="17634" spans="143:145" x14ac:dyDescent="0.2">
      <c r="EM17634" s="39"/>
      <c r="EN17634" s="39"/>
      <c r="EO17634" s="39"/>
    </row>
    <row r="17635" spans="143:145" x14ac:dyDescent="0.2">
      <c r="EM17635" s="39"/>
      <c r="EN17635" s="39"/>
      <c r="EO17635" s="39"/>
    </row>
    <row r="17636" spans="143:145" x14ac:dyDescent="0.2">
      <c r="EM17636" s="39"/>
      <c r="EN17636" s="39"/>
      <c r="EO17636" s="39"/>
    </row>
    <row r="17637" spans="143:145" x14ac:dyDescent="0.2">
      <c r="EM17637" s="39"/>
      <c r="EN17637" s="39"/>
      <c r="EO17637" s="39"/>
    </row>
    <row r="17638" spans="143:145" x14ac:dyDescent="0.2">
      <c r="EM17638" s="39"/>
      <c r="EN17638" s="39"/>
      <c r="EO17638" s="39"/>
    </row>
    <row r="17639" spans="143:145" x14ac:dyDescent="0.2">
      <c r="EM17639" s="39"/>
      <c r="EN17639" s="39"/>
      <c r="EO17639" s="39"/>
    </row>
    <row r="17640" spans="143:145" x14ac:dyDescent="0.2">
      <c r="EM17640" s="39"/>
      <c r="EN17640" s="39"/>
      <c r="EO17640" s="39"/>
    </row>
    <row r="17641" spans="143:145" x14ac:dyDescent="0.2">
      <c r="EM17641" s="39"/>
      <c r="EN17641" s="39"/>
      <c r="EO17641" s="39"/>
    </row>
    <row r="17642" spans="143:145" x14ac:dyDescent="0.2">
      <c r="EM17642" s="39"/>
      <c r="EN17642" s="39"/>
      <c r="EO17642" s="39"/>
    </row>
    <row r="17643" spans="143:145" x14ac:dyDescent="0.2">
      <c r="EM17643" s="39"/>
      <c r="EN17643" s="39"/>
      <c r="EO17643" s="39"/>
    </row>
    <row r="17644" spans="143:145" x14ac:dyDescent="0.2">
      <c r="EM17644" s="39"/>
      <c r="EN17644" s="39"/>
      <c r="EO17644" s="39"/>
    </row>
    <row r="17645" spans="143:145" x14ac:dyDescent="0.2">
      <c r="EM17645" s="39"/>
      <c r="EN17645" s="39"/>
      <c r="EO17645" s="39"/>
    </row>
    <row r="17646" spans="143:145" x14ac:dyDescent="0.2">
      <c r="EM17646" s="39"/>
      <c r="EN17646" s="39"/>
      <c r="EO17646" s="39"/>
    </row>
    <row r="17647" spans="143:145" x14ac:dyDescent="0.2">
      <c r="EM17647" s="39"/>
      <c r="EN17647" s="39"/>
      <c r="EO17647" s="39"/>
    </row>
    <row r="17648" spans="143:145" x14ac:dyDescent="0.2">
      <c r="EM17648" s="39"/>
      <c r="EN17648" s="39"/>
      <c r="EO17648" s="39"/>
    </row>
    <row r="17649" spans="143:145" x14ac:dyDescent="0.2">
      <c r="EM17649" s="39"/>
      <c r="EN17649" s="39"/>
      <c r="EO17649" s="39"/>
    </row>
    <row r="17650" spans="143:145" x14ac:dyDescent="0.2">
      <c r="EM17650" s="39"/>
      <c r="EN17650" s="39"/>
      <c r="EO17650" s="39"/>
    </row>
    <row r="17651" spans="143:145" x14ac:dyDescent="0.2">
      <c r="EM17651" s="39"/>
      <c r="EN17651" s="39"/>
      <c r="EO17651" s="39"/>
    </row>
    <row r="17652" spans="143:145" x14ac:dyDescent="0.2">
      <c r="EM17652" s="39"/>
      <c r="EN17652" s="39"/>
      <c r="EO17652" s="39"/>
    </row>
    <row r="17653" spans="143:145" x14ac:dyDescent="0.2">
      <c r="EM17653" s="39"/>
      <c r="EN17653" s="39"/>
      <c r="EO17653" s="39"/>
    </row>
    <row r="17654" spans="143:145" x14ac:dyDescent="0.2">
      <c r="EM17654" s="39"/>
      <c r="EN17654" s="39"/>
      <c r="EO17654" s="39"/>
    </row>
    <row r="17655" spans="143:145" x14ac:dyDescent="0.2">
      <c r="EM17655" s="39"/>
      <c r="EN17655" s="39"/>
      <c r="EO17655" s="39"/>
    </row>
    <row r="17656" spans="143:145" x14ac:dyDescent="0.2">
      <c r="EM17656" s="39"/>
      <c r="EN17656" s="39"/>
      <c r="EO17656" s="39"/>
    </row>
    <row r="17657" spans="143:145" x14ac:dyDescent="0.2">
      <c r="EM17657" s="39"/>
      <c r="EN17657" s="39"/>
      <c r="EO17657" s="39"/>
    </row>
    <row r="17658" spans="143:145" x14ac:dyDescent="0.2">
      <c r="EM17658" s="39"/>
      <c r="EN17658" s="39"/>
      <c r="EO17658" s="39"/>
    </row>
    <row r="17659" spans="143:145" x14ac:dyDescent="0.2">
      <c r="EM17659" s="39"/>
      <c r="EN17659" s="39"/>
      <c r="EO17659" s="39"/>
    </row>
    <row r="17660" spans="143:145" x14ac:dyDescent="0.2">
      <c r="EM17660" s="39"/>
      <c r="EN17660" s="39"/>
      <c r="EO17660" s="39"/>
    </row>
    <row r="17661" spans="143:145" x14ac:dyDescent="0.2">
      <c r="EM17661" s="39"/>
      <c r="EN17661" s="39"/>
      <c r="EO17661" s="39"/>
    </row>
    <row r="17662" spans="143:145" x14ac:dyDescent="0.2">
      <c r="EM17662" s="39"/>
      <c r="EN17662" s="39"/>
      <c r="EO17662" s="39"/>
    </row>
    <row r="17663" spans="143:145" x14ac:dyDescent="0.2">
      <c r="EM17663" s="39"/>
      <c r="EN17663" s="39"/>
      <c r="EO17663" s="39"/>
    </row>
    <row r="17664" spans="143:145" x14ac:dyDescent="0.2">
      <c r="EM17664" s="39"/>
      <c r="EN17664" s="39"/>
      <c r="EO17664" s="39"/>
    </row>
    <row r="17665" spans="143:145" x14ac:dyDescent="0.2">
      <c r="EM17665" s="39"/>
      <c r="EN17665" s="39"/>
      <c r="EO17665" s="39"/>
    </row>
    <row r="17666" spans="143:145" x14ac:dyDescent="0.2">
      <c r="EM17666" s="39"/>
      <c r="EN17666" s="39"/>
      <c r="EO17666" s="39"/>
    </row>
    <row r="17667" spans="143:145" x14ac:dyDescent="0.2">
      <c r="EM17667" s="39"/>
      <c r="EN17667" s="39"/>
      <c r="EO17667" s="39"/>
    </row>
    <row r="17668" spans="143:145" x14ac:dyDescent="0.2">
      <c r="EM17668" s="39"/>
      <c r="EN17668" s="39"/>
      <c r="EO17668" s="39"/>
    </row>
    <row r="17669" spans="143:145" x14ac:dyDescent="0.2">
      <c r="EM17669" s="39"/>
      <c r="EN17669" s="39"/>
      <c r="EO17669" s="39"/>
    </row>
    <row r="17670" spans="143:145" x14ac:dyDescent="0.2">
      <c r="EM17670" s="39"/>
      <c r="EN17670" s="39"/>
      <c r="EO17670" s="39"/>
    </row>
    <row r="17671" spans="143:145" x14ac:dyDescent="0.2">
      <c r="EM17671" s="39"/>
      <c r="EN17671" s="39"/>
      <c r="EO17671" s="39"/>
    </row>
    <row r="17672" spans="143:145" x14ac:dyDescent="0.2">
      <c r="EM17672" s="39"/>
      <c r="EN17672" s="39"/>
      <c r="EO17672" s="39"/>
    </row>
    <row r="17673" spans="143:145" x14ac:dyDescent="0.2">
      <c r="EM17673" s="39"/>
      <c r="EN17673" s="39"/>
      <c r="EO17673" s="39"/>
    </row>
    <row r="17674" spans="143:145" x14ac:dyDescent="0.2">
      <c r="EM17674" s="39"/>
      <c r="EN17674" s="39"/>
      <c r="EO17674" s="39"/>
    </row>
    <row r="17675" spans="143:145" x14ac:dyDescent="0.2">
      <c r="EM17675" s="39"/>
      <c r="EN17675" s="39"/>
      <c r="EO17675" s="39"/>
    </row>
    <row r="17676" spans="143:145" x14ac:dyDescent="0.2">
      <c r="EM17676" s="39"/>
      <c r="EN17676" s="39"/>
      <c r="EO17676" s="39"/>
    </row>
    <row r="17677" spans="143:145" x14ac:dyDescent="0.2">
      <c r="EM17677" s="39"/>
      <c r="EN17677" s="39"/>
      <c r="EO17677" s="39"/>
    </row>
    <row r="17678" spans="143:145" x14ac:dyDescent="0.2">
      <c r="EM17678" s="39"/>
      <c r="EN17678" s="39"/>
      <c r="EO17678" s="39"/>
    </row>
    <row r="17679" spans="143:145" x14ac:dyDescent="0.2">
      <c r="EM17679" s="39"/>
      <c r="EN17679" s="39"/>
      <c r="EO17679" s="39"/>
    </row>
    <row r="17680" spans="143:145" x14ac:dyDescent="0.2">
      <c r="EM17680" s="39"/>
      <c r="EN17680" s="39"/>
      <c r="EO17680" s="39"/>
    </row>
    <row r="17681" spans="143:145" x14ac:dyDescent="0.2">
      <c r="EM17681" s="39"/>
      <c r="EN17681" s="39"/>
      <c r="EO17681" s="39"/>
    </row>
    <row r="17682" spans="143:145" x14ac:dyDescent="0.2">
      <c r="EM17682" s="39"/>
      <c r="EN17682" s="39"/>
      <c r="EO17682" s="39"/>
    </row>
    <row r="17683" spans="143:145" x14ac:dyDescent="0.2">
      <c r="EM17683" s="39"/>
      <c r="EN17683" s="39"/>
      <c r="EO17683" s="39"/>
    </row>
    <row r="17684" spans="143:145" x14ac:dyDescent="0.2">
      <c r="EM17684" s="39"/>
      <c r="EN17684" s="39"/>
      <c r="EO17684" s="39"/>
    </row>
    <row r="17685" spans="143:145" x14ac:dyDescent="0.2">
      <c r="EM17685" s="39"/>
      <c r="EN17685" s="39"/>
      <c r="EO17685" s="39"/>
    </row>
    <row r="17686" spans="143:145" x14ac:dyDescent="0.2">
      <c r="EM17686" s="39"/>
      <c r="EN17686" s="39"/>
      <c r="EO17686" s="39"/>
    </row>
    <row r="17687" spans="143:145" x14ac:dyDescent="0.2">
      <c r="EM17687" s="39"/>
      <c r="EN17687" s="39"/>
      <c r="EO17687" s="39"/>
    </row>
    <row r="17688" spans="143:145" x14ac:dyDescent="0.2">
      <c r="EM17688" s="39"/>
      <c r="EN17688" s="39"/>
      <c r="EO17688" s="39"/>
    </row>
    <row r="17689" spans="143:145" x14ac:dyDescent="0.2">
      <c r="EM17689" s="39"/>
      <c r="EN17689" s="39"/>
      <c r="EO17689" s="39"/>
    </row>
    <row r="17690" spans="143:145" x14ac:dyDescent="0.2">
      <c r="EM17690" s="39"/>
      <c r="EN17690" s="39"/>
      <c r="EO17690" s="39"/>
    </row>
    <row r="17691" spans="143:145" x14ac:dyDescent="0.2">
      <c r="EM17691" s="39"/>
      <c r="EN17691" s="39"/>
      <c r="EO17691" s="39"/>
    </row>
    <row r="17692" spans="143:145" x14ac:dyDescent="0.2">
      <c r="EM17692" s="39"/>
      <c r="EN17692" s="39"/>
      <c r="EO17692" s="39"/>
    </row>
    <row r="17693" spans="143:145" x14ac:dyDescent="0.2">
      <c r="EM17693" s="39"/>
      <c r="EN17693" s="39"/>
      <c r="EO17693" s="39"/>
    </row>
    <row r="17694" spans="143:145" x14ac:dyDescent="0.2">
      <c r="EM17694" s="39"/>
      <c r="EN17694" s="39"/>
      <c r="EO17694" s="39"/>
    </row>
    <row r="17695" spans="143:145" x14ac:dyDescent="0.2">
      <c r="EM17695" s="39"/>
      <c r="EN17695" s="39"/>
      <c r="EO17695" s="39"/>
    </row>
    <row r="17696" spans="143:145" x14ac:dyDescent="0.2">
      <c r="EM17696" s="39"/>
      <c r="EN17696" s="39"/>
      <c r="EO17696" s="39"/>
    </row>
    <row r="17697" spans="143:145" x14ac:dyDescent="0.2">
      <c r="EM17697" s="39"/>
      <c r="EN17697" s="39"/>
      <c r="EO17697" s="39"/>
    </row>
    <row r="17698" spans="143:145" x14ac:dyDescent="0.2">
      <c r="EM17698" s="39"/>
      <c r="EN17698" s="39"/>
      <c r="EO17698" s="39"/>
    </row>
    <row r="17699" spans="143:145" x14ac:dyDescent="0.2">
      <c r="EM17699" s="39"/>
      <c r="EN17699" s="39"/>
      <c r="EO17699" s="39"/>
    </row>
    <row r="17700" spans="143:145" x14ac:dyDescent="0.2">
      <c r="EM17700" s="39"/>
      <c r="EN17700" s="39"/>
      <c r="EO17700" s="39"/>
    </row>
    <row r="17701" spans="143:145" x14ac:dyDescent="0.2">
      <c r="EM17701" s="39"/>
      <c r="EN17701" s="39"/>
      <c r="EO17701" s="39"/>
    </row>
    <row r="17702" spans="143:145" x14ac:dyDescent="0.2">
      <c r="EM17702" s="39"/>
      <c r="EN17702" s="39"/>
      <c r="EO17702" s="39"/>
    </row>
    <row r="17703" spans="143:145" x14ac:dyDescent="0.2">
      <c r="EM17703" s="39"/>
      <c r="EN17703" s="39"/>
      <c r="EO17703" s="39"/>
    </row>
    <row r="17704" spans="143:145" x14ac:dyDescent="0.2">
      <c r="EM17704" s="39"/>
      <c r="EN17704" s="39"/>
      <c r="EO17704" s="39"/>
    </row>
    <row r="17705" spans="143:145" x14ac:dyDescent="0.2">
      <c r="EM17705" s="39"/>
      <c r="EN17705" s="39"/>
      <c r="EO17705" s="39"/>
    </row>
    <row r="17706" spans="143:145" x14ac:dyDescent="0.2">
      <c r="EM17706" s="39"/>
      <c r="EN17706" s="39"/>
      <c r="EO17706" s="39"/>
    </row>
    <row r="17707" spans="143:145" x14ac:dyDescent="0.2">
      <c r="EM17707" s="39"/>
      <c r="EN17707" s="39"/>
      <c r="EO17707" s="39"/>
    </row>
    <row r="17708" spans="143:145" x14ac:dyDescent="0.2">
      <c r="EM17708" s="39"/>
      <c r="EN17708" s="39"/>
      <c r="EO17708" s="39"/>
    </row>
    <row r="17709" spans="143:145" x14ac:dyDescent="0.2">
      <c r="EM17709" s="39"/>
      <c r="EN17709" s="39"/>
      <c r="EO17709" s="39"/>
    </row>
    <row r="17710" spans="143:145" x14ac:dyDescent="0.2">
      <c r="EM17710" s="39"/>
      <c r="EN17710" s="39"/>
      <c r="EO17710" s="39"/>
    </row>
    <row r="17711" spans="143:145" x14ac:dyDescent="0.2">
      <c r="EM17711" s="39"/>
      <c r="EN17711" s="39"/>
      <c r="EO17711" s="39"/>
    </row>
    <row r="17712" spans="143:145" x14ac:dyDescent="0.2">
      <c r="EM17712" s="39"/>
      <c r="EN17712" s="39"/>
      <c r="EO17712" s="39"/>
    </row>
    <row r="17713" spans="143:145" x14ac:dyDescent="0.2">
      <c r="EM17713" s="39"/>
      <c r="EN17713" s="39"/>
      <c r="EO17713" s="39"/>
    </row>
    <row r="17714" spans="143:145" x14ac:dyDescent="0.2">
      <c r="EM17714" s="39"/>
      <c r="EN17714" s="39"/>
      <c r="EO17714" s="39"/>
    </row>
    <row r="17715" spans="143:145" x14ac:dyDescent="0.2">
      <c r="EM17715" s="39"/>
      <c r="EN17715" s="39"/>
      <c r="EO17715" s="39"/>
    </row>
    <row r="17716" spans="143:145" x14ac:dyDescent="0.2">
      <c r="EM17716" s="39"/>
      <c r="EN17716" s="39"/>
      <c r="EO17716" s="39"/>
    </row>
    <row r="17717" spans="143:145" x14ac:dyDescent="0.2">
      <c r="EM17717" s="39"/>
      <c r="EN17717" s="39"/>
      <c r="EO17717" s="39"/>
    </row>
    <row r="17718" spans="143:145" x14ac:dyDescent="0.2">
      <c r="EM17718" s="39"/>
      <c r="EN17718" s="39"/>
      <c r="EO17718" s="39"/>
    </row>
    <row r="17719" spans="143:145" x14ac:dyDescent="0.2">
      <c r="EM17719" s="39"/>
      <c r="EN17719" s="39"/>
      <c r="EO17719" s="39"/>
    </row>
    <row r="17720" spans="143:145" x14ac:dyDescent="0.2">
      <c r="EM17720" s="39"/>
      <c r="EN17720" s="39"/>
      <c r="EO17720" s="39"/>
    </row>
    <row r="17721" spans="143:145" x14ac:dyDescent="0.2">
      <c r="EM17721" s="39"/>
      <c r="EN17721" s="39"/>
      <c r="EO17721" s="39"/>
    </row>
    <row r="17722" spans="143:145" x14ac:dyDescent="0.2">
      <c r="EM17722" s="39"/>
      <c r="EN17722" s="39"/>
      <c r="EO17722" s="39"/>
    </row>
    <row r="17723" spans="143:145" x14ac:dyDescent="0.2">
      <c r="EM17723" s="39"/>
      <c r="EN17723" s="39"/>
      <c r="EO17723" s="39"/>
    </row>
    <row r="17724" spans="143:145" x14ac:dyDescent="0.2">
      <c r="EM17724" s="39"/>
      <c r="EN17724" s="39"/>
      <c r="EO17724" s="39"/>
    </row>
    <row r="17725" spans="143:145" x14ac:dyDescent="0.2">
      <c r="EM17725" s="39"/>
      <c r="EN17725" s="39"/>
      <c r="EO17725" s="39"/>
    </row>
    <row r="17726" spans="143:145" x14ac:dyDescent="0.2">
      <c r="EM17726" s="39"/>
      <c r="EN17726" s="39"/>
      <c r="EO17726" s="39"/>
    </row>
    <row r="17727" spans="143:145" x14ac:dyDescent="0.2">
      <c r="EM17727" s="39"/>
      <c r="EN17727" s="39"/>
      <c r="EO17727" s="39"/>
    </row>
    <row r="17728" spans="143:145" x14ac:dyDescent="0.2">
      <c r="EM17728" s="39"/>
      <c r="EN17728" s="39"/>
      <c r="EO17728" s="39"/>
    </row>
    <row r="17729" spans="143:145" x14ac:dyDescent="0.2">
      <c r="EM17729" s="39"/>
      <c r="EN17729" s="39"/>
      <c r="EO17729" s="39"/>
    </row>
    <row r="17730" spans="143:145" x14ac:dyDescent="0.2">
      <c r="EM17730" s="39"/>
      <c r="EN17730" s="39"/>
      <c r="EO17730" s="39"/>
    </row>
    <row r="17731" spans="143:145" x14ac:dyDescent="0.2">
      <c r="EM17731" s="39"/>
      <c r="EN17731" s="39"/>
      <c r="EO17731" s="39"/>
    </row>
    <row r="17732" spans="143:145" x14ac:dyDescent="0.2">
      <c r="EM17732" s="39"/>
      <c r="EN17732" s="39"/>
      <c r="EO17732" s="39"/>
    </row>
    <row r="17733" spans="143:145" x14ac:dyDescent="0.2">
      <c r="EM17733" s="39"/>
      <c r="EN17733" s="39"/>
      <c r="EO17733" s="39"/>
    </row>
    <row r="17734" spans="143:145" x14ac:dyDescent="0.2">
      <c r="EM17734" s="39"/>
      <c r="EN17734" s="39"/>
      <c r="EO17734" s="39"/>
    </row>
    <row r="17735" spans="143:145" x14ac:dyDescent="0.2">
      <c r="EM17735" s="39"/>
      <c r="EN17735" s="39"/>
      <c r="EO17735" s="39"/>
    </row>
    <row r="17736" spans="143:145" x14ac:dyDescent="0.2">
      <c r="EM17736" s="39"/>
      <c r="EN17736" s="39"/>
      <c r="EO17736" s="39"/>
    </row>
    <row r="17737" spans="143:145" x14ac:dyDescent="0.2">
      <c r="EM17737" s="39"/>
      <c r="EN17737" s="39"/>
      <c r="EO17737" s="39"/>
    </row>
    <row r="17738" spans="143:145" x14ac:dyDescent="0.2">
      <c r="EM17738" s="39"/>
      <c r="EN17738" s="39"/>
      <c r="EO17738" s="39"/>
    </row>
    <row r="17739" spans="143:145" x14ac:dyDescent="0.2">
      <c r="EM17739" s="39"/>
      <c r="EN17739" s="39"/>
      <c r="EO17739" s="39"/>
    </row>
    <row r="17740" spans="143:145" x14ac:dyDescent="0.2">
      <c r="EM17740" s="39"/>
      <c r="EN17740" s="39"/>
      <c r="EO17740" s="39"/>
    </row>
    <row r="17741" spans="143:145" x14ac:dyDescent="0.2">
      <c r="EM17741" s="39"/>
      <c r="EN17741" s="39"/>
      <c r="EO17741" s="39"/>
    </row>
    <row r="17742" spans="143:145" x14ac:dyDescent="0.2">
      <c r="EM17742" s="39"/>
      <c r="EN17742" s="39"/>
      <c r="EO17742" s="39"/>
    </row>
    <row r="17743" spans="143:145" x14ac:dyDescent="0.2">
      <c r="EM17743" s="39"/>
      <c r="EN17743" s="39"/>
      <c r="EO17743" s="39"/>
    </row>
    <row r="17744" spans="143:145" x14ac:dyDescent="0.2">
      <c r="EM17744" s="39"/>
      <c r="EN17744" s="39"/>
      <c r="EO17744" s="39"/>
    </row>
    <row r="17745" spans="143:145" x14ac:dyDescent="0.2">
      <c r="EM17745" s="39"/>
      <c r="EN17745" s="39"/>
      <c r="EO17745" s="39"/>
    </row>
    <row r="17746" spans="143:145" x14ac:dyDescent="0.2">
      <c r="EM17746" s="39"/>
      <c r="EN17746" s="39"/>
      <c r="EO17746" s="39"/>
    </row>
    <row r="17747" spans="143:145" x14ac:dyDescent="0.2">
      <c r="EM17747" s="39"/>
      <c r="EN17747" s="39"/>
      <c r="EO17747" s="39"/>
    </row>
    <row r="17748" spans="143:145" x14ac:dyDescent="0.2">
      <c r="EM17748" s="39"/>
      <c r="EN17748" s="39"/>
      <c r="EO17748" s="39"/>
    </row>
    <row r="17749" spans="143:145" x14ac:dyDescent="0.2">
      <c r="EM17749" s="39"/>
      <c r="EN17749" s="39"/>
      <c r="EO17749" s="39"/>
    </row>
    <row r="17750" spans="143:145" x14ac:dyDescent="0.2">
      <c r="EM17750" s="39"/>
      <c r="EN17750" s="39"/>
      <c r="EO17750" s="39"/>
    </row>
    <row r="17751" spans="143:145" x14ac:dyDescent="0.2">
      <c r="EM17751" s="39"/>
      <c r="EN17751" s="39"/>
      <c r="EO17751" s="39"/>
    </row>
    <row r="17752" spans="143:145" x14ac:dyDescent="0.2">
      <c r="EM17752" s="39"/>
      <c r="EN17752" s="39"/>
      <c r="EO17752" s="39"/>
    </row>
    <row r="17753" spans="143:145" x14ac:dyDescent="0.2">
      <c r="EM17753" s="39"/>
      <c r="EN17753" s="39"/>
      <c r="EO17753" s="39"/>
    </row>
    <row r="17754" spans="143:145" x14ac:dyDescent="0.2">
      <c r="EM17754" s="39"/>
      <c r="EN17754" s="39"/>
      <c r="EO17754" s="39"/>
    </row>
    <row r="17755" spans="143:145" x14ac:dyDescent="0.2">
      <c r="EM17755" s="39"/>
      <c r="EN17755" s="39"/>
      <c r="EO17755" s="39"/>
    </row>
    <row r="17756" spans="143:145" x14ac:dyDescent="0.2">
      <c r="EM17756" s="39"/>
      <c r="EN17756" s="39"/>
      <c r="EO17756" s="39"/>
    </row>
    <row r="17757" spans="143:145" x14ac:dyDescent="0.2">
      <c r="EM17757" s="39"/>
      <c r="EN17757" s="39"/>
      <c r="EO17757" s="39"/>
    </row>
    <row r="17758" spans="143:145" x14ac:dyDescent="0.2">
      <c r="EM17758" s="39"/>
      <c r="EN17758" s="39"/>
      <c r="EO17758" s="39"/>
    </row>
    <row r="17759" spans="143:145" x14ac:dyDescent="0.2">
      <c r="EM17759" s="39"/>
      <c r="EN17759" s="39"/>
      <c r="EO17759" s="39"/>
    </row>
    <row r="17760" spans="143:145" x14ac:dyDescent="0.2">
      <c r="EM17760" s="39"/>
      <c r="EN17760" s="39"/>
      <c r="EO17760" s="39"/>
    </row>
    <row r="17761" spans="143:145" x14ac:dyDescent="0.2">
      <c r="EM17761" s="39"/>
      <c r="EN17761" s="39"/>
      <c r="EO17761" s="39"/>
    </row>
    <row r="17762" spans="143:145" x14ac:dyDescent="0.2">
      <c r="EM17762" s="39"/>
      <c r="EN17762" s="39"/>
      <c r="EO17762" s="39"/>
    </row>
    <row r="17763" spans="143:145" x14ac:dyDescent="0.2">
      <c r="EM17763" s="39"/>
      <c r="EN17763" s="39"/>
      <c r="EO17763" s="39"/>
    </row>
    <row r="17764" spans="143:145" x14ac:dyDescent="0.2">
      <c r="EM17764" s="39"/>
      <c r="EN17764" s="39"/>
      <c r="EO17764" s="39"/>
    </row>
    <row r="17765" spans="143:145" x14ac:dyDescent="0.2">
      <c r="EM17765" s="39"/>
      <c r="EN17765" s="39"/>
      <c r="EO17765" s="39"/>
    </row>
    <row r="17766" spans="143:145" x14ac:dyDescent="0.2">
      <c r="EM17766" s="39"/>
      <c r="EN17766" s="39"/>
      <c r="EO17766" s="39"/>
    </row>
    <row r="17767" spans="143:145" x14ac:dyDescent="0.2">
      <c r="EM17767" s="39"/>
      <c r="EN17767" s="39"/>
      <c r="EO17767" s="39"/>
    </row>
    <row r="17768" spans="143:145" x14ac:dyDescent="0.2">
      <c r="EM17768" s="39"/>
      <c r="EN17768" s="39"/>
      <c r="EO17768" s="39"/>
    </row>
    <row r="17769" spans="143:145" x14ac:dyDescent="0.2">
      <c r="EM17769" s="39"/>
      <c r="EN17769" s="39"/>
      <c r="EO17769" s="39"/>
    </row>
    <row r="17770" spans="143:145" x14ac:dyDescent="0.2">
      <c r="EM17770" s="39"/>
      <c r="EN17770" s="39"/>
      <c r="EO17770" s="39"/>
    </row>
    <row r="17771" spans="143:145" x14ac:dyDescent="0.2">
      <c r="EM17771" s="39"/>
      <c r="EN17771" s="39"/>
      <c r="EO17771" s="39"/>
    </row>
    <row r="17772" spans="143:145" x14ac:dyDescent="0.2">
      <c r="EM17772" s="39"/>
      <c r="EN17772" s="39"/>
      <c r="EO17772" s="39"/>
    </row>
    <row r="17773" spans="143:145" x14ac:dyDescent="0.2">
      <c r="EM17773" s="39"/>
      <c r="EN17773" s="39"/>
      <c r="EO17773" s="39"/>
    </row>
    <row r="17774" spans="143:145" x14ac:dyDescent="0.2">
      <c r="EM17774" s="39"/>
      <c r="EN17774" s="39"/>
      <c r="EO17774" s="39"/>
    </row>
    <row r="17775" spans="143:145" x14ac:dyDescent="0.2">
      <c r="EM17775" s="39"/>
      <c r="EN17775" s="39"/>
      <c r="EO17775" s="39"/>
    </row>
    <row r="17776" spans="143:145" x14ac:dyDescent="0.2">
      <c r="EM17776" s="39"/>
      <c r="EN17776" s="39"/>
      <c r="EO17776" s="39"/>
    </row>
    <row r="17777" spans="143:145" x14ac:dyDescent="0.2">
      <c r="EM17777" s="39"/>
      <c r="EN17777" s="39"/>
      <c r="EO17777" s="39"/>
    </row>
    <row r="17778" spans="143:145" x14ac:dyDescent="0.2">
      <c r="EM17778" s="39"/>
      <c r="EN17778" s="39"/>
      <c r="EO17778" s="39"/>
    </row>
    <row r="17779" spans="143:145" x14ac:dyDescent="0.2">
      <c r="EM17779" s="39"/>
      <c r="EN17779" s="39"/>
      <c r="EO17779" s="39"/>
    </row>
    <row r="17780" spans="143:145" x14ac:dyDescent="0.2">
      <c r="EM17780" s="39"/>
      <c r="EN17780" s="39"/>
      <c r="EO17780" s="39"/>
    </row>
    <row r="17781" spans="143:145" x14ac:dyDescent="0.2">
      <c r="EM17781" s="39"/>
      <c r="EN17781" s="39"/>
      <c r="EO17781" s="39"/>
    </row>
    <row r="17782" spans="143:145" x14ac:dyDescent="0.2">
      <c r="EM17782" s="39"/>
      <c r="EN17782" s="39"/>
      <c r="EO17782" s="39"/>
    </row>
    <row r="17783" spans="143:145" x14ac:dyDescent="0.2">
      <c r="EM17783" s="39"/>
      <c r="EN17783" s="39"/>
      <c r="EO17783" s="39"/>
    </row>
    <row r="17784" spans="143:145" x14ac:dyDescent="0.2">
      <c r="EM17784" s="39"/>
      <c r="EN17784" s="39"/>
      <c r="EO17784" s="39"/>
    </row>
    <row r="17785" spans="143:145" x14ac:dyDescent="0.2">
      <c r="EM17785" s="39"/>
      <c r="EN17785" s="39"/>
      <c r="EO17785" s="39"/>
    </row>
    <row r="17786" spans="143:145" x14ac:dyDescent="0.2">
      <c r="EM17786" s="39"/>
      <c r="EN17786" s="39"/>
      <c r="EO17786" s="39"/>
    </row>
    <row r="17787" spans="143:145" x14ac:dyDescent="0.2">
      <c r="EM17787" s="39"/>
      <c r="EN17787" s="39"/>
      <c r="EO17787" s="39"/>
    </row>
    <row r="17788" spans="143:145" x14ac:dyDescent="0.2">
      <c r="EM17788" s="39"/>
      <c r="EN17788" s="39"/>
      <c r="EO17788" s="39"/>
    </row>
    <row r="17789" spans="143:145" x14ac:dyDescent="0.2">
      <c r="EM17789" s="39"/>
      <c r="EN17789" s="39"/>
      <c r="EO17789" s="39"/>
    </row>
    <row r="17790" spans="143:145" x14ac:dyDescent="0.2">
      <c r="EM17790" s="39"/>
      <c r="EN17790" s="39"/>
      <c r="EO17790" s="39"/>
    </row>
    <row r="17791" spans="143:145" x14ac:dyDescent="0.2">
      <c r="EM17791" s="39"/>
      <c r="EN17791" s="39"/>
      <c r="EO17791" s="39"/>
    </row>
    <row r="17792" spans="143:145" x14ac:dyDescent="0.2">
      <c r="EM17792" s="39"/>
      <c r="EN17792" s="39"/>
      <c r="EO17792" s="39"/>
    </row>
    <row r="17793" spans="143:145" x14ac:dyDescent="0.2">
      <c r="EM17793" s="39"/>
      <c r="EN17793" s="39"/>
      <c r="EO17793" s="39"/>
    </row>
    <row r="17794" spans="143:145" x14ac:dyDescent="0.2">
      <c r="EM17794" s="39"/>
      <c r="EN17794" s="39"/>
      <c r="EO17794" s="39"/>
    </row>
    <row r="17795" spans="143:145" x14ac:dyDescent="0.2">
      <c r="EM17795" s="39"/>
      <c r="EN17795" s="39"/>
      <c r="EO17795" s="39"/>
    </row>
    <row r="17796" spans="143:145" x14ac:dyDescent="0.2">
      <c r="EM17796" s="39"/>
      <c r="EN17796" s="39"/>
      <c r="EO17796" s="39"/>
    </row>
    <row r="17797" spans="143:145" x14ac:dyDescent="0.2">
      <c r="EM17797" s="39"/>
      <c r="EN17797" s="39"/>
      <c r="EO17797" s="39"/>
    </row>
    <row r="17798" spans="143:145" x14ac:dyDescent="0.2">
      <c r="EM17798" s="39"/>
      <c r="EN17798" s="39"/>
      <c r="EO17798" s="39"/>
    </row>
    <row r="17799" spans="143:145" x14ac:dyDescent="0.2">
      <c r="EM17799" s="39"/>
      <c r="EN17799" s="39"/>
      <c r="EO17799" s="39"/>
    </row>
    <row r="17800" spans="143:145" x14ac:dyDescent="0.2">
      <c r="EM17800" s="39"/>
      <c r="EN17800" s="39"/>
      <c r="EO17800" s="39"/>
    </row>
    <row r="17801" spans="143:145" x14ac:dyDescent="0.2">
      <c r="EM17801" s="39"/>
      <c r="EN17801" s="39"/>
      <c r="EO17801" s="39"/>
    </row>
    <row r="17802" spans="143:145" x14ac:dyDescent="0.2">
      <c r="EM17802" s="39"/>
      <c r="EN17802" s="39"/>
      <c r="EO17802" s="39"/>
    </row>
    <row r="17803" spans="143:145" x14ac:dyDescent="0.2">
      <c r="EM17803" s="39"/>
      <c r="EN17803" s="39"/>
      <c r="EO17803" s="39"/>
    </row>
    <row r="17804" spans="143:145" x14ac:dyDescent="0.2">
      <c r="EM17804" s="39"/>
      <c r="EN17804" s="39"/>
      <c r="EO17804" s="39"/>
    </row>
    <row r="17805" spans="143:145" x14ac:dyDescent="0.2">
      <c r="EM17805" s="39"/>
      <c r="EN17805" s="39"/>
      <c r="EO17805" s="39"/>
    </row>
    <row r="17806" spans="143:145" x14ac:dyDescent="0.2">
      <c r="EM17806" s="39"/>
      <c r="EN17806" s="39"/>
      <c r="EO17806" s="39"/>
    </row>
    <row r="17807" spans="143:145" x14ac:dyDescent="0.2">
      <c r="EM17807" s="39"/>
      <c r="EN17807" s="39"/>
      <c r="EO17807" s="39"/>
    </row>
    <row r="17808" spans="143:145" x14ac:dyDescent="0.2">
      <c r="EM17808" s="39"/>
      <c r="EN17808" s="39"/>
      <c r="EO17808" s="39"/>
    </row>
    <row r="17809" spans="143:145" x14ac:dyDescent="0.2">
      <c r="EM17809" s="39"/>
      <c r="EN17809" s="39"/>
      <c r="EO17809" s="39"/>
    </row>
    <row r="17810" spans="143:145" x14ac:dyDescent="0.2">
      <c r="EM17810" s="39"/>
      <c r="EN17810" s="39"/>
      <c r="EO17810" s="39"/>
    </row>
    <row r="17811" spans="143:145" x14ac:dyDescent="0.2">
      <c r="EM17811" s="39"/>
      <c r="EN17811" s="39"/>
      <c r="EO17811" s="39"/>
    </row>
    <row r="17812" spans="143:145" x14ac:dyDescent="0.2">
      <c r="EM17812" s="39"/>
      <c r="EN17812" s="39"/>
      <c r="EO17812" s="39"/>
    </row>
    <row r="17813" spans="143:145" x14ac:dyDescent="0.2">
      <c r="EM17813" s="39"/>
      <c r="EN17813" s="39"/>
      <c r="EO17813" s="39"/>
    </row>
    <row r="17814" spans="143:145" x14ac:dyDescent="0.2">
      <c r="EM17814" s="39"/>
      <c r="EN17814" s="39"/>
      <c r="EO17814" s="39"/>
    </row>
    <row r="17815" spans="143:145" x14ac:dyDescent="0.2">
      <c r="EM17815" s="39"/>
      <c r="EN17815" s="39"/>
      <c r="EO17815" s="39"/>
    </row>
    <row r="17816" spans="143:145" x14ac:dyDescent="0.2">
      <c r="EM17816" s="39"/>
      <c r="EN17816" s="39"/>
      <c r="EO17816" s="39"/>
    </row>
    <row r="17817" spans="143:145" x14ac:dyDescent="0.2">
      <c r="EM17817" s="39"/>
      <c r="EN17817" s="39"/>
      <c r="EO17817" s="39"/>
    </row>
    <row r="17818" spans="143:145" x14ac:dyDescent="0.2">
      <c r="EM17818" s="39"/>
      <c r="EN17818" s="39"/>
      <c r="EO17818" s="39"/>
    </row>
    <row r="17819" spans="143:145" x14ac:dyDescent="0.2">
      <c r="EM17819" s="39"/>
      <c r="EN17819" s="39"/>
      <c r="EO17819" s="39"/>
    </row>
    <row r="17820" spans="143:145" x14ac:dyDescent="0.2">
      <c r="EM17820" s="39"/>
      <c r="EN17820" s="39"/>
      <c r="EO17820" s="39"/>
    </row>
    <row r="17821" spans="143:145" x14ac:dyDescent="0.2">
      <c r="EM17821" s="39"/>
      <c r="EN17821" s="39"/>
      <c r="EO17821" s="39"/>
    </row>
    <row r="17822" spans="143:145" x14ac:dyDescent="0.2">
      <c r="EM17822" s="39"/>
      <c r="EN17822" s="39"/>
      <c r="EO17822" s="39"/>
    </row>
    <row r="17823" spans="143:145" x14ac:dyDescent="0.2">
      <c r="EM17823" s="39"/>
      <c r="EN17823" s="39"/>
      <c r="EO17823" s="39"/>
    </row>
    <row r="17824" spans="143:145" x14ac:dyDescent="0.2">
      <c r="EM17824" s="39"/>
      <c r="EN17824" s="39"/>
      <c r="EO17824" s="39"/>
    </row>
    <row r="17825" spans="143:145" x14ac:dyDescent="0.2">
      <c r="EM17825" s="39"/>
      <c r="EN17825" s="39"/>
      <c r="EO17825" s="39"/>
    </row>
    <row r="17826" spans="143:145" x14ac:dyDescent="0.2">
      <c r="EM17826" s="39"/>
      <c r="EN17826" s="39"/>
      <c r="EO17826" s="39"/>
    </row>
    <row r="17827" spans="143:145" x14ac:dyDescent="0.2">
      <c r="EM17827" s="39"/>
      <c r="EN17827" s="39"/>
      <c r="EO17827" s="39"/>
    </row>
    <row r="17828" spans="143:145" x14ac:dyDescent="0.2">
      <c r="EM17828" s="39"/>
      <c r="EN17828" s="39"/>
      <c r="EO17828" s="39"/>
    </row>
    <row r="17829" spans="143:145" x14ac:dyDescent="0.2">
      <c r="EM17829" s="39"/>
      <c r="EN17829" s="39"/>
      <c r="EO17829" s="39"/>
    </row>
    <row r="17830" spans="143:145" x14ac:dyDescent="0.2">
      <c r="EM17830" s="39"/>
      <c r="EN17830" s="39"/>
      <c r="EO17830" s="39"/>
    </row>
    <row r="17831" spans="143:145" x14ac:dyDescent="0.2">
      <c r="EM17831" s="39"/>
      <c r="EN17831" s="39"/>
      <c r="EO17831" s="39"/>
    </row>
    <row r="17832" spans="143:145" x14ac:dyDescent="0.2">
      <c r="EM17832" s="39"/>
      <c r="EN17832" s="39"/>
      <c r="EO17832" s="39"/>
    </row>
    <row r="17833" spans="143:145" x14ac:dyDescent="0.2">
      <c r="EM17833" s="39"/>
      <c r="EN17833" s="39"/>
      <c r="EO17833" s="39"/>
    </row>
    <row r="17834" spans="143:145" x14ac:dyDescent="0.2">
      <c r="EM17834" s="39"/>
      <c r="EN17834" s="39"/>
      <c r="EO17834" s="39"/>
    </row>
    <row r="17835" spans="143:145" x14ac:dyDescent="0.2">
      <c r="EM17835" s="39"/>
      <c r="EN17835" s="39"/>
      <c r="EO17835" s="39"/>
    </row>
    <row r="17836" spans="143:145" x14ac:dyDescent="0.2">
      <c r="EM17836" s="39"/>
      <c r="EN17836" s="39"/>
      <c r="EO17836" s="39"/>
    </row>
    <row r="17837" spans="143:145" x14ac:dyDescent="0.2">
      <c r="EM17837" s="39"/>
      <c r="EN17837" s="39"/>
      <c r="EO17837" s="39"/>
    </row>
    <row r="17838" spans="143:145" x14ac:dyDescent="0.2">
      <c r="EM17838" s="39"/>
      <c r="EN17838" s="39"/>
      <c r="EO17838" s="39"/>
    </row>
    <row r="17839" spans="143:145" x14ac:dyDescent="0.2">
      <c r="EM17839" s="39"/>
      <c r="EN17839" s="39"/>
      <c r="EO17839" s="39"/>
    </row>
    <row r="17840" spans="143:145" x14ac:dyDescent="0.2">
      <c r="EM17840" s="39"/>
      <c r="EN17840" s="39"/>
      <c r="EO17840" s="39"/>
    </row>
    <row r="17841" spans="143:145" x14ac:dyDescent="0.2">
      <c r="EM17841" s="39"/>
      <c r="EN17841" s="39"/>
      <c r="EO17841" s="39"/>
    </row>
    <row r="17842" spans="143:145" x14ac:dyDescent="0.2">
      <c r="EM17842" s="39"/>
      <c r="EN17842" s="39"/>
      <c r="EO17842" s="39"/>
    </row>
    <row r="17843" spans="143:145" x14ac:dyDescent="0.2">
      <c r="EM17843" s="39"/>
      <c r="EN17843" s="39"/>
      <c r="EO17843" s="39"/>
    </row>
    <row r="17844" spans="143:145" x14ac:dyDescent="0.2">
      <c r="EM17844" s="39"/>
      <c r="EN17844" s="39"/>
      <c r="EO17844" s="39"/>
    </row>
    <row r="17845" spans="143:145" x14ac:dyDescent="0.2">
      <c r="EM17845" s="39"/>
      <c r="EN17845" s="39"/>
      <c r="EO17845" s="39"/>
    </row>
    <row r="17846" spans="143:145" x14ac:dyDescent="0.2">
      <c r="EM17846" s="39"/>
      <c r="EN17846" s="39"/>
      <c r="EO17846" s="39"/>
    </row>
    <row r="17847" spans="143:145" x14ac:dyDescent="0.2">
      <c r="EM17847" s="39"/>
      <c r="EN17847" s="39"/>
      <c r="EO17847" s="39"/>
    </row>
    <row r="17848" spans="143:145" x14ac:dyDescent="0.2">
      <c r="EM17848" s="39"/>
      <c r="EN17848" s="39"/>
      <c r="EO17848" s="39"/>
    </row>
    <row r="17849" spans="143:145" x14ac:dyDescent="0.2">
      <c r="EM17849" s="39"/>
      <c r="EN17849" s="39"/>
      <c r="EO17849" s="39"/>
    </row>
    <row r="17850" spans="143:145" x14ac:dyDescent="0.2">
      <c r="EM17850" s="39"/>
      <c r="EN17850" s="39"/>
      <c r="EO17850" s="39"/>
    </row>
    <row r="17851" spans="143:145" x14ac:dyDescent="0.2">
      <c r="EM17851" s="39"/>
      <c r="EN17851" s="39"/>
      <c r="EO17851" s="39"/>
    </row>
    <row r="17852" spans="143:145" x14ac:dyDescent="0.2">
      <c r="EM17852" s="39"/>
      <c r="EN17852" s="39"/>
      <c r="EO17852" s="39"/>
    </row>
    <row r="17853" spans="143:145" x14ac:dyDescent="0.2">
      <c r="EM17853" s="39"/>
      <c r="EN17853" s="39"/>
      <c r="EO17853" s="39"/>
    </row>
    <row r="17854" spans="143:145" x14ac:dyDescent="0.2">
      <c r="EM17854" s="39"/>
      <c r="EN17854" s="39"/>
      <c r="EO17854" s="39"/>
    </row>
    <row r="17855" spans="143:145" x14ac:dyDescent="0.2">
      <c r="EM17855" s="39"/>
      <c r="EN17855" s="39"/>
      <c r="EO17855" s="39"/>
    </row>
    <row r="17856" spans="143:145" x14ac:dyDescent="0.2">
      <c r="EM17856" s="39"/>
      <c r="EN17856" s="39"/>
      <c r="EO17856" s="39"/>
    </row>
    <row r="17857" spans="143:145" x14ac:dyDescent="0.2">
      <c r="EM17857" s="39"/>
      <c r="EN17857" s="39"/>
      <c r="EO17857" s="39"/>
    </row>
    <row r="17858" spans="143:145" x14ac:dyDescent="0.2">
      <c r="EM17858" s="39"/>
      <c r="EN17858" s="39"/>
      <c r="EO17858" s="39"/>
    </row>
    <row r="17859" spans="143:145" x14ac:dyDescent="0.2">
      <c r="EM17859" s="39"/>
      <c r="EN17859" s="39"/>
      <c r="EO17859" s="39"/>
    </row>
    <row r="17860" spans="143:145" x14ac:dyDescent="0.2">
      <c r="EM17860" s="39"/>
      <c r="EN17860" s="39"/>
      <c r="EO17860" s="39"/>
    </row>
    <row r="17861" spans="143:145" x14ac:dyDescent="0.2">
      <c r="EM17861" s="39"/>
      <c r="EN17861" s="39"/>
      <c r="EO17861" s="39"/>
    </row>
    <row r="17862" spans="143:145" x14ac:dyDescent="0.2">
      <c r="EM17862" s="39"/>
      <c r="EN17862" s="39"/>
      <c r="EO17862" s="39"/>
    </row>
    <row r="17863" spans="143:145" x14ac:dyDescent="0.2">
      <c r="EM17863" s="39"/>
      <c r="EN17863" s="39"/>
      <c r="EO17863" s="39"/>
    </row>
    <row r="17864" spans="143:145" x14ac:dyDescent="0.2">
      <c r="EM17864" s="39"/>
      <c r="EN17864" s="39"/>
      <c r="EO17864" s="39"/>
    </row>
    <row r="17865" spans="143:145" x14ac:dyDescent="0.2">
      <c r="EM17865" s="39"/>
      <c r="EN17865" s="39"/>
      <c r="EO17865" s="39"/>
    </row>
    <row r="17866" spans="143:145" x14ac:dyDescent="0.2">
      <c r="EM17866" s="39"/>
      <c r="EN17866" s="39"/>
      <c r="EO17866" s="39"/>
    </row>
    <row r="17867" spans="143:145" x14ac:dyDescent="0.2">
      <c r="EM17867" s="39"/>
      <c r="EN17867" s="39"/>
      <c r="EO17867" s="39"/>
    </row>
    <row r="17868" spans="143:145" x14ac:dyDescent="0.2">
      <c r="EM17868" s="39"/>
      <c r="EN17868" s="39"/>
      <c r="EO17868" s="39"/>
    </row>
    <row r="17869" spans="143:145" x14ac:dyDescent="0.2">
      <c r="EM17869" s="39"/>
      <c r="EN17869" s="39"/>
      <c r="EO17869" s="39"/>
    </row>
    <row r="17870" spans="143:145" x14ac:dyDescent="0.2">
      <c r="EM17870" s="39"/>
      <c r="EN17870" s="39"/>
      <c r="EO17870" s="39"/>
    </row>
    <row r="17871" spans="143:145" x14ac:dyDescent="0.2">
      <c r="EM17871" s="39"/>
      <c r="EN17871" s="39"/>
      <c r="EO17871" s="39"/>
    </row>
    <row r="17872" spans="143:145" x14ac:dyDescent="0.2">
      <c r="EM17872" s="39"/>
      <c r="EN17872" s="39"/>
      <c r="EO17872" s="39"/>
    </row>
    <row r="17873" spans="143:145" x14ac:dyDescent="0.2">
      <c r="EM17873" s="39"/>
      <c r="EN17873" s="39"/>
      <c r="EO17873" s="39"/>
    </row>
    <row r="17874" spans="143:145" x14ac:dyDescent="0.2">
      <c r="EM17874" s="39"/>
      <c r="EN17874" s="39"/>
      <c r="EO17874" s="39"/>
    </row>
    <row r="17875" spans="143:145" x14ac:dyDescent="0.2">
      <c r="EM17875" s="39"/>
      <c r="EN17875" s="39"/>
      <c r="EO17875" s="39"/>
    </row>
    <row r="17876" spans="143:145" x14ac:dyDescent="0.2">
      <c r="EM17876" s="39"/>
      <c r="EN17876" s="39"/>
      <c r="EO17876" s="39"/>
    </row>
    <row r="17877" spans="143:145" x14ac:dyDescent="0.2">
      <c r="EM17877" s="39"/>
      <c r="EN17877" s="39"/>
      <c r="EO17877" s="39"/>
    </row>
    <row r="17878" spans="143:145" x14ac:dyDescent="0.2">
      <c r="EM17878" s="39"/>
      <c r="EN17878" s="39"/>
      <c r="EO17878" s="39"/>
    </row>
    <row r="17879" spans="143:145" x14ac:dyDescent="0.2">
      <c r="EM17879" s="39"/>
      <c r="EN17879" s="39"/>
      <c r="EO17879" s="39"/>
    </row>
    <row r="17880" spans="143:145" x14ac:dyDescent="0.2">
      <c r="EM17880" s="39"/>
      <c r="EN17880" s="39"/>
      <c r="EO17880" s="39"/>
    </row>
    <row r="17881" spans="143:145" x14ac:dyDescent="0.2">
      <c r="EM17881" s="39"/>
      <c r="EN17881" s="39"/>
      <c r="EO17881" s="39"/>
    </row>
    <row r="17882" spans="143:145" x14ac:dyDescent="0.2">
      <c r="EM17882" s="39"/>
      <c r="EN17882" s="39"/>
      <c r="EO17882" s="39"/>
    </row>
    <row r="17883" spans="143:145" x14ac:dyDescent="0.2">
      <c r="EM17883" s="39"/>
      <c r="EN17883" s="39"/>
      <c r="EO17883" s="39"/>
    </row>
    <row r="17884" spans="143:145" x14ac:dyDescent="0.2">
      <c r="EM17884" s="39"/>
      <c r="EN17884" s="39"/>
      <c r="EO17884" s="39"/>
    </row>
    <row r="17885" spans="143:145" x14ac:dyDescent="0.2">
      <c r="EM17885" s="39"/>
      <c r="EN17885" s="39"/>
      <c r="EO17885" s="39"/>
    </row>
    <row r="17886" spans="143:145" x14ac:dyDescent="0.2">
      <c r="EM17886" s="39"/>
      <c r="EN17886" s="39"/>
      <c r="EO17886" s="39"/>
    </row>
    <row r="17887" spans="143:145" x14ac:dyDescent="0.2">
      <c r="EM17887" s="39"/>
      <c r="EN17887" s="39"/>
      <c r="EO17887" s="39"/>
    </row>
    <row r="17888" spans="143:145" x14ac:dyDescent="0.2">
      <c r="EM17888" s="39"/>
      <c r="EN17888" s="39"/>
      <c r="EO17888" s="39"/>
    </row>
    <row r="17889" spans="143:145" x14ac:dyDescent="0.2">
      <c r="EM17889" s="39"/>
      <c r="EN17889" s="39"/>
      <c r="EO17889" s="39"/>
    </row>
    <row r="17890" spans="143:145" x14ac:dyDescent="0.2">
      <c r="EM17890" s="39"/>
      <c r="EN17890" s="39"/>
      <c r="EO17890" s="39"/>
    </row>
    <row r="17891" spans="143:145" x14ac:dyDescent="0.2">
      <c r="EM17891" s="39"/>
      <c r="EN17891" s="39"/>
      <c r="EO17891" s="39"/>
    </row>
    <row r="17892" spans="143:145" x14ac:dyDescent="0.2">
      <c r="EM17892" s="39"/>
      <c r="EN17892" s="39"/>
      <c r="EO17892" s="39"/>
    </row>
    <row r="17893" spans="143:145" x14ac:dyDescent="0.2">
      <c r="EM17893" s="39"/>
      <c r="EN17893" s="39"/>
      <c r="EO17893" s="39"/>
    </row>
    <row r="17894" spans="143:145" x14ac:dyDescent="0.2">
      <c r="EM17894" s="39"/>
      <c r="EN17894" s="39"/>
      <c r="EO17894" s="39"/>
    </row>
    <row r="17895" spans="143:145" x14ac:dyDescent="0.2">
      <c r="EM17895" s="39"/>
      <c r="EN17895" s="39"/>
      <c r="EO17895" s="39"/>
    </row>
    <row r="17896" spans="143:145" x14ac:dyDescent="0.2">
      <c r="EM17896" s="39"/>
      <c r="EN17896" s="39"/>
      <c r="EO17896" s="39"/>
    </row>
    <row r="17897" spans="143:145" x14ac:dyDescent="0.2">
      <c r="EM17897" s="39"/>
      <c r="EN17897" s="39"/>
      <c r="EO17897" s="39"/>
    </row>
    <row r="17898" spans="143:145" x14ac:dyDescent="0.2">
      <c r="EM17898" s="39"/>
      <c r="EN17898" s="39"/>
      <c r="EO17898" s="39"/>
    </row>
    <row r="17899" spans="143:145" x14ac:dyDescent="0.2">
      <c r="EM17899" s="39"/>
      <c r="EN17899" s="39"/>
      <c r="EO17899" s="39"/>
    </row>
    <row r="17900" spans="143:145" x14ac:dyDescent="0.2">
      <c r="EM17900" s="39"/>
      <c r="EN17900" s="39"/>
      <c r="EO17900" s="39"/>
    </row>
    <row r="17901" spans="143:145" x14ac:dyDescent="0.2">
      <c r="EM17901" s="39"/>
      <c r="EN17901" s="39"/>
      <c r="EO17901" s="39"/>
    </row>
    <row r="17902" spans="143:145" x14ac:dyDescent="0.2">
      <c r="EM17902" s="39"/>
      <c r="EN17902" s="39"/>
      <c r="EO17902" s="39"/>
    </row>
    <row r="17903" spans="143:145" x14ac:dyDescent="0.2">
      <c r="EM17903" s="39"/>
      <c r="EN17903" s="39"/>
      <c r="EO17903" s="39"/>
    </row>
    <row r="17904" spans="143:145" x14ac:dyDescent="0.2">
      <c r="EM17904" s="39"/>
      <c r="EN17904" s="39"/>
      <c r="EO17904" s="39"/>
    </row>
    <row r="17905" spans="143:145" x14ac:dyDescent="0.2">
      <c r="EM17905" s="39"/>
      <c r="EN17905" s="39"/>
      <c r="EO17905" s="39"/>
    </row>
    <row r="17906" spans="143:145" x14ac:dyDescent="0.2">
      <c r="EM17906" s="39"/>
      <c r="EN17906" s="39"/>
      <c r="EO17906" s="39"/>
    </row>
    <row r="17907" spans="143:145" x14ac:dyDescent="0.2">
      <c r="EM17907" s="39"/>
      <c r="EN17907" s="39"/>
      <c r="EO17907" s="39"/>
    </row>
    <row r="17908" spans="143:145" x14ac:dyDescent="0.2">
      <c r="EM17908" s="39"/>
      <c r="EN17908" s="39"/>
      <c r="EO17908" s="39"/>
    </row>
    <row r="17909" spans="143:145" x14ac:dyDescent="0.2">
      <c r="EM17909" s="39"/>
      <c r="EN17909" s="39"/>
      <c r="EO17909" s="39"/>
    </row>
    <row r="17910" spans="143:145" x14ac:dyDescent="0.2">
      <c r="EM17910" s="39"/>
      <c r="EN17910" s="39"/>
      <c r="EO17910" s="39"/>
    </row>
    <row r="17911" spans="143:145" x14ac:dyDescent="0.2">
      <c r="EM17911" s="39"/>
      <c r="EN17911" s="39"/>
      <c r="EO17911" s="39"/>
    </row>
    <row r="17912" spans="143:145" x14ac:dyDescent="0.2">
      <c r="EM17912" s="39"/>
      <c r="EN17912" s="39"/>
      <c r="EO17912" s="39"/>
    </row>
    <row r="17913" spans="143:145" x14ac:dyDescent="0.2">
      <c r="EM17913" s="39"/>
      <c r="EN17913" s="39"/>
      <c r="EO17913" s="39"/>
    </row>
    <row r="17914" spans="143:145" x14ac:dyDescent="0.2">
      <c r="EM17914" s="39"/>
      <c r="EN17914" s="39"/>
      <c r="EO17914" s="39"/>
    </row>
    <row r="17915" spans="143:145" x14ac:dyDescent="0.2">
      <c r="EM17915" s="39"/>
      <c r="EN17915" s="39"/>
      <c r="EO17915" s="39"/>
    </row>
    <row r="17916" spans="143:145" x14ac:dyDescent="0.2">
      <c r="EM17916" s="39"/>
      <c r="EN17916" s="39"/>
      <c r="EO17916" s="39"/>
    </row>
    <row r="17917" spans="143:145" x14ac:dyDescent="0.2">
      <c r="EM17917" s="39"/>
      <c r="EN17917" s="39"/>
      <c r="EO17917" s="39"/>
    </row>
    <row r="17918" spans="143:145" x14ac:dyDescent="0.2">
      <c r="EM17918" s="39"/>
      <c r="EN17918" s="39"/>
      <c r="EO17918" s="39"/>
    </row>
    <row r="17919" spans="143:145" x14ac:dyDescent="0.2">
      <c r="EM17919" s="39"/>
      <c r="EN17919" s="39"/>
      <c r="EO17919" s="39"/>
    </row>
    <row r="17920" spans="143:145" x14ac:dyDescent="0.2">
      <c r="EM17920" s="39"/>
      <c r="EN17920" s="39"/>
      <c r="EO17920" s="39"/>
    </row>
    <row r="17921" spans="143:145" x14ac:dyDescent="0.2">
      <c r="EM17921" s="39"/>
      <c r="EN17921" s="39"/>
      <c r="EO17921" s="39"/>
    </row>
    <row r="17922" spans="143:145" x14ac:dyDescent="0.2">
      <c r="EM17922" s="39"/>
      <c r="EN17922" s="39"/>
      <c r="EO17922" s="39"/>
    </row>
    <row r="17923" spans="143:145" x14ac:dyDescent="0.2">
      <c r="EM17923" s="39"/>
      <c r="EN17923" s="39"/>
      <c r="EO17923" s="39"/>
    </row>
    <row r="17924" spans="143:145" x14ac:dyDescent="0.2">
      <c r="EM17924" s="39"/>
      <c r="EN17924" s="39"/>
      <c r="EO17924" s="39"/>
    </row>
    <row r="17925" spans="143:145" x14ac:dyDescent="0.2">
      <c r="EM17925" s="39"/>
      <c r="EN17925" s="39"/>
      <c r="EO17925" s="39"/>
    </row>
    <row r="17926" spans="143:145" x14ac:dyDescent="0.2">
      <c r="EM17926" s="39"/>
      <c r="EN17926" s="39"/>
      <c r="EO17926" s="39"/>
    </row>
    <row r="17927" spans="143:145" x14ac:dyDescent="0.2">
      <c r="EM17927" s="39"/>
      <c r="EN17927" s="39"/>
      <c r="EO17927" s="39"/>
    </row>
    <row r="17928" spans="143:145" x14ac:dyDescent="0.2">
      <c r="EM17928" s="39"/>
      <c r="EN17928" s="39"/>
      <c r="EO17928" s="39"/>
    </row>
    <row r="17929" spans="143:145" x14ac:dyDescent="0.2">
      <c r="EM17929" s="39"/>
      <c r="EN17929" s="39"/>
      <c r="EO17929" s="39"/>
    </row>
    <row r="17930" spans="143:145" x14ac:dyDescent="0.2">
      <c r="EM17930" s="39"/>
      <c r="EN17930" s="39"/>
      <c r="EO17930" s="39"/>
    </row>
    <row r="17931" spans="143:145" x14ac:dyDescent="0.2">
      <c r="EM17931" s="39"/>
      <c r="EN17931" s="39"/>
      <c r="EO17931" s="39"/>
    </row>
    <row r="17932" spans="143:145" x14ac:dyDescent="0.2">
      <c r="EM17932" s="39"/>
      <c r="EN17932" s="39"/>
      <c r="EO17932" s="39"/>
    </row>
    <row r="17933" spans="143:145" x14ac:dyDescent="0.2">
      <c r="EM17933" s="39"/>
      <c r="EN17933" s="39"/>
      <c r="EO17933" s="39"/>
    </row>
    <row r="17934" spans="143:145" x14ac:dyDescent="0.2">
      <c r="EM17934" s="39"/>
      <c r="EN17934" s="39"/>
      <c r="EO17934" s="39"/>
    </row>
    <row r="17935" spans="143:145" x14ac:dyDescent="0.2">
      <c r="EM17935" s="39"/>
      <c r="EN17935" s="39"/>
      <c r="EO17935" s="39"/>
    </row>
    <row r="17936" spans="143:145" x14ac:dyDescent="0.2">
      <c r="EM17936" s="39"/>
      <c r="EN17936" s="39"/>
      <c r="EO17936" s="39"/>
    </row>
    <row r="17937" spans="143:145" x14ac:dyDescent="0.2">
      <c r="EM17937" s="39"/>
      <c r="EN17937" s="39"/>
      <c r="EO17937" s="39"/>
    </row>
    <row r="17938" spans="143:145" x14ac:dyDescent="0.2">
      <c r="EM17938" s="39"/>
      <c r="EN17938" s="39"/>
      <c r="EO17938" s="39"/>
    </row>
    <row r="17939" spans="143:145" x14ac:dyDescent="0.2">
      <c r="EM17939" s="39"/>
      <c r="EN17939" s="39"/>
      <c r="EO17939" s="39"/>
    </row>
    <row r="17940" spans="143:145" x14ac:dyDescent="0.2">
      <c r="EM17940" s="39"/>
      <c r="EN17940" s="39"/>
      <c r="EO17940" s="39"/>
    </row>
    <row r="17941" spans="143:145" x14ac:dyDescent="0.2">
      <c r="EM17941" s="39"/>
      <c r="EN17941" s="39"/>
      <c r="EO17941" s="39"/>
    </row>
    <row r="17942" spans="143:145" x14ac:dyDescent="0.2">
      <c r="EM17942" s="39"/>
      <c r="EN17942" s="39"/>
      <c r="EO17942" s="39"/>
    </row>
    <row r="17943" spans="143:145" x14ac:dyDescent="0.2">
      <c r="EM17943" s="39"/>
      <c r="EN17943" s="39"/>
      <c r="EO17943" s="39"/>
    </row>
    <row r="17944" spans="143:145" x14ac:dyDescent="0.2">
      <c r="EM17944" s="39"/>
      <c r="EN17944" s="39"/>
      <c r="EO17944" s="39"/>
    </row>
    <row r="17945" spans="143:145" x14ac:dyDescent="0.2">
      <c r="EM17945" s="39"/>
      <c r="EN17945" s="39"/>
      <c r="EO17945" s="39"/>
    </row>
    <row r="17946" spans="143:145" x14ac:dyDescent="0.2">
      <c r="EM17946" s="39"/>
      <c r="EN17946" s="39"/>
      <c r="EO17946" s="39"/>
    </row>
    <row r="17947" spans="143:145" x14ac:dyDescent="0.2">
      <c r="EM17947" s="39"/>
      <c r="EN17947" s="39"/>
      <c r="EO17947" s="39"/>
    </row>
    <row r="17948" spans="143:145" x14ac:dyDescent="0.2">
      <c r="EM17948" s="39"/>
      <c r="EN17948" s="39"/>
      <c r="EO17948" s="39"/>
    </row>
    <row r="17949" spans="143:145" x14ac:dyDescent="0.2">
      <c r="EM17949" s="39"/>
      <c r="EN17949" s="39"/>
      <c r="EO17949" s="39"/>
    </row>
    <row r="17950" spans="143:145" x14ac:dyDescent="0.2">
      <c r="EM17950" s="39"/>
      <c r="EN17950" s="39"/>
      <c r="EO17950" s="39"/>
    </row>
    <row r="17951" spans="143:145" x14ac:dyDescent="0.2">
      <c r="EM17951" s="39"/>
      <c r="EN17951" s="39"/>
      <c r="EO17951" s="39"/>
    </row>
    <row r="17952" spans="143:145" x14ac:dyDescent="0.2">
      <c r="EM17952" s="39"/>
      <c r="EN17952" s="39"/>
      <c r="EO17952" s="39"/>
    </row>
    <row r="17953" spans="143:145" x14ac:dyDescent="0.2">
      <c r="EM17953" s="39"/>
      <c r="EN17953" s="39"/>
      <c r="EO17953" s="39"/>
    </row>
    <row r="17954" spans="143:145" x14ac:dyDescent="0.2">
      <c r="EM17954" s="39"/>
      <c r="EN17954" s="39"/>
      <c r="EO17954" s="39"/>
    </row>
    <row r="17955" spans="143:145" x14ac:dyDescent="0.2">
      <c r="EM17955" s="39"/>
      <c r="EN17955" s="39"/>
      <c r="EO17955" s="39"/>
    </row>
    <row r="17956" spans="143:145" x14ac:dyDescent="0.2">
      <c r="EM17956" s="39"/>
      <c r="EN17956" s="39"/>
      <c r="EO17956" s="39"/>
    </row>
    <row r="17957" spans="143:145" x14ac:dyDescent="0.2">
      <c r="EM17957" s="39"/>
      <c r="EN17957" s="39"/>
      <c r="EO17957" s="39"/>
    </row>
    <row r="17958" spans="143:145" x14ac:dyDescent="0.2">
      <c r="EM17958" s="39"/>
      <c r="EN17958" s="39"/>
      <c r="EO17958" s="39"/>
    </row>
    <row r="17959" spans="143:145" x14ac:dyDescent="0.2">
      <c r="EM17959" s="39"/>
      <c r="EN17959" s="39"/>
      <c r="EO17959" s="39"/>
    </row>
    <row r="17960" spans="143:145" x14ac:dyDescent="0.2">
      <c r="EM17960" s="39"/>
      <c r="EN17960" s="39"/>
      <c r="EO17960" s="39"/>
    </row>
    <row r="17961" spans="143:145" x14ac:dyDescent="0.2">
      <c r="EM17961" s="39"/>
      <c r="EN17961" s="39"/>
      <c r="EO17961" s="39"/>
    </row>
    <row r="17962" spans="143:145" x14ac:dyDescent="0.2">
      <c r="EM17962" s="39"/>
      <c r="EN17962" s="39"/>
      <c r="EO17962" s="39"/>
    </row>
    <row r="17963" spans="143:145" x14ac:dyDescent="0.2">
      <c r="EM17963" s="39"/>
      <c r="EN17963" s="39"/>
      <c r="EO17963" s="39"/>
    </row>
    <row r="17964" spans="143:145" x14ac:dyDescent="0.2">
      <c r="EM17964" s="39"/>
      <c r="EN17964" s="39"/>
      <c r="EO17964" s="39"/>
    </row>
    <row r="17965" spans="143:145" x14ac:dyDescent="0.2">
      <c r="EM17965" s="39"/>
      <c r="EN17965" s="39"/>
      <c r="EO17965" s="39"/>
    </row>
    <row r="17966" spans="143:145" x14ac:dyDescent="0.2">
      <c r="EM17966" s="39"/>
      <c r="EN17966" s="39"/>
      <c r="EO17966" s="39"/>
    </row>
    <row r="17967" spans="143:145" x14ac:dyDescent="0.2">
      <c r="EM17967" s="39"/>
      <c r="EN17967" s="39"/>
      <c r="EO17967" s="39"/>
    </row>
    <row r="17968" spans="143:145" x14ac:dyDescent="0.2">
      <c r="EM17968" s="39"/>
      <c r="EN17968" s="39"/>
      <c r="EO17968" s="39"/>
    </row>
    <row r="17969" spans="143:145" x14ac:dyDescent="0.2">
      <c r="EM17969" s="39"/>
      <c r="EN17969" s="39"/>
      <c r="EO17969" s="39"/>
    </row>
    <row r="17970" spans="143:145" x14ac:dyDescent="0.2">
      <c r="EM17970" s="39"/>
      <c r="EN17970" s="39"/>
      <c r="EO17970" s="39"/>
    </row>
    <row r="17971" spans="143:145" x14ac:dyDescent="0.2">
      <c r="EM17971" s="39"/>
      <c r="EN17971" s="39"/>
      <c r="EO17971" s="39"/>
    </row>
    <row r="17972" spans="143:145" x14ac:dyDescent="0.2">
      <c r="EM17972" s="39"/>
      <c r="EN17972" s="39"/>
      <c r="EO17972" s="39"/>
    </row>
    <row r="17973" spans="143:145" x14ac:dyDescent="0.2">
      <c r="EM17973" s="39"/>
      <c r="EN17973" s="39"/>
      <c r="EO17973" s="39"/>
    </row>
    <row r="17974" spans="143:145" x14ac:dyDescent="0.2">
      <c r="EM17974" s="39"/>
      <c r="EN17974" s="39"/>
      <c r="EO17974" s="39"/>
    </row>
    <row r="17975" spans="143:145" x14ac:dyDescent="0.2">
      <c r="EM17975" s="39"/>
      <c r="EN17975" s="39"/>
      <c r="EO17975" s="39"/>
    </row>
    <row r="17976" spans="143:145" x14ac:dyDescent="0.2">
      <c r="EM17976" s="39"/>
      <c r="EN17976" s="39"/>
      <c r="EO17976" s="39"/>
    </row>
    <row r="17977" spans="143:145" x14ac:dyDescent="0.2">
      <c r="EM17977" s="39"/>
      <c r="EN17977" s="39"/>
      <c r="EO17977" s="39"/>
    </row>
    <row r="17978" spans="143:145" x14ac:dyDescent="0.2">
      <c r="EM17978" s="39"/>
      <c r="EN17978" s="39"/>
      <c r="EO17978" s="39"/>
    </row>
    <row r="17979" spans="143:145" x14ac:dyDescent="0.2">
      <c r="EM17979" s="39"/>
      <c r="EN17979" s="39"/>
      <c r="EO17979" s="39"/>
    </row>
    <row r="17980" spans="143:145" x14ac:dyDescent="0.2">
      <c r="EM17980" s="39"/>
      <c r="EN17980" s="39"/>
      <c r="EO17980" s="39"/>
    </row>
    <row r="17981" spans="143:145" x14ac:dyDescent="0.2">
      <c r="EM17981" s="39"/>
      <c r="EN17981" s="39"/>
      <c r="EO17981" s="39"/>
    </row>
    <row r="17982" spans="143:145" x14ac:dyDescent="0.2">
      <c r="EM17982" s="39"/>
      <c r="EN17982" s="39"/>
      <c r="EO17982" s="39"/>
    </row>
    <row r="17983" spans="143:145" x14ac:dyDescent="0.2">
      <c r="EM17983" s="39"/>
      <c r="EN17983" s="39"/>
      <c r="EO17983" s="39"/>
    </row>
    <row r="17984" spans="143:145" x14ac:dyDescent="0.2">
      <c r="EM17984" s="39"/>
      <c r="EN17984" s="39"/>
      <c r="EO17984" s="39"/>
    </row>
    <row r="17985" spans="143:145" x14ac:dyDescent="0.2">
      <c r="EM17985" s="39"/>
      <c r="EN17985" s="39"/>
      <c r="EO17985" s="39"/>
    </row>
    <row r="17986" spans="143:145" x14ac:dyDescent="0.2">
      <c r="EM17986" s="39"/>
      <c r="EN17986" s="39"/>
      <c r="EO17986" s="39"/>
    </row>
    <row r="17987" spans="143:145" x14ac:dyDescent="0.2">
      <c r="EM17987" s="39"/>
      <c r="EN17987" s="39"/>
      <c r="EO17987" s="39"/>
    </row>
    <row r="17988" spans="143:145" x14ac:dyDescent="0.2">
      <c r="EM17988" s="39"/>
      <c r="EN17988" s="39"/>
      <c r="EO17988" s="39"/>
    </row>
    <row r="17989" spans="143:145" x14ac:dyDescent="0.2">
      <c r="EM17989" s="39"/>
      <c r="EN17989" s="39"/>
      <c r="EO17989" s="39"/>
    </row>
    <row r="17990" spans="143:145" x14ac:dyDescent="0.2">
      <c r="EM17990" s="39"/>
      <c r="EN17990" s="39"/>
      <c r="EO17990" s="39"/>
    </row>
    <row r="17991" spans="143:145" x14ac:dyDescent="0.2">
      <c r="EM17991" s="39"/>
      <c r="EN17991" s="39"/>
      <c r="EO17991" s="39"/>
    </row>
    <row r="17992" spans="143:145" x14ac:dyDescent="0.2">
      <c r="EM17992" s="39"/>
      <c r="EN17992" s="39"/>
      <c r="EO17992" s="39"/>
    </row>
    <row r="17993" spans="143:145" x14ac:dyDescent="0.2">
      <c r="EM17993" s="39"/>
      <c r="EN17993" s="39"/>
      <c r="EO17993" s="39"/>
    </row>
    <row r="17994" spans="143:145" x14ac:dyDescent="0.2">
      <c r="EM17994" s="39"/>
      <c r="EN17994" s="39"/>
      <c r="EO17994" s="39"/>
    </row>
    <row r="17995" spans="143:145" x14ac:dyDescent="0.2">
      <c r="EM17995" s="39"/>
      <c r="EN17995" s="39"/>
      <c r="EO17995" s="39"/>
    </row>
    <row r="17996" spans="143:145" x14ac:dyDescent="0.2">
      <c r="EM17996" s="39"/>
      <c r="EN17996" s="39"/>
      <c r="EO17996" s="39"/>
    </row>
    <row r="17997" spans="143:145" x14ac:dyDescent="0.2">
      <c r="EM17997" s="39"/>
      <c r="EN17997" s="39"/>
      <c r="EO17997" s="39"/>
    </row>
    <row r="17998" spans="143:145" x14ac:dyDescent="0.2">
      <c r="EM17998" s="39"/>
      <c r="EN17998" s="39"/>
      <c r="EO17998" s="39"/>
    </row>
    <row r="17999" spans="143:145" x14ac:dyDescent="0.2">
      <c r="EM17999" s="39"/>
      <c r="EN17999" s="39"/>
      <c r="EO17999" s="39"/>
    </row>
    <row r="18000" spans="143:145" x14ac:dyDescent="0.2">
      <c r="EM18000" s="39"/>
      <c r="EN18000" s="39"/>
      <c r="EO18000" s="39"/>
    </row>
    <row r="18001" spans="143:145" x14ac:dyDescent="0.2">
      <c r="EM18001" s="39"/>
      <c r="EN18001" s="39"/>
      <c r="EO18001" s="39"/>
    </row>
    <row r="18002" spans="143:145" x14ac:dyDescent="0.2">
      <c r="EM18002" s="39"/>
      <c r="EN18002" s="39"/>
      <c r="EO18002" s="39"/>
    </row>
    <row r="18003" spans="143:145" x14ac:dyDescent="0.2">
      <c r="EM18003" s="39"/>
      <c r="EN18003" s="39"/>
      <c r="EO18003" s="39"/>
    </row>
    <row r="18004" spans="143:145" x14ac:dyDescent="0.2">
      <c r="EM18004" s="39"/>
      <c r="EN18004" s="39"/>
      <c r="EO18004" s="39"/>
    </row>
    <row r="18005" spans="143:145" x14ac:dyDescent="0.2">
      <c r="EM18005" s="39"/>
      <c r="EN18005" s="39"/>
      <c r="EO18005" s="39"/>
    </row>
    <row r="18006" spans="143:145" x14ac:dyDescent="0.2">
      <c r="EM18006" s="39"/>
      <c r="EN18006" s="39"/>
      <c r="EO18006" s="39"/>
    </row>
    <row r="18007" spans="143:145" x14ac:dyDescent="0.2">
      <c r="EM18007" s="39"/>
      <c r="EN18007" s="39"/>
      <c r="EO18007" s="39"/>
    </row>
    <row r="18008" spans="143:145" x14ac:dyDescent="0.2">
      <c r="EM18008" s="39"/>
      <c r="EN18008" s="39"/>
      <c r="EO18008" s="39"/>
    </row>
    <row r="18009" spans="143:145" x14ac:dyDescent="0.2">
      <c r="EM18009" s="39"/>
      <c r="EN18009" s="39"/>
      <c r="EO18009" s="39"/>
    </row>
    <row r="18010" spans="143:145" x14ac:dyDescent="0.2">
      <c r="EM18010" s="39"/>
      <c r="EN18010" s="39"/>
      <c r="EO18010" s="39"/>
    </row>
    <row r="18011" spans="143:145" x14ac:dyDescent="0.2">
      <c r="EM18011" s="39"/>
      <c r="EN18011" s="39"/>
      <c r="EO18011" s="39"/>
    </row>
    <row r="18012" spans="143:145" x14ac:dyDescent="0.2">
      <c r="EM18012" s="39"/>
      <c r="EN18012" s="39"/>
      <c r="EO18012" s="39"/>
    </row>
    <row r="18013" spans="143:145" x14ac:dyDescent="0.2">
      <c r="EM18013" s="39"/>
      <c r="EN18013" s="39"/>
      <c r="EO18013" s="39"/>
    </row>
    <row r="18014" spans="143:145" x14ac:dyDescent="0.2">
      <c r="EM18014" s="39"/>
      <c r="EN18014" s="39"/>
      <c r="EO18014" s="39"/>
    </row>
    <row r="18015" spans="143:145" x14ac:dyDescent="0.2">
      <c r="EM18015" s="39"/>
      <c r="EN18015" s="39"/>
      <c r="EO18015" s="39"/>
    </row>
    <row r="18016" spans="143:145" x14ac:dyDescent="0.2">
      <c r="EM18016" s="39"/>
      <c r="EN18016" s="39"/>
      <c r="EO18016" s="39"/>
    </row>
    <row r="18017" spans="143:145" x14ac:dyDescent="0.2">
      <c r="EM18017" s="39"/>
      <c r="EN18017" s="39"/>
      <c r="EO18017" s="39"/>
    </row>
    <row r="18018" spans="143:145" x14ac:dyDescent="0.2">
      <c r="EM18018" s="39"/>
      <c r="EN18018" s="39"/>
      <c r="EO18018" s="39"/>
    </row>
    <row r="18019" spans="143:145" x14ac:dyDescent="0.2">
      <c r="EM18019" s="39"/>
      <c r="EN18019" s="39"/>
      <c r="EO18019" s="39"/>
    </row>
    <row r="18020" spans="143:145" x14ac:dyDescent="0.2">
      <c r="EM18020" s="39"/>
      <c r="EN18020" s="39"/>
      <c r="EO18020" s="39"/>
    </row>
    <row r="18021" spans="143:145" x14ac:dyDescent="0.2">
      <c r="EM18021" s="39"/>
      <c r="EN18021" s="39"/>
      <c r="EO18021" s="39"/>
    </row>
    <row r="18022" spans="143:145" x14ac:dyDescent="0.2">
      <c r="EM18022" s="39"/>
      <c r="EN18022" s="39"/>
      <c r="EO18022" s="39"/>
    </row>
    <row r="18023" spans="143:145" x14ac:dyDescent="0.2">
      <c r="EM18023" s="39"/>
      <c r="EN18023" s="39"/>
      <c r="EO18023" s="39"/>
    </row>
    <row r="18024" spans="143:145" x14ac:dyDescent="0.2">
      <c r="EM18024" s="39"/>
      <c r="EN18024" s="39"/>
      <c r="EO18024" s="39"/>
    </row>
    <row r="18025" spans="143:145" x14ac:dyDescent="0.2">
      <c r="EM18025" s="39"/>
      <c r="EN18025" s="39"/>
      <c r="EO18025" s="39"/>
    </row>
    <row r="18026" spans="143:145" x14ac:dyDescent="0.2">
      <c r="EM18026" s="39"/>
      <c r="EN18026" s="39"/>
      <c r="EO18026" s="39"/>
    </row>
    <row r="18027" spans="143:145" x14ac:dyDescent="0.2">
      <c r="EM18027" s="39"/>
      <c r="EN18027" s="39"/>
      <c r="EO18027" s="39"/>
    </row>
    <row r="18028" spans="143:145" x14ac:dyDescent="0.2">
      <c r="EM18028" s="39"/>
      <c r="EN18028" s="39"/>
      <c r="EO18028" s="39"/>
    </row>
    <row r="18029" spans="143:145" x14ac:dyDescent="0.2">
      <c r="EM18029" s="39"/>
      <c r="EN18029" s="39"/>
      <c r="EO18029" s="39"/>
    </row>
    <row r="18030" spans="143:145" x14ac:dyDescent="0.2">
      <c r="EM18030" s="39"/>
      <c r="EN18030" s="39"/>
      <c r="EO18030" s="39"/>
    </row>
    <row r="18031" spans="143:145" x14ac:dyDescent="0.2">
      <c r="EM18031" s="39"/>
      <c r="EN18031" s="39"/>
      <c r="EO18031" s="39"/>
    </row>
    <row r="18032" spans="143:145" x14ac:dyDescent="0.2">
      <c r="EM18032" s="39"/>
      <c r="EN18032" s="39"/>
      <c r="EO18032" s="39"/>
    </row>
    <row r="18033" spans="143:145" x14ac:dyDescent="0.2">
      <c r="EM18033" s="39"/>
      <c r="EN18033" s="39"/>
      <c r="EO18033" s="39"/>
    </row>
    <row r="18034" spans="143:145" x14ac:dyDescent="0.2">
      <c r="EM18034" s="39"/>
      <c r="EN18034" s="39"/>
      <c r="EO18034" s="39"/>
    </row>
    <row r="18035" spans="143:145" x14ac:dyDescent="0.2">
      <c r="EM18035" s="39"/>
      <c r="EN18035" s="39"/>
      <c r="EO18035" s="39"/>
    </row>
    <row r="18036" spans="143:145" x14ac:dyDescent="0.2">
      <c r="EM18036" s="39"/>
      <c r="EN18036" s="39"/>
      <c r="EO18036" s="39"/>
    </row>
    <row r="18037" spans="143:145" x14ac:dyDescent="0.2">
      <c r="EM18037" s="39"/>
      <c r="EN18037" s="39"/>
      <c r="EO18037" s="39"/>
    </row>
    <row r="18038" spans="143:145" x14ac:dyDescent="0.2">
      <c r="EM18038" s="39"/>
      <c r="EN18038" s="39"/>
      <c r="EO18038" s="39"/>
    </row>
    <row r="18039" spans="143:145" x14ac:dyDescent="0.2">
      <c r="EM18039" s="39"/>
      <c r="EN18039" s="39"/>
      <c r="EO18039" s="39"/>
    </row>
    <row r="18040" spans="143:145" x14ac:dyDescent="0.2">
      <c r="EM18040" s="39"/>
      <c r="EN18040" s="39"/>
      <c r="EO18040" s="39"/>
    </row>
    <row r="18041" spans="143:145" x14ac:dyDescent="0.2">
      <c r="EM18041" s="39"/>
      <c r="EN18041" s="39"/>
      <c r="EO18041" s="39"/>
    </row>
    <row r="18042" spans="143:145" x14ac:dyDescent="0.2">
      <c r="EM18042" s="39"/>
      <c r="EN18042" s="39"/>
      <c r="EO18042" s="39"/>
    </row>
    <row r="18043" spans="143:145" x14ac:dyDescent="0.2">
      <c r="EM18043" s="39"/>
      <c r="EN18043" s="39"/>
      <c r="EO18043" s="39"/>
    </row>
    <row r="18044" spans="143:145" x14ac:dyDescent="0.2">
      <c r="EM18044" s="39"/>
      <c r="EN18044" s="39"/>
      <c r="EO18044" s="39"/>
    </row>
    <row r="18045" spans="143:145" x14ac:dyDescent="0.2">
      <c r="EM18045" s="39"/>
      <c r="EN18045" s="39"/>
      <c r="EO18045" s="39"/>
    </row>
    <row r="18046" spans="143:145" x14ac:dyDescent="0.2">
      <c r="EM18046" s="39"/>
      <c r="EN18046" s="39"/>
      <c r="EO18046" s="39"/>
    </row>
    <row r="18047" spans="143:145" x14ac:dyDescent="0.2">
      <c r="EM18047" s="39"/>
      <c r="EN18047" s="39"/>
      <c r="EO18047" s="39"/>
    </row>
    <row r="18048" spans="143:145" x14ac:dyDescent="0.2">
      <c r="EM18048" s="39"/>
      <c r="EN18048" s="39"/>
      <c r="EO18048" s="39"/>
    </row>
    <row r="18049" spans="143:145" x14ac:dyDescent="0.2">
      <c r="EM18049" s="39"/>
      <c r="EN18049" s="39"/>
      <c r="EO18049" s="39"/>
    </row>
    <row r="18050" spans="143:145" x14ac:dyDescent="0.2">
      <c r="EM18050" s="39"/>
      <c r="EN18050" s="39"/>
      <c r="EO18050" s="39"/>
    </row>
    <row r="18051" spans="143:145" x14ac:dyDescent="0.2">
      <c r="EM18051" s="39"/>
      <c r="EN18051" s="39"/>
      <c r="EO18051" s="39"/>
    </row>
    <row r="18052" spans="143:145" x14ac:dyDescent="0.2">
      <c r="EM18052" s="39"/>
      <c r="EN18052" s="39"/>
      <c r="EO18052" s="39"/>
    </row>
    <row r="18053" spans="143:145" x14ac:dyDescent="0.2">
      <c r="EM18053" s="39"/>
      <c r="EN18053" s="39"/>
      <c r="EO18053" s="39"/>
    </row>
    <row r="18054" spans="143:145" x14ac:dyDescent="0.2">
      <c r="EM18054" s="39"/>
      <c r="EN18054" s="39"/>
      <c r="EO18054" s="39"/>
    </row>
    <row r="18055" spans="143:145" x14ac:dyDescent="0.2">
      <c r="EM18055" s="39"/>
      <c r="EN18055" s="39"/>
      <c r="EO18055" s="39"/>
    </row>
    <row r="18056" spans="143:145" x14ac:dyDescent="0.2">
      <c r="EM18056" s="39"/>
      <c r="EN18056" s="39"/>
      <c r="EO18056" s="39"/>
    </row>
    <row r="18057" spans="143:145" x14ac:dyDescent="0.2">
      <c r="EM18057" s="39"/>
      <c r="EN18057" s="39"/>
      <c r="EO18057" s="39"/>
    </row>
    <row r="18058" spans="143:145" x14ac:dyDescent="0.2">
      <c r="EM18058" s="39"/>
      <c r="EN18058" s="39"/>
      <c r="EO18058" s="39"/>
    </row>
    <row r="18059" spans="143:145" x14ac:dyDescent="0.2">
      <c r="EM18059" s="39"/>
      <c r="EN18059" s="39"/>
      <c r="EO18059" s="39"/>
    </row>
    <row r="18060" spans="143:145" x14ac:dyDescent="0.2">
      <c r="EM18060" s="39"/>
      <c r="EN18060" s="39"/>
      <c r="EO18060" s="39"/>
    </row>
    <row r="18061" spans="143:145" x14ac:dyDescent="0.2">
      <c r="EM18061" s="39"/>
      <c r="EN18061" s="39"/>
      <c r="EO18061" s="39"/>
    </row>
    <row r="18062" spans="143:145" x14ac:dyDescent="0.2">
      <c r="EM18062" s="39"/>
      <c r="EN18062" s="39"/>
      <c r="EO18062" s="39"/>
    </row>
    <row r="18063" spans="143:145" x14ac:dyDescent="0.2">
      <c r="EM18063" s="39"/>
      <c r="EN18063" s="39"/>
      <c r="EO18063" s="39"/>
    </row>
    <row r="18064" spans="143:145" x14ac:dyDescent="0.2">
      <c r="EM18064" s="39"/>
      <c r="EN18064" s="39"/>
      <c r="EO18064" s="39"/>
    </row>
    <row r="18065" spans="143:145" x14ac:dyDescent="0.2">
      <c r="EM18065" s="39"/>
      <c r="EN18065" s="39"/>
      <c r="EO18065" s="39"/>
    </row>
    <row r="18066" spans="143:145" x14ac:dyDescent="0.2">
      <c r="EM18066" s="39"/>
      <c r="EN18066" s="39"/>
      <c r="EO18066" s="39"/>
    </row>
    <row r="18067" spans="143:145" x14ac:dyDescent="0.2">
      <c r="EM18067" s="39"/>
      <c r="EN18067" s="39"/>
      <c r="EO18067" s="39"/>
    </row>
    <row r="18068" spans="143:145" x14ac:dyDescent="0.2">
      <c r="EM18068" s="39"/>
      <c r="EN18068" s="39"/>
      <c r="EO18068" s="39"/>
    </row>
    <row r="18069" spans="143:145" x14ac:dyDescent="0.2">
      <c r="EM18069" s="39"/>
      <c r="EN18069" s="39"/>
      <c r="EO18069" s="39"/>
    </row>
    <row r="18070" spans="143:145" x14ac:dyDescent="0.2">
      <c r="EM18070" s="39"/>
      <c r="EN18070" s="39"/>
      <c r="EO18070" s="39"/>
    </row>
    <row r="18071" spans="143:145" x14ac:dyDescent="0.2">
      <c r="EM18071" s="39"/>
      <c r="EN18071" s="39"/>
      <c r="EO18071" s="39"/>
    </row>
    <row r="18072" spans="143:145" x14ac:dyDescent="0.2">
      <c r="EM18072" s="39"/>
      <c r="EN18072" s="39"/>
      <c r="EO18072" s="39"/>
    </row>
    <row r="18073" spans="143:145" x14ac:dyDescent="0.2">
      <c r="EM18073" s="39"/>
      <c r="EN18073" s="39"/>
      <c r="EO18073" s="39"/>
    </row>
    <row r="18074" spans="143:145" x14ac:dyDescent="0.2">
      <c r="EM18074" s="39"/>
      <c r="EN18074" s="39"/>
      <c r="EO18074" s="39"/>
    </row>
    <row r="18075" spans="143:145" x14ac:dyDescent="0.2">
      <c r="EM18075" s="39"/>
      <c r="EN18075" s="39"/>
      <c r="EO18075" s="39"/>
    </row>
    <row r="18076" spans="143:145" x14ac:dyDescent="0.2">
      <c r="EM18076" s="39"/>
      <c r="EN18076" s="39"/>
      <c r="EO18076" s="39"/>
    </row>
    <row r="18077" spans="143:145" x14ac:dyDescent="0.2">
      <c r="EM18077" s="39"/>
      <c r="EN18077" s="39"/>
      <c r="EO18077" s="39"/>
    </row>
    <row r="18078" spans="143:145" x14ac:dyDescent="0.2">
      <c r="EM18078" s="39"/>
      <c r="EN18078" s="39"/>
      <c r="EO18078" s="39"/>
    </row>
    <row r="18079" spans="143:145" x14ac:dyDescent="0.2">
      <c r="EM18079" s="39"/>
      <c r="EN18079" s="39"/>
      <c r="EO18079" s="39"/>
    </row>
    <row r="18080" spans="143:145" x14ac:dyDescent="0.2">
      <c r="EM18080" s="39"/>
      <c r="EN18080" s="39"/>
      <c r="EO18080" s="39"/>
    </row>
    <row r="18081" spans="143:145" x14ac:dyDescent="0.2">
      <c r="EM18081" s="39"/>
      <c r="EN18081" s="39"/>
      <c r="EO18081" s="39"/>
    </row>
    <row r="18082" spans="143:145" x14ac:dyDescent="0.2">
      <c r="EM18082" s="39"/>
      <c r="EN18082" s="39"/>
      <c r="EO18082" s="39"/>
    </row>
    <row r="18083" spans="143:145" x14ac:dyDescent="0.2">
      <c r="EM18083" s="39"/>
      <c r="EN18083" s="39"/>
      <c r="EO18083" s="39"/>
    </row>
    <row r="18084" spans="143:145" x14ac:dyDescent="0.2">
      <c r="EM18084" s="39"/>
      <c r="EN18084" s="39"/>
      <c r="EO18084" s="39"/>
    </row>
    <row r="18085" spans="143:145" x14ac:dyDescent="0.2">
      <c r="EM18085" s="39"/>
      <c r="EN18085" s="39"/>
      <c r="EO18085" s="39"/>
    </row>
    <row r="18086" spans="143:145" x14ac:dyDescent="0.2">
      <c r="EM18086" s="39"/>
      <c r="EN18086" s="39"/>
      <c r="EO18086" s="39"/>
    </row>
    <row r="18087" spans="143:145" x14ac:dyDescent="0.2">
      <c r="EM18087" s="39"/>
      <c r="EN18087" s="39"/>
      <c r="EO18087" s="39"/>
    </row>
    <row r="18088" spans="143:145" x14ac:dyDescent="0.2">
      <c r="EM18088" s="39"/>
      <c r="EN18088" s="39"/>
      <c r="EO18088" s="39"/>
    </row>
    <row r="18089" spans="143:145" x14ac:dyDescent="0.2">
      <c r="EM18089" s="39"/>
      <c r="EN18089" s="39"/>
      <c r="EO18089" s="39"/>
    </row>
    <row r="18090" spans="143:145" x14ac:dyDescent="0.2">
      <c r="EM18090" s="39"/>
      <c r="EN18090" s="39"/>
      <c r="EO18090" s="39"/>
    </row>
    <row r="18091" spans="143:145" x14ac:dyDescent="0.2">
      <c r="EM18091" s="39"/>
      <c r="EN18091" s="39"/>
      <c r="EO18091" s="39"/>
    </row>
    <row r="18092" spans="143:145" x14ac:dyDescent="0.2">
      <c r="EM18092" s="39"/>
      <c r="EN18092" s="39"/>
      <c r="EO18092" s="39"/>
    </row>
    <row r="18093" spans="143:145" x14ac:dyDescent="0.2">
      <c r="EM18093" s="39"/>
      <c r="EN18093" s="39"/>
      <c r="EO18093" s="39"/>
    </row>
    <row r="18094" spans="143:145" x14ac:dyDescent="0.2">
      <c r="EM18094" s="39"/>
      <c r="EN18094" s="39"/>
      <c r="EO18094" s="39"/>
    </row>
    <row r="18095" spans="143:145" x14ac:dyDescent="0.2">
      <c r="EM18095" s="39"/>
      <c r="EN18095" s="39"/>
      <c r="EO18095" s="39"/>
    </row>
    <row r="18096" spans="143:145" x14ac:dyDescent="0.2">
      <c r="EM18096" s="39"/>
      <c r="EN18096" s="39"/>
      <c r="EO18096" s="39"/>
    </row>
    <row r="18097" spans="143:145" x14ac:dyDescent="0.2">
      <c r="EM18097" s="39"/>
      <c r="EN18097" s="39"/>
      <c r="EO18097" s="39"/>
    </row>
    <row r="18098" spans="143:145" x14ac:dyDescent="0.2">
      <c r="EM18098" s="39"/>
      <c r="EN18098" s="39"/>
      <c r="EO18098" s="39"/>
    </row>
    <row r="18099" spans="143:145" x14ac:dyDescent="0.2">
      <c r="EM18099" s="39"/>
      <c r="EN18099" s="39"/>
      <c r="EO18099" s="39"/>
    </row>
    <row r="18100" spans="143:145" x14ac:dyDescent="0.2">
      <c r="EM18100" s="39"/>
      <c r="EN18100" s="39"/>
      <c r="EO18100" s="39"/>
    </row>
    <row r="18101" spans="143:145" x14ac:dyDescent="0.2">
      <c r="EM18101" s="39"/>
      <c r="EN18101" s="39"/>
      <c r="EO18101" s="39"/>
    </row>
    <row r="18102" spans="143:145" x14ac:dyDescent="0.2">
      <c r="EM18102" s="39"/>
      <c r="EN18102" s="39"/>
      <c r="EO18102" s="39"/>
    </row>
    <row r="18103" spans="143:145" x14ac:dyDescent="0.2">
      <c r="EM18103" s="39"/>
      <c r="EN18103" s="39"/>
      <c r="EO18103" s="39"/>
    </row>
    <row r="18104" spans="143:145" x14ac:dyDescent="0.2">
      <c r="EM18104" s="39"/>
      <c r="EN18104" s="39"/>
      <c r="EO18104" s="39"/>
    </row>
    <row r="18105" spans="143:145" x14ac:dyDescent="0.2">
      <c r="EM18105" s="39"/>
      <c r="EN18105" s="39"/>
      <c r="EO18105" s="39"/>
    </row>
    <row r="18106" spans="143:145" x14ac:dyDescent="0.2">
      <c r="EM18106" s="39"/>
      <c r="EN18106" s="39"/>
      <c r="EO18106" s="39"/>
    </row>
    <row r="18107" spans="143:145" x14ac:dyDescent="0.2">
      <c r="EM18107" s="39"/>
      <c r="EN18107" s="39"/>
      <c r="EO18107" s="39"/>
    </row>
    <row r="18108" spans="143:145" x14ac:dyDescent="0.2">
      <c r="EM18108" s="39"/>
      <c r="EN18108" s="39"/>
      <c r="EO18108" s="39"/>
    </row>
    <row r="18109" spans="143:145" x14ac:dyDescent="0.2">
      <c r="EM18109" s="39"/>
      <c r="EN18109" s="39"/>
      <c r="EO18109" s="39"/>
    </row>
    <row r="18110" spans="143:145" x14ac:dyDescent="0.2">
      <c r="EM18110" s="39"/>
      <c r="EN18110" s="39"/>
      <c r="EO18110" s="39"/>
    </row>
    <row r="18111" spans="143:145" x14ac:dyDescent="0.2">
      <c r="EM18111" s="39"/>
      <c r="EN18111" s="39"/>
      <c r="EO18111" s="39"/>
    </row>
    <row r="18112" spans="143:145" x14ac:dyDescent="0.2">
      <c r="EM18112" s="39"/>
      <c r="EN18112" s="39"/>
      <c r="EO18112" s="39"/>
    </row>
    <row r="18113" spans="143:145" x14ac:dyDescent="0.2">
      <c r="EM18113" s="39"/>
      <c r="EN18113" s="39"/>
      <c r="EO18113" s="39"/>
    </row>
    <row r="18114" spans="143:145" x14ac:dyDescent="0.2">
      <c r="EM18114" s="39"/>
      <c r="EN18114" s="39"/>
      <c r="EO18114" s="39"/>
    </row>
    <row r="18115" spans="143:145" x14ac:dyDescent="0.2">
      <c r="EM18115" s="39"/>
      <c r="EN18115" s="39"/>
      <c r="EO18115" s="39"/>
    </row>
    <row r="18116" spans="143:145" x14ac:dyDescent="0.2">
      <c r="EM18116" s="39"/>
      <c r="EN18116" s="39"/>
      <c r="EO18116" s="39"/>
    </row>
    <row r="18117" spans="143:145" x14ac:dyDescent="0.2">
      <c r="EM18117" s="39"/>
      <c r="EN18117" s="39"/>
      <c r="EO18117" s="39"/>
    </row>
    <row r="18118" spans="143:145" x14ac:dyDescent="0.2">
      <c r="EM18118" s="39"/>
      <c r="EN18118" s="39"/>
      <c r="EO18118" s="39"/>
    </row>
    <row r="18119" spans="143:145" x14ac:dyDescent="0.2">
      <c r="EM18119" s="39"/>
      <c r="EN18119" s="39"/>
      <c r="EO18119" s="39"/>
    </row>
    <row r="18120" spans="143:145" x14ac:dyDescent="0.2">
      <c r="EM18120" s="39"/>
      <c r="EN18120" s="39"/>
      <c r="EO18120" s="39"/>
    </row>
    <row r="18121" spans="143:145" x14ac:dyDescent="0.2">
      <c r="EM18121" s="39"/>
      <c r="EN18121" s="39"/>
      <c r="EO18121" s="39"/>
    </row>
    <row r="18122" spans="143:145" x14ac:dyDescent="0.2">
      <c r="EM18122" s="39"/>
      <c r="EN18122" s="39"/>
      <c r="EO18122" s="39"/>
    </row>
    <row r="18123" spans="143:145" x14ac:dyDescent="0.2">
      <c r="EM18123" s="39"/>
      <c r="EN18123" s="39"/>
      <c r="EO18123" s="39"/>
    </row>
    <row r="18124" spans="143:145" x14ac:dyDescent="0.2">
      <c r="EM18124" s="39"/>
      <c r="EN18124" s="39"/>
      <c r="EO18124" s="39"/>
    </row>
    <row r="18125" spans="143:145" x14ac:dyDescent="0.2">
      <c r="EM18125" s="39"/>
      <c r="EN18125" s="39"/>
      <c r="EO18125" s="39"/>
    </row>
    <row r="18126" spans="143:145" x14ac:dyDescent="0.2">
      <c r="EM18126" s="39"/>
      <c r="EN18126" s="39"/>
      <c r="EO18126" s="39"/>
    </row>
    <row r="18127" spans="143:145" x14ac:dyDescent="0.2">
      <c r="EM18127" s="39"/>
      <c r="EN18127" s="39"/>
      <c r="EO18127" s="39"/>
    </row>
    <row r="18128" spans="143:145" x14ac:dyDescent="0.2">
      <c r="EM18128" s="39"/>
      <c r="EN18128" s="39"/>
      <c r="EO18128" s="39"/>
    </row>
    <row r="18129" spans="143:145" x14ac:dyDescent="0.2">
      <c r="EM18129" s="39"/>
      <c r="EN18129" s="39"/>
      <c r="EO18129" s="39"/>
    </row>
    <row r="18130" spans="143:145" x14ac:dyDescent="0.2">
      <c r="EM18130" s="39"/>
      <c r="EN18130" s="39"/>
      <c r="EO18130" s="39"/>
    </row>
    <row r="18131" spans="143:145" x14ac:dyDescent="0.2">
      <c r="EM18131" s="39"/>
      <c r="EN18131" s="39"/>
      <c r="EO18131" s="39"/>
    </row>
    <row r="18132" spans="143:145" x14ac:dyDescent="0.2">
      <c r="EM18132" s="39"/>
      <c r="EN18132" s="39"/>
      <c r="EO18132" s="39"/>
    </row>
    <row r="18133" spans="143:145" x14ac:dyDescent="0.2">
      <c r="EM18133" s="39"/>
      <c r="EN18133" s="39"/>
      <c r="EO18133" s="39"/>
    </row>
    <row r="18134" spans="143:145" x14ac:dyDescent="0.2">
      <c r="EM18134" s="39"/>
      <c r="EN18134" s="39"/>
      <c r="EO18134" s="39"/>
    </row>
    <row r="18135" spans="143:145" x14ac:dyDescent="0.2">
      <c r="EM18135" s="39"/>
      <c r="EN18135" s="39"/>
      <c r="EO18135" s="39"/>
    </row>
    <row r="18136" spans="143:145" x14ac:dyDescent="0.2">
      <c r="EM18136" s="39"/>
      <c r="EN18136" s="39"/>
      <c r="EO18136" s="39"/>
    </row>
    <row r="18137" spans="143:145" x14ac:dyDescent="0.2">
      <c r="EM18137" s="39"/>
      <c r="EN18137" s="39"/>
      <c r="EO18137" s="39"/>
    </row>
    <row r="18138" spans="143:145" x14ac:dyDescent="0.2">
      <c r="EM18138" s="39"/>
      <c r="EN18138" s="39"/>
      <c r="EO18138" s="39"/>
    </row>
    <row r="18139" spans="143:145" x14ac:dyDescent="0.2">
      <c r="EM18139" s="39"/>
      <c r="EN18139" s="39"/>
      <c r="EO18139" s="39"/>
    </row>
    <row r="18140" spans="143:145" x14ac:dyDescent="0.2">
      <c r="EM18140" s="39"/>
      <c r="EN18140" s="39"/>
      <c r="EO18140" s="39"/>
    </row>
    <row r="18141" spans="143:145" x14ac:dyDescent="0.2">
      <c r="EM18141" s="39"/>
      <c r="EN18141" s="39"/>
      <c r="EO18141" s="39"/>
    </row>
    <row r="18142" spans="143:145" x14ac:dyDescent="0.2">
      <c r="EM18142" s="39"/>
      <c r="EN18142" s="39"/>
      <c r="EO18142" s="39"/>
    </row>
    <row r="18143" spans="143:145" x14ac:dyDescent="0.2">
      <c r="EM18143" s="39"/>
      <c r="EN18143" s="39"/>
      <c r="EO18143" s="39"/>
    </row>
    <row r="18144" spans="143:145" x14ac:dyDescent="0.2">
      <c r="EM18144" s="39"/>
      <c r="EN18144" s="39"/>
      <c r="EO18144" s="39"/>
    </row>
    <row r="18145" spans="143:145" x14ac:dyDescent="0.2">
      <c r="EM18145" s="39"/>
      <c r="EN18145" s="39"/>
      <c r="EO18145" s="39"/>
    </row>
    <row r="18146" spans="143:145" x14ac:dyDescent="0.2">
      <c r="EM18146" s="39"/>
      <c r="EN18146" s="39"/>
      <c r="EO18146" s="39"/>
    </row>
    <row r="18147" spans="143:145" x14ac:dyDescent="0.2">
      <c r="EM18147" s="39"/>
      <c r="EN18147" s="39"/>
      <c r="EO18147" s="39"/>
    </row>
    <row r="18148" spans="143:145" x14ac:dyDescent="0.2">
      <c r="EM18148" s="39"/>
      <c r="EN18148" s="39"/>
      <c r="EO18148" s="39"/>
    </row>
    <row r="18149" spans="143:145" x14ac:dyDescent="0.2">
      <c r="EM18149" s="39"/>
      <c r="EN18149" s="39"/>
      <c r="EO18149" s="39"/>
    </row>
    <row r="18150" spans="143:145" x14ac:dyDescent="0.2">
      <c r="EM18150" s="39"/>
      <c r="EN18150" s="39"/>
      <c r="EO18150" s="39"/>
    </row>
    <row r="18151" spans="143:145" x14ac:dyDescent="0.2">
      <c r="EM18151" s="39"/>
      <c r="EN18151" s="39"/>
      <c r="EO18151" s="39"/>
    </row>
    <row r="18152" spans="143:145" x14ac:dyDescent="0.2">
      <c r="EM18152" s="39"/>
      <c r="EN18152" s="39"/>
      <c r="EO18152" s="39"/>
    </row>
    <row r="18153" spans="143:145" x14ac:dyDescent="0.2">
      <c r="EM18153" s="39"/>
      <c r="EN18153" s="39"/>
      <c r="EO18153" s="39"/>
    </row>
    <row r="18154" spans="143:145" x14ac:dyDescent="0.2">
      <c r="EM18154" s="39"/>
      <c r="EN18154" s="39"/>
      <c r="EO18154" s="39"/>
    </row>
    <row r="18155" spans="143:145" x14ac:dyDescent="0.2">
      <c r="EM18155" s="39"/>
      <c r="EN18155" s="39"/>
      <c r="EO18155" s="39"/>
    </row>
    <row r="18156" spans="143:145" x14ac:dyDescent="0.2">
      <c r="EM18156" s="39"/>
      <c r="EN18156" s="39"/>
      <c r="EO18156" s="39"/>
    </row>
    <row r="18157" spans="143:145" x14ac:dyDescent="0.2">
      <c r="EM18157" s="39"/>
      <c r="EN18157" s="39"/>
      <c r="EO18157" s="39"/>
    </row>
    <row r="18158" spans="143:145" x14ac:dyDescent="0.2">
      <c r="EM18158" s="39"/>
      <c r="EN18158" s="39"/>
      <c r="EO18158" s="39"/>
    </row>
    <row r="18159" spans="143:145" x14ac:dyDescent="0.2">
      <c r="EM18159" s="39"/>
      <c r="EN18159" s="39"/>
      <c r="EO18159" s="39"/>
    </row>
    <row r="18160" spans="143:145" x14ac:dyDescent="0.2">
      <c r="EM18160" s="39"/>
      <c r="EN18160" s="39"/>
      <c r="EO18160" s="39"/>
    </row>
    <row r="18161" spans="143:145" x14ac:dyDescent="0.2">
      <c r="EM18161" s="39"/>
      <c r="EN18161" s="39"/>
      <c r="EO18161" s="39"/>
    </row>
    <row r="18162" spans="143:145" x14ac:dyDescent="0.2">
      <c r="EM18162" s="39"/>
      <c r="EN18162" s="39"/>
      <c r="EO18162" s="39"/>
    </row>
    <row r="18163" spans="143:145" x14ac:dyDescent="0.2">
      <c r="EM18163" s="39"/>
      <c r="EN18163" s="39"/>
      <c r="EO18163" s="39"/>
    </row>
    <row r="18164" spans="143:145" x14ac:dyDescent="0.2">
      <c r="EM18164" s="39"/>
      <c r="EN18164" s="39"/>
      <c r="EO18164" s="39"/>
    </row>
    <row r="18165" spans="143:145" x14ac:dyDescent="0.2">
      <c r="EM18165" s="39"/>
      <c r="EN18165" s="39"/>
      <c r="EO18165" s="39"/>
    </row>
    <row r="18166" spans="143:145" x14ac:dyDescent="0.2">
      <c r="EM18166" s="39"/>
      <c r="EN18166" s="39"/>
      <c r="EO18166" s="39"/>
    </row>
    <row r="18167" spans="143:145" x14ac:dyDescent="0.2">
      <c r="EM18167" s="39"/>
      <c r="EN18167" s="39"/>
      <c r="EO18167" s="39"/>
    </row>
    <row r="18168" spans="143:145" x14ac:dyDescent="0.2">
      <c r="EM18168" s="39"/>
      <c r="EN18168" s="39"/>
      <c r="EO18168" s="39"/>
    </row>
    <row r="18169" spans="143:145" x14ac:dyDescent="0.2">
      <c r="EM18169" s="39"/>
      <c r="EN18169" s="39"/>
      <c r="EO18169" s="39"/>
    </row>
    <row r="18170" spans="143:145" x14ac:dyDescent="0.2">
      <c r="EM18170" s="39"/>
      <c r="EN18170" s="39"/>
      <c r="EO18170" s="39"/>
    </row>
    <row r="18171" spans="143:145" x14ac:dyDescent="0.2">
      <c r="EM18171" s="39"/>
      <c r="EN18171" s="39"/>
      <c r="EO18171" s="39"/>
    </row>
    <row r="18172" spans="143:145" x14ac:dyDescent="0.2">
      <c r="EM18172" s="39"/>
      <c r="EN18172" s="39"/>
      <c r="EO18172" s="39"/>
    </row>
    <row r="18173" spans="143:145" x14ac:dyDescent="0.2">
      <c r="EM18173" s="39"/>
      <c r="EN18173" s="39"/>
      <c r="EO18173" s="39"/>
    </row>
    <row r="18174" spans="143:145" x14ac:dyDescent="0.2">
      <c r="EM18174" s="39"/>
      <c r="EN18174" s="39"/>
      <c r="EO18174" s="39"/>
    </row>
    <row r="18175" spans="143:145" x14ac:dyDescent="0.2">
      <c r="EM18175" s="39"/>
      <c r="EN18175" s="39"/>
      <c r="EO18175" s="39"/>
    </row>
    <row r="18176" spans="143:145" x14ac:dyDescent="0.2">
      <c r="EM18176" s="39"/>
      <c r="EN18176" s="39"/>
      <c r="EO18176" s="39"/>
    </row>
    <row r="18177" spans="143:145" x14ac:dyDescent="0.2">
      <c r="EM18177" s="39"/>
      <c r="EN18177" s="39"/>
      <c r="EO18177" s="39"/>
    </row>
    <row r="18178" spans="143:145" x14ac:dyDescent="0.2">
      <c r="EM18178" s="39"/>
      <c r="EN18178" s="39"/>
      <c r="EO18178" s="39"/>
    </row>
    <row r="18179" spans="143:145" x14ac:dyDescent="0.2">
      <c r="EM18179" s="39"/>
      <c r="EN18179" s="39"/>
      <c r="EO18179" s="39"/>
    </row>
    <row r="18180" spans="143:145" x14ac:dyDescent="0.2">
      <c r="EM18180" s="39"/>
      <c r="EN18180" s="39"/>
      <c r="EO18180" s="39"/>
    </row>
    <row r="18181" spans="143:145" x14ac:dyDescent="0.2">
      <c r="EM18181" s="39"/>
      <c r="EN18181" s="39"/>
      <c r="EO18181" s="39"/>
    </row>
    <row r="18182" spans="143:145" x14ac:dyDescent="0.2">
      <c r="EM18182" s="39"/>
      <c r="EN18182" s="39"/>
      <c r="EO18182" s="39"/>
    </row>
    <row r="18183" spans="143:145" x14ac:dyDescent="0.2">
      <c r="EM18183" s="39"/>
      <c r="EN18183" s="39"/>
      <c r="EO18183" s="39"/>
    </row>
    <row r="18184" spans="143:145" x14ac:dyDescent="0.2">
      <c r="EM18184" s="39"/>
      <c r="EN18184" s="39"/>
      <c r="EO18184" s="39"/>
    </row>
    <row r="18185" spans="143:145" x14ac:dyDescent="0.2">
      <c r="EM18185" s="39"/>
      <c r="EN18185" s="39"/>
      <c r="EO18185" s="39"/>
    </row>
    <row r="18186" spans="143:145" x14ac:dyDescent="0.2">
      <c r="EM18186" s="39"/>
      <c r="EN18186" s="39"/>
      <c r="EO18186" s="39"/>
    </row>
    <row r="18187" spans="143:145" x14ac:dyDescent="0.2">
      <c r="EM18187" s="39"/>
      <c r="EN18187" s="39"/>
      <c r="EO18187" s="39"/>
    </row>
    <row r="18188" spans="143:145" x14ac:dyDescent="0.2">
      <c r="EM18188" s="39"/>
      <c r="EN18188" s="39"/>
      <c r="EO18188" s="39"/>
    </row>
    <row r="18189" spans="143:145" x14ac:dyDescent="0.2">
      <c r="EM18189" s="39"/>
      <c r="EN18189" s="39"/>
      <c r="EO18189" s="39"/>
    </row>
    <row r="18190" spans="143:145" x14ac:dyDescent="0.2">
      <c r="EM18190" s="39"/>
      <c r="EN18190" s="39"/>
      <c r="EO18190" s="39"/>
    </row>
    <row r="18191" spans="143:145" x14ac:dyDescent="0.2">
      <c r="EM18191" s="39"/>
      <c r="EN18191" s="39"/>
      <c r="EO18191" s="39"/>
    </row>
    <row r="18192" spans="143:145" x14ac:dyDescent="0.2">
      <c r="EM18192" s="39"/>
      <c r="EN18192" s="39"/>
      <c r="EO18192" s="39"/>
    </row>
    <row r="18193" spans="143:145" x14ac:dyDescent="0.2">
      <c r="EM18193" s="39"/>
      <c r="EN18193" s="39"/>
      <c r="EO18193" s="39"/>
    </row>
    <row r="18194" spans="143:145" x14ac:dyDescent="0.2">
      <c r="EM18194" s="39"/>
      <c r="EN18194" s="39"/>
      <c r="EO18194" s="39"/>
    </row>
    <row r="18195" spans="143:145" x14ac:dyDescent="0.2">
      <c r="EM18195" s="39"/>
      <c r="EN18195" s="39"/>
      <c r="EO18195" s="39"/>
    </row>
    <row r="18196" spans="143:145" x14ac:dyDescent="0.2">
      <c r="EM18196" s="39"/>
      <c r="EN18196" s="39"/>
      <c r="EO18196" s="39"/>
    </row>
    <row r="18197" spans="143:145" x14ac:dyDescent="0.2">
      <c r="EM18197" s="39"/>
      <c r="EN18197" s="39"/>
      <c r="EO18197" s="39"/>
    </row>
    <row r="18198" spans="143:145" x14ac:dyDescent="0.2">
      <c r="EM18198" s="39"/>
      <c r="EN18198" s="39"/>
      <c r="EO18198" s="39"/>
    </row>
    <row r="18199" spans="143:145" x14ac:dyDescent="0.2">
      <c r="EM18199" s="39"/>
      <c r="EN18199" s="39"/>
      <c r="EO18199" s="39"/>
    </row>
    <row r="18200" spans="143:145" x14ac:dyDescent="0.2">
      <c r="EM18200" s="39"/>
      <c r="EN18200" s="39"/>
      <c r="EO18200" s="39"/>
    </row>
    <row r="18201" spans="143:145" x14ac:dyDescent="0.2">
      <c r="EM18201" s="39"/>
      <c r="EN18201" s="39"/>
      <c r="EO18201" s="39"/>
    </row>
    <row r="18202" spans="143:145" x14ac:dyDescent="0.2">
      <c r="EM18202" s="39"/>
      <c r="EN18202" s="39"/>
      <c r="EO18202" s="39"/>
    </row>
    <row r="18203" spans="143:145" x14ac:dyDescent="0.2">
      <c r="EM18203" s="39"/>
      <c r="EN18203" s="39"/>
      <c r="EO18203" s="39"/>
    </row>
    <row r="18204" spans="143:145" x14ac:dyDescent="0.2">
      <c r="EM18204" s="39"/>
      <c r="EN18204" s="39"/>
      <c r="EO18204" s="39"/>
    </row>
    <row r="18205" spans="143:145" x14ac:dyDescent="0.2">
      <c r="EM18205" s="39"/>
      <c r="EN18205" s="39"/>
      <c r="EO18205" s="39"/>
    </row>
    <row r="18206" spans="143:145" x14ac:dyDescent="0.2">
      <c r="EM18206" s="39"/>
      <c r="EN18206" s="39"/>
      <c r="EO18206" s="39"/>
    </row>
    <row r="18207" spans="143:145" x14ac:dyDescent="0.2">
      <c r="EM18207" s="39"/>
      <c r="EN18207" s="39"/>
      <c r="EO18207" s="39"/>
    </row>
    <row r="18208" spans="143:145" x14ac:dyDescent="0.2">
      <c r="EM18208" s="39"/>
      <c r="EN18208" s="39"/>
      <c r="EO18208" s="39"/>
    </row>
    <row r="18209" spans="143:145" x14ac:dyDescent="0.2">
      <c r="EM18209" s="39"/>
      <c r="EN18209" s="39"/>
      <c r="EO18209" s="39"/>
    </row>
    <row r="18210" spans="143:145" x14ac:dyDescent="0.2">
      <c r="EM18210" s="39"/>
      <c r="EN18210" s="39"/>
      <c r="EO18210" s="39"/>
    </row>
    <row r="18211" spans="143:145" x14ac:dyDescent="0.2">
      <c r="EM18211" s="39"/>
      <c r="EN18211" s="39"/>
      <c r="EO18211" s="39"/>
    </row>
    <row r="18212" spans="143:145" x14ac:dyDescent="0.2">
      <c r="EM18212" s="39"/>
      <c r="EN18212" s="39"/>
      <c r="EO18212" s="39"/>
    </row>
    <row r="18213" spans="143:145" x14ac:dyDescent="0.2">
      <c r="EM18213" s="39"/>
      <c r="EN18213" s="39"/>
      <c r="EO18213" s="39"/>
    </row>
    <row r="18214" spans="143:145" x14ac:dyDescent="0.2">
      <c r="EM18214" s="39"/>
      <c r="EN18214" s="39"/>
      <c r="EO18214" s="39"/>
    </row>
    <row r="18215" spans="143:145" x14ac:dyDescent="0.2">
      <c r="EM18215" s="39"/>
      <c r="EN18215" s="39"/>
      <c r="EO18215" s="39"/>
    </row>
    <row r="18216" spans="143:145" x14ac:dyDescent="0.2">
      <c r="EM18216" s="39"/>
      <c r="EN18216" s="39"/>
      <c r="EO18216" s="39"/>
    </row>
    <row r="18217" spans="143:145" x14ac:dyDescent="0.2">
      <c r="EM18217" s="39"/>
      <c r="EN18217" s="39"/>
      <c r="EO18217" s="39"/>
    </row>
    <row r="18218" spans="143:145" x14ac:dyDescent="0.2">
      <c r="EM18218" s="39"/>
      <c r="EN18218" s="39"/>
      <c r="EO18218" s="39"/>
    </row>
    <row r="18219" spans="143:145" x14ac:dyDescent="0.2">
      <c r="EM18219" s="39"/>
      <c r="EN18219" s="39"/>
      <c r="EO18219" s="39"/>
    </row>
    <row r="18220" spans="143:145" x14ac:dyDescent="0.2">
      <c r="EM18220" s="39"/>
      <c r="EN18220" s="39"/>
      <c r="EO18220" s="39"/>
    </row>
    <row r="18221" spans="143:145" x14ac:dyDescent="0.2">
      <c r="EM18221" s="39"/>
      <c r="EN18221" s="39"/>
      <c r="EO18221" s="39"/>
    </row>
    <row r="18222" spans="143:145" x14ac:dyDescent="0.2">
      <c r="EM18222" s="39"/>
      <c r="EN18222" s="39"/>
      <c r="EO18222" s="39"/>
    </row>
    <row r="18223" spans="143:145" x14ac:dyDescent="0.2">
      <c r="EM18223" s="39"/>
      <c r="EN18223" s="39"/>
      <c r="EO18223" s="39"/>
    </row>
    <row r="18224" spans="143:145" x14ac:dyDescent="0.2">
      <c r="EM18224" s="39"/>
      <c r="EN18224" s="39"/>
      <c r="EO18224" s="39"/>
    </row>
    <row r="18225" spans="143:145" x14ac:dyDescent="0.2">
      <c r="EM18225" s="39"/>
      <c r="EN18225" s="39"/>
      <c r="EO18225" s="39"/>
    </row>
    <row r="18226" spans="143:145" x14ac:dyDescent="0.2">
      <c r="EM18226" s="39"/>
      <c r="EN18226" s="39"/>
      <c r="EO18226" s="39"/>
    </row>
    <row r="18227" spans="143:145" x14ac:dyDescent="0.2">
      <c r="EM18227" s="39"/>
      <c r="EN18227" s="39"/>
      <c r="EO18227" s="39"/>
    </row>
    <row r="18228" spans="143:145" x14ac:dyDescent="0.2">
      <c r="EM18228" s="39"/>
      <c r="EN18228" s="39"/>
      <c r="EO18228" s="39"/>
    </row>
    <row r="18229" spans="143:145" x14ac:dyDescent="0.2">
      <c r="EM18229" s="39"/>
      <c r="EN18229" s="39"/>
      <c r="EO18229" s="39"/>
    </row>
    <row r="18230" spans="143:145" x14ac:dyDescent="0.2">
      <c r="EM18230" s="39"/>
      <c r="EN18230" s="39"/>
      <c r="EO18230" s="39"/>
    </row>
    <row r="18231" spans="143:145" x14ac:dyDescent="0.2">
      <c r="EM18231" s="39"/>
      <c r="EN18231" s="39"/>
      <c r="EO18231" s="39"/>
    </row>
    <row r="18232" spans="143:145" x14ac:dyDescent="0.2">
      <c r="EM18232" s="39"/>
      <c r="EN18232" s="39"/>
      <c r="EO18232" s="39"/>
    </row>
    <row r="18233" spans="143:145" x14ac:dyDescent="0.2">
      <c r="EM18233" s="39"/>
      <c r="EN18233" s="39"/>
      <c r="EO18233" s="39"/>
    </row>
    <row r="18234" spans="143:145" x14ac:dyDescent="0.2">
      <c r="EM18234" s="39"/>
      <c r="EN18234" s="39"/>
      <c r="EO18234" s="39"/>
    </row>
    <row r="18235" spans="143:145" x14ac:dyDescent="0.2">
      <c r="EM18235" s="39"/>
      <c r="EN18235" s="39"/>
      <c r="EO18235" s="39"/>
    </row>
    <row r="18236" spans="143:145" x14ac:dyDescent="0.2">
      <c r="EM18236" s="39"/>
      <c r="EN18236" s="39"/>
      <c r="EO18236" s="39"/>
    </row>
    <row r="18237" spans="143:145" x14ac:dyDescent="0.2">
      <c r="EM18237" s="39"/>
      <c r="EN18237" s="39"/>
      <c r="EO18237" s="39"/>
    </row>
    <row r="18238" spans="143:145" x14ac:dyDescent="0.2">
      <c r="EM18238" s="39"/>
      <c r="EN18238" s="39"/>
      <c r="EO18238" s="39"/>
    </row>
    <row r="18239" spans="143:145" x14ac:dyDescent="0.2">
      <c r="EM18239" s="39"/>
      <c r="EN18239" s="39"/>
      <c r="EO18239" s="39"/>
    </row>
    <row r="18240" spans="143:145" x14ac:dyDescent="0.2">
      <c r="EM18240" s="39"/>
      <c r="EN18240" s="39"/>
      <c r="EO18240" s="39"/>
    </row>
    <row r="18241" spans="143:145" x14ac:dyDescent="0.2">
      <c r="EM18241" s="39"/>
      <c r="EN18241" s="39"/>
      <c r="EO18241" s="39"/>
    </row>
    <row r="18242" spans="143:145" x14ac:dyDescent="0.2">
      <c r="EM18242" s="39"/>
      <c r="EN18242" s="39"/>
      <c r="EO18242" s="39"/>
    </row>
    <row r="18243" spans="143:145" x14ac:dyDescent="0.2">
      <c r="EM18243" s="39"/>
      <c r="EN18243" s="39"/>
      <c r="EO18243" s="39"/>
    </row>
    <row r="18244" spans="143:145" x14ac:dyDescent="0.2">
      <c r="EM18244" s="39"/>
      <c r="EN18244" s="39"/>
      <c r="EO18244" s="39"/>
    </row>
    <row r="18245" spans="143:145" x14ac:dyDescent="0.2">
      <c r="EM18245" s="39"/>
      <c r="EN18245" s="39"/>
      <c r="EO18245" s="39"/>
    </row>
    <row r="18246" spans="143:145" x14ac:dyDescent="0.2">
      <c r="EM18246" s="39"/>
      <c r="EN18246" s="39"/>
      <c r="EO18246" s="39"/>
    </row>
    <row r="18247" spans="143:145" x14ac:dyDescent="0.2">
      <c r="EM18247" s="39"/>
      <c r="EN18247" s="39"/>
      <c r="EO18247" s="39"/>
    </row>
    <row r="18248" spans="143:145" x14ac:dyDescent="0.2">
      <c r="EM18248" s="39"/>
      <c r="EN18248" s="39"/>
      <c r="EO18248" s="39"/>
    </row>
    <row r="18249" spans="143:145" x14ac:dyDescent="0.2">
      <c r="EM18249" s="39"/>
      <c r="EN18249" s="39"/>
      <c r="EO18249" s="39"/>
    </row>
    <row r="18250" spans="143:145" x14ac:dyDescent="0.2">
      <c r="EM18250" s="39"/>
      <c r="EN18250" s="39"/>
      <c r="EO18250" s="39"/>
    </row>
    <row r="18251" spans="143:145" x14ac:dyDescent="0.2">
      <c r="EM18251" s="39"/>
      <c r="EN18251" s="39"/>
      <c r="EO18251" s="39"/>
    </row>
    <row r="18252" spans="143:145" x14ac:dyDescent="0.2">
      <c r="EM18252" s="39"/>
      <c r="EN18252" s="39"/>
      <c r="EO18252" s="39"/>
    </row>
    <row r="18253" spans="143:145" x14ac:dyDescent="0.2">
      <c r="EM18253" s="39"/>
      <c r="EN18253" s="39"/>
      <c r="EO18253" s="39"/>
    </row>
    <row r="18254" spans="143:145" x14ac:dyDescent="0.2">
      <c r="EM18254" s="39"/>
      <c r="EN18254" s="39"/>
      <c r="EO18254" s="39"/>
    </row>
    <row r="18255" spans="143:145" x14ac:dyDescent="0.2">
      <c r="EM18255" s="39"/>
      <c r="EN18255" s="39"/>
      <c r="EO18255" s="39"/>
    </row>
    <row r="18256" spans="143:145" x14ac:dyDescent="0.2">
      <c r="EM18256" s="39"/>
      <c r="EN18256" s="39"/>
      <c r="EO18256" s="39"/>
    </row>
    <row r="18257" spans="143:145" x14ac:dyDescent="0.2">
      <c r="EM18257" s="39"/>
      <c r="EN18257" s="39"/>
      <c r="EO18257" s="39"/>
    </row>
    <row r="18258" spans="143:145" x14ac:dyDescent="0.2">
      <c r="EM18258" s="39"/>
      <c r="EN18258" s="39"/>
      <c r="EO18258" s="39"/>
    </row>
    <row r="18259" spans="143:145" x14ac:dyDescent="0.2">
      <c r="EM18259" s="39"/>
      <c r="EN18259" s="39"/>
      <c r="EO18259" s="39"/>
    </row>
    <row r="18260" spans="143:145" x14ac:dyDescent="0.2">
      <c r="EM18260" s="39"/>
      <c r="EN18260" s="39"/>
      <c r="EO18260" s="39"/>
    </row>
    <row r="18261" spans="143:145" x14ac:dyDescent="0.2">
      <c r="EM18261" s="39"/>
      <c r="EN18261" s="39"/>
      <c r="EO18261" s="39"/>
    </row>
    <row r="18262" spans="143:145" x14ac:dyDescent="0.2">
      <c r="EM18262" s="39"/>
      <c r="EN18262" s="39"/>
      <c r="EO18262" s="39"/>
    </row>
    <row r="18263" spans="143:145" x14ac:dyDescent="0.2">
      <c r="EM18263" s="39"/>
      <c r="EN18263" s="39"/>
      <c r="EO18263" s="39"/>
    </row>
    <row r="18264" spans="143:145" x14ac:dyDescent="0.2">
      <c r="EM18264" s="39"/>
      <c r="EN18264" s="39"/>
      <c r="EO18264" s="39"/>
    </row>
    <row r="18265" spans="143:145" x14ac:dyDescent="0.2">
      <c r="EM18265" s="39"/>
      <c r="EN18265" s="39"/>
      <c r="EO18265" s="39"/>
    </row>
    <row r="18266" spans="143:145" x14ac:dyDescent="0.2">
      <c r="EM18266" s="39"/>
      <c r="EN18266" s="39"/>
      <c r="EO18266" s="39"/>
    </row>
    <row r="18267" spans="143:145" x14ac:dyDescent="0.2">
      <c r="EM18267" s="39"/>
      <c r="EN18267" s="39"/>
      <c r="EO18267" s="39"/>
    </row>
    <row r="18268" spans="143:145" x14ac:dyDescent="0.2">
      <c r="EM18268" s="39"/>
      <c r="EN18268" s="39"/>
      <c r="EO18268" s="39"/>
    </row>
    <row r="18269" spans="143:145" x14ac:dyDescent="0.2">
      <c r="EM18269" s="39"/>
      <c r="EN18269" s="39"/>
      <c r="EO18269" s="39"/>
    </row>
    <row r="18270" spans="143:145" x14ac:dyDescent="0.2">
      <c r="EM18270" s="39"/>
      <c r="EN18270" s="39"/>
      <c r="EO18270" s="39"/>
    </row>
    <row r="18271" spans="143:145" x14ac:dyDescent="0.2">
      <c r="EM18271" s="39"/>
      <c r="EN18271" s="39"/>
      <c r="EO18271" s="39"/>
    </row>
    <row r="18272" spans="143:145" x14ac:dyDescent="0.2">
      <c r="EM18272" s="39"/>
      <c r="EN18272" s="39"/>
      <c r="EO18272" s="39"/>
    </row>
    <row r="18273" spans="143:145" x14ac:dyDescent="0.2">
      <c r="EM18273" s="39"/>
      <c r="EN18273" s="39"/>
      <c r="EO18273" s="39"/>
    </row>
    <row r="18274" spans="143:145" x14ac:dyDescent="0.2">
      <c r="EM18274" s="39"/>
      <c r="EN18274" s="39"/>
      <c r="EO18274" s="39"/>
    </row>
    <row r="18275" spans="143:145" x14ac:dyDescent="0.2">
      <c r="EM18275" s="39"/>
      <c r="EN18275" s="39"/>
      <c r="EO18275" s="39"/>
    </row>
    <row r="18276" spans="143:145" x14ac:dyDescent="0.2">
      <c r="EM18276" s="39"/>
      <c r="EN18276" s="39"/>
      <c r="EO18276" s="39"/>
    </row>
    <row r="18277" spans="143:145" x14ac:dyDescent="0.2">
      <c r="EM18277" s="39"/>
      <c r="EN18277" s="39"/>
      <c r="EO18277" s="39"/>
    </row>
    <row r="18278" spans="143:145" x14ac:dyDescent="0.2">
      <c r="EM18278" s="39"/>
      <c r="EN18278" s="39"/>
      <c r="EO18278" s="39"/>
    </row>
    <row r="18279" spans="143:145" x14ac:dyDescent="0.2">
      <c r="EM18279" s="39"/>
      <c r="EN18279" s="39"/>
      <c r="EO18279" s="39"/>
    </row>
    <row r="18280" spans="143:145" x14ac:dyDescent="0.2">
      <c r="EM18280" s="39"/>
      <c r="EN18280" s="39"/>
      <c r="EO18280" s="39"/>
    </row>
    <row r="18281" spans="143:145" x14ac:dyDescent="0.2">
      <c r="EM18281" s="39"/>
      <c r="EN18281" s="39"/>
      <c r="EO18281" s="39"/>
    </row>
    <row r="18282" spans="143:145" x14ac:dyDescent="0.2">
      <c r="EM18282" s="39"/>
      <c r="EN18282" s="39"/>
      <c r="EO18282" s="39"/>
    </row>
    <row r="18283" spans="143:145" x14ac:dyDescent="0.2">
      <c r="EM18283" s="39"/>
      <c r="EN18283" s="39"/>
      <c r="EO18283" s="39"/>
    </row>
    <row r="18284" spans="143:145" x14ac:dyDescent="0.2">
      <c r="EM18284" s="39"/>
      <c r="EN18284" s="39"/>
      <c r="EO18284" s="39"/>
    </row>
    <row r="18285" spans="143:145" x14ac:dyDescent="0.2">
      <c r="EM18285" s="39"/>
      <c r="EN18285" s="39"/>
      <c r="EO18285" s="39"/>
    </row>
    <row r="18286" spans="143:145" x14ac:dyDescent="0.2">
      <c r="EM18286" s="39"/>
      <c r="EN18286" s="39"/>
      <c r="EO18286" s="39"/>
    </row>
    <row r="18287" spans="143:145" x14ac:dyDescent="0.2">
      <c r="EM18287" s="39"/>
      <c r="EN18287" s="39"/>
      <c r="EO18287" s="39"/>
    </row>
    <row r="18288" spans="143:145" x14ac:dyDescent="0.2">
      <c r="EM18288" s="39"/>
      <c r="EN18288" s="39"/>
      <c r="EO18288" s="39"/>
    </row>
    <row r="18289" spans="143:145" x14ac:dyDescent="0.2">
      <c r="EM18289" s="39"/>
      <c r="EN18289" s="39"/>
      <c r="EO18289" s="39"/>
    </row>
    <row r="18290" spans="143:145" x14ac:dyDescent="0.2">
      <c r="EM18290" s="39"/>
      <c r="EN18290" s="39"/>
      <c r="EO18290" s="39"/>
    </row>
    <row r="18291" spans="143:145" x14ac:dyDescent="0.2">
      <c r="EM18291" s="39"/>
      <c r="EN18291" s="39"/>
      <c r="EO18291" s="39"/>
    </row>
    <row r="18292" spans="143:145" x14ac:dyDescent="0.2">
      <c r="EM18292" s="39"/>
      <c r="EN18292" s="39"/>
      <c r="EO18292" s="39"/>
    </row>
    <row r="18293" spans="143:145" x14ac:dyDescent="0.2">
      <c r="EM18293" s="39"/>
      <c r="EN18293" s="39"/>
      <c r="EO18293" s="39"/>
    </row>
    <row r="18294" spans="143:145" x14ac:dyDescent="0.2">
      <c r="EM18294" s="39"/>
      <c r="EN18294" s="39"/>
      <c r="EO18294" s="39"/>
    </row>
    <row r="18295" spans="143:145" x14ac:dyDescent="0.2">
      <c r="EM18295" s="39"/>
      <c r="EN18295" s="39"/>
      <c r="EO18295" s="39"/>
    </row>
    <row r="18296" spans="143:145" x14ac:dyDescent="0.2">
      <c r="EM18296" s="39"/>
      <c r="EN18296" s="39"/>
      <c r="EO18296" s="39"/>
    </row>
    <row r="18297" spans="143:145" x14ac:dyDescent="0.2">
      <c r="EM18297" s="39"/>
      <c r="EN18297" s="39"/>
      <c r="EO18297" s="39"/>
    </row>
    <row r="18298" spans="143:145" x14ac:dyDescent="0.2">
      <c r="EM18298" s="39"/>
      <c r="EN18298" s="39"/>
      <c r="EO18298" s="39"/>
    </row>
    <row r="18299" spans="143:145" x14ac:dyDescent="0.2">
      <c r="EM18299" s="39"/>
      <c r="EN18299" s="39"/>
      <c r="EO18299" s="39"/>
    </row>
    <row r="18300" spans="143:145" x14ac:dyDescent="0.2">
      <c r="EM18300" s="39"/>
      <c r="EN18300" s="39"/>
      <c r="EO18300" s="39"/>
    </row>
    <row r="18301" spans="143:145" x14ac:dyDescent="0.2">
      <c r="EM18301" s="39"/>
      <c r="EN18301" s="39"/>
      <c r="EO18301" s="39"/>
    </row>
    <row r="18302" spans="143:145" x14ac:dyDescent="0.2">
      <c r="EM18302" s="39"/>
      <c r="EN18302" s="39"/>
      <c r="EO18302" s="39"/>
    </row>
    <row r="18303" spans="143:145" x14ac:dyDescent="0.2">
      <c r="EM18303" s="39"/>
      <c r="EN18303" s="39"/>
      <c r="EO18303" s="39"/>
    </row>
    <row r="18304" spans="143:145" x14ac:dyDescent="0.2">
      <c r="EM18304" s="39"/>
      <c r="EN18304" s="39"/>
      <c r="EO18304" s="39"/>
    </row>
    <row r="18305" spans="143:145" x14ac:dyDescent="0.2">
      <c r="EM18305" s="39"/>
      <c r="EN18305" s="39"/>
      <c r="EO18305" s="39"/>
    </row>
    <row r="18306" spans="143:145" x14ac:dyDescent="0.2">
      <c r="EM18306" s="39"/>
      <c r="EN18306" s="39"/>
      <c r="EO18306" s="39"/>
    </row>
    <row r="18307" spans="143:145" x14ac:dyDescent="0.2">
      <c r="EM18307" s="39"/>
      <c r="EN18307" s="39"/>
      <c r="EO18307" s="39"/>
    </row>
    <row r="18308" spans="143:145" x14ac:dyDescent="0.2">
      <c r="EM18308" s="39"/>
      <c r="EN18308" s="39"/>
      <c r="EO18308" s="39"/>
    </row>
    <row r="18309" spans="143:145" x14ac:dyDescent="0.2">
      <c r="EM18309" s="39"/>
      <c r="EN18309" s="39"/>
      <c r="EO18309" s="39"/>
    </row>
    <row r="18310" spans="143:145" x14ac:dyDescent="0.2">
      <c r="EM18310" s="39"/>
      <c r="EN18310" s="39"/>
      <c r="EO18310" s="39"/>
    </row>
    <row r="18311" spans="143:145" x14ac:dyDescent="0.2">
      <c r="EM18311" s="39"/>
      <c r="EN18311" s="39"/>
      <c r="EO18311" s="39"/>
    </row>
    <row r="18312" spans="143:145" x14ac:dyDescent="0.2">
      <c r="EM18312" s="39"/>
      <c r="EN18312" s="39"/>
      <c r="EO18312" s="39"/>
    </row>
    <row r="18313" spans="143:145" x14ac:dyDescent="0.2">
      <c r="EM18313" s="39"/>
      <c r="EN18313" s="39"/>
      <c r="EO18313" s="39"/>
    </row>
    <row r="18314" spans="143:145" x14ac:dyDescent="0.2">
      <c r="EM18314" s="39"/>
      <c r="EN18314" s="39"/>
      <c r="EO18314" s="39"/>
    </row>
    <row r="18315" spans="143:145" x14ac:dyDescent="0.2">
      <c r="EM18315" s="39"/>
      <c r="EN18315" s="39"/>
      <c r="EO18315" s="39"/>
    </row>
    <row r="18316" spans="143:145" x14ac:dyDescent="0.2">
      <c r="EM18316" s="39"/>
      <c r="EN18316" s="39"/>
      <c r="EO18316" s="39"/>
    </row>
    <row r="18317" spans="143:145" x14ac:dyDescent="0.2">
      <c r="EM18317" s="39"/>
      <c r="EN18317" s="39"/>
      <c r="EO18317" s="39"/>
    </row>
    <row r="18318" spans="143:145" x14ac:dyDescent="0.2">
      <c r="EM18318" s="39"/>
      <c r="EN18318" s="39"/>
      <c r="EO18318" s="39"/>
    </row>
    <row r="18319" spans="143:145" x14ac:dyDescent="0.2">
      <c r="EM18319" s="39"/>
      <c r="EN18319" s="39"/>
      <c r="EO18319" s="39"/>
    </row>
    <row r="18320" spans="143:145" x14ac:dyDescent="0.2">
      <c r="EM18320" s="39"/>
      <c r="EN18320" s="39"/>
      <c r="EO18320" s="39"/>
    </row>
    <row r="18321" spans="143:145" x14ac:dyDescent="0.2">
      <c r="EM18321" s="39"/>
      <c r="EN18321" s="39"/>
      <c r="EO18321" s="39"/>
    </row>
    <row r="18322" spans="143:145" x14ac:dyDescent="0.2">
      <c r="EM18322" s="39"/>
      <c r="EN18322" s="39"/>
      <c r="EO18322" s="39"/>
    </row>
    <row r="18323" spans="143:145" x14ac:dyDescent="0.2">
      <c r="EM18323" s="39"/>
      <c r="EN18323" s="39"/>
      <c r="EO18323" s="39"/>
    </row>
    <row r="18324" spans="143:145" x14ac:dyDescent="0.2">
      <c r="EM18324" s="39"/>
      <c r="EN18324" s="39"/>
      <c r="EO18324" s="39"/>
    </row>
    <row r="18325" spans="143:145" x14ac:dyDescent="0.2">
      <c r="EM18325" s="39"/>
      <c r="EN18325" s="39"/>
      <c r="EO18325" s="39"/>
    </row>
    <row r="18326" spans="143:145" x14ac:dyDescent="0.2">
      <c r="EM18326" s="39"/>
      <c r="EN18326" s="39"/>
      <c r="EO18326" s="39"/>
    </row>
    <row r="18327" spans="143:145" x14ac:dyDescent="0.2">
      <c r="EM18327" s="39"/>
      <c r="EN18327" s="39"/>
      <c r="EO18327" s="39"/>
    </row>
    <row r="18328" spans="143:145" x14ac:dyDescent="0.2">
      <c r="EM18328" s="39"/>
      <c r="EN18328" s="39"/>
      <c r="EO18328" s="39"/>
    </row>
    <row r="18329" spans="143:145" x14ac:dyDescent="0.2">
      <c r="EM18329" s="39"/>
      <c r="EN18329" s="39"/>
      <c r="EO18329" s="39"/>
    </row>
    <row r="18330" spans="143:145" x14ac:dyDescent="0.2">
      <c r="EM18330" s="39"/>
      <c r="EN18330" s="39"/>
      <c r="EO18330" s="39"/>
    </row>
    <row r="18331" spans="143:145" x14ac:dyDescent="0.2">
      <c r="EM18331" s="39"/>
      <c r="EN18331" s="39"/>
      <c r="EO18331" s="39"/>
    </row>
    <row r="18332" spans="143:145" x14ac:dyDescent="0.2">
      <c r="EM18332" s="39"/>
      <c r="EN18332" s="39"/>
      <c r="EO18332" s="39"/>
    </row>
    <row r="18333" spans="143:145" x14ac:dyDescent="0.2">
      <c r="EM18333" s="39"/>
      <c r="EN18333" s="39"/>
      <c r="EO18333" s="39"/>
    </row>
    <row r="18334" spans="143:145" x14ac:dyDescent="0.2">
      <c r="EM18334" s="39"/>
      <c r="EN18334" s="39"/>
      <c r="EO18334" s="39"/>
    </row>
    <row r="18335" spans="143:145" x14ac:dyDescent="0.2">
      <c r="EM18335" s="39"/>
      <c r="EN18335" s="39"/>
      <c r="EO18335" s="39"/>
    </row>
    <row r="18336" spans="143:145" x14ac:dyDescent="0.2">
      <c r="EM18336" s="39"/>
      <c r="EN18336" s="39"/>
      <c r="EO18336" s="39"/>
    </row>
    <row r="18337" spans="143:145" x14ac:dyDescent="0.2">
      <c r="EM18337" s="39"/>
      <c r="EN18337" s="39"/>
      <c r="EO18337" s="39"/>
    </row>
    <row r="18338" spans="143:145" x14ac:dyDescent="0.2">
      <c r="EM18338" s="39"/>
      <c r="EN18338" s="39"/>
      <c r="EO18338" s="39"/>
    </row>
    <row r="18339" spans="143:145" x14ac:dyDescent="0.2">
      <c r="EM18339" s="39"/>
      <c r="EN18339" s="39"/>
      <c r="EO18339" s="39"/>
    </row>
    <row r="18340" spans="143:145" x14ac:dyDescent="0.2">
      <c r="EM18340" s="39"/>
      <c r="EN18340" s="39"/>
      <c r="EO18340" s="39"/>
    </row>
    <row r="18341" spans="143:145" x14ac:dyDescent="0.2">
      <c r="EM18341" s="39"/>
      <c r="EN18341" s="39"/>
      <c r="EO18341" s="39"/>
    </row>
    <row r="18342" spans="143:145" x14ac:dyDescent="0.2">
      <c r="EM18342" s="39"/>
      <c r="EN18342" s="39"/>
      <c r="EO18342" s="39"/>
    </row>
    <row r="18343" spans="143:145" x14ac:dyDescent="0.2">
      <c r="EM18343" s="39"/>
      <c r="EN18343" s="39"/>
      <c r="EO18343" s="39"/>
    </row>
    <row r="18344" spans="143:145" x14ac:dyDescent="0.2">
      <c r="EM18344" s="39"/>
      <c r="EN18344" s="39"/>
      <c r="EO18344" s="39"/>
    </row>
    <row r="18345" spans="143:145" x14ac:dyDescent="0.2">
      <c r="EM18345" s="39"/>
      <c r="EN18345" s="39"/>
      <c r="EO18345" s="39"/>
    </row>
    <row r="18346" spans="143:145" x14ac:dyDescent="0.2">
      <c r="EM18346" s="39"/>
      <c r="EN18346" s="39"/>
      <c r="EO18346" s="39"/>
    </row>
    <row r="18347" spans="143:145" x14ac:dyDescent="0.2">
      <c r="EM18347" s="39"/>
      <c r="EN18347" s="39"/>
      <c r="EO18347" s="39"/>
    </row>
    <row r="18348" spans="143:145" x14ac:dyDescent="0.2">
      <c r="EM18348" s="39"/>
      <c r="EN18348" s="39"/>
      <c r="EO18348" s="39"/>
    </row>
    <row r="18349" spans="143:145" x14ac:dyDescent="0.2">
      <c r="EM18349" s="39"/>
      <c r="EN18349" s="39"/>
      <c r="EO18349" s="39"/>
    </row>
    <row r="18350" spans="143:145" x14ac:dyDescent="0.2">
      <c r="EM18350" s="39"/>
      <c r="EN18350" s="39"/>
      <c r="EO18350" s="39"/>
    </row>
    <row r="18351" spans="143:145" x14ac:dyDescent="0.2">
      <c r="EM18351" s="39"/>
      <c r="EN18351" s="39"/>
      <c r="EO18351" s="39"/>
    </row>
    <row r="18352" spans="143:145" x14ac:dyDescent="0.2">
      <c r="EM18352" s="39"/>
      <c r="EN18352" s="39"/>
      <c r="EO18352" s="39"/>
    </row>
    <row r="18353" spans="143:145" x14ac:dyDescent="0.2">
      <c r="EM18353" s="39"/>
      <c r="EN18353" s="39"/>
      <c r="EO18353" s="39"/>
    </row>
    <row r="18354" spans="143:145" x14ac:dyDescent="0.2">
      <c r="EM18354" s="39"/>
      <c r="EN18354" s="39"/>
      <c r="EO18354" s="39"/>
    </row>
    <row r="18355" spans="143:145" x14ac:dyDescent="0.2">
      <c r="EM18355" s="39"/>
      <c r="EN18355" s="39"/>
      <c r="EO18355" s="39"/>
    </row>
    <row r="18356" spans="143:145" x14ac:dyDescent="0.2">
      <c r="EM18356" s="39"/>
      <c r="EN18356" s="39"/>
      <c r="EO18356" s="39"/>
    </row>
    <row r="18357" spans="143:145" x14ac:dyDescent="0.2">
      <c r="EM18357" s="39"/>
      <c r="EN18357" s="39"/>
      <c r="EO18357" s="39"/>
    </row>
    <row r="18358" spans="143:145" x14ac:dyDescent="0.2">
      <c r="EM18358" s="39"/>
      <c r="EN18358" s="39"/>
      <c r="EO18358" s="39"/>
    </row>
    <row r="18359" spans="143:145" x14ac:dyDescent="0.2">
      <c r="EM18359" s="39"/>
      <c r="EN18359" s="39"/>
      <c r="EO18359" s="39"/>
    </row>
    <row r="18360" spans="143:145" x14ac:dyDescent="0.2">
      <c r="EM18360" s="39"/>
      <c r="EN18360" s="39"/>
      <c r="EO18360" s="39"/>
    </row>
    <row r="18361" spans="143:145" x14ac:dyDescent="0.2">
      <c r="EM18361" s="39"/>
      <c r="EN18361" s="39"/>
      <c r="EO18361" s="39"/>
    </row>
    <row r="18362" spans="143:145" x14ac:dyDescent="0.2">
      <c r="EM18362" s="39"/>
      <c r="EN18362" s="39"/>
      <c r="EO18362" s="39"/>
    </row>
    <row r="18363" spans="143:145" x14ac:dyDescent="0.2">
      <c r="EM18363" s="39"/>
      <c r="EN18363" s="39"/>
      <c r="EO18363" s="39"/>
    </row>
    <row r="18364" spans="143:145" x14ac:dyDescent="0.2">
      <c r="EM18364" s="39"/>
      <c r="EN18364" s="39"/>
      <c r="EO18364" s="39"/>
    </row>
    <row r="18365" spans="143:145" x14ac:dyDescent="0.2">
      <c r="EM18365" s="39"/>
      <c r="EN18365" s="39"/>
      <c r="EO18365" s="39"/>
    </row>
    <row r="18366" spans="143:145" x14ac:dyDescent="0.2">
      <c r="EM18366" s="39"/>
      <c r="EN18366" s="39"/>
      <c r="EO18366" s="39"/>
    </row>
    <row r="18367" spans="143:145" x14ac:dyDescent="0.2">
      <c r="EM18367" s="39"/>
      <c r="EN18367" s="39"/>
      <c r="EO18367" s="39"/>
    </row>
    <row r="18368" spans="143:145" x14ac:dyDescent="0.2">
      <c r="EM18368" s="39"/>
      <c r="EN18368" s="39"/>
      <c r="EO18368" s="39"/>
    </row>
    <row r="18369" spans="143:145" x14ac:dyDescent="0.2">
      <c r="EM18369" s="39"/>
      <c r="EN18369" s="39"/>
      <c r="EO18369" s="39"/>
    </row>
    <row r="18370" spans="143:145" x14ac:dyDescent="0.2">
      <c r="EM18370" s="39"/>
      <c r="EN18370" s="39"/>
      <c r="EO18370" s="39"/>
    </row>
    <row r="18371" spans="143:145" x14ac:dyDescent="0.2">
      <c r="EM18371" s="39"/>
      <c r="EN18371" s="39"/>
      <c r="EO18371" s="39"/>
    </row>
    <row r="18372" spans="143:145" x14ac:dyDescent="0.2">
      <c r="EM18372" s="39"/>
      <c r="EN18372" s="39"/>
      <c r="EO18372" s="39"/>
    </row>
    <row r="18373" spans="143:145" x14ac:dyDescent="0.2">
      <c r="EM18373" s="39"/>
      <c r="EN18373" s="39"/>
      <c r="EO18373" s="39"/>
    </row>
    <row r="18374" spans="143:145" x14ac:dyDescent="0.2">
      <c r="EM18374" s="39"/>
      <c r="EN18374" s="39"/>
      <c r="EO18374" s="39"/>
    </row>
    <row r="18375" spans="143:145" x14ac:dyDescent="0.2">
      <c r="EM18375" s="39"/>
      <c r="EN18375" s="39"/>
      <c r="EO18375" s="39"/>
    </row>
    <row r="18376" spans="143:145" x14ac:dyDescent="0.2">
      <c r="EM18376" s="39"/>
      <c r="EN18376" s="39"/>
      <c r="EO18376" s="39"/>
    </row>
    <row r="18377" spans="143:145" x14ac:dyDescent="0.2">
      <c r="EM18377" s="39"/>
      <c r="EN18377" s="39"/>
      <c r="EO18377" s="39"/>
    </row>
    <row r="18378" spans="143:145" x14ac:dyDescent="0.2">
      <c r="EM18378" s="39"/>
      <c r="EN18378" s="39"/>
      <c r="EO18378" s="39"/>
    </row>
    <row r="18379" spans="143:145" x14ac:dyDescent="0.2">
      <c r="EM18379" s="39"/>
      <c r="EN18379" s="39"/>
      <c r="EO18379" s="39"/>
    </row>
    <row r="18380" spans="143:145" x14ac:dyDescent="0.2">
      <c r="EM18380" s="39"/>
      <c r="EN18380" s="39"/>
      <c r="EO18380" s="39"/>
    </row>
    <row r="18381" spans="143:145" x14ac:dyDescent="0.2">
      <c r="EM18381" s="39"/>
      <c r="EN18381" s="39"/>
      <c r="EO18381" s="39"/>
    </row>
    <row r="18382" spans="143:145" x14ac:dyDescent="0.2">
      <c r="EM18382" s="39"/>
      <c r="EN18382" s="39"/>
      <c r="EO18382" s="39"/>
    </row>
    <row r="18383" spans="143:145" x14ac:dyDescent="0.2">
      <c r="EM18383" s="39"/>
      <c r="EN18383" s="39"/>
      <c r="EO18383" s="39"/>
    </row>
    <row r="18384" spans="143:145" x14ac:dyDescent="0.2">
      <c r="EM18384" s="39"/>
      <c r="EN18384" s="39"/>
      <c r="EO18384" s="39"/>
    </row>
    <row r="18385" spans="143:145" x14ac:dyDescent="0.2">
      <c r="EM18385" s="39"/>
      <c r="EN18385" s="39"/>
      <c r="EO18385" s="39"/>
    </row>
    <row r="18386" spans="143:145" x14ac:dyDescent="0.2">
      <c r="EM18386" s="39"/>
      <c r="EN18386" s="39"/>
      <c r="EO18386" s="39"/>
    </row>
    <row r="18387" spans="143:145" x14ac:dyDescent="0.2">
      <c r="EM18387" s="39"/>
      <c r="EN18387" s="39"/>
      <c r="EO18387" s="39"/>
    </row>
    <row r="18388" spans="143:145" x14ac:dyDescent="0.2">
      <c r="EM18388" s="39"/>
      <c r="EN18388" s="39"/>
      <c r="EO18388" s="39"/>
    </row>
    <row r="18389" spans="143:145" x14ac:dyDescent="0.2">
      <c r="EM18389" s="39"/>
      <c r="EN18389" s="39"/>
      <c r="EO18389" s="39"/>
    </row>
    <row r="18390" spans="143:145" x14ac:dyDescent="0.2">
      <c r="EM18390" s="39"/>
      <c r="EN18390" s="39"/>
      <c r="EO18390" s="39"/>
    </row>
    <row r="18391" spans="143:145" x14ac:dyDescent="0.2">
      <c r="EM18391" s="39"/>
      <c r="EN18391" s="39"/>
      <c r="EO18391" s="39"/>
    </row>
    <row r="18392" spans="143:145" x14ac:dyDescent="0.2">
      <c r="EM18392" s="39"/>
      <c r="EN18392" s="39"/>
      <c r="EO18392" s="39"/>
    </row>
    <row r="18393" spans="143:145" x14ac:dyDescent="0.2">
      <c r="EM18393" s="39"/>
      <c r="EN18393" s="39"/>
      <c r="EO18393" s="39"/>
    </row>
    <row r="18394" spans="143:145" x14ac:dyDescent="0.2">
      <c r="EM18394" s="39"/>
      <c r="EN18394" s="39"/>
      <c r="EO18394" s="39"/>
    </row>
    <row r="18395" spans="143:145" x14ac:dyDescent="0.2">
      <c r="EM18395" s="39"/>
      <c r="EN18395" s="39"/>
      <c r="EO18395" s="39"/>
    </row>
    <row r="18396" spans="143:145" x14ac:dyDescent="0.2">
      <c r="EM18396" s="39"/>
      <c r="EN18396" s="39"/>
      <c r="EO18396" s="39"/>
    </row>
    <row r="18397" spans="143:145" x14ac:dyDescent="0.2">
      <c r="EM18397" s="39"/>
      <c r="EN18397" s="39"/>
      <c r="EO18397" s="39"/>
    </row>
    <row r="18398" spans="143:145" x14ac:dyDescent="0.2">
      <c r="EM18398" s="39"/>
      <c r="EN18398" s="39"/>
      <c r="EO18398" s="39"/>
    </row>
    <row r="18399" spans="143:145" x14ac:dyDescent="0.2">
      <c r="EM18399" s="39"/>
      <c r="EN18399" s="39"/>
      <c r="EO18399" s="39"/>
    </row>
    <row r="18400" spans="143:145" x14ac:dyDescent="0.2">
      <c r="EM18400" s="39"/>
      <c r="EN18400" s="39"/>
      <c r="EO18400" s="39"/>
    </row>
    <row r="18401" spans="143:145" x14ac:dyDescent="0.2">
      <c r="EM18401" s="39"/>
      <c r="EN18401" s="39"/>
      <c r="EO18401" s="39"/>
    </row>
    <row r="18402" spans="143:145" x14ac:dyDescent="0.2">
      <c r="EM18402" s="39"/>
      <c r="EN18402" s="39"/>
      <c r="EO18402" s="39"/>
    </row>
    <row r="18403" spans="143:145" x14ac:dyDescent="0.2">
      <c r="EM18403" s="39"/>
      <c r="EN18403" s="39"/>
      <c r="EO18403" s="39"/>
    </row>
    <row r="18404" spans="143:145" x14ac:dyDescent="0.2">
      <c r="EM18404" s="39"/>
      <c r="EN18404" s="39"/>
      <c r="EO18404" s="39"/>
    </row>
    <row r="18405" spans="143:145" x14ac:dyDescent="0.2">
      <c r="EM18405" s="39"/>
      <c r="EN18405" s="39"/>
      <c r="EO18405" s="39"/>
    </row>
    <row r="18406" spans="143:145" x14ac:dyDescent="0.2">
      <c r="EM18406" s="39"/>
      <c r="EN18406" s="39"/>
      <c r="EO18406" s="39"/>
    </row>
    <row r="18407" spans="143:145" x14ac:dyDescent="0.2">
      <c r="EM18407" s="39"/>
      <c r="EN18407" s="39"/>
      <c r="EO18407" s="39"/>
    </row>
    <row r="18408" spans="143:145" x14ac:dyDescent="0.2">
      <c r="EM18408" s="39"/>
      <c r="EN18408" s="39"/>
      <c r="EO18408" s="39"/>
    </row>
    <row r="18409" spans="143:145" x14ac:dyDescent="0.2">
      <c r="EM18409" s="39"/>
      <c r="EN18409" s="39"/>
      <c r="EO18409" s="39"/>
    </row>
    <row r="18410" spans="143:145" x14ac:dyDescent="0.2">
      <c r="EM18410" s="39"/>
      <c r="EN18410" s="39"/>
      <c r="EO18410" s="39"/>
    </row>
    <row r="18411" spans="143:145" x14ac:dyDescent="0.2">
      <c r="EM18411" s="39"/>
      <c r="EN18411" s="39"/>
      <c r="EO18411" s="39"/>
    </row>
    <row r="18412" spans="143:145" x14ac:dyDescent="0.2">
      <c r="EM18412" s="39"/>
      <c r="EN18412" s="39"/>
      <c r="EO18412" s="39"/>
    </row>
    <row r="18413" spans="143:145" x14ac:dyDescent="0.2">
      <c r="EM18413" s="39"/>
      <c r="EN18413" s="39"/>
      <c r="EO18413" s="39"/>
    </row>
    <row r="18414" spans="143:145" x14ac:dyDescent="0.2">
      <c r="EM18414" s="39"/>
      <c r="EN18414" s="39"/>
      <c r="EO18414" s="39"/>
    </row>
    <row r="18415" spans="143:145" x14ac:dyDescent="0.2">
      <c r="EM18415" s="39"/>
      <c r="EN18415" s="39"/>
      <c r="EO18415" s="39"/>
    </row>
    <row r="18416" spans="143:145" x14ac:dyDescent="0.2">
      <c r="EM18416" s="39"/>
      <c r="EN18416" s="39"/>
      <c r="EO18416" s="39"/>
    </row>
    <row r="18417" spans="143:145" x14ac:dyDescent="0.2">
      <c r="EM18417" s="39"/>
      <c r="EN18417" s="39"/>
      <c r="EO18417" s="39"/>
    </row>
    <row r="18418" spans="143:145" x14ac:dyDescent="0.2">
      <c r="EM18418" s="39"/>
      <c r="EN18418" s="39"/>
      <c r="EO18418" s="39"/>
    </row>
    <row r="18419" spans="143:145" x14ac:dyDescent="0.2">
      <c r="EM18419" s="39"/>
      <c r="EN18419" s="39"/>
      <c r="EO18419" s="39"/>
    </row>
    <row r="18420" spans="143:145" x14ac:dyDescent="0.2">
      <c r="EM18420" s="39"/>
      <c r="EN18420" s="39"/>
      <c r="EO18420" s="39"/>
    </row>
    <row r="18421" spans="143:145" x14ac:dyDescent="0.2">
      <c r="EM18421" s="39"/>
      <c r="EN18421" s="39"/>
      <c r="EO18421" s="39"/>
    </row>
    <row r="18422" spans="143:145" x14ac:dyDescent="0.2">
      <c r="EM18422" s="39"/>
      <c r="EN18422" s="39"/>
      <c r="EO18422" s="39"/>
    </row>
    <row r="18423" spans="143:145" x14ac:dyDescent="0.2">
      <c r="EM18423" s="39"/>
      <c r="EN18423" s="39"/>
      <c r="EO18423" s="39"/>
    </row>
    <row r="18424" spans="143:145" x14ac:dyDescent="0.2">
      <c r="EM18424" s="39"/>
      <c r="EN18424" s="39"/>
      <c r="EO18424" s="39"/>
    </row>
    <row r="18425" spans="143:145" x14ac:dyDescent="0.2">
      <c r="EM18425" s="39"/>
      <c r="EN18425" s="39"/>
      <c r="EO18425" s="39"/>
    </row>
    <row r="18426" spans="143:145" x14ac:dyDescent="0.2">
      <c r="EM18426" s="39"/>
      <c r="EN18426" s="39"/>
      <c r="EO18426" s="39"/>
    </row>
    <row r="18427" spans="143:145" x14ac:dyDescent="0.2">
      <c r="EM18427" s="39"/>
      <c r="EN18427" s="39"/>
      <c r="EO18427" s="39"/>
    </row>
    <row r="18428" spans="143:145" x14ac:dyDescent="0.2">
      <c r="EM18428" s="39"/>
      <c r="EN18428" s="39"/>
      <c r="EO18428" s="39"/>
    </row>
    <row r="18429" spans="143:145" x14ac:dyDescent="0.2">
      <c r="EM18429" s="39"/>
      <c r="EN18429" s="39"/>
      <c r="EO18429" s="39"/>
    </row>
    <row r="18430" spans="143:145" x14ac:dyDescent="0.2">
      <c r="EM18430" s="39"/>
      <c r="EN18430" s="39"/>
      <c r="EO18430" s="39"/>
    </row>
    <row r="18431" spans="143:145" x14ac:dyDescent="0.2">
      <c r="EM18431" s="39"/>
      <c r="EN18431" s="39"/>
      <c r="EO18431" s="39"/>
    </row>
    <row r="18432" spans="143:145" x14ac:dyDescent="0.2">
      <c r="EM18432" s="39"/>
      <c r="EN18432" s="39"/>
      <c r="EO18432" s="39"/>
    </row>
    <row r="18433" spans="143:145" x14ac:dyDescent="0.2">
      <c r="EM18433" s="39"/>
      <c r="EN18433" s="39"/>
      <c r="EO18433" s="39"/>
    </row>
    <row r="18434" spans="143:145" x14ac:dyDescent="0.2">
      <c r="EM18434" s="39"/>
      <c r="EN18434" s="39"/>
      <c r="EO18434" s="39"/>
    </row>
    <row r="18435" spans="143:145" x14ac:dyDescent="0.2">
      <c r="EM18435" s="39"/>
      <c r="EN18435" s="39"/>
      <c r="EO18435" s="39"/>
    </row>
    <row r="18436" spans="143:145" x14ac:dyDescent="0.2">
      <c r="EM18436" s="39"/>
      <c r="EN18436" s="39"/>
      <c r="EO18436" s="39"/>
    </row>
    <row r="18437" spans="143:145" x14ac:dyDescent="0.2">
      <c r="EM18437" s="39"/>
      <c r="EN18437" s="39"/>
      <c r="EO18437" s="39"/>
    </row>
    <row r="18438" spans="143:145" x14ac:dyDescent="0.2">
      <c r="EM18438" s="39"/>
      <c r="EN18438" s="39"/>
      <c r="EO18438" s="39"/>
    </row>
    <row r="18439" spans="143:145" x14ac:dyDescent="0.2">
      <c r="EM18439" s="39"/>
      <c r="EN18439" s="39"/>
      <c r="EO18439" s="39"/>
    </row>
    <row r="18440" spans="143:145" x14ac:dyDescent="0.2">
      <c r="EM18440" s="39"/>
      <c r="EN18440" s="39"/>
      <c r="EO18440" s="39"/>
    </row>
    <row r="18441" spans="143:145" x14ac:dyDescent="0.2">
      <c r="EM18441" s="39"/>
      <c r="EN18441" s="39"/>
      <c r="EO18441" s="39"/>
    </row>
    <row r="18442" spans="143:145" x14ac:dyDescent="0.2">
      <c r="EM18442" s="39"/>
      <c r="EN18442" s="39"/>
      <c r="EO18442" s="39"/>
    </row>
    <row r="18443" spans="143:145" x14ac:dyDescent="0.2">
      <c r="EM18443" s="39"/>
      <c r="EN18443" s="39"/>
      <c r="EO18443" s="39"/>
    </row>
    <row r="18444" spans="143:145" x14ac:dyDescent="0.2">
      <c r="EM18444" s="39"/>
      <c r="EN18444" s="39"/>
      <c r="EO18444" s="39"/>
    </row>
    <row r="18445" spans="143:145" x14ac:dyDescent="0.2">
      <c r="EM18445" s="39"/>
      <c r="EN18445" s="39"/>
      <c r="EO18445" s="39"/>
    </row>
    <row r="18446" spans="143:145" x14ac:dyDescent="0.2">
      <c r="EM18446" s="39"/>
      <c r="EN18446" s="39"/>
      <c r="EO18446" s="39"/>
    </row>
    <row r="18447" spans="143:145" x14ac:dyDescent="0.2">
      <c r="EM18447" s="39"/>
      <c r="EN18447" s="39"/>
      <c r="EO18447" s="39"/>
    </row>
    <row r="18448" spans="143:145" x14ac:dyDescent="0.2">
      <c r="EM18448" s="39"/>
      <c r="EN18448" s="39"/>
      <c r="EO18448" s="39"/>
    </row>
    <row r="18449" spans="143:145" x14ac:dyDescent="0.2">
      <c r="EM18449" s="39"/>
      <c r="EN18449" s="39"/>
      <c r="EO18449" s="39"/>
    </row>
    <row r="18450" spans="143:145" x14ac:dyDescent="0.2">
      <c r="EM18450" s="39"/>
      <c r="EN18450" s="39"/>
      <c r="EO18450" s="39"/>
    </row>
    <row r="18451" spans="143:145" x14ac:dyDescent="0.2">
      <c r="EM18451" s="39"/>
      <c r="EN18451" s="39"/>
      <c r="EO18451" s="39"/>
    </row>
    <row r="18452" spans="143:145" x14ac:dyDescent="0.2">
      <c r="EM18452" s="39"/>
      <c r="EN18452" s="39"/>
      <c r="EO18452" s="39"/>
    </row>
    <row r="18453" spans="143:145" x14ac:dyDescent="0.2">
      <c r="EM18453" s="39"/>
      <c r="EN18453" s="39"/>
      <c r="EO18453" s="39"/>
    </row>
    <row r="18454" spans="143:145" x14ac:dyDescent="0.2">
      <c r="EM18454" s="39"/>
      <c r="EN18454" s="39"/>
      <c r="EO18454" s="39"/>
    </row>
    <row r="18455" spans="143:145" x14ac:dyDescent="0.2">
      <c r="EM18455" s="39"/>
      <c r="EN18455" s="39"/>
      <c r="EO18455" s="39"/>
    </row>
    <row r="18456" spans="143:145" x14ac:dyDescent="0.2">
      <c r="EM18456" s="39"/>
      <c r="EN18456" s="39"/>
      <c r="EO18456" s="39"/>
    </row>
    <row r="18457" spans="143:145" x14ac:dyDescent="0.2">
      <c r="EM18457" s="39"/>
      <c r="EN18457" s="39"/>
      <c r="EO18457" s="39"/>
    </row>
    <row r="18458" spans="143:145" x14ac:dyDescent="0.2">
      <c r="EM18458" s="39"/>
      <c r="EN18458" s="39"/>
      <c r="EO18458" s="39"/>
    </row>
    <row r="18459" spans="143:145" x14ac:dyDescent="0.2">
      <c r="EM18459" s="39"/>
      <c r="EN18459" s="39"/>
      <c r="EO18459" s="39"/>
    </row>
    <row r="18460" spans="143:145" x14ac:dyDescent="0.2">
      <c r="EM18460" s="39"/>
      <c r="EN18460" s="39"/>
      <c r="EO18460" s="39"/>
    </row>
    <row r="18461" spans="143:145" x14ac:dyDescent="0.2">
      <c r="EM18461" s="39"/>
      <c r="EN18461" s="39"/>
      <c r="EO18461" s="39"/>
    </row>
    <row r="18462" spans="143:145" x14ac:dyDescent="0.2">
      <c r="EM18462" s="39"/>
      <c r="EN18462" s="39"/>
      <c r="EO18462" s="39"/>
    </row>
    <row r="18463" spans="143:145" x14ac:dyDescent="0.2">
      <c r="EM18463" s="39"/>
      <c r="EN18463" s="39"/>
      <c r="EO18463" s="39"/>
    </row>
    <row r="18464" spans="143:145" x14ac:dyDescent="0.2">
      <c r="EM18464" s="39"/>
      <c r="EN18464" s="39"/>
      <c r="EO18464" s="39"/>
    </row>
    <row r="18465" spans="143:145" x14ac:dyDescent="0.2">
      <c r="EM18465" s="39"/>
      <c r="EN18465" s="39"/>
      <c r="EO18465" s="39"/>
    </row>
    <row r="18466" spans="143:145" x14ac:dyDescent="0.2">
      <c r="EM18466" s="39"/>
      <c r="EN18466" s="39"/>
      <c r="EO18466" s="39"/>
    </row>
    <row r="18467" spans="143:145" x14ac:dyDescent="0.2">
      <c r="EM18467" s="39"/>
      <c r="EN18467" s="39"/>
      <c r="EO18467" s="39"/>
    </row>
    <row r="18468" spans="143:145" x14ac:dyDescent="0.2">
      <c r="EM18468" s="39"/>
      <c r="EN18468" s="39"/>
      <c r="EO18468" s="39"/>
    </row>
    <row r="18469" spans="143:145" x14ac:dyDescent="0.2">
      <c r="EM18469" s="39"/>
      <c r="EN18469" s="39"/>
      <c r="EO18469" s="39"/>
    </row>
    <row r="18470" spans="143:145" x14ac:dyDescent="0.2">
      <c r="EM18470" s="39"/>
      <c r="EN18470" s="39"/>
      <c r="EO18470" s="39"/>
    </row>
    <row r="18471" spans="143:145" x14ac:dyDescent="0.2">
      <c r="EM18471" s="39"/>
      <c r="EN18471" s="39"/>
      <c r="EO18471" s="39"/>
    </row>
    <row r="18472" spans="143:145" x14ac:dyDescent="0.2">
      <c r="EM18472" s="39"/>
      <c r="EN18472" s="39"/>
      <c r="EO18472" s="39"/>
    </row>
    <row r="18473" spans="143:145" x14ac:dyDescent="0.2">
      <c r="EM18473" s="39"/>
      <c r="EN18473" s="39"/>
      <c r="EO18473" s="39"/>
    </row>
    <row r="18474" spans="143:145" x14ac:dyDescent="0.2">
      <c r="EM18474" s="39"/>
      <c r="EN18474" s="39"/>
      <c r="EO18474" s="39"/>
    </row>
    <row r="18475" spans="143:145" x14ac:dyDescent="0.2">
      <c r="EM18475" s="39"/>
      <c r="EN18475" s="39"/>
      <c r="EO18475" s="39"/>
    </row>
    <row r="18476" spans="143:145" x14ac:dyDescent="0.2">
      <c r="EM18476" s="39"/>
      <c r="EN18476" s="39"/>
      <c r="EO18476" s="39"/>
    </row>
    <row r="18477" spans="143:145" x14ac:dyDescent="0.2">
      <c r="EM18477" s="39"/>
      <c r="EN18477" s="39"/>
      <c r="EO18477" s="39"/>
    </row>
    <row r="18478" spans="143:145" x14ac:dyDescent="0.2">
      <c r="EM18478" s="39"/>
      <c r="EN18478" s="39"/>
      <c r="EO18478" s="39"/>
    </row>
    <row r="18479" spans="143:145" x14ac:dyDescent="0.2">
      <c r="EM18479" s="39"/>
      <c r="EN18479" s="39"/>
      <c r="EO18479" s="39"/>
    </row>
    <row r="18480" spans="143:145" x14ac:dyDescent="0.2">
      <c r="EM18480" s="39"/>
      <c r="EN18480" s="39"/>
      <c r="EO18480" s="39"/>
    </row>
    <row r="18481" spans="143:145" x14ac:dyDescent="0.2">
      <c r="EM18481" s="39"/>
      <c r="EN18481" s="39"/>
      <c r="EO18481" s="39"/>
    </row>
    <row r="18482" spans="143:145" x14ac:dyDescent="0.2">
      <c r="EM18482" s="39"/>
      <c r="EN18482" s="39"/>
      <c r="EO18482" s="39"/>
    </row>
    <row r="18483" spans="143:145" x14ac:dyDescent="0.2">
      <c r="EM18483" s="39"/>
      <c r="EN18483" s="39"/>
      <c r="EO18483" s="39"/>
    </row>
    <row r="18484" spans="143:145" x14ac:dyDescent="0.2">
      <c r="EM18484" s="39"/>
      <c r="EN18484" s="39"/>
      <c r="EO18484" s="39"/>
    </row>
    <row r="18485" spans="143:145" x14ac:dyDescent="0.2">
      <c r="EM18485" s="39"/>
      <c r="EN18485" s="39"/>
      <c r="EO18485" s="39"/>
    </row>
    <row r="18486" spans="143:145" x14ac:dyDescent="0.2">
      <c r="EM18486" s="39"/>
      <c r="EN18486" s="39"/>
      <c r="EO18486" s="39"/>
    </row>
    <row r="18487" spans="143:145" x14ac:dyDescent="0.2">
      <c r="EM18487" s="39"/>
      <c r="EN18487" s="39"/>
      <c r="EO18487" s="39"/>
    </row>
    <row r="18488" spans="143:145" x14ac:dyDescent="0.2">
      <c r="EM18488" s="39"/>
      <c r="EN18488" s="39"/>
      <c r="EO18488" s="39"/>
    </row>
    <row r="18489" spans="143:145" x14ac:dyDescent="0.2">
      <c r="EM18489" s="39"/>
      <c r="EN18489" s="39"/>
      <c r="EO18489" s="39"/>
    </row>
    <row r="18490" spans="143:145" x14ac:dyDescent="0.2">
      <c r="EM18490" s="39"/>
      <c r="EN18490" s="39"/>
      <c r="EO18490" s="39"/>
    </row>
    <row r="18491" spans="143:145" x14ac:dyDescent="0.2">
      <c r="EM18491" s="39"/>
      <c r="EN18491" s="39"/>
      <c r="EO18491" s="39"/>
    </row>
    <row r="18492" spans="143:145" x14ac:dyDescent="0.2">
      <c r="EM18492" s="39"/>
      <c r="EN18492" s="39"/>
      <c r="EO18492" s="39"/>
    </row>
    <row r="18493" spans="143:145" x14ac:dyDescent="0.2">
      <c r="EM18493" s="39"/>
      <c r="EN18493" s="39"/>
      <c r="EO18493" s="39"/>
    </row>
    <row r="18494" spans="143:145" x14ac:dyDescent="0.2">
      <c r="EM18494" s="39"/>
      <c r="EN18494" s="39"/>
      <c r="EO18494" s="39"/>
    </row>
    <row r="18495" spans="143:145" x14ac:dyDescent="0.2">
      <c r="EM18495" s="39"/>
      <c r="EN18495" s="39"/>
      <c r="EO18495" s="39"/>
    </row>
    <row r="18496" spans="143:145" x14ac:dyDescent="0.2">
      <c r="EM18496" s="39"/>
      <c r="EN18496" s="39"/>
      <c r="EO18496" s="39"/>
    </row>
    <row r="18497" spans="143:145" x14ac:dyDescent="0.2">
      <c r="EM18497" s="39"/>
      <c r="EN18497" s="39"/>
      <c r="EO18497" s="39"/>
    </row>
    <row r="18498" spans="143:145" x14ac:dyDescent="0.2">
      <c r="EM18498" s="39"/>
      <c r="EN18498" s="39"/>
      <c r="EO18498" s="39"/>
    </row>
    <row r="18499" spans="143:145" x14ac:dyDescent="0.2">
      <c r="EM18499" s="39"/>
      <c r="EN18499" s="39"/>
      <c r="EO18499" s="39"/>
    </row>
    <row r="18500" spans="143:145" x14ac:dyDescent="0.2">
      <c r="EM18500" s="39"/>
      <c r="EN18500" s="39"/>
      <c r="EO18500" s="39"/>
    </row>
    <row r="18501" spans="143:145" x14ac:dyDescent="0.2">
      <c r="EM18501" s="39"/>
      <c r="EN18501" s="39"/>
      <c r="EO18501" s="39"/>
    </row>
    <row r="18502" spans="143:145" x14ac:dyDescent="0.2">
      <c r="EM18502" s="39"/>
      <c r="EN18502" s="39"/>
      <c r="EO18502" s="39"/>
    </row>
    <row r="18503" spans="143:145" x14ac:dyDescent="0.2">
      <c r="EM18503" s="39"/>
      <c r="EN18503" s="39"/>
      <c r="EO18503" s="39"/>
    </row>
    <row r="18504" spans="143:145" x14ac:dyDescent="0.2">
      <c r="EM18504" s="39"/>
      <c r="EN18504" s="39"/>
      <c r="EO18504" s="39"/>
    </row>
    <row r="18505" spans="143:145" x14ac:dyDescent="0.2">
      <c r="EM18505" s="39"/>
      <c r="EN18505" s="39"/>
      <c r="EO18505" s="39"/>
    </row>
    <row r="18506" spans="143:145" x14ac:dyDescent="0.2">
      <c r="EM18506" s="39"/>
      <c r="EN18506" s="39"/>
      <c r="EO18506" s="39"/>
    </row>
    <row r="18507" spans="143:145" x14ac:dyDescent="0.2">
      <c r="EM18507" s="39"/>
      <c r="EN18507" s="39"/>
      <c r="EO18507" s="39"/>
    </row>
    <row r="18508" spans="143:145" x14ac:dyDescent="0.2">
      <c r="EM18508" s="39"/>
      <c r="EN18508" s="39"/>
      <c r="EO18508" s="39"/>
    </row>
    <row r="18509" spans="143:145" x14ac:dyDescent="0.2">
      <c r="EM18509" s="39"/>
      <c r="EN18509" s="39"/>
      <c r="EO18509" s="39"/>
    </row>
    <row r="18510" spans="143:145" x14ac:dyDescent="0.2">
      <c r="EM18510" s="39"/>
      <c r="EN18510" s="39"/>
      <c r="EO18510" s="39"/>
    </row>
    <row r="18511" spans="143:145" x14ac:dyDescent="0.2">
      <c r="EM18511" s="39"/>
      <c r="EN18511" s="39"/>
      <c r="EO18511" s="39"/>
    </row>
    <row r="18512" spans="143:145" x14ac:dyDescent="0.2">
      <c r="EM18512" s="39"/>
      <c r="EN18512" s="39"/>
      <c r="EO18512" s="39"/>
    </row>
    <row r="18513" spans="143:145" x14ac:dyDescent="0.2">
      <c r="EM18513" s="39"/>
      <c r="EN18513" s="39"/>
      <c r="EO18513" s="39"/>
    </row>
    <row r="18514" spans="143:145" x14ac:dyDescent="0.2">
      <c r="EM18514" s="39"/>
      <c r="EN18514" s="39"/>
      <c r="EO18514" s="39"/>
    </row>
    <row r="18515" spans="143:145" x14ac:dyDescent="0.2">
      <c r="EM18515" s="39"/>
      <c r="EN18515" s="39"/>
      <c r="EO18515" s="39"/>
    </row>
    <row r="18516" spans="143:145" x14ac:dyDescent="0.2">
      <c r="EM18516" s="39"/>
      <c r="EN18516" s="39"/>
      <c r="EO18516" s="39"/>
    </row>
    <row r="18517" spans="143:145" x14ac:dyDescent="0.2">
      <c r="EM18517" s="39"/>
      <c r="EN18517" s="39"/>
      <c r="EO18517" s="39"/>
    </row>
    <row r="18518" spans="143:145" x14ac:dyDescent="0.2">
      <c r="EM18518" s="39"/>
      <c r="EN18518" s="39"/>
      <c r="EO18518" s="39"/>
    </row>
    <row r="18519" spans="143:145" x14ac:dyDescent="0.2">
      <c r="EM18519" s="39"/>
      <c r="EN18519" s="39"/>
      <c r="EO18519" s="39"/>
    </row>
    <row r="18520" spans="143:145" x14ac:dyDescent="0.2">
      <c r="EM18520" s="39"/>
      <c r="EN18520" s="39"/>
      <c r="EO18520" s="39"/>
    </row>
    <row r="18521" spans="143:145" x14ac:dyDescent="0.2">
      <c r="EM18521" s="39"/>
      <c r="EN18521" s="39"/>
      <c r="EO18521" s="39"/>
    </row>
    <row r="18522" spans="143:145" x14ac:dyDescent="0.2">
      <c r="EM18522" s="39"/>
      <c r="EN18522" s="39"/>
      <c r="EO18522" s="39"/>
    </row>
    <row r="18523" spans="143:145" x14ac:dyDescent="0.2">
      <c r="EM18523" s="39"/>
      <c r="EN18523" s="39"/>
      <c r="EO18523" s="39"/>
    </row>
    <row r="18524" spans="143:145" x14ac:dyDescent="0.2">
      <c r="EM18524" s="39"/>
      <c r="EN18524" s="39"/>
      <c r="EO18524" s="39"/>
    </row>
    <row r="18525" spans="143:145" x14ac:dyDescent="0.2">
      <c r="EM18525" s="39"/>
      <c r="EN18525" s="39"/>
      <c r="EO18525" s="39"/>
    </row>
    <row r="18526" spans="143:145" x14ac:dyDescent="0.2">
      <c r="EM18526" s="39"/>
      <c r="EN18526" s="39"/>
      <c r="EO18526" s="39"/>
    </row>
    <row r="18527" spans="143:145" x14ac:dyDescent="0.2">
      <c r="EM18527" s="39"/>
      <c r="EN18527" s="39"/>
      <c r="EO18527" s="39"/>
    </row>
    <row r="18528" spans="143:145" x14ac:dyDescent="0.2">
      <c r="EM18528" s="39"/>
      <c r="EN18528" s="39"/>
      <c r="EO18528" s="39"/>
    </row>
    <row r="18529" spans="143:145" x14ac:dyDescent="0.2">
      <c r="EM18529" s="39"/>
      <c r="EN18529" s="39"/>
      <c r="EO18529" s="39"/>
    </row>
    <row r="18530" spans="143:145" x14ac:dyDescent="0.2">
      <c r="EM18530" s="39"/>
      <c r="EN18530" s="39"/>
      <c r="EO18530" s="39"/>
    </row>
    <row r="18531" spans="143:145" x14ac:dyDescent="0.2">
      <c r="EM18531" s="39"/>
      <c r="EN18531" s="39"/>
      <c r="EO18531" s="39"/>
    </row>
    <row r="18532" spans="143:145" x14ac:dyDescent="0.2">
      <c r="EM18532" s="39"/>
      <c r="EN18532" s="39"/>
      <c r="EO18532" s="39"/>
    </row>
    <row r="18533" spans="143:145" x14ac:dyDescent="0.2">
      <c r="EM18533" s="39"/>
      <c r="EN18533" s="39"/>
      <c r="EO18533" s="39"/>
    </row>
    <row r="18534" spans="143:145" x14ac:dyDescent="0.2">
      <c r="EM18534" s="39"/>
      <c r="EN18534" s="39"/>
      <c r="EO18534" s="39"/>
    </row>
    <row r="18535" spans="143:145" x14ac:dyDescent="0.2">
      <c r="EM18535" s="39"/>
      <c r="EN18535" s="39"/>
      <c r="EO18535" s="39"/>
    </row>
    <row r="18536" spans="143:145" x14ac:dyDescent="0.2">
      <c r="EM18536" s="39"/>
      <c r="EN18536" s="39"/>
      <c r="EO18536" s="39"/>
    </row>
    <row r="18537" spans="143:145" x14ac:dyDescent="0.2">
      <c r="EM18537" s="39"/>
      <c r="EN18537" s="39"/>
      <c r="EO18537" s="39"/>
    </row>
    <row r="18538" spans="143:145" x14ac:dyDescent="0.2">
      <c r="EM18538" s="39"/>
      <c r="EN18538" s="39"/>
      <c r="EO18538" s="39"/>
    </row>
    <row r="18539" spans="143:145" x14ac:dyDescent="0.2">
      <c r="EM18539" s="39"/>
      <c r="EN18539" s="39"/>
      <c r="EO18539" s="39"/>
    </row>
    <row r="18540" spans="143:145" x14ac:dyDescent="0.2">
      <c r="EM18540" s="39"/>
      <c r="EN18540" s="39"/>
      <c r="EO18540" s="39"/>
    </row>
    <row r="18541" spans="143:145" x14ac:dyDescent="0.2">
      <c r="EM18541" s="39"/>
      <c r="EN18541" s="39"/>
      <c r="EO18541" s="39"/>
    </row>
    <row r="18542" spans="143:145" x14ac:dyDescent="0.2">
      <c r="EM18542" s="39"/>
      <c r="EN18542" s="39"/>
      <c r="EO18542" s="39"/>
    </row>
    <row r="18543" spans="143:145" x14ac:dyDescent="0.2">
      <c r="EM18543" s="39"/>
      <c r="EN18543" s="39"/>
      <c r="EO18543" s="39"/>
    </row>
    <row r="18544" spans="143:145" x14ac:dyDescent="0.2">
      <c r="EM18544" s="39"/>
      <c r="EN18544" s="39"/>
      <c r="EO18544" s="39"/>
    </row>
    <row r="18545" spans="143:145" x14ac:dyDescent="0.2">
      <c r="EM18545" s="39"/>
      <c r="EN18545" s="39"/>
      <c r="EO18545" s="39"/>
    </row>
    <row r="18546" spans="143:145" x14ac:dyDescent="0.2">
      <c r="EM18546" s="39"/>
      <c r="EN18546" s="39"/>
      <c r="EO18546" s="39"/>
    </row>
    <row r="18547" spans="143:145" x14ac:dyDescent="0.2">
      <c r="EM18547" s="39"/>
      <c r="EN18547" s="39"/>
      <c r="EO18547" s="39"/>
    </row>
    <row r="18548" spans="143:145" x14ac:dyDescent="0.2">
      <c r="EM18548" s="39"/>
      <c r="EN18548" s="39"/>
      <c r="EO18548" s="39"/>
    </row>
    <row r="18549" spans="143:145" x14ac:dyDescent="0.2">
      <c r="EM18549" s="39"/>
      <c r="EN18549" s="39"/>
      <c r="EO18549" s="39"/>
    </row>
    <row r="18550" spans="143:145" x14ac:dyDescent="0.2">
      <c r="EM18550" s="39"/>
      <c r="EN18550" s="39"/>
      <c r="EO18550" s="39"/>
    </row>
    <row r="18551" spans="143:145" x14ac:dyDescent="0.2">
      <c r="EM18551" s="39"/>
      <c r="EN18551" s="39"/>
      <c r="EO18551" s="39"/>
    </row>
    <row r="18552" spans="143:145" x14ac:dyDescent="0.2">
      <c r="EM18552" s="39"/>
      <c r="EN18552" s="39"/>
      <c r="EO18552" s="39"/>
    </row>
    <row r="18553" spans="143:145" x14ac:dyDescent="0.2">
      <c r="EM18553" s="39"/>
      <c r="EN18553" s="39"/>
      <c r="EO18553" s="39"/>
    </row>
    <row r="18554" spans="143:145" x14ac:dyDescent="0.2">
      <c r="EM18554" s="39"/>
      <c r="EN18554" s="39"/>
      <c r="EO18554" s="39"/>
    </row>
    <row r="18555" spans="143:145" x14ac:dyDescent="0.2">
      <c r="EM18555" s="39"/>
      <c r="EN18555" s="39"/>
      <c r="EO18555" s="39"/>
    </row>
    <row r="18556" spans="143:145" x14ac:dyDescent="0.2">
      <c r="EM18556" s="39"/>
      <c r="EN18556" s="39"/>
      <c r="EO18556" s="39"/>
    </row>
    <row r="18557" spans="143:145" x14ac:dyDescent="0.2">
      <c r="EM18557" s="39"/>
      <c r="EN18557" s="39"/>
      <c r="EO18557" s="39"/>
    </row>
    <row r="18558" spans="143:145" x14ac:dyDescent="0.2">
      <c r="EM18558" s="39"/>
      <c r="EN18558" s="39"/>
      <c r="EO18558" s="39"/>
    </row>
    <row r="18559" spans="143:145" x14ac:dyDescent="0.2">
      <c r="EM18559" s="39"/>
      <c r="EN18559" s="39"/>
      <c r="EO18559" s="39"/>
    </row>
    <row r="18560" spans="143:145" x14ac:dyDescent="0.2">
      <c r="EM18560" s="39"/>
      <c r="EN18560" s="39"/>
      <c r="EO18560" s="39"/>
    </row>
    <row r="18561" spans="143:145" x14ac:dyDescent="0.2">
      <c r="EM18561" s="39"/>
      <c r="EN18561" s="39"/>
      <c r="EO18561" s="39"/>
    </row>
    <row r="18562" spans="143:145" x14ac:dyDescent="0.2">
      <c r="EM18562" s="39"/>
      <c r="EN18562" s="39"/>
      <c r="EO18562" s="39"/>
    </row>
    <row r="18563" spans="143:145" x14ac:dyDescent="0.2">
      <c r="EM18563" s="39"/>
      <c r="EN18563" s="39"/>
      <c r="EO18563" s="39"/>
    </row>
    <row r="18564" spans="143:145" x14ac:dyDescent="0.2">
      <c r="EM18564" s="39"/>
      <c r="EN18564" s="39"/>
      <c r="EO18564" s="39"/>
    </row>
    <row r="18565" spans="143:145" x14ac:dyDescent="0.2">
      <c r="EM18565" s="39"/>
      <c r="EN18565" s="39"/>
      <c r="EO18565" s="39"/>
    </row>
    <row r="18566" spans="143:145" x14ac:dyDescent="0.2">
      <c r="EM18566" s="39"/>
      <c r="EN18566" s="39"/>
      <c r="EO18566" s="39"/>
    </row>
    <row r="18567" spans="143:145" x14ac:dyDescent="0.2">
      <c r="EM18567" s="39"/>
      <c r="EN18567" s="39"/>
      <c r="EO18567" s="39"/>
    </row>
    <row r="18568" spans="143:145" x14ac:dyDescent="0.2">
      <c r="EM18568" s="39"/>
      <c r="EN18568" s="39"/>
      <c r="EO18568" s="39"/>
    </row>
    <row r="18569" spans="143:145" x14ac:dyDescent="0.2">
      <c r="EM18569" s="39"/>
      <c r="EN18569" s="39"/>
      <c r="EO18569" s="39"/>
    </row>
    <row r="18570" spans="143:145" x14ac:dyDescent="0.2">
      <c r="EM18570" s="39"/>
      <c r="EN18570" s="39"/>
      <c r="EO18570" s="39"/>
    </row>
    <row r="18571" spans="143:145" x14ac:dyDescent="0.2">
      <c r="EM18571" s="39"/>
      <c r="EN18571" s="39"/>
      <c r="EO18571" s="39"/>
    </row>
    <row r="18572" spans="143:145" x14ac:dyDescent="0.2">
      <c r="EM18572" s="39"/>
      <c r="EN18572" s="39"/>
      <c r="EO18572" s="39"/>
    </row>
    <row r="18573" spans="143:145" x14ac:dyDescent="0.2">
      <c r="EM18573" s="39"/>
      <c r="EN18573" s="39"/>
      <c r="EO18573" s="39"/>
    </row>
    <row r="18574" spans="143:145" x14ac:dyDescent="0.2">
      <c r="EM18574" s="39"/>
      <c r="EN18574" s="39"/>
      <c r="EO18574" s="39"/>
    </row>
    <row r="18575" spans="143:145" x14ac:dyDescent="0.2">
      <c r="EM18575" s="39"/>
      <c r="EN18575" s="39"/>
      <c r="EO18575" s="39"/>
    </row>
    <row r="18576" spans="143:145" x14ac:dyDescent="0.2">
      <c r="EM18576" s="39"/>
      <c r="EN18576" s="39"/>
      <c r="EO18576" s="39"/>
    </row>
    <row r="18577" spans="143:145" x14ac:dyDescent="0.2">
      <c r="EM18577" s="39"/>
      <c r="EN18577" s="39"/>
      <c r="EO18577" s="39"/>
    </row>
    <row r="18578" spans="143:145" x14ac:dyDescent="0.2">
      <c r="EM18578" s="39"/>
      <c r="EN18578" s="39"/>
      <c r="EO18578" s="39"/>
    </row>
    <row r="18579" spans="143:145" x14ac:dyDescent="0.2">
      <c r="EM18579" s="39"/>
      <c r="EN18579" s="39"/>
      <c r="EO18579" s="39"/>
    </row>
    <row r="18580" spans="143:145" x14ac:dyDescent="0.2">
      <c r="EM18580" s="39"/>
      <c r="EN18580" s="39"/>
      <c r="EO18580" s="39"/>
    </row>
    <row r="18581" spans="143:145" x14ac:dyDescent="0.2">
      <c r="EM18581" s="39"/>
      <c r="EN18581" s="39"/>
      <c r="EO18581" s="39"/>
    </row>
    <row r="18582" spans="143:145" x14ac:dyDescent="0.2">
      <c r="EM18582" s="39"/>
      <c r="EN18582" s="39"/>
      <c r="EO18582" s="39"/>
    </row>
    <row r="18583" spans="143:145" x14ac:dyDescent="0.2">
      <c r="EM18583" s="39"/>
      <c r="EN18583" s="39"/>
      <c r="EO18583" s="39"/>
    </row>
    <row r="18584" spans="143:145" x14ac:dyDescent="0.2">
      <c r="EM18584" s="39"/>
      <c r="EN18584" s="39"/>
      <c r="EO18584" s="39"/>
    </row>
    <row r="18585" spans="143:145" x14ac:dyDescent="0.2">
      <c r="EM18585" s="39"/>
      <c r="EN18585" s="39"/>
      <c r="EO18585" s="39"/>
    </row>
    <row r="18586" spans="143:145" x14ac:dyDescent="0.2">
      <c r="EM18586" s="39"/>
      <c r="EN18586" s="39"/>
      <c r="EO18586" s="39"/>
    </row>
    <row r="18587" spans="143:145" x14ac:dyDescent="0.2">
      <c r="EM18587" s="39"/>
      <c r="EN18587" s="39"/>
      <c r="EO18587" s="39"/>
    </row>
    <row r="18588" spans="143:145" x14ac:dyDescent="0.2">
      <c r="EM18588" s="39"/>
      <c r="EN18588" s="39"/>
      <c r="EO18588" s="39"/>
    </row>
    <row r="18589" spans="143:145" x14ac:dyDescent="0.2">
      <c r="EM18589" s="39"/>
      <c r="EN18589" s="39"/>
      <c r="EO18589" s="39"/>
    </row>
    <row r="18590" spans="143:145" x14ac:dyDescent="0.2">
      <c r="EM18590" s="39"/>
      <c r="EN18590" s="39"/>
      <c r="EO18590" s="39"/>
    </row>
    <row r="18591" spans="143:145" x14ac:dyDescent="0.2">
      <c r="EM18591" s="39"/>
      <c r="EN18591" s="39"/>
      <c r="EO18591" s="39"/>
    </row>
    <row r="18592" spans="143:145" x14ac:dyDescent="0.2">
      <c r="EM18592" s="39"/>
      <c r="EN18592" s="39"/>
      <c r="EO18592" s="39"/>
    </row>
    <row r="18593" spans="143:145" x14ac:dyDescent="0.2">
      <c r="EM18593" s="39"/>
      <c r="EN18593" s="39"/>
      <c r="EO18593" s="39"/>
    </row>
    <row r="18594" spans="143:145" x14ac:dyDescent="0.2">
      <c r="EM18594" s="39"/>
      <c r="EN18594" s="39"/>
      <c r="EO18594" s="39"/>
    </row>
    <row r="18595" spans="143:145" x14ac:dyDescent="0.2">
      <c r="EM18595" s="39"/>
      <c r="EN18595" s="39"/>
      <c r="EO18595" s="39"/>
    </row>
    <row r="18596" spans="143:145" x14ac:dyDescent="0.2">
      <c r="EM18596" s="39"/>
      <c r="EN18596" s="39"/>
      <c r="EO18596" s="39"/>
    </row>
    <row r="18597" spans="143:145" x14ac:dyDescent="0.2">
      <c r="EM18597" s="39"/>
      <c r="EN18597" s="39"/>
      <c r="EO18597" s="39"/>
    </row>
    <row r="18598" spans="143:145" x14ac:dyDescent="0.2">
      <c r="EM18598" s="39"/>
      <c r="EN18598" s="39"/>
      <c r="EO18598" s="39"/>
    </row>
    <row r="18599" spans="143:145" x14ac:dyDescent="0.2">
      <c r="EM18599" s="39"/>
      <c r="EN18599" s="39"/>
      <c r="EO18599" s="39"/>
    </row>
    <row r="18600" spans="143:145" x14ac:dyDescent="0.2">
      <c r="EM18600" s="39"/>
      <c r="EN18600" s="39"/>
      <c r="EO18600" s="39"/>
    </row>
    <row r="18601" spans="143:145" x14ac:dyDescent="0.2">
      <c r="EM18601" s="39"/>
      <c r="EN18601" s="39"/>
      <c r="EO18601" s="39"/>
    </row>
    <row r="18602" spans="143:145" x14ac:dyDescent="0.2">
      <c r="EM18602" s="39"/>
      <c r="EN18602" s="39"/>
      <c r="EO18602" s="39"/>
    </row>
    <row r="18603" spans="143:145" x14ac:dyDescent="0.2">
      <c r="EM18603" s="39"/>
      <c r="EN18603" s="39"/>
      <c r="EO18603" s="39"/>
    </row>
    <row r="18604" spans="143:145" x14ac:dyDescent="0.2">
      <c r="EM18604" s="39"/>
      <c r="EN18604" s="39"/>
      <c r="EO18604" s="39"/>
    </row>
    <row r="18605" spans="143:145" x14ac:dyDescent="0.2">
      <c r="EM18605" s="39"/>
      <c r="EN18605" s="39"/>
      <c r="EO18605" s="39"/>
    </row>
    <row r="18606" spans="143:145" x14ac:dyDescent="0.2">
      <c r="EM18606" s="39"/>
      <c r="EN18606" s="39"/>
      <c r="EO18606" s="39"/>
    </row>
    <row r="18607" spans="143:145" x14ac:dyDescent="0.2">
      <c r="EM18607" s="39"/>
      <c r="EN18607" s="39"/>
      <c r="EO18607" s="39"/>
    </row>
    <row r="18608" spans="143:145" x14ac:dyDescent="0.2">
      <c r="EM18608" s="39"/>
      <c r="EN18608" s="39"/>
      <c r="EO18608" s="39"/>
    </row>
    <row r="18609" spans="143:145" x14ac:dyDescent="0.2">
      <c r="EM18609" s="39"/>
      <c r="EN18609" s="39"/>
      <c r="EO18609" s="39"/>
    </row>
    <row r="18610" spans="143:145" x14ac:dyDescent="0.2">
      <c r="EM18610" s="39"/>
      <c r="EN18610" s="39"/>
      <c r="EO18610" s="39"/>
    </row>
    <row r="18611" spans="143:145" x14ac:dyDescent="0.2">
      <c r="EM18611" s="39"/>
      <c r="EN18611" s="39"/>
      <c r="EO18611" s="39"/>
    </row>
    <row r="18612" spans="143:145" x14ac:dyDescent="0.2">
      <c r="EM18612" s="39"/>
      <c r="EN18612" s="39"/>
      <c r="EO18612" s="39"/>
    </row>
    <row r="18613" spans="143:145" x14ac:dyDescent="0.2">
      <c r="EM18613" s="39"/>
      <c r="EN18613" s="39"/>
      <c r="EO18613" s="39"/>
    </row>
    <row r="18614" spans="143:145" x14ac:dyDescent="0.2">
      <c r="EM18614" s="39"/>
      <c r="EN18614" s="39"/>
      <c r="EO18614" s="39"/>
    </row>
    <row r="18615" spans="143:145" x14ac:dyDescent="0.2">
      <c r="EM18615" s="39"/>
      <c r="EN18615" s="39"/>
      <c r="EO18615" s="39"/>
    </row>
    <row r="18616" spans="143:145" x14ac:dyDescent="0.2">
      <c r="EM18616" s="39"/>
      <c r="EN18616" s="39"/>
      <c r="EO18616" s="39"/>
    </row>
    <row r="18617" spans="143:145" x14ac:dyDescent="0.2">
      <c r="EM18617" s="39"/>
      <c r="EN18617" s="39"/>
      <c r="EO18617" s="39"/>
    </row>
    <row r="18618" spans="143:145" x14ac:dyDescent="0.2">
      <c r="EM18618" s="39"/>
      <c r="EN18618" s="39"/>
      <c r="EO18618" s="39"/>
    </row>
    <row r="18619" spans="143:145" x14ac:dyDescent="0.2">
      <c r="EM18619" s="39"/>
      <c r="EN18619" s="39"/>
      <c r="EO18619" s="39"/>
    </row>
    <row r="18620" spans="143:145" x14ac:dyDescent="0.2">
      <c r="EM18620" s="39"/>
      <c r="EN18620" s="39"/>
      <c r="EO18620" s="39"/>
    </row>
    <row r="18621" spans="143:145" x14ac:dyDescent="0.2">
      <c r="EM18621" s="39"/>
      <c r="EN18621" s="39"/>
      <c r="EO18621" s="39"/>
    </row>
    <row r="18622" spans="143:145" x14ac:dyDescent="0.2">
      <c r="EM18622" s="39"/>
      <c r="EN18622" s="39"/>
      <c r="EO18622" s="39"/>
    </row>
    <row r="18623" spans="143:145" x14ac:dyDescent="0.2">
      <c r="EM18623" s="39"/>
      <c r="EN18623" s="39"/>
      <c r="EO18623" s="39"/>
    </row>
    <row r="18624" spans="143:145" x14ac:dyDescent="0.2">
      <c r="EM18624" s="39"/>
      <c r="EN18624" s="39"/>
      <c r="EO18624" s="39"/>
    </row>
    <row r="18625" spans="143:145" x14ac:dyDescent="0.2">
      <c r="EM18625" s="39"/>
      <c r="EN18625" s="39"/>
      <c r="EO18625" s="39"/>
    </row>
    <row r="18626" spans="143:145" x14ac:dyDescent="0.2">
      <c r="EM18626" s="39"/>
      <c r="EN18626" s="39"/>
      <c r="EO18626" s="39"/>
    </row>
    <row r="18627" spans="143:145" x14ac:dyDescent="0.2">
      <c r="EM18627" s="39"/>
      <c r="EN18627" s="39"/>
      <c r="EO18627" s="39"/>
    </row>
    <row r="18628" spans="143:145" x14ac:dyDescent="0.2">
      <c r="EM18628" s="39"/>
      <c r="EN18628" s="39"/>
      <c r="EO18628" s="39"/>
    </row>
    <row r="18629" spans="143:145" x14ac:dyDescent="0.2">
      <c r="EM18629" s="39"/>
      <c r="EN18629" s="39"/>
      <c r="EO18629" s="39"/>
    </row>
    <row r="18630" spans="143:145" x14ac:dyDescent="0.2">
      <c r="EM18630" s="39"/>
      <c r="EN18630" s="39"/>
      <c r="EO18630" s="39"/>
    </row>
    <row r="18631" spans="143:145" x14ac:dyDescent="0.2">
      <c r="EM18631" s="39"/>
      <c r="EN18631" s="39"/>
      <c r="EO18631" s="39"/>
    </row>
    <row r="18632" spans="143:145" x14ac:dyDescent="0.2">
      <c r="EM18632" s="39"/>
      <c r="EN18632" s="39"/>
      <c r="EO18632" s="39"/>
    </row>
    <row r="18633" spans="143:145" x14ac:dyDescent="0.2">
      <c r="EM18633" s="39"/>
      <c r="EN18633" s="39"/>
      <c r="EO18633" s="39"/>
    </row>
    <row r="18634" spans="143:145" x14ac:dyDescent="0.2">
      <c r="EM18634" s="39"/>
      <c r="EN18634" s="39"/>
      <c r="EO18634" s="39"/>
    </row>
    <row r="18635" spans="143:145" x14ac:dyDescent="0.2">
      <c r="EM18635" s="39"/>
      <c r="EN18635" s="39"/>
      <c r="EO18635" s="39"/>
    </row>
    <row r="18636" spans="143:145" x14ac:dyDescent="0.2">
      <c r="EM18636" s="39"/>
      <c r="EN18636" s="39"/>
      <c r="EO18636" s="39"/>
    </row>
    <row r="18637" spans="143:145" x14ac:dyDescent="0.2">
      <c r="EM18637" s="39"/>
      <c r="EN18637" s="39"/>
      <c r="EO18637" s="39"/>
    </row>
    <row r="18638" spans="143:145" x14ac:dyDescent="0.2">
      <c r="EM18638" s="39"/>
      <c r="EN18638" s="39"/>
      <c r="EO18638" s="39"/>
    </row>
    <row r="18639" spans="143:145" x14ac:dyDescent="0.2">
      <c r="EM18639" s="39"/>
      <c r="EN18639" s="39"/>
      <c r="EO18639" s="39"/>
    </row>
    <row r="18640" spans="143:145" x14ac:dyDescent="0.2">
      <c r="EM18640" s="39"/>
      <c r="EN18640" s="39"/>
      <c r="EO18640" s="39"/>
    </row>
    <row r="18641" spans="143:145" x14ac:dyDescent="0.2">
      <c r="EM18641" s="39"/>
      <c r="EN18641" s="39"/>
      <c r="EO18641" s="39"/>
    </row>
    <row r="18642" spans="143:145" x14ac:dyDescent="0.2">
      <c r="EM18642" s="39"/>
      <c r="EN18642" s="39"/>
      <c r="EO18642" s="39"/>
    </row>
    <row r="18643" spans="143:145" x14ac:dyDescent="0.2">
      <c r="EM18643" s="39"/>
      <c r="EN18643" s="39"/>
      <c r="EO18643" s="39"/>
    </row>
    <row r="18644" spans="143:145" x14ac:dyDescent="0.2">
      <c r="EM18644" s="39"/>
      <c r="EN18644" s="39"/>
      <c r="EO18644" s="39"/>
    </row>
    <row r="18645" spans="143:145" x14ac:dyDescent="0.2">
      <c r="EM18645" s="39"/>
      <c r="EN18645" s="39"/>
      <c r="EO18645" s="39"/>
    </row>
    <row r="18646" spans="143:145" x14ac:dyDescent="0.2">
      <c r="EM18646" s="39"/>
      <c r="EN18646" s="39"/>
      <c r="EO18646" s="39"/>
    </row>
    <row r="18647" spans="143:145" x14ac:dyDescent="0.2">
      <c r="EM18647" s="39"/>
      <c r="EN18647" s="39"/>
      <c r="EO18647" s="39"/>
    </row>
    <row r="18648" spans="143:145" x14ac:dyDescent="0.2">
      <c r="EM18648" s="39"/>
      <c r="EN18648" s="39"/>
      <c r="EO18648" s="39"/>
    </row>
    <row r="18649" spans="143:145" x14ac:dyDescent="0.2">
      <c r="EM18649" s="39"/>
      <c r="EN18649" s="39"/>
      <c r="EO18649" s="39"/>
    </row>
    <row r="18650" spans="143:145" x14ac:dyDescent="0.2">
      <c r="EM18650" s="39"/>
      <c r="EN18650" s="39"/>
      <c r="EO18650" s="39"/>
    </row>
    <row r="18651" spans="143:145" x14ac:dyDescent="0.2">
      <c r="EM18651" s="39"/>
      <c r="EN18651" s="39"/>
      <c r="EO18651" s="39"/>
    </row>
    <row r="18652" spans="143:145" x14ac:dyDescent="0.2">
      <c r="EM18652" s="39"/>
      <c r="EN18652" s="39"/>
      <c r="EO18652" s="39"/>
    </row>
    <row r="18653" spans="143:145" x14ac:dyDescent="0.2">
      <c r="EM18653" s="39"/>
      <c r="EN18653" s="39"/>
      <c r="EO18653" s="39"/>
    </row>
    <row r="18654" spans="143:145" x14ac:dyDescent="0.2">
      <c r="EM18654" s="39"/>
      <c r="EN18654" s="39"/>
      <c r="EO18654" s="39"/>
    </row>
    <row r="18655" spans="143:145" x14ac:dyDescent="0.2">
      <c r="EM18655" s="39"/>
      <c r="EN18655" s="39"/>
      <c r="EO18655" s="39"/>
    </row>
    <row r="18656" spans="143:145" x14ac:dyDescent="0.2">
      <c r="EM18656" s="39"/>
      <c r="EN18656" s="39"/>
      <c r="EO18656" s="39"/>
    </row>
    <row r="18657" spans="143:145" x14ac:dyDescent="0.2">
      <c r="EM18657" s="39"/>
      <c r="EN18657" s="39"/>
      <c r="EO18657" s="39"/>
    </row>
    <row r="18658" spans="143:145" x14ac:dyDescent="0.2">
      <c r="EM18658" s="39"/>
      <c r="EN18658" s="39"/>
      <c r="EO18658" s="39"/>
    </row>
    <row r="18659" spans="143:145" x14ac:dyDescent="0.2">
      <c r="EM18659" s="39"/>
      <c r="EN18659" s="39"/>
      <c r="EO18659" s="39"/>
    </row>
    <row r="18660" spans="143:145" x14ac:dyDescent="0.2">
      <c r="EM18660" s="39"/>
      <c r="EN18660" s="39"/>
      <c r="EO18660" s="39"/>
    </row>
    <row r="18661" spans="143:145" x14ac:dyDescent="0.2">
      <c r="EM18661" s="39"/>
      <c r="EN18661" s="39"/>
      <c r="EO18661" s="39"/>
    </row>
    <row r="18662" spans="143:145" x14ac:dyDescent="0.2">
      <c r="EM18662" s="39"/>
      <c r="EN18662" s="39"/>
      <c r="EO18662" s="39"/>
    </row>
    <row r="18663" spans="143:145" x14ac:dyDescent="0.2">
      <c r="EM18663" s="39"/>
      <c r="EN18663" s="39"/>
      <c r="EO18663" s="39"/>
    </row>
    <row r="18664" spans="143:145" x14ac:dyDescent="0.2">
      <c r="EM18664" s="39"/>
      <c r="EN18664" s="39"/>
      <c r="EO18664" s="39"/>
    </row>
    <row r="18665" spans="143:145" x14ac:dyDescent="0.2">
      <c r="EM18665" s="39"/>
      <c r="EN18665" s="39"/>
      <c r="EO18665" s="39"/>
    </row>
    <row r="18666" spans="143:145" x14ac:dyDescent="0.2">
      <c r="EM18666" s="39"/>
      <c r="EN18666" s="39"/>
      <c r="EO18666" s="39"/>
    </row>
    <row r="18667" spans="143:145" x14ac:dyDescent="0.2">
      <c r="EM18667" s="39"/>
      <c r="EN18667" s="39"/>
      <c r="EO18667" s="39"/>
    </row>
    <row r="18668" spans="143:145" x14ac:dyDescent="0.2">
      <c r="EM18668" s="39"/>
      <c r="EN18668" s="39"/>
      <c r="EO18668" s="39"/>
    </row>
    <row r="18669" spans="143:145" x14ac:dyDescent="0.2">
      <c r="EM18669" s="39"/>
      <c r="EN18669" s="39"/>
      <c r="EO18669" s="39"/>
    </row>
    <row r="18670" spans="143:145" x14ac:dyDescent="0.2">
      <c r="EM18670" s="39"/>
      <c r="EN18670" s="39"/>
      <c r="EO18670" s="39"/>
    </row>
    <row r="18671" spans="143:145" x14ac:dyDescent="0.2">
      <c r="EM18671" s="39"/>
      <c r="EN18671" s="39"/>
      <c r="EO18671" s="39"/>
    </row>
    <row r="18672" spans="143:145" x14ac:dyDescent="0.2">
      <c r="EM18672" s="39"/>
      <c r="EN18672" s="39"/>
      <c r="EO18672" s="39"/>
    </row>
    <row r="18673" spans="143:145" x14ac:dyDescent="0.2">
      <c r="EM18673" s="39"/>
      <c r="EN18673" s="39"/>
      <c r="EO18673" s="39"/>
    </row>
    <row r="18674" spans="143:145" x14ac:dyDescent="0.2">
      <c r="EM18674" s="39"/>
      <c r="EN18674" s="39"/>
      <c r="EO18674" s="39"/>
    </row>
    <row r="18675" spans="143:145" x14ac:dyDescent="0.2">
      <c r="EM18675" s="39"/>
      <c r="EN18675" s="39"/>
      <c r="EO18675" s="39"/>
    </row>
    <row r="18676" spans="143:145" x14ac:dyDescent="0.2">
      <c r="EM18676" s="39"/>
      <c r="EN18676" s="39"/>
      <c r="EO18676" s="39"/>
    </row>
    <row r="18677" spans="143:145" x14ac:dyDescent="0.2">
      <c r="EM18677" s="39"/>
      <c r="EN18677" s="39"/>
      <c r="EO18677" s="39"/>
    </row>
    <row r="18678" spans="143:145" x14ac:dyDescent="0.2">
      <c r="EM18678" s="39"/>
      <c r="EN18678" s="39"/>
      <c r="EO18678" s="39"/>
    </row>
    <row r="18679" spans="143:145" x14ac:dyDescent="0.2">
      <c r="EM18679" s="39"/>
      <c r="EN18679" s="39"/>
      <c r="EO18679" s="39"/>
    </row>
    <row r="18680" spans="143:145" x14ac:dyDescent="0.2">
      <c r="EM18680" s="39"/>
      <c r="EN18680" s="39"/>
      <c r="EO18680" s="39"/>
    </row>
    <row r="18681" spans="143:145" x14ac:dyDescent="0.2">
      <c r="EM18681" s="39"/>
      <c r="EN18681" s="39"/>
      <c r="EO18681" s="39"/>
    </row>
    <row r="18682" spans="143:145" x14ac:dyDescent="0.2">
      <c r="EM18682" s="39"/>
      <c r="EN18682" s="39"/>
      <c r="EO18682" s="39"/>
    </row>
    <row r="18683" spans="143:145" x14ac:dyDescent="0.2">
      <c r="EM18683" s="39"/>
      <c r="EN18683" s="39"/>
      <c r="EO18683" s="39"/>
    </row>
    <row r="18684" spans="143:145" x14ac:dyDescent="0.2">
      <c r="EM18684" s="39"/>
      <c r="EN18684" s="39"/>
      <c r="EO18684" s="39"/>
    </row>
    <row r="18685" spans="143:145" x14ac:dyDescent="0.2">
      <c r="EM18685" s="39"/>
      <c r="EN18685" s="39"/>
      <c r="EO18685" s="39"/>
    </row>
    <row r="18686" spans="143:145" x14ac:dyDescent="0.2">
      <c r="EM18686" s="39"/>
      <c r="EN18686" s="39"/>
      <c r="EO18686" s="39"/>
    </row>
    <row r="18687" spans="143:145" x14ac:dyDescent="0.2">
      <c r="EM18687" s="39"/>
      <c r="EN18687" s="39"/>
      <c r="EO18687" s="39"/>
    </row>
    <row r="18688" spans="143:145" x14ac:dyDescent="0.2">
      <c r="EM18688" s="39"/>
      <c r="EN18688" s="39"/>
      <c r="EO18688" s="39"/>
    </row>
    <row r="18689" spans="143:145" x14ac:dyDescent="0.2">
      <c r="EM18689" s="39"/>
      <c r="EN18689" s="39"/>
      <c r="EO18689" s="39"/>
    </row>
    <row r="18690" spans="143:145" x14ac:dyDescent="0.2">
      <c r="EM18690" s="39"/>
      <c r="EN18690" s="39"/>
      <c r="EO18690" s="39"/>
    </row>
    <row r="18691" spans="143:145" x14ac:dyDescent="0.2">
      <c r="EM18691" s="39"/>
      <c r="EN18691" s="39"/>
      <c r="EO18691" s="39"/>
    </row>
    <row r="18692" spans="143:145" x14ac:dyDescent="0.2">
      <c r="EM18692" s="39"/>
      <c r="EN18692" s="39"/>
      <c r="EO18692" s="39"/>
    </row>
    <row r="18693" spans="143:145" x14ac:dyDescent="0.2">
      <c r="EM18693" s="39"/>
      <c r="EN18693" s="39"/>
      <c r="EO18693" s="39"/>
    </row>
    <row r="18694" spans="143:145" x14ac:dyDescent="0.2">
      <c r="EM18694" s="39"/>
      <c r="EN18694" s="39"/>
      <c r="EO18694" s="39"/>
    </row>
    <row r="18695" spans="143:145" x14ac:dyDescent="0.2">
      <c r="EM18695" s="39"/>
      <c r="EN18695" s="39"/>
      <c r="EO18695" s="39"/>
    </row>
    <row r="18696" spans="143:145" x14ac:dyDescent="0.2">
      <c r="EM18696" s="39"/>
      <c r="EN18696" s="39"/>
      <c r="EO18696" s="39"/>
    </row>
    <row r="18697" spans="143:145" x14ac:dyDescent="0.2">
      <c r="EM18697" s="39"/>
      <c r="EN18697" s="39"/>
      <c r="EO18697" s="39"/>
    </row>
    <row r="18698" spans="143:145" x14ac:dyDescent="0.2">
      <c r="EM18698" s="39"/>
      <c r="EN18698" s="39"/>
      <c r="EO18698" s="39"/>
    </row>
    <row r="18699" spans="143:145" x14ac:dyDescent="0.2">
      <c r="EM18699" s="39"/>
      <c r="EN18699" s="39"/>
      <c r="EO18699" s="39"/>
    </row>
    <row r="18700" spans="143:145" x14ac:dyDescent="0.2">
      <c r="EM18700" s="39"/>
      <c r="EN18700" s="39"/>
      <c r="EO18700" s="39"/>
    </row>
    <row r="18701" spans="143:145" x14ac:dyDescent="0.2">
      <c r="EM18701" s="39"/>
      <c r="EN18701" s="39"/>
      <c r="EO18701" s="39"/>
    </row>
    <row r="18702" spans="143:145" x14ac:dyDescent="0.2">
      <c r="EM18702" s="39"/>
      <c r="EN18702" s="39"/>
      <c r="EO18702" s="39"/>
    </row>
    <row r="18703" spans="143:145" x14ac:dyDescent="0.2">
      <c r="EM18703" s="39"/>
      <c r="EN18703" s="39"/>
      <c r="EO18703" s="39"/>
    </row>
    <row r="18704" spans="143:145" x14ac:dyDescent="0.2">
      <c r="EM18704" s="39"/>
      <c r="EN18704" s="39"/>
      <c r="EO18704" s="39"/>
    </row>
    <row r="18705" spans="143:145" x14ac:dyDescent="0.2">
      <c r="EM18705" s="39"/>
      <c r="EN18705" s="39"/>
      <c r="EO18705" s="39"/>
    </row>
    <row r="18706" spans="143:145" x14ac:dyDescent="0.2">
      <c r="EM18706" s="39"/>
      <c r="EN18706" s="39"/>
      <c r="EO18706" s="39"/>
    </row>
    <row r="18707" spans="143:145" x14ac:dyDescent="0.2">
      <c r="EM18707" s="39"/>
      <c r="EN18707" s="39"/>
      <c r="EO18707" s="39"/>
    </row>
    <row r="18708" spans="143:145" x14ac:dyDescent="0.2">
      <c r="EM18708" s="39"/>
      <c r="EN18708" s="39"/>
      <c r="EO18708" s="39"/>
    </row>
    <row r="18709" spans="143:145" x14ac:dyDescent="0.2">
      <c r="EM18709" s="39"/>
      <c r="EN18709" s="39"/>
      <c r="EO18709" s="39"/>
    </row>
    <row r="18710" spans="143:145" x14ac:dyDescent="0.2">
      <c r="EM18710" s="39"/>
      <c r="EN18710" s="39"/>
      <c r="EO18710" s="39"/>
    </row>
    <row r="18711" spans="143:145" x14ac:dyDescent="0.2">
      <c r="EM18711" s="39"/>
      <c r="EN18711" s="39"/>
      <c r="EO18711" s="39"/>
    </row>
    <row r="18712" spans="143:145" x14ac:dyDescent="0.2">
      <c r="EM18712" s="39"/>
      <c r="EN18712" s="39"/>
      <c r="EO18712" s="39"/>
    </row>
    <row r="18713" spans="143:145" x14ac:dyDescent="0.2">
      <c r="EM18713" s="39"/>
      <c r="EN18713" s="39"/>
      <c r="EO18713" s="39"/>
    </row>
    <row r="18714" spans="143:145" x14ac:dyDescent="0.2">
      <c r="EM18714" s="39"/>
      <c r="EN18714" s="39"/>
      <c r="EO18714" s="39"/>
    </row>
    <row r="18715" spans="143:145" x14ac:dyDescent="0.2">
      <c r="EM18715" s="39"/>
      <c r="EN18715" s="39"/>
      <c r="EO18715" s="39"/>
    </row>
    <row r="18716" spans="143:145" x14ac:dyDescent="0.2">
      <c r="EM18716" s="39"/>
      <c r="EN18716" s="39"/>
      <c r="EO18716" s="39"/>
    </row>
    <row r="18717" spans="143:145" x14ac:dyDescent="0.2">
      <c r="EM18717" s="39"/>
      <c r="EN18717" s="39"/>
      <c r="EO18717" s="39"/>
    </row>
    <row r="18718" spans="143:145" x14ac:dyDescent="0.2">
      <c r="EM18718" s="39"/>
      <c r="EN18718" s="39"/>
      <c r="EO18718" s="39"/>
    </row>
    <row r="18719" spans="143:145" x14ac:dyDescent="0.2">
      <c r="EM18719" s="39"/>
      <c r="EN18719" s="39"/>
      <c r="EO18719" s="39"/>
    </row>
    <row r="18720" spans="143:145" x14ac:dyDescent="0.2">
      <c r="EM18720" s="39"/>
      <c r="EN18720" s="39"/>
      <c r="EO18720" s="39"/>
    </row>
    <row r="18721" spans="143:145" x14ac:dyDescent="0.2">
      <c r="EM18721" s="39"/>
      <c r="EN18721" s="39"/>
      <c r="EO18721" s="39"/>
    </row>
    <row r="18722" spans="143:145" x14ac:dyDescent="0.2">
      <c r="EM18722" s="39"/>
      <c r="EN18722" s="39"/>
      <c r="EO18722" s="39"/>
    </row>
    <row r="18723" spans="143:145" x14ac:dyDescent="0.2">
      <c r="EM18723" s="39"/>
      <c r="EN18723" s="39"/>
      <c r="EO18723" s="39"/>
    </row>
    <row r="18724" spans="143:145" x14ac:dyDescent="0.2">
      <c r="EM18724" s="39"/>
      <c r="EN18724" s="39"/>
      <c r="EO18724" s="39"/>
    </row>
    <row r="18725" spans="143:145" x14ac:dyDescent="0.2">
      <c r="EM18725" s="39"/>
      <c r="EN18725" s="39"/>
      <c r="EO18725" s="39"/>
    </row>
    <row r="18726" spans="143:145" x14ac:dyDescent="0.2">
      <c r="EM18726" s="39"/>
      <c r="EN18726" s="39"/>
      <c r="EO18726" s="39"/>
    </row>
    <row r="18727" spans="143:145" x14ac:dyDescent="0.2">
      <c r="EM18727" s="39"/>
      <c r="EN18727" s="39"/>
      <c r="EO18727" s="39"/>
    </row>
    <row r="18728" spans="143:145" x14ac:dyDescent="0.2">
      <c r="EM18728" s="39"/>
      <c r="EN18728" s="39"/>
      <c r="EO18728" s="39"/>
    </row>
    <row r="18729" spans="143:145" x14ac:dyDescent="0.2">
      <c r="EM18729" s="39"/>
      <c r="EN18729" s="39"/>
      <c r="EO18729" s="39"/>
    </row>
    <row r="18730" spans="143:145" x14ac:dyDescent="0.2">
      <c r="EM18730" s="39"/>
      <c r="EN18730" s="39"/>
      <c r="EO18730" s="39"/>
    </row>
    <row r="18731" spans="143:145" x14ac:dyDescent="0.2">
      <c r="EM18731" s="39"/>
      <c r="EN18731" s="39"/>
      <c r="EO18731" s="39"/>
    </row>
    <row r="18732" spans="143:145" x14ac:dyDescent="0.2">
      <c r="EM18732" s="39"/>
      <c r="EN18732" s="39"/>
      <c r="EO18732" s="39"/>
    </row>
    <row r="18733" spans="143:145" x14ac:dyDescent="0.2">
      <c r="EM18733" s="39"/>
      <c r="EN18733" s="39"/>
      <c r="EO18733" s="39"/>
    </row>
    <row r="18734" spans="143:145" x14ac:dyDescent="0.2">
      <c r="EM18734" s="39"/>
      <c r="EN18734" s="39"/>
      <c r="EO18734" s="39"/>
    </row>
    <row r="18735" spans="143:145" x14ac:dyDescent="0.2">
      <c r="EM18735" s="39"/>
      <c r="EN18735" s="39"/>
      <c r="EO18735" s="39"/>
    </row>
    <row r="18736" spans="143:145" x14ac:dyDescent="0.2">
      <c r="EM18736" s="39"/>
      <c r="EN18736" s="39"/>
      <c r="EO18736" s="39"/>
    </row>
    <row r="18737" spans="143:145" x14ac:dyDescent="0.2">
      <c r="EM18737" s="39"/>
      <c r="EN18737" s="39"/>
      <c r="EO18737" s="39"/>
    </row>
    <row r="18738" spans="143:145" x14ac:dyDescent="0.2">
      <c r="EM18738" s="39"/>
      <c r="EN18738" s="39"/>
      <c r="EO18738" s="39"/>
    </row>
    <row r="18739" spans="143:145" x14ac:dyDescent="0.2">
      <c r="EM18739" s="39"/>
      <c r="EN18739" s="39"/>
      <c r="EO18739" s="39"/>
    </row>
    <row r="18740" spans="143:145" x14ac:dyDescent="0.2">
      <c r="EM18740" s="39"/>
      <c r="EN18740" s="39"/>
      <c r="EO18740" s="39"/>
    </row>
    <row r="18741" spans="143:145" x14ac:dyDescent="0.2">
      <c r="EM18741" s="39"/>
      <c r="EN18741" s="39"/>
      <c r="EO18741" s="39"/>
    </row>
    <row r="18742" spans="143:145" x14ac:dyDescent="0.2">
      <c r="EM18742" s="39"/>
      <c r="EN18742" s="39"/>
      <c r="EO18742" s="39"/>
    </row>
    <row r="18743" spans="143:145" x14ac:dyDescent="0.2">
      <c r="EM18743" s="39"/>
      <c r="EN18743" s="39"/>
      <c r="EO18743" s="39"/>
    </row>
    <row r="18744" spans="143:145" x14ac:dyDescent="0.2">
      <c r="EM18744" s="39"/>
      <c r="EN18744" s="39"/>
      <c r="EO18744" s="39"/>
    </row>
    <row r="18745" spans="143:145" x14ac:dyDescent="0.2">
      <c r="EM18745" s="39"/>
      <c r="EN18745" s="39"/>
      <c r="EO18745" s="39"/>
    </row>
    <row r="18746" spans="143:145" x14ac:dyDescent="0.2">
      <c r="EM18746" s="39"/>
      <c r="EN18746" s="39"/>
      <c r="EO18746" s="39"/>
    </row>
    <row r="18747" spans="143:145" x14ac:dyDescent="0.2">
      <c r="EM18747" s="39"/>
      <c r="EN18747" s="39"/>
      <c r="EO18747" s="39"/>
    </row>
    <row r="18748" spans="143:145" x14ac:dyDescent="0.2">
      <c r="EM18748" s="39"/>
      <c r="EN18748" s="39"/>
      <c r="EO18748" s="39"/>
    </row>
    <row r="18749" spans="143:145" x14ac:dyDescent="0.2">
      <c r="EM18749" s="39"/>
      <c r="EN18749" s="39"/>
      <c r="EO18749" s="39"/>
    </row>
    <row r="18750" spans="143:145" x14ac:dyDescent="0.2">
      <c r="EM18750" s="39"/>
      <c r="EN18750" s="39"/>
      <c r="EO18750" s="39"/>
    </row>
    <row r="18751" spans="143:145" x14ac:dyDescent="0.2">
      <c r="EM18751" s="39"/>
      <c r="EN18751" s="39"/>
      <c r="EO18751" s="39"/>
    </row>
    <row r="18752" spans="143:145" x14ac:dyDescent="0.2">
      <c r="EM18752" s="39"/>
      <c r="EN18752" s="39"/>
      <c r="EO18752" s="39"/>
    </row>
    <row r="18753" spans="143:145" x14ac:dyDescent="0.2">
      <c r="EM18753" s="39"/>
      <c r="EN18753" s="39"/>
      <c r="EO18753" s="39"/>
    </row>
    <row r="18754" spans="143:145" x14ac:dyDescent="0.2">
      <c r="EM18754" s="39"/>
      <c r="EN18754" s="39"/>
      <c r="EO18754" s="39"/>
    </row>
    <row r="18755" spans="143:145" x14ac:dyDescent="0.2">
      <c r="EM18755" s="39"/>
      <c r="EN18755" s="39"/>
      <c r="EO18755" s="39"/>
    </row>
    <row r="18756" spans="143:145" x14ac:dyDescent="0.2">
      <c r="EM18756" s="39"/>
      <c r="EN18756" s="39"/>
      <c r="EO18756" s="39"/>
    </row>
    <row r="18757" spans="143:145" x14ac:dyDescent="0.2">
      <c r="EM18757" s="39"/>
      <c r="EN18757" s="39"/>
      <c r="EO18757" s="39"/>
    </row>
    <row r="18758" spans="143:145" x14ac:dyDescent="0.2">
      <c r="EM18758" s="39"/>
      <c r="EN18758" s="39"/>
      <c r="EO18758" s="39"/>
    </row>
    <row r="18759" spans="143:145" x14ac:dyDescent="0.2">
      <c r="EM18759" s="39"/>
      <c r="EN18759" s="39"/>
      <c r="EO18759" s="39"/>
    </row>
    <row r="18760" spans="143:145" x14ac:dyDescent="0.2">
      <c r="EM18760" s="39"/>
      <c r="EN18760" s="39"/>
      <c r="EO18760" s="39"/>
    </row>
    <row r="18761" spans="143:145" x14ac:dyDescent="0.2">
      <c r="EM18761" s="39"/>
      <c r="EN18761" s="39"/>
      <c r="EO18761" s="39"/>
    </row>
    <row r="18762" spans="143:145" x14ac:dyDescent="0.2">
      <c r="EM18762" s="39"/>
      <c r="EN18762" s="39"/>
      <c r="EO18762" s="39"/>
    </row>
    <row r="18763" spans="143:145" x14ac:dyDescent="0.2">
      <c r="EM18763" s="39"/>
      <c r="EN18763" s="39"/>
      <c r="EO18763" s="39"/>
    </row>
    <row r="18764" spans="143:145" x14ac:dyDescent="0.2">
      <c r="EM18764" s="39"/>
      <c r="EN18764" s="39"/>
      <c r="EO18764" s="39"/>
    </row>
    <row r="18765" spans="143:145" x14ac:dyDescent="0.2">
      <c r="EM18765" s="39"/>
      <c r="EN18765" s="39"/>
      <c r="EO18765" s="39"/>
    </row>
    <row r="18766" spans="143:145" x14ac:dyDescent="0.2">
      <c r="EM18766" s="39"/>
      <c r="EN18766" s="39"/>
      <c r="EO18766" s="39"/>
    </row>
    <row r="18767" spans="143:145" x14ac:dyDescent="0.2">
      <c r="EM18767" s="39"/>
      <c r="EN18767" s="39"/>
      <c r="EO18767" s="39"/>
    </row>
    <row r="18768" spans="143:145" x14ac:dyDescent="0.2">
      <c r="EM18768" s="39"/>
      <c r="EN18768" s="39"/>
      <c r="EO18768" s="39"/>
    </row>
    <row r="18769" spans="143:145" x14ac:dyDescent="0.2">
      <c r="EM18769" s="39"/>
      <c r="EN18769" s="39"/>
      <c r="EO18769" s="39"/>
    </row>
    <row r="18770" spans="143:145" x14ac:dyDescent="0.2">
      <c r="EM18770" s="39"/>
      <c r="EN18770" s="39"/>
      <c r="EO18770" s="39"/>
    </row>
    <row r="18771" spans="143:145" x14ac:dyDescent="0.2">
      <c r="EM18771" s="39"/>
      <c r="EN18771" s="39"/>
      <c r="EO18771" s="39"/>
    </row>
    <row r="18772" spans="143:145" x14ac:dyDescent="0.2">
      <c r="EM18772" s="39"/>
      <c r="EN18772" s="39"/>
      <c r="EO18772" s="39"/>
    </row>
    <row r="18773" spans="143:145" x14ac:dyDescent="0.2">
      <c r="EM18773" s="39"/>
      <c r="EN18773" s="39"/>
      <c r="EO18773" s="39"/>
    </row>
    <row r="18774" spans="143:145" x14ac:dyDescent="0.2">
      <c r="EM18774" s="39"/>
      <c r="EN18774" s="39"/>
      <c r="EO18774" s="39"/>
    </row>
    <row r="18775" spans="143:145" x14ac:dyDescent="0.2">
      <c r="EM18775" s="39"/>
      <c r="EN18775" s="39"/>
      <c r="EO18775" s="39"/>
    </row>
    <row r="18776" spans="143:145" x14ac:dyDescent="0.2">
      <c r="EM18776" s="39"/>
      <c r="EN18776" s="39"/>
      <c r="EO18776" s="39"/>
    </row>
    <row r="18777" spans="143:145" x14ac:dyDescent="0.2">
      <c r="EM18777" s="39"/>
      <c r="EN18777" s="39"/>
      <c r="EO18777" s="39"/>
    </row>
    <row r="18778" spans="143:145" x14ac:dyDescent="0.2">
      <c r="EM18778" s="39"/>
      <c r="EN18778" s="39"/>
      <c r="EO18778" s="39"/>
    </row>
    <row r="18779" spans="143:145" x14ac:dyDescent="0.2">
      <c r="EM18779" s="39"/>
      <c r="EN18779" s="39"/>
      <c r="EO18779" s="39"/>
    </row>
    <row r="18780" spans="143:145" x14ac:dyDescent="0.2">
      <c r="EM18780" s="39"/>
      <c r="EN18780" s="39"/>
      <c r="EO18780" s="39"/>
    </row>
    <row r="18781" spans="143:145" x14ac:dyDescent="0.2">
      <c r="EM18781" s="39"/>
      <c r="EN18781" s="39"/>
      <c r="EO18781" s="39"/>
    </row>
    <row r="18782" spans="143:145" x14ac:dyDescent="0.2">
      <c r="EM18782" s="39"/>
      <c r="EN18782" s="39"/>
      <c r="EO18782" s="39"/>
    </row>
    <row r="18783" spans="143:145" x14ac:dyDescent="0.2">
      <c r="EM18783" s="39"/>
      <c r="EN18783" s="39"/>
      <c r="EO18783" s="39"/>
    </row>
    <row r="18784" spans="143:145" x14ac:dyDescent="0.2">
      <c r="EM18784" s="39"/>
      <c r="EN18784" s="39"/>
      <c r="EO18784" s="39"/>
    </row>
    <row r="18785" spans="143:145" x14ac:dyDescent="0.2">
      <c r="EM18785" s="39"/>
      <c r="EN18785" s="39"/>
      <c r="EO18785" s="39"/>
    </row>
    <row r="18786" spans="143:145" x14ac:dyDescent="0.2">
      <c r="EM18786" s="39"/>
      <c r="EN18786" s="39"/>
      <c r="EO18786" s="39"/>
    </row>
    <row r="18787" spans="143:145" x14ac:dyDescent="0.2">
      <c r="EM18787" s="39"/>
      <c r="EN18787" s="39"/>
      <c r="EO18787" s="39"/>
    </row>
    <row r="18788" spans="143:145" x14ac:dyDescent="0.2">
      <c r="EM18788" s="39"/>
      <c r="EN18788" s="39"/>
      <c r="EO18788" s="39"/>
    </row>
    <row r="18789" spans="143:145" x14ac:dyDescent="0.2">
      <c r="EM18789" s="39"/>
      <c r="EN18789" s="39"/>
      <c r="EO18789" s="39"/>
    </row>
    <row r="18790" spans="143:145" x14ac:dyDescent="0.2">
      <c r="EM18790" s="39"/>
      <c r="EN18790" s="39"/>
      <c r="EO18790" s="39"/>
    </row>
    <row r="18791" spans="143:145" x14ac:dyDescent="0.2">
      <c r="EM18791" s="39"/>
      <c r="EN18791" s="39"/>
      <c r="EO18791" s="39"/>
    </row>
    <row r="18792" spans="143:145" x14ac:dyDescent="0.2">
      <c r="EM18792" s="39"/>
      <c r="EN18792" s="39"/>
      <c r="EO18792" s="39"/>
    </row>
    <row r="18793" spans="143:145" x14ac:dyDescent="0.2">
      <c r="EM18793" s="39"/>
      <c r="EN18793" s="39"/>
      <c r="EO18793" s="39"/>
    </row>
    <row r="18794" spans="143:145" x14ac:dyDescent="0.2">
      <c r="EM18794" s="39"/>
      <c r="EN18794" s="39"/>
      <c r="EO18794" s="39"/>
    </row>
    <row r="18795" spans="143:145" x14ac:dyDescent="0.2">
      <c r="EM18795" s="39"/>
      <c r="EN18795" s="39"/>
      <c r="EO18795" s="39"/>
    </row>
    <row r="18796" spans="143:145" x14ac:dyDescent="0.2">
      <c r="EM18796" s="39"/>
      <c r="EN18796" s="39"/>
      <c r="EO18796" s="39"/>
    </row>
    <row r="18797" spans="143:145" x14ac:dyDescent="0.2">
      <c r="EM18797" s="39"/>
      <c r="EN18797" s="39"/>
      <c r="EO18797" s="39"/>
    </row>
    <row r="18798" spans="143:145" x14ac:dyDescent="0.2">
      <c r="EM18798" s="39"/>
      <c r="EN18798" s="39"/>
      <c r="EO18798" s="39"/>
    </row>
    <row r="18799" spans="143:145" x14ac:dyDescent="0.2">
      <c r="EM18799" s="39"/>
      <c r="EN18799" s="39"/>
      <c r="EO18799" s="39"/>
    </row>
    <row r="18800" spans="143:145" x14ac:dyDescent="0.2">
      <c r="EM18800" s="39"/>
      <c r="EN18800" s="39"/>
      <c r="EO18800" s="39"/>
    </row>
    <row r="18801" spans="143:145" x14ac:dyDescent="0.2">
      <c r="EM18801" s="39"/>
      <c r="EN18801" s="39"/>
      <c r="EO18801" s="39"/>
    </row>
    <row r="18802" spans="143:145" x14ac:dyDescent="0.2">
      <c r="EM18802" s="39"/>
      <c r="EN18802" s="39"/>
      <c r="EO18802" s="39"/>
    </row>
    <row r="18803" spans="143:145" x14ac:dyDescent="0.2">
      <c r="EM18803" s="39"/>
      <c r="EN18803" s="39"/>
      <c r="EO18803" s="39"/>
    </row>
    <row r="18804" spans="143:145" x14ac:dyDescent="0.2">
      <c r="EM18804" s="39"/>
      <c r="EN18804" s="39"/>
      <c r="EO18804" s="39"/>
    </row>
    <row r="18805" spans="143:145" x14ac:dyDescent="0.2">
      <c r="EM18805" s="39"/>
      <c r="EN18805" s="39"/>
      <c r="EO18805" s="39"/>
    </row>
    <row r="18806" spans="143:145" x14ac:dyDescent="0.2">
      <c r="EM18806" s="39"/>
      <c r="EN18806" s="39"/>
      <c r="EO18806" s="39"/>
    </row>
    <row r="18807" spans="143:145" x14ac:dyDescent="0.2">
      <c r="EM18807" s="39"/>
      <c r="EN18807" s="39"/>
      <c r="EO18807" s="39"/>
    </row>
    <row r="18808" spans="143:145" x14ac:dyDescent="0.2">
      <c r="EM18808" s="39"/>
      <c r="EN18808" s="39"/>
      <c r="EO18808" s="39"/>
    </row>
    <row r="18809" spans="143:145" x14ac:dyDescent="0.2">
      <c r="EM18809" s="39"/>
      <c r="EN18809" s="39"/>
      <c r="EO18809" s="39"/>
    </row>
    <row r="18810" spans="143:145" x14ac:dyDescent="0.2">
      <c r="EM18810" s="39"/>
      <c r="EN18810" s="39"/>
      <c r="EO18810" s="39"/>
    </row>
    <row r="18811" spans="143:145" x14ac:dyDescent="0.2">
      <c r="EM18811" s="39"/>
      <c r="EN18811" s="39"/>
      <c r="EO18811" s="39"/>
    </row>
    <row r="18812" spans="143:145" x14ac:dyDescent="0.2">
      <c r="EM18812" s="39"/>
      <c r="EN18812" s="39"/>
      <c r="EO18812" s="39"/>
    </row>
    <row r="18813" spans="143:145" x14ac:dyDescent="0.2">
      <c r="EM18813" s="39"/>
      <c r="EN18813" s="39"/>
      <c r="EO18813" s="39"/>
    </row>
    <row r="18814" spans="143:145" x14ac:dyDescent="0.2">
      <c r="EM18814" s="39"/>
      <c r="EN18814" s="39"/>
      <c r="EO18814" s="39"/>
    </row>
    <row r="18815" spans="143:145" x14ac:dyDescent="0.2">
      <c r="EM18815" s="39"/>
      <c r="EN18815" s="39"/>
      <c r="EO18815" s="39"/>
    </row>
    <row r="18816" spans="143:145" x14ac:dyDescent="0.2">
      <c r="EM18816" s="39"/>
      <c r="EN18816" s="39"/>
      <c r="EO18816" s="39"/>
    </row>
    <row r="18817" spans="143:145" x14ac:dyDescent="0.2">
      <c r="EM18817" s="39"/>
      <c r="EN18817" s="39"/>
      <c r="EO18817" s="39"/>
    </row>
    <row r="18818" spans="143:145" x14ac:dyDescent="0.2">
      <c r="EM18818" s="39"/>
      <c r="EN18818" s="39"/>
      <c r="EO18818" s="39"/>
    </row>
    <row r="18819" spans="143:145" x14ac:dyDescent="0.2">
      <c r="EM18819" s="39"/>
      <c r="EN18819" s="39"/>
      <c r="EO18819" s="39"/>
    </row>
    <row r="18820" spans="143:145" x14ac:dyDescent="0.2">
      <c r="EM18820" s="39"/>
      <c r="EN18820" s="39"/>
      <c r="EO18820" s="39"/>
    </row>
    <row r="18821" spans="143:145" x14ac:dyDescent="0.2">
      <c r="EM18821" s="39"/>
      <c r="EN18821" s="39"/>
      <c r="EO18821" s="39"/>
    </row>
    <row r="18822" spans="143:145" x14ac:dyDescent="0.2">
      <c r="EM18822" s="39"/>
      <c r="EN18822" s="39"/>
      <c r="EO18822" s="39"/>
    </row>
    <row r="18823" spans="143:145" x14ac:dyDescent="0.2">
      <c r="EM18823" s="39"/>
      <c r="EN18823" s="39"/>
      <c r="EO18823" s="39"/>
    </row>
    <row r="18824" spans="143:145" x14ac:dyDescent="0.2">
      <c r="EM18824" s="39"/>
      <c r="EN18824" s="39"/>
      <c r="EO18824" s="39"/>
    </row>
    <row r="18825" spans="143:145" x14ac:dyDescent="0.2">
      <c r="EM18825" s="39"/>
      <c r="EN18825" s="39"/>
      <c r="EO18825" s="39"/>
    </row>
    <row r="18826" spans="143:145" x14ac:dyDescent="0.2">
      <c r="EM18826" s="39"/>
      <c r="EN18826" s="39"/>
      <c r="EO18826" s="39"/>
    </row>
    <row r="18827" spans="143:145" x14ac:dyDescent="0.2">
      <c r="EM18827" s="39"/>
      <c r="EN18827" s="39"/>
      <c r="EO18827" s="39"/>
    </row>
    <row r="18828" spans="143:145" x14ac:dyDescent="0.2">
      <c r="EM18828" s="39"/>
      <c r="EN18828" s="39"/>
      <c r="EO18828" s="39"/>
    </row>
    <row r="18829" spans="143:145" x14ac:dyDescent="0.2">
      <c r="EM18829" s="39"/>
      <c r="EN18829" s="39"/>
      <c r="EO18829" s="39"/>
    </row>
    <row r="18830" spans="143:145" x14ac:dyDescent="0.2">
      <c r="EM18830" s="39"/>
      <c r="EN18830" s="39"/>
      <c r="EO18830" s="39"/>
    </row>
    <row r="18831" spans="143:145" x14ac:dyDescent="0.2">
      <c r="EM18831" s="39"/>
      <c r="EN18831" s="39"/>
      <c r="EO18831" s="39"/>
    </row>
    <row r="18832" spans="143:145" x14ac:dyDescent="0.2">
      <c r="EM18832" s="39"/>
      <c r="EN18832" s="39"/>
      <c r="EO18832" s="39"/>
    </row>
    <row r="18833" spans="143:145" x14ac:dyDescent="0.2">
      <c r="EM18833" s="39"/>
      <c r="EN18833" s="39"/>
      <c r="EO18833" s="39"/>
    </row>
    <row r="18834" spans="143:145" x14ac:dyDescent="0.2">
      <c r="EM18834" s="39"/>
      <c r="EN18834" s="39"/>
      <c r="EO18834" s="39"/>
    </row>
    <row r="18835" spans="143:145" x14ac:dyDescent="0.2">
      <c r="EM18835" s="39"/>
      <c r="EN18835" s="39"/>
      <c r="EO18835" s="39"/>
    </row>
    <row r="18836" spans="143:145" x14ac:dyDescent="0.2">
      <c r="EM18836" s="39"/>
      <c r="EN18836" s="39"/>
      <c r="EO18836" s="39"/>
    </row>
    <row r="18837" spans="143:145" x14ac:dyDescent="0.2">
      <c r="EM18837" s="39"/>
      <c r="EN18837" s="39"/>
      <c r="EO18837" s="39"/>
    </row>
    <row r="18838" spans="143:145" x14ac:dyDescent="0.2">
      <c r="EM18838" s="39"/>
      <c r="EN18838" s="39"/>
      <c r="EO18838" s="39"/>
    </row>
    <row r="18839" spans="143:145" x14ac:dyDescent="0.2">
      <c r="EM18839" s="39"/>
      <c r="EN18839" s="39"/>
      <c r="EO18839" s="39"/>
    </row>
    <row r="18840" spans="143:145" x14ac:dyDescent="0.2">
      <c r="EM18840" s="39"/>
      <c r="EN18840" s="39"/>
      <c r="EO18840" s="39"/>
    </row>
    <row r="18841" spans="143:145" x14ac:dyDescent="0.2">
      <c r="EM18841" s="39"/>
      <c r="EN18841" s="39"/>
      <c r="EO18841" s="39"/>
    </row>
    <row r="18842" spans="143:145" x14ac:dyDescent="0.2">
      <c r="EM18842" s="39"/>
      <c r="EN18842" s="39"/>
      <c r="EO18842" s="39"/>
    </row>
    <row r="18843" spans="143:145" x14ac:dyDescent="0.2">
      <c r="EM18843" s="39"/>
      <c r="EN18843" s="39"/>
      <c r="EO18843" s="39"/>
    </row>
    <row r="18844" spans="143:145" x14ac:dyDescent="0.2">
      <c r="EM18844" s="39"/>
      <c r="EN18844" s="39"/>
      <c r="EO18844" s="39"/>
    </row>
    <row r="18845" spans="143:145" x14ac:dyDescent="0.2">
      <c r="EM18845" s="39"/>
      <c r="EN18845" s="39"/>
      <c r="EO18845" s="39"/>
    </row>
    <row r="18846" spans="143:145" x14ac:dyDescent="0.2">
      <c r="EM18846" s="39"/>
      <c r="EN18846" s="39"/>
      <c r="EO18846" s="39"/>
    </row>
    <row r="18847" spans="143:145" x14ac:dyDescent="0.2">
      <c r="EM18847" s="39"/>
      <c r="EN18847" s="39"/>
      <c r="EO18847" s="39"/>
    </row>
    <row r="18848" spans="143:145" x14ac:dyDescent="0.2">
      <c r="EM18848" s="39"/>
      <c r="EN18848" s="39"/>
      <c r="EO18848" s="39"/>
    </row>
    <row r="18849" spans="143:145" x14ac:dyDescent="0.2">
      <c r="EM18849" s="39"/>
      <c r="EN18849" s="39"/>
      <c r="EO18849" s="39"/>
    </row>
    <row r="18850" spans="143:145" x14ac:dyDescent="0.2">
      <c r="EM18850" s="39"/>
      <c r="EN18850" s="39"/>
      <c r="EO18850" s="39"/>
    </row>
    <row r="18851" spans="143:145" x14ac:dyDescent="0.2">
      <c r="EM18851" s="39"/>
      <c r="EN18851" s="39"/>
      <c r="EO18851" s="39"/>
    </row>
    <row r="18852" spans="143:145" x14ac:dyDescent="0.2">
      <c r="EM18852" s="39"/>
      <c r="EN18852" s="39"/>
      <c r="EO18852" s="39"/>
    </row>
    <row r="18853" spans="143:145" x14ac:dyDescent="0.2">
      <c r="EM18853" s="39"/>
      <c r="EN18853" s="39"/>
      <c r="EO18853" s="39"/>
    </row>
    <row r="18854" spans="143:145" x14ac:dyDescent="0.2">
      <c r="EM18854" s="39"/>
      <c r="EN18854" s="39"/>
      <c r="EO18854" s="39"/>
    </row>
    <row r="18855" spans="143:145" x14ac:dyDescent="0.2">
      <c r="EM18855" s="39"/>
      <c r="EN18855" s="39"/>
      <c r="EO18855" s="39"/>
    </row>
    <row r="18856" spans="143:145" x14ac:dyDescent="0.2">
      <c r="EM18856" s="39"/>
      <c r="EN18856" s="39"/>
      <c r="EO18856" s="39"/>
    </row>
    <row r="18857" spans="143:145" x14ac:dyDescent="0.2">
      <c r="EM18857" s="39"/>
      <c r="EN18857" s="39"/>
      <c r="EO18857" s="39"/>
    </row>
    <row r="18858" spans="143:145" x14ac:dyDescent="0.2">
      <c r="EM18858" s="39"/>
      <c r="EN18858" s="39"/>
      <c r="EO18858" s="39"/>
    </row>
    <row r="18859" spans="143:145" x14ac:dyDescent="0.2">
      <c r="EM18859" s="39"/>
      <c r="EN18859" s="39"/>
      <c r="EO18859" s="39"/>
    </row>
    <row r="18860" spans="143:145" x14ac:dyDescent="0.2">
      <c r="EM18860" s="39"/>
      <c r="EN18860" s="39"/>
      <c r="EO18860" s="39"/>
    </row>
    <row r="18861" spans="143:145" x14ac:dyDescent="0.2">
      <c r="EM18861" s="39"/>
      <c r="EN18861" s="39"/>
      <c r="EO18861" s="39"/>
    </row>
    <row r="18862" spans="143:145" x14ac:dyDescent="0.2">
      <c r="EM18862" s="39"/>
      <c r="EN18862" s="39"/>
      <c r="EO18862" s="39"/>
    </row>
    <row r="18863" spans="143:145" x14ac:dyDescent="0.2">
      <c r="EM18863" s="39"/>
      <c r="EN18863" s="39"/>
      <c r="EO18863" s="39"/>
    </row>
    <row r="18864" spans="143:145" x14ac:dyDescent="0.2">
      <c r="EM18864" s="39"/>
      <c r="EN18864" s="39"/>
      <c r="EO18864" s="39"/>
    </row>
    <row r="18865" spans="143:145" x14ac:dyDescent="0.2">
      <c r="EM18865" s="39"/>
      <c r="EN18865" s="39"/>
      <c r="EO18865" s="39"/>
    </row>
    <row r="18866" spans="143:145" x14ac:dyDescent="0.2">
      <c r="EM18866" s="39"/>
      <c r="EN18866" s="39"/>
      <c r="EO18866" s="39"/>
    </row>
    <row r="18867" spans="143:145" x14ac:dyDescent="0.2">
      <c r="EM18867" s="39"/>
      <c r="EN18867" s="39"/>
      <c r="EO18867" s="39"/>
    </row>
    <row r="18868" spans="143:145" x14ac:dyDescent="0.2">
      <c r="EM18868" s="39"/>
      <c r="EN18868" s="39"/>
      <c r="EO18868" s="39"/>
    </row>
    <row r="18869" spans="143:145" x14ac:dyDescent="0.2">
      <c r="EM18869" s="39"/>
      <c r="EN18869" s="39"/>
      <c r="EO18869" s="39"/>
    </row>
    <row r="18870" spans="143:145" x14ac:dyDescent="0.2">
      <c r="EM18870" s="39"/>
      <c r="EN18870" s="39"/>
      <c r="EO18870" s="39"/>
    </row>
    <row r="18871" spans="143:145" x14ac:dyDescent="0.2">
      <c r="EM18871" s="39"/>
      <c r="EN18871" s="39"/>
      <c r="EO18871" s="39"/>
    </row>
    <row r="18872" spans="143:145" x14ac:dyDescent="0.2">
      <c r="EM18872" s="39"/>
      <c r="EN18872" s="39"/>
      <c r="EO18872" s="39"/>
    </row>
    <row r="18873" spans="143:145" x14ac:dyDescent="0.2">
      <c r="EM18873" s="39"/>
      <c r="EN18873" s="39"/>
      <c r="EO18873" s="39"/>
    </row>
    <row r="18874" spans="143:145" x14ac:dyDescent="0.2">
      <c r="EM18874" s="39"/>
      <c r="EN18874" s="39"/>
      <c r="EO18874" s="39"/>
    </row>
    <row r="18875" spans="143:145" x14ac:dyDescent="0.2">
      <c r="EM18875" s="39"/>
      <c r="EN18875" s="39"/>
      <c r="EO18875" s="39"/>
    </row>
    <row r="18876" spans="143:145" x14ac:dyDescent="0.2">
      <c r="EM18876" s="39"/>
      <c r="EN18876" s="39"/>
      <c r="EO18876" s="39"/>
    </row>
    <row r="18877" spans="143:145" x14ac:dyDescent="0.2">
      <c r="EM18877" s="39"/>
      <c r="EN18877" s="39"/>
      <c r="EO18877" s="39"/>
    </row>
    <row r="18878" spans="143:145" x14ac:dyDescent="0.2">
      <c r="EM18878" s="39"/>
      <c r="EN18878" s="39"/>
      <c r="EO18878" s="39"/>
    </row>
    <row r="18879" spans="143:145" x14ac:dyDescent="0.2">
      <c r="EM18879" s="39"/>
      <c r="EN18879" s="39"/>
      <c r="EO18879" s="39"/>
    </row>
    <row r="18880" spans="143:145" x14ac:dyDescent="0.2">
      <c r="EM18880" s="39"/>
      <c r="EN18880" s="39"/>
      <c r="EO18880" s="39"/>
    </row>
    <row r="18881" spans="143:145" x14ac:dyDescent="0.2">
      <c r="EM18881" s="39"/>
      <c r="EN18881" s="39"/>
      <c r="EO18881" s="39"/>
    </row>
    <row r="18882" spans="143:145" x14ac:dyDescent="0.2">
      <c r="EM18882" s="39"/>
      <c r="EN18882" s="39"/>
      <c r="EO18882" s="39"/>
    </row>
    <row r="18883" spans="143:145" x14ac:dyDescent="0.2">
      <c r="EM18883" s="39"/>
      <c r="EN18883" s="39"/>
      <c r="EO18883" s="39"/>
    </row>
    <row r="18884" spans="143:145" x14ac:dyDescent="0.2">
      <c r="EM18884" s="39"/>
      <c r="EN18884" s="39"/>
      <c r="EO18884" s="39"/>
    </row>
    <row r="18885" spans="143:145" x14ac:dyDescent="0.2">
      <c r="EM18885" s="39"/>
      <c r="EN18885" s="39"/>
      <c r="EO18885" s="39"/>
    </row>
    <row r="18886" spans="143:145" x14ac:dyDescent="0.2">
      <c r="EM18886" s="39"/>
      <c r="EN18886" s="39"/>
      <c r="EO18886" s="39"/>
    </row>
    <row r="18887" spans="143:145" x14ac:dyDescent="0.2">
      <c r="EM18887" s="39"/>
      <c r="EN18887" s="39"/>
      <c r="EO18887" s="39"/>
    </row>
    <row r="18888" spans="143:145" x14ac:dyDescent="0.2">
      <c r="EM18888" s="39"/>
      <c r="EN18888" s="39"/>
      <c r="EO18888" s="39"/>
    </row>
    <row r="18889" spans="143:145" x14ac:dyDescent="0.2">
      <c r="EM18889" s="39"/>
      <c r="EN18889" s="39"/>
      <c r="EO18889" s="39"/>
    </row>
    <row r="18890" spans="143:145" x14ac:dyDescent="0.2">
      <c r="EM18890" s="39"/>
      <c r="EN18890" s="39"/>
      <c r="EO18890" s="39"/>
    </row>
    <row r="18891" spans="143:145" x14ac:dyDescent="0.2">
      <c r="EM18891" s="39"/>
      <c r="EN18891" s="39"/>
      <c r="EO18891" s="39"/>
    </row>
    <row r="18892" spans="143:145" x14ac:dyDescent="0.2">
      <c r="EM18892" s="39"/>
      <c r="EN18892" s="39"/>
      <c r="EO18892" s="39"/>
    </row>
    <row r="18893" spans="143:145" x14ac:dyDescent="0.2">
      <c r="EM18893" s="39"/>
      <c r="EN18893" s="39"/>
      <c r="EO18893" s="39"/>
    </row>
    <row r="18894" spans="143:145" x14ac:dyDescent="0.2">
      <c r="EM18894" s="39"/>
      <c r="EN18894" s="39"/>
      <c r="EO18894" s="39"/>
    </row>
    <row r="18895" spans="143:145" x14ac:dyDescent="0.2">
      <c r="EM18895" s="39"/>
      <c r="EN18895" s="39"/>
      <c r="EO18895" s="39"/>
    </row>
    <row r="18896" spans="143:145" x14ac:dyDescent="0.2">
      <c r="EM18896" s="39"/>
      <c r="EN18896" s="39"/>
      <c r="EO18896" s="39"/>
    </row>
    <row r="18897" spans="143:145" x14ac:dyDescent="0.2">
      <c r="EM18897" s="39"/>
      <c r="EN18897" s="39"/>
      <c r="EO18897" s="39"/>
    </row>
    <row r="18898" spans="143:145" x14ac:dyDescent="0.2">
      <c r="EM18898" s="39"/>
      <c r="EN18898" s="39"/>
      <c r="EO18898" s="39"/>
    </row>
    <row r="18899" spans="143:145" x14ac:dyDescent="0.2">
      <c r="EM18899" s="39"/>
      <c r="EN18899" s="39"/>
      <c r="EO18899" s="39"/>
    </row>
    <row r="18900" spans="143:145" x14ac:dyDescent="0.2">
      <c r="EM18900" s="39"/>
      <c r="EN18900" s="39"/>
      <c r="EO18900" s="39"/>
    </row>
    <row r="18901" spans="143:145" x14ac:dyDescent="0.2">
      <c r="EM18901" s="39"/>
      <c r="EN18901" s="39"/>
      <c r="EO18901" s="39"/>
    </row>
    <row r="18902" spans="143:145" x14ac:dyDescent="0.2">
      <c r="EM18902" s="39"/>
      <c r="EN18902" s="39"/>
      <c r="EO18902" s="39"/>
    </row>
    <row r="18903" spans="143:145" x14ac:dyDescent="0.2">
      <c r="EM18903" s="39"/>
      <c r="EN18903" s="39"/>
      <c r="EO18903" s="39"/>
    </row>
    <row r="18904" spans="143:145" x14ac:dyDescent="0.2">
      <c r="EM18904" s="39"/>
      <c r="EN18904" s="39"/>
      <c r="EO18904" s="39"/>
    </row>
    <row r="18905" spans="143:145" x14ac:dyDescent="0.2">
      <c r="EM18905" s="39"/>
      <c r="EN18905" s="39"/>
      <c r="EO18905" s="39"/>
    </row>
    <row r="18906" spans="143:145" x14ac:dyDescent="0.2">
      <c r="EM18906" s="39"/>
      <c r="EN18906" s="39"/>
      <c r="EO18906" s="39"/>
    </row>
    <row r="18907" spans="143:145" x14ac:dyDescent="0.2">
      <c r="EM18907" s="39"/>
      <c r="EN18907" s="39"/>
      <c r="EO18907" s="39"/>
    </row>
    <row r="18908" spans="143:145" x14ac:dyDescent="0.2">
      <c r="EM18908" s="39"/>
      <c r="EN18908" s="39"/>
      <c r="EO18908" s="39"/>
    </row>
    <row r="18909" spans="143:145" x14ac:dyDescent="0.2">
      <c r="EM18909" s="39"/>
      <c r="EN18909" s="39"/>
      <c r="EO18909" s="39"/>
    </row>
    <row r="18910" spans="143:145" x14ac:dyDescent="0.2">
      <c r="EM18910" s="39"/>
      <c r="EN18910" s="39"/>
      <c r="EO18910" s="39"/>
    </row>
    <row r="18911" spans="143:145" x14ac:dyDescent="0.2">
      <c r="EM18911" s="39"/>
      <c r="EN18911" s="39"/>
      <c r="EO18911" s="39"/>
    </row>
    <row r="18912" spans="143:145" x14ac:dyDescent="0.2">
      <c r="EM18912" s="39"/>
      <c r="EN18912" s="39"/>
      <c r="EO18912" s="39"/>
    </row>
    <row r="18913" spans="143:145" x14ac:dyDescent="0.2">
      <c r="EM18913" s="39"/>
      <c r="EN18913" s="39"/>
      <c r="EO18913" s="39"/>
    </row>
    <row r="18914" spans="143:145" x14ac:dyDescent="0.2">
      <c r="EM18914" s="39"/>
      <c r="EN18914" s="39"/>
      <c r="EO18914" s="39"/>
    </row>
    <row r="18915" spans="143:145" x14ac:dyDescent="0.2">
      <c r="EM18915" s="39"/>
      <c r="EN18915" s="39"/>
      <c r="EO18915" s="39"/>
    </row>
    <row r="18916" spans="143:145" x14ac:dyDescent="0.2">
      <c r="EM18916" s="39"/>
      <c r="EN18916" s="39"/>
      <c r="EO18916" s="39"/>
    </row>
    <row r="18917" spans="143:145" x14ac:dyDescent="0.2">
      <c r="EM18917" s="39"/>
      <c r="EN18917" s="39"/>
      <c r="EO18917" s="39"/>
    </row>
    <row r="18918" spans="143:145" x14ac:dyDescent="0.2">
      <c r="EM18918" s="39"/>
      <c r="EN18918" s="39"/>
      <c r="EO18918" s="39"/>
    </row>
    <row r="18919" spans="143:145" x14ac:dyDescent="0.2">
      <c r="EM18919" s="39"/>
      <c r="EN18919" s="39"/>
      <c r="EO18919" s="39"/>
    </row>
    <row r="18920" spans="143:145" x14ac:dyDescent="0.2">
      <c r="EM18920" s="39"/>
      <c r="EN18920" s="39"/>
      <c r="EO18920" s="39"/>
    </row>
    <row r="18921" spans="143:145" x14ac:dyDescent="0.2">
      <c r="EM18921" s="39"/>
      <c r="EN18921" s="39"/>
      <c r="EO18921" s="39"/>
    </row>
    <row r="18922" spans="143:145" x14ac:dyDescent="0.2">
      <c r="EM18922" s="39"/>
      <c r="EN18922" s="39"/>
      <c r="EO18922" s="39"/>
    </row>
    <row r="18923" spans="143:145" x14ac:dyDescent="0.2">
      <c r="EM18923" s="39"/>
      <c r="EN18923" s="39"/>
      <c r="EO18923" s="39"/>
    </row>
    <row r="18924" spans="143:145" x14ac:dyDescent="0.2">
      <c r="EM18924" s="39"/>
      <c r="EN18924" s="39"/>
      <c r="EO18924" s="39"/>
    </row>
    <row r="18925" spans="143:145" x14ac:dyDescent="0.2">
      <c r="EM18925" s="39"/>
      <c r="EN18925" s="39"/>
      <c r="EO18925" s="39"/>
    </row>
    <row r="18926" spans="143:145" x14ac:dyDescent="0.2">
      <c r="EM18926" s="39"/>
      <c r="EN18926" s="39"/>
      <c r="EO18926" s="39"/>
    </row>
    <row r="18927" spans="143:145" x14ac:dyDescent="0.2">
      <c r="EM18927" s="39"/>
      <c r="EN18927" s="39"/>
      <c r="EO18927" s="39"/>
    </row>
    <row r="18928" spans="143:145" x14ac:dyDescent="0.2">
      <c r="EM18928" s="39"/>
      <c r="EN18928" s="39"/>
      <c r="EO18928" s="39"/>
    </row>
    <row r="18929" spans="143:145" x14ac:dyDescent="0.2">
      <c r="EM18929" s="39"/>
      <c r="EN18929" s="39"/>
      <c r="EO18929" s="39"/>
    </row>
    <row r="18930" spans="143:145" x14ac:dyDescent="0.2">
      <c r="EM18930" s="39"/>
      <c r="EN18930" s="39"/>
      <c r="EO18930" s="39"/>
    </row>
    <row r="18931" spans="143:145" x14ac:dyDescent="0.2">
      <c r="EM18931" s="39"/>
      <c r="EN18931" s="39"/>
      <c r="EO18931" s="39"/>
    </row>
    <row r="18932" spans="143:145" x14ac:dyDescent="0.2">
      <c r="EM18932" s="39"/>
      <c r="EN18932" s="39"/>
      <c r="EO18932" s="39"/>
    </row>
    <row r="18933" spans="143:145" x14ac:dyDescent="0.2">
      <c r="EM18933" s="39"/>
      <c r="EN18933" s="39"/>
      <c r="EO18933" s="39"/>
    </row>
    <row r="18934" spans="143:145" x14ac:dyDescent="0.2">
      <c r="EM18934" s="39"/>
      <c r="EN18934" s="39"/>
      <c r="EO18934" s="39"/>
    </row>
    <row r="18935" spans="143:145" x14ac:dyDescent="0.2">
      <c r="EM18935" s="39"/>
      <c r="EN18935" s="39"/>
      <c r="EO18935" s="39"/>
    </row>
    <row r="18936" spans="143:145" x14ac:dyDescent="0.2">
      <c r="EM18936" s="39"/>
      <c r="EN18936" s="39"/>
      <c r="EO18936" s="39"/>
    </row>
    <row r="18937" spans="143:145" x14ac:dyDescent="0.2">
      <c r="EM18937" s="39"/>
      <c r="EN18937" s="39"/>
      <c r="EO18937" s="39"/>
    </row>
    <row r="18938" spans="143:145" x14ac:dyDescent="0.2">
      <c r="EM18938" s="39"/>
      <c r="EN18938" s="39"/>
      <c r="EO18938" s="39"/>
    </row>
    <row r="18939" spans="143:145" x14ac:dyDescent="0.2">
      <c r="EM18939" s="39"/>
      <c r="EN18939" s="39"/>
      <c r="EO18939" s="39"/>
    </row>
    <row r="18940" spans="143:145" x14ac:dyDescent="0.2">
      <c r="EM18940" s="39"/>
      <c r="EN18940" s="39"/>
      <c r="EO18940" s="39"/>
    </row>
    <row r="18941" spans="143:145" x14ac:dyDescent="0.2">
      <c r="EM18941" s="39"/>
      <c r="EN18941" s="39"/>
      <c r="EO18941" s="39"/>
    </row>
    <row r="18942" spans="143:145" x14ac:dyDescent="0.2">
      <c r="EM18942" s="39"/>
      <c r="EN18942" s="39"/>
      <c r="EO18942" s="39"/>
    </row>
    <row r="18943" spans="143:145" x14ac:dyDescent="0.2">
      <c r="EM18943" s="39"/>
      <c r="EN18943" s="39"/>
      <c r="EO18943" s="39"/>
    </row>
    <row r="18944" spans="143:145" x14ac:dyDescent="0.2">
      <c r="EM18944" s="39"/>
      <c r="EN18944" s="39"/>
      <c r="EO18944" s="39"/>
    </row>
    <row r="18945" spans="143:145" x14ac:dyDescent="0.2">
      <c r="EM18945" s="39"/>
      <c r="EN18945" s="39"/>
      <c r="EO18945" s="39"/>
    </row>
    <row r="18946" spans="143:145" x14ac:dyDescent="0.2">
      <c r="EM18946" s="39"/>
      <c r="EN18946" s="39"/>
      <c r="EO18946" s="39"/>
    </row>
    <row r="18947" spans="143:145" x14ac:dyDescent="0.2">
      <c r="EM18947" s="39"/>
      <c r="EN18947" s="39"/>
      <c r="EO18947" s="39"/>
    </row>
    <row r="18948" spans="143:145" x14ac:dyDescent="0.2">
      <c r="EM18948" s="39"/>
      <c r="EN18948" s="39"/>
      <c r="EO18948" s="39"/>
    </row>
    <row r="18949" spans="143:145" x14ac:dyDescent="0.2">
      <c r="EM18949" s="39"/>
      <c r="EN18949" s="39"/>
      <c r="EO18949" s="39"/>
    </row>
    <row r="18950" spans="143:145" x14ac:dyDescent="0.2">
      <c r="EM18950" s="39"/>
      <c r="EN18950" s="39"/>
      <c r="EO18950" s="39"/>
    </row>
    <row r="18951" spans="143:145" x14ac:dyDescent="0.2">
      <c r="EM18951" s="39"/>
      <c r="EN18951" s="39"/>
      <c r="EO18951" s="39"/>
    </row>
    <row r="18952" spans="143:145" x14ac:dyDescent="0.2">
      <c r="EM18952" s="39"/>
      <c r="EN18952" s="39"/>
      <c r="EO18952" s="39"/>
    </row>
    <row r="18953" spans="143:145" x14ac:dyDescent="0.2">
      <c r="EM18953" s="39"/>
      <c r="EN18953" s="39"/>
      <c r="EO18953" s="39"/>
    </row>
    <row r="18954" spans="143:145" x14ac:dyDescent="0.2">
      <c r="EM18954" s="39"/>
      <c r="EN18954" s="39"/>
      <c r="EO18954" s="39"/>
    </row>
    <row r="18955" spans="143:145" x14ac:dyDescent="0.2">
      <c r="EM18955" s="39"/>
      <c r="EN18955" s="39"/>
      <c r="EO18955" s="39"/>
    </row>
    <row r="18956" spans="143:145" x14ac:dyDescent="0.2">
      <c r="EM18956" s="39"/>
      <c r="EN18956" s="39"/>
      <c r="EO18956" s="39"/>
    </row>
    <row r="18957" spans="143:145" x14ac:dyDescent="0.2">
      <c r="EM18957" s="39"/>
      <c r="EN18957" s="39"/>
      <c r="EO18957" s="39"/>
    </row>
    <row r="18958" spans="143:145" x14ac:dyDescent="0.2">
      <c r="EM18958" s="39"/>
      <c r="EN18958" s="39"/>
      <c r="EO18958" s="39"/>
    </row>
    <row r="18959" spans="143:145" x14ac:dyDescent="0.2">
      <c r="EM18959" s="39"/>
      <c r="EN18959" s="39"/>
      <c r="EO18959" s="39"/>
    </row>
    <row r="18960" spans="143:145" x14ac:dyDescent="0.2">
      <c r="EM18960" s="39"/>
      <c r="EN18960" s="39"/>
      <c r="EO18960" s="39"/>
    </row>
    <row r="18961" spans="143:145" x14ac:dyDescent="0.2">
      <c r="EM18961" s="39"/>
      <c r="EN18961" s="39"/>
      <c r="EO18961" s="39"/>
    </row>
    <row r="18962" spans="143:145" x14ac:dyDescent="0.2">
      <c r="EM18962" s="39"/>
      <c r="EN18962" s="39"/>
      <c r="EO18962" s="39"/>
    </row>
    <row r="18963" spans="143:145" x14ac:dyDescent="0.2">
      <c r="EM18963" s="39"/>
      <c r="EN18963" s="39"/>
      <c r="EO18963" s="39"/>
    </row>
    <row r="18964" spans="143:145" x14ac:dyDescent="0.2">
      <c r="EM18964" s="39"/>
      <c r="EN18964" s="39"/>
      <c r="EO18964" s="39"/>
    </row>
    <row r="18965" spans="143:145" x14ac:dyDescent="0.2">
      <c r="EM18965" s="39"/>
      <c r="EN18965" s="39"/>
      <c r="EO18965" s="39"/>
    </row>
    <row r="18966" spans="143:145" x14ac:dyDescent="0.2">
      <c r="EM18966" s="39"/>
      <c r="EN18966" s="39"/>
      <c r="EO18966" s="39"/>
    </row>
    <row r="18967" spans="143:145" x14ac:dyDescent="0.2">
      <c r="EM18967" s="39"/>
      <c r="EN18967" s="39"/>
      <c r="EO18967" s="39"/>
    </row>
    <row r="18968" spans="143:145" x14ac:dyDescent="0.2">
      <c r="EM18968" s="39"/>
      <c r="EN18968" s="39"/>
      <c r="EO18968" s="39"/>
    </row>
    <row r="18969" spans="143:145" x14ac:dyDescent="0.2">
      <c r="EM18969" s="39"/>
      <c r="EN18969" s="39"/>
      <c r="EO18969" s="39"/>
    </row>
    <row r="18970" spans="143:145" x14ac:dyDescent="0.2">
      <c r="EM18970" s="39"/>
      <c r="EN18970" s="39"/>
      <c r="EO18970" s="39"/>
    </row>
    <row r="18971" spans="143:145" x14ac:dyDescent="0.2">
      <c r="EM18971" s="39"/>
      <c r="EN18971" s="39"/>
      <c r="EO18971" s="39"/>
    </row>
    <row r="18972" spans="143:145" x14ac:dyDescent="0.2">
      <c r="EM18972" s="39"/>
      <c r="EN18972" s="39"/>
      <c r="EO18972" s="39"/>
    </row>
    <row r="18973" spans="143:145" x14ac:dyDescent="0.2">
      <c r="EM18973" s="39"/>
      <c r="EN18973" s="39"/>
      <c r="EO18973" s="39"/>
    </row>
    <row r="18974" spans="143:145" x14ac:dyDescent="0.2">
      <c r="EM18974" s="39"/>
      <c r="EN18974" s="39"/>
      <c r="EO18974" s="39"/>
    </row>
    <row r="18975" spans="143:145" x14ac:dyDescent="0.2">
      <c r="EM18975" s="39"/>
      <c r="EN18975" s="39"/>
      <c r="EO18975" s="39"/>
    </row>
    <row r="18976" spans="143:145" x14ac:dyDescent="0.2">
      <c r="EM18976" s="39"/>
      <c r="EN18976" s="39"/>
      <c r="EO18976" s="39"/>
    </row>
    <row r="18977" spans="143:145" x14ac:dyDescent="0.2">
      <c r="EM18977" s="39"/>
      <c r="EN18977" s="39"/>
      <c r="EO18977" s="39"/>
    </row>
    <row r="18978" spans="143:145" x14ac:dyDescent="0.2">
      <c r="EM18978" s="39"/>
      <c r="EN18978" s="39"/>
      <c r="EO18978" s="39"/>
    </row>
    <row r="18979" spans="143:145" x14ac:dyDescent="0.2">
      <c r="EM18979" s="39"/>
      <c r="EN18979" s="39"/>
      <c r="EO18979" s="39"/>
    </row>
    <row r="18980" spans="143:145" x14ac:dyDescent="0.2">
      <c r="EM18980" s="39"/>
      <c r="EN18980" s="39"/>
      <c r="EO18980" s="39"/>
    </row>
    <row r="18981" spans="143:145" x14ac:dyDescent="0.2">
      <c r="EM18981" s="39"/>
      <c r="EN18981" s="39"/>
      <c r="EO18981" s="39"/>
    </row>
    <row r="18982" spans="143:145" x14ac:dyDescent="0.2">
      <c r="EM18982" s="39"/>
      <c r="EN18982" s="39"/>
      <c r="EO18982" s="39"/>
    </row>
    <row r="18983" spans="143:145" x14ac:dyDescent="0.2">
      <c r="EM18983" s="39"/>
      <c r="EN18983" s="39"/>
      <c r="EO18983" s="39"/>
    </row>
    <row r="18984" spans="143:145" x14ac:dyDescent="0.2">
      <c r="EM18984" s="39"/>
      <c r="EN18984" s="39"/>
      <c r="EO18984" s="39"/>
    </row>
    <row r="18985" spans="143:145" x14ac:dyDescent="0.2">
      <c r="EM18985" s="39"/>
      <c r="EN18985" s="39"/>
      <c r="EO18985" s="39"/>
    </row>
    <row r="18986" spans="143:145" x14ac:dyDescent="0.2">
      <c r="EM18986" s="39"/>
      <c r="EN18986" s="39"/>
      <c r="EO18986" s="39"/>
    </row>
    <row r="18987" spans="143:145" x14ac:dyDescent="0.2">
      <c r="EM18987" s="39"/>
      <c r="EN18987" s="39"/>
      <c r="EO18987" s="39"/>
    </row>
    <row r="18988" spans="143:145" x14ac:dyDescent="0.2">
      <c r="EM18988" s="39"/>
      <c r="EN18988" s="39"/>
      <c r="EO18988" s="39"/>
    </row>
    <row r="18989" spans="143:145" x14ac:dyDescent="0.2">
      <c r="EM18989" s="39"/>
      <c r="EN18989" s="39"/>
      <c r="EO18989" s="39"/>
    </row>
    <row r="18990" spans="143:145" x14ac:dyDescent="0.2">
      <c r="EM18990" s="39"/>
      <c r="EN18990" s="39"/>
      <c r="EO18990" s="39"/>
    </row>
    <row r="18991" spans="143:145" x14ac:dyDescent="0.2">
      <c r="EM18991" s="39"/>
      <c r="EN18991" s="39"/>
      <c r="EO18991" s="39"/>
    </row>
    <row r="18992" spans="143:145" x14ac:dyDescent="0.2">
      <c r="EM18992" s="39"/>
      <c r="EN18992" s="39"/>
      <c r="EO18992" s="39"/>
    </row>
    <row r="18993" spans="143:145" x14ac:dyDescent="0.2">
      <c r="EM18993" s="39"/>
      <c r="EN18993" s="39"/>
      <c r="EO18993" s="39"/>
    </row>
    <row r="18994" spans="143:145" x14ac:dyDescent="0.2">
      <c r="EM18994" s="39"/>
      <c r="EN18994" s="39"/>
      <c r="EO18994" s="39"/>
    </row>
    <row r="18995" spans="143:145" x14ac:dyDescent="0.2">
      <c r="EM18995" s="39"/>
      <c r="EN18995" s="39"/>
      <c r="EO18995" s="39"/>
    </row>
    <row r="18996" spans="143:145" x14ac:dyDescent="0.2">
      <c r="EM18996" s="39"/>
      <c r="EN18996" s="39"/>
      <c r="EO18996" s="39"/>
    </row>
    <row r="18997" spans="143:145" x14ac:dyDescent="0.2">
      <c r="EM18997" s="39"/>
      <c r="EN18997" s="39"/>
      <c r="EO18997" s="39"/>
    </row>
    <row r="18998" spans="143:145" x14ac:dyDescent="0.2">
      <c r="EM18998" s="39"/>
      <c r="EN18998" s="39"/>
      <c r="EO18998" s="39"/>
    </row>
    <row r="18999" spans="143:145" x14ac:dyDescent="0.2">
      <c r="EM18999" s="39"/>
      <c r="EN18999" s="39"/>
      <c r="EO18999" s="39"/>
    </row>
    <row r="19000" spans="143:145" x14ac:dyDescent="0.2">
      <c r="EM19000" s="39"/>
      <c r="EN19000" s="39"/>
      <c r="EO19000" s="39"/>
    </row>
    <row r="19001" spans="143:145" x14ac:dyDescent="0.2">
      <c r="EM19001" s="39"/>
      <c r="EN19001" s="39"/>
      <c r="EO19001" s="39"/>
    </row>
    <row r="19002" spans="143:145" x14ac:dyDescent="0.2">
      <c r="EM19002" s="39"/>
      <c r="EN19002" s="39"/>
      <c r="EO19002" s="39"/>
    </row>
    <row r="19003" spans="143:145" x14ac:dyDescent="0.2">
      <c r="EM19003" s="39"/>
      <c r="EN19003" s="39"/>
      <c r="EO19003" s="39"/>
    </row>
    <row r="19004" spans="143:145" x14ac:dyDescent="0.2">
      <c r="EM19004" s="39"/>
      <c r="EN19004" s="39"/>
      <c r="EO19004" s="39"/>
    </row>
    <row r="19005" spans="143:145" x14ac:dyDescent="0.2">
      <c r="EM19005" s="39"/>
      <c r="EN19005" s="39"/>
      <c r="EO19005" s="39"/>
    </row>
    <row r="19006" spans="143:145" x14ac:dyDescent="0.2">
      <c r="EM19006" s="39"/>
      <c r="EN19006" s="39"/>
      <c r="EO19006" s="39"/>
    </row>
    <row r="19007" spans="143:145" x14ac:dyDescent="0.2">
      <c r="EM19007" s="39"/>
      <c r="EN19007" s="39"/>
      <c r="EO19007" s="39"/>
    </row>
    <row r="19008" spans="143:145" x14ac:dyDescent="0.2">
      <c r="EM19008" s="39"/>
      <c r="EN19008" s="39"/>
      <c r="EO19008" s="39"/>
    </row>
    <row r="19009" spans="143:145" x14ac:dyDescent="0.2">
      <c r="EM19009" s="39"/>
      <c r="EN19009" s="39"/>
      <c r="EO19009" s="39"/>
    </row>
    <row r="19010" spans="143:145" x14ac:dyDescent="0.2">
      <c r="EM19010" s="39"/>
      <c r="EN19010" s="39"/>
      <c r="EO19010" s="39"/>
    </row>
    <row r="19011" spans="143:145" x14ac:dyDescent="0.2">
      <c r="EM19011" s="39"/>
      <c r="EN19011" s="39"/>
      <c r="EO19011" s="39"/>
    </row>
    <row r="19012" spans="143:145" x14ac:dyDescent="0.2">
      <c r="EM19012" s="39"/>
      <c r="EN19012" s="39"/>
      <c r="EO19012" s="39"/>
    </row>
    <row r="19013" spans="143:145" x14ac:dyDescent="0.2">
      <c r="EM19013" s="39"/>
      <c r="EN19013" s="39"/>
      <c r="EO19013" s="39"/>
    </row>
    <row r="19014" spans="143:145" x14ac:dyDescent="0.2">
      <c r="EM19014" s="39"/>
      <c r="EN19014" s="39"/>
      <c r="EO19014" s="39"/>
    </row>
    <row r="19015" spans="143:145" x14ac:dyDescent="0.2">
      <c r="EM19015" s="39"/>
      <c r="EN19015" s="39"/>
      <c r="EO19015" s="39"/>
    </row>
    <row r="19016" spans="143:145" x14ac:dyDescent="0.2">
      <c r="EM19016" s="39"/>
      <c r="EN19016" s="39"/>
      <c r="EO19016" s="39"/>
    </row>
    <row r="19017" spans="143:145" x14ac:dyDescent="0.2">
      <c r="EM19017" s="39"/>
      <c r="EN19017" s="39"/>
      <c r="EO19017" s="39"/>
    </row>
    <row r="19018" spans="143:145" x14ac:dyDescent="0.2">
      <c r="EM19018" s="39"/>
      <c r="EN19018" s="39"/>
      <c r="EO19018" s="39"/>
    </row>
    <row r="19019" spans="143:145" x14ac:dyDescent="0.2">
      <c r="EM19019" s="39"/>
      <c r="EN19019" s="39"/>
      <c r="EO19019" s="39"/>
    </row>
    <row r="19020" spans="143:145" x14ac:dyDescent="0.2">
      <c r="EM19020" s="39"/>
      <c r="EN19020" s="39"/>
      <c r="EO19020" s="39"/>
    </row>
    <row r="19021" spans="143:145" x14ac:dyDescent="0.2">
      <c r="EM19021" s="39"/>
      <c r="EN19021" s="39"/>
      <c r="EO19021" s="39"/>
    </row>
    <row r="19022" spans="143:145" x14ac:dyDescent="0.2">
      <c r="EM19022" s="39"/>
      <c r="EN19022" s="39"/>
      <c r="EO19022" s="39"/>
    </row>
    <row r="19023" spans="143:145" x14ac:dyDescent="0.2">
      <c r="EM19023" s="39"/>
      <c r="EN19023" s="39"/>
      <c r="EO19023" s="39"/>
    </row>
    <row r="19024" spans="143:145" x14ac:dyDescent="0.2">
      <c r="EM19024" s="39"/>
      <c r="EN19024" s="39"/>
      <c r="EO19024" s="39"/>
    </row>
    <row r="19025" spans="143:145" x14ac:dyDescent="0.2">
      <c r="EM19025" s="39"/>
      <c r="EN19025" s="39"/>
      <c r="EO19025" s="39"/>
    </row>
    <row r="19026" spans="143:145" x14ac:dyDescent="0.2">
      <c r="EM19026" s="39"/>
      <c r="EN19026" s="39"/>
      <c r="EO19026" s="39"/>
    </row>
    <row r="19027" spans="143:145" x14ac:dyDescent="0.2">
      <c r="EM19027" s="39"/>
      <c r="EN19027" s="39"/>
      <c r="EO19027" s="39"/>
    </row>
    <row r="19028" spans="143:145" x14ac:dyDescent="0.2">
      <c r="EM19028" s="39"/>
      <c r="EN19028" s="39"/>
      <c r="EO19028" s="39"/>
    </row>
    <row r="19029" spans="143:145" x14ac:dyDescent="0.2">
      <c r="EM19029" s="39"/>
      <c r="EN19029" s="39"/>
      <c r="EO19029" s="39"/>
    </row>
    <row r="19030" spans="143:145" x14ac:dyDescent="0.2">
      <c r="EM19030" s="39"/>
      <c r="EN19030" s="39"/>
      <c r="EO19030" s="39"/>
    </row>
    <row r="19031" spans="143:145" x14ac:dyDescent="0.2">
      <c r="EM19031" s="39"/>
      <c r="EN19031" s="39"/>
      <c r="EO19031" s="39"/>
    </row>
    <row r="19032" spans="143:145" x14ac:dyDescent="0.2">
      <c r="EM19032" s="39"/>
      <c r="EN19032" s="39"/>
      <c r="EO19032" s="39"/>
    </row>
    <row r="19033" spans="143:145" x14ac:dyDescent="0.2">
      <c r="EM19033" s="39"/>
      <c r="EN19033" s="39"/>
      <c r="EO19033" s="39"/>
    </row>
    <row r="19034" spans="143:145" x14ac:dyDescent="0.2">
      <c r="EM19034" s="39"/>
      <c r="EN19034" s="39"/>
      <c r="EO19034" s="39"/>
    </row>
    <row r="19035" spans="143:145" x14ac:dyDescent="0.2">
      <c r="EM19035" s="39"/>
      <c r="EN19035" s="39"/>
      <c r="EO19035" s="39"/>
    </row>
    <row r="19036" spans="143:145" x14ac:dyDescent="0.2">
      <c r="EM19036" s="39"/>
      <c r="EN19036" s="39"/>
      <c r="EO19036" s="39"/>
    </row>
    <row r="19037" spans="143:145" x14ac:dyDescent="0.2">
      <c r="EM19037" s="39"/>
      <c r="EN19037" s="39"/>
      <c r="EO19037" s="39"/>
    </row>
    <row r="19038" spans="143:145" x14ac:dyDescent="0.2">
      <c r="EM19038" s="39"/>
      <c r="EN19038" s="39"/>
      <c r="EO19038" s="39"/>
    </row>
    <row r="19039" spans="143:145" x14ac:dyDescent="0.2">
      <c r="EM19039" s="39"/>
      <c r="EN19039" s="39"/>
      <c r="EO19039" s="39"/>
    </row>
    <row r="19040" spans="143:145" x14ac:dyDescent="0.2">
      <c r="EM19040" s="39"/>
      <c r="EN19040" s="39"/>
      <c r="EO19040" s="39"/>
    </row>
    <row r="19041" spans="143:145" x14ac:dyDescent="0.2">
      <c r="EM19041" s="39"/>
      <c r="EN19041" s="39"/>
      <c r="EO19041" s="39"/>
    </row>
    <row r="19042" spans="143:145" x14ac:dyDescent="0.2">
      <c r="EM19042" s="39"/>
      <c r="EN19042" s="39"/>
      <c r="EO19042" s="39"/>
    </row>
    <row r="19043" spans="143:145" x14ac:dyDescent="0.2">
      <c r="EM19043" s="39"/>
      <c r="EN19043" s="39"/>
      <c r="EO19043" s="39"/>
    </row>
    <row r="19044" spans="143:145" x14ac:dyDescent="0.2">
      <c r="EM19044" s="39"/>
      <c r="EN19044" s="39"/>
      <c r="EO19044" s="39"/>
    </row>
    <row r="19045" spans="143:145" x14ac:dyDescent="0.2">
      <c r="EM19045" s="39"/>
      <c r="EN19045" s="39"/>
      <c r="EO19045" s="39"/>
    </row>
    <row r="19046" spans="143:145" x14ac:dyDescent="0.2">
      <c r="EM19046" s="39"/>
      <c r="EN19046" s="39"/>
      <c r="EO19046" s="39"/>
    </row>
    <row r="19047" spans="143:145" x14ac:dyDescent="0.2">
      <c r="EM19047" s="39"/>
      <c r="EN19047" s="39"/>
      <c r="EO19047" s="39"/>
    </row>
    <row r="19048" spans="143:145" x14ac:dyDescent="0.2">
      <c r="EM19048" s="39"/>
      <c r="EN19048" s="39"/>
      <c r="EO19048" s="39"/>
    </row>
    <row r="19049" spans="143:145" x14ac:dyDescent="0.2">
      <c r="EM19049" s="39"/>
      <c r="EN19049" s="39"/>
      <c r="EO19049" s="39"/>
    </row>
    <row r="19050" spans="143:145" x14ac:dyDescent="0.2">
      <c r="EM19050" s="39"/>
      <c r="EN19050" s="39"/>
      <c r="EO19050" s="39"/>
    </row>
    <row r="19051" spans="143:145" x14ac:dyDescent="0.2">
      <c r="EM19051" s="39"/>
      <c r="EN19051" s="39"/>
      <c r="EO19051" s="39"/>
    </row>
    <row r="19052" spans="143:145" x14ac:dyDescent="0.2">
      <c r="EM19052" s="39"/>
      <c r="EN19052" s="39"/>
      <c r="EO19052" s="39"/>
    </row>
    <row r="19053" spans="143:145" x14ac:dyDescent="0.2">
      <c r="EM19053" s="39"/>
      <c r="EN19053" s="39"/>
      <c r="EO19053" s="39"/>
    </row>
    <row r="19054" spans="143:145" x14ac:dyDescent="0.2">
      <c r="EM19054" s="39"/>
      <c r="EN19054" s="39"/>
      <c r="EO19054" s="39"/>
    </row>
    <row r="19055" spans="143:145" x14ac:dyDescent="0.2">
      <c r="EM19055" s="39"/>
      <c r="EN19055" s="39"/>
      <c r="EO19055" s="39"/>
    </row>
    <row r="19056" spans="143:145" x14ac:dyDescent="0.2">
      <c r="EM19056" s="39"/>
      <c r="EN19056" s="39"/>
      <c r="EO19056" s="39"/>
    </row>
    <row r="19057" spans="143:145" x14ac:dyDescent="0.2">
      <c r="EM19057" s="39"/>
      <c r="EN19057" s="39"/>
      <c r="EO19057" s="39"/>
    </row>
    <row r="19058" spans="143:145" x14ac:dyDescent="0.2">
      <c r="EM19058" s="39"/>
      <c r="EN19058" s="39"/>
      <c r="EO19058" s="39"/>
    </row>
    <row r="19059" spans="143:145" x14ac:dyDescent="0.2">
      <c r="EM19059" s="39"/>
      <c r="EN19059" s="39"/>
      <c r="EO19059" s="39"/>
    </row>
    <row r="19060" spans="143:145" x14ac:dyDescent="0.2">
      <c r="EM19060" s="39"/>
      <c r="EN19060" s="39"/>
      <c r="EO19060" s="39"/>
    </row>
    <row r="19061" spans="143:145" x14ac:dyDescent="0.2">
      <c r="EM19061" s="39"/>
      <c r="EN19061" s="39"/>
      <c r="EO19061" s="39"/>
    </row>
    <row r="19062" spans="143:145" x14ac:dyDescent="0.2">
      <c r="EM19062" s="39"/>
      <c r="EN19062" s="39"/>
      <c r="EO19062" s="39"/>
    </row>
    <row r="19063" spans="143:145" x14ac:dyDescent="0.2">
      <c r="EM19063" s="39"/>
      <c r="EN19063" s="39"/>
      <c r="EO19063" s="39"/>
    </row>
    <row r="19064" spans="143:145" x14ac:dyDescent="0.2">
      <c r="EM19064" s="39"/>
      <c r="EN19064" s="39"/>
      <c r="EO19064" s="39"/>
    </row>
    <row r="19065" spans="143:145" x14ac:dyDescent="0.2">
      <c r="EM19065" s="39"/>
      <c r="EN19065" s="39"/>
      <c r="EO19065" s="39"/>
    </row>
    <row r="19066" spans="143:145" x14ac:dyDescent="0.2">
      <c r="EM19066" s="39"/>
      <c r="EN19066" s="39"/>
      <c r="EO19066" s="39"/>
    </row>
    <row r="19067" spans="143:145" x14ac:dyDescent="0.2">
      <c r="EM19067" s="39"/>
      <c r="EN19067" s="39"/>
      <c r="EO19067" s="39"/>
    </row>
    <row r="19068" spans="143:145" x14ac:dyDescent="0.2">
      <c r="EM19068" s="39"/>
      <c r="EN19068" s="39"/>
      <c r="EO19068" s="39"/>
    </row>
    <row r="19069" spans="143:145" x14ac:dyDescent="0.2">
      <c r="EM19069" s="39"/>
      <c r="EN19069" s="39"/>
      <c r="EO19069" s="39"/>
    </row>
    <row r="19070" spans="143:145" x14ac:dyDescent="0.2">
      <c r="EM19070" s="39"/>
      <c r="EN19070" s="39"/>
      <c r="EO19070" s="39"/>
    </row>
    <row r="19071" spans="143:145" x14ac:dyDescent="0.2">
      <c r="EM19071" s="39"/>
      <c r="EN19071" s="39"/>
      <c r="EO19071" s="39"/>
    </row>
    <row r="19072" spans="143:145" x14ac:dyDescent="0.2">
      <c r="EM19072" s="39"/>
      <c r="EN19072" s="39"/>
      <c r="EO19072" s="39"/>
    </row>
    <row r="19073" spans="143:145" x14ac:dyDescent="0.2">
      <c r="EM19073" s="39"/>
      <c r="EN19073" s="39"/>
      <c r="EO19073" s="39"/>
    </row>
    <row r="19074" spans="143:145" x14ac:dyDescent="0.2">
      <c r="EM19074" s="39"/>
      <c r="EN19074" s="39"/>
      <c r="EO19074" s="39"/>
    </row>
    <row r="19075" spans="143:145" x14ac:dyDescent="0.2">
      <c r="EM19075" s="39"/>
      <c r="EN19075" s="39"/>
      <c r="EO19075" s="39"/>
    </row>
    <row r="19076" spans="143:145" x14ac:dyDescent="0.2">
      <c r="EM19076" s="39"/>
      <c r="EN19076" s="39"/>
      <c r="EO19076" s="39"/>
    </row>
    <row r="19077" spans="143:145" x14ac:dyDescent="0.2">
      <c r="EM19077" s="39"/>
      <c r="EN19077" s="39"/>
      <c r="EO19077" s="39"/>
    </row>
    <row r="19078" spans="143:145" x14ac:dyDescent="0.2">
      <c r="EM19078" s="39"/>
      <c r="EN19078" s="39"/>
      <c r="EO19078" s="39"/>
    </row>
    <row r="19079" spans="143:145" x14ac:dyDescent="0.2">
      <c r="EM19079" s="39"/>
      <c r="EN19079" s="39"/>
      <c r="EO19079" s="39"/>
    </row>
    <row r="19080" spans="143:145" x14ac:dyDescent="0.2">
      <c r="EM19080" s="39"/>
      <c r="EN19080" s="39"/>
      <c r="EO19080" s="39"/>
    </row>
    <row r="19081" spans="143:145" x14ac:dyDescent="0.2">
      <c r="EM19081" s="39"/>
      <c r="EN19081" s="39"/>
      <c r="EO19081" s="39"/>
    </row>
    <row r="19082" spans="143:145" x14ac:dyDescent="0.2">
      <c r="EM19082" s="39"/>
      <c r="EN19082" s="39"/>
      <c r="EO19082" s="39"/>
    </row>
    <row r="19083" spans="143:145" x14ac:dyDescent="0.2">
      <c r="EM19083" s="39"/>
      <c r="EN19083" s="39"/>
      <c r="EO19083" s="39"/>
    </row>
    <row r="19084" spans="143:145" x14ac:dyDescent="0.2">
      <c r="EM19084" s="39"/>
      <c r="EN19084" s="39"/>
      <c r="EO19084" s="39"/>
    </row>
    <row r="19085" spans="143:145" x14ac:dyDescent="0.2">
      <c r="EM19085" s="39"/>
      <c r="EN19085" s="39"/>
      <c r="EO19085" s="39"/>
    </row>
    <row r="19086" spans="143:145" x14ac:dyDescent="0.2">
      <c r="EM19086" s="39"/>
      <c r="EN19086" s="39"/>
      <c r="EO19086" s="39"/>
    </row>
    <row r="19087" spans="143:145" x14ac:dyDescent="0.2">
      <c r="EM19087" s="39"/>
      <c r="EN19087" s="39"/>
      <c r="EO19087" s="39"/>
    </row>
    <row r="19088" spans="143:145" x14ac:dyDescent="0.2">
      <c r="EM19088" s="39"/>
      <c r="EN19088" s="39"/>
      <c r="EO19088" s="39"/>
    </row>
    <row r="19089" spans="143:145" x14ac:dyDescent="0.2">
      <c r="EM19089" s="39"/>
      <c r="EN19089" s="39"/>
      <c r="EO19089" s="39"/>
    </row>
    <row r="19090" spans="143:145" x14ac:dyDescent="0.2">
      <c r="EM19090" s="39"/>
      <c r="EN19090" s="39"/>
      <c r="EO19090" s="39"/>
    </row>
    <row r="19091" spans="143:145" x14ac:dyDescent="0.2">
      <c r="EM19091" s="39"/>
      <c r="EN19091" s="39"/>
      <c r="EO19091" s="39"/>
    </row>
    <row r="19092" spans="143:145" x14ac:dyDescent="0.2">
      <c r="EM19092" s="39"/>
      <c r="EN19092" s="39"/>
      <c r="EO19092" s="39"/>
    </row>
    <row r="19093" spans="143:145" x14ac:dyDescent="0.2">
      <c r="EM19093" s="39"/>
      <c r="EN19093" s="39"/>
      <c r="EO19093" s="39"/>
    </row>
    <row r="19094" spans="143:145" x14ac:dyDescent="0.2">
      <c r="EM19094" s="39"/>
      <c r="EN19094" s="39"/>
      <c r="EO19094" s="39"/>
    </row>
    <row r="19095" spans="143:145" x14ac:dyDescent="0.2">
      <c r="EM19095" s="39"/>
      <c r="EN19095" s="39"/>
      <c r="EO19095" s="39"/>
    </row>
    <row r="19096" spans="143:145" x14ac:dyDescent="0.2">
      <c r="EM19096" s="39"/>
      <c r="EN19096" s="39"/>
      <c r="EO19096" s="39"/>
    </row>
    <row r="19097" spans="143:145" x14ac:dyDescent="0.2">
      <c r="EM19097" s="39"/>
      <c r="EN19097" s="39"/>
      <c r="EO19097" s="39"/>
    </row>
    <row r="19098" spans="143:145" x14ac:dyDescent="0.2">
      <c r="EM19098" s="39"/>
      <c r="EN19098" s="39"/>
      <c r="EO19098" s="39"/>
    </row>
    <row r="19099" spans="143:145" x14ac:dyDescent="0.2">
      <c r="EM19099" s="39"/>
      <c r="EN19099" s="39"/>
      <c r="EO19099" s="39"/>
    </row>
    <row r="19100" spans="143:145" x14ac:dyDescent="0.2">
      <c r="EM19100" s="39"/>
      <c r="EN19100" s="39"/>
      <c r="EO19100" s="39"/>
    </row>
    <row r="19101" spans="143:145" x14ac:dyDescent="0.2">
      <c r="EM19101" s="39"/>
      <c r="EN19101" s="39"/>
      <c r="EO19101" s="39"/>
    </row>
    <row r="19102" spans="143:145" x14ac:dyDescent="0.2">
      <c r="EM19102" s="39"/>
      <c r="EN19102" s="39"/>
      <c r="EO19102" s="39"/>
    </row>
    <row r="19103" spans="143:145" x14ac:dyDescent="0.2">
      <c r="EM19103" s="39"/>
      <c r="EN19103" s="39"/>
      <c r="EO19103" s="39"/>
    </row>
    <row r="19104" spans="143:145" x14ac:dyDescent="0.2">
      <c r="EM19104" s="39"/>
      <c r="EN19104" s="39"/>
      <c r="EO19104" s="39"/>
    </row>
    <row r="19105" spans="143:145" x14ac:dyDescent="0.2">
      <c r="EM19105" s="39"/>
      <c r="EN19105" s="39"/>
      <c r="EO19105" s="39"/>
    </row>
    <row r="19106" spans="143:145" x14ac:dyDescent="0.2">
      <c r="EM19106" s="39"/>
      <c r="EN19106" s="39"/>
      <c r="EO19106" s="39"/>
    </row>
    <row r="19107" spans="143:145" x14ac:dyDescent="0.2">
      <c r="EM19107" s="39"/>
      <c r="EN19107" s="39"/>
      <c r="EO19107" s="39"/>
    </row>
    <row r="19108" spans="143:145" x14ac:dyDescent="0.2">
      <c r="EM19108" s="39"/>
      <c r="EN19108" s="39"/>
      <c r="EO19108" s="39"/>
    </row>
    <row r="19109" spans="143:145" x14ac:dyDescent="0.2">
      <c r="EM19109" s="39"/>
      <c r="EN19109" s="39"/>
      <c r="EO19109" s="39"/>
    </row>
    <row r="19110" spans="143:145" x14ac:dyDescent="0.2">
      <c r="EM19110" s="39"/>
      <c r="EN19110" s="39"/>
      <c r="EO19110" s="39"/>
    </row>
    <row r="19111" spans="143:145" x14ac:dyDescent="0.2">
      <c r="EM19111" s="39"/>
      <c r="EN19111" s="39"/>
      <c r="EO19111" s="39"/>
    </row>
    <row r="19112" spans="143:145" x14ac:dyDescent="0.2">
      <c r="EM19112" s="39"/>
      <c r="EN19112" s="39"/>
      <c r="EO19112" s="39"/>
    </row>
    <row r="19113" spans="143:145" x14ac:dyDescent="0.2">
      <c r="EM19113" s="39"/>
      <c r="EN19113" s="39"/>
      <c r="EO19113" s="39"/>
    </row>
    <row r="19114" spans="143:145" x14ac:dyDescent="0.2">
      <c r="EM19114" s="39"/>
      <c r="EN19114" s="39"/>
      <c r="EO19114" s="39"/>
    </row>
    <row r="19115" spans="143:145" x14ac:dyDescent="0.2">
      <c r="EM19115" s="39"/>
      <c r="EN19115" s="39"/>
      <c r="EO19115" s="39"/>
    </row>
    <row r="19116" spans="143:145" x14ac:dyDescent="0.2">
      <c r="EM19116" s="39"/>
      <c r="EN19116" s="39"/>
      <c r="EO19116" s="39"/>
    </row>
    <row r="19117" spans="143:145" x14ac:dyDescent="0.2">
      <c r="EM19117" s="39"/>
      <c r="EN19117" s="39"/>
      <c r="EO19117" s="39"/>
    </row>
    <row r="19118" spans="143:145" x14ac:dyDescent="0.2">
      <c r="EM19118" s="39"/>
      <c r="EN19118" s="39"/>
      <c r="EO19118" s="39"/>
    </row>
    <row r="19119" spans="143:145" x14ac:dyDescent="0.2">
      <c r="EM19119" s="39"/>
      <c r="EN19119" s="39"/>
      <c r="EO19119" s="39"/>
    </row>
    <row r="19120" spans="143:145" x14ac:dyDescent="0.2">
      <c r="EM19120" s="39"/>
      <c r="EN19120" s="39"/>
      <c r="EO19120" s="39"/>
    </row>
    <row r="19121" spans="143:145" x14ac:dyDescent="0.2">
      <c r="EM19121" s="39"/>
      <c r="EN19121" s="39"/>
      <c r="EO19121" s="39"/>
    </row>
    <row r="19122" spans="143:145" x14ac:dyDescent="0.2">
      <c r="EM19122" s="39"/>
      <c r="EN19122" s="39"/>
      <c r="EO19122" s="39"/>
    </row>
    <row r="19123" spans="143:145" x14ac:dyDescent="0.2">
      <c r="EM19123" s="39"/>
      <c r="EN19123" s="39"/>
      <c r="EO19123" s="39"/>
    </row>
    <row r="19124" spans="143:145" x14ac:dyDescent="0.2">
      <c r="EM19124" s="39"/>
      <c r="EN19124" s="39"/>
      <c r="EO19124" s="39"/>
    </row>
    <row r="19125" spans="143:145" x14ac:dyDescent="0.2">
      <c r="EM19125" s="39"/>
      <c r="EN19125" s="39"/>
      <c r="EO19125" s="39"/>
    </row>
    <row r="19126" spans="143:145" x14ac:dyDescent="0.2">
      <c r="EM19126" s="39"/>
      <c r="EN19126" s="39"/>
      <c r="EO19126" s="39"/>
    </row>
    <row r="19127" spans="143:145" x14ac:dyDescent="0.2">
      <c r="EM19127" s="39"/>
      <c r="EN19127" s="39"/>
      <c r="EO19127" s="39"/>
    </row>
    <row r="19128" spans="143:145" x14ac:dyDescent="0.2">
      <c r="EM19128" s="39"/>
      <c r="EN19128" s="39"/>
      <c r="EO19128" s="39"/>
    </row>
    <row r="19129" spans="143:145" x14ac:dyDescent="0.2">
      <c r="EM19129" s="39"/>
      <c r="EN19129" s="39"/>
      <c r="EO19129" s="39"/>
    </row>
    <row r="19130" spans="143:145" x14ac:dyDescent="0.2">
      <c r="EM19130" s="39"/>
      <c r="EN19130" s="39"/>
      <c r="EO19130" s="39"/>
    </row>
    <row r="19131" spans="143:145" x14ac:dyDescent="0.2">
      <c r="EM19131" s="39"/>
      <c r="EN19131" s="39"/>
      <c r="EO19131" s="39"/>
    </row>
    <row r="19132" spans="143:145" x14ac:dyDescent="0.2">
      <c r="EM19132" s="39"/>
      <c r="EN19132" s="39"/>
      <c r="EO19132" s="39"/>
    </row>
    <row r="19133" spans="143:145" x14ac:dyDescent="0.2">
      <c r="EM19133" s="39"/>
      <c r="EN19133" s="39"/>
      <c r="EO19133" s="39"/>
    </row>
    <row r="19134" spans="143:145" x14ac:dyDescent="0.2">
      <c r="EM19134" s="39"/>
      <c r="EN19134" s="39"/>
      <c r="EO19134" s="39"/>
    </row>
    <row r="19135" spans="143:145" x14ac:dyDescent="0.2">
      <c r="EM19135" s="39"/>
      <c r="EN19135" s="39"/>
      <c r="EO19135" s="39"/>
    </row>
    <row r="19136" spans="143:145" x14ac:dyDescent="0.2">
      <c r="EM19136" s="39"/>
      <c r="EN19136" s="39"/>
      <c r="EO19136" s="39"/>
    </row>
    <row r="19137" spans="143:145" x14ac:dyDescent="0.2">
      <c r="EM19137" s="39"/>
      <c r="EN19137" s="39"/>
      <c r="EO19137" s="39"/>
    </row>
    <row r="19138" spans="143:145" x14ac:dyDescent="0.2">
      <c r="EM19138" s="39"/>
      <c r="EN19138" s="39"/>
      <c r="EO19138" s="39"/>
    </row>
    <row r="19139" spans="143:145" x14ac:dyDescent="0.2">
      <c r="EM19139" s="39"/>
      <c r="EN19139" s="39"/>
      <c r="EO19139" s="39"/>
    </row>
    <row r="19140" spans="143:145" x14ac:dyDescent="0.2">
      <c r="EM19140" s="39"/>
      <c r="EN19140" s="39"/>
      <c r="EO19140" s="39"/>
    </row>
    <row r="19141" spans="143:145" x14ac:dyDescent="0.2">
      <c r="EM19141" s="39"/>
      <c r="EN19141" s="39"/>
      <c r="EO19141" s="39"/>
    </row>
    <row r="19142" spans="143:145" x14ac:dyDescent="0.2">
      <c r="EM19142" s="39"/>
      <c r="EN19142" s="39"/>
      <c r="EO19142" s="39"/>
    </row>
    <row r="19143" spans="143:145" x14ac:dyDescent="0.2">
      <c r="EM19143" s="39"/>
      <c r="EN19143" s="39"/>
      <c r="EO19143" s="39"/>
    </row>
    <row r="19144" spans="143:145" x14ac:dyDescent="0.2">
      <c r="EM19144" s="39"/>
      <c r="EN19144" s="39"/>
      <c r="EO19144" s="39"/>
    </row>
    <row r="19145" spans="143:145" x14ac:dyDescent="0.2">
      <c r="EM19145" s="39"/>
      <c r="EN19145" s="39"/>
      <c r="EO19145" s="39"/>
    </row>
    <row r="19146" spans="143:145" x14ac:dyDescent="0.2">
      <c r="EM19146" s="39"/>
      <c r="EN19146" s="39"/>
      <c r="EO19146" s="39"/>
    </row>
    <row r="19147" spans="143:145" x14ac:dyDescent="0.2">
      <c r="EM19147" s="39"/>
      <c r="EN19147" s="39"/>
      <c r="EO19147" s="39"/>
    </row>
    <row r="19148" spans="143:145" x14ac:dyDescent="0.2">
      <c r="EM19148" s="39"/>
      <c r="EN19148" s="39"/>
      <c r="EO19148" s="39"/>
    </row>
    <row r="19149" spans="143:145" x14ac:dyDescent="0.2">
      <c r="EM19149" s="39"/>
      <c r="EN19149" s="39"/>
      <c r="EO19149" s="39"/>
    </row>
    <row r="19150" spans="143:145" x14ac:dyDescent="0.2">
      <c r="EM19150" s="39"/>
      <c r="EN19150" s="39"/>
      <c r="EO19150" s="39"/>
    </row>
    <row r="19151" spans="143:145" x14ac:dyDescent="0.2">
      <c r="EM19151" s="39"/>
      <c r="EN19151" s="39"/>
      <c r="EO19151" s="39"/>
    </row>
    <row r="19152" spans="143:145" x14ac:dyDescent="0.2">
      <c r="EM19152" s="39"/>
      <c r="EN19152" s="39"/>
      <c r="EO19152" s="39"/>
    </row>
    <row r="19153" spans="143:145" x14ac:dyDescent="0.2">
      <c r="EM19153" s="39"/>
      <c r="EN19153" s="39"/>
      <c r="EO19153" s="39"/>
    </row>
    <row r="19154" spans="143:145" x14ac:dyDescent="0.2">
      <c r="EM19154" s="39"/>
      <c r="EN19154" s="39"/>
      <c r="EO19154" s="39"/>
    </row>
    <row r="19155" spans="143:145" x14ac:dyDescent="0.2">
      <c r="EM19155" s="39"/>
      <c r="EN19155" s="39"/>
      <c r="EO19155" s="39"/>
    </row>
    <row r="19156" spans="143:145" x14ac:dyDescent="0.2">
      <c r="EM19156" s="39"/>
      <c r="EN19156" s="39"/>
      <c r="EO19156" s="39"/>
    </row>
    <row r="19157" spans="143:145" x14ac:dyDescent="0.2">
      <c r="EM19157" s="39"/>
      <c r="EN19157" s="39"/>
      <c r="EO19157" s="39"/>
    </row>
    <row r="19158" spans="143:145" x14ac:dyDescent="0.2">
      <c r="EM19158" s="39"/>
      <c r="EN19158" s="39"/>
      <c r="EO19158" s="39"/>
    </row>
    <row r="19159" spans="143:145" x14ac:dyDescent="0.2">
      <c r="EM19159" s="39"/>
      <c r="EN19159" s="39"/>
      <c r="EO19159" s="39"/>
    </row>
    <row r="19160" spans="143:145" x14ac:dyDescent="0.2">
      <c r="EM19160" s="39"/>
      <c r="EN19160" s="39"/>
      <c r="EO19160" s="39"/>
    </row>
    <row r="19161" spans="143:145" x14ac:dyDescent="0.2">
      <c r="EM19161" s="39"/>
      <c r="EN19161" s="39"/>
      <c r="EO19161" s="39"/>
    </row>
    <row r="19162" spans="143:145" x14ac:dyDescent="0.2">
      <c r="EM19162" s="39"/>
      <c r="EN19162" s="39"/>
      <c r="EO19162" s="39"/>
    </row>
    <row r="19163" spans="143:145" x14ac:dyDescent="0.2">
      <c r="EM19163" s="39"/>
      <c r="EN19163" s="39"/>
      <c r="EO19163" s="39"/>
    </row>
    <row r="19164" spans="143:145" x14ac:dyDescent="0.2">
      <c r="EM19164" s="39"/>
      <c r="EN19164" s="39"/>
      <c r="EO19164" s="39"/>
    </row>
    <row r="19165" spans="143:145" x14ac:dyDescent="0.2">
      <c r="EM19165" s="39"/>
      <c r="EN19165" s="39"/>
      <c r="EO19165" s="39"/>
    </row>
    <row r="19166" spans="143:145" x14ac:dyDescent="0.2">
      <c r="EM19166" s="39"/>
      <c r="EN19166" s="39"/>
      <c r="EO19166" s="39"/>
    </row>
    <row r="19167" spans="143:145" x14ac:dyDescent="0.2">
      <c r="EM19167" s="39"/>
      <c r="EN19167" s="39"/>
      <c r="EO19167" s="39"/>
    </row>
    <row r="19168" spans="143:145" x14ac:dyDescent="0.2">
      <c r="EM19168" s="39"/>
      <c r="EN19168" s="39"/>
      <c r="EO19168" s="39"/>
    </row>
    <row r="19169" spans="143:145" x14ac:dyDescent="0.2">
      <c r="EM19169" s="39"/>
      <c r="EN19169" s="39"/>
      <c r="EO19169" s="39"/>
    </row>
    <row r="19170" spans="143:145" x14ac:dyDescent="0.2">
      <c r="EM19170" s="39"/>
      <c r="EN19170" s="39"/>
      <c r="EO19170" s="39"/>
    </row>
    <row r="19171" spans="143:145" x14ac:dyDescent="0.2">
      <c r="EM19171" s="39"/>
      <c r="EN19171" s="39"/>
      <c r="EO19171" s="39"/>
    </row>
    <row r="19172" spans="143:145" x14ac:dyDescent="0.2">
      <c r="EM19172" s="39"/>
      <c r="EN19172" s="39"/>
      <c r="EO19172" s="39"/>
    </row>
    <row r="19173" spans="143:145" x14ac:dyDescent="0.2">
      <c r="EM19173" s="39"/>
      <c r="EN19173" s="39"/>
      <c r="EO19173" s="39"/>
    </row>
    <row r="19174" spans="143:145" x14ac:dyDescent="0.2">
      <c r="EM19174" s="39"/>
      <c r="EN19174" s="39"/>
      <c r="EO19174" s="39"/>
    </row>
    <row r="19175" spans="143:145" x14ac:dyDescent="0.2">
      <c r="EM19175" s="39"/>
      <c r="EN19175" s="39"/>
      <c r="EO19175" s="39"/>
    </row>
    <row r="19176" spans="143:145" x14ac:dyDescent="0.2">
      <c r="EM19176" s="39"/>
      <c r="EN19176" s="39"/>
      <c r="EO19176" s="39"/>
    </row>
    <row r="19177" spans="143:145" x14ac:dyDescent="0.2">
      <c r="EM19177" s="39"/>
      <c r="EN19177" s="39"/>
      <c r="EO19177" s="39"/>
    </row>
    <row r="19178" spans="143:145" x14ac:dyDescent="0.2">
      <c r="EM19178" s="39"/>
      <c r="EN19178" s="39"/>
      <c r="EO19178" s="39"/>
    </row>
    <row r="19179" spans="143:145" x14ac:dyDescent="0.2">
      <c r="EM19179" s="39"/>
      <c r="EN19179" s="39"/>
      <c r="EO19179" s="39"/>
    </row>
    <row r="19180" spans="143:145" x14ac:dyDescent="0.2">
      <c r="EM19180" s="39"/>
      <c r="EN19180" s="39"/>
      <c r="EO19180" s="39"/>
    </row>
    <row r="19181" spans="143:145" x14ac:dyDescent="0.2">
      <c r="EM19181" s="39"/>
      <c r="EN19181" s="39"/>
      <c r="EO19181" s="39"/>
    </row>
    <row r="19182" spans="143:145" x14ac:dyDescent="0.2">
      <c r="EM19182" s="39"/>
      <c r="EN19182" s="39"/>
      <c r="EO19182" s="39"/>
    </row>
    <row r="19183" spans="143:145" x14ac:dyDescent="0.2">
      <c r="EM19183" s="39"/>
      <c r="EN19183" s="39"/>
      <c r="EO19183" s="39"/>
    </row>
    <row r="19184" spans="143:145" x14ac:dyDescent="0.2">
      <c r="EM19184" s="39"/>
      <c r="EN19184" s="39"/>
      <c r="EO19184" s="39"/>
    </row>
    <row r="19185" spans="143:145" x14ac:dyDescent="0.2">
      <c r="EM19185" s="39"/>
      <c r="EN19185" s="39"/>
      <c r="EO19185" s="39"/>
    </row>
    <row r="19186" spans="143:145" x14ac:dyDescent="0.2">
      <c r="EM19186" s="39"/>
      <c r="EN19186" s="39"/>
      <c r="EO19186" s="39"/>
    </row>
    <row r="19187" spans="143:145" x14ac:dyDescent="0.2">
      <c r="EM19187" s="39"/>
      <c r="EN19187" s="39"/>
      <c r="EO19187" s="39"/>
    </row>
    <row r="19188" spans="143:145" x14ac:dyDescent="0.2">
      <c r="EM19188" s="39"/>
      <c r="EN19188" s="39"/>
      <c r="EO19188" s="39"/>
    </row>
    <row r="19189" spans="143:145" x14ac:dyDescent="0.2">
      <c r="EM19189" s="39"/>
      <c r="EN19189" s="39"/>
      <c r="EO19189" s="39"/>
    </row>
    <row r="19190" spans="143:145" x14ac:dyDescent="0.2">
      <c r="EM19190" s="39"/>
      <c r="EN19190" s="39"/>
      <c r="EO19190" s="39"/>
    </row>
    <row r="19191" spans="143:145" x14ac:dyDescent="0.2">
      <c r="EM19191" s="39"/>
      <c r="EN19191" s="39"/>
      <c r="EO19191" s="39"/>
    </row>
    <row r="19192" spans="143:145" x14ac:dyDescent="0.2">
      <c r="EM19192" s="39"/>
      <c r="EN19192" s="39"/>
      <c r="EO19192" s="39"/>
    </row>
    <row r="19193" spans="143:145" x14ac:dyDescent="0.2">
      <c r="EM19193" s="39"/>
      <c r="EN19193" s="39"/>
      <c r="EO19193" s="39"/>
    </row>
    <row r="19194" spans="143:145" x14ac:dyDescent="0.2">
      <c r="EM19194" s="39"/>
      <c r="EN19194" s="39"/>
      <c r="EO19194" s="39"/>
    </row>
    <row r="19195" spans="143:145" x14ac:dyDescent="0.2">
      <c r="EM19195" s="39"/>
      <c r="EN19195" s="39"/>
      <c r="EO19195" s="39"/>
    </row>
    <row r="19196" spans="143:145" x14ac:dyDescent="0.2">
      <c r="EM19196" s="39"/>
      <c r="EN19196" s="39"/>
      <c r="EO19196" s="39"/>
    </row>
    <row r="19197" spans="143:145" x14ac:dyDescent="0.2">
      <c r="EM19197" s="39"/>
      <c r="EN19197" s="39"/>
      <c r="EO19197" s="39"/>
    </row>
    <row r="19198" spans="143:145" x14ac:dyDescent="0.2">
      <c r="EM19198" s="39"/>
      <c r="EN19198" s="39"/>
      <c r="EO19198" s="39"/>
    </row>
    <row r="19199" spans="143:145" x14ac:dyDescent="0.2">
      <c r="EM19199" s="39"/>
      <c r="EN19199" s="39"/>
      <c r="EO19199" s="39"/>
    </row>
    <row r="19200" spans="143:145" x14ac:dyDescent="0.2">
      <c r="EM19200" s="39"/>
      <c r="EN19200" s="39"/>
      <c r="EO19200" s="39"/>
    </row>
    <row r="19201" spans="143:145" x14ac:dyDescent="0.2">
      <c r="EM19201" s="39"/>
      <c r="EN19201" s="39"/>
      <c r="EO19201" s="39"/>
    </row>
    <row r="19202" spans="143:145" x14ac:dyDescent="0.2">
      <c r="EM19202" s="39"/>
      <c r="EN19202" s="39"/>
      <c r="EO19202" s="39"/>
    </row>
    <row r="19203" spans="143:145" x14ac:dyDescent="0.2">
      <c r="EM19203" s="39"/>
      <c r="EN19203" s="39"/>
      <c r="EO19203" s="39"/>
    </row>
    <row r="19204" spans="143:145" x14ac:dyDescent="0.2">
      <c r="EM19204" s="39"/>
      <c r="EN19204" s="39"/>
      <c r="EO19204" s="39"/>
    </row>
    <row r="19205" spans="143:145" x14ac:dyDescent="0.2">
      <c r="EM19205" s="39"/>
      <c r="EN19205" s="39"/>
      <c r="EO19205" s="39"/>
    </row>
    <row r="19206" spans="143:145" x14ac:dyDescent="0.2">
      <c r="EM19206" s="39"/>
      <c r="EN19206" s="39"/>
      <c r="EO19206" s="39"/>
    </row>
    <row r="19207" spans="143:145" x14ac:dyDescent="0.2">
      <c r="EM19207" s="39"/>
      <c r="EN19207" s="39"/>
      <c r="EO19207" s="39"/>
    </row>
    <row r="19208" spans="143:145" x14ac:dyDescent="0.2">
      <c r="EM19208" s="39"/>
      <c r="EN19208" s="39"/>
      <c r="EO19208" s="39"/>
    </row>
    <row r="19209" spans="143:145" x14ac:dyDescent="0.2">
      <c r="EM19209" s="39"/>
      <c r="EN19209" s="39"/>
      <c r="EO19209" s="39"/>
    </row>
    <row r="19210" spans="143:145" x14ac:dyDescent="0.2">
      <c r="EM19210" s="39"/>
      <c r="EN19210" s="39"/>
      <c r="EO19210" s="39"/>
    </row>
    <row r="19211" spans="143:145" x14ac:dyDescent="0.2">
      <c r="EM19211" s="39"/>
      <c r="EN19211" s="39"/>
      <c r="EO19211" s="39"/>
    </row>
    <row r="19212" spans="143:145" x14ac:dyDescent="0.2">
      <c r="EM19212" s="39"/>
      <c r="EN19212" s="39"/>
      <c r="EO19212" s="39"/>
    </row>
    <row r="19213" spans="143:145" x14ac:dyDescent="0.2">
      <c r="EM19213" s="39"/>
      <c r="EN19213" s="39"/>
      <c r="EO19213" s="39"/>
    </row>
    <row r="19214" spans="143:145" x14ac:dyDescent="0.2">
      <c r="EM19214" s="39"/>
      <c r="EN19214" s="39"/>
      <c r="EO19214" s="39"/>
    </row>
    <row r="19215" spans="143:145" x14ac:dyDescent="0.2">
      <c r="EM19215" s="39"/>
      <c r="EN19215" s="39"/>
      <c r="EO19215" s="39"/>
    </row>
    <row r="19216" spans="143:145" x14ac:dyDescent="0.2">
      <c r="EM19216" s="39"/>
      <c r="EN19216" s="39"/>
      <c r="EO19216" s="39"/>
    </row>
    <row r="19217" spans="143:145" x14ac:dyDescent="0.2">
      <c r="EM19217" s="39"/>
      <c r="EN19217" s="39"/>
      <c r="EO19217" s="39"/>
    </row>
    <row r="19218" spans="143:145" x14ac:dyDescent="0.2">
      <c r="EM19218" s="39"/>
      <c r="EN19218" s="39"/>
      <c r="EO19218" s="39"/>
    </row>
    <row r="19219" spans="143:145" x14ac:dyDescent="0.2">
      <c r="EM19219" s="39"/>
      <c r="EN19219" s="39"/>
      <c r="EO19219" s="39"/>
    </row>
    <row r="19220" spans="143:145" x14ac:dyDescent="0.2">
      <c r="EM19220" s="39"/>
      <c r="EN19220" s="39"/>
      <c r="EO19220" s="39"/>
    </row>
    <row r="19221" spans="143:145" x14ac:dyDescent="0.2">
      <c r="EM19221" s="39"/>
      <c r="EN19221" s="39"/>
      <c r="EO19221" s="39"/>
    </row>
    <row r="19222" spans="143:145" x14ac:dyDescent="0.2">
      <c r="EM19222" s="39"/>
      <c r="EN19222" s="39"/>
      <c r="EO19222" s="39"/>
    </row>
    <row r="19223" spans="143:145" x14ac:dyDescent="0.2">
      <c r="EM19223" s="39"/>
      <c r="EN19223" s="39"/>
      <c r="EO19223" s="39"/>
    </row>
    <row r="19224" spans="143:145" x14ac:dyDescent="0.2">
      <c r="EM19224" s="39"/>
      <c r="EN19224" s="39"/>
      <c r="EO19224" s="39"/>
    </row>
    <row r="19225" spans="143:145" x14ac:dyDescent="0.2">
      <c r="EM19225" s="39"/>
      <c r="EN19225" s="39"/>
      <c r="EO19225" s="39"/>
    </row>
    <row r="19226" spans="143:145" x14ac:dyDescent="0.2">
      <c r="EM19226" s="39"/>
      <c r="EN19226" s="39"/>
      <c r="EO19226" s="39"/>
    </row>
    <row r="19227" spans="143:145" x14ac:dyDescent="0.2">
      <c r="EM19227" s="39"/>
      <c r="EN19227" s="39"/>
      <c r="EO19227" s="39"/>
    </row>
    <row r="19228" spans="143:145" x14ac:dyDescent="0.2">
      <c r="EM19228" s="39"/>
      <c r="EN19228" s="39"/>
      <c r="EO19228" s="39"/>
    </row>
    <row r="19229" spans="143:145" x14ac:dyDescent="0.2">
      <c r="EM19229" s="39"/>
      <c r="EN19229" s="39"/>
      <c r="EO19229" s="39"/>
    </row>
    <row r="19230" spans="143:145" x14ac:dyDescent="0.2">
      <c r="EM19230" s="39"/>
      <c r="EN19230" s="39"/>
      <c r="EO19230" s="39"/>
    </row>
    <row r="19231" spans="143:145" x14ac:dyDescent="0.2">
      <c r="EM19231" s="39"/>
      <c r="EN19231" s="39"/>
      <c r="EO19231" s="39"/>
    </row>
    <row r="19232" spans="143:145" x14ac:dyDescent="0.2">
      <c r="EM19232" s="39"/>
      <c r="EN19232" s="39"/>
      <c r="EO19232" s="39"/>
    </row>
    <row r="19233" spans="143:145" x14ac:dyDescent="0.2">
      <c r="EM19233" s="39"/>
      <c r="EN19233" s="39"/>
      <c r="EO19233" s="39"/>
    </row>
    <row r="19234" spans="143:145" x14ac:dyDescent="0.2">
      <c r="EM19234" s="39"/>
      <c r="EN19234" s="39"/>
      <c r="EO19234" s="39"/>
    </row>
    <row r="19235" spans="143:145" x14ac:dyDescent="0.2">
      <c r="EM19235" s="39"/>
      <c r="EN19235" s="39"/>
      <c r="EO19235" s="39"/>
    </row>
    <row r="19236" spans="143:145" x14ac:dyDescent="0.2">
      <c r="EM19236" s="39"/>
      <c r="EN19236" s="39"/>
      <c r="EO19236" s="39"/>
    </row>
    <row r="19237" spans="143:145" x14ac:dyDescent="0.2">
      <c r="EM19237" s="39"/>
      <c r="EN19237" s="39"/>
      <c r="EO19237" s="39"/>
    </row>
    <row r="19238" spans="143:145" x14ac:dyDescent="0.2">
      <c r="EM19238" s="39"/>
      <c r="EN19238" s="39"/>
      <c r="EO19238" s="39"/>
    </row>
    <row r="19239" spans="143:145" x14ac:dyDescent="0.2">
      <c r="EM19239" s="39"/>
      <c r="EN19239" s="39"/>
      <c r="EO19239" s="39"/>
    </row>
    <row r="19240" spans="143:145" x14ac:dyDescent="0.2">
      <c r="EM19240" s="39"/>
      <c r="EN19240" s="39"/>
      <c r="EO19240" s="39"/>
    </row>
    <row r="19241" spans="143:145" x14ac:dyDescent="0.2">
      <c r="EM19241" s="39"/>
      <c r="EN19241" s="39"/>
      <c r="EO19241" s="39"/>
    </row>
    <row r="19242" spans="143:145" x14ac:dyDescent="0.2">
      <c r="EM19242" s="39"/>
      <c r="EN19242" s="39"/>
      <c r="EO19242" s="39"/>
    </row>
    <row r="19243" spans="143:145" x14ac:dyDescent="0.2">
      <c r="EM19243" s="39"/>
      <c r="EN19243" s="39"/>
      <c r="EO19243" s="39"/>
    </row>
    <row r="19244" spans="143:145" x14ac:dyDescent="0.2">
      <c r="EM19244" s="39"/>
      <c r="EN19244" s="39"/>
      <c r="EO19244" s="39"/>
    </row>
    <row r="19245" spans="143:145" x14ac:dyDescent="0.2">
      <c r="EM19245" s="39"/>
      <c r="EN19245" s="39"/>
      <c r="EO19245" s="39"/>
    </row>
    <row r="19246" spans="143:145" x14ac:dyDescent="0.2">
      <c r="EM19246" s="39"/>
      <c r="EN19246" s="39"/>
      <c r="EO19246" s="39"/>
    </row>
    <row r="19247" spans="143:145" x14ac:dyDescent="0.2">
      <c r="EM19247" s="39"/>
      <c r="EN19247" s="39"/>
      <c r="EO19247" s="39"/>
    </row>
    <row r="19248" spans="143:145" x14ac:dyDescent="0.2">
      <c r="EM19248" s="39"/>
      <c r="EN19248" s="39"/>
      <c r="EO19248" s="39"/>
    </row>
    <row r="19249" spans="143:145" x14ac:dyDescent="0.2">
      <c r="EM19249" s="39"/>
      <c r="EN19249" s="39"/>
      <c r="EO19249" s="39"/>
    </row>
    <row r="19250" spans="143:145" x14ac:dyDescent="0.2">
      <c r="EM19250" s="39"/>
      <c r="EN19250" s="39"/>
      <c r="EO19250" s="39"/>
    </row>
    <row r="19251" spans="143:145" x14ac:dyDescent="0.2">
      <c r="EM19251" s="39"/>
      <c r="EN19251" s="39"/>
      <c r="EO19251" s="39"/>
    </row>
    <row r="19252" spans="143:145" x14ac:dyDescent="0.2">
      <c r="EM19252" s="39"/>
      <c r="EN19252" s="39"/>
      <c r="EO19252" s="39"/>
    </row>
    <row r="19253" spans="143:145" x14ac:dyDescent="0.2">
      <c r="EM19253" s="39"/>
      <c r="EN19253" s="39"/>
      <c r="EO19253" s="39"/>
    </row>
    <row r="19254" spans="143:145" x14ac:dyDescent="0.2">
      <c r="EM19254" s="39"/>
      <c r="EN19254" s="39"/>
      <c r="EO19254" s="39"/>
    </row>
    <row r="19255" spans="143:145" x14ac:dyDescent="0.2">
      <c r="EM19255" s="39"/>
      <c r="EN19255" s="39"/>
      <c r="EO19255" s="39"/>
    </row>
    <row r="19256" spans="143:145" x14ac:dyDescent="0.2">
      <c r="EM19256" s="39"/>
      <c r="EN19256" s="39"/>
      <c r="EO19256" s="39"/>
    </row>
    <row r="19257" spans="143:145" x14ac:dyDescent="0.2">
      <c r="EM19257" s="39"/>
      <c r="EN19257" s="39"/>
      <c r="EO19257" s="39"/>
    </row>
    <row r="19258" spans="143:145" x14ac:dyDescent="0.2">
      <c r="EM19258" s="39"/>
      <c r="EN19258" s="39"/>
      <c r="EO19258" s="39"/>
    </row>
    <row r="19259" spans="143:145" x14ac:dyDescent="0.2">
      <c r="EM19259" s="39"/>
      <c r="EN19259" s="39"/>
      <c r="EO19259" s="39"/>
    </row>
    <row r="19260" spans="143:145" x14ac:dyDescent="0.2">
      <c r="EM19260" s="39"/>
      <c r="EN19260" s="39"/>
      <c r="EO19260" s="39"/>
    </row>
    <row r="19261" spans="143:145" x14ac:dyDescent="0.2">
      <c r="EM19261" s="39"/>
      <c r="EN19261" s="39"/>
      <c r="EO19261" s="39"/>
    </row>
    <row r="19262" spans="143:145" x14ac:dyDescent="0.2">
      <c r="EM19262" s="39"/>
      <c r="EN19262" s="39"/>
      <c r="EO19262" s="39"/>
    </row>
    <row r="19263" spans="143:145" x14ac:dyDescent="0.2">
      <c r="EM19263" s="39"/>
      <c r="EN19263" s="39"/>
      <c r="EO19263" s="39"/>
    </row>
    <row r="19264" spans="143:145" x14ac:dyDescent="0.2">
      <c r="EM19264" s="39"/>
      <c r="EN19264" s="39"/>
      <c r="EO19264" s="39"/>
    </row>
    <row r="19265" spans="143:145" x14ac:dyDescent="0.2">
      <c r="EM19265" s="39"/>
      <c r="EN19265" s="39"/>
      <c r="EO19265" s="39"/>
    </row>
    <row r="19266" spans="143:145" x14ac:dyDescent="0.2">
      <c r="EM19266" s="39"/>
      <c r="EN19266" s="39"/>
      <c r="EO19266" s="39"/>
    </row>
    <row r="19267" spans="143:145" x14ac:dyDescent="0.2">
      <c r="EM19267" s="39"/>
      <c r="EN19267" s="39"/>
      <c r="EO19267" s="39"/>
    </row>
    <row r="19268" spans="143:145" x14ac:dyDescent="0.2">
      <c r="EM19268" s="39"/>
      <c r="EN19268" s="39"/>
      <c r="EO19268" s="39"/>
    </row>
    <row r="19269" spans="143:145" x14ac:dyDescent="0.2">
      <c r="EM19269" s="39"/>
      <c r="EN19269" s="39"/>
      <c r="EO19269" s="39"/>
    </row>
    <row r="19270" spans="143:145" x14ac:dyDescent="0.2">
      <c r="EM19270" s="39"/>
      <c r="EN19270" s="39"/>
      <c r="EO19270" s="39"/>
    </row>
    <row r="19271" spans="143:145" x14ac:dyDescent="0.2">
      <c r="EM19271" s="39"/>
      <c r="EN19271" s="39"/>
      <c r="EO19271" s="39"/>
    </row>
    <row r="19272" spans="143:145" x14ac:dyDescent="0.2">
      <c r="EM19272" s="39"/>
      <c r="EN19272" s="39"/>
      <c r="EO19272" s="39"/>
    </row>
    <row r="19273" spans="143:145" x14ac:dyDescent="0.2">
      <c r="EM19273" s="39"/>
      <c r="EN19273" s="39"/>
      <c r="EO19273" s="39"/>
    </row>
    <row r="19274" spans="143:145" x14ac:dyDescent="0.2">
      <c r="EM19274" s="39"/>
      <c r="EN19274" s="39"/>
      <c r="EO19274" s="39"/>
    </row>
    <row r="19275" spans="143:145" x14ac:dyDescent="0.2">
      <c r="EM19275" s="39"/>
      <c r="EN19275" s="39"/>
      <c r="EO19275" s="39"/>
    </row>
    <row r="19276" spans="143:145" x14ac:dyDescent="0.2">
      <c r="EM19276" s="39"/>
      <c r="EN19276" s="39"/>
      <c r="EO19276" s="39"/>
    </row>
    <row r="19277" spans="143:145" x14ac:dyDescent="0.2">
      <c r="EM19277" s="39"/>
      <c r="EN19277" s="39"/>
      <c r="EO19277" s="39"/>
    </row>
    <row r="19278" spans="143:145" x14ac:dyDescent="0.2">
      <c r="EM19278" s="39"/>
      <c r="EN19278" s="39"/>
      <c r="EO19278" s="39"/>
    </row>
    <row r="19279" spans="143:145" x14ac:dyDescent="0.2">
      <c r="EM19279" s="39"/>
      <c r="EN19279" s="39"/>
      <c r="EO19279" s="39"/>
    </row>
    <row r="19280" spans="143:145" x14ac:dyDescent="0.2">
      <c r="EM19280" s="39"/>
      <c r="EN19280" s="39"/>
      <c r="EO19280" s="39"/>
    </row>
    <row r="19281" spans="143:145" x14ac:dyDescent="0.2">
      <c r="EM19281" s="39"/>
      <c r="EN19281" s="39"/>
      <c r="EO19281" s="39"/>
    </row>
    <row r="19282" spans="143:145" x14ac:dyDescent="0.2">
      <c r="EM19282" s="39"/>
      <c r="EN19282" s="39"/>
      <c r="EO19282" s="39"/>
    </row>
    <row r="19283" spans="143:145" x14ac:dyDescent="0.2">
      <c r="EM19283" s="39"/>
      <c r="EN19283" s="39"/>
      <c r="EO19283" s="39"/>
    </row>
    <row r="19284" spans="143:145" x14ac:dyDescent="0.2">
      <c r="EM19284" s="39"/>
      <c r="EN19284" s="39"/>
      <c r="EO19284" s="39"/>
    </row>
    <row r="19285" spans="143:145" x14ac:dyDescent="0.2">
      <c r="EM19285" s="39"/>
      <c r="EN19285" s="39"/>
      <c r="EO19285" s="39"/>
    </row>
    <row r="19286" spans="143:145" x14ac:dyDescent="0.2">
      <c r="EM19286" s="39"/>
      <c r="EN19286" s="39"/>
      <c r="EO19286" s="39"/>
    </row>
    <row r="19287" spans="143:145" x14ac:dyDescent="0.2">
      <c r="EM19287" s="39"/>
      <c r="EN19287" s="39"/>
      <c r="EO19287" s="39"/>
    </row>
    <row r="19288" spans="143:145" x14ac:dyDescent="0.2">
      <c r="EM19288" s="39"/>
      <c r="EN19288" s="39"/>
      <c r="EO19288" s="39"/>
    </row>
    <row r="19289" spans="143:145" x14ac:dyDescent="0.2">
      <c r="EM19289" s="39"/>
      <c r="EN19289" s="39"/>
      <c r="EO19289" s="39"/>
    </row>
    <row r="19290" spans="143:145" x14ac:dyDescent="0.2">
      <c r="EM19290" s="39"/>
      <c r="EN19290" s="39"/>
      <c r="EO19290" s="39"/>
    </row>
    <row r="19291" spans="143:145" x14ac:dyDescent="0.2">
      <c r="EM19291" s="39"/>
      <c r="EN19291" s="39"/>
      <c r="EO19291" s="39"/>
    </row>
    <row r="19292" spans="143:145" x14ac:dyDescent="0.2">
      <c r="EM19292" s="39"/>
      <c r="EN19292" s="39"/>
      <c r="EO19292" s="39"/>
    </row>
    <row r="19293" spans="143:145" x14ac:dyDescent="0.2">
      <c r="EM19293" s="39"/>
      <c r="EN19293" s="39"/>
      <c r="EO19293" s="39"/>
    </row>
    <row r="19294" spans="143:145" x14ac:dyDescent="0.2">
      <c r="EM19294" s="39"/>
      <c r="EN19294" s="39"/>
      <c r="EO19294" s="39"/>
    </row>
    <row r="19295" spans="143:145" x14ac:dyDescent="0.2">
      <c r="EM19295" s="39"/>
      <c r="EN19295" s="39"/>
      <c r="EO19295" s="39"/>
    </row>
    <row r="19296" spans="143:145" x14ac:dyDescent="0.2">
      <c r="EM19296" s="39"/>
      <c r="EN19296" s="39"/>
      <c r="EO19296" s="39"/>
    </row>
    <row r="19297" spans="143:145" x14ac:dyDescent="0.2">
      <c r="EM19297" s="39"/>
      <c r="EN19297" s="39"/>
      <c r="EO19297" s="39"/>
    </row>
    <row r="19298" spans="143:145" x14ac:dyDescent="0.2">
      <c r="EM19298" s="39"/>
      <c r="EN19298" s="39"/>
      <c r="EO19298" s="39"/>
    </row>
    <row r="19299" spans="143:145" x14ac:dyDescent="0.2">
      <c r="EM19299" s="39"/>
      <c r="EN19299" s="39"/>
      <c r="EO19299" s="39"/>
    </row>
    <row r="19300" spans="143:145" x14ac:dyDescent="0.2">
      <c r="EM19300" s="39"/>
      <c r="EN19300" s="39"/>
      <c r="EO19300" s="39"/>
    </row>
    <row r="19301" spans="143:145" x14ac:dyDescent="0.2">
      <c r="EM19301" s="39"/>
      <c r="EN19301" s="39"/>
      <c r="EO19301" s="39"/>
    </row>
    <row r="19302" spans="143:145" x14ac:dyDescent="0.2">
      <c r="EM19302" s="39"/>
      <c r="EN19302" s="39"/>
      <c r="EO19302" s="39"/>
    </row>
    <row r="19303" spans="143:145" x14ac:dyDescent="0.2">
      <c r="EM19303" s="39"/>
      <c r="EN19303" s="39"/>
      <c r="EO19303" s="39"/>
    </row>
    <row r="19304" spans="143:145" x14ac:dyDescent="0.2">
      <c r="EM19304" s="39"/>
      <c r="EN19304" s="39"/>
      <c r="EO19304" s="39"/>
    </row>
    <row r="19305" spans="143:145" x14ac:dyDescent="0.2">
      <c r="EM19305" s="39"/>
      <c r="EN19305" s="39"/>
      <c r="EO19305" s="39"/>
    </row>
    <row r="19306" spans="143:145" x14ac:dyDescent="0.2">
      <c r="EM19306" s="39"/>
      <c r="EN19306" s="39"/>
      <c r="EO19306" s="39"/>
    </row>
    <row r="19307" spans="143:145" x14ac:dyDescent="0.2">
      <c r="EM19307" s="39"/>
      <c r="EN19307" s="39"/>
      <c r="EO19307" s="39"/>
    </row>
    <row r="19308" spans="143:145" x14ac:dyDescent="0.2">
      <c r="EM19308" s="39"/>
      <c r="EN19308" s="39"/>
      <c r="EO19308" s="39"/>
    </row>
    <row r="19309" spans="143:145" x14ac:dyDescent="0.2">
      <c r="EM19309" s="39"/>
      <c r="EN19309" s="39"/>
      <c r="EO19309" s="39"/>
    </row>
    <row r="19310" spans="143:145" x14ac:dyDescent="0.2">
      <c r="EM19310" s="39"/>
      <c r="EN19310" s="39"/>
      <c r="EO19310" s="39"/>
    </row>
    <row r="19311" spans="143:145" x14ac:dyDescent="0.2">
      <c r="EM19311" s="39"/>
      <c r="EN19311" s="39"/>
      <c r="EO19311" s="39"/>
    </row>
    <row r="19312" spans="143:145" x14ac:dyDescent="0.2">
      <c r="EM19312" s="39"/>
      <c r="EN19312" s="39"/>
      <c r="EO19312" s="39"/>
    </row>
    <row r="19313" spans="143:145" x14ac:dyDescent="0.2">
      <c r="EM19313" s="39"/>
      <c r="EN19313" s="39"/>
      <c r="EO19313" s="39"/>
    </row>
    <row r="19314" spans="143:145" x14ac:dyDescent="0.2">
      <c r="EM19314" s="39"/>
      <c r="EN19314" s="39"/>
      <c r="EO19314" s="39"/>
    </row>
    <row r="19315" spans="143:145" x14ac:dyDescent="0.2">
      <c r="EM19315" s="39"/>
      <c r="EN19315" s="39"/>
      <c r="EO19315" s="39"/>
    </row>
    <row r="19316" spans="143:145" x14ac:dyDescent="0.2">
      <c r="EM19316" s="39"/>
      <c r="EN19316" s="39"/>
      <c r="EO19316" s="39"/>
    </row>
    <row r="19317" spans="143:145" x14ac:dyDescent="0.2">
      <c r="EM19317" s="39"/>
      <c r="EN19317" s="39"/>
      <c r="EO19317" s="39"/>
    </row>
    <row r="19318" spans="143:145" x14ac:dyDescent="0.2">
      <c r="EM19318" s="39"/>
      <c r="EN19318" s="39"/>
      <c r="EO19318" s="39"/>
    </row>
    <row r="19319" spans="143:145" x14ac:dyDescent="0.2">
      <c r="EM19319" s="39"/>
      <c r="EN19319" s="39"/>
      <c r="EO19319" s="39"/>
    </row>
    <row r="19320" spans="143:145" x14ac:dyDescent="0.2">
      <c r="EM19320" s="39"/>
      <c r="EN19320" s="39"/>
      <c r="EO19320" s="39"/>
    </row>
    <row r="19321" spans="143:145" x14ac:dyDescent="0.2">
      <c r="EM19321" s="39"/>
      <c r="EN19321" s="39"/>
      <c r="EO19321" s="39"/>
    </row>
    <row r="19322" spans="143:145" x14ac:dyDescent="0.2">
      <c r="EM19322" s="39"/>
      <c r="EN19322" s="39"/>
      <c r="EO19322" s="39"/>
    </row>
    <row r="19323" spans="143:145" x14ac:dyDescent="0.2">
      <c r="EM19323" s="39"/>
      <c r="EN19323" s="39"/>
      <c r="EO19323" s="39"/>
    </row>
    <row r="19324" spans="143:145" x14ac:dyDescent="0.2">
      <c r="EM19324" s="39"/>
      <c r="EN19324" s="39"/>
      <c r="EO19324" s="39"/>
    </row>
    <row r="19325" spans="143:145" x14ac:dyDescent="0.2">
      <c r="EM19325" s="39"/>
      <c r="EN19325" s="39"/>
      <c r="EO19325" s="39"/>
    </row>
    <row r="19326" spans="143:145" x14ac:dyDescent="0.2">
      <c r="EM19326" s="39"/>
      <c r="EN19326" s="39"/>
      <c r="EO19326" s="39"/>
    </row>
    <row r="19327" spans="143:145" x14ac:dyDescent="0.2">
      <c r="EM19327" s="39"/>
      <c r="EN19327" s="39"/>
      <c r="EO19327" s="39"/>
    </row>
    <row r="19328" spans="143:145" x14ac:dyDescent="0.2">
      <c r="EM19328" s="39"/>
      <c r="EN19328" s="39"/>
      <c r="EO19328" s="39"/>
    </row>
    <row r="19329" spans="143:145" x14ac:dyDescent="0.2">
      <c r="EM19329" s="39"/>
      <c r="EN19329" s="39"/>
      <c r="EO19329" s="39"/>
    </row>
    <row r="19330" spans="143:145" x14ac:dyDescent="0.2">
      <c r="EM19330" s="39"/>
      <c r="EN19330" s="39"/>
      <c r="EO19330" s="39"/>
    </row>
    <row r="19331" spans="143:145" x14ac:dyDescent="0.2">
      <c r="EM19331" s="39"/>
      <c r="EN19331" s="39"/>
      <c r="EO19331" s="39"/>
    </row>
    <row r="19332" spans="143:145" x14ac:dyDescent="0.2">
      <c r="EM19332" s="39"/>
      <c r="EN19332" s="39"/>
      <c r="EO19332" s="39"/>
    </row>
    <row r="19333" spans="143:145" x14ac:dyDescent="0.2">
      <c r="EM19333" s="39"/>
      <c r="EN19333" s="39"/>
      <c r="EO19333" s="39"/>
    </row>
    <row r="19334" spans="143:145" x14ac:dyDescent="0.2">
      <c r="EM19334" s="39"/>
      <c r="EN19334" s="39"/>
      <c r="EO19334" s="39"/>
    </row>
    <row r="19335" spans="143:145" x14ac:dyDescent="0.2">
      <c r="EM19335" s="39"/>
      <c r="EN19335" s="39"/>
      <c r="EO19335" s="39"/>
    </row>
    <row r="19336" spans="143:145" x14ac:dyDescent="0.2">
      <c r="EM19336" s="39"/>
      <c r="EN19336" s="39"/>
      <c r="EO19336" s="39"/>
    </row>
    <row r="19337" spans="143:145" x14ac:dyDescent="0.2">
      <c r="EM19337" s="39"/>
      <c r="EN19337" s="39"/>
      <c r="EO19337" s="39"/>
    </row>
    <row r="19338" spans="143:145" x14ac:dyDescent="0.2">
      <c r="EM19338" s="39"/>
      <c r="EN19338" s="39"/>
      <c r="EO19338" s="39"/>
    </row>
    <row r="19339" spans="143:145" x14ac:dyDescent="0.2">
      <c r="EM19339" s="39"/>
      <c r="EN19339" s="39"/>
      <c r="EO19339" s="39"/>
    </row>
    <row r="19340" spans="143:145" x14ac:dyDescent="0.2">
      <c r="EM19340" s="39"/>
      <c r="EN19340" s="39"/>
      <c r="EO19340" s="39"/>
    </row>
    <row r="19341" spans="143:145" x14ac:dyDescent="0.2">
      <c r="EM19341" s="39"/>
      <c r="EN19341" s="39"/>
      <c r="EO19341" s="39"/>
    </row>
    <row r="19342" spans="143:145" x14ac:dyDescent="0.2">
      <c r="EM19342" s="39"/>
      <c r="EN19342" s="39"/>
      <c r="EO19342" s="39"/>
    </row>
    <row r="19343" spans="143:145" x14ac:dyDescent="0.2">
      <c r="EM19343" s="39"/>
      <c r="EN19343" s="39"/>
      <c r="EO19343" s="39"/>
    </row>
    <row r="19344" spans="143:145" x14ac:dyDescent="0.2">
      <c r="EM19344" s="39"/>
      <c r="EN19344" s="39"/>
      <c r="EO19344" s="39"/>
    </row>
    <row r="19345" spans="143:145" x14ac:dyDescent="0.2">
      <c r="EM19345" s="39"/>
      <c r="EN19345" s="39"/>
      <c r="EO19345" s="39"/>
    </row>
    <row r="19346" spans="143:145" x14ac:dyDescent="0.2">
      <c r="EM19346" s="39"/>
      <c r="EN19346" s="39"/>
      <c r="EO19346" s="39"/>
    </row>
    <row r="19347" spans="143:145" x14ac:dyDescent="0.2">
      <c r="EM19347" s="39"/>
      <c r="EN19347" s="39"/>
      <c r="EO19347" s="39"/>
    </row>
    <row r="19348" spans="143:145" x14ac:dyDescent="0.2">
      <c r="EM19348" s="39"/>
      <c r="EN19348" s="39"/>
      <c r="EO19348" s="39"/>
    </row>
    <row r="19349" spans="143:145" x14ac:dyDescent="0.2">
      <c r="EM19349" s="39"/>
      <c r="EN19349" s="39"/>
      <c r="EO19349" s="39"/>
    </row>
    <row r="19350" spans="143:145" x14ac:dyDescent="0.2">
      <c r="EM19350" s="39"/>
      <c r="EN19350" s="39"/>
      <c r="EO19350" s="39"/>
    </row>
    <row r="19351" spans="143:145" x14ac:dyDescent="0.2">
      <c r="EM19351" s="39"/>
      <c r="EN19351" s="39"/>
      <c r="EO19351" s="39"/>
    </row>
    <row r="19352" spans="143:145" x14ac:dyDescent="0.2">
      <c r="EM19352" s="39"/>
      <c r="EN19352" s="39"/>
      <c r="EO19352" s="39"/>
    </row>
    <row r="19353" spans="143:145" x14ac:dyDescent="0.2">
      <c r="EM19353" s="39"/>
      <c r="EN19353" s="39"/>
      <c r="EO19353" s="39"/>
    </row>
    <row r="19354" spans="143:145" x14ac:dyDescent="0.2">
      <c r="EM19354" s="39"/>
      <c r="EN19354" s="39"/>
      <c r="EO19354" s="39"/>
    </row>
    <row r="19355" spans="143:145" x14ac:dyDescent="0.2">
      <c r="EM19355" s="39"/>
      <c r="EN19355" s="39"/>
      <c r="EO19355" s="39"/>
    </row>
    <row r="19356" spans="143:145" x14ac:dyDescent="0.2">
      <c r="EM19356" s="39"/>
      <c r="EN19356" s="39"/>
      <c r="EO19356" s="39"/>
    </row>
    <row r="19357" spans="143:145" x14ac:dyDescent="0.2">
      <c r="EM19357" s="39"/>
      <c r="EN19357" s="39"/>
      <c r="EO19357" s="39"/>
    </row>
    <row r="19358" spans="143:145" x14ac:dyDescent="0.2">
      <c r="EM19358" s="39"/>
      <c r="EN19358" s="39"/>
      <c r="EO19358" s="39"/>
    </row>
    <row r="19359" spans="143:145" x14ac:dyDescent="0.2">
      <c r="EM19359" s="39"/>
      <c r="EN19359" s="39"/>
      <c r="EO19359" s="39"/>
    </row>
    <row r="19360" spans="143:145" x14ac:dyDescent="0.2">
      <c r="EM19360" s="39"/>
      <c r="EN19360" s="39"/>
      <c r="EO19360" s="39"/>
    </row>
    <row r="19361" spans="143:145" x14ac:dyDescent="0.2">
      <c r="EM19361" s="39"/>
      <c r="EN19361" s="39"/>
      <c r="EO19361" s="39"/>
    </row>
    <row r="19362" spans="143:145" x14ac:dyDescent="0.2">
      <c r="EM19362" s="39"/>
      <c r="EN19362" s="39"/>
      <c r="EO19362" s="39"/>
    </row>
    <row r="19363" spans="143:145" x14ac:dyDescent="0.2">
      <c r="EM19363" s="39"/>
      <c r="EN19363" s="39"/>
      <c r="EO19363" s="39"/>
    </row>
    <row r="19364" spans="143:145" x14ac:dyDescent="0.2">
      <c r="EM19364" s="39"/>
      <c r="EN19364" s="39"/>
      <c r="EO19364" s="39"/>
    </row>
    <row r="19365" spans="143:145" x14ac:dyDescent="0.2">
      <c r="EM19365" s="39"/>
      <c r="EN19365" s="39"/>
      <c r="EO19365" s="39"/>
    </row>
    <row r="19366" spans="143:145" x14ac:dyDescent="0.2">
      <c r="EM19366" s="39"/>
      <c r="EN19366" s="39"/>
      <c r="EO19366" s="39"/>
    </row>
    <row r="19367" spans="143:145" x14ac:dyDescent="0.2">
      <c r="EM19367" s="39"/>
      <c r="EN19367" s="39"/>
      <c r="EO19367" s="39"/>
    </row>
    <row r="19368" spans="143:145" x14ac:dyDescent="0.2">
      <c r="EM19368" s="39"/>
      <c r="EN19368" s="39"/>
      <c r="EO19368" s="39"/>
    </row>
    <row r="19369" spans="143:145" x14ac:dyDescent="0.2">
      <c r="EM19369" s="39"/>
      <c r="EN19369" s="39"/>
      <c r="EO19369" s="39"/>
    </row>
    <row r="19370" spans="143:145" x14ac:dyDescent="0.2">
      <c r="EM19370" s="39"/>
      <c r="EN19370" s="39"/>
      <c r="EO19370" s="39"/>
    </row>
    <row r="19371" spans="143:145" x14ac:dyDescent="0.2">
      <c r="EM19371" s="39"/>
      <c r="EN19371" s="39"/>
      <c r="EO19371" s="39"/>
    </row>
    <row r="19372" spans="143:145" x14ac:dyDescent="0.2">
      <c r="EM19372" s="39"/>
      <c r="EN19372" s="39"/>
      <c r="EO19372" s="39"/>
    </row>
    <row r="19373" spans="143:145" x14ac:dyDescent="0.2">
      <c r="EM19373" s="39"/>
      <c r="EN19373" s="39"/>
      <c r="EO19373" s="39"/>
    </row>
    <row r="19374" spans="143:145" x14ac:dyDescent="0.2">
      <c r="EM19374" s="39"/>
      <c r="EN19374" s="39"/>
      <c r="EO19374" s="39"/>
    </row>
    <row r="19375" spans="143:145" x14ac:dyDescent="0.2">
      <c r="EM19375" s="39"/>
      <c r="EN19375" s="39"/>
      <c r="EO19375" s="39"/>
    </row>
    <row r="19376" spans="143:145" x14ac:dyDescent="0.2">
      <c r="EM19376" s="39"/>
      <c r="EN19376" s="39"/>
      <c r="EO19376" s="39"/>
    </row>
    <row r="19377" spans="143:145" x14ac:dyDescent="0.2">
      <c r="EM19377" s="39"/>
      <c r="EN19377" s="39"/>
      <c r="EO19377" s="39"/>
    </row>
    <row r="19378" spans="143:145" x14ac:dyDescent="0.2">
      <c r="EM19378" s="39"/>
      <c r="EN19378" s="39"/>
      <c r="EO19378" s="39"/>
    </row>
    <row r="19379" spans="143:145" x14ac:dyDescent="0.2">
      <c r="EM19379" s="39"/>
      <c r="EN19379" s="39"/>
      <c r="EO19379" s="39"/>
    </row>
    <row r="19380" spans="143:145" x14ac:dyDescent="0.2">
      <c r="EM19380" s="39"/>
      <c r="EN19380" s="39"/>
      <c r="EO19380" s="39"/>
    </row>
    <row r="19381" spans="143:145" x14ac:dyDescent="0.2">
      <c r="EM19381" s="39"/>
      <c r="EN19381" s="39"/>
      <c r="EO19381" s="39"/>
    </row>
    <row r="19382" spans="143:145" x14ac:dyDescent="0.2">
      <c r="EM19382" s="39"/>
      <c r="EN19382" s="39"/>
      <c r="EO19382" s="39"/>
    </row>
    <row r="19383" spans="143:145" x14ac:dyDescent="0.2">
      <c r="EM19383" s="39"/>
      <c r="EN19383" s="39"/>
      <c r="EO19383" s="39"/>
    </row>
    <row r="19384" spans="143:145" x14ac:dyDescent="0.2">
      <c r="EM19384" s="39"/>
      <c r="EN19384" s="39"/>
      <c r="EO19384" s="39"/>
    </row>
    <row r="19385" spans="143:145" x14ac:dyDescent="0.2">
      <c r="EM19385" s="39"/>
      <c r="EN19385" s="39"/>
      <c r="EO19385" s="39"/>
    </row>
    <row r="19386" spans="143:145" x14ac:dyDescent="0.2">
      <c r="EM19386" s="39"/>
      <c r="EN19386" s="39"/>
      <c r="EO19386" s="39"/>
    </row>
    <row r="19387" spans="143:145" x14ac:dyDescent="0.2">
      <c r="EM19387" s="39"/>
      <c r="EN19387" s="39"/>
      <c r="EO19387" s="39"/>
    </row>
    <row r="19388" spans="143:145" x14ac:dyDescent="0.2">
      <c r="EM19388" s="39"/>
      <c r="EN19388" s="39"/>
      <c r="EO19388" s="39"/>
    </row>
    <row r="19389" spans="143:145" x14ac:dyDescent="0.2">
      <c r="EM19389" s="39"/>
      <c r="EN19389" s="39"/>
      <c r="EO19389" s="39"/>
    </row>
    <row r="19390" spans="143:145" x14ac:dyDescent="0.2">
      <c r="EM19390" s="39"/>
      <c r="EN19390" s="39"/>
      <c r="EO19390" s="39"/>
    </row>
    <row r="19391" spans="143:145" x14ac:dyDescent="0.2">
      <c r="EM19391" s="39"/>
      <c r="EN19391" s="39"/>
      <c r="EO19391" s="39"/>
    </row>
    <row r="19392" spans="143:145" x14ac:dyDescent="0.2">
      <c r="EM19392" s="39"/>
      <c r="EN19392" s="39"/>
      <c r="EO19392" s="39"/>
    </row>
    <row r="19393" spans="143:145" x14ac:dyDescent="0.2">
      <c r="EM19393" s="39"/>
      <c r="EN19393" s="39"/>
      <c r="EO19393" s="39"/>
    </row>
    <row r="19394" spans="143:145" x14ac:dyDescent="0.2">
      <c r="EM19394" s="39"/>
      <c r="EN19394" s="39"/>
      <c r="EO19394" s="39"/>
    </row>
    <row r="19395" spans="143:145" x14ac:dyDescent="0.2">
      <c r="EM19395" s="39"/>
      <c r="EN19395" s="39"/>
      <c r="EO19395" s="39"/>
    </row>
    <row r="19396" spans="143:145" x14ac:dyDescent="0.2">
      <c r="EM19396" s="39"/>
      <c r="EN19396" s="39"/>
      <c r="EO19396" s="39"/>
    </row>
    <row r="19397" spans="143:145" x14ac:dyDescent="0.2">
      <c r="EM19397" s="39"/>
      <c r="EN19397" s="39"/>
      <c r="EO19397" s="39"/>
    </row>
    <row r="19398" spans="143:145" x14ac:dyDescent="0.2">
      <c r="EM19398" s="39"/>
      <c r="EN19398" s="39"/>
      <c r="EO19398" s="39"/>
    </row>
    <row r="19399" spans="143:145" x14ac:dyDescent="0.2">
      <c r="EM19399" s="39"/>
      <c r="EN19399" s="39"/>
      <c r="EO19399" s="39"/>
    </row>
    <row r="19400" spans="143:145" x14ac:dyDescent="0.2">
      <c r="EM19400" s="39"/>
      <c r="EN19400" s="39"/>
      <c r="EO19400" s="39"/>
    </row>
    <row r="19401" spans="143:145" x14ac:dyDescent="0.2">
      <c r="EM19401" s="39"/>
      <c r="EN19401" s="39"/>
      <c r="EO19401" s="39"/>
    </row>
    <row r="19402" spans="143:145" x14ac:dyDescent="0.2">
      <c r="EM19402" s="39"/>
      <c r="EN19402" s="39"/>
      <c r="EO19402" s="39"/>
    </row>
    <row r="19403" spans="143:145" x14ac:dyDescent="0.2">
      <c r="EM19403" s="39"/>
      <c r="EN19403" s="39"/>
      <c r="EO19403" s="39"/>
    </row>
    <row r="19404" spans="143:145" x14ac:dyDescent="0.2">
      <c r="EM19404" s="39"/>
      <c r="EN19404" s="39"/>
      <c r="EO19404" s="39"/>
    </row>
    <row r="19405" spans="143:145" x14ac:dyDescent="0.2">
      <c r="EM19405" s="39"/>
      <c r="EN19405" s="39"/>
      <c r="EO19405" s="39"/>
    </row>
    <row r="19406" spans="143:145" x14ac:dyDescent="0.2">
      <c r="EM19406" s="39"/>
      <c r="EN19406" s="39"/>
      <c r="EO19406" s="39"/>
    </row>
    <row r="19407" spans="143:145" x14ac:dyDescent="0.2">
      <c r="EM19407" s="39"/>
      <c r="EN19407" s="39"/>
      <c r="EO19407" s="39"/>
    </row>
    <row r="19408" spans="143:145" x14ac:dyDescent="0.2">
      <c r="EM19408" s="39"/>
      <c r="EN19408" s="39"/>
      <c r="EO19408" s="39"/>
    </row>
    <row r="19409" spans="143:145" x14ac:dyDescent="0.2">
      <c r="EM19409" s="39"/>
      <c r="EN19409" s="39"/>
      <c r="EO19409" s="39"/>
    </row>
    <row r="19410" spans="143:145" x14ac:dyDescent="0.2">
      <c r="EM19410" s="39"/>
      <c r="EN19410" s="39"/>
      <c r="EO19410" s="39"/>
    </row>
    <row r="19411" spans="143:145" x14ac:dyDescent="0.2">
      <c r="EM19411" s="39"/>
      <c r="EN19411" s="39"/>
      <c r="EO19411" s="39"/>
    </row>
    <row r="19412" spans="143:145" x14ac:dyDescent="0.2">
      <c r="EM19412" s="39"/>
      <c r="EN19412" s="39"/>
      <c r="EO19412" s="39"/>
    </row>
    <row r="19413" spans="143:145" x14ac:dyDescent="0.2">
      <c r="EM19413" s="39"/>
      <c r="EN19413" s="39"/>
      <c r="EO19413" s="39"/>
    </row>
    <row r="19414" spans="143:145" x14ac:dyDescent="0.2">
      <c r="EM19414" s="39"/>
      <c r="EN19414" s="39"/>
      <c r="EO19414" s="39"/>
    </row>
    <row r="19415" spans="143:145" x14ac:dyDescent="0.2">
      <c r="EM19415" s="39"/>
      <c r="EN19415" s="39"/>
      <c r="EO19415" s="39"/>
    </row>
    <row r="19416" spans="143:145" x14ac:dyDescent="0.2">
      <c r="EM19416" s="39"/>
      <c r="EN19416" s="39"/>
      <c r="EO19416" s="39"/>
    </row>
    <row r="19417" spans="143:145" x14ac:dyDescent="0.2">
      <c r="EM19417" s="39"/>
      <c r="EN19417" s="39"/>
      <c r="EO19417" s="39"/>
    </row>
    <row r="19418" spans="143:145" x14ac:dyDescent="0.2">
      <c r="EM19418" s="39"/>
      <c r="EN19418" s="39"/>
      <c r="EO19418" s="39"/>
    </row>
    <row r="19419" spans="143:145" x14ac:dyDescent="0.2">
      <c r="EM19419" s="39"/>
      <c r="EN19419" s="39"/>
      <c r="EO19419" s="39"/>
    </row>
    <row r="19420" spans="143:145" x14ac:dyDescent="0.2">
      <c r="EM19420" s="39"/>
      <c r="EN19420" s="39"/>
      <c r="EO19420" s="39"/>
    </row>
    <row r="19421" spans="143:145" x14ac:dyDescent="0.2">
      <c r="EM19421" s="39"/>
      <c r="EN19421" s="39"/>
      <c r="EO19421" s="39"/>
    </row>
    <row r="19422" spans="143:145" x14ac:dyDescent="0.2">
      <c r="EM19422" s="39"/>
      <c r="EN19422" s="39"/>
      <c r="EO19422" s="39"/>
    </row>
    <row r="19423" spans="143:145" x14ac:dyDescent="0.2">
      <c r="EM19423" s="39"/>
      <c r="EN19423" s="39"/>
      <c r="EO19423" s="39"/>
    </row>
    <row r="19424" spans="143:145" x14ac:dyDescent="0.2">
      <c r="EM19424" s="39"/>
      <c r="EN19424" s="39"/>
      <c r="EO19424" s="39"/>
    </row>
    <row r="19425" spans="143:145" x14ac:dyDescent="0.2">
      <c r="EM19425" s="39"/>
      <c r="EN19425" s="39"/>
      <c r="EO19425" s="39"/>
    </row>
    <row r="19426" spans="143:145" x14ac:dyDescent="0.2">
      <c r="EM19426" s="39"/>
      <c r="EN19426" s="39"/>
      <c r="EO19426" s="39"/>
    </row>
    <row r="19427" spans="143:145" x14ac:dyDescent="0.2">
      <c r="EM19427" s="39"/>
      <c r="EN19427" s="39"/>
      <c r="EO19427" s="39"/>
    </row>
    <row r="19428" spans="143:145" x14ac:dyDescent="0.2">
      <c r="EM19428" s="39"/>
      <c r="EN19428" s="39"/>
      <c r="EO19428" s="39"/>
    </row>
    <row r="19429" spans="143:145" x14ac:dyDescent="0.2">
      <c r="EM19429" s="39"/>
      <c r="EN19429" s="39"/>
      <c r="EO19429" s="39"/>
    </row>
    <row r="19430" spans="143:145" x14ac:dyDescent="0.2">
      <c r="EM19430" s="39"/>
      <c r="EN19430" s="39"/>
      <c r="EO19430" s="39"/>
    </row>
    <row r="19431" spans="143:145" x14ac:dyDescent="0.2">
      <c r="EM19431" s="39"/>
      <c r="EN19431" s="39"/>
      <c r="EO19431" s="39"/>
    </row>
    <row r="19432" spans="143:145" x14ac:dyDescent="0.2">
      <c r="EM19432" s="39"/>
      <c r="EN19432" s="39"/>
      <c r="EO19432" s="39"/>
    </row>
    <row r="19433" spans="143:145" x14ac:dyDescent="0.2">
      <c r="EM19433" s="39"/>
      <c r="EN19433" s="39"/>
      <c r="EO19433" s="39"/>
    </row>
    <row r="19434" spans="143:145" x14ac:dyDescent="0.2">
      <c r="EM19434" s="39"/>
      <c r="EN19434" s="39"/>
      <c r="EO19434" s="39"/>
    </row>
    <row r="19435" spans="143:145" x14ac:dyDescent="0.2">
      <c r="EM19435" s="39"/>
      <c r="EN19435" s="39"/>
      <c r="EO19435" s="39"/>
    </row>
    <row r="19436" spans="143:145" x14ac:dyDescent="0.2">
      <c r="EM19436" s="39"/>
      <c r="EN19436" s="39"/>
      <c r="EO19436" s="39"/>
    </row>
    <row r="19437" spans="143:145" x14ac:dyDescent="0.2">
      <c r="EM19437" s="39"/>
      <c r="EN19437" s="39"/>
      <c r="EO19437" s="39"/>
    </row>
    <row r="19438" spans="143:145" x14ac:dyDescent="0.2">
      <c r="EM19438" s="39"/>
      <c r="EN19438" s="39"/>
      <c r="EO19438" s="39"/>
    </row>
    <row r="19439" spans="143:145" x14ac:dyDescent="0.2">
      <c r="EM19439" s="39"/>
      <c r="EN19439" s="39"/>
      <c r="EO19439" s="39"/>
    </row>
    <row r="19440" spans="143:145" x14ac:dyDescent="0.2">
      <c r="EM19440" s="39"/>
      <c r="EN19440" s="39"/>
      <c r="EO19440" s="39"/>
    </row>
    <row r="19441" spans="143:145" x14ac:dyDescent="0.2">
      <c r="EM19441" s="39"/>
      <c r="EN19441" s="39"/>
      <c r="EO19441" s="39"/>
    </row>
    <row r="19442" spans="143:145" x14ac:dyDescent="0.2">
      <c r="EM19442" s="39"/>
      <c r="EN19442" s="39"/>
      <c r="EO19442" s="39"/>
    </row>
    <row r="19443" spans="143:145" x14ac:dyDescent="0.2">
      <c r="EM19443" s="39"/>
      <c r="EN19443" s="39"/>
      <c r="EO19443" s="39"/>
    </row>
    <row r="19444" spans="143:145" x14ac:dyDescent="0.2">
      <c r="EM19444" s="39"/>
      <c r="EN19444" s="39"/>
      <c r="EO19444" s="39"/>
    </row>
    <row r="19445" spans="143:145" x14ac:dyDescent="0.2">
      <c r="EM19445" s="39"/>
      <c r="EN19445" s="39"/>
      <c r="EO19445" s="39"/>
    </row>
    <row r="19446" spans="143:145" x14ac:dyDescent="0.2">
      <c r="EM19446" s="39"/>
      <c r="EN19446" s="39"/>
      <c r="EO19446" s="39"/>
    </row>
    <row r="19447" spans="143:145" x14ac:dyDescent="0.2">
      <c r="EM19447" s="39"/>
      <c r="EN19447" s="39"/>
      <c r="EO19447" s="39"/>
    </row>
    <row r="19448" spans="143:145" x14ac:dyDescent="0.2">
      <c r="EM19448" s="39"/>
      <c r="EN19448" s="39"/>
      <c r="EO19448" s="39"/>
    </row>
    <row r="19449" spans="143:145" x14ac:dyDescent="0.2">
      <c r="EM19449" s="39"/>
      <c r="EN19449" s="39"/>
      <c r="EO19449" s="39"/>
    </row>
    <row r="19450" spans="143:145" x14ac:dyDescent="0.2">
      <c r="EM19450" s="39"/>
      <c r="EN19450" s="39"/>
      <c r="EO19450" s="39"/>
    </row>
    <row r="19451" spans="143:145" x14ac:dyDescent="0.2">
      <c r="EM19451" s="39"/>
      <c r="EN19451" s="39"/>
      <c r="EO19451" s="39"/>
    </row>
    <row r="19452" spans="143:145" x14ac:dyDescent="0.2">
      <c r="EM19452" s="39"/>
      <c r="EN19452" s="39"/>
      <c r="EO19452" s="39"/>
    </row>
    <row r="19453" spans="143:145" x14ac:dyDescent="0.2">
      <c r="EM19453" s="39"/>
      <c r="EN19453" s="39"/>
      <c r="EO19453" s="39"/>
    </row>
    <row r="19454" spans="143:145" x14ac:dyDescent="0.2">
      <c r="EM19454" s="39"/>
      <c r="EN19454" s="39"/>
      <c r="EO19454" s="39"/>
    </row>
    <row r="19455" spans="143:145" x14ac:dyDescent="0.2">
      <c r="EM19455" s="39"/>
      <c r="EN19455" s="39"/>
      <c r="EO19455" s="39"/>
    </row>
    <row r="19456" spans="143:145" x14ac:dyDescent="0.2">
      <c r="EM19456" s="39"/>
      <c r="EN19456" s="39"/>
      <c r="EO19456" s="39"/>
    </row>
    <row r="19457" spans="143:145" x14ac:dyDescent="0.2">
      <c r="EM19457" s="39"/>
      <c r="EN19457" s="39"/>
      <c r="EO19457" s="39"/>
    </row>
    <row r="19458" spans="143:145" x14ac:dyDescent="0.2">
      <c r="EM19458" s="39"/>
      <c r="EN19458" s="39"/>
      <c r="EO19458" s="39"/>
    </row>
    <row r="19459" spans="143:145" x14ac:dyDescent="0.2">
      <c r="EM19459" s="39"/>
      <c r="EN19459" s="39"/>
      <c r="EO19459" s="39"/>
    </row>
    <row r="19460" spans="143:145" x14ac:dyDescent="0.2">
      <c r="EM19460" s="39"/>
      <c r="EN19460" s="39"/>
      <c r="EO19460" s="39"/>
    </row>
    <row r="19461" spans="143:145" x14ac:dyDescent="0.2">
      <c r="EM19461" s="39"/>
      <c r="EN19461" s="39"/>
      <c r="EO19461" s="39"/>
    </row>
    <row r="19462" spans="143:145" x14ac:dyDescent="0.2">
      <c r="EM19462" s="39"/>
      <c r="EN19462" s="39"/>
      <c r="EO19462" s="39"/>
    </row>
    <row r="19463" spans="143:145" x14ac:dyDescent="0.2">
      <c r="EM19463" s="39"/>
      <c r="EN19463" s="39"/>
      <c r="EO19463" s="39"/>
    </row>
    <row r="19464" spans="143:145" x14ac:dyDescent="0.2">
      <c r="EM19464" s="39"/>
      <c r="EN19464" s="39"/>
      <c r="EO19464" s="39"/>
    </row>
    <row r="19465" spans="143:145" x14ac:dyDescent="0.2">
      <c r="EM19465" s="39"/>
      <c r="EN19465" s="39"/>
      <c r="EO19465" s="39"/>
    </row>
    <row r="19466" spans="143:145" x14ac:dyDescent="0.2">
      <c r="EM19466" s="39"/>
      <c r="EN19466" s="39"/>
      <c r="EO19466" s="39"/>
    </row>
    <row r="19467" spans="143:145" x14ac:dyDescent="0.2">
      <c r="EM19467" s="39"/>
      <c r="EN19467" s="39"/>
      <c r="EO19467" s="39"/>
    </row>
    <row r="19468" spans="143:145" x14ac:dyDescent="0.2">
      <c r="EM19468" s="39"/>
      <c r="EN19468" s="39"/>
      <c r="EO19468" s="39"/>
    </row>
    <row r="19469" spans="143:145" x14ac:dyDescent="0.2">
      <c r="EM19469" s="39"/>
      <c r="EN19469" s="39"/>
      <c r="EO19469" s="39"/>
    </row>
    <row r="19470" spans="143:145" x14ac:dyDescent="0.2">
      <c r="EM19470" s="39"/>
      <c r="EN19470" s="39"/>
      <c r="EO19470" s="39"/>
    </row>
    <row r="19471" spans="143:145" x14ac:dyDescent="0.2">
      <c r="EM19471" s="39"/>
      <c r="EN19471" s="39"/>
      <c r="EO19471" s="39"/>
    </row>
    <row r="19472" spans="143:145" x14ac:dyDescent="0.2">
      <c r="EM19472" s="39"/>
      <c r="EN19472" s="39"/>
      <c r="EO19472" s="39"/>
    </row>
    <row r="19473" spans="143:145" x14ac:dyDescent="0.2">
      <c r="EM19473" s="39"/>
      <c r="EN19473" s="39"/>
      <c r="EO19473" s="39"/>
    </row>
    <row r="19474" spans="143:145" x14ac:dyDescent="0.2">
      <c r="EM19474" s="39"/>
      <c r="EN19474" s="39"/>
      <c r="EO19474" s="39"/>
    </row>
    <row r="19475" spans="143:145" x14ac:dyDescent="0.2">
      <c r="EM19475" s="39"/>
      <c r="EN19475" s="39"/>
      <c r="EO19475" s="39"/>
    </row>
    <row r="19476" spans="143:145" x14ac:dyDescent="0.2">
      <c r="EM19476" s="39"/>
      <c r="EN19476" s="39"/>
      <c r="EO19476" s="39"/>
    </row>
    <row r="19477" spans="143:145" x14ac:dyDescent="0.2">
      <c r="EM19477" s="39"/>
      <c r="EN19477" s="39"/>
      <c r="EO19477" s="39"/>
    </row>
    <row r="19478" spans="143:145" x14ac:dyDescent="0.2">
      <c r="EM19478" s="39"/>
      <c r="EN19478" s="39"/>
      <c r="EO19478" s="39"/>
    </row>
    <row r="19479" spans="143:145" x14ac:dyDescent="0.2">
      <c r="EM19479" s="39"/>
      <c r="EN19479" s="39"/>
      <c r="EO19479" s="39"/>
    </row>
    <row r="19480" spans="143:145" x14ac:dyDescent="0.2">
      <c r="EM19480" s="39"/>
      <c r="EN19480" s="39"/>
      <c r="EO19480" s="39"/>
    </row>
    <row r="19481" spans="143:145" x14ac:dyDescent="0.2">
      <c r="EM19481" s="39"/>
      <c r="EN19481" s="39"/>
      <c r="EO19481" s="39"/>
    </row>
    <row r="19482" spans="143:145" x14ac:dyDescent="0.2">
      <c r="EM19482" s="39"/>
      <c r="EN19482" s="39"/>
      <c r="EO19482" s="39"/>
    </row>
    <row r="19483" spans="143:145" x14ac:dyDescent="0.2">
      <c r="EM19483" s="39"/>
      <c r="EN19483" s="39"/>
      <c r="EO19483" s="39"/>
    </row>
    <row r="19484" spans="143:145" x14ac:dyDescent="0.2">
      <c r="EM19484" s="39"/>
      <c r="EN19484" s="39"/>
      <c r="EO19484" s="39"/>
    </row>
    <row r="19485" spans="143:145" x14ac:dyDescent="0.2">
      <c r="EM19485" s="39"/>
      <c r="EN19485" s="39"/>
      <c r="EO19485" s="39"/>
    </row>
    <row r="19486" spans="143:145" x14ac:dyDescent="0.2">
      <c r="EM19486" s="39"/>
      <c r="EN19486" s="39"/>
      <c r="EO19486" s="39"/>
    </row>
    <row r="19487" spans="143:145" x14ac:dyDescent="0.2">
      <c r="EM19487" s="39"/>
      <c r="EN19487" s="39"/>
      <c r="EO19487" s="39"/>
    </row>
    <row r="19488" spans="143:145" x14ac:dyDescent="0.2">
      <c r="EM19488" s="39"/>
      <c r="EN19488" s="39"/>
      <c r="EO19488" s="39"/>
    </row>
    <row r="19489" spans="143:145" x14ac:dyDescent="0.2">
      <c r="EM19489" s="39"/>
      <c r="EN19489" s="39"/>
      <c r="EO19489" s="39"/>
    </row>
    <row r="19490" spans="143:145" x14ac:dyDescent="0.2">
      <c r="EM19490" s="39"/>
      <c r="EN19490" s="39"/>
      <c r="EO19490" s="39"/>
    </row>
    <row r="19491" spans="143:145" x14ac:dyDescent="0.2">
      <c r="EM19491" s="39"/>
      <c r="EN19491" s="39"/>
      <c r="EO19491" s="39"/>
    </row>
    <row r="19492" spans="143:145" x14ac:dyDescent="0.2">
      <c r="EM19492" s="39"/>
      <c r="EN19492" s="39"/>
      <c r="EO19492" s="39"/>
    </row>
    <row r="19493" spans="143:145" x14ac:dyDescent="0.2">
      <c r="EM19493" s="39"/>
      <c r="EN19493" s="39"/>
      <c r="EO19493" s="39"/>
    </row>
    <row r="19494" spans="143:145" x14ac:dyDescent="0.2">
      <c r="EM19494" s="39"/>
      <c r="EN19494" s="39"/>
      <c r="EO19494" s="39"/>
    </row>
    <row r="19495" spans="143:145" x14ac:dyDescent="0.2">
      <c r="EM19495" s="39"/>
      <c r="EN19495" s="39"/>
      <c r="EO19495" s="39"/>
    </row>
    <row r="19496" spans="143:145" x14ac:dyDescent="0.2">
      <c r="EM19496" s="39"/>
      <c r="EN19496" s="39"/>
      <c r="EO19496" s="39"/>
    </row>
    <row r="19497" spans="143:145" x14ac:dyDescent="0.2">
      <c r="EM19497" s="39"/>
      <c r="EN19497" s="39"/>
      <c r="EO19497" s="39"/>
    </row>
    <row r="19498" spans="143:145" x14ac:dyDescent="0.2">
      <c r="EM19498" s="39"/>
      <c r="EN19498" s="39"/>
      <c r="EO19498" s="39"/>
    </row>
    <row r="19499" spans="143:145" x14ac:dyDescent="0.2">
      <c r="EM19499" s="39"/>
      <c r="EN19499" s="39"/>
      <c r="EO19499" s="39"/>
    </row>
    <row r="19500" spans="143:145" x14ac:dyDescent="0.2">
      <c r="EM19500" s="39"/>
      <c r="EN19500" s="39"/>
      <c r="EO19500" s="39"/>
    </row>
    <row r="19501" spans="143:145" x14ac:dyDescent="0.2">
      <c r="EM19501" s="39"/>
      <c r="EN19501" s="39"/>
      <c r="EO19501" s="39"/>
    </row>
    <row r="19502" spans="143:145" x14ac:dyDescent="0.2">
      <c r="EM19502" s="39"/>
      <c r="EN19502" s="39"/>
      <c r="EO19502" s="39"/>
    </row>
    <row r="19503" spans="143:145" x14ac:dyDescent="0.2">
      <c r="EM19503" s="39"/>
      <c r="EN19503" s="39"/>
      <c r="EO19503" s="39"/>
    </row>
    <row r="19504" spans="143:145" x14ac:dyDescent="0.2">
      <c r="EM19504" s="39"/>
      <c r="EN19504" s="39"/>
      <c r="EO19504" s="39"/>
    </row>
    <row r="19505" spans="143:145" x14ac:dyDescent="0.2">
      <c r="EM19505" s="39"/>
      <c r="EN19505" s="39"/>
      <c r="EO19505" s="39"/>
    </row>
    <row r="19506" spans="143:145" x14ac:dyDescent="0.2">
      <c r="EM19506" s="39"/>
      <c r="EN19506" s="39"/>
      <c r="EO19506" s="39"/>
    </row>
    <row r="19507" spans="143:145" x14ac:dyDescent="0.2">
      <c r="EM19507" s="39"/>
      <c r="EN19507" s="39"/>
      <c r="EO19507" s="39"/>
    </row>
    <row r="19508" spans="143:145" x14ac:dyDescent="0.2">
      <c r="EM19508" s="39"/>
      <c r="EN19508" s="39"/>
      <c r="EO19508" s="39"/>
    </row>
    <row r="19509" spans="143:145" x14ac:dyDescent="0.2">
      <c r="EM19509" s="39"/>
      <c r="EN19509" s="39"/>
      <c r="EO19509" s="39"/>
    </row>
    <row r="19510" spans="143:145" x14ac:dyDescent="0.2">
      <c r="EM19510" s="39"/>
      <c r="EN19510" s="39"/>
      <c r="EO19510" s="39"/>
    </row>
    <row r="19511" spans="143:145" x14ac:dyDescent="0.2">
      <c r="EM19511" s="39"/>
      <c r="EN19511" s="39"/>
      <c r="EO19511" s="39"/>
    </row>
    <row r="19512" spans="143:145" x14ac:dyDescent="0.2">
      <c r="EM19512" s="39"/>
      <c r="EN19512" s="39"/>
      <c r="EO19512" s="39"/>
    </row>
    <row r="19513" spans="143:145" x14ac:dyDescent="0.2">
      <c r="EM19513" s="39"/>
      <c r="EN19513" s="39"/>
      <c r="EO19513" s="39"/>
    </row>
    <row r="19514" spans="143:145" x14ac:dyDescent="0.2">
      <c r="EM19514" s="39"/>
      <c r="EN19514" s="39"/>
      <c r="EO19514" s="39"/>
    </row>
    <row r="19515" spans="143:145" x14ac:dyDescent="0.2">
      <c r="EM19515" s="39"/>
      <c r="EN19515" s="39"/>
      <c r="EO19515" s="39"/>
    </row>
    <row r="19516" spans="143:145" x14ac:dyDescent="0.2">
      <c r="EM19516" s="39"/>
      <c r="EN19516" s="39"/>
      <c r="EO19516" s="39"/>
    </row>
    <row r="19517" spans="143:145" x14ac:dyDescent="0.2">
      <c r="EM19517" s="39"/>
      <c r="EN19517" s="39"/>
      <c r="EO19517" s="39"/>
    </row>
    <row r="19518" spans="143:145" x14ac:dyDescent="0.2">
      <c r="EM19518" s="39"/>
      <c r="EN19518" s="39"/>
      <c r="EO19518" s="39"/>
    </row>
    <row r="19519" spans="143:145" x14ac:dyDescent="0.2">
      <c r="EM19519" s="39"/>
      <c r="EN19519" s="39"/>
      <c r="EO19519" s="39"/>
    </row>
    <row r="19520" spans="143:145" x14ac:dyDescent="0.2">
      <c r="EM19520" s="39"/>
      <c r="EN19520" s="39"/>
      <c r="EO19520" s="39"/>
    </row>
    <row r="19521" spans="143:145" x14ac:dyDescent="0.2">
      <c r="EM19521" s="39"/>
      <c r="EN19521" s="39"/>
      <c r="EO19521" s="39"/>
    </row>
    <row r="19522" spans="143:145" x14ac:dyDescent="0.2">
      <c r="EM19522" s="39"/>
      <c r="EN19522" s="39"/>
      <c r="EO19522" s="39"/>
    </row>
    <row r="19523" spans="143:145" x14ac:dyDescent="0.2">
      <c r="EM19523" s="39"/>
      <c r="EN19523" s="39"/>
      <c r="EO19523" s="39"/>
    </row>
    <row r="19524" spans="143:145" x14ac:dyDescent="0.2">
      <c r="EM19524" s="39"/>
      <c r="EN19524" s="39"/>
      <c r="EO19524" s="39"/>
    </row>
    <row r="19525" spans="143:145" x14ac:dyDescent="0.2">
      <c r="EM19525" s="39"/>
      <c r="EN19525" s="39"/>
      <c r="EO19525" s="39"/>
    </row>
    <row r="19526" spans="143:145" x14ac:dyDescent="0.2">
      <c r="EM19526" s="39"/>
      <c r="EN19526" s="39"/>
      <c r="EO19526" s="39"/>
    </row>
    <row r="19527" spans="143:145" x14ac:dyDescent="0.2">
      <c r="EM19527" s="39"/>
      <c r="EN19527" s="39"/>
      <c r="EO19527" s="39"/>
    </row>
    <row r="19528" spans="143:145" x14ac:dyDescent="0.2">
      <c r="EM19528" s="39"/>
      <c r="EN19528" s="39"/>
      <c r="EO19528" s="39"/>
    </row>
    <row r="19529" spans="143:145" x14ac:dyDescent="0.2">
      <c r="EM19529" s="39"/>
      <c r="EN19529" s="39"/>
      <c r="EO19529" s="39"/>
    </row>
    <row r="19530" spans="143:145" x14ac:dyDescent="0.2">
      <c r="EM19530" s="39"/>
      <c r="EN19530" s="39"/>
      <c r="EO19530" s="39"/>
    </row>
    <row r="19531" spans="143:145" x14ac:dyDescent="0.2">
      <c r="EM19531" s="39"/>
      <c r="EN19531" s="39"/>
      <c r="EO19531" s="39"/>
    </row>
    <row r="19532" spans="143:145" x14ac:dyDescent="0.2">
      <c r="EM19532" s="39"/>
      <c r="EN19532" s="39"/>
      <c r="EO19532" s="39"/>
    </row>
    <row r="19533" spans="143:145" x14ac:dyDescent="0.2">
      <c r="EM19533" s="39"/>
      <c r="EN19533" s="39"/>
      <c r="EO19533" s="39"/>
    </row>
    <row r="19534" spans="143:145" x14ac:dyDescent="0.2">
      <c r="EM19534" s="39"/>
      <c r="EN19534" s="39"/>
      <c r="EO19534" s="39"/>
    </row>
    <row r="19535" spans="143:145" x14ac:dyDescent="0.2">
      <c r="EM19535" s="39"/>
      <c r="EN19535" s="39"/>
      <c r="EO19535" s="39"/>
    </row>
    <row r="19536" spans="143:145" x14ac:dyDescent="0.2">
      <c r="EM19536" s="39"/>
      <c r="EN19536" s="39"/>
      <c r="EO19536" s="39"/>
    </row>
    <row r="19537" spans="143:145" x14ac:dyDescent="0.2">
      <c r="EM19537" s="39"/>
      <c r="EN19537" s="39"/>
      <c r="EO19537" s="39"/>
    </row>
    <row r="19538" spans="143:145" x14ac:dyDescent="0.2">
      <c r="EM19538" s="39"/>
      <c r="EN19538" s="39"/>
      <c r="EO19538" s="39"/>
    </row>
    <row r="19539" spans="143:145" x14ac:dyDescent="0.2">
      <c r="EM19539" s="39"/>
      <c r="EN19539" s="39"/>
      <c r="EO19539" s="39"/>
    </row>
    <row r="19540" spans="143:145" x14ac:dyDescent="0.2">
      <c r="EM19540" s="39"/>
      <c r="EN19540" s="39"/>
      <c r="EO19540" s="39"/>
    </row>
    <row r="19541" spans="143:145" x14ac:dyDescent="0.2">
      <c r="EM19541" s="39"/>
      <c r="EN19541" s="39"/>
      <c r="EO19541" s="39"/>
    </row>
    <row r="19542" spans="143:145" x14ac:dyDescent="0.2">
      <c r="EM19542" s="39"/>
      <c r="EN19542" s="39"/>
      <c r="EO19542" s="39"/>
    </row>
    <row r="19543" spans="143:145" x14ac:dyDescent="0.2">
      <c r="EM19543" s="39"/>
      <c r="EN19543" s="39"/>
      <c r="EO19543" s="39"/>
    </row>
    <row r="19544" spans="143:145" x14ac:dyDescent="0.2">
      <c r="EM19544" s="39"/>
      <c r="EN19544" s="39"/>
      <c r="EO19544" s="39"/>
    </row>
    <row r="19545" spans="143:145" x14ac:dyDescent="0.2">
      <c r="EM19545" s="39"/>
      <c r="EN19545" s="39"/>
      <c r="EO19545" s="39"/>
    </row>
    <row r="19546" spans="143:145" x14ac:dyDescent="0.2">
      <c r="EM19546" s="39"/>
      <c r="EN19546" s="39"/>
      <c r="EO19546" s="39"/>
    </row>
    <row r="19547" spans="143:145" x14ac:dyDescent="0.2">
      <c r="EM19547" s="39"/>
      <c r="EN19547" s="39"/>
      <c r="EO19547" s="39"/>
    </row>
    <row r="19548" spans="143:145" x14ac:dyDescent="0.2">
      <c r="EM19548" s="39"/>
      <c r="EN19548" s="39"/>
      <c r="EO19548" s="39"/>
    </row>
    <row r="19549" spans="143:145" x14ac:dyDescent="0.2">
      <c r="EM19549" s="39"/>
      <c r="EN19549" s="39"/>
      <c r="EO19549" s="39"/>
    </row>
    <row r="19550" spans="143:145" x14ac:dyDescent="0.2">
      <c r="EM19550" s="39"/>
      <c r="EN19550" s="39"/>
      <c r="EO19550" s="39"/>
    </row>
    <row r="19551" spans="143:145" x14ac:dyDescent="0.2">
      <c r="EM19551" s="39"/>
      <c r="EN19551" s="39"/>
      <c r="EO19551" s="39"/>
    </row>
    <row r="19552" spans="143:145" x14ac:dyDescent="0.2">
      <c r="EM19552" s="39"/>
      <c r="EN19552" s="39"/>
      <c r="EO19552" s="39"/>
    </row>
    <row r="19553" spans="143:145" x14ac:dyDescent="0.2">
      <c r="EM19553" s="39"/>
      <c r="EN19553" s="39"/>
      <c r="EO19553" s="39"/>
    </row>
    <row r="19554" spans="143:145" x14ac:dyDescent="0.2">
      <c r="EM19554" s="39"/>
      <c r="EN19554" s="39"/>
      <c r="EO19554" s="39"/>
    </row>
    <row r="19555" spans="143:145" x14ac:dyDescent="0.2">
      <c r="EM19555" s="39"/>
      <c r="EN19555" s="39"/>
      <c r="EO19555" s="39"/>
    </row>
    <row r="19556" spans="143:145" x14ac:dyDescent="0.2">
      <c r="EM19556" s="39"/>
      <c r="EN19556" s="39"/>
      <c r="EO19556" s="39"/>
    </row>
    <row r="19557" spans="143:145" x14ac:dyDescent="0.2">
      <c r="EM19557" s="39"/>
      <c r="EN19557" s="39"/>
      <c r="EO19557" s="39"/>
    </row>
    <row r="19558" spans="143:145" x14ac:dyDescent="0.2">
      <c r="EM19558" s="39"/>
      <c r="EN19558" s="39"/>
      <c r="EO19558" s="39"/>
    </row>
    <row r="19559" spans="143:145" x14ac:dyDescent="0.2">
      <c r="EM19559" s="39"/>
      <c r="EN19559" s="39"/>
      <c r="EO19559" s="39"/>
    </row>
    <row r="19560" spans="143:145" x14ac:dyDescent="0.2">
      <c r="EM19560" s="39"/>
      <c r="EN19560" s="39"/>
      <c r="EO19560" s="39"/>
    </row>
    <row r="19561" spans="143:145" x14ac:dyDescent="0.2">
      <c r="EM19561" s="39"/>
      <c r="EN19561" s="39"/>
      <c r="EO19561" s="39"/>
    </row>
    <row r="19562" spans="143:145" x14ac:dyDescent="0.2">
      <c r="EM19562" s="39"/>
      <c r="EN19562" s="39"/>
      <c r="EO19562" s="39"/>
    </row>
    <row r="19563" spans="143:145" x14ac:dyDescent="0.2">
      <c r="EM19563" s="39"/>
      <c r="EN19563" s="39"/>
      <c r="EO19563" s="39"/>
    </row>
    <row r="19564" spans="143:145" x14ac:dyDescent="0.2">
      <c r="EM19564" s="39"/>
      <c r="EN19564" s="39"/>
      <c r="EO19564" s="39"/>
    </row>
    <row r="19565" spans="143:145" x14ac:dyDescent="0.2">
      <c r="EM19565" s="39"/>
      <c r="EN19565" s="39"/>
      <c r="EO19565" s="39"/>
    </row>
    <row r="19566" spans="143:145" x14ac:dyDescent="0.2">
      <c r="EM19566" s="39"/>
      <c r="EN19566" s="39"/>
      <c r="EO19566" s="39"/>
    </row>
    <row r="19567" spans="143:145" x14ac:dyDescent="0.2">
      <c r="EM19567" s="39"/>
      <c r="EN19567" s="39"/>
      <c r="EO19567" s="39"/>
    </row>
    <row r="19568" spans="143:145" x14ac:dyDescent="0.2">
      <c r="EM19568" s="39"/>
      <c r="EN19568" s="39"/>
      <c r="EO19568" s="39"/>
    </row>
    <row r="19569" spans="143:145" x14ac:dyDescent="0.2">
      <c r="EM19569" s="39"/>
      <c r="EN19569" s="39"/>
      <c r="EO19569" s="39"/>
    </row>
    <row r="19570" spans="143:145" x14ac:dyDescent="0.2">
      <c r="EM19570" s="39"/>
      <c r="EN19570" s="39"/>
      <c r="EO19570" s="39"/>
    </row>
    <row r="19571" spans="143:145" x14ac:dyDescent="0.2">
      <c r="EM19571" s="39"/>
      <c r="EN19571" s="39"/>
      <c r="EO19571" s="39"/>
    </row>
    <row r="19572" spans="143:145" x14ac:dyDescent="0.2">
      <c r="EM19572" s="39"/>
      <c r="EN19572" s="39"/>
      <c r="EO19572" s="39"/>
    </row>
    <row r="19573" spans="143:145" x14ac:dyDescent="0.2">
      <c r="EM19573" s="39"/>
      <c r="EN19573" s="39"/>
      <c r="EO19573" s="39"/>
    </row>
    <row r="19574" spans="143:145" x14ac:dyDescent="0.2">
      <c r="EM19574" s="39"/>
      <c r="EN19574" s="39"/>
      <c r="EO19574" s="39"/>
    </row>
    <row r="19575" spans="143:145" x14ac:dyDescent="0.2">
      <c r="EM19575" s="39"/>
      <c r="EN19575" s="39"/>
      <c r="EO19575" s="39"/>
    </row>
    <row r="19576" spans="143:145" x14ac:dyDescent="0.2">
      <c r="EM19576" s="39"/>
      <c r="EN19576" s="39"/>
      <c r="EO19576" s="39"/>
    </row>
    <row r="19577" spans="143:145" x14ac:dyDescent="0.2">
      <c r="EM19577" s="39"/>
      <c r="EN19577" s="39"/>
      <c r="EO19577" s="39"/>
    </row>
    <row r="19578" spans="143:145" x14ac:dyDescent="0.2">
      <c r="EM19578" s="39"/>
      <c r="EN19578" s="39"/>
      <c r="EO19578" s="39"/>
    </row>
    <row r="19579" spans="143:145" x14ac:dyDescent="0.2">
      <c r="EM19579" s="39"/>
      <c r="EN19579" s="39"/>
      <c r="EO19579" s="39"/>
    </row>
    <row r="19580" spans="143:145" x14ac:dyDescent="0.2">
      <c r="EM19580" s="39"/>
      <c r="EN19580" s="39"/>
      <c r="EO19580" s="39"/>
    </row>
    <row r="19581" spans="143:145" x14ac:dyDescent="0.2">
      <c r="EM19581" s="39"/>
      <c r="EN19581" s="39"/>
      <c r="EO19581" s="39"/>
    </row>
    <row r="19582" spans="143:145" x14ac:dyDescent="0.2">
      <c r="EM19582" s="39"/>
      <c r="EN19582" s="39"/>
      <c r="EO19582" s="39"/>
    </row>
    <row r="19583" spans="143:145" x14ac:dyDescent="0.2">
      <c r="EM19583" s="39"/>
      <c r="EN19583" s="39"/>
      <c r="EO19583" s="39"/>
    </row>
    <row r="19584" spans="143:145" x14ac:dyDescent="0.2">
      <c r="EM19584" s="39"/>
      <c r="EN19584" s="39"/>
      <c r="EO19584" s="39"/>
    </row>
    <row r="19585" spans="143:145" x14ac:dyDescent="0.2">
      <c r="EM19585" s="39"/>
      <c r="EN19585" s="39"/>
      <c r="EO19585" s="39"/>
    </row>
    <row r="19586" spans="143:145" x14ac:dyDescent="0.2">
      <c r="EM19586" s="39"/>
      <c r="EN19586" s="39"/>
      <c r="EO19586" s="39"/>
    </row>
    <row r="19587" spans="143:145" x14ac:dyDescent="0.2">
      <c r="EM19587" s="39"/>
      <c r="EN19587" s="39"/>
      <c r="EO19587" s="39"/>
    </row>
    <row r="19588" spans="143:145" x14ac:dyDescent="0.2">
      <c r="EM19588" s="39"/>
      <c r="EN19588" s="39"/>
      <c r="EO19588" s="39"/>
    </row>
    <row r="19589" spans="143:145" x14ac:dyDescent="0.2">
      <c r="EM19589" s="39"/>
      <c r="EN19589" s="39"/>
      <c r="EO19589" s="39"/>
    </row>
    <row r="19590" spans="143:145" x14ac:dyDescent="0.2">
      <c r="EM19590" s="39"/>
      <c r="EN19590" s="39"/>
      <c r="EO19590" s="39"/>
    </row>
    <row r="19591" spans="143:145" x14ac:dyDescent="0.2">
      <c r="EM19591" s="39"/>
      <c r="EN19591" s="39"/>
      <c r="EO19591" s="39"/>
    </row>
    <row r="19592" spans="143:145" x14ac:dyDescent="0.2">
      <c r="EM19592" s="39"/>
      <c r="EN19592" s="39"/>
      <c r="EO19592" s="39"/>
    </row>
    <row r="19593" spans="143:145" x14ac:dyDescent="0.2">
      <c r="EM19593" s="39"/>
      <c r="EN19593" s="39"/>
      <c r="EO19593" s="39"/>
    </row>
    <row r="19594" spans="143:145" x14ac:dyDescent="0.2">
      <c r="EM19594" s="39"/>
      <c r="EN19594" s="39"/>
      <c r="EO19594" s="39"/>
    </row>
    <row r="19595" spans="143:145" x14ac:dyDescent="0.2">
      <c r="EM19595" s="39"/>
      <c r="EN19595" s="39"/>
      <c r="EO19595" s="39"/>
    </row>
    <row r="19596" spans="143:145" x14ac:dyDescent="0.2">
      <c r="EM19596" s="39"/>
      <c r="EN19596" s="39"/>
      <c r="EO19596" s="39"/>
    </row>
    <row r="19597" spans="143:145" x14ac:dyDescent="0.2">
      <c r="EM19597" s="39"/>
      <c r="EN19597" s="39"/>
      <c r="EO19597" s="39"/>
    </row>
    <row r="19598" spans="143:145" x14ac:dyDescent="0.2">
      <c r="EM19598" s="39"/>
      <c r="EN19598" s="39"/>
      <c r="EO19598" s="39"/>
    </row>
    <row r="19599" spans="143:145" x14ac:dyDescent="0.2">
      <c r="EM19599" s="39"/>
      <c r="EN19599" s="39"/>
      <c r="EO19599" s="39"/>
    </row>
    <row r="19600" spans="143:145" x14ac:dyDescent="0.2">
      <c r="EM19600" s="39"/>
      <c r="EN19600" s="39"/>
      <c r="EO19600" s="39"/>
    </row>
    <row r="19601" spans="143:145" x14ac:dyDescent="0.2">
      <c r="EM19601" s="39"/>
      <c r="EN19601" s="39"/>
      <c r="EO19601" s="39"/>
    </row>
    <row r="19602" spans="143:145" x14ac:dyDescent="0.2">
      <c r="EM19602" s="39"/>
      <c r="EN19602" s="39"/>
      <c r="EO19602" s="39"/>
    </row>
    <row r="19603" spans="143:145" x14ac:dyDescent="0.2">
      <c r="EM19603" s="39"/>
      <c r="EN19603" s="39"/>
      <c r="EO19603" s="39"/>
    </row>
    <row r="19604" spans="143:145" x14ac:dyDescent="0.2">
      <c r="EM19604" s="39"/>
      <c r="EN19604" s="39"/>
      <c r="EO19604" s="39"/>
    </row>
    <row r="19605" spans="143:145" x14ac:dyDescent="0.2">
      <c r="EM19605" s="39"/>
      <c r="EN19605" s="39"/>
      <c r="EO19605" s="39"/>
    </row>
    <row r="19606" spans="143:145" x14ac:dyDescent="0.2">
      <c r="EM19606" s="39"/>
      <c r="EN19606" s="39"/>
      <c r="EO19606" s="39"/>
    </row>
    <row r="19607" spans="143:145" x14ac:dyDescent="0.2">
      <c r="EM19607" s="39"/>
      <c r="EN19607" s="39"/>
      <c r="EO19607" s="39"/>
    </row>
    <row r="19608" spans="143:145" x14ac:dyDescent="0.2">
      <c r="EM19608" s="39"/>
      <c r="EN19608" s="39"/>
      <c r="EO19608" s="39"/>
    </row>
    <row r="19609" spans="143:145" x14ac:dyDescent="0.2">
      <c r="EM19609" s="39"/>
      <c r="EN19609" s="39"/>
      <c r="EO19609" s="39"/>
    </row>
    <row r="19610" spans="143:145" x14ac:dyDescent="0.2">
      <c r="EM19610" s="39"/>
      <c r="EN19610" s="39"/>
      <c r="EO19610" s="39"/>
    </row>
    <row r="19611" spans="143:145" x14ac:dyDescent="0.2">
      <c r="EM19611" s="39"/>
      <c r="EN19611" s="39"/>
      <c r="EO19611" s="39"/>
    </row>
    <row r="19612" spans="143:145" x14ac:dyDescent="0.2">
      <c r="EM19612" s="39"/>
      <c r="EN19612" s="39"/>
      <c r="EO19612" s="39"/>
    </row>
    <row r="19613" spans="143:145" x14ac:dyDescent="0.2">
      <c r="EM19613" s="39"/>
      <c r="EN19613" s="39"/>
      <c r="EO19613" s="39"/>
    </row>
    <row r="19614" spans="143:145" x14ac:dyDescent="0.2">
      <c r="EM19614" s="39"/>
      <c r="EN19614" s="39"/>
      <c r="EO19614" s="39"/>
    </row>
    <row r="19615" spans="143:145" x14ac:dyDescent="0.2">
      <c r="EM19615" s="39"/>
      <c r="EN19615" s="39"/>
      <c r="EO19615" s="39"/>
    </row>
    <row r="19616" spans="143:145" x14ac:dyDescent="0.2">
      <c r="EM19616" s="39"/>
      <c r="EN19616" s="39"/>
      <c r="EO19616" s="39"/>
    </row>
    <row r="19617" spans="143:145" x14ac:dyDescent="0.2">
      <c r="EM19617" s="39"/>
      <c r="EN19617" s="39"/>
      <c r="EO19617" s="39"/>
    </row>
    <row r="19618" spans="143:145" x14ac:dyDescent="0.2">
      <c r="EM19618" s="39"/>
      <c r="EN19618" s="39"/>
      <c r="EO19618" s="39"/>
    </row>
    <row r="19619" spans="143:145" x14ac:dyDescent="0.2">
      <c r="EM19619" s="39"/>
      <c r="EN19619" s="39"/>
      <c r="EO19619" s="39"/>
    </row>
    <row r="19620" spans="143:145" x14ac:dyDescent="0.2">
      <c r="EM19620" s="39"/>
      <c r="EN19620" s="39"/>
      <c r="EO19620" s="39"/>
    </row>
    <row r="19621" spans="143:145" x14ac:dyDescent="0.2">
      <c r="EM19621" s="39"/>
      <c r="EN19621" s="39"/>
      <c r="EO19621" s="39"/>
    </row>
    <row r="19622" spans="143:145" x14ac:dyDescent="0.2">
      <c r="EM19622" s="39"/>
      <c r="EN19622" s="39"/>
      <c r="EO19622" s="39"/>
    </row>
    <row r="19623" spans="143:145" x14ac:dyDescent="0.2">
      <c r="EM19623" s="39"/>
      <c r="EN19623" s="39"/>
      <c r="EO19623" s="39"/>
    </row>
    <row r="19624" spans="143:145" x14ac:dyDescent="0.2">
      <c r="EM19624" s="39"/>
      <c r="EN19624" s="39"/>
      <c r="EO19624" s="39"/>
    </row>
    <row r="19625" spans="143:145" x14ac:dyDescent="0.2">
      <c r="EM19625" s="39"/>
      <c r="EN19625" s="39"/>
      <c r="EO19625" s="39"/>
    </row>
    <row r="19626" spans="143:145" x14ac:dyDescent="0.2">
      <c r="EM19626" s="39"/>
      <c r="EN19626" s="39"/>
      <c r="EO19626" s="39"/>
    </row>
    <row r="19627" spans="143:145" x14ac:dyDescent="0.2">
      <c r="EM19627" s="39"/>
      <c r="EN19627" s="39"/>
      <c r="EO19627" s="39"/>
    </row>
    <row r="19628" spans="143:145" x14ac:dyDescent="0.2">
      <c r="EM19628" s="39"/>
      <c r="EN19628" s="39"/>
      <c r="EO19628" s="39"/>
    </row>
    <row r="19629" spans="143:145" x14ac:dyDescent="0.2">
      <c r="EM19629" s="39"/>
      <c r="EN19629" s="39"/>
      <c r="EO19629" s="39"/>
    </row>
    <row r="19630" spans="143:145" x14ac:dyDescent="0.2">
      <c r="EM19630" s="39"/>
      <c r="EN19630" s="39"/>
      <c r="EO19630" s="39"/>
    </row>
    <row r="19631" spans="143:145" x14ac:dyDescent="0.2">
      <c r="EM19631" s="39"/>
      <c r="EN19631" s="39"/>
      <c r="EO19631" s="39"/>
    </row>
    <row r="19632" spans="143:145" x14ac:dyDescent="0.2">
      <c r="EM19632" s="39"/>
      <c r="EN19632" s="39"/>
      <c r="EO19632" s="39"/>
    </row>
    <row r="19633" spans="143:145" x14ac:dyDescent="0.2">
      <c r="EM19633" s="39"/>
      <c r="EN19633" s="39"/>
      <c r="EO19633" s="39"/>
    </row>
    <row r="19634" spans="143:145" x14ac:dyDescent="0.2">
      <c r="EM19634" s="39"/>
      <c r="EN19634" s="39"/>
      <c r="EO19634" s="39"/>
    </row>
    <row r="19635" spans="143:145" x14ac:dyDescent="0.2">
      <c r="EM19635" s="39"/>
      <c r="EN19635" s="39"/>
      <c r="EO19635" s="39"/>
    </row>
    <row r="19636" spans="143:145" x14ac:dyDescent="0.2">
      <c r="EM19636" s="39"/>
      <c r="EN19636" s="39"/>
      <c r="EO19636" s="39"/>
    </row>
    <row r="19637" spans="143:145" x14ac:dyDescent="0.2">
      <c r="EM19637" s="39"/>
      <c r="EN19637" s="39"/>
      <c r="EO19637" s="39"/>
    </row>
    <row r="19638" spans="143:145" x14ac:dyDescent="0.2">
      <c r="EM19638" s="39"/>
      <c r="EN19638" s="39"/>
      <c r="EO19638" s="39"/>
    </row>
    <row r="19639" spans="143:145" x14ac:dyDescent="0.2">
      <c r="EM19639" s="39"/>
      <c r="EN19639" s="39"/>
      <c r="EO19639" s="39"/>
    </row>
    <row r="19640" spans="143:145" x14ac:dyDescent="0.2">
      <c r="EM19640" s="39"/>
      <c r="EN19640" s="39"/>
      <c r="EO19640" s="39"/>
    </row>
    <row r="19641" spans="143:145" x14ac:dyDescent="0.2">
      <c r="EM19641" s="39"/>
      <c r="EN19641" s="39"/>
      <c r="EO19641" s="39"/>
    </row>
    <row r="19642" spans="143:145" x14ac:dyDescent="0.2">
      <c r="EM19642" s="39"/>
      <c r="EN19642" s="39"/>
      <c r="EO19642" s="39"/>
    </row>
    <row r="19643" spans="143:145" x14ac:dyDescent="0.2">
      <c r="EM19643" s="39"/>
      <c r="EN19643" s="39"/>
      <c r="EO19643" s="39"/>
    </row>
    <row r="19644" spans="143:145" x14ac:dyDescent="0.2">
      <c r="EM19644" s="39"/>
      <c r="EN19644" s="39"/>
      <c r="EO19644" s="39"/>
    </row>
    <row r="19645" spans="143:145" x14ac:dyDescent="0.2">
      <c r="EM19645" s="39"/>
      <c r="EN19645" s="39"/>
      <c r="EO19645" s="39"/>
    </row>
    <row r="19646" spans="143:145" x14ac:dyDescent="0.2">
      <c r="EM19646" s="39"/>
      <c r="EN19646" s="39"/>
      <c r="EO19646" s="39"/>
    </row>
    <row r="19647" spans="143:145" x14ac:dyDescent="0.2">
      <c r="EM19647" s="39"/>
      <c r="EN19647" s="39"/>
      <c r="EO19647" s="39"/>
    </row>
    <row r="19648" spans="143:145" x14ac:dyDescent="0.2">
      <c r="EM19648" s="39"/>
      <c r="EN19648" s="39"/>
      <c r="EO19648" s="39"/>
    </row>
    <row r="19649" spans="143:145" x14ac:dyDescent="0.2">
      <c r="EM19649" s="39"/>
      <c r="EN19649" s="39"/>
      <c r="EO19649" s="39"/>
    </row>
    <row r="19650" spans="143:145" x14ac:dyDescent="0.2">
      <c r="EM19650" s="39"/>
      <c r="EN19650" s="39"/>
      <c r="EO19650" s="39"/>
    </row>
    <row r="19651" spans="143:145" x14ac:dyDescent="0.2">
      <c r="EM19651" s="39"/>
      <c r="EN19651" s="39"/>
      <c r="EO19651" s="39"/>
    </row>
    <row r="19652" spans="143:145" x14ac:dyDescent="0.2">
      <c r="EM19652" s="39"/>
      <c r="EN19652" s="39"/>
      <c r="EO19652" s="39"/>
    </row>
    <row r="19653" spans="143:145" x14ac:dyDescent="0.2">
      <c r="EM19653" s="39"/>
      <c r="EN19653" s="39"/>
      <c r="EO19653" s="39"/>
    </row>
    <row r="19654" spans="143:145" x14ac:dyDescent="0.2">
      <c r="EM19654" s="39"/>
      <c r="EN19654" s="39"/>
      <c r="EO19654" s="39"/>
    </row>
    <row r="19655" spans="143:145" x14ac:dyDescent="0.2">
      <c r="EM19655" s="39"/>
      <c r="EN19655" s="39"/>
      <c r="EO19655" s="39"/>
    </row>
    <row r="19656" spans="143:145" x14ac:dyDescent="0.2">
      <c r="EM19656" s="39"/>
      <c r="EN19656" s="39"/>
      <c r="EO19656" s="39"/>
    </row>
    <row r="19657" spans="143:145" x14ac:dyDescent="0.2">
      <c r="EM19657" s="39"/>
      <c r="EN19657" s="39"/>
      <c r="EO19657" s="39"/>
    </row>
    <row r="19658" spans="143:145" x14ac:dyDescent="0.2">
      <c r="EM19658" s="39"/>
      <c r="EN19658" s="39"/>
      <c r="EO19658" s="39"/>
    </row>
    <row r="19659" spans="143:145" x14ac:dyDescent="0.2">
      <c r="EM19659" s="39"/>
      <c r="EN19659" s="39"/>
      <c r="EO19659" s="39"/>
    </row>
    <row r="19660" spans="143:145" x14ac:dyDescent="0.2">
      <c r="EM19660" s="39"/>
      <c r="EN19660" s="39"/>
      <c r="EO19660" s="39"/>
    </row>
    <row r="19661" spans="143:145" x14ac:dyDescent="0.2">
      <c r="EM19661" s="39"/>
      <c r="EN19661" s="39"/>
      <c r="EO19661" s="39"/>
    </row>
    <row r="19662" spans="143:145" x14ac:dyDescent="0.2">
      <c r="EM19662" s="39"/>
      <c r="EN19662" s="39"/>
      <c r="EO19662" s="39"/>
    </row>
    <row r="19663" spans="143:145" x14ac:dyDescent="0.2">
      <c r="EM19663" s="39"/>
      <c r="EN19663" s="39"/>
      <c r="EO19663" s="39"/>
    </row>
    <row r="19664" spans="143:145" x14ac:dyDescent="0.2">
      <c r="EM19664" s="39"/>
      <c r="EN19664" s="39"/>
      <c r="EO19664" s="39"/>
    </row>
    <row r="19665" spans="143:145" x14ac:dyDescent="0.2">
      <c r="EM19665" s="39"/>
      <c r="EN19665" s="39"/>
      <c r="EO19665" s="39"/>
    </row>
    <row r="19666" spans="143:145" x14ac:dyDescent="0.2">
      <c r="EM19666" s="39"/>
      <c r="EN19666" s="39"/>
      <c r="EO19666" s="39"/>
    </row>
    <row r="19667" spans="143:145" x14ac:dyDescent="0.2">
      <c r="EM19667" s="39"/>
      <c r="EN19667" s="39"/>
      <c r="EO19667" s="39"/>
    </row>
    <row r="19668" spans="143:145" x14ac:dyDescent="0.2">
      <c r="EM19668" s="39"/>
      <c r="EN19668" s="39"/>
      <c r="EO19668" s="39"/>
    </row>
    <row r="19669" spans="143:145" x14ac:dyDescent="0.2">
      <c r="EM19669" s="39"/>
      <c r="EN19669" s="39"/>
      <c r="EO19669" s="39"/>
    </row>
    <row r="19670" spans="143:145" x14ac:dyDescent="0.2">
      <c r="EM19670" s="39"/>
      <c r="EN19670" s="39"/>
      <c r="EO19670" s="39"/>
    </row>
    <row r="19671" spans="143:145" x14ac:dyDescent="0.2">
      <c r="EM19671" s="39"/>
      <c r="EN19671" s="39"/>
      <c r="EO19671" s="39"/>
    </row>
    <row r="19672" spans="143:145" x14ac:dyDescent="0.2">
      <c r="EM19672" s="39"/>
      <c r="EN19672" s="39"/>
      <c r="EO19672" s="39"/>
    </row>
    <row r="19673" spans="143:145" x14ac:dyDescent="0.2">
      <c r="EM19673" s="39"/>
      <c r="EN19673" s="39"/>
      <c r="EO19673" s="39"/>
    </row>
    <row r="19674" spans="143:145" x14ac:dyDescent="0.2">
      <c r="EM19674" s="39"/>
      <c r="EN19674" s="39"/>
      <c r="EO19674" s="39"/>
    </row>
    <row r="19675" spans="143:145" x14ac:dyDescent="0.2">
      <c r="EM19675" s="39"/>
      <c r="EN19675" s="39"/>
      <c r="EO19675" s="39"/>
    </row>
    <row r="19676" spans="143:145" x14ac:dyDescent="0.2">
      <c r="EM19676" s="39"/>
      <c r="EN19676" s="39"/>
      <c r="EO19676" s="39"/>
    </row>
    <row r="19677" spans="143:145" x14ac:dyDescent="0.2">
      <c r="EM19677" s="39"/>
      <c r="EN19677" s="39"/>
      <c r="EO19677" s="39"/>
    </row>
    <row r="19678" spans="143:145" x14ac:dyDescent="0.2">
      <c r="EM19678" s="39"/>
      <c r="EN19678" s="39"/>
      <c r="EO19678" s="39"/>
    </row>
    <row r="19679" spans="143:145" x14ac:dyDescent="0.2">
      <c r="EM19679" s="39"/>
      <c r="EN19679" s="39"/>
      <c r="EO19679" s="39"/>
    </row>
    <row r="19680" spans="143:145" x14ac:dyDescent="0.2">
      <c r="EM19680" s="39"/>
      <c r="EN19680" s="39"/>
      <c r="EO19680" s="39"/>
    </row>
    <row r="19681" spans="143:145" x14ac:dyDescent="0.2">
      <c r="EM19681" s="39"/>
      <c r="EN19681" s="39"/>
      <c r="EO19681" s="39"/>
    </row>
    <row r="19682" spans="143:145" x14ac:dyDescent="0.2">
      <c r="EM19682" s="39"/>
      <c r="EN19682" s="39"/>
      <c r="EO19682" s="39"/>
    </row>
    <row r="19683" spans="143:145" x14ac:dyDescent="0.2">
      <c r="EM19683" s="39"/>
      <c r="EN19683" s="39"/>
      <c r="EO19683" s="39"/>
    </row>
    <row r="19684" spans="143:145" x14ac:dyDescent="0.2">
      <c r="EM19684" s="39"/>
      <c r="EN19684" s="39"/>
      <c r="EO19684" s="39"/>
    </row>
    <row r="19685" spans="143:145" x14ac:dyDescent="0.2">
      <c r="EM19685" s="39"/>
      <c r="EN19685" s="39"/>
      <c r="EO19685" s="39"/>
    </row>
    <row r="19686" spans="143:145" x14ac:dyDescent="0.2">
      <c r="EM19686" s="39"/>
      <c r="EN19686" s="39"/>
      <c r="EO19686" s="39"/>
    </row>
    <row r="19687" spans="143:145" x14ac:dyDescent="0.2">
      <c r="EM19687" s="39"/>
      <c r="EN19687" s="39"/>
      <c r="EO19687" s="39"/>
    </row>
    <row r="19688" spans="143:145" x14ac:dyDescent="0.2">
      <c r="EM19688" s="39"/>
      <c r="EN19688" s="39"/>
      <c r="EO19688" s="39"/>
    </row>
    <row r="19689" spans="143:145" x14ac:dyDescent="0.2">
      <c r="EM19689" s="39"/>
      <c r="EN19689" s="39"/>
      <c r="EO19689" s="39"/>
    </row>
    <row r="19690" spans="143:145" x14ac:dyDescent="0.2">
      <c r="EM19690" s="39"/>
      <c r="EN19690" s="39"/>
      <c r="EO19690" s="39"/>
    </row>
    <row r="19691" spans="143:145" x14ac:dyDescent="0.2">
      <c r="EM19691" s="39"/>
      <c r="EN19691" s="39"/>
      <c r="EO19691" s="39"/>
    </row>
    <row r="19692" spans="143:145" x14ac:dyDescent="0.2">
      <c r="EM19692" s="39"/>
      <c r="EN19692" s="39"/>
      <c r="EO19692" s="39"/>
    </row>
    <row r="19693" spans="143:145" x14ac:dyDescent="0.2">
      <c r="EM19693" s="39"/>
      <c r="EN19693" s="39"/>
      <c r="EO19693" s="39"/>
    </row>
    <row r="19694" spans="143:145" x14ac:dyDescent="0.2">
      <c r="EM19694" s="39"/>
      <c r="EN19694" s="39"/>
      <c r="EO19694" s="39"/>
    </row>
    <row r="19695" spans="143:145" x14ac:dyDescent="0.2">
      <c r="EM19695" s="39"/>
      <c r="EN19695" s="39"/>
      <c r="EO19695" s="39"/>
    </row>
    <row r="19696" spans="143:145" x14ac:dyDescent="0.2">
      <c r="EM19696" s="39"/>
      <c r="EN19696" s="39"/>
      <c r="EO19696" s="39"/>
    </row>
    <row r="19697" spans="143:145" x14ac:dyDescent="0.2">
      <c r="EM19697" s="39"/>
      <c r="EN19697" s="39"/>
      <c r="EO19697" s="39"/>
    </row>
    <row r="19698" spans="143:145" x14ac:dyDescent="0.2">
      <c r="EM19698" s="39"/>
      <c r="EN19698" s="39"/>
      <c r="EO19698" s="39"/>
    </row>
    <row r="19699" spans="143:145" x14ac:dyDescent="0.2">
      <c r="EM19699" s="39"/>
      <c r="EN19699" s="39"/>
      <c r="EO19699" s="39"/>
    </row>
    <row r="19700" spans="143:145" x14ac:dyDescent="0.2">
      <c r="EM19700" s="39"/>
      <c r="EN19700" s="39"/>
      <c r="EO19700" s="39"/>
    </row>
    <row r="19701" spans="143:145" x14ac:dyDescent="0.2">
      <c r="EM19701" s="39"/>
      <c r="EN19701" s="39"/>
      <c r="EO19701" s="39"/>
    </row>
    <row r="19702" spans="143:145" x14ac:dyDescent="0.2">
      <c r="EM19702" s="39"/>
      <c r="EN19702" s="39"/>
      <c r="EO19702" s="39"/>
    </row>
    <row r="19703" spans="143:145" x14ac:dyDescent="0.2">
      <c r="EM19703" s="39"/>
      <c r="EN19703" s="39"/>
      <c r="EO19703" s="39"/>
    </row>
    <row r="19704" spans="143:145" x14ac:dyDescent="0.2">
      <c r="EM19704" s="39"/>
      <c r="EN19704" s="39"/>
      <c r="EO19704" s="39"/>
    </row>
    <row r="19705" spans="143:145" x14ac:dyDescent="0.2">
      <c r="EM19705" s="39"/>
      <c r="EN19705" s="39"/>
      <c r="EO19705" s="39"/>
    </row>
    <row r="19706" spans="143:145" x14ac:dyDescent="0.2">
      <c r="EM19706" s="39"/>
      <c r="EN19706" s="39"/>
      <c r="EO19706" s="39"/>
    </row>
    <row r="19707" spans="143:145" x14ac:dyDescent="0.2">
      <c r="EM19707" s="39"/>
      <c r="EN19707" s="39"/>
      <c r="EO19707" s="39"/>
    </row>
    <row r="19708" spans="143:145" x14ac:dyDescent="0.2">
      <c r="EM19708" s="39"/>
      <c r="EN19708" s="39"/>
      <c r="EO19708" s="39"/>
    </row>
    <row r="19709" spans="143:145" x14ac:dyDescent="0.2">
      <c r="EM19709" s="39"/>
      <c r="EN19709" s="39"/>
      <c r="EO19709" s="39"/>
    </row>
    <row r="19710" spans="143:145" x14ac:dyDescent="0.2">
      <c r="EM19710" s="39"/>
      <c r="EN19710" s="39"/>
      <c r="EO19710" s="39"/>
    </row>
    <row r="19711" spans="143:145" x14ac:dyDescent="0.2">
      <c r="EM19711" s="39"/>
      <c r="EN19711" s="39"/>
      <c r="EO19711" s="39"/>
    </row>
    <row r="19712" spans="143:145" x14ac:dyDescent="0.2">
      <c r="EM19712" s="39"/>
      <c r="EN19712" s="39"/>
      <c r="EO19712" s="39"/>
    </row>
    <row r="19713" spans="143:145" x14ac:dyDescent="0.2">
      <c r="EM19713" s="39"/>
      <c r="EN19713" s="39"/>
      <c r="EO19713" s="39"/>
    </row>
    <row r="19714" spans="143:145" x14ac:dyDescent="0.2">
      <c r="EM19714" s="39"/>
      <c r="EN19714" s="39"/>
      <c r="EO19714" s="39"/>
    </row>
    <row r="19715" spans="143:145" x14ac:dyDescent="0.2">
      <c r="EM19715" s="39"/>
      <c r="EN19715" s="39"/>
      <c r="EO19715" s="39"/>
    </row>
    <row r="19716" spans="143:145" x14ac:dyDescent="0.2">
      <c r="EM19716" s="39"/>
      <c r="EN19716" s="39"/>
      <c r="EO19716" s="39"/>
    </row>
    <row r="19717" spans="143:145" x14ac:dyDescent="0.2">
      <c r="EM19717" s="39"/>
      <c r="EN19717" s="39"/>
      <c r="EO19717" s="39"/>
    </row>
    <row r="19718" spans="143:145" x14ac:dyDescent="0.2">
      <c r="EM19718" s="39"/>
      <c r="EN19718" s="39"/>
      <c r="EO19718" s="39"/>
    </row>
    <row r="19719" spans="143:145" x14ac:dyDescent="0.2">
      <c r="EM19719" s="39"/>
      <c r="EN19719" s="39"/>
      <c r="EO19719" s="39"/>
    </row>
    <row r="19720" spans="143:145" x14ac:dyDescent="0.2">
      <c r="EM19720" s="39"/>
      <c r="EN19720" s="39"/>
      <c r="EO19720" s="39"/>
    </row>
    <row r="19721" spans="143:145" x14ac:dyDescent="0.2">
      <c r="EM19721" s="39"/>
      <c r="EN19721" s="39"/>
      <c r="EO19721" s="39"/>
    </row>
    <row r="19722" spans="143:145" x14ac:dyDescent="0.2">
      <c r="EM19722" s="39"/>
      <c r="EN19722" s="39"/>
      <c r="EO19722" s="39"/>
    </row>
    <row r="19723" spans="143:145" x14ac:dyDescent="0.2">
      <c r="EM19723" s="39"/>
      <c r="EN19723" s="39"/>
      <c r="EO19723" s="39"/>
    </row>
    <row r="19724" spans="143:145" x14ac:dyDescent="0.2">
      <c r="EM19724" s="39"/>
      <c r="EN19724" s="39"/>
      <c r="EO19724" s="39"/>
    </row>
    <row r="19725" spans="143:145" x14ac:dyDescent="0.2">
      <c r="EM19725" s="39"/>
      <c r="EN19725" s="39"/>
      <c r="EO19725" s="39"/>
    </row>
    <row r="19726" spans="143:145" x14ac:dyDescent="0.2">
      <c r="EM19726" s="39"/>
      <c r="EN19726" s="39"/>
      <c r="EO19726" s="39"/>
    </row>
    <row r="19727" spans="143:145" x14ac:dyDescent="0.2">
      <c r="EM19727" s="39"/>
      <c r="EN19727" s="39"/>
      <c r="EO19727" s="39"/>
    </row>
    <row r="19728" spans="143:145" x14ac:dyDescent="0.2">
      <c r="EM19728" s="39"/>
      <c r="EN19728" s="39"/>
      <c r="EO19728" s="39"/>
    </row>
    <row r="19729" spans="143:145" x14ac:dyDescent="0.2">
      <c r="EM19729" s="39"/>
      <c r="EN19729" s="39"/>
      <c r="EO19729" s="39"/>
    </row>
    <row r="19730" spans="143:145" x14ac:dyDescent="0.2">
      <c r="EM19730" s="39"/>
      <c r="EN19730" s="39"/>
      <c r="EO19730" s="39"/>
    </row>
    <row r="19731" spans="143:145" x14ac:dyDescent="0.2">
      <c r="EM19731" s="39"/>
      <c r="EN19731" s="39"/>
      <c r="EO19731" s="39"/>
    </row>
    <row r="19732" spans="143:145" x14ac:dyDescent="0.2">
      <c r="EM19732" s="39"/>
      <c r="EN19732" s="39"/>
      <c r="EO19732" s="39"/>
    </row>
    <row r="19733" spans="143:145" x14ac:dyDescent="0.2">
      <c r="EM19733" s="39"/>
      <c r="EN19733" s="39"/>
      <c r="EO19733" s="39"/>
    </row>
    <row r="19734" spans="143:145" x14ac:dyDescent="0.2">
      <c r="EM19734" s="39"/>
      <c r="EN19734" s="39"/>
      <c r="EO19734" s="39"/>
    </row>
    <row r="19735" spans="143:145" x14ac:dyDescent="0.2">
      <c r="EM19735" s="39"/>
      <c r="EN19735" s="39"/>
      <c r="EO19735" s="39"/>
    </row>
    <row r="19736" spans="143:145" x14ac:dyDescent="0.2">
      <c r="EM19736" s="39"/>
      <c r="EN19736" s="39"/>
      <c r="EO19736" s="39"/>
    </row>
    <row r="19737" spans="143:145" x14ac:dyDescent="0.2">
      <c r="EM19737" s="39"/>
      <c r="EN19737" s="39"/>
      <c r="EO19737" s="39"/>
    </row>
    <row r="19738" spans="143:145" x14ac:dyDescent="0.2">
      <c r="EM19738" s="39"/>
      <c r="EN19738" s="39"/>
      <c r="EO19738" s="39"/>
    </row>
    <row r="19739" spans="143:145" x14ac:dyDescent="0.2">
      <c r="EM19739" s="39"/>
      <c r="EN19739" s="39"/>
      <c r="EO19739" s="39"/>
    </row>
    <row r="19740" spans="143:145" x14ac:dyDescent="0.2">
      <c r="EM19740" s="39"/>
      <c r="EN19740" s="39"/>
      <c r="EO19740" s="39"/>
    </row>
    <row r="19741" spans="143:145" x14ac:dyDescent="0.2">
      <c r="EM19741" s="39"/>
      <c r="EN19741" s="39"/>
      <c r="EO19741" s="39"/>
    </row>
    <row r="19742" spans="143:145" x14ac:dyDescent="0.2">
      <c r="EM19742" s="39"/>
      <c r="EN19742" s="39"/>
      <c r="EO19742" s="39"/>
    </row>
    <row r="19743" spans="143:145" x14ac:dyDescent="0.2">
      <c r="EM19743" s="39"/>
      <c r="EN19743" s="39"/>
      <c r="EO19743" s="39"/>
    </row>
    <row r="19744" spans="143:145" x14ac:dyDescent="0.2">
      <c r="EM19744" s="39"/>
      <c r="EN19744" s="39"/>
      <c r="EO19744" s="39"/>
    </row>
    <row r="19745" spans="143:145" x14ac:dyDescent="0.2">
      <c r="EM19745" s="39"/>
      <c r="EN19745" s="39"/>
      <c r="EO19745" s="39"/>
    </row>
    <row r="19746" spans="143:145" x14ac:dyDescent="0.2">
      <c r="EM19746" s="39"/>
      <c r="EN19746" s="39"/>
      <c r="EO19746" s="39"/>
    </row>
    <row r="19747" spans="143:145" x14ac:dyDescent="0.2">
      <c r="EM19747" s="39"/>
      <c r="EN19747" s="39"/>
      <c r="EO19747" s="39"/>
    </row>
    <row r="19748" spans="143:145" x14ac:dyDescent="0.2">
      <c r="EM19748" s="39"/>
      <c r="EN19748" s="39"/>
      <c r="EO19748" s="39"/>
    </row>
    <row r="19749" spans="143:145" x14ac:dyDescent="0.2">
      <c r="EM19749" s="39"/>
      <c r="EN19749" s="39"/>
      <c r="EO19749" s="39"/>
    </row>
    <row r="19750" spans="143:145" x14ac:dyDescent="0.2">
      <c r="EM19750" s="39"/>
      <c r="EN19750" s="39"/>
      <c r="EO19750" s="39"/>
    </row>
    <row r="19751" spans="143:145" x14ac:dyDescent="0.2">
      <c r="EM19751" s="39"/>
      <c r="EN19751" s="39"/>
      <c r="EO19751" s="39"/>
    </row>
    <row r="19752" spans="143:145" x14ac:dyDescent="0.2">
      <c r="EM19752" s="39"/>
      <c r="EN19752" s="39"/>
      <c r="EO19752" s="39"/>
    </row>
    <row r="19753" spans="143:145" x14ac:dyDescent="0.2">
      <c r="EM19753" s="39"/>
      <c r="EN19753" s="39"/>
      <c r="EO19753" s="39"/>
    </row>
    <row r="19754" spans="143:145" x14ac:dyDescent="0.2">
      <c r="EM19754" s="39"/>
      <c r="EN19754" s="39"/>
      <c r="EO19754" s="39"/>
    </row>
    <row r="19755" spans="143:145" x14ac:dyDescent="0.2">
      <c r="EM19755" s="39"/>
      <c r="EN19755" s="39"/>
      <c r="EO19755" s="39"/>
    </row>
    <row r="19756" spans="143:145" x14ac:dyDescent="0.2">
      <c r="EM19756" s="39"/>
      <c r="EN19756" s="39"/>
      <c r="EO19756" s="39"/>
    </row>
    <row r="19757" spans="143:145" x14ac:dyDescent="0.2">
      <c r="EM19757" s="39"/>
      <c r="EN19757" s="39"/>
      <c r="EO19757" s="39"/>
    </row>
    <row r="19758" spans="143:145" x14ac:dyDescent="0.2">
      <c r="EM19758" s="39"/>
      <c r="EN19758" s="39"/>
      <c r="EO19758" s="39"/>
    </row>
    <row r="19759" spans="143:145" x14ac:dyDescent="0.2">
      <c r="EM19759" s="39"/>
      <c r="EN19759" s="39"/>
      <c r="EO19759" s="39"/>
    </row>
    <row r="19760" spans="143:145" x14ac:dyDescent="0.2">
      <c r="EM19760" s="39"/>
      <c r="EN19760" s="39"/>
      <c r="EO19760" s="39"/>
    </row>
    <row r="19761" spans="143:145" x14ac:dyDescent="0.2">
      <c r="EM19761" s="39"/>
      <c r="EN19761" s="39"/>
      <c r="EO19761" s="39"/>
    </row>
    <row r="19762" spans="143:145" x14ac:dyDescent="0.2">
      <c r="EM19762" s="39"/>
      <c r="EN19762" s="39"/>
      <c r="EO19762" s="39"/>
    </row>
    <row r="19763" spans="143:145" x14ac:dyDescent="0.2">
      <c r="EM19763" s="39"/>
      <c r="EN19763" s="39"/>
      <c r="EO19763" s="39"/>
    </row>
    <row r="19764" spans="143:145" x14ac:dyDescent="0.2">
      <c r="EM19764" s="39"/>
      <c r="EN19764" s="39"/>
      <c r="EO19764" s="39"/>
    </row>
    <row r="19765" spans="143:145" x14ac:dyDescent="0.2">
      <c r="EM19765" s="39"/>
      <c r="EN19765" s="39"/>
      <c r="EO19765" s="39"/>
    </row>
    <row r="19766" spans="143:145" x14ac:dyDescent="0.2">
      <c r="EM19766" s="39"/>
      <c r="EN19766" s="39"/>
      <c r="EO19766" s="39"/>
    </row>
    <row r="19767" spans="143:145" x14ac:dyDescent="0.2">
      <c r="EM19767" s="39"/>
      <c r="EN19767" s="39"/>
      <c r="EO19767" s="39"/>
    </row>
    <row r="19768" spans="143:145" x14ac:dyDescent="0.2">
      <c r="EM19768" s="39"/>
      <c r="EN19768" s="39"/>
      <c r="EO19768" s="39"/>
    </row>
    <row r="19769" spans="143:145" x14ac:dyDescent="0.2">
      <c r="EM19769" s="39"/>
      <c r="EN19769" s="39"/>
      <c r="EO19769" s="39"/>
    </row>
    <row r="19770" spans="143:145" x14ac:dyDescent="0.2">
      <c r="EM19770" s="39"/>
      <c r="EN19770" s="39"/>
      <c r="EO19770" s="39"/>
    </row>
    <row r="19771" spans="143:145" x14ac:dyDescent="0.2">
      <c r="EM19771" s="39"/>
      <c r="EN19771" s="39"/>
      <c r="EO19771" s="39"/>
    </row>
    <row r="19772" spans="143:145" x14ac:dyDescent="0.2">
      <c r="EM19772" s="39"/>
      <c r="EN19772" s="39"/>
      <c r="EO19772" s="39"/>
    </row>
    <row r="19773" spans="143:145" x14ac:dyDescent="0.2">
      <c r="EM19773" s="39"/>
      <c r="EN19773" s="39"/>
      <c r="EO19773" s="39"/>
    </row>
    <row r="19774" spans="143:145" x14ac:dyDescent="0.2">
      <c r="EM19774" s="39"/>
      <c r="EN19774" s="39"/>
      <c r="EO19774" s="39"/>
    </row>
    <row r="19775" spans="143:145" x14ac:dyDescent="0.2">
      <c r="EM19775" s="39"/>
      <c r="EN19775" s="39"/>
      <c r="EO19775" s="39"/>
    </row>
    <row r="19776" spans="143:145" x14ac:dyDescent="0.2">
      <c r="EM19776" s="39"/>
      <c r="EN19776" s="39"/>
      <c r="EO19776" s="39"/>
    </row>
    <row r="19777" spans="143:145" x14ac:dyDescent="0.2">
      <c r="EM19777" s="39"/>
      <c r="EN19777" s="39"/>
      <c r="EO19777" s="39"/>
    </row>
    <row r="19778" spans="143:145" x14ac:dyDescent="0.2">
      <c r="EM19778" s="39"/>
      <c r="EN19778" s="39"/>
      <c r="EO19778" s="39"/>
    </row>
    <row r="19779" spans="143:145" x14ac:dyDescent="0.2">
      <c r="EM19779" s="39"/>
      <c r="EN19779" s="39"/>
      <c r="EO19779" s="39"/>
    </row>
    <row r="19780" spans="143:145" x14ac:dyDescent="0.2">
      <c r="EM19780" s="39"/>
      <c r="EN19780" s="39"/>
      <c r="EO19780" s="39"/>
    </row>
    <row r="19781" spans="143:145" x14ac:dyDescent="0.2">
      <c r="EM19781" s="39"/>
      <c r="EN19781" s="39"/>
      <c r="EO19781" s="39"/>
    </row>
    <row r="19782" spans="143:145" x14ac:dyDescent="0.2">
      <c r="EM19782" s="39"/>
      <c r="EN19782" s="39"/>
      <c r="EO19782" s="39"/>
    </row>
    <row r="19783" spans="143:145" x14ac:dyDescent="0.2">
      <c r="EM19783" s="39"/>
      <c r="EN19783" s="39"/>
      <c r="EO19783" s="39"/>
    </row>
    <row r="19784" spans="143:145" x14ac:dyDescent="0.2">
      <c r="EM19784" s="39"/>
      <c r="EN19784" s="39"/>
      <c r="EO19784" s="39"/>
    </row>
    <row r="19785" spans="143:145" x14ac:dyDescent="0.2">
      <c r="EM19785" s="39"/>
      <c r="EN19785" s="39"/>
      <c r="EO19785" s="39"/>
    </row>
    <row r="19786" spans="143:145" x14ac:dyDescent="0.2">
      <c r="EM19786" s="39"/>
      <c r="EN19786" s="39"/>
      <c r="EO19786" s="39"/>
    </row>
    <row r="19787" spans="143:145" x14ac:dyDescent="0.2">
      <c r="EM19787" s="39"/>
      <c r="EN19787" s="39"/>
      <c r="EO19787" s="39"/>
    </row>
    <row r="19788" spans="143:145" x14ac:dyDescent="0.2">
      <c r="EM19788" s="39"/>
      <c r="EN19788" s="39"/>
      <c r="EO19788" s="39"/>
    </row>
    <row r="19789" spans="143:145" x14ac:dyDescent="0.2">
      <c r="EM19789" s="39"/>
      <c r="EN19789" s="39"/>
      <c r="EO19789" s="39"/>
    </row>
    <row r="19790" spans="143:145" x14ac:dyDescent="0.2">
      <c r="EM19790" s="39"/>
      <c r="EN19790" s="39"/>
      <c r="EO19790" s="39"/>
    </row>
    <row r="19791" spans="143:145" x14ac:dyDescent="0.2">
      <c r="EM19791" s="39"/>
      <c r="EN19791" s="39"/>
      <c r="EO19791" s="39"/>
    </row>
    <row r="19792" spans="143:145" x14ac:dyDescent="0.2">
      <c r="EM19792" s="39"/>
      <c r="EN19792" s="39"/>
      <c r="EO19792" s="39"/>
    </row>
    <row r="19793" spans="143:145" x14ac:dyDescent="0.2">
      <c r="EM19793" s="39"/>
      <c r="EN19793" s="39"/>
      <c r="EO19793" s="39"/>
    </row>
    <row r="19794" spans="143:145" x14ac:dyDescent="0.2">
      <c r="EM19794" s="39"/>
      <c r="EN19794" s="39"/>
      <c r="EO19794" s="39"/>
    </row>
    <row r="19795" spans="143:145" x14ac:dyDescent="0.2">
      <c r="EM19795" s="39"/>
      <c r="EN19795" s="39"/>
      <c r="EO19795" s="39"/>
    </row>
    <row r="19796" spans="143:145" x14ac:dyDescent="0.2">
      <c r="EM19796" s="39"/>
      <c r="EN19796" s="39"/>
      <c r="EO19796" s="39"/>
    </row>
    <row r="19797" spans="143:145" x14ac:dyDescent="0.2">
      <c r="EM19797" s="39"/>
      <c r="EN19797" s="39"/>
      <c r="EO19797" s="39"/>
    </row>
    <row r="19798" spans="143:145" x14ac:dyDescent="0.2">
      <c r="EM19798" s="39"/>
      <c r="EN19798" s="39"/>
      <c r="EO19798" s="39"/>
    </row>
    <row r="19799" spans="143:145" x14ac:dyDescent="0.2">
      <c r="EM19799" s="39"/>
      <c r="EN19799" s="39"/>
      <c r="EO19799" s="39"/>
    </row>
    <row r="19800" spans="143:145" x14ac:dyDescent="0.2">
      <c r="EM19800" s="39"/>
      <c r="EN19800" s="39"/>
      <c r="EO19800" s="39"/>
    </row>
    <row r="19801" spans="143:145" x14ac:dyDescent="0.2">
      <c r="EM19801" s="39"/>
      <c r="EN19801" s="39"/>
      <c r="EO19801" s="39"/>
    </row>
    <row r="19802" spans="143:145" x14ac:dyDescent="0.2">
      <c r="EM19802" s="39"/>
      <c r="EN19802" s="39"/>
      <c r="EO19802" s="39"/>
    </row>
    <row r="19803" spans="143:145" x14ac:dyDescent="0.2">
      <c r="EM19803" s="39"/>
      <c r="EN19803" s="39"/>
      <c r="EO19803" s="39"/>
    </row>
    <row r="19804" spans="143:145" x14ac:dyDescent="0.2">
      <c r="EM19804" s="39"/>
      <c r="EN19804" s="39"/>
      <c r="EO19804" s="39"/>
    </row>
    <row r="19805" spans="143:145" x14ac:dyDescent="0.2">
      <c r="EM19805" s="39"/>
      <c r="EN19805" s="39"/>
      <c r="EO19805" s="39"/>
    </row>
    <row r="19806" spans="143:145" x14ac:dyDescent="0.2">
      <c r="EM19806" s="39"/>
      <c r="EN19806" s="39"/>
      <c r="EO19806" s="39"/>
    </row>
    <row r="19807" spans="143:145" x14ac:dyDescent="0.2">
      <c r="EM19807" s="39"/>
      <c r="EN19807" s="39"/>
      <c r="EO19807" s="39"/>
    </row>
    <row r="19808" spans="143:145" x14ac:dyDescent="0.2">
      <c r="EM19808" s="39"/>
      <c r="EN19808" s="39"/>
      <c r="EO19808" s="39"/>
    </row>
    <row r="19809" spans="143:145" x14ac:dyDescent="0.2">
      <c r="EM19809" s="39"/>
      <c r="EN19809" s="39"/>
      <c r="EO19809" s="39"/>
    </row>
    <row r="19810" spans="143:145" x14ac:dyDescent="0.2">
      <c r="EM19810" s="39"/>
      <c r="EN19810" s="39"/>
      <c r="EO19810" s="39"/>
    </row>
    <row r="19811" spans="143:145" x14ac:dyDescent="0.2">
      <c r="EM19811" s="39"/>
      <c r="EN19811" s="39"/>
      <c r="EO19811" s="39"/>
    </row>
    <row r="19812" spans="143:145" x14ac:dyDescent="0.2">
      <c r="EM19812" s="39"/>
      <c r="EN19812" s="39"/>
      <c r="EO19812" s="39"/>
    </row>
    <row r="19813" spans="143:145" x14ac:dyDescent="0.2">
      <c r="EM19813" s="39"/>
      <c r="EN19813" s="39"/>
      <c r="EO19813" s="39"/>
    </row>
    <row r="19814" spans="143:145" x14ac:dyDescent="0.2">
      <c r="EM19814" s="39"/>
      <c r="EN19814" s="39"/>
      <c r="EO19814" s="39"/>
    </row>
    <row r="19815" spans="143:145" x14ac:dyDescent="0.2">
      <c r="EM19815" s="39"/>
      <c r="EN19815" s="39"/>
      <c r="EO19815" s="39"/>
    </row>
    <row r="19816" spans="143:145" x14ac:dyDescent="0.2">
      <c r="EM19816" s="39"/>
      <c r="EN19816" s="39"/>
      <c r="EO19816" s="39"/>
    </row>
    <row r="19817" spans="143:145" x14ac:dyDescent="0.2">
      <c r="EM19817" s="39"/>
      <c r="EN19817" s="39"/>
      <c r="EO19817" s="39"/>
    </row>
    <row r="19818" spans="143:145" x14ac:dyDescent="0.2">
      <c r="EM19818" s="39"/>
      <c r="EN19818" s="39"/>
      <c r="EO19818" s="39"/>
    </row>
    <row r="19819" spans="143:145" x14ac:dyDescent="0.2">
      <c r="EM19819" s="39"/>
      <c r="EN19819" s="39"/>
      <c r="EO19819" s="39"/>
    </row>
    <row r="19820" spans="143:145" x14ac:dyDescent="0.2">
      <c r="EM19820" s="39"/>
      <c r="EN19820" s="39"/>
      <c r="EO19820" s="39"/>
    </row>
    <row r="19821" spans="143:145" x14ac:dyDescent="0.2">
      <c r="EM19821" s="39"/>
      <c r="EN19821" s="39"/>
      <c r="EO19821" s="39"/>
    </row>
    <row r="19822" spans="143:145" x14ac:dyDescent="0.2">
      <c r="EM19822" s="39"/>
      <c r="EN19822" s="39"/>
      <c r="EO19822" s="39"/>
    </row>
    <row r="19823" spans="143:145" x14ac:dyDescent="0.2">
      <c r="EM19823" s="39"/>
      <c r="EN19823" s="39"/>
      <c r="EO19823" s="39"/>
    </row>
    <row r="19824" spans="143:145" x14ac:dyDescent="0.2">
      <c r="EM19824" s="39"/>
      <c r="EN19824" s="39"/>
      <c r="EO19824" s="39"/>
    </row>
    <row r="19825" spans="143:145" x14ac:dyDescent="0.2">
      <c r="EM19825" s="39"/>
      <c r="EN19825" s="39"/>
      <c r="EO19825" s="39"/>
    </row>
    <row r="19826" spans="143:145" x14ac:dyDescent="0.2">
      <c r="EM19826" s="39"/>
      <c r="EN19826" s="39"/>
      <c r="EO19826" s="39"/>
    </row>
    <row r="19827" spans="143:145" x14ac:dyDescent="0.2">
      <c r="EM19827" s="39"/>
      <c r="EN19827" s="39"/>
      <c r="EO19827" s="39"/>
    </row>
    <row r="19828" spans="143:145" x14ac:dyDescent="0.2">
      <c r="EM19828" s="39"/>
      <c r="EN19828" s="39"/>
      <c r="EO19828" s="39"/>
    </row>
    <row r="19829" spans="143:145" x14ac:dyDescent="0.2">
      <c r="EM19829" s="39"/>
      <c r="EN19829" s="39"/>
      <c r="EO19829" s="39"/>
    </row>
    <row r="19830" spans="143:145" x14ac:dyDescent="0.2">
      <c r="EM19830" s="39"/>
      <c r="EN19830" s="39"/>
      <c r="EO19830" s="39"/>
    </row>
    <row r="19831" spans="143:145" x14ac:dyDescent="0.2">
      <c r="EM19831" s="39"/>
      <c r="EN19831" s="39"/>
      <c r="EO19831" s="39"/>
    </row>
    <row r="19832" spans="143:145" x14ac:dyDescent="0.2">
      <c r="EM19832" s="39"/>
      <c r="EN19832" s="39"/>
      <c r="EO19832" s="39"/>
    </row>
    <row r="19833" spans="143:145" x14ac:dyDescent="0.2">
      <c r="EM19833" s="39"/>
      <c r="EN19833" s="39"/>
      <c r="EO19833" s="39"/>
    </row>
    <row r="19834" spans="143:145" x14ac:dyDescent="0.2">
      <c r="EM19834" s="39"/>
      <c r="EN19834" s="39"/>
      <c r="EO19834" s="39"/>
    </row>
    <row r="19835" spans="143:145" x14ac:dyDescent="0.2">
      <c r="EM19835" s="39"/>
      <c r="EN19835" s="39"/>
      <c r="EO19835" s="39"/>
    </row>
    <row r="19836" spans="143:145" x14ac:dyDescent="0.2">
      <c r="EM19836" s="39"/>
      <c r="EN19836" s="39"/>
      <c r="EO19836" s="39"/>
    </row>
    <row r="19837" spans="143:145" x14ac:dyDescent="0.2">
      <c r="EM19837" s="39"/>
      <c r="EN19837" s="39"/>
      <c r="EO19837" s="39"/>
    </row>
    <row r="19838" spans="143:145" x14ac:dyDescent="0.2">
      <c r="EM19838" s="39"/>
      <c r="EN19838" s="39"/>
      <c r="EO19838" s="39"/>
    </row>
    <row r="19839" spans="143:145" x14ac:dyDescent="0.2">
      <c r="EM19839" s="39"/>
      <c r="EN19839" s="39"/>
      <c r="EO19839" s="39"/>
    </row>
    <row r="19840" spans="143:145" x14ac:dyDescent="0.2">
      <c r="EM19840" s="39"/>
      <c r="EN19840" s="39"/>
      <c r="EO19840" s="39"/>
    </row>
    <row r="19841" spans="143:145" x14ac:dyDescent="0.2">
      <c r="EM19841" s="39"/>
      <c r="EN19841" s="39"/>
      <c r="EO19841" s="39"/>
    </row>
    <row r="19842" spans="143:145" x14ac:dyDescent="0.2">
      <c r="EM19842" s="39"/>
      <c r="EN19842" s="39"/>
      <c r="EO19842" s="39"/>
    </row>
    <row r="19843" spans="143:145" x14ac:dyDescent="0.2">
      <c r="EM19843" s="39"/>
      <c r="EN19843" s="39"/>
      <c r="EO19843" s="39"/>
    </row>
    <row r="19844" spans="143:145" x14ac:dyDescent="0.2">
      <c r="EM19844" s="39"/>
      <c r="EN19844" s="39"/>
      <c r="EO19844" s="39"/>
    </row>
    <row r="19845" spans="143:145" x14ac:dyDescent="0.2">
      <c r="EM19845" s="39"/>
      <c r="EN19845" s="39"/>
      <c r="EO19845" s="39"/>
    </row>
    <row r="19846" spans="143:145" x14ac:dyDescent="0.2">
      <c r="EM19846" s="39"/>
      <c r="EN19846" s="39"/>
      <c r="EO19846" s="39"/>
    </row>
    <row r="19847" spans="143:145" x14ac:dyDescent="0.2">
      <c r="EM19847" s="39"/>
      <c r="EN19847" s="39"/>
      <c r="EO19847" s="39"/>
    </row>
    <row r="19848" spans="143:145" x14ac:dyDescent="0.2">
      <c r="EM19848" s="39"/>
      <c r="EN19848" s="39"/>
      <c r="EO19848" s="39"/>
    </row>
    <row r="19849" spans="143:145" x14ac:dyDescent="0.2">
      <c r="EM19849" s="39"/>
      <c r="EN19849" s="39"/>
      <c r="EO19849" s="39"/>
    </row>
    <row r="19850" spans="143:145" x14ac:dyDescent="0.2">
      <c r="EM19850" s="39"/>
      <c r="EN19850" s="39"/>
      <c r="EO19850" s="39"/>
    </row>
    <row r="19851" spans="143:145" x14ac:dyDescent="0.2">
      <c r="EM19851" s="39"/>
      <c r="EN19851" s="39"/>
      <c r="EO19851" s="39"/>
    </row>
    <row r="19852" spans="143:145" x14ac:dyDescent="0.2">
      <c r="EM19852" s="39"/>
      <c r="EN19852" s="39"/>
      <c r="EO19852" s="39"/>
    </row>
    <row r="19853" spans="143:145" x14ac:dyDescent="0.2">
      <c r="EM19853" s="39"/>
      <c r="EN19853" s="39"/>
      <c r="EO19853" s="39"/>
    </row>
    <row r="19854" spans="143:145" x14ac:dyDescent="0.2">
      <c r="EM19854" s="39"/>
      <c r="EN19854" s="39"/>
      <c r="EO19854" s="39"/>
    </row>
    <row r="19855" spans="143:145" x14ac:dyDescent="0.2">
      <c r="EM19855" s="39"/>
      <c r="EN19855" s="39"/>
      <c r="EO19855" s="39"/>
    </row>
    <row r="19856" spans="143:145" x14ac:dyDescent="0.2">
      <c r="EM19856" s="39"/>
      <c r="EN19856" s="39"/>
      <c r="EO19856" s="39"/>
    </row>
    <row r="19857" spans="143:145" x14ac:dyDescent="0.2">
      <c r="EM19857" s="39"/>
      <c r="EN19857" s="39"/>
      <c r="EO19857" s="39"/>
    </row>
    <row r="19858" spans="143:145" x14ac:dyDescent="0.2">
      <c r="EM19858" s="39"/>
      <c r="EN19858" s="39"/>
      <c r="EO19858" s="39"/>
    </row>
    <row r="19859" spans="143:145" x14ac:dyDescent="0.2">
      <c r="EM19859" s="39"/>
      <c r="EN19859" s="39"/>
      <c r="EO19859" s="39"/>
    </row>
    <row r="19860" spans="143:145" x14ac:dyDescent="0.2">
      <c r="EM19860" s="39"/>
      <c r="EN19860" s="39"/>
      <c r="EO19860" s="39"/>
    </row>
    <row r="19861" spans="143:145" x14ac:dyDescent="0.2">
      <c r="EM19861" s="39"/>
      <c r="EN19861" s="39"/>
      <c r="EO19861" s="39"/>
    </row>
    <row r="19862" spans="143:145" x14ac:dyDescent="0.2">
      <c r="EM19862" s="39"/>
      <c r="EN19862" s="39"/>
      <c r="EO19862" s="39"/>
    </row>
    <row r="19863" spans="143:145" x14ac:dyDescent="0.2">
      <c r="EM19863" s="39"/>
      <c r="EN19863" s="39"/>
      <c r="EO19863" s="39"/>
    </row>
    <row r="19864" spans="143:145" x14ac:dyDescent="0.2">
      <c r="EM19864" s="39"/>
      <c r="EN19864" s="39"/>
      <c r="EO19864" s="39"/>
    </row>
    <row r="19865" spans="143:145" x14ac:dyDescent="0.2">
      <c r="EM19865" s="39"/>
      <c r="EN19865" s="39"/>
      <c r="EO19865" s="39"/>
    </row>
    <row r="19866" spans="143:145" x14ac:dyDescent="0.2">
      <c r="EM19866" s="39"/>
      <c r="EN19866" s="39"/>
      <c r="EO19866" s="39"/>
    </row>
    <row r="19867" spans="143:145" x14ac:dyDescent="0.2">
      <c r="EM19867" s="39"/>
      <c r="EN19867" s="39"/>
      <c r="EO19867" s="39"/>
    </row>
    <row r="19868" spans="143:145" x14ac:dyDescent="0.2">
      <c r="EM19868" s="39"/>
      <c r="EN19868" s="39"/>
      <c r="EO19868" s="39"/>
    </row>
    <row r="19869" spans="143:145" x14ac:dyDescent="0.2">
      <c r="EM19869" s="39"/>
      <c r="EN19869" s="39"/>
      <c r="EO19869" s="39"/>
    </row>
    <row r="19870" spans="143:145" x14ac:dyDescent="0.2">
      <c r="EM19870" s="39"/>
      <c r="EN19870" s="39"/>
      <c r="EO19870" s="39"/>
    </row>
    <row r="19871" spans="143:145" x14ac:dyDescent="0.2">
      <c r="EM19871" s="39"/>
      <c r="EN19871" s="39"/>
      <c r="EO19871" s="39"/>
    </row>
    <row r="19872" spans="143:145" x14ac:dyDescent="0.2">
      <c r="EM19872" s="39"/>
      <c r="EN19872" s="39"/>
      <c r="EO19872" s="39"/>
    </row>
    <row r="19873" spans="143:145" x14ac:dyDescent="0.2">
      <c r="EM19873" s="39"/>
      <c r="EN19873" s="39"/>
      <c r="EO19873" s="39"/>
    </row>
    <row r="19874" spans="143:145" x14ac:dyDescent="0.2">
      <c r="EM19874" s="39"/>
      <c r="EN19874" s="39"/>
      <c r="EO19874" s="39"/>
    </row>
    <row r="19875" spans="143:145" x14ac:dyDescent="0.2">
      <c r="EM19875" s="39"/>
      <c r="EN19875" s="39"/>
      <c r="EO19875" s="39"/>
    </row>
    <row r="19876" spans="143:145" x14ac:dyDescent="0.2">
      <c r="EM19876" s="39"/>
      <c r="EN19876" s="39"/>
      <c r="EO19876" s="39"/>
    </row>
    <row r="19877" spans="143:145" x14ac:dyDescent="0.2">
      <c r="EM19877" s="39"/>
      <c r="EN19877" s="39"/>
      <c r="EO19877" s="39"/>
    </row>
    <row r="19878" spans="143:145" x14ac:dyDescent="0.2">
      <c r="EM19878" s="39"/>
      <c r="EN19878" s="39"/>
      <c r="EO19878" s="39"/>
    </row>
    <row r="19879" spans="143:145" x14ac:dyDescent="0.2">
      <c r="EM19879" s="39"/>
      <c r="EN19879" s="39"/>
      <c r="EO19879" s="39"/>
    </row>
    <row r="19880" spans="143:145" x14ac:dyDescent="0.2">
      <c r="EM19880" s="39"/>
      <c r="EN19880" s="39"/>
      <c r="EO19880" s="39"/>
    </row>
    <row r="19881" spans="143:145" x14ac:dyDescent="0.2">
      <c r="EM19881" s="39"/>
      <c r="EN19881" s="39"/>
      <c r="EO19881" s="39"/>
    </row>
    <row r="19882" spans="143:145" x14ac:dyDescent="0.2">
      <c r="EM19882" s="39"/>
      <c r="EN19882" s="39"/>
      <c r="EO19882" s="39"/>
    </row>
    <row r="19883" spans="143:145" x14ac:dyDescent="0.2">
      <c r="EM19883" s="39"/>
      <c r="EN19883" s="39"/>
      <c r="EO19883" s="39"/>
    </row>
    <row r="19884" spans="143:145" x14ac:dyDescent="0.2">
      <c r="EM19884" s="39"/>
      <c r="EN19884" s="39"/>
      <c r="EO19884" s="39"/>
    </row>
    <row r="19885" spans="143:145" x14ac:dyDescent="0.2">
      <c r="EM19885" s="39"/>
      <c r="EN19885" s="39"/>
      <c r="EO19885" s="39"/>
    </row>
    <row r="19886" spans="143:145" x14ac:dyDescent="0.2">
      <c r="EM19886" s="39"/>
      <c r="EN19886" s="39"/>
      <c r="EO19886" s="39"/>
    </row>
    <row r="19887" spans="143:145" x14ac:dyDescent="0.2">
      <c r="EM19887" s="39"/>
      <c r="EN19887" s="39"/>
      <c r="EO19887" s="39"/>
    </row>
    <row r="19888" spans="143:145" x14ac:dyDescent="0.2">
      <c r="EM19888" s="39"/>
      <c r="EN19888" s="39"/>
      <c r="EO19888" s="39"/>
    </row>
    <row r="19889" spans="143:145" x14ac:dyDescent="0.2">
      <c r="EM19889" s="39"/>
      <c r="EN19889" s="39"/>
      <c r="EO19889" s="39"/>
    </row>
    <row r="19890" spans="143:145" x14ac:dyDescent="0.2">
      <c r="EM19890" s="39"/>
      <c r="EN19890" s="39"/>
      <c r="EO19890" s="39"/>
    </row>
    <row r="19891" spans="143:145" x14ac:dyDescent="0.2">
      <c r="EM19891" s="39"/>
      <c r="EN19891" s="39"/>
      <c r="EO19891" s="39"/>
    </row>
    <row r="19892" spans="143:145" x14ac:dyDescent="0.2">
      <c r="EM19892" s="39"/>
      <c r="EN19892" s="39"/>
      <c r="EO19892" s="39"/>
    </row>
    <row r="19893" spans="143:145" x14ac:dyDescent="0.2">
      <c r="EM19893" s="39"/>
      <c r="EN19893" s="39"/>
      <c r="EO19893" s="39"/>
    </row>
    <row r="19894" spans="143:145" x14ac:dyDescent="0.2">
      <c r="EM19894" s="39"/>
      <c r="EN19894" s="39"/>
      <c r="EO19894" s="39"/>
    </row>
    <row r="19895" spans="143:145" x14ac:dyDescent="0.2">
      <c r="EM19895" s="39"/>
      <c r="EN19895" s="39"/>
      <c r="EO19895" s="39"/>
    </row>
    <row r="19896" spans="143:145" x14ac:dyDescent="0.2">
      <c r="EM19896" s="39"/>
      <c r="EN19896" s="39"/>
      <c r="EO19896" s="39"/>
    </row>
    <row r="19897" spans="143:145" x14ac:dyDescent="0.2">
      <c r="EM19897" s="39"/>
      <c r="EN19897" s="39"/>
      <c r="EO19897" s="39"/>
    </row>
    <row r="19898" spans="143:145" x14ac:dyDescent="0.2">
      <c r="EM19898" s="39"/>
      <c r="EN19898" s="39"/>
      <c r="EO19898" s="39"/>
    </row>
    <row r="19899" spans="143:145" x14ac:dyDescent="0.2">
      <c r="EM19899" s="39"/>
      <c r="EN19899" s="39"/>
      <c r="EO19899" s="39"/>
    </row>
    <row r="19900" spans="143:145" x14ac:dyDescent="0.2">
      <c r="EM19900" s="39"/>
      <c r="EN19900" s="39"/>
      <c r="EO19900" s="39"/>
    </row>
    <row r="19901" spans="143:145" x14ac:dyDescent="0.2">
      <c r="EM19901" s="39"/>
      <c r="EN19901" s="39"/>
      <c r="EO19901" s="39"/>
    </row>
    <row r="19902" spans="143:145" x14ac:dyDescent="0.2">
      <c r="EM19902" s="39"/>
      <c r="EN19902" s="39"/>
      <c r="EO19902" s="39"/>
    </row>
    <row r="19903" spans="143:145" x14ac:dyDescent="0.2">
      <c r="EM19903" s="39"/>
      <c r="EN19903" s="39"/>
      <c r="EO19903" s="39"/>
    </row>
    <row r="19904" spans="143:145" x14ac:dyDescent="0.2">
      <c r="EM19904" s="39"/>
      <c r="EN19904" s="39"/>
      <c r="EO19904" s="39"/>
    </row>
    <row r="19905" spans="143:145" x14ac:dyDescent="0.2">
      <c r="EM19905" s="39"/>
      <c r="EN19905" s="39"/>
      <c r="EO19905" s="39"/>
    </row>
    <row r="19906" spans="143:145" x14ac:dyDescent="0.2">
      <c r="EM19906" s="39"/>
      <c r="EN19906" s="39"/>
      <c r="EO19906" s="39"/>
    </row>
    <row r="19907" spans="143:145" x14ac:dyDescent="0.2">
      <c r="EM19907" s="39"/>
      <c r="EN19907" s="39"/>
      <c r="EO19907" s="39"/>
    </row>
    <row r="19908" spans="143:145" x14ac:dyDescent="0.2">
      <c r="EM19908" s="39"/>
      <c r="EN19908" s="39"/>
      <c r="EO19908" s="39"/>
    </row>
    <row r="19909" spans="143:145" x14ac:dyDescent="0.2">
      <c r="EM19909" s="39"/>
      <c r="EN19909" s="39"/>
      <c r="EO19909" s="39"/>
    </row>
    <row r="19910" spans="143:145" x14ac:dyDescent="0.2">
      <c r="EM19910" s="39"/>
      <c r="EN19910" s="39"/>
      <c r="EO19910" s="39"/>
    </row>
    <row r="19911" spans="143:145" x14ac:dyDescent="0.2">
      <c r="EM19911" s="39"/>
      <c r="EN19911" s="39"/>
      <c r="EO19911" s="39"/>
    </row>
    <row r="19912" spans="143:145" x14ac:dyDescent="0.2">
      <c r="EM19912" s="39"/>
      <c r="EN19912" s="39"/>
      <c r="EO19912" s="39"/>
    </row>
    <row r="19913" spans="143:145" x14ac:dyDescent="0.2">
      <c r="EM19913" s="39"/>
      <c r="EN19913" s="39"/>
      <c r="EO19913" s="39"/>
    </row>
    <row r="19914" spans="143:145" x14ac:dyDescent="0.2">
      <c r="EM19914" s="39"/>
      <c r="EN19914" s="39"/>
      <c r="EO19914" s="39"/>
    </row>
    <row r="19915" spans="143:145" x14ac:dyDescent="0.2">
      <c r="EM19915" s="39"/>
      <c r="EN19915" s="39"/>
      <c r="EO19915" s="39"/>
    </row>
    <row r="19916" spans="143:145" x14ac:dyDescent="0.2">
      <c r="EM19916" s="39"/>
      <c r="EN19916" s="39"/>
      <c r="EO19916" s="39"/>
    </row>
    <row r="19917" spans="143:145" x14ac:dyDescent="0.2">
      <c r="EM19917" s="39"/>
      <c r="EN19917" s="39"/>
      <c r="EO19917" s="39"/>
    </row>
    <row r="19918" spans="143:145" x14ac:dyDescent="0.2">
      <c r="EM19918" s="39"/>
      <c r="EN19918" s="39"/>
      <c r="EO19918" s="39"/>
    </row>
    <row r="19919" spans="143:145" x14ac:dyDescent="0.2">
      <c r="EM19919" s="39"/>
      <c r="EN19919" s="39"/>
      <c r="EO19919" s="39"/>
    </row>
    <row r="19920" spans="143:145" x14ac:dyDescent="0.2">
      <c r="EM19920" s="39"/>
      <c r="EN19920" s="39"/>
      <c r="EO19920" s="39"/>
    </row>
    <row r="19921" spans="143:145" x14ac:dyDescent="0.2">
      <c r="EM19921" s="39"/>
      <c r="EN19921" s="39"/>
      <c r="EO19921" s="39"/>
    </row>
    <row r="19922" spans="143:145" x14ac:dyDescent="0.2">
      <c r="EM19922" s="39"/>
      <c r="EN19922" s="39"/>
      <c r="EO19922" s="39"/>
    </row>
    <row r="19923" spans="143:145" x14ac:dyDescent="0.2">
      <c r="EM19923" s="39"/>
      <c r="EN19923" s="39"/>
      <c r="EO19923" s="39"/>
    </row>
    <row r="19924" spans="143:145" x14ac:dyDescent="0.2">
      <c r="EM19924" s="39"/>
      <c r="EN19924" s="39"/>
      <c r="EO19924" s="39"/>
    </row>
    <row r="19925" spans="143:145" x14ac:dyDescent="0.2">
      <c r="EM19925" s="39"/>
      <c r="EN19925" s="39"/>
      <c r="EO19925" s="39"/>
    </row>
    <row r="19926" spans="143:145" x14ac:dyDescent="0.2">
      <c r="EM19926" s="39"/>
      <c r="EN19926" s="39"/>
      <c r="EO19926" s="39"/>
    </row>
    <row r="19927" spans="143:145" x14ac:dyDescent="0.2">
      <c r="EM19927" s="39"/>
      <c r="EN19927" s="39"/>
      <c r="EO19927" s="39"/>
    </row>
    <row r="19928" spans="143:145" x14ac:dyDescent="0.2">
      <c r="EM19928" s="39"/>
      <c r="EN19928" s="39"/>
      <c r="EO19928" s="39"/>
    </row>
    <row r="19929" spans="143:145" x14ac:dyDescent="0.2">
      <c r="EM19929" s="39"/>
      <c r="EN19929" s="39"/>
      <c r="EO19929" s="39"/>
    </row>
    <row r="19930" spans="143:145" x14ac:dyDescent="0.2">
      <c r="EM19930" s="39"/>
      <c r="EN19930" s="39"/>
      <c r="EO19930" s="39"/>
    </row>
    <row r="19931" spans="143:145" x14ac:dyDescent="0.2">
      <c r="EM19931" s="39"/>
      <c r="EN19931" s="39"/>
      <c r="EO19931" s="39"/>
    </row>
    <row r="19932" spans="143:145" x14ac:dyDescent="0.2">
      <c r="EM19932" s="39"/>
      <c r="EN19932" s="39"/>
      <c r="EO19932" s="39"/>
    </row>
    <row r="19933" spans="143:145" x14ac:dyDescent="0.2">
      <c r="EM19933" s="39"/>
      <c r="EN19933" s="39"/>
      <c r="EO19933" s="39"/>
    </row>
    <row r="19934" spans="143:145" x14ac:dyDescent="0.2">
      <c r="EM19934" s="39"/>
      <c r="EN19934" s="39"/>
      <c r="EO19934" s="39"/>
    </row>
    <row r="19935" spans="143:145" x14ac:dyDescent="0.2">
      <c r="EM19935" s="39"/>
      <c r="EN19935" s="39"/>
      <c r="EO19935" s="39"/>
    </row>
    <row r="19936" spans="143:145" x14ac:dyDescent="0.2">
      <c r="EM19936" s="39"/>
      <c r="EN19936" s="39"/>
      <c r="EO19936" s="39"/>
    </row>
    <row r="19937" spans="143:145" x14ac:dyDescent="0.2">
      <c r="EM19937" s="39"/>
      <c r="EN19937" s="39"/>
      <c r="EO19937" s="39"/>
    </row>
    <row r="19938" spans="143:145" x14ac:dyDescent="0.2">
      <c r="EM19938" s="39"/>
      <c r="EN19938" s="39"/>
      <c r="EO19938" s="39"/>
    </row>
    <row r="19939" spans="143:145" x14ac:dyDescent="0.2">
      <c r="EM19939" s="39"/>
      <c r="EN19939" s="39"/>
      <c r="EO19939" s="39"/>
    </row>
    <row r="19940" spans="143:145" x14ac:dyDescent="0.2">
      <c r="EM19940" s="39"/>
      <c r="EN19940" s="39"/>
      <c r="EO19940" s="39"/>
    </row>
    <row r="19941" spans="143:145" x14ac:dyDescent="0.2">
      <c r="EM19941" s="39"/>
      <c r="EN19941" s="39"/>
      <c r="EO19941" s="39"/>
    </row>
    <row r="19942" spans="143:145" x14ac:dyDescent="0.2">
      <c r="EM19942" s="39"/>
      <c r="EN19942" s="39"/>
      <c r="EO19942" s="39"/>
    </row>
    <row r="19943" spans="143:145" x14ac:dyDescent="0.2">
      <c r="EM19943" s="39"/>
      <c r="EN19943" s="39"/>
      <c r="EO19943" s="39"/>
    </row>
    <row r="19944" spans="143:145" x14ac:dyDescent="0.2">
      <c r="EM19944" s="39"/>
      <c r="EN19944" s="39"/>
      <c r="EO19944" s="39"/>
    </row>
    <row r="19945" spans="143:145" x14ac:dyDescent="0.2">
      <c r="EM19945" s="39"/>
      <c r="EN19945" s="39"/>
      <c r="EO19945" s="39"/>
    </row>
    <row r="19946" spans="143:145" x14ac:dyDescent="0.2">
      <c r="EM19946" s="39"/>
      <c r="EN19946" s="39"/>
      <c r="EO19946" s="39"/>
    </row>
    <row r="19947" spans="143:145" x14ac:dyDescent="0.2">
      <c r="EM19947" s="39"/>
      <c r="EN19947" s="39"/>
      <c r="EO19947" s="39"/>
    </row>
    <row r="19948" spans="143:145" x14ac:dyDescent="0.2">
      <c r="EM19948" s="39"/>
      <c r="EN19948" s="39"/>
      <c r="EO19948" s="39"/>
    </row>
    <row r="19949" spans="143:145" x14ac:dyDescent="0.2">
      <c r="EM19949" s="39"/>
      <c r="EN19949" s="39"/>
      <c r="EO19949" s="39"/>
    </row>
    <row r="19950" spans="143:145" x14ac:dyDescent="0.2">
      <c r="EM19950" s="39"/>
      <c r="EN19950" s="39"/>
      <c r="EO19950" s="39"/>
    </row>
    <row r="19951" spans="143:145" x14ac:dyDescent="0.2">
      <c r="EM19951" s="39"/>
      <c r="EN19951" s="39"/>
      <c r="EO19951" s="39"/>
    </row>
    <row r="19952" spans="143:145" x14ac:dyDescent="0.2">
      <c r="EM19952" s="39"/>
      <c r="EN19952" s="39"/>
      <c r="EO19952" s="39"/>
    </row>
    <row r="19953" spans="143:145" x14ac:dyDescent="0.2">
      <c r="EM19953" s="39"/>
      <c r="EN19953" s="39"/>
      <c r="EO19953" s="39"/>
    </row>
    <row r="19954" spans="143:145" x14ac:dyDescent="0.2">
      <c r="EM19954" s="39"/>
      <c r="EN19954" s="39"/>
      <c r="EO19954" s="39"/>
    </row>
    <row r="19955" spans="143:145" x14ac:dyDescent="0.2">
      <c r="EM19955" s="39"/>
      <c r="EN19955" s="39"/>
      <c r="EO19955" s="39"/>
    </row>
    <row r="19956" spans="143:145" x14ac:dyDescent="0.2">
      <c r="EM19956" s="39"/>
      <c r="EN19956" s="39"/>
      <c r="EO19956" s="39"/>
    </row>
    <row r="19957" spans="143:145" x14ac:dyDescent="0.2">
      <c r="EM19957" s="39"/>
      <c r="EN19957" s="39"/>
      <c r="EO19957" s="39"/>
    </row>
    <row r="19958" spans="143:145" x14ac:dyDescent="0.2">
      <c r="EM19958" s="39"/>
      <c r="EN19958" s="39"/>
      <c r="EO19958" s="39"/>
    </row>
    <row r="19959" spans="143:145" x14ac:dyDescent="0.2">
      <c r="EM19959" s="39"/>
      <c r="EN19959" s="39"/>
      <c r="EO19959" s="39"/>
    </row>
    <row r="19960" spans="143:145" x14ac:dyDescent="0.2">
      <c r="EM19960" s="39"/>
      <c r="EN19960" s="39"/>
      <c r="EO19960" s="39"/>
    </row>
    <row r="19961" spans="143:145" x14ac:dyDescent="0.2">
      <c r="EM19961" s="39"/>
      <c r="EN19961" s="39"/>
      <c r="EO19961" s="39"/>
    </row>
    <row r="19962" spans="143:145" x14ac:dyDescent="0.2">
      <c r="EM19962" s="39"/>
      <c r="EN19962" s="39"/>
      <c r="EO19962" s="39"/>
    </row>
    <row r="19963" spans="143:145" x14ac:dyDescent="0.2">
      <c r="EM19963" s="39"/>
      <c r="EN19963" s="39"/>
      <c r="EO19963" s="39"/>
    </row>
    <row r="19964" spans="143:145" x14ac:dyDescent="0.2">
      <c r="EM19964" s="39"/>
      <c r="EN19964" s="39"/>
      <c r="EO19964" s="39"/>
    </row>
    <row r="19965" spans="143:145" x14ac:dyDescent="0.2">
      <c r="EM19965" s="39"/>
      <c r="EN19965" s="39"/>
      <c r="EO19965" s="39"/>
    </row>
    <row r="19966" spans="143:145" x14ac:dyDescent="0.2">
      <c r="EM19966" s="39"/>
      <c r="EN19966" s="39"/>
      <c r="EO19966" s="39"/>
    </row>
    <row r="19967" spans="143:145" x14ac:dyDescent="0.2">
      <c r="EM19967" s="39"/>
      <c r="EN19967" s="39"/>
      <c r="EO19967" s="39"/>
    </row>
    <row r="19968" spans="143:145" x14ac:dyDescent="0.2">
      <c r="EM19968" s="39"/>
      <c r="EN19968" s="39"/>
      <c r="EO19968" s="39"/>
    </row>
    <row r="19969" spans="143:145" x14ac:dyDescent="0.2">
      <c r="EM19969" s="39"/>
      <c r="EN19969" s="39"/>
      <c r="EO19969" s="39"/>
    </row>
    <row r="19970" spans="143:145" x14ac:dyDescent="0.2">
      <c r="EM19970" s="39"/>
      <c r="EN19970" s="39"/>
      <c r="EO19970" s="39"/>
    </row>
    <row r="19971" spans="143:145" x14ac:dyDescent="0.2">
      <c r="EM19971" s="39"/>
      <c r="EN19971" s="39"/>
      <c r="EO19971" s="39"/>
    </row>
    <row r="19972" spans="143:145" x14ac:dyDescent="0.2">
      <c r="EM19972" s="39"/>
      <c r="EN19972" s="39"/>
      <c r="EO19972" s="39"/>
    </row>
    <row r="19973" spans="143:145" x14ac:dyDescent="0.2">
      <c r="EM19973" s="39"/>
      <c r="EN19973" s="39"/>
      <c r="EO19973" s="39"/>
    </row>
    <row r="19974" spans="143:145" x14ac:dyDescent="0.2">
      <c r="EM19974" s="39"/>
      <c r="EN19974" s="39"/>
      <c r="EO19974" s="39"/>
    </row>
    <row r="19975" spans="143:145" x14ac:dyDescent="0.2">
      <c r="EM19975" s="39"/>
      <c r="EN19975" s="39"/>
      <c r="EO19975" s="39"/>
    </row>
    <row r="19976" spans="143:145" x14ac:dyDescent="0.2">
      <c r="EM19976" s="39"/>
      <c r="EN19976" s="39"/>
      <c r="EO19976" s="39"/>
    </row>
    <row r="19977" spans="143:145" x14ac:dyDescent="0.2">
      <c r="EM19977" s="39"/>
      <c r="EN19977" s="39"/>
      <c r="EO19977" s="39"/>
    </row>
    <row r="19978" spans="143:145" x14ac:dyDescent="0.2">
      <c r="EM19978" s="39"/>
      <c r="EN19978" s="39"/>
      <c r="EO19978" s="39"/>
    </row>
    <row r="19979" spans="143:145" x14ac:dyDescent="0.2">
      <c r="EM19979" s="39"/>
      <c r="EN19979" s="39"/>
      <c r="EO19979" s="39"/>
    </row>
    <row r="19980" spans="143:145" x14ac:dyDescent="0.2">
      <c r="EM19980" s="39"/>
      <c r="EN19980" s="39"/>
      <c r="EO19980" s="39"/>
    </row>
    <row r="19981" spans="143:145" x14ac:dyDescent="0.2">
      <c r="EM19981" s="39"/>
      <c r="EN19981" s="39"/>
      <c r="EO19981" s="39"/>
    </row>
    <row r="19982" spans="143:145" x14ac:dyDescent="0.2">
      <c r="EM19982" s="39"/>
      <c r="EN19982" s="39"/>
      <c r="EO19982" s="39"/>
    </row>
    <row r="19983" spans="143:145" x14ac:dyDescent="0.2">
      <c r="EM19983" s="39"/>
      <c r="EN19983" s="39"/>
      <c r="EO19983" s="39"/>
    </row>
    <row r="19984" spans="143:145" x14ac:dyDescent="0.2">
      <c r="EM19984" s="39"/>
      <c r="EN19984" s="39"/>
      <c r="EO19984" s="39"/>
    </row>
    <row r="19985" spans="143:145" x14ac:dyDescent="0.2">
      <c r="EM19985" s="39"/>
      <c r="EN19985" s="39"/>
      <c r="EO19985" s="39"/>
    </row>
    <row r="19986" spans="143:145" x14ac:dyDescent="0.2">
      <c r="EM19986" s="39"/>
      <c r="EN19986" s="39"/>
      <c r="EO19986" s="39"/>
    </row>
    <row r="19987" spans="143:145" x14ac:dyDescent="0.2">
      <c r="EM19987" s="39"/>
      <c r="EN19987" s="39"/>
      <c r="EO19987" s="39"/>
    </row>
    <row r="19988" spans="143:145" x14ac:dyDescent="0.2">
      <c r="EM19988" s="39"/>
      <c r="EN19988" s="39"/>
      <c r="EO19988" s="39"/>
    </row>
    <row r="19989" spans="143:145" x14ac:dyDescent="0.2">
      <c r="EM19989" s="39"/>
      <c r="EN19989" s="39"/>
      <c r="EO19989" s="39"/>
    </row>
    <row r="19990" spans="143:145" x14ac:dyDescent="0.2">
      <c r="EM19990" s="39"/>
      <c r="EN19990" s="39"/>
      <c r="EO19990" s="39"/>
    </row>
    <row r="19991" spans="143:145" x14ac:dyDescent="0.2">
      <c r="EM19991" s="39"/>
      <c r="EN19991" s="39"/>
      <c r="EO19991" s="39"/>
    </row>
    <row r="19992" spans="143:145" x14ac:dyDescent="0.2">
      <c r="EM19992" s="39"/>
      <c r="EN19992" s="39"/>
      <c r="EO19992" s="39"/>
    </row>
    <row r="19993" spans="143:145" x14ac:dyDescent="0.2">
      <c r="EM19993" s="39"/>
      <c r="EN19993" s="39"/>
      <c r="EO19993" s="39"/>
    </row>
    <row r="19994" spans="143:145" x14ac:dyDescent="0.2">
      <c r="EM19994" s="39"/>
      <c r="EN19994" s="39"/>
      <c r="EO19994" s="39"/>
    </row>
    <row r="19995" spans="143:145" x14ac:dyDescent="0.2">
      <c r="EM19995" s="39"/>
      <c r="EN19995" s="39"/>
      <c r="EO19995" s="39"/>
    </row>
    <row r="19996" spans="143:145" x14ac:dyDescent="0.2">
      <c r="EM19996" s="39"/>
      <c r="EN19996" s="39"/>
      <c r="EO19996" s="39"/>
    </row>
    <row r="19997" spans="143:145" x14ac:dyDescent="0.2">
      <c r="EM19997" s="39"/>
      <c r="EN19997" s="39"/>
      <c r="EO19997" s="39"/>
    </row>
    <row r="19998" spans="143:145" x14ac:dyDescent="0.2">
      <c r="EM19998" s="39"/>
      <c r="EN19998" s="39"/>
      <c r="EO19998" s="39"/>
    </row>
    <row r="19999" spans="143:145" x14ac:dyDescent="0.2">
      <c r="EM19999" s="39"/>
      <c r="EN19999" s="39"/>
      <c r="EO19999" s="39"/>
    </row>
    <row r="20000" spans="143:145" x14ac:dyDescent="0.2">
      <c r="EM20000" s="39"/>
      <c r="EN20000" s="39"/>
      <c r="EO20000" s="39"/>
    </row>
    <row r="20001" spans="143:145" x14ac:dyDescent="0.2">
      <c r="EM20001" s="39"/>
      <c r="EN20001" s="39"/>
      <c r="EO20001" s="39"/>
    </row>
    <row r="20002" spans="143:145" x14ac:dyDescent="0.2">
      <c r="EM20002" s="39"/>
      <c r="EN20002" s="39"/>
      <c r="EO20002" s="39"/>
    </row>
    <row r="20003" spans="143:145" x14ac:dyDescent="0.2">
      <c r="EM20003" s="39"/>
      <c r="EN20003" s="39"/>
      <c r="EO20003" s="39"/>
    </row>
    <row r="20004" spans="143:145" x14ac:dyDescent="0.2">
      <c r="EM20004" s="39"/>
      <c r="EN20004" s="39"/>
      <c r="EO20004" s="39"/>
    </row>
    <row r="20005" spans="143:145" x14ac:dyDescent="0.2">
      <c r="EM20005" s="39"/>
      <c r="EN20005" s="39"/>
      <c r="EO20005" s="39"/>
    </row>
    <row r="20006" spans="143:145" x14ac:dyDescent="0.2">
      <c r="EM20006" s="39"/>
      <c r="EN20006" s="39"/>
      <c r="EO20006" s="39"/>
    </row>
    <row r="20007" spans="143:145" x14ac:dyDescent="0.2">
      <c r="EM20007" s="39"/>
      <c r="EN20007" s="39"/>
      <c r="EO20007" s="39"/>
    </row>
    <row r="20008" spans="143:145" x14ac:dyDescent="0.2">
      <c r="EM20008" s="39"/>
      <c r="EN20008" s="39"/>
      <c r="EO20008" s="39"/>
    </row>
    <row r="20009" spans="143:145" x14ac:dyDescent="0.2">
      <c r="EM20009" s="39"/>
      <c r="EN20009" s="39"/>
      <c r="EO20009" s="39"/>
    </row>
    <row r="20010" spans="143:145" x14ac:dyDescent="0.2">
      <c r="EM20010" s="39"/>
      <c r="EN20010" s="39"/>
      <c r="EO20010" s="39"/>
    </row>
    <row r="20011" spans="143:145" x14ac:dyDescent="0.2">
      <c r="EM20011" s="39"/>
      <c r="EN20011" s="39"/>
      <c r="EO20011" s="39"/>
    </row>
    <row r="20012" spans="143:145" x14ac:dyDescent="0.2">
      <c r="EM20012" s="39"/>
      <c r="EN20012" s="39"/>
      <c r="EO20012" s="39"/>
    </row>
    <row r="20013" spans="143:145" x14ac:dyDescent="0.2">
      <c r="EM20013" s="39"/>
      <c r="EN20013" s="39"/>
      <c r="EO20013" s="39"/>
    </row>
    <row r="20014" spans="143:145" x14ac:dyDescent="0.2">
      <c r="EM20014" s="39"/>
      <c r="EN20014" s="39"/>
      <c r="EO20014" s="39"/>
    </row>
    <row r="20015" spans="143:145" x14ac:dyDescent="0.2">
      <c r="EM20015" s="39"/>
      <c r="EN20015" s="39"/>
      <c r="EO20015" s="39"/>
    </row>
    <row r="20016" spans="143:145" x14ac:dyDescent="0.2">
      <c r="EM20016" s="39"/>
      <c r="EN20016" s="39"/>
      <c r="EO20016" s="39"/>
    </row>
    <row r="20017" spans="143:145" x14ac:dyDescent="0.2">
      <c r="EM20017" s="39"/>
      <c r="EN20017" s="39"/>
      <c r="EO20017" s="39"/>
    </row>
    <row r="20018" spans="143:145" x14ac:dyDescent="0.2">
      <c r="EM20018" s="39"/>
      <c r="EN20018" s="39"/>
      <c r="EO20018" s="39"/>
    </row>
    <row r="20019" spans="143:145" x14ac:dyDescent="0.2">
      <c r="EM20019" s="39"/>
      <c r="EN20019" s="39"/>
      <c r="EO20019" s="39"/>
    </row>
    <row r="20020" spans="143:145" x14ac:dyDescent="0.2">
      <c r="EM20020" s="39"/>
      <c r="EN20020" s="39"/>
      <c r="EO20020" s="39"/>
    </row>
    <row r="20021" spans="143:145" x14ac:dyDescent="0.2">
      <c r="EM20021" s="39"/>
      <c r="EN20021" s="39"/>
      <c r="EO20021" s="39"/>
    </row>
    <row r="20022" spans="143:145" x14ac:dyDescent="0.2">
      <c r="EM20022" s="39"/>
      <c r="EN20022" s="39"/>
      <c r="EO20022" s="39"/>
    </row>
    <row r="20023" spans="143:145" x14ac:dyDescent="0.2">
      <c r="EM20023" s="39"/>
      <c r="EN20023" s="39"/>
      <c r="EO20023" s="39"/>
    </row>
    <row r="20024" spans="143:145" x14ac:dyDescent="0.2">
      <c r="EM20024" s="39"/>
      <c r="EN20024" s="39"/>
      <c r="EO20024" s="39"/>
    </row>
    <row r="20025" spans="143:145" x14ac:dyDescent="0.2">
      <c r="EM20025" s="39"/>
      <c r="EN20025" s="39"/>
      <c r="EO20025" s="39"/>
    </row>
    <row r="20026" spans="143:145" x14ac:dyDescent="0.2">
      <c r="EM20026" s="39"/>
      <c r="EN20026" s="39"/>
      <c r="EO20026" s="39"/>
    </row>
    <row r="20027" spans="143:145" x14ac:dyDescent="0.2">
      <c r="EM20027" s="39"/>
      <c r="EN20027" s="39"/>
      <c r="EO20027" s="39"/>
    </row>
    <row r="20028" spans="143:145" x14ac:dyDescent="0.2">
      <c r="EM20028" s="39"/>
      <c r="EN20028" s="39"/>
      <c r="EO20028" s="39"/>
    </row>
    <row r="20029" spans="143:145" x14ac:dyDescent="0.2">
      <c r="EM20029" s="39"/>
      <c r="EN20029" s="39"/>
      <c r="EO20029" s="39"/>
    </row>
    <row r="20030" spans="143:145" x14ac:dyDescent="0.2">
      <c r="EM20030" s="39"/>
      <c r="EN20030" s="39"/>
      <c r="EO20030" s="39"/>
    </row>
    <row r="20031" spans="143:145" x14ac:dyDescent="0.2">
      <c r="EM20031" s="39"/>
      <c r="EN20031" s="39"/>
      <c r="EO20031" s="39"/>
    </row>
    <row r="20032" spans="143:145" x14ac:dyDescent="0.2">
      <c r="EM20032" s="39"/>
      <c r="EN20032" s="39"/>
      <c r="EO20032" s="39"/>
    </row>
    <row r="20033" spans="143:145" x14ac:dyDescent="0.2">
      <c r="EM20033" s="39"/>
      <c r="EN20033" s="39"/>
      <c r="EO20033" s="39"/>
    </row>
    <row r="20034" spans="143:145" x14ac:dyDescent="0.2">
      <c r="EM20034" s="39"/>
      <c r="EN20034" s="39"/>
      <c r="EO20034" s="39"/>
    </row>
    <row r="20035" spans="143:145" x14ac:dyDescent="0.2">
      <c r="EM20035" s="39"/>
      <c r="EN20035" s="39"/>
      <c r="EO20035" s="39"/>
    </row>
    <row r="20036" spans="143:145" x14ac:dyDescent="0.2">
      <c r="EM20036" s="39"/>
      <c r="EN20036" s="39"/>
      <c r="EO20036" s="39"/>
    </row>
    <row r="20037" spans="143:145" x14ac:dyDescent="0.2">
      <c r="EM20037" s="39"/>
      <c r="EN20037" s="39"/>
      <c r="EO20037" s="39"/>
    </row>
    <row r="20038" spans="143:145" x14ac:dyDescent="0.2">
      <c r="EM20038" s="39"/>
      <c r="EN20038" s="39"/>
      <c r="EO20038" s="39"/>
    </row>
    <row r="20039" spans="143:145" x14ac:dyDescent="0.2">
      <c r="EM20039" s="39"/>
      <c r="EN20039" s="39"/>
      <c r="EO20039" s="39"/>
    </row>
    <row r="20040" spans="143:145" x14ac:dyDescent="0.2">
      <c r="EM20040" s="39"/>
      <c r="EN20040" s="39"/>
      <c r="EO20040" s="39"/>
    </row>
    <row r="20041" spans="143:145" x14ac:dyDescent="0.2">
      <c r="EM20041" s="39"/>
      <c r="EN20041" s="39"/>
      <c r="EO20041" s="39"/>
    </row>
    <row r="20042" spans="143:145" x14ac:dyDescent="0.2">
      <c r="EM20042" s="39"/>
      <c r="EN20042" s="39"/>
      <c r="EO20042" s="39"/>
    </row>
    <row r="20043" spans="143:145" x14ac:dyDescent="0.2">
      <c r="EM20043" s="39"/>
      <c r="EN20043" s="39"/>
      <c r="EO20043" s="39"/>
    </row>
    <row r="20044" spans="143:145" x14ac:dyDescent="0.2">
      <c r="EM20044" s="39"/>
      <c r="EN20044" s="39"/>
      <c r="EO20044" s="39"/>
    </row>
    <row r="20045" spans="143:145" x14ac:dyDescent="0.2">
      <c r="EM20045" s="39"/>
      <c r="EN20045" s="39"/>
      <c r="EO20045" s="39"/>
    </row>
    <row r="20046" spans="143:145" x14ac:dyDescent="0.2">
      <c r="EM20046" s="39"/>
      <c r="EN20046" s="39"/>
      <c r="EO20046" s="39"/>
    </row>
    <row r="20047" spans="143:145" x14ac:dyDescent="0.2">
      <c r="EM20047" s="39"/>
      <c r="EN20047" s="39"/>
      <c r="EO20047" s="39"/>
    </row>
    <row r="20048" spans="143:145" x14ac:dyDescent="0.2">
      <c r="EM20048" s="39"/>
      <c r="EN20048" s="39"/>
      <c r="EO20048" s="39"/>
    </row>
    <row r="20049" spans="143:145" x14ac:dyDescent="0.2">
      <c r="EM20049" s="39"/>
      <c r="EN20049" s="39"/>
      <c r="EO20049" s="39"/>
    </row>
    <row r="20050" spans="143:145" x14ac:dyDescent="0.2">
      <c r="EM20050" s="39"/>
      <c r="EN20050" s="39"/>
      <c r="EO20050" s="39"/>
    </row>
    <row r="20051" spans="143:145" x14ac:dyDescent="0.2">
      <c r="EM20051" s="39"/>
      <c r="EN20051" s="39"/>
      <c r="EO20051" s="39"/>
    </row>
    <row r="20052" spans="143:145" x14ac:dyDescent="0.2">
      <c r="EM20052" s="39"/>
      <c r="EN20052" s="39"/>
      <c r="EO20052" s="39"/>
    </row>
    <row r="20053" spans="143:145" x14ac:dyDescent="0.2">
      <c r="EM20053" s="39"/>
      <c r="EN20053" s="39"/>
      <c r="EO20053" s="39"/>
    </row>
    <row r="20054" spans="143:145" x14ac:dyDescent="0.2">
      <c r="EM20054" s="39"/>
      <c r="EN20054" s="39"/>
      <c r="EO20054" s="39"/>
    </row>
    <row r="20055" spans="143:145" x14ac:dyDescent="0.2">
      <c r="EM20055" s="39"/>
      <c r="EN20055" s="39"/>
      <c r="EO20055" s="39"/>
    </row>
    <row r="20056" spans="143:145" x14ac:dyDescent="0.2">
      <c r="EM20056" s="39"/>
      <c r="EN20056" s="39"/>
      <c r="EO20056" s="39"/>
    </row>
    <row r="20057" spans="143:145" x14ac:dyDescent="0.2">
      <c r="EM20057" s="39"/>
      <c r="EN20057" s="39"/>
      <c r="EO20057" s="39"/>
    </row>
    <row r="20058" spans="143:145" x14ac:dyDescent="0.2">
      <c r="EM20058" s="39"/>
      <c r="EN20058" s="39"/>
      <c r="EO20058" s="39"/>
    </row>
    <row r="20059" spans="143:145" x14ac:dyDescent="0.2">
      <c r="EM20059" s="39"/>
      <c r="EN20059" s="39"/>
      <c r="EO20059" s="39"/>
    </row>
    <row r="20060" spans="143:145" x14ac:dyDescent="0.2">
      <c r="EM20060" s="39"/>
      <c r="EN20060" s="39"/>
      <c r="EO20060" s="39"/>
    </row>
    <row r="20061" spans="143:145" x14ac:dyDescent="0.2">
      <c r="EM20061" s="39"/>
      <c r="EN20061" s="39"/>
      <c r="EO20061" s="39"/>
    </row>
    <row r="20062" spans="143:145" x14ac:dyDescent="0.2">
      <c r="EM20062" s="39"/>
      <c r="EN20062" s="39"/>
      <c r="EO20062" s="39"/>
    </row>
    <row r="20063" spans="143:145" x14ac:dyDescent="0.2">
      <c r="EM20063" s="39"/>
      <c r="EN20063" s="39"/>
      <c r="EO20063" s="39"/>
    </row>
    <row r="20064" spans="143:145" x14ac:dyDescent="0.2">
      <c r="EM20064" s="39"/>
      <c r="EN20064" s="39"/>
      <c r="EO20064" s="39"/>
    </row>
    <row r="20065" spans="143:145" x14ac:dyDescent="0.2">
      <c r="EM20065" s="39"/>
      <c r="EN20065" s="39"/>
      <c r="EO20065" s="39"/>
    </row>
    <row r="20066" spans="143:145" x14ac:dyDescent="0.2">
      <c r="EM20066" s="39"/>
      <c r="EN20066" s="39"/>
      <c r="EO20066" s="39"/>
    </row>
    <row r="20067" spans="143:145" x14ac:dyDescent="0.2">
      <c r="EM20067" s="39"/>
      <c r="EN20067" s="39"/>
      <c r="EO20067" s="39"/>
    </row>
    <row r="20068" spans="143:145" x14ac:dyDescent="0.2">
      <c r="EM20068" s="39"/>
      <c r="EN20068" s="39"/>
      <c r="EO20068" s="39"/>
    </row>
    <row r="20069" spans="143:145" x14ac:dyDescent="0.2">
      <c r="EM20069" s="39"/>
      <c r="EN20069" s="39"/>
      <c r="EO20069" s="39"/>
    </row>
    <row r="20070" spans="143:145" x14ac:dyDescent="0.2">
      <c r="EM20070" s="39"/>
      <c r="EN20070" s="39"/>
      <c r="EO20070" s="39"/>
    </row>
    <row r="20071" spans="143:145" x14ac:dyDescent="0.2">
      <c r="EM20071" s="39"/>
      <c r="EN20071" s="39"/>
      <c r="EO20071" s="39"/>
    </row>
    <row r="20072" spans="143:145" x14ac:dyDescent="0.2">
      <c r="EM20072" s="39"/>
      <c r="EN20072" s="39"/>
      <c r="EO20072" s="39"/>
    </row>
    <row r="20073" spans="143:145" x14ac:dyDescent="0.2">
      <c r="EM20073" s="39"/>
      <c r="EN20073" s="39"/>
      <c r="EO20073" s="39"/>
    </row>
    <row r="20074" spans="143:145" x14ac:dyDescent="0.2">
      <c r="EM20074" s="39"/>
      <c r="EN20074" s="39"/>
      <c r="EO20074" s="39"/>
    </row>
    <row r="20075" spans="143:145" x14ac:dyDescent="0.2">
      <c r="EM20075" s="39"/>
      <c r="EN20075" s="39"/>
      <c r="EO20075" s="39"/>
    </row>
    <row r="20076" spans="143:145" x14ac:dyDescent="0.2">
      <c r="EM20076" s="39"/>
      <c r="EN20076" s="39"/>
      <c r="EO20076" s="39"/>
    </row>
    <row r="20077" spans="143:145" x14ac:dyDescent="0.2">
      <c r="EM20077" s="39"/>
      <c r="EN20077" s="39"/>
      <c r="EO20077" s="39"/>
    </row>
    <row r="20078" spans="143:145" x14ac:dyDescent="0.2">
      <c r="EM20078" s="39"/>
      <c r="EN20078" s="39"/>
      <c r="EO20078" s="39"/>
    </row>
    <row r="20079" spans="143:145" x14ac:dyDescent="0.2">
      <c r="EM20079" s="39"/>
      <c r="EN20079" s="39"/>
      <c r="EO20079" s="39"/>
    </row>
    <row r="20080" spans="143:145" x14ac:dyDescent="0.2">
      <c r="EM20080" s="39"/>
      <c r="EN20080" s="39"/>
      <c r="EO20080" s="39"/>
    </row>
    <row r="20081" spans="143:145" x14ac:dyDescent="0.2">
      <c r="EM20081" s="39"/>
      <c r="EN20081" s="39"/>
      <c r="EO20081" s="39"/>
    </row>
    <row r="20082" spans="143:145" x14ac:dyDescent="0.2">
      <c r="EM20082" s="39"/>
      <c r="EN20082" s="39"/>
      <c r="EO20082" s="39"/>
    </row>
    <row r="20083" spans="143:145" x14ac:dyDescent="0.2">
      <c r="EM20083" s="39"/>
      <c r="EN20083" s="39"/>
      <c r="EO20083" s="39"/>
    </row>
    <row r="20084" spans="143:145" x14ac:dyDescent="0.2">
      <c r="EM20084" s="39"/>
      <c r="EN20084" s="39"/>
      <c r="EO20084" s="39"/>
    </row>
    <row r="20085" spans="143:145" x14ac:dyDescent="0.2">
      <c r="EM20085" s="39"/>
      <c r="EN20085" s="39"/>
      <c r="EO20085" s="39"/>
    </row>
    <row r="20086" spans="143:145" x14ac:dyDescent="0.2">
      <c r="EM20086" s="39"/>
      <c r="EN20086" s="39"/>
      <c r="EO20086" s="39"/>
    </row>
    <row r="20087" spans="143:145" x14ac:dyDescent="0.2">
      <c r="EM20087" s="39"/>
      <c r="EN20087" s="39"/>
      <c r="EO20087" s="39"/>
    </row>
    <row r="20088" spans="143:145" x14ac:dyDescent="0.2">
      <c r="EM20088" s="39"/>
      <c r="EN20088" s="39"/>
      <c r="EO20088" s="39"/>
    </row>
    <row r="20089" spans="143:145" x14ac:dyDescent="0.2">
      <c r="EM20089" s="39"/>
      <c r="EN20089" s="39"/>
      <c r="EO20089" s="39"/>
    </row>
    <row r="20090" spans="143:145" x14ac:dyDescent="0.2">
      <c r="EM20090" s="39"/>
      <c r="EN20090" s="39"/>
      <c r="EO20090" s="39"/>
    </row>
    <row r="20091" spans="143:145" x14ac:dyDescent="0.2">
      <c r="EM20091" s="39"/>
      <c r="EN20091" s="39"/>
      <c r="EO20091" s="39"/>
    </row>
    <row r="20092" spans="143:145" x14ac:dyDescent="0.2">
      <c r="EM20092" s="39"/>
      <c r="EN20092" s="39"/>
      <c r="EO20092" s="39"/>
    </row>
    <row r="20093" spans="143:145" x14ac:dyDescent="0.2">
      <c r="EM20093" s="39"/>
      <c r="EN20093" s="39"/>
      <c r="EO20093" s="39"/>
    </row>
    <row r="20094" spans="143:145" x14ac:dyDescent="0.2">
      <c r="EM20094" s="39"/>
      <c r="EN20094" s="39"/>
      <c r="EO20094" s="39"/>
    </row>
    <row r="20095" spans="143:145" x14ac:dyDescent="0.2">
      <c r="EM20095" s="39"/>
      <c r="EN20095" s="39"/>
      <c r="EO20095" s="39"/>
    </row>
    <row r="20096" spans="143:145" x14ac:dyDescent="0.2">
      <c r="EM20096" s="39"/>
      <c r="EN20096" s="39"/>
      <c r="EO20096" s="39"/>
    </row>
    <row r="20097" spans="143:145" x14ac:dyDescent="0.2">
      <c r="EM20097" s="39"/>
      <c r="EN20097" s="39"/>
      <c r="EO20097" s="39"/>
    </row>
    <row r="20098" spans="143:145" x14ac:dyDescent="0.2">
      <c r="EM20098" s="39"/>
      <c r="EN20098" s="39"/>
      <c r="EO20098" s="39"/>
    </row>
    <row r="20099" spans="143:145" x14ac:dyDescent="0.2">
      <c r="EM20099" s="39"/>
      <c r="EN20099" s="39"/>
      <c r="EO20099" s="39"/>
    </row>
    <row r="20100" spans="143:145" x14ac:dyDescent="0.2">
      <c r="EM20100" s="39"/>
      <c r="EN20100" s="39"/>
      <c r="EO20100" s="39"/>
    </row>
    <row r="20101" spans="143:145" x14ac:dyDescent="0.2">
      <c r="EM20101" s="39"/>
      <c r="EN20101" s="39"/>
      <c r="EO20101" s="39"/>
    </row>
    <row r="20102" spans="143:145" x14ac:dyDescent="0.2">
      <c r="EM20102" s="39"/>
      <c r="EN20102" s="39"/>
      <c r="EO20102" s="39"/>
    </row>
    <row r="20103" spans="143:145" x14ac:dyDescent="0.2">
      <c r="EM20103" s="39"/>
      <c r="EN20103" s="39"/>
      <c r="EO20103" s="39"/>
    </row>
    <row r="20104" spans="143:145" x14ac:dyDescent="0.2">
      <c r="EM20104" s="39"/>
      <c r="EN20104" s="39"/>
      <c r="EO20104" s="39"/>
    </row>
    <row r="20105" spans="143:145" x14ac:dyDescent="0.2">
      <c r="EM20105" s="39"/>
      <c r="EN20105" s="39"/>
      <c r="EO20105" s="39"/>
    </row>
    <row r="20106" spans="143:145" x14ac:dyDescent="0.2">
      <c r="EM20106" s="39"/>
      <c r="EN20106" s="39"/>
      <c r="EO20106" s="39"/>
    </row>
    <row r="20107" spans="143:145" x14ac:dyDescent="0.2">
      <c r="EM20107" s="39"/>
      <c r="EN20107" s="39"/>
      <c r="EO20107" s="39"/>
    </row>
    <row r="20108" spans="143:145" x14ac:dyDescent="0.2">
      <c r="EM20108" s="39"/>
      <c r="EN20108" s="39"/>
      <c r="EO20108" s="39"/>
    </row>
    <row r="20109" spans="143:145" x14ac:dyDescent="0.2">
      <c r="EM20109" s="39"/>
      <c r="EN20109" s="39"/>
      <c r="EO20109" s="39"/>
    </row>
    <row r="20110" spans="143:145" x14ac:dyDescent="0.2">
      <c r="EM20110" s="39"/>
      <c r="EN20110" s="39"/>
      <c r="EO20110" s="39"/>
    </row>
    <row r="20111" spans="143:145" x14ac:dyDescent="0.2">
      <c r="EM20111" s="39"/>
      <c r="EN20111" s="39"/>
      <c r="EO20111" s="39"/>
    </row>
    <row r="20112" spans="143:145" x14ac:dyDescent="0.2">
      <c r="EM20112" s="39"/>
      <c r="EN20112" s="39"/>
      <c r="EO20112" s="39"/>
    </row>
    <row r="20113" spans="143:145" x14ac:dyDescent="0.2">
      <c r="EM20113" s="39"/>
      <c r="EN20113" s="39"/>
      <c r="EO20113" s="39"/>
    </row>
    <row r="20114" spans="143:145" x14ac:dyDescent="0.2">
      <c r="EM20114" s="39"/>
      <c r="EN20114" s="39"/>
      <c r="EO20114" s="39"/>
    </row>
    <row r="20115" spans="143:145" x14ac:dyDescent="0.2">
      <c r="EM20115" s="39"/>
      <c r="EN20115" s="39"/>
      <c r="EO20115" s="39"/>
    </row>
    <row r="20116" spans="143:145" x14ac:dyDescent="0.2">
      <c r="EM20116" s="39"/>
      <c r="EN20116" s="39"/>
      <c r="EO20116" s="39"/>
    </row>
    <row r="20117" spans="143:145" x14ac:dyDescent="0.2">
      <c r="EM20117" s="39"/>
      <c r="EN20117" s="39"/>
      <c r="EO20117" s="39"/>
    </row>
    <row r="20118" spans="143:145" x14ac:dyDescent="0.2">
      <c r="EM20118" s="39"/>
      <c r="EN20118" s="39"/>
      <c r="EO20118" s="39"/>
    </row>
    <row r="20119" spans="143:145" x14ac:dyDescent="0.2">
      <c r="EM20119" s="39"/>
      <c r="EN20119" s="39"/>
      <c r="EO20119" s="39"/>
    </row>
    <row r="20120" spans="143:145" x14ac:dyDescent="0.2">
      <c r="EM20120" s="39"/>
      <c r="EN20120" s="39"/>
      <c r="EO20120" s="39"/>
    </row>
    <row r="20121" spans="143:145" x14ac:dyDescent="0.2">
      <c r="EM20121" s="39"/>
      <c r="EN20121" s="39"/>
      <c r="EO20121" s="39"/>
    </row>
    <row r="20122" spans="143:145" x14ac:dyDescent="0.2">
      <c r="EM20122" s="39"/>
      <c r="EN20122" s="39"/>
      <c r="EO20122" s="39"/>
    </row>
    <row r="20123" spans="143:145" x14ac:dyDescent="0.2">
      <c r="EM20123" s="39"/>
      <c r="EN20123" s="39"/>
      <c r="EO20123" s="39"/>
    </row>
    <row r="20124" spans="143:145" x14ac:dyDescent="0.2">
      <c r="EM20124" s="39"/>
      <c r="EN20124" s="39"/>
      <c r="EO20124" s="39"/>
    </row>
    <row r="20125" spans="143:145" x14ac:dyDescent="0.2">
      <c r="EM20125" s="39"/>
      <c r="EN20125" s="39"/>
      <c r="EO20125" s="39"/>
    </row>
    <row r="20126" spans="143:145" x14ac:dyDescent="0.2">
      <c r="EM20126" s="39"/>
      <c r="EN20126" s="39"/>
      <c r="EO20126" s="39"/>
    </row>
    <row r="20127" spans="143:145" x14ac:dyDescent="0.2">
      <c r="EM20127" s="39"/>
      <c r="EN20127" s="39"/>
      <c r="EO20127" s="39"/>
    </row>
    <row r="20128" spans="143:145" x14ac:dyDescent="0.2">
      <c r="EM20128" s="39"/>
      <c r="EN20128" s="39"/>
      <c r="EO20128" s="39"/>
    </row>
    <row r="20129" spans="143:145" x14ac:dyDescent="0.2">
      <c r="EM20129" s="39"/>
      <c r="EN20129" s="39"/>
      <c r="EO20129" s="39"/>
    </row>
    <row r="20130" spans="143:145" x14ac:dyDescent="0.2">
      <c r="EM20130" s="39"/>
      <c r="EN20130" s="39"/>
      <c r="EO20130" s="39"/>
    </row>
    <row r="20131" spans="143:145" x14ac:dyDescent="0.2">
      <c r="EM20131" s="39"/>
      <c r="EN20131" s="39"/>
      <c r="EO20131" s="39"/>
    </row>
    <row r="20132" spans="143:145" x14ac:dyDescent="0.2">
      <c r="EM20132" s="39"/>
      <c r="EN20132" s="39"/>
      <c r="EO20132" s="39"/>
    </row>
    <row r="20133" spans="143:145" x14ac:dyDescent="0.2">
      <c r="EM20133" s="39"/>
      <c r="EN20133" s="39"/>
      <c r="EO20133" s="39"/>
    </row>
    <row r="20134" spans="143:145" x14ac:dyDescent="0.2">
      <c r="EM20134" s="39"/>
      <c r="EN20134" s="39"/>
      <c r="EO20134" s="39"/>
    </row>
    <row r="20135" spans="143:145" x14ac:dyDescent="0.2">
      <c r="EM20135" s="39"/>
      <c r="EN20135" s="39"/>
      <c r="EO20135" s="39"/>
    </row>
    <row r="20136" spans="143:145" x14ac:dyDescent="0.2">
      <c r="EM20136" s="39"/>
      <c r="EN20136" s="39"/>
      <c r="EO20136" s="39"/>
    </row>
    <row r="20137" spans="143:145" x14ac:dyDescent="0.2">
      <c r="EM20137" s="39"/>
      <c r="EN20137" s="39"/>
      <c r="EO20137" s="39"/>
    </row>
    <row r="20138" spans="143:145" x14ac:dyDescent="0.2">
      <c r="EM20138" s="39"/>
      <c r="EN20138" s="39"/>
      <c r="EO20138" s="39"/>
    </row>
    <row r="20139" spans="143:145" x14ac:dyDescent="0.2">
      <c r="EM20139" s="39"/>
      <c r="EN20139" s="39"/>
      <c r="EO20139" s="39"/>
    </row>
    <row r="20140" spans="143:145" x14ac:dyDescent="0.2">
      <c r="EM20140" s="39"/>
      <c r="EN20140" s="39"/>
      <c r="EO20140" s="39"/>
    </row>
    <row r="20141" spans="143:145" x14ac:dyDescent="0.2">
      <c r="EM20141" s="39"/>
      <c r="EN20141" s="39"/>
      <c r="EO20141" s="39"/>
    </row>
    <row r="20142" spans="143:145" x14ac:dyDescent="0.2">
      <c r="EM20142" s="39"/>
      <c r="EN20142" s="39"/>
      <c r="EO20142" s="39"/>
    </row>
    <row r="20143" spans="143:145" x14ac:dyDescent="0.2">
      <c r="EM20143" s="39"/>
      <c r="EN20143" s="39"/>
      <c r="EO20143" s="39"/>
    </row>
    <row r="20144" spans="143:145" x14ac:dyDescent="0.2">
      <c r="EM20144" s="39"/>
      <c r="EN20144" s="39"/>
      <c r="EO20144" s="39"/>
    </row>
    <row r="20145" spans="143:145" x14ac:dyDescent="0.2">
      <c r="EM20145" s="39"/>
      <c r="EN20145" s="39"/>
      <c r="EO20145" s="39"/>
    </row>
    <row r="20146" spans="143:145" x14ac:dyDescent="0.2">
      <c r="EM20146" s="39"/>
      <c r="EN20146" s="39"/>
      <c r="EO20146" s="39"/>
    </row>
    <row r="20147" spans="143:145" x14ac:dyDescent="0.2">
      <c r="EM20147" s="39"/>
      <c r="EN20147" s="39"/>
      <c r="EO20147" s="39"/>
    </row>
    <row r="20148" spans="143:145" x14ac:dyDescent="0.2">
      <c r="EM20148" s="39"/>
      <c r="EN20148" s="39"/>
      <c r="EO20148" s="39"/>
    </row>
    <row r="20149" spans="143:145" x14ac:dyDescent="0.2">
      <c r="EM20149" s="39"/>
      <c r="EN20149" s="39"/>
      <c r="EO20149" s="39"/>
    </row>
    <row r="20150" spans="143:145" x14ac:dyDescent="0.2">
      <c r="EM20150" s="39"/>
      <c r="EN20150" s="39"/>
      <c r="EO20150" s="39"/>
    </row>
    <row r="20151" spans="143:145" x14ac:dyDescent="0.2">
      <c r="EM20151" s="39"/>
      <c r="EN20151" s="39"/>
      <c r="EO20151" s="39"/>
    </row>
    <row r="20152" spans="143:145" x14ac:dyDescent="0.2">
      <c r="EM20152" s="39"/>
      <c r="EN20152" s="39"/>
      <c r="EO20152" s="39"/>
    </row>
    <row r="20153" spans="143:145" x14ac:dyDescent="0.2">
      <c r="EM20153" s="39"/>
      <c r="EN20153" s="39"/>
      <c r="EO20153" s="39"/>
    </row>
    <row r="20154" spans="143:145" x14ac:dyDescent="0.2">
      <c r="EM20154" s="39"/>
      <c r="EN20154" s="39"/>
      <c r="EO20154" s="39"/>
    </row>
    <row r="20155" spans="143:145" x14ac:dyDescent="0.2">
      <c r="EM20155" s="39"/>
      <c r="EN20155" s="39"/>
      <c r="EO20155" s="39"/>
    </row>
    <row r="20156" spans="143:145" x14ac:dyDescent="0.2">
      <c r="EM20156" s="39"/>
      <c r="EN20156" s="39"/>
      <c r="EO20156" s="39"/>
    </row>
    <row r="20157" spans="143:145" x14ac:dyDescent="0.2">
      <c r="EM20157" s="39"/>
      <c r="EN20157" s="39"/>
      <c r="EO20157" s="39"/>
    </row>
    <row r="20158" spans="143:145" x14ac:dyDescent="0.2">
      <c r="EM20158" s="39"/>
      <c r="EN20158" s="39"/>
      <c r="EO20158" s="39"/>
    </row>
    <row r="20159" spans="143:145" x14ac:dyDescent="0.2">
      <c r="EM20159" s="39"/>
      <c r="EN20159" s="39"/>
      <c r="EO20159" s="39"/>
    </row>
    <row r="20160" spans="143:145" x14ac:dyDescent="0.2">
      <c r="EM20160" s="39"/>
      <c r="EN20160" s="39"/>
      <c r="EO20160" s="39"/>
    </row>
    <row r="20161" spans="143:145" x14ac:dyDescent="0.2">
      <c r="EM20161" s="39"/>
      <c r="EN20161" s="39"/>
      <c r="EO20161" s="39"/>
    </row>
    <row r="20162" spans="143:145" x14ac:dyDescent="0.2">
      <c r="EM20162" s="39"/>
      <c r="EN20162" s="39"/>
      <c r="EO20162" s="39"/>
    </row>
    <row r="20163" spans="143:145" x14ac:dyDescent="0.2">
      <c r="EM20163" s="39"/>
      <c r="EN20163" s="39"/>
      <c r="EO20163" s="39"/>
    </row>
    <row r="20164" spans="143:145" x14ac:dyDescent="0.2">
      <c r="EM20164" s="39"/>
      <c r="EN20164" s="39"/>
      <c r="EO20164" s="39"/>
    </row>
    <row r="20165" spans="143:145" x14ac:dyDescent="0.2">
      <c r="EM20165" s="39"/>
      <c r="EN20165" s="39"/>
      <c r="EO20165" s="39"/>
    </row>
    <row r="20166" spans="143:145" x14ac:dyDescent="0.2">
      <c r="EM20166" s="39"/>
      <c r="EN20166" s="39"/>
      <c r="EO20166" s="39"/>
    </row>
    <row r="20167" spans="143:145" x14ac:dyDescent="0.2">
      <c r="EM20167" s="39"/>
      <c r="EN20167" s="39"/>
      <c r="EO20167" s="39"/>
    </row>
    <row r="20168" spans="143:145" x14ac:dyDescent="0.2">
      <c r="EM20168" s="39"/>
      <c r="EN20168" s="39"/>
      <c r="EO20168" s="39"/>
    </row>
    <row r="20169" spans="143:145" x14ac:dyDescent="0.2">
      <c r="EM20169" s="39"/>
      <c r="EN20169" s="39"/>
      <c r="EO20169" s="39"/>
    </row>
    <row r="20170" spans="143:145" x14ac:dyDescent="0.2">
      <c r="EM20170" s="39"/>
      <c r="EN20170" s="39"/>
      <c r="EO20170" s="39"/>
    </row>
    <row r="20171" spans="143:145" x14ac:dyDescent="0.2">
      <c r="EM20171" s="39"/>
      <c r="EN20171" s="39"/>
      <c r="EO20171" s="39"/>
    </row>
    <row r="20172" spans="143:145" x14ac:dyDescent="0.2">
      <c r="EM20172" s="39"/>
      <c r="EN20172" s="39"/>
      <c r="EO20172" s="39"/>
    </row>
    <row r="20173" spans="143:145" x14ac:dyDescent="0.2">
      <c r="EM20173" s="39"/>
      <c r="EN20173" s="39"/>
      <c r="EO20173" s="39"/>
    </row>
    <row r="20174" spans="143:145" x14ac:dyDescent="0.2">
      <c r="EM20174" s="39"/>
      <c r="EN20174" s="39"/>
      <c r="EO20174" s="39"/>
    </row>
    <row r="20175" spans="143:145" x14ac:dyDescent="0.2">
      <c r="EM20175" s="39"/>
      <c r="EN20175" s="39"/>
      <c r="EO20175" s="39"/>
    </row>
    <row r="20176" spans="143:145" x14ac:dyDescent="0.2">
      <c r="EM20176" s="39"/>
      <c r="EN20176" s="39"/>
      <c r="EO20176" s="39"/>
    </row>
    <row r="20177" spans="143:145" x14ac:dyDescent="0.2">
      <c r="EM20177" s="39"/>
      <c r="EN20177" s="39"/>
      <c r="EO20177" s="39"/>
    </row>
    <row r="20178" spans="143:145" x14ac:dyDescent="0.2">
      <c r="EM20178" s="39"/>
      <c r="EN20178" s="39"/>
      <c r="EO20178" s="39"/>
    </row>
    <row r="20179" spans="143:145" x14ac:dyDescent="0.2">
      <c r="EM20179" s="39"/>
      <c r="EN20179" s="39"/>
      <c r="EO20179" s="39"/>
    </row>
    <row r="20180" spans="143:145" x14ac:dyDescent="0.2">
      <c r="EM20180" s="39"/>
      <c r="EN20180" s="39"/>
      <c r="EO20180" s="39"/>
    </row>
    <row r="20181" spans="143:145" x14ac:dyDescent="0.2">
      <c r="EM20181" s="39"/>
      <c r="EN20181" s="39"/>
      <c r="EO20181" s="39"/>
    </row>
    <row r="20182" spans="143:145" x14ac:dyDescent="0.2">
      <c r="EM20182" s="39"/>
      <c r="EN20182" s="39"/>
      <c r="EO20182" s="39"/>
    </row>
    <row r="20183" spans="143:145" x14ac:dyDescent="0.2">
      <c r="EM20183" s="39"/>
      <c r="EN20183" s="39"/>
      <c r="EO20183" s="39"/>
    </row>
    <row r="20184" spans="143:145" x14ac:dyDescent="0.2">
      <c r="EM20184" s="39"/>
      <c r="EN20184" s="39"/>
      <c r="EO20184" s="39"/>
    </row>
    <row r="20185" spans="143:145" x14ac:dyDescent="0.2">
      <c r="EM20185" s="39"/>
      <c r="EN20185" s="39"/>
      <c r="EO20185" s="39"/>
    </row>
    <row r="20186" spans="143:145" x14ac:dyDescent="0.2">
      <c r="EM20186" s="39"/>
      <c r="EN20186" s="39"/>
      <c r="EO20186" s="39"/>
    </row>
    <row r="20187" spans="143:145" x14ac:dyDescent="0.2">
      <c r="EM20187" s="39"/>
      <c r="EN20187" s="39"/>
      <c r="EO20187" s="39"/>
    </row>
    <row r="20188" spans="143:145" x14ac:dyDescent="0.2">
      <c r="EM20188" s="39"/>
      <c r="EN20188" s="39"/>
      <c r="EO20188" s="39"/>
    </row>
    <row r="20189" spans="143:145" x14ac:dyDescent="0.2">
      <c r="EM20189" s="39"/>
      <c r="EN20189" s="39"/>
      <c r="EO20189" s="39"/>
    </row>
    <row r="20190" spans="143:145" x14ac:dyDescent="0.2">
      <c r="EM20190" s="39"/>
      <c r="EN20190" s="39"/>
      <c r="EO20190" s="39"/>
    </row>
    <row r="20191" spans="143:145" x14ac:dyDescent="0.2">
      <c r="EM20191" s="39"/>
      <c r="EN20191" s="39"/>
      <c r="EO20191" s="39"/>
    </row>
    <row r="20192" spans="143:145" x14ac:dyDescent="0.2">
      <c r="EM20192" s="39"/>
      <c r="EN20192" s="39"/>
      <c r="EO20192" s="39"/>
    </row>
    <row r="20193" spans="143:145" x14ac:dyDescent="0.2">
      <c r="EM20193" s="39"/>
      <c r="EN20193" s="39"/>
      <c r="EO20193" s="39"/>
    </row>
    <row r="20194" spans="143:145" x14ac:dyDescent="0.2">
      <c r="EM20194" s="39"/>
      <c r="EN20194" s="39"/>
      <c r="EO20194" s="39"/>
    </row>
    <row r="20195" spans="143:145" x14ac:dyDescent="0.2">
      <c r="EM20195" s="39"/>
      <c r="EN20195" s="39"/>
      <c r="EO20195" s="39"/>
    </row>
    <row r="20196" spans="143:145" x14ac:dyDescent="0.2">
      <c r="EM20196" s="39"/>
      <c r="EN20196" s="39"/>
      <c r="EO20196" s="39"/>
    </row>
    <row r="20197" spans="143:145" x14ac:dyDescent="0.2">
      <c r="EM20197" s="39"/>
      <c r="EN20197" s="39"/>
      <c r="EO20197" s="39"/>
    </row>
    <row r="20198" spans="143:145" x14ac:dyDescent="0.2">
      <c r="EM20198" s="39"/>
      <c r="EN20198" s="39"/>
      <c r="EO20198" s="39"/>
    </row>
    <row r="20199" spans="143:145" x14ac:dyDescent="0.2">
      <c r="EM20199" s="39"/>
      <c r="EN20199" s="39"/>
      <c r="EO20199" s="39"/>
    </row>
    <row r="20200" spans="143:145" x14ac:dyDescent="0.2">
      <c r="EM20200" s="39"/>
      <c r="EN20200" s="39"/>
      <c r="EO20200" s="39"/>
    </row>
    <row r="20201" spans="143:145" x14ac:dyDescent="0.2">
      <c r="EM20201" s="39"/>
      <c r="EN20201" s="39"/>
      <c r="EO20201" s="39"/>
    </row>
    <row r="20202" spans="143:145" x14ac:dyDescent="0.2">
      <c r="EM20202" s="39"/>
      <c r="EN20202" s="39"/>
      <c r="EO20202" s="39"/>
    </row>
    <row r="20203" spans="143:145" x14ac:dyDescent="0.2">
      <c r="EM20203" s="39"/>
      <c r="EN20203" s="39"/>
      <c r="EO20203" s="39"/>
    </row>
    <row r="20204" spans="143:145" x14ac:dyDescent="0.2">
      <c r="EM20204" s="39"/>
      <c r="EN20204" s="39"/>
      <c r="EO20204" s="39"/>
    </row>
    <row r="20205" spans="143:145" x14ac:dyDescent="0.2">
      <c r="EM20205" s="39"/>
      <c r="EN20205" s="39"/>
      <c r="EO20205" s="39"/>
    </row>
    <row r="20206" spans="143:145" x14ac:dyDescent="0.2">
      <c r="EM20206" s="39"/>
      <c r="EN20206" s="39"/>
      <c r="EO20206" s="39"/>
    </row>
    <row r="20207" spans="143:145" x14ac:dyDescent="0.2">
      <c r="EM20207" s="39"/>
      <c r="EN20207" s="39"/>
      <c r="EO20207" s="39"/>
    </row>
    <row r="20208" spans="143:145" x14ac:dyDescent="0.2">
      <c r="EM20208" s="39"/>
      <c r="EN20208" s="39"/>
      <c r="EO20208" s="39"/>
    </row>
    <row r="20209" spans="143:145" x14ac:dyDescent="0.2">
      <c r="EM20209" s="39"/>
      <c r="EN20209" s="39"/>
      <c r="EO20209" s="39"/>
    </row>
    <row r="20210" spans="143:145" x14ac:dyDescent="0.2">
      <c r="EM20210" s="39"/>
      <c r="EN20210" s="39"/>
      <c r="EO20210" s="39"/>
    </row>
    <row r="20211" spans="143:145" x14ac:dyDescent="0.2">
      <c r="EM20211" s="39"/>
      <c r="EN20211" s="39"/>
      <c r="EO20211" s="39"/>
    </row>
    <row r="20212" spans="143:145" x14ac:dyDescent="0.2">
      <c r="EM20212" s="39"/>
      <c r="EN20212" s="39"/>
      <c r="EO20212" s="39"/>
    </row>
    <row r="20213" spans="143:145" x14ac:dyDescent="0.2">
      <c r="EM20213" s="39"/>
      <c r="EN20213" s="39"/>
      <c r="EO20213" s="39"/>
    </row>
    <row r="20214" spans="143:145" x14ac:dyDescent="0.2">
      <c r="EM20214" s="39"/>
      <c r="EN20214" s="39"/>
      <c r="EO20214" s="39"/>
    </row>
    <row r="20215" spans="143:145" x14ac:dyDescent="0.2">
      <c r="EM20215" s="39"/>
      <c r="EN20215" s="39"/>
      <c r="EO20215" s="39"/>
    </row>
    <row r="20216" spans="143:145" x14ac:dyDescent="0.2">
      <c r="EM20216" s="39"/>
      <c r="EN20216" s="39"/>
      <c r="EO20216" s="39"/>
    </row>
    <row r="20217" spans="143:145" x14ac:dyDescent="0.2">
      <c r="EM20217" s="39"/>
      <c r="EN20217" s="39"/>
      <c r="EO20217" s="39"/>
    </row>
    <row r="20218" spans="143:145" x14ac:dyDescent="0.2">
      <c r="EM20218" s="39"/>
      <c r="EN20218" s="39"/>
      <c r="EO20218" s="39"/>
    </row>
    <row r="20219" spans="143:145" x14ac:dyDescent="0.2">
      <c r="EM20219" s="39"/>
      <c r="EN20219" s="39"/>
      <c r="EO20219" s="39"/>
    </row>
    <row r="20220" spans="143:145" x14ac:dyDescent="0.2">
      <c r="EM20220" s="39"/>
      <c r="EN20220" s="39"/>
      <c r="EO20220" s="39"/>
    </row>
    <row r="20221" spans="143:145" x14ac:dyDescent="0.2">
      <c r="EM20221" s="39"/>
      <c r="EN20221" s="39"/>
      <c r="EO20221" s="39"/>
    </row>
    <row r="20222" spans="143:145" x14ac:dyDescent="0.2">
      <c r="EM20222" s="39"/>
      <c r="EN20222" s="39"/>
      <c r="EO20222" s="39"/>
    </row>
    <row r="20223" spans="143:145" x14ac:dyDescent="0.2">
      <c r="EM20223" s="39"/>
      <c r="EN20223" s="39"/>
      <c r="EO20223" s="39"/>
    </row>
    <row r="20224" spans="143:145" x14ac:dyDescent="0.2">
      <c r="EM20224" s="39"/>
      <c r="EN20224" s="39"/>
      <c r="EO20224" s="39"/>
    </row>
    <row r="20225" spans="143:145" x14ac:dyDescent="0.2">
      <c r="EM20225" s="39"/>
      <c r="EN20225" s="39"/>
      <c r="EO20225" s="39"/>
    </row>
    <row r="20226" spans="143:145" x14ac:dyDescent="0.2">
      <c r="EM20226" s="39"/>
      <c r="EN20226" s="39"/>
      <c r="EO20226" s="39"/>
    </row>
    <row r="20227" spans="143:145" x14ac:dyDescent="0.2">
      <c r="EM20227" s="39"/>
      <c r="EN20227" s="39"/>
      <c r="EO20227" s="39"/>
    </row>
    <row r="20228" spans="143:145" x14ac:dyDescent="0.2">
      <c r="EM20228" s="39"/>
      <c r="EN20228" s="39"/>
      <c r="EO20228" s="39"/>
    </row>
    <row r="20229" spans="143:145" x14ac:dyDescent="0.2">
      <c r="EM20229" s="39"/>
      <c r="EN20229" s="39"/>
      <c r="EO20229" s="39"/>
    </row>
    <row r="20230" spans="143:145" x14ac:dyDescent="0.2">
      <c r="EM20230" s="39"/>
      <c r="EN20230" s="39"/>
      <c r="EO20230" s="39"/>
    </row>
    <row r="20231" spans="143:145" x14ac:dyDescent="0.2">
      <c r="EM20231" s="39"/>
      <c r="EN20231" s="39"/>
      <c r="EO20231" s="39"/>
    </row>
    <row r="20232" spans="143:145" x14ac:dyDescent="0.2">
      <c r="EM20232" s="39"/>
      <c r="EN20232" s="39"/>
      <c r="EO20232" s="39"/>
    </row>
    <row r="20233" spans="143:145" x14ac:dyDescent="0.2">
      <c r="EM20233" s="39"/>
      <c r="EN20233" s="39"/>
      <c r="EO20233" s="39"/>
    </row>
    <row r="20234" spans="143:145" x14ac:dyDescent="0.2">
      <c r="EM20234" s="39"/>
      <c r="EN20234" s="39"/>
      <c r="EO20234" s="39"/>
    </row>
    <row r="20235" spans="143:145" x14ac:dyDescent="0.2">
      <c r="EM20235" s="39"/>
      <c r="EN20235" s="39"/>
      <c r="EO20235" s="39"/>
    </row>
    <row r="20236" spans="143:145" x14ac:dyDescent="0.2">
      <c r="EM20236" s="39"/>
      <c r="EN20236" s="39"/>
      <c r="EO20236" s="39"/>
    </row>
    <row r="20237" spans="143:145" x14ac:dyDescent="0.2">
      <c r="EM20237" s="39"/>
      <c r="EN20237" s="39"/>
      <c r="EO20237" s="39"/>
    </row>
    <row r="20238" spans="143:145" x14ac:dyDescent="0.2">
      <c r="EM20238" s="39"/>
      <c r="EN20238" s="39"/>
      <c r="EO20238" s="39"/>
    </row>
    <row r="20239" spans="143:145" x14ac:dyDescent="0.2">
      <c r="EM20239" s="39"/>
      <c r="EN20239" s="39"/>
      <c r="EO20239" s="39"/>
    </row>
    <row r="20240" spans="143:145" x14ac:dyDescent="0.2">
      <c r="EM20240" s="39"/>
      <c r="EN20240" s="39"/>
      <c r="EO20240" s="39"/>
    </row>
    <row r="20241" spans="143:145" x14ac:dyDescent="0.2">
      <c r="EM20241" s="39"/>
      <c r="EN20241" s="39"/>
      <c r="EO20241" s="39"/>
    </row>
    <row r="20242" spans="143:145" x14ac:dyDescent="0.2">
      <c r="EM20242" s="39"/>
      <c r="EN20242" s="39"/>
      <c r="EO20242" s="39"/>
    </row>
    <row r="20243" spans="143:145" x14ac:dyDescent="0.2">
      <c r="EM20243" s="39"/>
      <c r="EN20243" s="39"/>
      <c r="EO20243" s="39"/>
    </row>
    <row r="20244" spans="143:145" x14ac:dyDescent="0.2">
      <c r="EM20244" s="39"/>
      <c r="EN20244" s="39"/>
      <c r="EO20244" s="39"/>
    </row>
    <row r="20245" spans="143:145" x14ac:dyDescent="0.2">
      <c r="EM20245" s="39"/>
      <c r="EN20245" s="39"/>
      <c r="EO20245" s="39"/>
    </row>
    <row r="20246" spans="143:145" x14ac:dyDescent="0.2">
      <c r="EM20246" s="39"/>
      <c r="EN20246" s="39"/>
      <c r="EO20246" s="39"/>
    </row>
    <row r="20247" spans="143:145" x14ac:dyDescent="0.2">
      <c r="EM20247" s="39"/>
      <c r="EN20247" s="39"/>
      <c r="EO20247" s="39"/>
    </row>
    <row r="20248" spans="143:145" x14ac:dyDescent="0.2">
      <c r="EM20248" s="39"/>
      <c r="EN20248" s="39"/>
      <c r="EO20248" s="39"/>
    </row>
    <row r="20249" spans="143:145" x14ac:dyDescent="0.2">
      <c r="EM20249" s="39"/>
      <c r="EN20249" s="39"/>
      <c r="EO20249" s="39"/>
    </row>
    <row r="20250" spans="143:145" x14ac:dyDescent="0.2">
      <c r="EM20250" s="39"/>
      <c r="EN20250" s="39"/>
      <c r="EO20250" s="39"/>
    </row>
    <row r="20251" spans="143:145" x14ac:dyDescent="0.2">
      <c r="EM20251" s="39"/>
      <c r="EN20251" s="39"/>
      <c r="EO20251" s="39"/>
    </row>
    <row r="20252" spans="143:145" x14ac:dyDescent="0.2">
      <c r="EM20252" s="39"/>
      <c r="EN20252" s="39"/>
      <c r="EO20252" s="39"/>
    </row>
    <row r="20253" spans="143:145" x14ac:dyDescent="0.2">
      <c r="EM20253" s="39"/>
      <c r="EN20253" s="39"/>
      <c r="EO20253" s="39"/>
    </row>
    <row r="20254" spans="143:145" x14ac:dyDescent="0.2">
      <c r="EM20254" s="39"/>
      <c r="EN20254" s="39"/>
      <c r="EO20254" s="39"/>
    </row>
    <row r="20255" spans="143:145" x14ac:dyDescent="0.2">
      <c r="EM20255" s="39"/>
      <c r="EN20255" s="39"/>
      <c r="EO20255" s="39"/>
    </row>
    <row r="20256" spans="143:145" x14ac:dyDescent="0.2">
      <c r="EM20256" s="39"/>
      <c r="EN20256" s="39"/>
      <c r="EO20256" s="39"/>
    </row>
    <row r="20257" spans="143:145" x14ac:dyDescent="0.2">
      <c r="EM20257" s="39"/>
      <c r="EN20257" s="39"/>
      <c r="EO20257" s="39"/>
    </row>
    <row r="20258" spans="143:145" x14ac:dyDescent="0.2">
      <c r="EM20258" s="39"/>
      <c r="EN20258" s="39"/>
      <c r="EO20258" s="39"/>
    </row>
    <row r="20259" spans="143:145" x14ac:dyDescent="0.2">
      <c r="EM20259" s="39"/>
      <c r="EN20259" s="39"/>
      <c r="EO20259" s="39"/>
    </row>
    <row r="20260" spans="143:145" x14ac:dyDescent="0.2">
      <c r="EM20260" s="39"/>
      <c r="EN20260" s="39"/>
      <c r="EO20260" s="39"/>
    </row>
    <row r="20261" spans="143:145" x14ac:dyDescent="0.2">
      <c r="EM20261" s="39"/>
      <c r="EN20261" s="39"/>
      <c r="EO20261" s="39"/>
    </row>
    <row r="20262" spans="143:145" x14ac:dyDescent="0.2">
      <c r="EM20262" s="39"/>
      <c r="EN20262" s="39"/>
      <c r="EO20262" s="39"/>
    </row>
    <row r="20263" spans="143:145" x14ac:dyDescent="0.2">
      <c r="EM20263" s="39"/>
      <c r="EN20263" s="39"/>
      <c r="EO20263" s="39"/>
    </row>
    <row r="20264" spans="143:145" x14ac:dyDescent="0.2">
      <c r="EM20264" s="39"/>
      <c r="EN20264" s="39"/>
      <c r="EO20264" s="39"/>
    </row>
    <row r="20265" spans="143:145" x14ac:dyDescent="0.2">
      <c r="EM20265" s="39"/>
      <c r="EN20265" s="39"/>
      <c r="EO20265" s="39"/>
    </row>
    <row r="20266" spans="143:145" x14ac:dyDescent="0.2">
      <c r="EM20266" s="39"/>
      <c r="EN20266" s="39"/>
      <c r="EO20266" s="39"/>
    </row>
    <row r="20267" spans="143:145" x14ac:dyDescent="0.2">
      <c r="EM20267" s="39"/>
      <c r="EN20267" s="39"/>
      <c r="EO20267" s="39"/>
    </row>
    <row r="20268" spans="143:145" x14ac:dyDescent="0.2">
      <c r="EM20268" s="39"/>
      <c r="EN20268" s="39"/>
      <c r="EO20268" s="39"/>
    </row>
    <row r="20269" spans="143:145" x14ac:dyDescent="0.2">
      <c r="EM20269" s="39"/>
      <c r="EN20269" s="39"/>
      <c r="EO20269" s="39"/>
    </row>
    <row r="20270" spans="143:145" x14ac:dyDescent="0.2">
      <c r="EM20270" s="39"/>
      <c r="EN20270" s="39"/>
      <c r="EO20270" s="39"/>
    </row>
    <row r="20271" spans="143:145" x14ac:dyDescent="0.2">
      <c r="EM20271" s="39"/>
      <c r="EN20271" s="39"/>
      <c r="EO20271" s="39"/>
    </row>
    <row r="20272" spans="143:145" x14ac:dyDescent="0.2">
      <c r="EM20272" s="39"/>
      <c r="EN20272" s="39"/>
      <c r="EO20272" s="39"/>
    </row>
    <row r="20273" spans="143:145" x14ac:dyDescent="0.2">
      <c r="EM20273" s="39"/>
      <c r="EN20273" s="39"/>
      <c r="EO20273" s="39"/>
    </row>
    <row r="20274" spans="143:145" x14ac:dyDescent="0.2">
      <c r="EM20274" s="39"/>
      <c r="EN20274" s="39"/>
      <c r="EO20274" s="39"/>
    </row>
    <row r="20275" spans="143:145" x14ac:dyDescent="0.2">
      <c r="EM20275" s="39"/>
      <c r="EN20275" s="39"/>
      <c r="EO20275" s="39"/>
    </row>
    <row r="20276" spans="143:145" x14ac:dyDescent="0.2">
      <c r="EM20276" s="39"/>
      <c r="EN20276" s="39"/>
      <c r="EO20276" s="39"/>
    </row>
    <row r="20277" spans="143:145" x14ac:dyDescent="0.2">
      <c r="EM20277" s="39"/>
      <c r="EN20277" s="39"/>
      <c r="EO20277" s="39"/>
    </row>
    <row r="20278" spans="143:145" x14ac:dyDescent="0.2">
      <c r="EM20278" s="39"/>
      <c r="EN20278" s="39"/>
      <c r="EO20278" s="39"/>
    </row>
    <row r="20279" spans="143:145" x14ac:dyDescent="0.2">
      <c r="EM20279" s="39"/>
      <c r="EN20279" s="39"/>
      <c r="EO20279" s="39"/>
    </row>
    <row r="20280" spans="143:145" x14ac:dyDescent="0.2">
      <c r="EM20280" s="39"/>
      <c r="EN20280" s="39"/>
      <c r="EO20280" s="39"/>
    </row>
    <row r="20281" spans="143:145" x14ac:dyDescent="0.2">
      <c r="EM20281" s="39"/>
      <c r="EN20281" s="39"/>
      <c r="EO20281" s="39"/>
    </row>
    <row r="20282" spans="143:145" x14ac:dyDescent="0.2">
      <c r="EM20282" s="39"/>
      <c r="EN20282" s="39"/>
      <c r="EO20282" s="39"/>
    </row>
    <row r="20283" spans="143:145" x14ac:dyDescent="0.2">
      <c r="EM20283" s="39"/>
      <c r="EN20283" s="39"/>
      <c r="EO20283" s="39"/>
    </row>
    <row r="20284" spans="143:145" x14ac:dyDescent="0.2">
      <c r="EM20284" s="39"/>
      <c r="EN20284" s="39"/>
      <c r="EO20284" s="39"/>
    </row>
    <row r="20285" spans="143:145" x14ac:dyDescent="0.2">
      <c r="EM20285" s="39"/>
      <c r="EN20285" s="39"/>
      <c r="EO20285" s="39"/>
    </row>
    <row r="20286" spans="143:145" x14ac:dyDescent="0.2">
      <c r="EM20286" s="39"/>
      <c r="EN20286" s="39"/>
      <c r="EO20286" s="39"/>
    </row>
    <row r="20287" spans="143:145" x14ac:dyDescent="0.2">
      <c r="EM20287" s="39"/>
      <c r="EN20287" s="39"/>
      <c r="EO20287" s="39"/>
    </row>
    <row r="20288" spans="143:145" x14ac:dyDescent="0.2">
      <c r="EM20288" s="39"/>
      <c r="EN20288" s="39"/>
      <c r="EO20288" s="39"/>
    </row>
    <row r="20289" spans="143:145" x14ac:dyDescent="0.2">
      <c r="EM20289" s="39"/>
      <c r="EN20289" s="39"/>
      <c r="EO20289" s="39"/>
    </row>
    <row r="20290" spans="143:145" x14ac:dyDescent="0.2">
      <c r="EM20290" s="39"/>
      <c r="EN20290" s="39"/>
      <c r="EO20290" s="39"/>
    </row>
    <row r="20291" spans="143:145" x14ac:dyDescent="0.2">
      <c r="EM20291" s="39"/>
      <c r="EN20291" s="39"/>
      <c r="EO20291" s="39"/>
    </row>
    <row r="20292" spans="143:145" x14ac:dyDescent="0.2">
      <c r="EM20292" s="39"/>
      <c r="EN20292" s="39"/>
      <c r="EO20292" s="39"/>
    </row>
    <row r="20293" spans="143:145" x14ac:dyDescent="0.2">
      <c r="EM20293" s="39"/>
      <c r="EN20293" s="39"/>
      <c r="EO20293" s="39"/>
    </row>
    <row r="20294" spans="143:145" x14ac:dyDescent="0.2">
      <c r="EM20294" s="39"/>
      <c r="EN20294" s="39"/>
      <c r="EO20294" s="39"/>
    </row>
    <row r="20295" spans="143:145" x14ac:dyDescent="0.2">
      <c r="EM20295" s="39"/>
      <c r="EN20295" s="39"/>
      <c r="EO20295" s="39"/>
    </row>
    <row r="20296" spans="143:145" x14ac:dyDescent="0.2">
      <c r="EM20296" s="39"/>
      <c r="EN20296" s="39"/>
      <c r="EO20296" s="39"/>
    </row>
    <row r="20297" spans="143:145" x14ac:dyDescent="0.2">
      <c r="EM20297" s="39"/>
      <c r="EN20297" s="39"/>
      <c r="EO20297" s="39"/>
    </row>
    <row r="20298" spans="143:145" x14ac:dyDescent="0.2">
      <c r="EM20298" s="39"/>
      <c r="EN20298" s="39"/>
      <c r="EO20298" s="39"/>
    </row>
    <row r="20299" spans="143:145" x14ac:dyDescent="0.2">
      <c r="EM20299" s="39"/>
      <c r="EN20299" s="39"/>
      <c r="EO20299" s="39"/>
    </row>
    <row r="20300" spans="143:145" x14ac:dyDescent="0.2">
      <c r="EM20300" s="39"/>
      <c r="EN20300" s="39"/>
      <c r="EO20300" s="39"/>
    </row>
    <row r="20301" spans="143:145" x14ac:dyDescent="0.2">
      <c r="EM20301" s="39"/>
      <c r="EN20301" s="39"/>
      <c r="EO20301" s="39"/>
    </row>
    <row r="20302" spans="143:145" x14ac:dyDescent="0.2">
      <c r="EM20302" s="39"/>
      <c r="EN20302" s="39"/>
      <c r="EO20302" s="39"/>
    </row>
    <row r="20303" spans="143:145" x14ac:dyDescent="0.2">
      <c r="EM20303" s="39"/>
      <c r="EN20303" s="39"/>
      <c r="EO20303" s="39"/>
    </row>
    <row r="20304" spans="143:145" x14ac:dyDescent="0.2">
      <c r="EM20304" s="39"/>
      <c r="EN20304" s="39"/>
      <c r="EO20304" s="39"/>
    </row>
    <row r="20305" spans="143:145" x14ac:dyDescent="0.2">
      <c r="EM20305" s="39"/>
      <c r="EN20305" s="39"/>
      <c r="EO20305" s="39"/>
    </row>
    <row r="20306" spans="143:145" x14ac:dyDescent="0.2">
      <c r="EM20306" s="39"/>
      <c r="EN20306" s="39"/>
      <c r="EO20306" s="39"/>
    </row>
    <row r="20307" spans="143:145" x14ac:dyDescent="0.2">
      <c r="EM20307" s="39"/>
      <c r="EN20307" s="39"/>
      <c r="EO20307" s="39"/>
    </row>
    <row r="20308" spans="143:145" x14ac:dyDescent="0.2">
      <c r="EM20308" s="39"/>
      <c r="EN20308" s="39"/>
      <c r="EO20308" s="39"/>
    </row>
    <row r="20309" spans="143:145" x14ac:dyDescent="0.2">
      <c r="EM20309" s="39"/>
      <c r="EN20309" s="39"/>
      <c r="EO20309" s="39"/>
    </row>
    <row r="20310" spans="143:145" x14ac:dyDescent="0.2">
      <c r="EM20310" s="39"/>
      <c r="EN20310" s="39"/>
      <c r="EO20310" s="39"/>
    </row>
    <row r="20311" spans="143:145" x14ac:dyDescent="0.2">
      <c r="EM20311" s="39"/>
      <c r="EN20311" s="39"/>
      <c r="EO20311" s="39"/>
    </row>
    <row r="20312" spans="143:145" x14ac:dyDescent="0.2">
      <c r="EM20312" s="39"/>
      <c r="EN20312" s="39"/>
      <c r="EO20312" s="39"/>
    </row>
    <row r="20313" spans="143:145" x14ac:dyDescent="0.2">
      <c r="EM20313" s="39"/>
      <c r="EN20313" s="39"/>
      <c r="EO20313" s="39"/>
    </row>
    <row r="20314" spans="143:145" x14ac:dyDescent="0.2">
      <c r="EM20314" s="39"/>
      <c r="EN20314" s="39"/>
      <c r="EO20314" s="39"/>
    </row>
    <row r="20315" spans="143:145" x14ac:dyDescent="0.2">
      <c r="EM20315" s="39"/>
      <c r="EN20315" s="39"/>
      <c r="EO20315" s="39"/>
    </row>
    <row r="20316" spans="143:145" x14ac:dyDescent="0.2">
      <c r="EM20316" s="39"/>
      <c r="EN20316" s="39"/>
      <c r="EO20316" s="39"/>
    </row>
    <row r="20317" spans="143:145" x14ac:dyDescent="0.2">
      <c r="EM20317" s="39"/>
      <c r="EN20317" s="39"/>
      <c r="EO20317" s="39"/>
    </row>
    <row r="20318" spans="143:145" x14ac:dyDescent="0.2">
      <c r="EM20318" s="39"/>
      <c r="EN20318" s="39"/>
      <c r="EO20318" s="39"/>
    </row>
    <row r="20319" spans="143:145" x14ac:dyDescent="0.2">
      <c r="EM20319" s="39"/>
      <c r="EN20319" s="39"/>
      <c r="EO20319" s="39"/>
    </row>
    <row r="20320" spans="143:145" x14ac:dyDescent="0.2">
      <c r="EM20320" s="39"/>
      <c r="EN20320" s="39"/>
      <c r="EO20320" s="39"/>
    </row>
    <row r="20321" spans="143:145" x14ac:dyDescent="0.2">
      <c r="EM20321" s="39"/>
      <c r="EN20321" s="39"/>
      <c r="EO20321" s="39"/>
    </row>
    <row r="20322" spans="143:145" x14ac:dyDescent="0.2">
      <c r="EM20322" s="39"/>
      <c r="EN20322" s="39"/>
      <c r="EO20322" s="39"/>
    </row>
    <row r="20323" spans="143:145" x14ac:dyDescent="0.2">
      <c r="EM20323" s="39"/>
      <c r="EN20323" s="39"/>
      <c r="EO20323" s="39"/>
    </row>
    <row r="20324" spans="143:145" x14ac:dyDescent="0.2">
      <c r="EM20324" s="39"/>
      <c r="EN20324" s="39"/>
      <c r="EO20324" s="39"/>
    </row>
    <row r="20325" spans="143:145" x14ac:dyDescent="0.2">
      <c r="EM20325" s="39"/>
      <c r="EN20325" s="39"/>
      <c r="EO20325" s="39"/>
    </row>
    <row r="20326" spans="143:145" x14ac:dyDescent="0.2">
      <c r="EM20326" s="39"/>
      <c r="EN20326" s="39"/>
      <c r="EO20326" s="39"/>
    </row>
    <row r="20327" spans="143:145" x14ac:dyDescent="0.2">
      <c r="EM20327" s="39"/>
      <c r="EN20327" s="39"/>
      <c r="EO20327" s="39"/>
    </row>
    <row r="20328" spans="143:145" x14ac:dyDescent="0.2">
      <c r="EM20328" s="39"/>
      <c r="EN20328" s="39"/>
      <c r="EO20328" s="39"/>
    </row>
    <row r="20329" spans="143:145" x14ac:dyDescent="0.2">
      <c r="EM20329" s="39"/>
      <c r="EN20329" s="39"/>
      <c r="EO20329" s="39"/>
    </row>
    <row r="20330" spans="143:145" x14ac:dyDescent="0.2">
      <c r="EM20330" s="39"/>
      <c r="EN20330" s="39"/>
      <c r="EO20330" s="39"/>
    </row>
    <row r="20331" spans="143:145" x14ac:dyDescent="0.2">
      <c r="EM20331" s="39"/>
      <c r="EN20331" s="39"/>
      <c r="EO20331" s="39"/>
    </row>
    <row r="20332" spans="143:145" x14ac:dyDescent="0.2">
      <c r="EM20332" s="39"/>
      <c r="EN20332" s="39"/>
      <c r="EO20332" s="39"/>
    </row>
    <row r="20333" spans="143:145" x14ac:dyDescent="0.2">
      <c r="EM20333" s="39"/>
      <c r="EN20333" s="39"/>
      <c r="EO20333" s="39"/>
    </row>
    <row r="20334" spans="143:145" x14ac:dyDescent="0.2">
      <c r="EM20334" s="39"/>
      <c r="EN20334" s="39"/>
      <c r="EO20334" s="39"/>
    </row>
    <row r="20335" spans="143:145" x14ac:dyDescent="0.2">
      <c r="EM20335" s="39"/>
      <c r="EN20335" s="39"/>
      <c r="EO20335" s="39"/>
    </row>
    <row r="20336" spans="143:145" x14ac:dyDescent="0.2">
      <c r="EM20336" s="39"/>
      <c r="EN20336" s="39"/>
      <c r="EO20336" s="39"/>
    </row>
    <row r="20337" spans="143:145" x14ac:dyDescent="0.2">
      <c r="EM20337" s="39"/>
      <c r="EN20337" s="39"/>
      <c r="EO20337" s="39"/>
    </row>
    <row r="20338" spans="143:145" x14ac:dyDescent="0.2">
      <c r="EM20338" s="39"/>
      <c r="EN20338" s="39"/>
      <c r="EO20338" s="39"/>
    </row>
    <row r="20339" spans="143:145" x14ac:dyDescent="0.2">
      <c r="EM20339" s="39"/>
      <c r="EN20339" s="39"/>
      <c r="EO20339" s="39"/>
    </row>
    <row r="20340" spans="143:145" x14ac:dyDescent="0.2">
      <c r="EM20340" s="39"/>
      <c r="EN20340" s="39"/>
      <c r="EO20340" s="39"/>
    </row>
    <row r="20341" spans="143:145" x14ac:dyDescent="0.2">
      <c r="EM20341" s="39"/>
      <c r="EN20341" s="39"/>
      <c r="EO20341" s="39"/>
    </row>
    <row r="20342" spans="143:145" x14ac:dyDescent="0.2">
      <c r="EM20342" s="39"/>
      <c r="EN20342" s="39"/>
      <c r="EO20342" s="39"/>
    </row>
    <row r="20343" spans="143:145" x14ac:dyDescent="0.2">
      <c r="EM20343" s="39"/>
      <c r="EN20343" s="39"/>
      <c r="EO20343" s="39"/>
    </row>
    <row r="20344" spans="143:145" x14ac:dyDescent="0.2">
      <c r="EM20344" s="39"/>
      <c r="EN20344" s="39"/>
      <c r="EO20344" s="39"/>
    </row>
    <row r="20345" spans="143:145" x14ac:dyDescent="0.2">
      <c r="EM20345" s="39"/>
      <c r="EN20345" s="39"/>
      <c r="EO20345" s="39"/>
    </row>
    <row r="20346" spans="143:145" x14ac:dyDescent="0.2">
      <c r="EM20346" s="39"/>
      <c r="EN20346" s="39"/>
      <c r="EO20346" s="39"/>
    </row>
    <row r="20347" spans="143:145" x14ac:dyDescent="0.2">
      <c r="EM20347" s="39"/>
      <c r="EN20347" s="39"/>
      <c r="EO20347" s="39"/>
    </row>
    <row r="20348" spans="143:145" x14ac:dyDescent="0.2">
      <c r="EM20348" s="39"/>
      <c r="EN20348" s="39"/>
      <c r="EO20348" s="39"/>
    </row>
    <row r="20349" spans="143:145" x14ac:dyDescent="0.2">
      <c r="EM20349" s="39"/>
      <c r="EN20349" s="39"/>
      <c r="EO20349" s="39"/>
    </row>
    <row r="20350" spans="143:145" x14ac:dyDescent="0.2">
      <c r="EM20350" s="39"/>
      <c r="EN20350" s="39"/>
      <c r="EO20350" s="39"/>
    </row>
    <row r="20351" spans="143:145" x14ac:dyDescent="0.2">
      <c r="EM20351" s="39"/>
      <c r="EN20351" s="39"/>
      <c r="EO20351" s="39"/>
    </row>
    <row r="20352" spans="143:145" x14ac:dyDescent="0.2">
      <c r="EM20352" s="39"/>
      <c r="EN20352" s="39"/>
      <c r="EO20352" s="39"/>
    </row>
    <row r="20353" spans="143:145" x14ac:dyDescent="0.2">
      <c r="EM20353" s="39"/>
      <c r="EN20353" s="39"/>
      <c r="EO20353" s="39"/>
    </row>
    <row r="20354" spans="143:145" x14ac:dyDescent="0.2">
      <c r="EM20354" s="39"/>
      <c r="EN20354" s="39"/>
      <c r="EO20354" s="39"/>
    </row>
    <row r="20355" spans="143:145" x14ac:dyDescent="0.2">
      <c r="EM20355" s="39"/>
      <c r="EN20355" s="39"/>
      <c r="EO20355" s="39"/>
    </row>
    <row r="20356" spans="143:145" x14ac:dyDescent="0.2">
      <c r="EM20356" s="39"/>
      <c r="EN20356" s="39"/>
      <c r="EO20356" s="39"/>
    </row>
    <row r="20357" spans="143:145" x14ac:dyDescent="0.2">
      <c r="EM20357" s="39"/>
      <c r="EN20357" s="39"/>
      <c r="EO20357" s="39"/>
    </row>
    <row r="20358" spans="143:145" x14ac:dyDescent="0.2">
      <c r="EM20358" s="39"/>
      <c r="EN20358" s="39"/>
      <c r="EO20358" s="39"/>
    </row>
    <row r="20359" spans="143:145" x14ac:dyDescent="0.2">
      <c r="EM20359" s="39"/>
      <c r="EN20359" s="39"/>
      <c r="EO20359" s="39"/>
    </row>
    <row r="20360" spans="143:145" x14ac:dyDescent="0.2">
      <c r="EM20360" s="39"/>
      <c r="EN20360" s="39"/>
      <c r="EO20360" s="39"/>
    </row>
    <row r="20361" spans="143:145" x14ac:dyDescent="0.2">
      <c r="EM20361" s="39"/>
      <c r="EN20361" s="39"/>
      <c r="EO20361" s="39"/>
    </row>
    <row r="20362" spans="143:145" x14ac:dyDescent="0.2">
      <c r="EM20362" s="39"/>
      <c r="EN20362" s="39"/>
      <c r="EO20362" s="39"/>
    </row>
    <row r="20363" spans="143:145" x14ac:dyDescent="0.2">
      <c r="EM20363" s="39"/>
      <c r="EN20363" s="39"/>
      <c r="EO20363" s="39"/>
    </row>
    <row r="20364" spans="143:145" x14ac:dyDescent="0.2">
      <c r="EM20364" s="39"/>
      <c r="EN20364" s="39"/>
      <c r="EO20364" s="39"/>
    </row>
    <row r="20365" spans="143:145" x14ac:dyDescent="0.2">
      <c r="EM20365" s="39"/>
      <c r="EN20365" s="39"/>
      <c r="EO20365" s="39"/>
    </row>
    <row r="20366" spans="143:145" x14ac:dyDescent="0.2">
      <c r="EM20366" s="39"/>
      <c r="EN20366" s="39"/>
      <c r="EO20366" s="39"/>
    </row>
    <row r="20367" spans="143:145" x14ac:dyDescent="0.2">
      <c r="EM20367" s="39"/>
      <c r="EN20367" s="39"/>
      <c r="EO20367" s="39"/>
    </row>
    <row r="20368" spans="143:145" x14ac:dyDescent="0.2">
      <c r="EM20368" s="39"/>
      <c r="EN20368" s="39"/>
      <c r="EO20368" s="39"/>
    </row>
    <row r="20369" spans="143:145" x14ac:dyDescent="0.2">
      <c r="EM20369" s="39"/>
      <c r="EN20369" s="39"/>
      <c r="EO20369" s="39"/>
    </row>
    <row r="20370" spans="143:145" x14ac:dyDescent="0.2">
      <c r="EM20370" s="39"/>
      <c r="EN20370" s="39"/>
      <c r="EO20370" s="39"/>
    </row>
    <row r="20371" spans="143:145" x14ac:dyDescent="0.2">
      <c r="EM20371" s="39"/>
      <c r="EN20371" s="39"/>
      <c r="EO20371" s="39"/>
    </row>
    <row r="20372" spans="143:145" x14ac:dyDescent="0.2">
      <c r="EM20372" s="39"/>
      <c r="EN20372" s="39"/>
      <c r="EO20372" s="39"/>
    </row>
    <row r="20373" spans="143:145" x14ac:dyDescent="0.2">
      <c r="EM20373" s="39"/>
      <c r="EN20373" s="39"/>
      <c r="EO20373" s="39"/>
    </row>
    <row r="20374" spans="143:145" x14ac:dyDescent="0.2">
      <c r="EM20374" s="39"/>
      <c r="EN20374" s="39"/>
      <c r="EO20374" s="39"/>
    </row>
    <row r="20375" spans="143:145" x14ac:dyDescent="0.2">
      <c r="EM20375" s="39"/>
      <c r="EN20375" s="39"/>
      <c r="EO20375" s="39"/>
    </row>
    <row r="20376" spans="143:145" x14ac:dyDescent="0.2">
      <c r="EM20376" s="39"/>
      <c r="EN20376" s="39"/>
      <c r="EO20376" s="39"/>
    </row>
    <row r="20377" spans="143:145" x14ac:dyDescent="0.2">
      <c r="EM20377" s="39"/>
      <c r="EN20377" s="39"/>
      <c r="EO20377" s="39"/>
    </row>
    <row r="20378" spans="143:145" x14ac:dyDescent="0.2">
      <c r="EM20378" s="39"/>
      <c r="EN20378" s="39"/>
      <c r="EO20378" s="39"/>
    </row>
    <row r="20379" spans="143:145" x14ac:dyDescent="0.2">
      <c r="EM20379" s="39"/>
      <c r="EN20379" s="39"/>
      <c r="EO20379" s="39"/>
    </row>
    <row r="20380" spans="143:145" x14ac:dyDescent="0.2">
      <c r="EM20380" s="39"/>
      <c r="EN20380" s="39"/>
      <c r="EO20380" s="39"/>
    </row>
    <row r="20381" spans="143:145" x14ac:dyDescent="0.2">
      <c r="EM20381" s="39"/>
      <c r="EN20381" s="39"/>
      <c r="EO20381" s="39"/>
    </row>
    <row r="20382" spans="143:145" x14ac:dyDescent="0.2">
      <c r="EM20382" s="39"/>
      <c r="EN20382" s="39"/>
      <c r="EO20382" s="39"/>
    </row>
    <row r="20383" spans="143:145" x14ac:dyDescent="0.2">
      <c r="EM20383" s="39"/>
      <c r="EN20383" s="39"/>
      <c r="EO20383" s="39"/>
    </row>
    <row r="20384" spans="143:145" x14ac:dyDescent="0.2">
      <c r="EM20384" s="39"/>
      <c r="EN20384" s="39"/>
      <c r="EO20384" s="39"/>
    </row>
    <row r="20385" spans="143:145" x14ac:dyDescent="0.2">
      <c r="EM20385" s="39"/>
      <c r="EN20385" s="39"/>
      <c r="EO20385" s="39"/>
    </row>
    <row r="20386" spans="143:145" x14ac:dyDescent="0.2">
      <c r="EM20386" s="39"/>
      <c r="EN20386" s="39"/>
      <c r="EO20386" s="39"/>
    </row>
    <row r="20387" spans="143:145" x14ac:dyDescent="0.2">
      <c r="EM20387" s="39"/>
      <c r="EN20387" s="39"/>
      <c r="EO20387" s="39"/>
    </row>
    <row r="20388" spans="143:145" x14ac:dyDescent="0.2">
      <c r="EM20388" s="39"/>
      <c r="EN20388" s="39"/>
      <c r="EO20388" s="39"/>
    </row>
    <row r="20389" spans="143:145" x14ac:dyDescent="0.2">
      <c r="EM20389" s="39"/>
      <c r="EN20389" s="39"/>
      <c r="EO20389" s="39"/>
    </row>
    <row r="20390" spans="143:145" x14ac:dyDescent="0.2">
      <c r="EM20390" s="39"/>
      <c r="EN20390" s="39"/>
      <c r="EO20390" s="39"/>
    </row>
    <row r="20391" spans="143:145" x14ac:dyDescent="0.2">
      <c r="EM20391" s="39"/>
      <c r="EN20391" s="39"/>
      <c r="EO20391" s="39"/>
    </row>
    <row r="20392" spans="143:145" x14ac:dyDescent="0.2">
      <c r="EM20392" s="39"/>
      <c r="EN20392" s="39"/>
      <c r="EO20392" s="39"/>
    </row>
    <row r="20393" spans="143:145" x14ac:dyDescent="0.2">
      <c r="EM20393" s="39"/>
      <c r="EN20393" s="39"/>
      <c r="EO20393" s="39"/>
    </row>
    <row r="20394" spans="143:145" x14ac:dyDescent="0.2">
      <c r="EM20394" s="39"/>
      <c r="EN20394" s="39"/>
      <c r="EO20394" s="39"/>
    </row>
    <row r="20395" spans="143:145" x14ac:dyDescent="0.2">
      <c r="EM20395" s="39"/>
      <c r="EN20395" s="39"/>
      <c r="EO20395" s="39"/>
    </row>
    <row r="20396" spans="143:145" x14ac:dyDescent="0.2">
      <c r="EM20396" s="39"/>
      <c r="EN20396" s="39"/>
      <c r="EO20396" s="39"/>
    </row>
    <row r="20397" spans="143:145" x14ac:dyDescent="0.2">
      <c r="EM20397" s="39"/>
      <c r="EN20397" s="39"/>
      <c r="EO20397" s="39"/>
    </row>
    <row r="20398" spans="143:145" x14ac:dyDescent="0.2">
      <c r="EM20398" s="39"/>
      <c r="EN20398" s="39"/>
      <c r="EO20398" s="39"/>
    </row>
    <row r="20399" spans="143:145" x14ac:dyDescent="0.2">
      <c r="EM20399" s="39"/>
      <c r="EN20399" s="39"/>
      <c r="EO20399" s="39"/>
    </row>
    <row r="20400" spans="143:145" x14ac:dyDescent="0.2">
      <c r="EM20400" s="39"/>
      <c r="EN20400" s="39"/>
      <c r="EO20400" s="39"/>
    </row>
    <row r="20401" spans="143:145" x14ac:dyDescent="0.2">
      <c r="EM20401" s="39"/>
      <c r="EN20401" s="39"/>
      <c r="EO20401" s="39"/>
    </row>
    <row r="20402" spans="143:145" x14ac:dyDescent="0.2">
      <c r="EM20402" s="39"/>
      <c r="EN20402" s="39"/>
      <c r="EO20402" s="39"/>
    </row>
    <row r="20403" spans="143:145" x14ac:dyDescent="0.2">
      <c r="EM20403" s="39"/>
      <c r="EN20403" s="39"/>
      <c r="EO20403" s="39"/>
    </row>
    <row r="20404" spans="143:145" x14ac:dyDescent="0.2">
      <c r="EM20404" s="39"/>
      <c r="EN20404" s="39"/>
      <c r="EO20404" s="39"/>
    </row>
    <row r="20405" spans="143:145" x14ac:dyDescent="0.2">
      <c r="EM20405" s="39"/>
      <c r="EN20405" s="39"/>
      <c r="EO20405" s="39"/>
    </row>
    <row r="20406" spans="143:145" x14ac:dyDescent="0.2">
      <c r="EM20406" s="39"/>
      <c r="EN20406" s="39"/>
      <c r="EO20406" s="39"/>
    </row>
    <row r="20407" spans="143:145" x14ac:dyDescent="0.2">
      <c r="EM20407" s="39"/>
      <c r="EN20407" s="39"/>
      <c r="EO20407" s="39"/>
    </row>
    <row r="20408" spans="143:145" x14ac:dyDescent="0.2">
      <c r="EM20408" s="39"/>
      <c r="EN20408" s="39"/>
      <c r="EO20408" s="39"/>
    </row>
    <row r="20409" spans="143:145" x14ac:dyDescent="0.2">
      <c r="EM20409" s="39"/>
      <c r="EN20409" s="39"/>
      <c r="EO20409" s="39"/>
    </row>
    <row r="20410" spans="143:145" x14ac:dyDescent="0.2">
      <c r="EM20410" s="39"/>
      <c r="EN20410" s="39"/>
      <c r="EO20410" s="39"/>
    </row>
    <row r="20411" spans="143:145" x14ac:dyDescent="0.2">
      <c r="EM20411" s="39"/>
      <c r="EN20411" s="39"/>
      <c r="EO20411" s="39"/>
    </row>
    <row r="20412" spans="143:145" x14ac:dyDescent="0.2">
      <c r="EM20412" s="39"/>
      <c r="EN20412" s="39"/>
      <c r="EO20412" s="39"/>
    </row>
    <row r="20413" spans="143:145" x14ac:dyDescent="0.2">
      <c r="EM20413" s="39"/>
      <c r="EN20413" s="39"/>
      <c r="EO20413" s="39"/>
    </row>
    <row r="20414" spans="143:145" x14ac:dyDescent="0.2">
      <c r="EM20414" s="39"/>
      <c r="EN20414" s="39"/>
      <c r="EO20414" s="39"/>
    </row>
    <row r="20415" spans="143:145" x14ac:dyDescent="0.2">
      <c r="EM20415" s="39"/>
      <c r="EN20415" s="39"/>
      <c r="EO20415" s="39"/>
    </row>
    <row r="20416" spans="143:145" x14ac:dyDescent="0.2">
      <c r="EM20416" s="39"/>
      <c r="EN20416" s="39"/>
      <c r="EO20416" s="39"/>
    </row>
    <row r="20417" spans="143:145" x14ac:dyDescent="0.2">
      <c r="EM20417" s="39"/>
      <c r="EN20417" s="39"/>
      <c r="EO20417" s="39"/>
    </row>
    <row r="20418" spans="143:145" x14ac:dyDescent="0.2">
      <c r="EM20418" s="39"/>
      <c r="EN20418" s="39"/>
      <c r="EO20418" s="39"/>
    </row>
    <row r="20419" spans="143:145" x14ac:dyDescent="0.2">
      <c r="EM20419" s="39"/>
      <c r="EN20419" s="39"/>
      <c r="EO20419" s="39"/>
    </row>
    <row r="20420" spans="143:145" x14ac:dyDescent="0.2">
      <c r="EM20420" s="39"/>
      <c r="EN20420" s="39"/>
      <c r="EO20420" s="39"/>
    </row>
    <row r="20421" spans="143:145" x14ac:dyDescent="0.2">
      <c r="EM20421" s="39"/>
      <c r="EN20421" s="39"/>
      <c r="EO20421" s="39"/>
    </row>
    <row r="20422" spans="143:145" x14ac:dyDescent="0.2">
      <c r="EM20422" s="39"/>
      <c r="EN20422" s="39"/>
      <c r="EO20422" s="39"/>
    </row>
    <row r="20423" spans="143:145" x14ac:dyDescent="0.2">
      <c r="EM20423" s="39"/>
      <c r="EN20423" s="39"/>
      <c r="EO20423" s="39"/>
    </row>
    <row r="20424" spans="143:145" x14ac:dyDescent="0.2">
      <c r="EM20424" s="39"/>
      <c r="EN20424" s="39"/>
      <c r="EO20424" s="39"/>
    </row>
    <row r="20425" spans="143:145" x14ac:dyDescent="0.2">
      <c r="EM20425" s="39"/>
      <c r="EN20425" s="39"/>
      <c r="EO20425" s="39"/>
    </row>
    <row r="20426" spans="143:145" x14ac:dyDescent="0.2">
      <c r="EM20426" s="39"/>
      <c r="EN20426" s="39"/>
      <c r="EO20426" s="39"/>
    </row>
    <row r="20427" spans="143:145" x14ac:dyDescent="0.2">
      <c r="EM20427" s="39"/>
      <c r="EN20427" s="39"/>
      <c r="EO20427" s="39"/>
    </row>
    <row r="20428" spans="143:145" x14ac:dyDescent="0.2">
      <c r="EM20428" s="39"/>
      <c r="EN20428" s="39"/>
      <c r="EO20428" s="39"/>
    </row>
    <row r="20429" spans="143:145" x14ac:dyDescent="0.2">
      <c r="EM20429" s="39"/>
      <c r="EN20429" s="39"/>
      <c r="EO20429" s="39"/>
    </row>
    <row r="20430" spans="143:145" x14ac:dyDescent="0.2">
      <c r="EM20430" s="39"/>
      <c r="EN20430" s="39"/>
      <c r="EO20430" s="39"/>
    </row>
    <row r="20431" spans="143:145" x14ac:dyDescent="0.2">
      <c r="EM20431" s="39"/>
      <c r="EN20431" s="39"/>
      <c r="EO20431" s="39"/>
    </row>
    <row r="20432" spans="143:145" x14ac:dyDescent="0.2">
      <c r="EM20432" s="39"/>
      <c r="EN20432" s="39"/>
      <c r="EO20432" s="39"/>
    </row>
    <row r="20433" spans="143:145" x14ac:dyDescent="0.2">
      <c r="EM20433" s="39"/>
      <c r="EN20433" s="39"/>
      <c r="EO20433" s="39"/>
    </row>
    <row r="20434" spans="143:145" x14ac:dyDescent="0.2">
      <c r="EM20434" s="39"/>
      <c r="EN20434" s="39"/>
      <c r="EO20434" s="39"/>
    </row>
    <row r="20435" spans="143:145" x14ac:dyDescent="0.2">
      <c r="EM20435" s="39"/>
      <c r="EN20435" s="39"/>
      <c r="EO20435" s="39"/>
    </row>
    <row r="20436" spans="143:145" x14ac:dyDescent="0.2">
      <c r="EM20436" s="39"/>
      <c r="EN20436" s="39"/>
      <c r="EO20436" s="39"/>
    </row>
    <row r="20437" spans="143:145" x14ac:dyDescent="0.2">
      <c r="EM20437" s="39"/>
      <c r="EN20437" s="39"/>
      <c r="EO20437" s="39"/>
    </row>
    <row r="20438" spans="143:145" x14ac:dyDescent="0.2">
      <c r="EM20438" s="39"/>
      <c r="EN20438" s="39"/>
      <c r="EO20438" s="39"/>
    </row>
    <row r="20439" spans="143:145" x14ac:dyDescent="0.2">
      <c r="EM20439" s="39"/>
      <c r="EN20439" s="39"/>
      <c r="EO20439" s="39"/>
    </row>
    <row r="20440" spans="143:145" x14ac:dyDescent="0.2">
      <c r="EM20440" s="39"/>
      <c r="EN20440" s="39"/>
      <c r="EO20440" s="39"/>
    </row>
    <row r="20441" spans="143:145" x14ac:dyDescent="0.2">
      <c r="EM20441" s="39"/>
      <c r="EN20441" s="39"/>
      <c r="EO20441" s="39"/>
    </row>
    <row r="20442" spans="143:145" x14ac:dyDescent="0.2">
      <c r="EM20442" s="39"/>
      <c r="EN20442" s="39"/>
      <c r="EO20442" s="39"/>
    </row>
    <row r="20443" spans="143:145" x14ac:dyDescent="0.2">
      <c r="EM20443" s="39"/>
      <c r="EN20443" s="39"/>
      <c r="EO20443" s="39"/>
    </row>
    <row r="20444" spans="143:145" x14ac:dyDescent="0.2">
      <c r="EM20444" s="39"/>
      <c r="EN20444" s="39"/>
      <c r="EO20444" s="39"/>
    </row>
    <row r="20445" spans="143:145" x14ac:dyDescent="0.2">
      <c r="EM20445" s="39"/>
      <c r="EN20445" s="39"/>
      <c r="EO20445" s="39"/>
    </row>
    <row r="20446" spans="143:145" x14ac:dyDescent="0.2">
      <c r="EM20446" s="39"/>
      <c r="EN20446" s="39"/>
      <c r="EO20446" s="39"/>
    </row>
    <row r="20447" spans="143:145" x14ac:dyDescent="0.2">
      <c r="EM20447" s="39"/>
      <c r="EN20447" s="39"/>
      <c r="EO20447" s="39"/>
    </row>
    <row r="20448" spans="143:145" x14ac:dyDescent="0.2">
      <c r="EM20448" s="39"/>
      <c r="EN20448" s="39"/>
      <c r="EO20448" s="39"/>
    </row>
    <row r="20449" spans="143:145" x14ac:dyDescent="0.2">
      <c r="EM20449" s="39"/>
      <c r="EN20449" s="39"/>
      <c r="EO20449" s="39"/>
    </row>
    <row r="20450" spans="143:145" x14ac:dyDescent="0.2">
      <c r="EM20450" s="39"/>
      <c r="EN20450" s="39"/>
      <c r="EO20450" s="39"/>
    </row>
    <row r="20451" spans="143:145" x14ac:dyDescent="0.2">
      <c r="EM20451" s="39"/>
      <c r="EN20451" s="39"/>
      <c r="EO20451" s="39"/>
    </row>
    <row r="20452" spans="143:145" x14ac:dyDescent="0.2">
      <c r="EM20452" s="39"/>
      <c r="EN20452" s="39"/>
      <c r="EO20452" s="39"/>
    </row>
    <row r="20453" spans="143:145" x14ac:dyDescent="0.2">
      <c r="EM20453" s="39"/>
      <c r="EN20453" s="39"/>
      <c r="EO20453" s="39"/>
    </row>
    <row r="20454" spans="143:145" x14ac:dyDescent="0.2">
      <c r="EM20454" s="39"/>
      <c r="EN20454" s="39"/>
      <c r="EO20454" s="39"/>
    </row>
    <row r="20455" spans="143:145" x14ac:dyDescent="0.2">
      <c r="EM20455" s="39"/>
      <c r="EN20455" s="39"/>
      <c r="EO20455" s="39"/>
    </row>
    <row r="20456" spans="143:145" x14ac:dyDescent="0.2">
      <c r="EM20456" s="39"/>
      <c r="EN20456" s="39"/>
      <c r="EO20456" s="39"/>
    </row>
    <row r="20457" spans="143:145" x14ac:dyDescent="0.2">
      <c r="EM20457" s="39"/>
      <c r="EN20457" s="39"/>
      <c r="EO20457" s="39"/>
    </row>
    <row r="20458" spans="143:145" x14ac:dyDescent="0.2">
      <c r="EM20458" s="39"/>
      <c r="EN20458" s="39"/>
      <c r="EO20458" s="39"/>
    </row>
    <row r="20459" spans="143:145" x14ac:dyDescent="0.2">
      <c r="EM20459" s="39"/>
      <c r="EN20459" s="39"/>
      <c r="EO20459" s="39"/>
    </row>
    <row r="20460" spans="143:145" x14ac:dyDescent="0.2">
      <c r="EM20460" s="39"/>
      <c r="EN20460" s="39"/>
      <c r="EO20460" s="39"/>
    </row>
    <row r="20461" spans="143:145" x14ac:dyDescent="0.2">
      <c r="EM20461" s="39"/>
      <c r="EN20461" s="39"/>
      <c r="EO20461" s="39"/>
    </row>
    <row r="20462" spans="143:145" x14ac:dyDescent="0.2">
      <c r="EM20462" s="39"/>
      <c r="EN20462" s="39"/>
      <c r="EO20462" s="39"/>
    </row>
    <row r="20463" spans="143:145" x14ac:dyDescent="0.2">
      <c r="EM20463" s="39"/>
      <c r="EN20463" s="39"/>
      <c r="EO20463" s="39"/>
    </row>
    <row r="20464" spans="143:145" x14ac:dyDescent="0.2">
      <c r="EM20464" s="39"/>
      <c r="EN20464" s="39"/>
      <c r="EO20464" s="39"/>
    </row>
    <row r="20465" spans="143:145" x14ac:dyDescent="0.2">
      <c r="EM20465" s="39"/>
      <c r="EN20465" s="39"/>
      <c r="EO20465" s="39"/>
    </row>
    <row r="20466" spans="143:145" x14ac:dyDescent="0.2">
      <c r="EM20466" s="39"/>
      <c r="EN20466" s="39"/>
      <c r="EO20466" s="39"/>
    </row>
    <row r="20467" spans="143:145" x14ac:dyDescent="0.2">
      <c r="EM20467" s="39"/>
      <c r="EN20467" s="39"/>
      <c r="EO20467" s="39"/>
    </row>
    <row r="20468" spans="143:145" x14ac:dyDescent="0.2">
      <c r="EM20468" s="39"/>
      <c r="EN20468" s="39"/>
      <c r="EO20468" s="39"/>
    </row>
    <row r="20469" spans="143:145" x14ac:dyDescent="0.2">
      <c r="EM20469" s="39"/>
      <c r="EN20469" s="39"/>
      <c r="EO20469" s="39"/>
    </row>
    <row r="20470" spans="143:145" x14ac:dyDescent="0.2">
      <c r="EM20470" s="39"/>
      <c r="EN20470" s="39"/>
      <c r="EO20470" s="39"/>
    </row>
    <row r="20471" spans="143:145" x14ac:dyDescent="0.2">
      <c r="EM20471" s="39"/>
      <c r="EN20471" s="39"/>
      <c r="EO20471" s="39"/>
    </row>
    <row r="20472" spans="143:145" x14ac:dyDescent="0.2">
      <c r="EM20472" s="39"/>
      <c r="EN20472" s="39"/>
      <c r="EO20472" s="39"/>
    </row>
    <row r="20473" spans="143:145" x14ac:dyDescent="0.2">
      <c r="EM20473" s="39"/>
      <c r="EN20473" s="39"/>
      <c r="EO20473" s="39"/>
    </row>
    <row r="20474" spans="143:145" x14ac:dyDescent="0.2">
      <c r="EM20474" s="39"/>
      <c r="EN20474" s="39"/>
      <c r="EO20474" s="39"/>
    </row>
    <row r="20475" spans="143:145" x14ac:dyDescent="0.2">
      <c r="EM20475" s="39"/>
      <c r="EN20475" s="39"/>
      <c r="EO20475" s="39"/>
    </row>
    <row r="20476" spans="143:145" x14ac:dyDescent="0.2">
      <c r="EM20476" s="39"/>
      <c r="EN20476" s="39"/>
      <c r="EO20476" s="39"/>
    </row>
    <row r="20477" spans="143:145" x14ac:dyDescent="0.2">
      <c r="EM20477" s="39"/>
      <c r="EN20477" s="39"/>
      <c r="EO20477" s="39"/>
    </row>
    <row r="20478" spans="143:145" x14ac:dyDescent="0.2">
      <c r="EM20478" s="39"/>
      <c r="EN20478" s="39"/>
      <c r="EO20478" s="39"/>
    </row>
    <row r="20479" spans="143:145" x14ac:dyDescent="0.2">
      <c r="EM20479" s="39"/>
      <c r="EN20479" s="39"/>
      <c r="EO20479" s="39"/>
    </row>
    <row r="20480" spans="143:145" x14ac:dyDescent="0.2">
      <c r="EM20480" s="39"/>
      <c r="EN20480" s="39"/>
      <c r="EO20480" s="39"/>
    </row>
    <row r="20481" spans="143:145" x14ac:dyDescent="0.2">
      <c r="EM20481" s="39"/>
      <c r="EN20481" s="39"/>
      <c r="EO20481" s="39"/>
    </row>
    <row r="20482" spans="143:145" x14ac:dyDescent="0.2">
      <c r="EM20482" s="39"/>
      <c r="EN20482" s="39"/>
      <c r="EO20482" s="39"/>
    </row>
    <row r="20483" spans="143:145" x14ac:dyDescent="0.2">
      <c r="EM20483" s="39"/>
      <c r="EN20483" s="39"/>
      <c r="EO20483" s="39"/>
    </row>
    <row r="20484" spans="143:145" x14ac:dyDescent="0.2">
      <c r="EM20484" s="39"/>
      <c r="EN20484" s="39"/>
      <c r="EO20484" s="39"/>
    </row>
    <row r="20485" spans="143:145" x14ac:dyDescent="0.2">
      <c r="EM20485" s="39"/>
      <c r="EN20485" s="39"/>
      <c r="EO20485" s="39"/>
    </row>
    <row r="20486" spans="143:145" x14ac:dyDescent="0.2">
      <c r="EM20486" s="39"/>
      <c r="EN20486" s="39"/>
      <c r="EO20486" s="39"/>
    </row>
    <row r="20487" spans="143:145" x14ac:dyDescent="0.2">
      <c r="EM20487" s="39"/>
      <c r="EN20487" s="39"/>
      <c r="EO20487" s="39"/>
    </row>
    <row r="20488" spans="143:145" x14ac:dyDescent="0.2">
      <c r="EM20488" s="39"/>
      <c r="EN20488" s="39"/>
      <c r="EO20488" s="39"/>
    </row>
    <row r="20489" spans="143:145" x14ac:dyDescent="0.2">
      <c r="EM20489" s="39"/>
      <c r="EN20489" s="39"/>
      <c r="EO20489" s="39"/>
    </row>
    <row r="20490" spans="143:145" x14ac:dyDescent="0.2">
      <c r="EM20490" s="39"/>
      <c r="EN20490" s="39"/>
      <c r="EO20490" s="39"/>
    </row>
    <row r="20491" spans="143:145" x14ac:dyDescent="0.2">
      <c r="EM20491" s="39"/>
      <c r="EN20491" s="39"/>
      <c r="EO20491" s="39"/>
    </row>
    <row r="20492" spans="143:145" x14ac:dyDescent="0.2">
      <c r="EM20492" s="39"/>
      <c r="EN20492" s="39"/>
      <c r="EO20492" s="39"/>
    </row>
    <row r="20493" spans="143:145" x14ac:dyDescent="0.2">
      <c r="EM20493" s="39"/>
      <c r="EN20493" s="39"/>
      <c r="EO20493" s="39"/>
    </row>
    <row r="20494" spans="143:145" x14ac:dyDescent="0.2">
      <c r="EM20494" s="39"/>
      <c r="EN20494" s="39"/>
      <c r="EO20494" s="39"/>
    </row>
    <row r="20495" spans="143:145" x14ac:dyDescent="0.2">
      <c r="EM20495" s="39"/>
      <c r="EN20495" s="39"/>
      <c r="EO20495" s="39"/>
    </row>
    <row r="20496" spans="143:145" x14ac:dyDescent="0.2">
      <c r="EM20496" s="39"/>
      <c r="EN20496" s="39"/>
      <c r="EO20496" s="39"/>
    </row>
    <row r="20497" spans="143:145" x14ac:dyDescent="0.2">
      <c r="EM20497" s="39"/>
      <c r="EN20497" s="39"/>
      <c r="EO20497" s="39"/>
    </row>
    <row r="20498" spans="143:145" x14ac:dyDescent="0.2">
      <c r="EM20498" s="39"/>
      <c r="EN20498" s="39"/>
      <c r="EO20498" s="39"/>
    </row>
    <row r="20499" spans="143:145" x14ac:dyDescent="0.2">
      <c r="EM20499" s="39"/>
      <c r="EN20499" s="39"/>
      <c r="EO20499" s="39"/>
    </row>
    <row r="20500" spans="143:145" x14ac:dyDescent="0.2">
      <c r="EM20500" s="39"/>
      <c r="EN20500" s="39"/>
      <c r="EO20500" s="39"/>
    </row>
    <row r="20501" spans="143:145" x14ac:dyDescent="0.2">
      <c r="EM20501" s="39"/>
      <c r="EN20501" s="39"/>
      <c r="EO20501" s="39"/>
    </row>
    <row r="20502" spans="143:145" x14ac:dyDescent="0.2">
      <c r="EM20502" s="39"/>
      <c r="EN20502" s="39"/>
      <c r="EO20502" s="39"/>
    </row>
    <row r="20503" spans="143:145" x14ac:dyDescent="0.2">
      <c r="EM20503" s="39"/>
      <c r="EN20503" s="39"/>
      <c r="EO20503" s="39"/>
    </row>
    <row r="20504" spans="143:145" x14ac:dyDescent="0.2">
      <c r="EM20504" s="39"/>
      <c r="EN20504" s="39"/>
      <c r="EO20504" s="39"/>
    </row>
    <row r="20505" spans="143:145" x14ac:dyDescent="0.2">
      <c r="EM20505" s="39"/>
      <c r="EN20505" s="39"/>
      <c r="EO20505" s="39"/>
    </row>
    <row r="20506" spans="143:145" x14ac:dyDescent="0.2">
      <c r="EM20506" s="39"/>
      <c r="EN20506" s="39"/>
      <c r="EO20506" s="39"/>
    </row>
    <row r="20507" spans="143:145" x14ac:dyDescent="0.2">
      <c r="EM20507" s="39"/>
      <c r="EN20507" s="39"/>
      <c r="EO20507" s="39"/>
    </row>
    <row r="20508" spans="143:145" x14ac:dyDescent="0.2">
      <c r="EM20508" s="39"/>
      <c r="EN20508" s="39"/>
      <c r="EO20508" s="39"/>
    </row>
    <row r="20509" spans="143:145" x14ac:dyDescent="0.2">
      <c r="EM20509" s="39"/>
      <c r="EN20509" s="39"/>
      <c r="EO20509" s="39"/>
    </row>
    <row r="20510" spans="143:145" x14ac:dyDescent="0.2">
      <c r="EM20510" s="39"/>
      <c r="EN20510" s="39"/>
      <c r="EO20510" s="39"/>
    </row>
    <row r="20511" spans="143:145" x14ac:dyDescent="0.2">
      <c r="EM20511" s="39"/>
      <c r="EN20511" s="39"/>
      <c r="EO20511" s="39"/>
    </row>
    <row r="20512" spans="143:145" x14ac:dyDescent="0.2">
      <c r="EM20512" s="39"/>
      <c r="EN20512" s="39"/>
      <c r="EO20512" s="39"/>
    </row>
    <row r="20513" spans="143:145" x14ac:dyDescent="0.2">
      <c r="EM20513" s="39"/>
      <c r="EN20513" s="39"/>
      <c r="EO20513" s="39"/>
    </row>
    <row r="20514" spans="143:145" x14ac:dyDescent="0.2">
      <c r="EM20514" s="39"/>
      <c r="EN20514" s="39"/>
      <c r="EO20514" s="39"/>
    </row>
    <row r="20515" spans="143:145" x14ac:dyDescent="0.2">
      <c r="EM20515" s="39"/>
      <c r="EN20515" s="39"/>
      <c r="EO20515" s="39"/>
    </row>
    <row r="20516" spans="143:145" x14ac:dyDescent="0.2">
      <c r="EM20516" s="39"/>
      <c r="EN20516" s="39"/>
      <c r="EO20516" s="39"/>
    </row>
    <row r="20517" spans="143:145" x14ac:dyDescent="0.2">
      <c r="EM20517" s="39"/>
      <c r="EN20517" s="39"/>
      <c r="EO20517" s="39"/>
    </row>
    <row r="20518" spans="143:145" x14ac:dyDescent="0.2">
      <c r="EM20518" s="39"/>
      <c r="EN20518" s="39"/>
      <c r="EO20518" s="39"/>
    </row>
    <row r="20519" spans="143:145" x14ac:dyDescent="0.2">
      <c r="EM20519" s="39"/>
      <c r="EN20519" s="39"/>
      <c r="EO20519" s="39"/>
    </row>
    <row r="20520" spans="143:145" x14ac:dyDescent="0.2">
      <c r="EM20520" s="39"/>
      <c r="EN20520" s="39"/>
      <c r="EO20520" s="39"/>
    </row>
    <row r="20521" spans="143:145" x14ac:dyDescent="0.2">
      <c r="EM20521" s="39"/>
      <c r="EN20521" s="39"/>
      <c r="EO20521" s="39"/>
    </row>
    <row r="20522" spans="143:145" x14ac:dyDescent="0.2">
      <c r="EM20522" s="39"/>
      <c r="EN20522" s="39"/>
      <c r="EO20522" s="39"/>
    </row>
    <row r="20523" spans="143:145" x14ac:dyDescent="0.2">
      <c r="EM20523" s="39"/>
      <c r="EN20523" s="39"/>
      <c r="EO20523" s="39"/>
    </row>
    <row r="20524" spans="143:145" x14ac:dyDescent="0.2">
      <c r="EM20524" s="39"/>
      <c r="EN20524" s="39"/>
      <c r="EO20524" s="39"/>
    </row>
    <row r="20525" spans="143:145" x14ac:dyDescent="0.2">
      <c r="EM20525" s="39"/>
      <c r="EN20525" s="39"/>
      <c r="EO20525" s="39"/>
    </row>
    <row r="20526" spans="143:145" x14ac:dyDescent="0.2">
      <c r="EM20526" s="39"/>
      <c r="EN20526" s="39"/>
      <c r="EO20526" s="39"/>
    </row>
    <row r="20527" spans="143:145" x14ac:dyDescent="0.2">
      <c r="EM20527" s="39"/>
      <c r="EN20527" s="39"/>
      <c r="EO20527" s="39"/>
    </row>
    <row r="20528" spans="143:145" x14ac:dyDescent="0.2">
      <c r="EM20528" s="39"/>
      <c r="EN20528" s="39"/>
      <c r="EO20528" s="39"/>
    </row>
    <row r="20529" spans="143:145" x14ac:dyDescent="0.2">
      <c r="EM20529" s="39"/>
      <c r="EN20529" s="39"/>
      <c r="EO20529" s="39"/>
    </row>
    <row r="20530" spans="143:145" x14ac:dyDescent="0.2">
      <c r="EM20530" s="39"/>
      <c r="EN20530" s="39"/>
      <c r="EO20530" s="39"/>
    </row>
    <row r="20531" spans="143:145" x14ac:dyDescent="0.2">
      <c r="EM20531" s="39"/>
      <c r="EN20531" s="39"/>
      <c r="EO20531" s="39"/>
    </row>
    <row r="20532" spans="143:145" x14ac:dyDescent="0.2">
      <c r="EM20532" s="39"/>
      <c r="EN20532" s="39"/>
      <c r="EO20532" s="39"/>
    </row>
    <row r="20533" spans="143:145" x14ac:dyDescent="0.2">
      <c r="EM20533" s="39"/>
      <c r="EN20533" s="39"/>
      <c r="EO20533" s="39"/>
    </row>
    <row r="20534" spans="143:145" x14ac:dyDescent="0.2">
      <c r="EM20534" s="39"/>
      <c r="EN20534" s="39"/>
      <c r="EO20534" s="39"/>
    </row>
    <row r="20535" spans="143:145" x14ac:dyDescent="0.2">
      <c r="EM20535" s="39"/>
      <c r="EN20535" s="39"/>
      <c r="EO20535" s="39"/>
    </row>
    <row r="20536" spans="143:145" x14ac:dyDescent="0.2">
      <c r="EM20536" s="39"/>
      <c r="EN20536" s="39"/>
      <c r="EO20536" s="39"/>
    </row>
    <row r="20537" spans="143:145" x14ac:dyDescent="0.2">
      <c r="EM20537" s="39"/>
      <c r="EN20537" s="39"/>
      <c r="EO20537" s="39"/>
    </row>
    <row r="20538" spans="143:145" x14ac:dyDescent="0.2">
      <c r="EM20538" s="39"/>
      <c r="EN20538" s="39"/>
      <c r="EO20538" s="39"/>
    </row>
    <row r="20539" spans="143:145" x14ac:dyDescent="0.2">
      <c r="EM20539" s="39"/>
      <c r="EN20539" s="39"/>
      <c r="EO20539" s="39"/>
    </row>
    <row r="20540" spans="143:145" x14ac:dyDescent="0.2">
      <c r="EM20540" s="39"/>
      <c r="EN20540" s="39"/>
      <c r="EO20540" s="39"/>
    </row>
    <row r="20541" spans="143:145" x14ac:dyDescent="0.2">
      <c r="EM20541" s="39"/>
      <c r="EN20541" s="39"/>
      <c r="EO20541" s="39"/>
    </row>
    <row r="20542" spans="143:145" x14ac:dyDescent="0.2">
      <c r="EM20542" s="39"/>
      <c r="EN20542" s="39"/>
      <c r="EO20542" s="39"/>
    </row>
    <row r="20543" spans="143:145" x14ac:dyDescent="0.2">
      <c r="EM20543" s="39"/>
      <c r="EN20543" s="39"/>
      <c r="EO20543" s="39"/>
    </row>
    <row r="20544" spans="143:145" x14ac:dyDescent="0.2">
      <c r="EM20544" s="39"/>
      <c r="EN20544" s="39"/>
      <c r="EO20544" s="39"/>
    </row>
    <row r="20545" spans="143:145" x14ac:dyDescent="0.2">
      <c r="EM20545" s="39"/>
      <c r="EN20545" s="39"/>
      <c r="EO20545" s="39"/>
    </row>
    <row r="20546" spans="143:145" x14ac:dyDescent="0.2">
      <c r="EM20546" s="39"/>
      <c r="EN20546" s="39"/>
      <c r="EO20546" s="39"/>
    </row>
    <row r="20547" spans="143:145" x14ac:dyDescent="0.2">
      <c r="EM20547" s="39"/>
      <c r="EN20547" s="39"/>
      <c r="EO20547" s="39"/>
    </row>
    <row r="20548" spans="143:145" x14ac:dyDescent="0.2">
      <c r="EM20548" s="39"/>
      <c r="EN20548" s="39"/>
      <c r="EO20548" s="39"/>
    </row>
    <row r="20549" spans="143:145" x14ac:dyDescent="0.2">
      <c r="EM20549" s="39"/>
      <c r="EN20549" s="39"/>
      <c r="EO20549" s="39"/>
    </row>
    <row r="20550" spans="143:145" x14ac:dyDescent="0.2">
      <c r="EM20550" s="39"/>
      <c r="EN20550" s="39"/>
      <c r="EO20550" s="39"/>
    </row>
    <row r="20551" spans="143:145" x14ac:dyDescent="0.2">
      <c r="EM20551" s="39"/>
      <c r="EN20551" s="39"/>
      <c r="EO20551" s="39"/>
    </row>
    <row r="20552" spans="143:145" x14ac:dyDescent="0.2">
      <c r="EM20552" s="39"/>
      <c r="EN20552" s="39"/>
      <c r="EO20552" s="39"/>
    </row>
    <row r="20553" spans="143:145" x14ac:dyDescent="0.2">
      <c r="EM20553" s="39"/>
      <c r="EN20553" s="39"/>
      <c r="EO20553" s="39"/>
    </row>
    <row r="20554" spans="143:145" x14ac:dyDescent="0.2">
      <c r="EM20554" s="39"/>
      <c r="EN20554" s="39"/>
      <c r="EO20554" s="39"/>
    </row>
    <row r="20555" spans="143:145" x14ac:dyDescent="0.2">
      <c r="EM20555" s="39"/>
      <c r="EN20555" s="39"/>
      <c r="EO20555" s="39"/>
    </row>
    <row r="20556" spans="143:145" x14ac:dyDescent="0.2">
      <c r="EM20556" s="39"/>
      <c r="EN20556" s="39"/>
      <c r="EO20556" s="39"/>
    </row>
    <row r="20557" spans="143:145" x14ac:dyDescent="0.2">
      <c r="EM20557" s="39"/>
      <c r="EN20557" s="39"/>
      <c r="EO20557" s="39"/>
    </row>
    <row r="20558" spans="143:145" x14ac:dyDescent="0.2">
      <c r="EM20558" s="39"/>
      <c r="EN20558" s="39"/>
      <c r="EO20558" s="39"/>
    </row>
    <row r="20559" spans="143:145" x14ac:dyDescent="0.2">
      <c r="EM20559" s="39"/>
      <c r="EN20559" s="39"/>
      <c r="EO20559" s="39"/>
    </row>
    <row r="20560" spans="143:145" x14ac:dyDescent="0.2">
      <c r="EM20560" s="39"/>
      <c r="EN20560" s="39"/>
      <c r="EO20560" s="39"/>
    </row>
    <row r="20561" spans="143:145" x14ac:dyDescent="0.2">
      <c r="EM20561" s="39"/>
      <c r="EN20561" s="39"/>
      <c r="EO20561" s="39"/>
    </row>
    <row r="20562" spans="143:145" x14ac:dyDescent="0.2">
      <c r="EM20562" s="39"/>
      <c r="EN20562" s="39"/>
      <c r="EO20562" s="39"/>
    </row>
    <row r="20563" spans="143:145" x14ac:dyDescent="0.2">
      <c r="EM20563" s="39"/>
      <c r="EN20563" s="39"/>
      <c r="EO20563" s="39"/>
    </row>
    <row r="20564" spans="143:145" x14ac:dyDescent="0.2">
      <c r="EM20564" s="39"/>
      <c r="EN20564" s="39"/>
      <c r="EO20564" s="39"/>
    </row>
    <row r="20565" spans="143:145" x14ac:dyDescent="0.2">
      <c r="EM20565" s="39"/>
      <c r="EN20565" s="39"/>
      <c r="EO20565" s="39"/>
    </row>
    <row r="20566" spans="143:145" x14ac:dyDescent="0.2">
      <c r="EM20566" s="39"/>
      <c r="EN20566" s="39"/>
      <c r="EO20566" s="39"/>
    </row>
    <row r="20567" spans="143:145" x14ac:dyDescent="0.2">
      <c r="EM20567" s="39"/>
      <c r="EN20567" s="39"/>
      <c r="EO20567" s="39"/>
    </row>
    <row r="20568" spans="143:145" x14ac:dyDescent="0.2">
      <c r="EM20568" s="39"/>
      <c r="EN20568" s="39"/>
      <c r="EO20568" s="39"/>
    </row>
    <row r="20569" spans="143:145" x14ac:dyDescent="0.2">
      <c r="EM20569" s="39"/>
      <c r="EN20569" s="39"/>
      <c r="EO20569" s="39"/>
    </row>
    <row r="20570" spans="143:145" x14ac:dyDescent="0.2">
      <c r="EM20570" s="39"/>
      <c r="EN20570" s="39"/>
      <c r="EO20570" s="39"/>
    </row>
    <row r="20571" spans="143:145" x14ac:dyDescent="0.2">
      <c r="EM20571" s="39"/>
      <c r="EN20571" s="39"/>
      <c r="EO20571" s="39"/>
    </row>
    <row r="20572" spans="143:145" x14ac:dyDescent="0.2">
      <c r="EM20572" s="39"/>
      <c r="EN20572" s="39"/>
      <c r="EO20572" s="39"/>
    </row>
    <row r="20573" spans="143:145" x14ac:dyDescent="0.2">
      <c r="EM20573" s="39"/>
      <c r="EN20573" s="39"/>
      <c r="EO20573" s="39"/>
    </row>
    <row r="20574" spans="143:145" x14ac:dyDescent="0.2">
      <c r="EM20574" s="39"/>
      <c r="EN20574" s="39"/>
      <c r="EO20574" s="39"/>
    </row>
    <row r="20575" spans="143:145" x14ac:dyDescent="0.2">
      <c r="EM20575" s="39"/>
      <c r="EN20575" s="39"/>
      <c r="EO20575" s="39"/>
    </row>
    <row r="20576" spans="143:145" x14ac:dyDescent="0.2">
      <c r="EM20576" s="39"/>
      <c r="EN20576" s="39"/>
      <c r="EO20576" s="39"/>
    </row>
    <row r="20577" spans="143:145" x14ac:dyDescent="0.2">
      <c r="EM20577" s="39"/>
      <c r="EN20577" s="39"/>
      <c r="EO20577" s="39"/>
    </row>
    <row r="20578" spans="143:145" x14ac:dyDescent="0.2">
      <c r="EM20578" s="39"/>
      <c r="EN20578" s="39"/>
      <c r="EO20578" s="39"/>
    </row>
    <row r="20579" spans="143:145" x14ac:dyDescent="0.2">
      <c r="EM20579" s="39"/>
      <c r="EN20579" s="39"/>
      <c r="EO20579" s="39"/>
    </row>
    <row r="20580" spans="143:145" x14ac:dyDescent="0.2">
      <c r="EM20580" s="39"/>
      <c r="EN20580" s="39"/>
      <c r="EO20580" s="39"/>
    </row>
    <row r="20581" spans="143:145" x14ac:dyDescent="0.2">
      <c r="EM20581" s="39"/>
      <c r="EN20581" s="39"/>
      <c r="EO20581" s="39"/>
    </row>
    <row r="20582" spans="143:145" x14ac:dyDescent="0.2">
      <c r="EM20582" s="39"/>
      <c r="EN20582" s="39"/>
      <c r="EO20582" s="39"/>
    </row>
    <row r="20583" spans="143:145" x14ac:dyDescent="0.2">
      <c r="EM20583" s="39"/>
      <c r="EN20583" s="39"/>
      <c r="EO20583" s="39"/>
    </row>
    <row r="20584" spans="143:145" x14ac:dyDescent="0.2">
      <c r="EM20584" s="39"/>
      <c r="EN20584" s="39"/>
      <c r="EO20584" s="39"/>
    </row>
    <row r="20585" spans="143:145" x14ac:dyDescent="0.2">
      <c r="EM20585" s="39"/>
      <c r="EN20585" s="39"/>
      <c r="EO20585" s="39"/>
    </row>
    <row r="20586" spans="143:145" x14ac:dyDescent="0.2">
      <c r="EM20586" s="39"/>
      <c r="EN20586" s="39"/>
      <c r="EO20586" s="39"/>
    </row>
    <row r="20587" spans="143:145" x14ac:dyDescent="0.2">
      <c r="EM20587" s="39"/>
      <c r="EN20587" s="39"/>
      <c r="EO20587" s="39"/>
    </row>
    <row r="20588" spans="143:145" x14ac:dyDescent="0.2">
      <c r="EM20588" s="39"/>
      <c r="EN20588" s="39"/>
      <c r="EO20588" s="39"/>
    </row>
    <row r="20589" spans="143:145" x14ac:dyDescent="0.2">
      <c r="EM20589" s="39"/>
      <c r="EN20589" s="39"/>
      <c r="EO20589" s="39"/>
    </row>
    <row r="20590" spans="143:145" x14ac:dyDescent="0.2">
      <c r="EM20590" s="39"/>
      <c r="EN20590" s="39"/>
      <c r="EO20590" s="39"/>
    </row>
    <row r="20591" spans="143:145" x14ac:dyDescent="0.2">
      <c r="EM20591" s="39"/>
      <c r="EN20591" s="39"/>
      <c r="EO20591" s="39"/>
    </row>
    <row r="20592" spans="143:145" x14ac:dyDescent="0.2">
      <c r="EM20592" s="39"/>
      <c r="EN20592" s="39"/>
      <c r="EO20592" s="39"/>
    </row>
    <row r="20593" spans="143:145" x14ac:dyDescent="0.2">
      <c r="EM20593" s="39"/>
      <c r="EN20593" s="39"/>
      <c r="EO20593" s="39"/>
    </row>
    <row r="20594" spans="143:145" x14ac:dyDescent="0.2">
      <c r="EM20594" s="39"/>
      <c r="EN20594" s="39"/>
      <c r="EO20594" s="39"/>
    </row>
    <row r="20595" spans="143:145" x14ac:dyDescent="0.2">
      <c r="EM20595" s="39"/>
      <c r="EN20595" s="39"/>
      <c r="EO20595" s="39"/>
    </row>
    <row r="20596" spans="143:145" x14ac:dyDescent="0.2">
      <c r="EM20596" s="39"/>
      <c r="EN20596" s="39"/>
      <c r="EO20596" s="39"/>
    </row>
    <row r="20597" spans="143:145" x14ac:dyDescent="0.2">
      <c r="EM20597" s="39"/>
      <c r="EN20597" s="39"/>
      <c r="EO20597" s="39"/>
    </row>
    <row r="20598" spans="143:145" x14ac:dyDescent="0.2">
      <c r="EM20598" s="39"/>
      <c r="EN20598" s="39"/>
      <c r="EO20598" s="39"/>
    </row>
    <row r="20599" spans="143:145" x14ac:dyDescent="0.2">
      <c r="EM20599" s="39"/>
      <c r="EN20599" s="39"/>
      <c r="EO20599" s="39"/>
    </row>
    <row r="20600" spans="143:145" x14ac:dyDescent="0.2">
      <c r="EM20600" s="39"/>
      <c r="EN20600" s="39"/>
      <c r="EO20600" s="39"/>
    </row>
    <row r="20601" spans="143:145" x14ac:dyDescent="0.2">
      <c r="EM20601" s="39"/>
      <c r="EN20601" s="39"/>
      <c r="EO20601" s="39"/>
    </row>
    <row r="20602" spans="143:145" x14ac:dyDescent="0.2">
      <c r="EM20602" s="39"/>
      <c r="EN20602" s="39"/>
      <c r="EO20602" s="39"/>
    </row>
    <row r="20603" spans="143:145" x14ac:dyDescent="0.2">
      <c r="EM20603" s="39"/>
      <c r="EN20603" s="39"/>
      <c r="EO20603" s="39"/>
    </row>
    <row r="20604" spans="143:145" x14ac:dyDescent="0.2">
      <c r="EM20604" s="39"/>
      <c r="EN20604" s="39"/>
      <c r="EO20604" s="39"/>
    </row>
    <row r="20605" spans="143:145" x14ac:dyDescent="0.2">
      <c r="EM20605" s="39"/>
      <c r="EN20605" s="39"/>
      <c r="EO20605" s="39"/>
    </row>
    <row r="20606" spans="143:145" x14ac:dyDescent="0.2">
      <c r="EM20606" s="39"/>
      <c r="EN20606" s="39"/>
      <c r="EO20606" s="39"/>
    </row>
    <row r="20607" spans="143:145" x14ac:dyDescent="0.2">
      <c r="EM20607" s="39"/>
      <c r="EN20607" s="39"/>
      <c r="EO20607" s="39"/>
    </row>
    <row r="20608" spans="143:145" x14ac:dyDescent="0.2">
      <c r="EM20608" s="39"/>
      <c r="EN20608" s="39"/>
      <c r="EO20608" s="39"/>
    </row>
    <row r="20609" spans="143:145" x14ac:dyDescent="0.2">
      <c r="EM20609" s="39"/>
      <c r="EN20609" s="39"/>
      <c r="EO20609" s="39"/>
    </row>
    <row r="20610" spans="143:145" x14ac:dyDescent="0.2">
      <c r="EM20610" s="39"/>
      <c r="EN20610" s="39"/>
      <c r="EO20610" s="39"/>
    </row>
    <row r="20611" spans="143:145" x14ac:dyDescent="0.2">
      <c r="EM20611" s="39"/>
      <c r="EN20611" s="39"/>
      <c r="EO20611" s="39"/>
    </row>
    <row r="20612" spans="143:145" x14ac:dyDescent="0.2">
      <c r="EM20612" s="39"/>
      <c r="EN20612" s="39"/>
      <c r="EO20612" s="39"/>
    </row>
    <row r="20613" spans="143:145" x14ac:dyDescent="0.2">
      <c r="EM20613" s="39"/>
      <c r="EN20613" s="39"/>
      <c r="EO20613" s="39"/>
    </row>
    <row r="20614" spans="143:145" x14ac:dyDescent="0.2">
      <c r="EM20614" s="39"/>
      <c r="EN20614" s="39"/>
      <c r="EO20614" s="39"/>
    </row>
    <row r="20615" spans="143:145" x14ac:dyDescent="0.2">
      <c r="EM20615" s="39"/>
      <c r="EN20615" s="39"/>
      <c r="EO20615" s="39"/>
    </row>
    <row r="20616" spans="143:145" x14ac:dyDescent="0.2">
      <c r="EM20616" s="39"/>
      <c r="EN20616" s="39"/>
      <c r="EO20616" s="39"/>
    </row>
    <row r="20617" spans="143:145" x14ac:dyDescent="0.2">
      <c r="EM20617" s="39"/>
      <c r="EN20617" s="39"/>
      <c r="EO20617" s="39"/>
    </row>
    <row r="20618" spans="143:145" x14ac:dyDescent="0.2">
      <c r="EM20618" s="39"/>
      <c r="EN20618" s="39"/>
      <c r="EO20618" s="39"/>
    </row>
    <row r="20619" spans="143:145" x14ac:dyDescent="0.2">
      <c r="EM20619" s="39"/>
      <c r="EN20619" s="39"/>
      <c r="EO20619" s="39"/>
    </row>
    <row r="20620" spans="143:145" x14ac:dyDescent="0.2">
      <c r="EM20620" s="39"/>
      <c r="EN20620" s="39"/>
      <c r="EO20620" s="39"/>
    </row>
    <row r="20621" spans="143:145" x14ac:dyDescent="0.2">
      <c r="EM20621" s="39"/>
      <c r="EN20621" s="39"/>
      <c r="EO20621" s="39"/>
    </row>
    <row r="20622" spans="143:145" x14ac:dyDescent="0.2">
      <c r="EM20622" s="39"/>
      <c r="EN20622" s="39"/>
      <c r="EO20622" s="39"/>
    </row>
    <row r="20623" spans="143:145" x14ac:dyDescent="0.2">
      <c r="EM20623" s="39"/>
      <c r="EN20623" s="39"/>
      <c r="EO20623" s="39"/>
    </row>
    <row r="20624" spans="143:145" x14ac:dyDescent="0.2">
      <c r="EM20624" s="39"/>
      <c r="EN20624" s="39"/>
      <c r="EO20624" s="39"/>
    </row>
    <row r="20625" spans="143:145" x14ac:dyDescent="0.2">
      <c r="EM20625" s="39"/>
      <c r="EN20625" s="39"/>
      <c r="EO20625" s="39"/>
    </row>
    <row r="20626" spans="143:145" x14ac:dyDescent="0.2">
      <c r="EM20626" s="39"/>
      <c r="EN20626" s="39"/>
      <c r="EO20626" s="39"/>
    </row>
    <row r="20627" spans="143:145" x14ac:dyDescent="0.2">
      <c r="EM20627" s="39"/>
      <c r="EN20627" s="39"/>
      <c r="EO20627" s="39"/>
    </row>
    <row r="20628" spans="143:145" x14ac:dyDescent="0.2">
      <c r="EM20628" s="39"/>
      <c r="EN20628" s="39"/>
      <c r="EO20628" s="39"/>
    </row>
    <row r="20629" spans="143:145" x14ac:dyDescent="0.2">
      <c r="EM20629" s="39"/>
      <c r="EN20629" s="39"/>
      <c r="EO20629" s="39"/>
    </row>
    <row r="20630" spans="143:145" x14ac:dyDescent="0.2">
      <c r="EM20630" s="39"/>
      <c r="EN20630" s="39"/>
      <c r="EO20630" s="39"/>
    </row>
    <row r="20631" spans="143:145" x14ac:dyDescent="0.2">
      <c r="EM20631" s="39"/>
      <c r="EN20631" s="39"/>
      <c r="EO20631" s="39"/>
    </row>
    <row r="20632" spans="143:145" x14ac:dyDescent="0.2">
      <c r="EM20632" s="39"/>
      <c r="EN20632" s="39"/>
      <c r="EO20632" s="39"/>
    </row>
    <row r="20633" spans="143:145" x14ac:dyDescent="0.2">
      <c r="EM20633" s="39"/>
      <c r="EN20633" s="39"/>
      <c r="EO20633" s="39"/>
    </row>
    <row r="20634" spans="143:145" x14ac:dyDescent="0.2">
      <c r="EM20634" s="39"/>
      <c r="EN20634" s="39"/>
      <c r="EO20634" s="39"/>
    </row>
    <row r="20635" spans="143:145" x14ac:dyDescent="0.2">
      <c r="EM20635" s="39"/>
      <c r="EN20635" s="39"/>
      <c r="EO20635" s="39"/>
    </row>
    <row r="20636" spans="143:145" x14ac:dyDescent="0.2">
      <c r="EM20636" s="39"/>
      <c r="EN20636" s="39"/>
      <c r="EO20636" s="39"/>
    </row>
    <row r="20637" spans="143:145" x14ac:dyDescent="0.2">
      <c r="EM20637" s="39"/>
      <c r="EN20637" s="39"/>
      <c r="EO20637" s="39"/>
    </row>
    <row r="20638" spans="143:145" x14ac:dyDescent="0.2">
      <c r="EM20638" s="39"/>
      <c r="EN20638" s="39"/>
      <c r="EO20638" s="39"/>
    </row>
    <row r="20639" spans="143:145" x14ac:dyDescent="0.2">
      <c r="EM20639" s="39"/>
      <c r="EN20639" s="39"/>
      <c r="EO20639" s="39"/>
    </row>
    <row r="20640" spans="143:145" x14ac:dyDescent="0.2">
      <c r="EM20640" s="39"/>
      <c r="EN20640" s="39"/>
      <c r="EO20640" s="39"/>
    </row>
    <row r="20641" spans="143:145" x14ac:dyDescent="0.2">
      <c r="EM20641" s="39"/>
      <c r="EN20641" s="39"/>
      <c r="EO20641" s="39"/>
    </row>
    <row r="20642" spans="143:145" x14ac:dyDescent="0.2">
      <c r="EM20642" s="39"/>
      <c r="EN20642" s="39"/>
      <c r="EO20642" s="39"/>
    </row>
    <row r="20643" spans="143:145" x14ac:dyDescent="0.2">
      <c r="EM20643" s="39"/>
      <c r="EN20643" s="39"/>
      <c r="EO20643" s="39"/>
    </row>
    <row r="20644" spans="143:145" x14ac:dyDescent="0.2">
      <c r="EM20644" s="39"/>
      <c r="EN20644" s="39"/>
      <c r="EO20644" s="39"/>
    </row>
    <row r="20645" spans="143:145" x14ac:dyDescent="0.2">
      <c r="EM20645" s="39"/>
      <c r="EN20645" s="39"/>
      <c r="EO20645" s="39"/>
    </row>
    <row r="20646" spans="143:145" x14ac:dyDescent="0.2">
      <c r="EM20646" s="39"/>
      <c r="EN20646" s="39"/>
      <c r="EO20646" s="39"/>
    </row>
    <row r="20647" spans="143:145" x14ac:dyDescent="0.2">
      <c r="EM20647" s="39"/>
      <c r="EN20647" s="39"/>
      <c r="EO20647" s="39"/>
    </row>
    <row r="20648" spans="143:145" x14ac:dyDescent="0.2">
      <c r="EM20648" s="39"/>
      <c r="EN20648" s="39"/>
      <c r="EO20648" s="39"/>
    </row>
    <row r="20649" spans="143:145" x14ac:dyDescent="0.2">
      <c r="EM20649" s="39"/>
      <c r="EN20649" s="39"/>
      <c r="EO20649" s="39"/>
    </row>
    <row r="20650" spans="143:145" x14ac:dyDescent="0.2">
      <c r="EM20650" s="39"/>
      <c r="EN20650" s="39"/>
      <c r="EO20650" s="39"/>
    </row>
    <row r="20651" spans="143:145" x14ac:dyDescent="0.2">
      <c r="EM20651" s="39"/>
      <c r="EN20651" s="39"/>
      <c r="EO20651" s="39"/>
    </row>
    <row r="20652" spans="143:145" x14ac:dyDescent="0.2">
      <c r="EM20652" s="39"/>
      <c r="EN20652" s="39"/>
      <c r="EO20652" s="39"/>
    </row>
    <row r="20653" spans="143:145" x14ac:dyDescent="0.2">
      <c r="EM20653" s="39"/>
      <c r="EN20653" s="39"/>
      <c r="EO20653" s="39"/>
    </row>
    <row r="20654" spans="143:145" x14ac:dyDescent="0.2">
      <c r="EM20654" s="39"/>
      <c r="EN20654" s="39"/>
      <c r="EO20654" s="39"/>
    </row>
    <row r="20655" spans="143:145" x14ac:dyDescent="0.2">
      <c r="EM20655" s="39"/>
      <c r="EN20655" s="39"/>
      <c r="EO20655" s="39"/>
    </row>
    <row r="20656" spans="143:145" x14ac:dyDescent="0.2">
      <c r="EM20656" s="39"/>
      <c r="EN20656" s="39"/>
      <c r="EO20656" s="39"/>
    </row>
    <row r="20657" spans="143:145" x14ac:dyDescent="0.2">
      <c r="EM20657" s="39"/>
      <c r="EN20657" s="39"/>
      <c r="EO20657" s="39"/>
    </row>
    <row r="20658" spans="143:145" x14ac:dyDescent="0.2">
      <c r="EM20658" s="39"/>
      <c r="EN20658" s="39"/>
      <c r="EO20658" s="39"/>
    </row>
    <row r="20659" spans="143:145" x14ac:dyDescent="0.2">
      <c r="EM20659" s="39"/>
      <c r="EN20659" s="39"/>
      <c r="EO20659" s="39"/>
    </row>
    <row r="20660" spans="143:145" x14ac:dyDescent="0.2">
      <c r="EM20660" s="39"/>
      <c r="EN20660" s="39"/>
      <c r="EO20660" s="39"/>
    </row>
    <row r="20661" spans="143:145" x14ac:dyDescent="0.2">
      <c r="EM20661" s="39"/>
      <c r="EN20661" s="39"/>
      <c r="EO20661" s="39"/>
    </row>
    <row r="20662" spans="143:145" x14ac:dyDescent="0.2">
      <c r="EM20662" s="39"/>
      <c r="EN20662" s="39"/>
      <c r="EO20662" s="39"/>
    </row>
    <row r="20663" spans="143:145" x14ac:dyDescent="0.2">
      <c r="EM20663" s="39"/>
      <c r="EN20663" s="39"/>
      <c r="EO20663" s="39"/>
    </row>
    <row r="20664" spans="143:145" x14ac:dyDescent="0.2">
      <c r="EM20664" s="39"/>
      <c r="EN20664" s="39"/>
      <c r="EO20664" s="39"/>
    </row>
    <row r="20665" spans="143:145" x14ac:dyDescent="0.2">
      <c r="EM20665" s="39"/>
      <c r="EN20665" s="39"/>
      <c r="EO20665" s="39"/>
    </row>
    <row r="20666" spans="143:145" x14ac:dyDescent="0.2">
      <c r="EM20666" s="39"/>
      <c r="EN20666" s="39"/>
      <c r="EO20666" s="39"/>
    </row>
    <row r="20667" spans="143:145" x14ac:dyDescent="0.2">
      <c r="EM20667" s="39"/>
      <c r="EN20667" s="39"/>
      <c r="EO20667" s="39"/>
    </row>
    <row r="20668" spans="143:145" x14ac:dyDescent="0.2">
      <c r="EM20668" s="39"/>
      <c r="EN20668" s="39"/>
      <c r="EO20668" s="39"/>
    </row>
    <row r="20669" spans="143:145" x14ac:dyDescent="0.2">
      <c r="EM20669" s="39"/>
      <c r="EN20669" s="39"/>
      <c r="EO20669" s="39"/>
    </row>
    <row r="20670" spans="143:145" x14ac:dyDescent="0.2">
      <c r="EM20670" s="39"/>
      <c r="EN20670" s="39"/>
      <c r="EO20670" s="39"/>
    </row>
    <row r="20671" spans="143:145" x14ac:dyDescent="0.2">
      <c r="EM20671" s="39"/>
      <c r="EN20671" s="39"/>
      <c r="EO20671" s="39"/>
    </row>
    <row r="20672" spans="143:145" x14ac:dyDescent="0.2">
      <c r="EM20672" s="39"/>
      <c r="EN20672" s="39"/>
      <c r="EO20672" s="39"/>
    </row>
    <row r="20673" spans="143:145" x14ac:dyDescent="0.2">
      <c r="EM20673" s="39"/>
      <c r="EN20673" s="39"/>
      <c r="EO20673" s="39"/>
    </row>
    <row r="20674" spans="143:145" x14ac:dyDescent="0.2">
      <c r="EM20674" s="39"/>
      <c r="EN20674" s="39"/>
      <c r="EO20674" s="39"/>
    </row>
    <row r="20675" spans="143:145" x14ac:dyDescent="0.2">
      <c r="EM20675" s="39"/>
      <c r="EN20675" s="39"/>
      <c r="EO20675" s="39"/>
    </row>
    <row r="20676" spans="143:145" x14ac:dyDescent="0.2">
      <c r="EM20676" s="39"/>
      <c r="EN20676" s="39"/>
      <c r="EO20676" s="39"/>
    </row>
    <row r="20677" spans="143:145" x14ac:dyDescent="0.2">
      <c r="EM20677" s="39"/>
      <c r="EN20677" s="39"/>
      <c r="EO20677" s="39"/>
    </row>
    <row r="20678" spans="143:145" x14ac:dyDescent="0.2">
      <c r="EM20678" s="39"/>
      <c r="EN20678" s="39"/>
      <c r="EO20678" s="39"/>
    </row>
    <row r="20679" spans="143:145" x14ac:dyDescent="0.2">
      <c r="EM20679" s="39"/>
      <c r="EN20679" s="39"/>
      <c r="EO20679" s="39"/>
    </row>
    <row r="20680" spans="143:145" x14ac:dyDescent="0.2">
      <c r="EM20680" s="39"/>
      <c r="EN20680" s="39"/>
      <c r="EO20680" s="39"/>
    </row>
    <row r="20681" spans="143:145" x14ac:dyDescent="0.2">
      <c r="EM20681" s="39"/>
      <c r="EN20681" s="39"/>
      <c r="EO20681" s="39"/>
    </row>
    <row r="20682" spans="143:145" x14ac:dyDescent="0.2">
      <c r="EM20682" s="39"/>
      <c r="EN20682" s="39"/>
      <c r="EO20682" s="39"/>
    </row>
    <row r="20683" spans="143:145" x14ac:dyDescent="0.2">
      <c r="EM20683" s="39"/>
      <c r="EN20683" s="39"/>
      <c r="EO20683" s="39"/>
    </row>
    <row r="20684" spans="143:145" x14ac:dyDescent="0.2">
      <c r="EM20684" s="39"/>
      <c r="EN20684" s="39"/>
      <c r="EO20684" s="39"/>
    </row>
    <row r="20685" spans="143:145" x14ac:dyDescent="0.2">
      <c r="EM20685" s="39"/>
      <c r="EN20685" s="39"/>
      <c r="EO20685" s="39"/>
    </row>
    <row r="20686" spans="143:145" x14ac:dyDescent="0.2">
      <c r="EM20686" s="39"/>
      <c r="EN20686" s="39"/>
      <c r="EO20686" s="39"/>
    </row>
    <row r="20687" spans="143:145" x14ac:dyDescent="0.2">
      <c r="EM20687" s="39"/>
      <c r="EN20687" s="39"/>
      <c r="EO20687" s="39"/>
    </row>
    <row r="20688" spans="143:145" x14ac:dyDescent="0.2">
      <c r="EM20688" s="39"/>
      <c r="EN20688" s="39"/>
      <c r="EO20688" s="39"/>
    </row>
    <row r="20689" spans="143:145" x14ac:dyDescent="0.2">
      <c r="EM20689" s="39"/>
      <c r="EN20689" s="39"/>
      <c r="EO20689" s="39"/>
    </row>
    <row r="20690" spans="143:145" x14ac:dyDescent="0.2">
      <c r="EM20690" s="39"/>
      <c r="EN20690" s="39"/>
      <c r="EO20690" s="39"/>
    </row>
    <row r="20691" spans="143:145" x14ac:dyDescent="0.2">
      <c r="EM20691" s="39"/>
      <c r="EN20691" s="39"/>
      <c r="EO20691" s="39"/>
    </row>
    <row r="20692" spans="143:145" x14ac:dyDescent="0.2">
      <c r="EM20692" s="39"/>
      <c r="EN20692" s="39"/>
      <c r="EO20692" s="39"/>
    </row>
    <row r="20693" spans="143:145" x14ac:dyDescent="0.2">
      <c r="EM20693" s="39"/>
      <c r="EN20693" s="39"/>
      <c r="EO20693" s="39"/>
    </row>
    <row r="20694" spans="143:145" x14ac:dyDescent="0.2">
      <c r="EM20694" s="39"/>
      <c r="EN20694" s="39"/>
      <c r="EO20694" s="39"/>
    </row>
    <row r="20695" spans="143:145" x14ac:dyDescent="0.2">
      <c r="EM20695" s="39"/>
      <c r="EN20695" s="39"/>
      <c r="EO20695" s="39"/>
    </row>
    <row r="20696" spans="143:145" x14ac:dyDescent="0.2">
      <c r="EM20696" s="39"/>
      <c r="EN20696" s="39"/>
      <c r="EO20696" s="39"/>
    </row>
    <row r="20697" spans="143:145" x14ac:dyDescent="0.2">
      <c r="EM20697" s="39"/>
      <c r="EN20697" s="39"/>
      <c r="EO20697" s="39"/>
    </row>
    <row r="20698" spans="143:145" x14ac:dyDescent="0.2">
      <c r="EM20698" s="39"/>
      <c r="EN20698" s="39"/>
      <c r="EO20698" s="39"/>
    </row>
    <row r="20699" spans="143:145" x14ac:dyDescent="0.2">
      <c r="EM20699" s="39"/>
      <c r="EN20699" s="39"/>
      <c r="EO20699" s="39"/>
    </row>
    <row r="20700" spans="143:145" x14ac:dyDescent="0.2">
      <c r="EM20700" s="39"/>
      <c r="EN20700" s="39"/>
      <c r="EO20700" s="39"/>
    </row>
    <row r="20701" spans="143:145" x14ac:dyDescent="0.2">
      <c r="EM20701" s="39"/>
      <c r="EN20701" s="39"/>
      <c r="EO20701" s="39"/>
    </row>
    <row r="20702" spans="143:145" x14ac:dyDescent="0.2">
      <c r="EM20702" s="39"/>
      <c r="EN20702" s="39"/>
      <c r="EO20702" s="39"/>
    </row>
    <row r="20703" spans="143:145" x14ac:dyDescent="0.2">
      <c r="EM20703" s="39"/>
      <c r="EN20703" s="39"/>
      <c r="EO20703" s="39"/>
    </row>
    <row r="20704" spans="143:145" x14ac:dyDescent="0.2">
      <c r="EM20704" s="39"/>
      <c r="EN20704" s="39"/>
      <c r="EO20704" s="39"/>
    </row>
    <row r="20705" spans="143:145" x14ac:dyDescent="0.2">
      <c r="EM20705" s="39"/>
      <c r="EN20705" s="39"/>
      <c r="EO20705" s="39"/>
    </row>
    <row r="20706" spans="143:145" x14ac:dyDescent="0.2">
      <c r="EM20706" s="39"/>
      <c r="EN20706" s="39"/>
      <c r="EO20706" s="39"/>
    </row>
    <row r="20707" spans="143:145" x14ac:dyDescent="0.2">
      <c r="EM20707" s="39"/>
      <c r="EN20707" s="39"/>
      <c r="EO20707" s="39"/>
    </row>
    <row r="20708" spans="143:145" x14ac:dyDescent="0.2">
      <c r="EM20708" s="39"/>
      <c r="EN20708" s="39"/>
      <c r="EO20708" s="39"/>
    </row>
    <row r="20709" spans="143:145" x14ac:dyDescent="0.2">
      <c r="EM20709" s="39"/>
      <c r="EN20709" s="39"/>
      <c r="EO20709" s="39"/>
    </row>
    <row r="20710" spans="143:145" x14ac:dyDescent="0.2">
      <c r="EM20710" s="39"/>
      <c r="EN20710" s="39"/>
      <c r="EO20710" s="39"/>
    </row>
    <row r="20711" spans="143:145" x14ac:dyDescent="0.2">
      <c r="EM20711" s="39"/>
      <c r="EN20711" s="39"/>
      <c r="EO20711" s="39"/>
    </row>
    <row r="20712" spans="143:145" x14ac:dyDescent="0.2">
      <c r="EM20712" s="39"/>
      <c r="EN20712" s="39"/>
      <c r="EO20712" s="39"/>
    </row>
    <row r="20713" spans="143:145" x14ac:dyDescent="0.2">
      <c r="EM20713" s="39"/>
      <c r="EN20713" s="39"/>
      <c r="EO20713" s="39"/>
    </row>
    <row r="20714" spans="143:145" x14ac:dyDescent="0.2">
      <c r="EM20714" s="39"/>
      <c r="EN20714" s="39"/>
      <c r="EO20714" s="39"/>
    </row>
    <row r="20715" spans="143:145" x14ac:dyDescent="0.2">
      <c r="EM20715" s="39"/>
      <c r="EN20715" s="39"/>
      <c r="EO20715" s="39"/>
    </row>
    <row r="20716" spans="143:145" x14ac:dyDescent="0.2">
      <c r="EM20716" s="39"/>
      <c r="EN20716" s="39"/>
      <c r="EO20716" s="39"/>
    </row>
    <row r="20717" spans="143:145" x14ac:dyDescent="0.2">
      <c r="EM20717" s="39"/>
      <c r="EN20717" s="39"/>
      <c r="EO20717" s="39"/>
    </row>
    <row r="20718" spans="143:145" x14ac:dyDescent="0.2">
      <c r="EM20718" s="39"/>
      <c r="EN20718" s="39"/>
      <c r="EO20718" s="39"/>
    </row>
    <row r="20719" spans="143:145" x14ac:dyDescent="0.2">
      <c r="EM20719" s="39"/>
      <c r="EN20719" s="39"/>
      <c r="EO20719" s="39"/>
    </row>
    <row r="20720" spans="143:145" x14ac:dyDescent="0.2">
      <c r="EM20720" s="39"/>
      <c r="EN20720" s="39"/>
      <c r="EO20720" s="39"/>
    </row>
    <row r="20721" spans="143:145" x14ac:dyDescent="0.2">
      <c r="EM20721" s="39"/>
      <c r="EN20721" s="39"/>
      <c r="EO20721" s="39"/>
    </row>
    <row r="20722" spans="143:145" x14ac:dyDescent="0.2">
      <c r="EM20722" s="39"/>
      <c r="EN20722" s="39"/>
      <c r="EO20722" s="39"/>
    </row>
    <row r="20723" spans="143:145" x14ac:dyDescent="0.2">
      <c r="EM20723" s="39"/>
      <c r="EN20723" s="39"/>
      <c r="EO20723" s="39"/>
    </row>
    <row r="20724" spans="143:145" x14ac:dyDescent="0.2">
      <c r="EM20724" s="39"/>
      <c r="EN20724" s="39"/>
      <c r="EO20724" s="39"/>
    </row>
    <row r="20725" spans="143:145" x14ac:dyDescent="0.2">
      <c r="EM20725" s="39"/>
      <c r="EN20725" s="39"/>
      <c r="EO20725" s="39"/>
    </row>
    <row r="20726" spans="143:145" x14ac:dyDescent="0.2">
      <c r="EM20726" s="39"/>
      <c r="EN20726" s="39"/>
      <c r="EO20726" s="39"/>
    </row>
    <row r="20727" spans="143:145" x14ac:dyDescent="0.2">
      <c r="EM20727" s="39"/>
      <c r="EN20727" s="39"/>
      <c r="EO20727" s="39"/>
    </row>
    <row r="20728" spans="143:145" x14ac:dyDescent="0.2">
      <c r="EM20728" s="39"/>
      <c r="EN20728" s="39"/>
      <c r="EO20728" s="39"/>
    </row>
    <row r="20729" spans="143:145" x14ac:dyDescent="0.2">
      <c r="EM20729" s="39"/>
      <c r="EN20729" s="39"/>
      <c r="EO20729" s="39"/>
    </row>
    <row r="20730" spans="143:145" x14ac:dyDescent="0.2">
      <c r="EM20730" s="39"/>
      <c r="EN20730" s="39"/>
      <c r="EO20730" s="39"/>
    </row>
    <row r="20731" spans="143:145" x14ac:dyDescent="0.2">
      <c r="EM20731" s="39"/>
      <c r="EN20731" s="39"/>
      <c r="EO20731" s="39"/>
    </row>
    <row r="20732" spans="143:145" x14ac:dyDescent="0.2">
      <c r="EM20732" s="39"/>
      <c r="EN20732" s="39"/>
      <c r="EO20732" s="39"/>
    </row>
    <row r="20733" spans="143:145" x14ac:dyDescent="0.2">
      <c r="EM20733" s="39"/>
      <c r="EN20733" s="39"/>
      <c r="EO20733" s="39"/>
    </row>
    <row r="20734" spans="143:145" x14ac:dyDescent="0.2">
      <c r="EM20734" s="39"/>
      <c r="EN20734" s="39"/>
      <c r="EO20734" s="39"/>
    </row>
    <row r="20735" spans="143:145" x14ac:dyDescent="0.2">
      <c r="EM20735" s="39"/>
      <c r="EN20735" s="39"/>
      <c r="EO20735" s="39"/>
    </row>
    <row r="20736" spans="143:145" x14ac:dyDescent="0.2">
      <c r="EM20736" s="39"/>
      <c r="EN20736" s="39"/>
      <c r="EO20736" s="39"/>
    </row>
    <row r="20737" spans="143:145" x14ac:dyDescent="0.2">
      <c r="EM20737" s="39"/>
      <c r="EN20737" s="39"/>
      <c r="EO20737" s="39"/>
    </row>
    <row r="20738" spans="143:145" x14ac:dyDescent="0.2">
      <c r="EM20738" s="39"/>
      <c r="EN20738" s="39"/>
      <c r="EO20738" s="39"/>
    </row>
    <row r="20739" spans="143:145" x14ac:dyDescent="0.2">
      <c r="EM20739" s="39"/>
      <c r="EN20739" s="39"/>
      <c r="EO20739" s="39"/>
    </row>
    <row r="20740" spans="143:145" x14ac:dyDescent="0.2">
      <c r="EM20740" s="39"/>
      <c r="EN20740" s="39"/>
      <c r="EO20740" s="39"/>
    </row>
    <row r="20741" spans="143:145" x14ac:dyDescent="0.2">
      <c r="EM20741" s="39"/>
      <c r="EN20741" s="39"/>
      <c r="EO20741" s="39"/>
    </row>
    <row r="20742" spans="143:145" x14ac:dyDescent="0.2">
      <c r="EM20742" s="39"/>
      <c r="EN20742" s="39"/>
      <c r="EO20742" s="39"/>
    </row>
    <row r="20743" spans="143:145" x14ac:dyDescent="0.2">
      <c r="EM20743" s="39"/>
      <c r="EN20743" s="39"/>
      <c r="EO20743" s="39"/>
    </row>
    <row r="20744" spans="143:145" x14ac:dyDescent="0.2">
      <c r="EM20744" s="39"/>
      <c r="EN20744" s="39"/>
      <c r="EO20744" s="39"/>
    </row>
    <row r="20745" spans="143:145" x14ac:dyDescent="0.2">
      <c r="EM20745" s="39"/>
      <c r="EN20745" s="39"/>
      <c r="EO20745" s="39"/>
    </row>
    <row r="20746" spans="143:145" x14ac:dyDescent="0.2">
      <c r="EM20746" s="39"/>
      <c r="EN20746" s="39"/>
      <c r="EO20746" s="39"/>
    </row>
    <row r="20747" spans="143:145" x14ac:dyDescent="0.2">
      <c r="EM20747" s="39"/>
      <c r="EN20747" s="39"/>
      <c r="EO20747" s="39"/>
    </row>
    <row r="20748" spans="143:145" x14ac:dyDescent="0.2">
      <c r="EM20748" s="39"/>
      <c r="EN20748" s="39"/>
      <c r="EO20748" s="39"/>
    </row>
    <row r="20749" spans="143:145" x14ac:dyDescent="0.2">
      <c r="EM20749" s="39"/>
      <c r="EN20749" s="39"/>
      <c r="EO20749" s="39"/>
    </row>
    <row r="20750" spans="143:145" x14ac:dyDescent="0.2">
      <c r="EM20750" s="39"/>
      <c r="EN20750" s="39"/>
      <c r="EO20750" s="39"/>
    </row>
    <row r="20751" spans="143:145" x14ac:dyDescent="0.2">
      <c r="EM20751" s="39"/>
      <c r="EN20751" s="39"/>
      <c r="EO20751" s="39"/>
    </row>
    <row r="20752" spans="143:145" x14ac:dyDescent="0.2">
      <c r="EM20752" s="39"/>
      <c r="EN20752" s="39"/>
      <c r="EO20752" s="39"/>
    </row>
    <row r="20753" spans="143:145" x14ac:dyDescent="0.2">
      <c r="EM20753" s="39"/>
      <c r="EN20753" s="39"/>
      <c r="EO20753" s="39"/>
    </row>
    <row r="20754" spans="143:145" x14ac:dyDescent="0.2">
      <c r="EM20754" s="39"/>
      <c r="EN20754" s="39"/>
      <c r="EO20754" s="39"/>
    </row>
    <row r="20755" spans="143:145" x14ac:dyDescent="0.2">
      <c r="EM20755" s="39"/>
      <c r="EN20755" s="39"/>
      <c r="EO20755" s="39"/>
    </row>
    <row r="20756" spans="143:145" x14ac:dyDescent="0.2">
      <c r="EM20756" s="39"/>
      <c r="EN20756" s="39"/>
      <c r="EO20756" s="39"/>
    </row>
    <row r="20757" spans="143:145" x14ac:dyDescent="0.2">
      <c r="EM20757" s="39"/>
      <c r="EN20757" s="39"/>
      <c r="EO20757" s="39"/>
    </row>
    <row r="20758" spans="143:145" x14ac:dyDescent="0.2">
      <c r="EM20758" s="39"/>
      <c r="EN20758" s="39"/>
      <c r="EO20758" s="39"/>
    </row>
    <row r="20759" spans="143:145" x14ac:dyDescent="0.2">
      <c r="EM20759" s="39"/>
      <c r="EN20759" s="39"/>
      <c r="EO20759" s="39"/>
    </row>
    <row r="20760" spans="143:145" x14ac:dyDescent="0.2">
      <c r="EM20760" s="39"/>
      <c r="EN20760" s="39"/>
      <c r="EO20760" s="39"/>
    </row>
    <row r="20761" spans="143:145" x14ac:dyDescent="0.2">
      <c r="EM20761" s="39"/>
      <c r="EN20761" s="39"/>
      <c r="EO20761" s="39"/>
    </row>
    <row r="20762" spans="143:145" x14ac:dyDescent="0.2">
      <c r="EM20762" s="39"/>
      <c r="EN20762" s="39"/>
      <c r="EO20762" s="39"/>
    </row>
    <row r="20763" spans="143:145" x14ac:dyDescent="0.2">
      <c r="EM20763" s="39"/>
      <c r="EN20763" s="39"/>
      <c r="EO20763" s="39"/>
    </row>
    <row r="20764" spans="143:145" x14ac:dyDescent="0.2">
      <c r="EM20764" s="39"/>
      <c r="EN20764" s="39"/>
      <c r="EO20764" s="39"/>
    </row>
    <row r="20765" spans="143:145" x14ac:dyDescent="0.2">
      <c r="EM20765" s="39"/>
      <c r="EN20765" s="39"/>
      <c r="EO20765" s="39"/>
    </row>
    <row r="20766" spans="143:145" x14ac:dyDescent="0.2">
      <c r="EM20766" s="39"/>
      <c r="EN20766" s="39"/>
      <c r="EO20766" s="39"/>
    </row>
    <row r="20767" spans="143:145" x14ac:dyDescent="0.2">
      <c r="EM20767" s="39"/>
      <c r="EN20767" s="39"/>
      <c r="EO20767" s="39"/>
    </row>
    <row r="20768" spans="143:145" x14ac:dyDescent="0.2">
      <c r="EM20768" s="39"/>
      <c r="EN20768" s="39"/>
      <c r="EO20768" s="39"/>
    </row>
    <row r="20769" spans="143:145" x14ac:dyDescent="0.2">
      <c r="EM20769" s="39"/>
      <c r="EN20769" s="39"/>
      <c r="EO20769" s="39"/>
    </row>
    <row r="20770" spans="143:145" x14ac:dyDescent="0.2">
      <c r="EM20770" s="39"/>
      <c r="EN20770" s="39"/>
      <c r="EO20770" s="39"/>
    </row>
    <row r="20771" spans="143:145" x14ac:dyDescent="0.2">
      <c r="EM20771" s="39"/>
      <c r="EN20771" s="39"/>
      <c r="EO20771" s="39"/>
    </row>
    <row r="20772" spans="143:145" x14ac:dyDescent="0.2">
      <c r="EM20772" s="39"/>
      <c r="EN20772" s="39"/>
      <c r="EO20772" s="39"/>
    </row>
    <row r="20773" spans="143:145" x14ac:dyDescent="0.2">
      <c r="EM20773" s="39"/>
      <c r="EN20773" s="39"/>
      <c r="EO20773" s="39"/>
    </row>
    <row r="20774" spans="143:145" x14ac:dyDescent="0.2">
      <c r="EM20774" s="39"/>
      <c r="EN20774" s="39"/>
      <c r="EO20774" s="39"/>
    </row>
    <row r="20775" spans="143:145" x14ac:dyDescent="0.2">
      <c r="EM20775" s="39"/>
      <c r="EN20775" s="39"/>
      <c r="EO20775" s="39"/>
    </row>
    <row r="20776" spans="143:145" x14ac:dyDescent="0.2">
      <c r="EM20776" s="39"/>
      <c r="EN20776" s="39"/>
      <c r="EO20776" s="39"/>
    </row>
    <row r="20777" spans="143:145" x14ac:dyDescent="0.2">
      <c r="EM20777" s="39"/>
      <c r="EN20777" s="39"/>
      <c r="EO20777" s="39"/>
    </row>
    <row r="20778" spans="143:145" x14ac:dyDescent="0.2">
      <c r="EM20778" s="39"/>
      <c r="EN20778" s="39"/>
      <c r="EO20778" s="39"/>
    </row>
    <row r="20779" spans="143:145" x14ac:dyDescent="0.2">
      <c r="EM20779" s="39"/>
      <c r="EN20779" s="39"/>
      <c r="EO20779" s="39"/>
    </row>
    <row r="20780" spans="143:145" x14ac:dyDescent="0.2">
      <c r="EM20780" s="39"/>
      <c r="EN20780" s="39"/>
      <c r="EO20780" s="39"/>
    </row>
    <row r="20781" spans="143:145" x14ac:dyDescent="0.2">
      <c r="EM20781" s="39"/>
      <c r="EN20781" s="39"/>
      <c r="EO20781" s="39"/>
    </row>
    <row r="20782" spans="143:145" x14ac:dyDescent="0.2">
      <c r="EM20782" s="39"/>
      <c r="EN20782" s="39"/>
      <c r="EO20782" s="39"/>
    </row>
    <row r="20783" spans="143:145" x14ac:dyDescent="0.2">
      <c r="EM20783" s="39"/>
      <c r="EN20783" s="39"/>
      <c r="EO20783" s="39"/>
    </row>
    <row r="20784" spans="143:145" x14ac:dyDescent="0.2">
      <c r="EM20784" s="39"/>
      <c r="EN20784" s="39"/>
      <c r="EO20784" s="39"/>
    </row>
    <row r="20785" spans="143:145" x14ac:dyDescent="0.2">
      <c r="EM20785" s="39"/>
      <c r="EN20785" s="39"/>
      <c r="EO20785" s="39"/>
    </row>
    <row r="20786" spans="143:145" x14ac:dyDescent="0.2">
      <c r="EM20786" s="39"/>
      <c r="EN20786" s="39"/>
      <c r="EO20786" s="39"/>
    </row>
    <row r="20787" spans="143:145" x14ac:dyDescent="0.2">
      <c r="EM20787" s="39"/>
      <c r="EN20787" s="39"/>
      <c r="EO20787" s="39"/>
    </row>
    <row r="20788" spans="143:145" x14ac:dyDescent="0.2">
      <c r="EM20788" s="39"/>
      <c r="EN20788" s="39"/>
      <c r="EO20788" s="39"/>
    </row>
    <row r="20789" spans="143:145" x14ac:dyDescent="0.2">
      <c r="EM20789" s="39"/>
      <c r="EN20789" s="39"/>
      <c r="EO20789" s="39"/>
    </row>
    <row r="20790" spans="143:145" x14ac:dyDescent="0.2">
      <c r="EM20790" s="39"/>
      <c r="EN20790" s="39"/>
      <c r="EO20790" s="39"/>
    </row>
    <row r="20791" spans="143:145" x14ac:dyDescent="0.2">
      <c r="EM20791" s="39"/>
      <c r="EN20791" s="39"/>
      <c r="EO20791" s="39"/>
    </row>
    <row r="20792" spans="143:145" x14ac:dyDescent="0.2">
      <c r="EM20792" s="39"/>
      <c r="EN20792" s="39"/>
      <c r="EO20792" s="39"/>
    </row>
    <row r="20793" spans="143:145" x14ac:dyDescent="0.2">
      <c r="EM20793" s="39"/>
      <c r="EN20793" s="39"/>
      <c r="EO20793" s="39"/>
    </row>
    <row r="20794" spans="143:145" x14ac:dyDescent="0.2">
      <c r="EM20794" s="39"/>
      <c r="EN20794" s="39"/>
      <c r="EO20794" s="39"/>
    </row>
    <row r="20795" spans="143:145" x14ac:dyDescent="0.2">
      <c r="EM20795" s="39"/>
      <c r="EN20795" s="39"/>
      <c r="EO20795" s="39"/>
    </row>
    <row r="20796" spans="143:145" x14ac:dyDescent="0.2">
      <c r="EM20796" s="39"/>
      <c r="EN20796" s="39"/>
      <c r="EO20796" s="39"/>
    </row>
    <row r="20797" spans="143:145" x14ac:dyDescent="0.2">
      <c r="EM20797" s="39"/>
      <c r="EN20797" s="39"/>
      <c r="EO20797" s="39"/>
    </row>
    <row r="20798" spans="143:145" x14ac:dyDescent="0.2">
      <c r="EM20798" s="39"/>
      <c r="EN20798" s="39"/>
      <c r="EO20798" s="39"/>
    </row>
    <row r="20799" spans="143:145" x14ac:dyDescent="0.2">
      <c r="EM20799" s="39"/>
      <c r="EN20799" s="39"/>
      <c r="EO20799" s="39"/>
    </row>
    <row r="20800" spans="143:145" x14ac:dyDescent="0.2">
      <c r="EM20800" s="39"/>
      <c r="EN20800" s="39"/>
      <c r="EO20800" s="39"/>
    </row>
    <row r="20801" spans="143:145" x14ac:dyDescent="0.2">
      <c r="EM20801" s="39"/>
      <c r="EN20801" s="39"/>
      <c r="EO20801" s="39"/>
    </row>
    <row r="20802" spans="143:145" x14ac:dyDescent="0.2">
      <c r="EM20802" s="39"/>
      <c r="EN20802" s="39"/>
      <c r="EO20802" s="39"/>
    </row>
    <row r="20803" spans="143:145" x14ac:dyDescent="0.2">
      <c r="EM20803" s="39"/>
      <c r="EN20803" s="39"/>
      <c r="EO20803" s="39"/>
    </row>
    <row r="20804" spans="143:145" x14ac:dyDescent="0.2">
      <c r="EM20804" s="39"/>
      <c r="EN20804" s="39"/>
      <c r="EO20804" s="39"/>
    </row>
    <row r="20805" spans="143:145" x14ac:dyDescent="0.2">
      <c r="EM20805" s="39"/>
      <c r="EN20805" s="39"/>
      <c r="EO20805" s="39"/>
    </row>
    <row r="20806" spans="143:145" x14ac:dyDescent="0.2">
      <c r="EM20806" s="39"/>
      <c r="EN20806" s="39"/>
      <c r="EO20806" s="39"/>
    </row>
    <row r="20807" spans="143:145" x14ac:dyDescent="0.2">
      <c r="EM20807" s="39"/>
      <c r="EN20807" s="39"/>
      <c r="EO20807" s="39"/>
    </row>
    <row r="20808" spans="143:145" x14ac:dyDescent="0.2">
      <c r="EM20808" s="39"/>
      <c r="EN20808" s="39"/>
      <c r="EO20808" s="39"/>
    </row>
    <row r="20809" spans="143:145" x14ac:dyDescent="0.2">
      <c r="EM20809" s="39"/>
      <c r="EN20809" s="39"/>
      <c r="EO20809" s="39"/>
    </row>
    <row r="20810" spans="143:145" x14ac:dyDescent="0.2">
      <c r="EM20810" s="39"/>
      <c r="EN20810" s="39"/>
      <c r="EO20810" s="39"/>
    </row>
    <row r="20811" spans="143:145" x14ac:dyDescent="0.2">
      <c r="EM20811" s="39"/>
      <c r="EN20811" s="39"/>
      <c r="EO20811" s="39"/>
    </row>
    <row r="20812" spans="143:145" x14ac:dyDescent="0.2">
      <c r="EM20812" s="39"/>
      <c r="EN20812" s="39"/>
      <c r="EO20812" s="39"/>
    </row>
    <row r="20813" spans="143:145" x14ac:dyDescent="0.2">
      <c r="EM20813" s="39"/>
      <c r="EN20813" s="39"/>
      <c r="EO20813" s="39"/>
    </row>
    <row r="20814" spans="143:145" x14ac:dyDescent="0.2">
      <c r="EM20814" s="39"/>
      <c r="EN20814" s="39"/>
      <c r="EO20814" s="39"/>
    </row>
    <row r="20815" spans="143:145" x14ac:dyDescent="0.2">
      <c r="EM20815" s="39"/>
      <c r="EN20815" s="39"/>
      <c r="EO20815" s="39"/>
    </row>
    <row r="20816" spans="143:145" x14ac:dyDescent="0.2">
      <c r="EM20816" s="39"/>
      <c r="EN20816" s="39"/>
      <c r="EO20816" s="39"/>
    </row>
    <row r="20817" spans="143:145" x14ac:dyDescent="0.2">
      <c r="EM20817" s="39"/>
      <c r="EN20817" s="39"/>
      <c r="EO20817" s="39"/>
    </row>
    <row r="20818" spans="143:145" x14ac:dyDescent="0.2">
      <c r="EM20818" s="39"/>
      <c r="EN20818" s="39"/>
      <c r="EO20818" s="39"/>
    </row>
    <row r="20819" spans="143:145" x14ac:dyDescent="0.2">
      <c r="EM20819" s="39"/>
      <c r="EN20819" s="39"/>
      <c r="EO20819" s="39"/>
    </row>
    <row r="20820" spans="143:145" x14ac:dyDescent="0.2">
      <c r="EM20820" s="39"/>
      <c r="EN20820" s="39"/>
      <c r="EO20820" s="39"/>
    </row>
    <row r="20821" spans="143:145" x14ac:dyDescent="0.2">
      <c r="EM20821" s="39"/>
      <c r="EN20821" s="39"/>
      <c r="EO20821" s="39"/>
    </row>
    <row r="20822" spans="143:145" x14ac:dyDescent="0.2">
      <c r="EM20822" s="39"/>
      <c r="EN20822" s="39"/>
      <c r="EO20822" s="39"/>
    </row>
    <row r="20823" spans="143:145" x14ac:dyDescent="0.2">
      <c r="EM20823" s="39"/>
      <c r="EN20823" s="39"/>
      <c r="EO20823" s="39"/>
    </row>
    <row r="20824" spans="143:145" x14ac:dyDescent="0.2">
      <c r="EM20824" s="39"/>
      <c r="EN20824" s="39"/>
      <c r="EO20824" s="39"/>
    </row>
    <row r="20825" spans="143:145" x14ac:dyDescent="0.2">
      <c r="EM20825" s="39"/>
      <c r="EN20825" s="39"/>
      <c r="EO20825" s="39"/>
    </row>
    <row r="20826" spans="143:145" x14ac:dyDescent="0.2">
      <c r="EM20826" s="39"/>
      <c r="EN20826" s="39"/>
      <c r="EO20826" s="39"/>
    </row>
    <row r="20827" spans="143:145" x14ac:dyDescent="0.2">
      <c r="EM20827" s="39"/>
      <c r="EN20827" s="39"/>
      <c r="EO20827" s="39"/>
    </row>
    <row r="20828" spans="143:145" x14ac:dyDescent="0.2">
      <c r="EM20828" s="39"/>
      <c r="EN20828" s="39"/>
      <c r="EO20828" s="39"/>
    </row>
    <row r="20829" spans="143:145" x14ac:dyDescent="0.2">
      <c r="EM20829" s="39"/>
      <c r="EN20829" s="39"/>
      <c r="EO20829" s="39"/>
    </row>
    <row r="20830" spans="143:145" x14ac:dyDescent="0.2">
      <c r="EM20830" s="39"/>
      <c r="EN20830" s="39"/>
      <c r="EO20830" s="39"/>
    </row>
    <row r="20831" spans="143:145" x14ac:dyDescent="0.2">
      <c r="EM20831" s="39"/>
      <c r="EN20831" s="39"/>
      <c r="EO20831" s="39"/>
    </row>
    <row r="20832" spans="143:145" x14ac:dyDescent="0.2">
      <c r="EM20832" s="39"/>
      <c r="EN20832" s="39"/>
      <c r="EO20832" s="39"/>
    </row>
    <row r="20833" spans="143:145" x14ac:dyDescent="0.2">
      <c r="EM20833" s="39"/>
      <c r="EN20833" s="39"/>
      <c r="EO20833" s="39"/>
    </row>
    <row r="20834" spans="143:145" x14ac:dyDescent="0.2">
      <c r="EM20834" s="39"/>
      <c r="EN20834" s="39"/>
      <c r="EO20834" s="39"/>
    </row>
    <row r="20835" spans="143:145" x14ac:dyDescent="0.2">
      <c r="EM20835" s="39"/>
      <c r="EN20835" s="39"/>
      <c r="EO20835" s="39"/>
    </row>
    <row r="20836" spans="143:145" x14ac:dyDescent="0.2">
      <c r="EM20836" s="39"/>
      <c r="EN20836" s="39"/>
      <c r="EO20836" s="39"/>
    </row>
    <row r="20837" spans="143:145" x14ac:dyDescent="0.2">
      <c r="EM20837" s="39"/>
      <c r="EN20837" s="39"/>
      <c r="EO20837" s="39"/>
    </row>
    <row r="20838" spans="143:145" x14ac:dyDescent="0.2">
      <c r="EM20838" s="39"/>
      <c r="EN20838" s="39"/>
      <c r="EO20838" s="39"/>
    </row>
    <row r="20839" spans="143:145" x14ac:dyDescent="0.2">
      <c r="EM20839" s="39"/>
      <c r="EN20839" s="39"/>
      <c r="EO20839" s="39"/>
    </row>
    <row r="20840" spans="143:145" x14ac:dyDescent="0.2">
      <c r="EM20840" s="39"/>
      <c r="EN20840" s="39"/>
      <c r="EO20840" s="39"/>
    </row>
    <row r="20841" spans="143:145" x14ac:dyDescent="0.2">
      <c r="EM20841" s="39"/>
      <c r="EN20841" s="39"/>
      <c r="EO20841" s="39"/>
    </row>
    <row r="20842" spans="143:145" x14ac:dyDescent="0.2">
      <c r="EM20842" s="39"/>
      <c r="EN20842" s="39"/>
      <c r="EO20842" s="39"/>
    </row>
    <row r="20843" spans="143:145" x14ac:dyDescent="0.2">
      <c r="EM20843" s="39"/>
      <c r="EN20843" s="39"/>
      <c r="EO20843" s="39"/>
    </row>
    <row r="20844" spans="143:145" x14ac:dyDescent="0.2">
      <c r="EM20844" s="39"/>
      <c r="EN20844" s="39"/>
      <c r="EO20844" s="39"/>
    </row>
    <row r="20845" spans="143:145" x14ac:dyDescent="0.2">
      <c r="EM20845" s="39"/>
      <c r="EN20845" s="39"/>
      <c r="EO20845" s="39"/>
    </row>
    <row r="20846" spans="143:145" x14ac:dyDescent="0.2">
      <c r="EM20846" s="39"/>
      <c r="EN20846" s="39"/>
      <c r="EO20846" s="39"/>
    </row>
    <row r="20847" spans="143:145" x14ac:dyDescent="0.2">
      <c r="EM20847" s="39"/>
      <c r="EN20847" s="39"/>
      <c r="EO20847" s="39"/>
    </row>
    <row r="20848" spans="143:145" x14ac:dyDescent="0.2">
      <c r="EM20848" s="39"/>
      <c r="EN20848" s="39"/>
      <c r="EO20848" s="39"/>
    </row>
    <row r="20849" spans="143:145" x14ac:dyDescent="0.2">
      <c r="EM20849" s="39"/>
      <c r="EN20849" s="39"/>
      <c r="EO20849" s="39"/>
    </row>
    <row r="20850" spans="143:145" x14ac:dyDescent="0.2">
      <c r="EM20850" s="39"/>
      <c r="EN20850" s="39"/>
      <c r="EO20850" s="39"/>
    </row>
    <row r="20851" spans="143:145" x14ac:dyDescent="0.2">
      <c r="EM20851" s="39"/>
      <c r="EN20851" s="39"/>
      <c r="EO20851" s="39"/>
    </row>
    <row r="20852" spans="143:145" x14ac:dyDescent="0.2">
      <c r="EM20852" s="39"/>
      <c r="EN20852" s="39"/>
      <c r="EO20852" s="39"/>
    </row>
    <row r="20853" spans="143:145" x14ac:dyDescent="0.2">
      <c r="EM20853" s="39"/>
      <c r="EN20853" s="39"/>
      <c r="EO20853" s="39"/>
    </row>
    <row r="20854" spans="143:145" x14ac:dyDescent="0.2">
      <c r="EM20854" s="39"/>
      <c r="EN20854" s="39"/>
      <c r="EO20854" s="39"/>
    </row>
    <row r="20855" spans="143:145" x14ac:dyDescent="0.2">
      <c r="EM20855" s="39"/>
      <c r="EN20855" s="39"/>
      <c r="EO20855" s="39"/>
    </row>
    <row r="20856" spans="143:145" x14ac:dyDescent="0.2">
      <c r="EM20856" s="39"/>
      <c r="EN20856" s="39"/>
      <c r="EO20856" s="39"/>
    </row>
    <row r="20857" spans="143:145" x14ac:dyDescent="0.2">
      <c r="EM20857" s="39"/>
      <c r="EN20857" s="39"/>
      <c r="EO20857" s="39"/>
    </row>
    <row r="20858" spans="143:145" x14ac:dyDescent="0.2">
      <c r="EM20858" s="39"/>
      <c r="EN20858" s="39"/>
      <c r="EO20858" s="39"/>
    </row>
    <row r="20859" spans="143:145" x14ac:dyDescent="0.2">
      <c r="EM20859" s="39"/>
      <c r="EN20859" s="39"/>
      <c r="EO20859" s="39"/>
    </row>
    <row r="20860" spans="143:145" x14ac:dyDescent="0.2">
      <c r="EM20860" s="39"/>
      <c r="EN20860" s="39"/>
      <c r="EO20860" s="39"/>
    </row>
    <row r="20861" spans="143:145" x14ac:dyDescent="0.2">
      <c r="EM20861" s="39"/>
      <c r="EN20861" s="39"/>
      <c r="EO20861" s="39"/>
    </row>
    <row r="20862" spans="143:145" x14ac:dyDescent="0.2">
      <c r="EM20862" s="39"/>
      <c r="EN20862" s="39"/>
      <c r="EO20862" s="39"/>
    </row>
    <row r="20863" spans="143:145" x14ac:dyDescent="0.2">
      <c r="EM20863" s="39"/>
      <c r="EN20863" s="39"/>
      <c r="EO20863" s="39"/>
    </row>
    <row r="20864" spans="143:145" x14ac:dyDescent="0.2">
      <c r="EM20864" s="39"/>
      <c r="EN20864" s="39"/>
      <c r="EO20864" s="39"/>
    </row>
    <row r="20865" spans="143:145" x14ac:dyDescent="0.2">
      <c r="EM20865" s="39"/>
      <c r="EN20865" s="39"/>
      <c r="EO20865" s="39"/>
    </row>
    <row r="20866" spans="143:145" x14ac:dyDescent="0.2">
      <c r="EM20866" s="39"/>
      <c r="EN20866" s="39"/>
      <c r="EO20866" s="39"/>
    </row>
    <row r="20867" spans="143:145" x14ac:dyDescent="0.2">
      <c r="EM20867" s="39"/>
      <c r="EN20867" s="39"/>
      <c r="EO20867" s="39"/>
    </row>
    <row r="20868" spans="143:145" x14ac:dyDescent="0.2">
      <c r="EM20868" s="39"/>
      <c r="EN20868" s="39"/>
      <c r="EO20868" s="39"/>
    </row>
    <row r="20869" spans="143:145" x14ac:dyDescent="0.2">
      <c r="EM20869" s="39"/>
      <c r="EN20869" s="39"/>
      <c r="EO20869" s="39"/>
    </row>
    <row r="20870" spans="143:145" x14ac:dyDescent="0.2">
      <c r="EM20870" s="39"/>
      <c r="EN20870" s="39"/>
      <c r="EO20870" s="39"/>
    </row>
    <row r="20871" spans="143:145" x14ac:dyDescent="0.2">
      <c r="EM20871" s="39"/>
      <c r="EN20871" s="39"/>
      <c r="EO20871" s="39"/>
    </row>
    <row r="20872" spans="143:145" x14ac:dyDescent="0.2">
      <c r="EM20872" s="39"/>
      <c r="EN20872" s="39"/>
      <c r="EO20872" s="39"/>
    </row>
    <row r="20873" spans="143:145" x14ac:dyDescent="0.2">
      <c r="EM20873" s="39"/>
      <c r="EN20873" s="39"/>
      <c r="EO20873" s="39"/>
    </row>
    <row r="20874" spans="143:145" x14ac:dyDescent="0.2">
      <c r="EM20874" s="39"/>
      <c r="EN20874" s="39"/>
      <c r="EO20874" s="39"/>
    </row>
    <row r="20875" spans="143:145" x14ac:dyDescent="0.2">
      <c r="EM20875" s="39"/>
      <c r="EN20875" s="39"/>
      <c r="EO20875" s="39"/>
    </row>
    <row r="20876" spans="143:145" x14ac:dyDescent="0.2">
      <c r="EM20876" s="39"/>
      <c r="EN20876" s="39"/>
      <c r="EO20876" s="39"/>
    </row>
    <row r="20877" spans="143:145" x14ac:dyDescent="0.2">
      <c r="EM20877" s="39"/>
      <c r="EN20877" s="39"/>
      <c r="EO20877" s="39"/>
    </row>
    <row r="20878" spans="143:145" x14ac:dyDescent="0.2">
      <c r="EM20878" s="39"/>
      <c r="EN20878" s="39"/>
      <c r="EO20878" s="39"/>
    </row>
    <row r="20879" spans="143:145" x14ac:dyDescent="0.2">
      <c r="EM20879" s="39"/>
      <c r="EN20879" s="39"/>
      <c r="EO20879" s="39"/>
    </row>
    <row r="20880" spans="143:145" x14ac:dyDescent="0.2">
      <c r="EM20880" s="39"/>
      <c r="EN20880" s="39"/>
      <c r="EO20880" s="39"/>
    </row>
    <row r="20881" spans="143:145" x14ac:dyDescent="0.2">
      <c r="EM20881" s="39"/>
      <c r="EN20881" s="39"/>
      <c r="EO20881" s="39"/>
    </row>
    <row r="20882" spans="143:145" x14ac:dyDescent="0.2">
      <c r="EM20882" s="39"/>
      <c r="EN20882" s="39"/>
      <c r="EO20882" s="39"/>
    </row>
    <row r="20883" spans="143:145" x14ac:dyDescent="0.2">
      <c r="EM20883" s="39"/>
      <c r="EN20883" s="39"/>
      <c r="EO20883" s="39"/>
    </row>
    <row r="20884" spans="143:145" x14ac:dyDescent="0.2">
      <c r="EM20884" s="39"/>
      <c r="EN20884" s="39"/>
      <c r="EO20884" s="39"/>
    </row>
    <row r="20885" spans="143:145" x14ac:dyDescent="0.2">
      <c r="EM20885" s="39"/>
      <c r="EN20885" s="39"/>
      <c r="EO20885" s="39"/>
    </row>
    <row r="20886" spans="143:145" x14ac:dyDescent="0.2">
      <c r="EM20886" s="39"/>
      <c r="EN20886" s="39"/>
      <c r="EO20886" s="39"/>
    </row>
    <row r="20887" spans="143:145" x14ac:dyDescent="0.2">
      <c r="EM20887" s="39"/>
      <c r="EN20887" s="39"/>
      <c r="EO20887" s="39"/>
    </row>
    <row r="20888" spans="143:145" x14ac:dyDescent="0.2">
      <c r="EM20888" s="39"/>
      <c r="EN20888" s="39"/>
      <c r="EO20888" s="39"/>
    </row>
    <row r="20889" spans="143:145" x14ac:dyDescent="0.2">
      <c r="EM20889" s="39"/>
      <c r="EN20889" s="39"/>
      <c r="EO20889" s="39"/>
    </row>
    <row r="20890" spans="143:145" x14ac:dyDescent="0.2">
      <c r="EM20890" s="39"/>
      <c r="EN20890" s="39"/>
      <c r="EO20890" s="39"/>
    </row>
    <row r="20891" spans="143:145" x14ac:dyDescent="0.2">
      <c r="EM20891" s="39"/>
      <c r="EN20891" s="39"/>
      <c r="EO20891" s="39"/>
    </row>
    <row r="20892" spans="143:145" x14ac:dyDescent="0.2">
      <c r="EM20892" s="39"/>
      <c r="EN20892" s="39"/>
      <c r="EO20892" s="39"/>
    </row>
    <row r="20893" spans="143:145" x14ac:dyDescent="0.2">
      <c r="EM20893" s="39"/>
      <c r="EN20893" s="39"/>
      <c r="EO20893" s="39"/>
    </row>
    <row r="20894" spans="143:145" x14ac:dyDescent="0.2">
      <c r="EM20894" s="39"/>
      <c r="EN20894" s="39"/>
      <c r="EO20894" s="39"/>
    </row>
    <row r="20895" spans="143:145" x14ac:dyDescent="0.2">
      <c r="EM20895" s="39"/>
      <c r="EN20895" s="39"/>
      <c r="EO20895" s="39"/>
    </row>
    <row r="20896" spans="143:145" x14ac:dyDescent="0.2">
      <c r="EM20896" s="39"/>
      <c r="EN20896" s="39"/>
      <c r="EO20896" s="39"/>
    </row>
    <row r="20897" spans="143:145" x14ac:dyDescent="0.2">
      <c r="EM20897" s="39"/>
      <c r="EN20897" s="39"/>
      <c r="EO20897" s="39"/>
    </row>
    <row r="20898" spans="143:145" x14ac:dyDescent="0.2">
      <c r="EM20898" s="39"/>
      <c r="EN20898" s="39"/>
      <c r="EO20898" s="39"/>
    </row>
    <row r="20899" spans="143:145" x14ac:dyDescent="0.2">
      <c r="EM20899" s="39"/>
      <c r="EN20899" s="39"/>
      <c r="EO20899" s="39"/>
    </row>
    <row r="20900" spans="143:145" x14ac:dyDescent="0.2">
      <c r="EM20900" s="39"/>
      <c r="EN20900" s="39"/>
      <c r="EO20900" s="39"/>
    </row>
    <row r="20901" spans="143:145" x14ac:dyDescent="0.2">
      <c r="EM20901" s="39"/>
      <c r="EN20901" s="39"/>
      <c r="EO20901" s="39"/>
    </row>
    <row r="20902" spans="143:145" x14ac:dyDescent="0.2">
      <c r="EM20902" s="39"/>
      <c r="EN20902" s="39"/>
      <c r="EO20902" s="39"/>
    </row>
    <row r="20903" spans="143:145" x14ac:dyDescent="0.2">
      <c r="EM20903" s="39"/>
      <c r="EN20903" s="39"/>
      <c r="EO20903" s="39"/>
    </row>
    <row r="20904" spans="143:145" x14ac:dyDescent="0.2">
      <c r="EM20904" s="39"/>
      <c r="EN20904" s="39"/>
      <c r="EO20904" s="39"/>
    </row>
    <row r="20905" spans="143:145" x14ac:dyDescent="0.2">
      <c r="EM20905" s="39"/>
      <c r="EN20905" s="39"/>
      <c r="EO20905" s="39"/>
    </row>
    <row r="20906" spans="143:145" x14ac:dyDescent="0.2">
      <c r="EM20906" s="39"/>
      <c r="EN20906" s="39"/>
      <c r="EO20906" s="39"/>
    </row>
    <row r="20907" spans="143:145" x14ac:dyDescent="0.2">
      <c r="EM20907" s="39"/>
      <c r="EN20907" s="39"/>
      <c r="EO20907" s="39"/>
    </row>
    <row r="20908" spans="143:145" x14ac:dyDescent="0.2">
      <c r="EM20908" s="39"/>
      <c r="EN20908" s="39"/>
      <c r="EO20908" s="39"/>
    </row>
    <row r="20909" spans="143:145" x14ac:dyDescent="0.2">
      <c r="EM20909" s="39"/>
      <c r="EN20909" s="39"/>
      <c r="EO20909" s="39"/>
    </row>
    <row r="20910" spans="143:145" x14ac:dyDescent="0.2">
      <c r="EM20910" s="39"/>
      <c r="EN20910" s="39"/>
      <c r="EO20910" s="39"/>
    </row>
    <row r="20911" spans="143:145" x14ac:dyDescent="0.2">
      <c r="EM20911" s="39"/>
      <c r="EN20911" s="39"/>
      <c r="EO20911" s="39"/>
    </row>
    <row r="20912" spans="143:145" x14ac:dyDescent="0.2">
      <c r="EM20912" s="39"/>
      <c r="EN20912" s="39"/>
      <c r="EO20912" s="39"/>
    </row>
    <row r="20913" spans="143:145" x14ac:dyDescent="0.2">
      <c r="EM20913" s="39"/>
      <c r="EN20913" s="39"/>
      <c r="EO20913" s="39"/>
    </row>
    <row r="20914" spans="143:145" x14ac:dyDescent="0.2">
      <c r="EM20914" s="39"/>
      <c r="EN20914" s="39"/>
      <c r="EO20914" s="39"/>
    </row>
    <row r="20915" spans="143:145" x14ac:dyDescent="0.2">
      <c r="EM20915" s="39"/>
      <c r="EN20915" s="39"/>
      <c r="EO20915" s="39"/>
    </row>
    <row r="20916" spans="143:145" x14ac:dyDescent="0.2">
      <c r="EM20916" s="39"/>
      <c r="EN20916" s="39"/>
      <c r="EO20916" s="39"/>
    </row>
    <row r="20917" spans="143:145" x14ac:dyDescent="0.2">
      <c r="EM20917" s="39"/>
      <c r="EN20917" s="39"/>
      <c r="EO20917" s="39"/>
    </row>
    <row r="20918" spans="143:145" x14ac:dyDescent="0.2">
      <c r="EM20918" s="39"/>
      <c r="EN20918" s="39"/>
      <c r="EO20918" s="39"/>
    </row>
    <row r="20919" spans="143:145" x14ac:dyDescent="0.2">
      <c r="EM20919" s="39"/>
      <c r="EN20919" s="39"/>
      <c r="EO20919" s="39"/>
    </row>
    <row r="20920" spans="143:145" x14ac:dyDescent="0.2">
      <c r="EM20920" s="39"/>
      <c r="EN20920" s="39"/>
      <c r="EO20920" s="39"/>
    </row>
    <row r="20921" spans="143:145" x14ac:dyDescent="0.2">
      <c r="EM20921" s="39"/>
      <c r="EN20921" s="39"/>
      <c r="EO20921" s="39"/>
    </row>
    <row r="20922" spans="143:145" x14ac:dyDescent="0.2">
      <c r="EM20922" s="39"/>
      <c r="EN20922" s="39"/>
      <c r="EO20922" s="39"/>
    </row>
    <row r="20923" spans="143:145" x14ac:dyDescent="0.2">
      <c r="EM20923" s="39"/>
      <c r="EN20923" s="39"/>
      <c r="EO20923" s="39"/>
    </row>
    <row r="20924" spans="143:145" x14ac:dyDescent="0.2">
      <c r="EM20924" s="39"/>
      <c r="EN20924" s="39"/>
      <c r="EO20924" s="39"/>
    </row>
    <row r="20925" spans="143:145" x14ac:dyDescent="0.2">
      <c r="EM20925" s="39"/>
      <c r="EN20925" s="39"/>
      <c r="EO20925" s="39"/>
    </row>
    <row r="20926" spans="143:145" x14ac:dyDescent="0.2">
      <c r="EM20926" s="39"/>
      <c r="EN20926" s="39"/>
      <c r="EO20926" s="39"/>
    </row>
    <row r="20927" spans="143:145" x14ac:dyDescent="0.2">
      <c r="EM20927" s="39"/>
      <c r="EN20927" s="39"/>
      <c r="EO20927" s="39"/>
    </row>
    <row r="20928" spans="143:145" x14ac:dyDescent="0.2">
      <c r="EM20928" s="39"/>
      <c r="EN20928" s="39"/>
      <c r="EO20928" s="39"/>
    </row>
    <row r="20929" spans="143:145" x14ac:dyDescent="0.2">
      <c r="EM20929" s="39"/>
      <c r="EN20929" s="39"/>
      <c r="EO20929" s="39"/>
    </row>
    <row r="20930" spans="143:145" x14ac:dyDescent="0.2">
      <c r="EM20930" s="39"/>
      <c r="EN20930" s="39"/>
      <c r="EO20930" s="39"/>
    </row>
    <row r="20931" spans="143:145" x14ac:dyDescent="0.2">
      <c r="EM20931" s="39"/>
      <c r="EN20931" s="39"/>
      <c r="EO20931" s="39"/>
    </row>
    <row r="20932" spans="143:145" x14ac:dyDescent="0.2">
      <c r="EM20932" s="39"/>
      <c r="EN20932" s="39"/>
      <c r="EO20932" s="39"/>
    </row>
    <row r="20933" spans="143:145" x14ac:dyDescent="0.2">
      <c r="EM20933" s="39"/>
      <c r="EN20933" s="39"/>
      <c r="EO20933" s="39"/>
    </row>
    <row r="20934" spans="143:145" x14ac:dyDescent="0.2">
      <c r="EM20934" s="39"/>
      <c r="EN20934" s="39"/>
      <c r="EO20934" s="39"/>
    </row>
    <row r="20935" spans="143:145" x14ac:dyDescent="0.2">
      <c r="EM20935" s="39"/>
      <c r="EN20935" s="39"/>
      <c r="EO20935" s="39"/>
    </row>
    <row r="20936" spans="143:145" x14ac:dyDescent="0.2">
      <c r="EM20936" s="39"/>
      <c r="EN20936" s="39"/>
      <c r="EO20936" s="39"/>
    </row>
    <row r="20937" spans="143:145" x14ac:dyDescent="0.2">
      <c r="EM20937" s="39"/>
      <c r="EN20937" s="39"/>
      <c r="EO20937" s="39"/>
    </row>
    <row r="20938" spans="143:145" x14ac:dyDescent="0.2">
      <c r="EM20938" s="39"/>
      <c r="EN20938" s="39"/>
      <c r="EO20938" s="39"/>
    </row>
    <row r="20939" spans="143:145" x14ac:dyDescent="0.2">
      <c r="EM20939" s="39"/>
      <c r="EN20939" s="39"/>
      <c r="EO20939" s="39"/>
    </row>
    <row r="20940" spans="143:145" x14ac:dyDescent="0.2">
      <c r="EM20940" s="39"/>
      <c r="EN20940" s="39"/>
      <c r="EO20940" s="39"/>
    </row>
    <row r="20941" spans="143:145" x14ac:dyDescent="0.2">
      <c r="EM20941" s="39"/>
      <c r="EN20941" s="39"/>
      <c r="EO20941" s="39"/>
    </row>
    <row r="20942" spans="143:145" x14ac:dyDescent="0.2">
      <c r="EM20942" s="39"/>
      <c r="EN20942" s="39"/>
      <c r="EO20942" s="39"/>
    </row>
    <row r="20943" spans="143:145" x14ac:dyDescent="0.2">
      <c r="EM20943" s="39"/>
      <c r="EN20943" s="39"/>
      <c r="EO20943" s="39"/>
    </row>
    <row r="20944" spans="143:145" x14ac:dyDescent="0.2">
      <c r="EM20944" s="39"/>
      <c r="EN20944" s="39"/>
      <c r="EO20944" s="39"/>
    </row>
    <row r="20945" spans="143:145" x14ac:dyDescent="0.2">
      <c r="EM20945" s="39"/>
      <c r="EN20945" s="39"/>
      <c r="EO20945" s="39"/>
    </row>
    <row r="20946" spans="143:145" x14ac:dyDescent="0.2">
      <c r="EM20946" s="39"/>
      <c r="EN20946" s="39"/>
      <c r="EO20946" s="39"/>
    </row>
    <row r="20947" spans="143:145" x14ac:dyDescent="0.2">
      <c r="EM20947" s="39"/>
      <c r="EN20947" s="39"/>
      <c r="EO20947" s="39"/>
    </row>
    <row r="20948" spans="143:145" x14ac:dyDescent="0.2">
      <c r="EM20948" s="39"/>
      <c r="EN20948" s="39"/>
      <c r="EO20948" s="39"/>
    </row>
    <row r="20949" spans="143:145" x14ac:dyDescent="0.2">
      <c r="EM20949" s="39"/>
      <c r="EN20949" s="39"/>
      <c r="EO20949" s="39"/>
    </row>
    <row r="20950" spans="143:145" x14ac:dyDescent="0.2">
      <c r="EM20950" s="39"/>
      <c r="EN20950" s="39"/>
      <c r="EO20950" s="39"/>
    </row>
    <row r="20951" spans="143:145" x14ac:dyDescent="0.2">
      <c r="EM20951" s="39"/>
      <c r="EN20951" s="39"/>
      <c r="EO20951" s="39"/>
    </row>
    <row r="20952" spans="143:145" x14ac:dyDescent="0.2">
      <c r="EM20952" s="39"/>
      <c r="EN20952" s="39"/>
      <c r="EO20952" s="39"/>
    </row>
    <row r="20953" spans="143:145" x14ac:dyDescent="0.2">
      <c r="EM20953" s="39"/>
      <c r="EN20953" s="39"/>
      <c r="EO20953" s="39"/>
    </row>
    <row r="20954" spans="143:145" x14ac:dyDescent="0.2">
      <c r="EM20954" s="39"/>
      <c r="EN20954" s="39"/>
      <c r="EO20954" s="39"/>
    </row>
    <row r="20955" spans="143:145" x14ac:dyDescent="0.2">
      <c r="EM20955" s="39"/>
      <c r="EN20955" s="39"/>
      <c r="EO20955" s="39"/>
    </row>
    <row r="20956" spans="143:145" x14ac:dyDescent="0.2">
      <c r="EM20956" s="39"/>
      <c r="EN20956" s="39"/>
      <c r="EO20956" s="39"/>
    </row>
    <row r="20957" spans="143:145" x14ac:dyDescent="0.2">
      <c r="EM20957" s="39"/>
      <c r="EN20957" s="39"/>
      <c r="EO20957" s="39"/>
    </row>
    <row r="20958" spans="143:145" x14ac:dyDescent="0.2">
      <c r="EM20958" s="39"/>
      <c r="EN20958" s="39"/>
      <c r="EO20958" s="39"/>
    </row>
    <row r="20959" spans="143:145" x14ac:dyDescent="0.2">
      <c r="EM20959" s="39"/>
      <c r="EN20959" s="39"/>
      <c r="EO20959" s="39"/>
    </row>
    <row r="20960" spans="143:145" x14ac:dyDescent="0.2">
      <c r="EM20960" s="39"/>
      <c r="EN20960" s="39"/>
      <c r="EO20960" s="39"/>
    </row>
    <row r="20961" spans="143:145" x14ac:dyDescent="0.2">
      <c r="EM20961" s="39"/>
      <c r="EN20961" s="39"/>
      <c r="EO20961" s="39"/>
    </row>
    <row r="20962" spans="143:145" x14ac:dyDescent="0.2">
      <c r="EM20962" s="39"/>
      <c r="EN20962" s="39"/>
      <c r="EO20962" s="39"/>
    </row>
    <row r="20963" spans="143:145" x14ac:dyDescent="0.2">
      <c r="EM20963" s="39"/>
      <c r="EN20963" s="39"/>
      <c r="EO20963" s="39"/>
    </row>
    <row r="20964" spans="143:145" x14ac:dyDescent="0.2">
      <c r="EM20964" s="39"/>
      <c r="EN20964" s="39"/>
      <c r="EO20964" s="39"/>
    </row>
    <row r="20965" spans="143:145" x14ac:dyDescent="0.2">
      <c r="EM20965" s="39"/>
      <c r="EN20965" s="39"/>
      <c r="EO20965" s="39"/>
    </row>
    <row r="20966" spans="143:145" x14ac:dyDescent="0.2">
      <c r="EM20966" s="39"/>
      <c r="EN20966" s="39"/>
      <c r="EO20966" s="39"/>
    </row>
    <row r="20967" spans="143:145" x14ac:dyDescent="0.2">
      <c r="EM20967" s="39"/>
      <c r="EN20967" s="39"/>
      <c r="EO20967" s="39"/>
    </row>
    <row r="20968" spans="143:145" x14ac:dyDescent="0.2">
      <c r="EM20968" s="39"/>
      <c r="EN20968" s="39"/>
      <c r="EO20968" s="39"/>
    </row>
    <row r="20969" spans="143:145" x14ac:dyDescent="0.2">
      <c r="EM20969" s="39"/>
      <c r="EN20969" s="39"/>
      <c r="EO20969" s="39"/>
    </row>
    <row r="20970" spans="143:145" x14ac:dyDescent="0.2">
      <c r="EM20970" s="39"/>
      <c r="EN20970" s="39"/>
      <c r="EO20970" s="39"/>
    </row>
    <row r="20971" spans="143:145" x14ac:dyDescent="0.2">
      <c r="EM20971" s="39"/>
      <c r="EN20971" s="39"/>
      <c r="EO20971" s="39"/>
    </row>
    <row r="20972" spans="143:145" x14ac:dyDescent="0.2">
      <c r="EM20972" s="39"/>
      <c r="EN20972" s="39"/>
      <c r="EO20972" s="39"/>
    </row>
    <row r="20973" spans="143:145" x14ac:dyDescent="0.2">
      <c r="EM20973" s="39"/>
      <c r="EN20973" s="39"/>
      <c r="EO20973" s="39"/>
    </row>
    <row r="20974" spans="143:145" x14ac:dyDescent="0.2">
      <c r="EM20974" s="39"/>
      <c r="EN20974" s="39"/>
      <c r="EO20974" s="39"/>
    </row>
    <row r="20975" spans="143:145" x14ac:dyDescent="0.2">
      <c r="EM20975" s="39"/>
      <c r="EN20975" s="39"/>
      <c r="EO20975" s="39"/>
    </row>
    <row r="20976" spans="143:145" x14ac:dyDescent="0.2">
      <c r="EM20976" s="39"/>
      <c r="EN20976" s="39"/>
      <c r="EO20976" s="39"/>
    </row>
    <row r="20977" spans="143:145" x14ac:dyDescent="0.2">
      <c r="EM20977" s="39"/>
      <c r="EN20977" s="39"/>
      <c r="EO20977" s="39"/>
    </row>
    <row r="20978" spans="143:145" x14ac:dyDescent="0.2">
      <c r="EM20978" s="39"/>
      <c r="EN20978" s="39"/>
      <c r="EO20978" s="39"/>
    </row>
    <row r="20979" spans="143:145" x14ac:dyDescent="0.2">
      <c r="EM20979" s="39"/>
      <c r="EN20979" s="39"/>
      <c r="EO20979" s="39"/>
    </row>
    <row r="20980" spans="143:145" x14ac:dyDescent="0.2">
      <c r="EM20980" s="39"/>
      <c r="EN20980" s="39"/>
      <c r="EO20980" s="39"/>
    </row>
    <row r="20981" spans="143:145" x14ac:dyDescent="0.2">
      <c r="EM20981" s="39"/>
      <c r="EN20981" s="39"/>
      <c r="EO20981" s="39"/>
    </row>
    <row r="20982" spans="143:145" x14ac:dyDescent="0.2">
      <c r="EM20982" s="39"/>
      <c r="EN20982" s="39"/>
      <c r="EO20982" s="39"/>
    </row>
    <row r="20983" spans="143:145" x14ac:dyDescent="0.2">
      <c r="EM20983" s="39"/>
      <c r="EN20983" s="39"/>
      <c r="EO20983" s="39"/>
    </row>
    <row r="20984" spans="143:145" x14ac:dyDescent="0.2">
      <c r="EM20984" s="39"/>
      <c r="EN20984" s="39"/>
      <c r="EO20984" s="39"/>
    </row>
    <row r="20985" spans="143:145" x14ac:dyDescent="0.2">
      <c r="EM20985" s="39"/>
      <c r="EN20985" s="39"/>
      <c r="EO20985" s="39"/>
    </row>
    <row r="20986" spans="143:145" x14ac:dyDescent="0.2">
      <c r="EM20986" s="39"/>
      <c r="EN20986" s="39"/>
      <c r="EO20986" s="39"/>
    </row>
    <row r="20987" spans="143:145" x14ac:dyDescent="0.2">
      <c r="EM20987" s="39"/>
      <c r="EN20987" s="39"/>
      <c r="EO20987" s="39"/>
    </row>
    <row r="20988" spans="143:145" x14ac:dyDescent="0.2">
      <c r="EM20988" s="39"/>
      <c r="EN20988" s="39"/>
      <c r="EO20988" s="39"/>
    </row>
    <row r="20989" spans="143:145" x14ac:dyDescent="0.2">
      <c r="EM20989" s="39"/>
      <c r="EN20989" s="39"/>
      <c r="EO20989" s="39"/>
    </row>
    <row r="20990" spans="143:145" x14ac:dyDescent="0.2">
      <c r="EM20990" s="39"/>
      <c r="EN20990" s="39"/>
      <c r="EO20990" s="39"/>
    </row>
    <row r="20991" spans="143:145" x14ac:dyDescent="0.2">
      <c r="EM20991" s="39"/>
      <c r="EN20991" s="39"/>
      <c r="EO20991" s="39"/>
    </row>
    <row r="20992" spans="143:145" x14ac:dyDescent="0.2">
      <c r="EM20992" s="39"/>
      <c r="EN20992" s="39"/>
      <c r="EO20992" s="39"/>
    </row>
    <row r="20993" spans="143:145" x14ac:dyDescent="0.2">
      <c r="EM20993" s="39"/>
      <c r="EN20993" s="39"/>
      <c r="EO20993" s="39"/>
    </row>
    <row r="20994" spans="143:145" x14ac:dyDescent="0.2">
      <c r="EM20994" s="39"/>
      <c r="EN20994" s="39"/>
      <c r="EO20994" s="39"/>
    </row>
    <row r="20995" spans="143:145" x14ac:dyDescent="0.2">
      <c r="EM20995" s="39"/>
      <c r="EN20995" s="39"/>
      <c r="EO20995" s="39"/>
    </row>
    <row r="20996" spans="143:145" x14ac:dyDescent="0.2">
      <c r="EM20996" s="39"/>
      <c r="EN20996" s="39"/>
      <c r="EO20996" s="39"/>
    </row>
    <row r="20997" spans="143:145" x14ac:dyDescent="0.2">
      <c r="EM20997" s="39"/>
      <c r="EN20997" s="39"/>
      <c r="EO20997" s="39"/>
    </row>
    <row r="20998" spans="143:145" x14ac:dyDescent="0.2">
      <c r="EM20998" s="39"/>
      <c r="EN20998" s="39"/>
      <c r="EO20998" s="39"/>
    </row>
    <row r="20999" spans="143:145" x14ac:dyDescent="0.2">
      <c r="EM20999" s="39"/>
      <c r="EN20999" s="39"/>
      <c r="EO20999" s="39"/>
    </row>
    <row r="21000" spans="143:145" x14ac:dyDescent="0.2">
      <c r="EM21000" s="39"/>
      <c r="EN21000" s="39"/>
      <c r="EO21000" s="39"/>
    </row>
    <row r="21001" spans="143:145" x14ac:dyDescent="0.2">
      <c r="EM21001" s="39"/>
      <c r="EN21001" s="39"/>
      <c r="EO21001" s="39"/>
    </row>
    <row r="21002" spans="143:145" x14ac:dyDescent="0.2">
      <c r="EM21002" s="39"/>
      <c r="EN21002" s="39"/>
      <c r="EO21002" s="39"/>
    </row>
    <row r="21003" spans="143:145" x14ac:dyDescent="0.2">
      <c r="EM21003" s="39"/>
      <c r="EN21003" s="39"/>
      <c r="EO21003" s="39"/>
    </row>
    <row r="21004" spans="143:145" x14ac:dyDescent="0.2">
      <c r="EM21004" s="39"/>
      <c r="EN21004" s="39"/>
      <c r="EO21004" s="39"/>
    </row>
    <row r="21005" spans="143:145" x14ac:dyDescent="0.2">
      <c r="EM21005" s="39"/>
      <c r="EN21005" s="39"/>
      <c r="EO21005" s="39"/>
    </row>
    <row r="21006" spans="143:145" x14ac:dyDescent="0.2">
      <c r="EM21006" s="39"/>
      <c r="EN21006" s="39"/>
      <c r="EO21006" s="39"/>
    </row>
    <row r="21007" spans="143:145" x14ac:dyDescent="0.2">
      <c r="EM21007" s="39"/>
      <c r="EN21007" s="39"/>
      <c r="EO21007" s="39"/>
    </row>
    <row r="21008" spans="143:145" x14ac:dyDescent="0.2">
      <c r="EM21008" s="39"/>
      <c r="EN21008" s="39"/>
      <c r="EO21008" s="39"/>
    </row>
    <row r="21009" spans="143:145" x14ac:dyDescent="0.2">
      <c r="EM21009" s="39"/>
      <c r="EN21009" s="39"/>
      <c r="EO21009" s="39"/>
    </row>
    <row r="21010" spans="143:145" x14ac:dyDescent="0.2">
      <c r="EM21010" s="39"/>
      <c r="EN21010" s="39"/>
      <c r="EO21010" s="39"/>
    </row>
    <row r="21011" spans="143:145" x14ac:dyDescent="0.2">
      <c r="EM21011" s="39"/>
      <c r="EN21011" s="39"/>
      <c r="EO21011" s="39"/>
    </row>
    <row r="21012" spans="143:145" x14ac:dyDescent="0.2">
      <c r="EM21012" s="39"/>
      <c r="EN21012" s="39"/>
      <c r="EO21012" s="39"/>
    </row>
    <row r="21013" spans="143:145" x14ac:dyDescent="0.2">
      <c r="EM21013" s="39"/>
      <c r="EN21013" s="39"/>
      <c r="EO21013" s="39"/>
    </row>
    <row r="21014" spans="143:145" x14ac:dyDescent="0.2">
      <c r="EM21014" s="39"/>
      <c r="EN21014" s="39"/>
      <c r="EO21014" s="39"/>
    </row>
    <row r="21015" spans="143:145" x14ac:dyDescent="0.2">
      <c r="EM21015" s="39"/>
      <c r="EN21015" s="39"/>
      <c r="EO21015" s="39"/>
    </row>
    <row r="21016" spans="143:145" x14ac:dyDescent="0.2">
      <c r="EM21016" s="39"/>
      <c r="EN21016" s="39"/>
      <c r="EO21016" s="39"/>
    </row>
    <row r="21017" spans="143:145" x14ac:dyDescent="0.2">
      <c r="EM21017" s="39"/>
      <c r="EN21017" s="39"/>
      <c r="EO21017" s="39"/>
    </row>
    <row r="21018" spans="143:145" x14ac:dyDescent="0.2">
      <c r="EM21018" s="39"/>
      <c r="EN21018" s="39"/>
      <c r="EO21018" s="39"/>
    </row>
    <row r="21019" spans="143:145" x14ac:dyDescent="0.2">
      <c r="EM21019" s="39"/>
      <c r="EN21019" s="39"/>
      <c r="EO21019" s="39"/>
    </row>
    <row r="21020" spans="143:145" x14ac:dyDescent="0.2">
      <c r="EM21020" s="39"/>
      <c r="EN21020" s="39"/>
      <c r="EO21020" s="39"/>
    </row>
    <row r="21021" spans="143:145" x14ac:dyDescent="0.2">
      <c r="EM21021" s="39"/>
      <c r="EN21021" s="39"/>
      <c r="EO21021" s="39"/>
    </row>
    <row r="21022" spans="143:145" x14ac:dyDescent="0.2">
      <c r="EM21022" s="39"/>
      <c r="EN21022" s="39"/>
      <c r="EO21022" s="39"/>
    </row>
    <row r="21023" spans="143:145" x14ac:dyDescent="0.2">
      <c r="EM21023" s="39"/>
      <c r="EN21023" s="39"/>
      <c r="EO21023" s="39"/>
    </row>
    <row r="21024" spans="143:145" x14ac:dyDescent="0.2">
      <c r="EM21024" s="39"/>
      <c r="EN21024" s="39"/>
      <c r="EO21024" s="39"/>
    </row>
    <row r="21025" spans="143:145" x14ac:dyDescent="0.2">
      <c r="EM21025" s="39"/>
      <c r="EN21025" s="39"/>
      <c r="EO21025" s="39"/>
    </row>
    <row r="21026" spans="143:145" x14ac:dyDescent="0.2">
      <c r="EM21026" s="39"/>
      <c r="EN21026" s="39"/>
      <c r="EO21026" s="39"/>
    </row>
    <row r="21027" spans="143:145" x14ac:dyDescent="0.2">
      <c r="EM21027" s="39"/>
      <c r="EN21027" s="39"/>
      <c r="EO21027" s="39"/>
    </row>
    <row r="21028" spans="143:145" x14ac:dyDescent="0.2">
      <c r="EM21028" s="39"/>
      <c r="EN21028" s="39"/>
      <c r="EO21028" s="39"/>
    </row>
    <row r="21029" spans="143:145" x14ac:dyDescent="0.2">
      <c r="EM21029" s="39"/>
      <c r="EN21029" s="39"/>
      <c r="EO21029" s="39"/>
    </row>
    <row r="21030" spans="143:145" x14ac:dyDescent="0.2">
      <c r="EM21030" s="39"/>
      <c r="EN21030" s="39"/>
      <c r="EO21030" s="39"/>
    </row>
    <row r="21031" spans="143:145" x14ac:dyDescent="0.2">
      <c r="EM21031" s="39"/>
      <c r="EN21031" s="39"/>
      <c r="EO21031" s="39"/>
    </row>
    <row r="21032" spans="143:145" x14ac:dyDescent="0.2">
      <c r="EM21032" s="39"/>
      <c r="EN21032" s="39"/>
      <c r="EO21032" s="39"/>
    </row>
    <row r="21033" spans="143:145" x14ac:dyDescent="0.2">
      <c r="EM21033" s="39"/>
      <c r="EN21033" s="39"/>
      <c r="EO21033" s="39"/>
    </row>
    <row r="21034" spans="143:145" x14ac:dyDescent="0.2">
      <c r="EM21034" s="39"/>
      <c r="EN21034" s="39"/>
      <c r="EO21034" s="39"/>
    </row>
    <row r="21035" spans="143:145" x14ac:dyDescent="0.2">
      <c r="EM21035" s="39"/>
      <c r="EN21035" s="39"/>
      <c r="EO21035" s="39"/>
    </row>
    <row r="21036" spans="143:145" x14ac:dyDescent="0.2">
      <c r="EM21036" s="39"/>
      <c r="EN21036" s="39"/>
      <c r="EO21036" s="39"/>
    </row>
    <row r="21037" spans="143:145" x14ac:dyDescent="0.2">
      <c r="EM21037" s="39"/>
      <c r="EN21037" s="39"/>
      <c r="EO21037" s="39"/>
    </row>
    <row r="21038" spans="143:145" x14ac:dyDescent="0.2">
      <c r="EM21038" s="39"/>
      <c r="EN21038" s="39"/>
      <c r="EO21038" s="39"/>
    </row>
    <row r="21039" spans="143:145" x14ac:dyDescent="0.2">
      <c r="EM21039" s="39"/>
      <c r="EN21039" s="39"/>
      <c r="EO21039" s="39"/>
    </row>
    <row r="21040" spans="143:145" x14ac:dyDescent="0.2">
      <c r="EM21040" s="39"/>
      <c r="EN21040" s="39"/>
      <c r="EO21040" s="39"/>
    </row>
    <row r="21041" spans="143:145" x14ac:dyDescent="0.2">
      <c r="EM21041" s="39"/>
      <c r="EN21041" s="39"/>
      <c r="EO21041" s="39"/>
    </row>
    <row r="21042" spans="143:145" x14ac:dyDescent="0.2">
      <c r="EM21042" s="39"/>
      <c r="EN21042" s="39"/>
      <c r="EO21042" s="39"/>
    </row>
    <row r="21043" spans="143:145" x14ac:dyDescent="0.2">
      <c r="EM21043" s="39"/>
      <c r="EN21043" s="39"/>
      <c r="EO21043" s="39"/>
    </row>
    <row r="21044" spans="143:145" x14ac:dyDescent="0.2">
      <c r="EM21044" s="39"/>
      <c r="EN21044" s="39"/>
      <c r="EO21044" s="39"/>
    </row>
    <row r="21045" spans="143:145" x14ac:dyDescent="0.2">
      <c r="EM21045" s="39"/>
      <c r="EN21045" s="39"/>
      <c r="EO21045" s="39"/>
    </row>
    <row r="21046" spans="143:145" x14ac:dyDescent="0.2">
      <c r="EM21046" s="39"/>
      <c r="EN21046" s="39"/>
      <c r="EO21046" s="39"/>
    </row>
    <row r="21047" spans="143:145" x14ac:dyDescent="0.2">
      <c r="EM21047" s="39"/>
      <c r="EN21047" s="39"/>
      <c r="EO21047" s="39"/>
    </row>
    <row r="21048" spans="143:145" x14ac:dyDescent="0.2">
      <c r="EM21048" s="39"/>
      <c r="EN21048" s="39"/>
      <c r="EO21048" s="39"/>
    </row>
    <row r="21049" spans="143:145" x14ac:dyDescent="0.2">
      <c r="EM21049" s="39"/>
      <c r="EN21049" s="39"/>
      <c r="EO21049" s="39"/>
    </row>
    <row r="21050" spans="143:145" x14ac:dyDescent="0.2">
      <c r="EM21050" s="39"/>
      <c r="EN21050" s="39"/>
      <c r="EO21050" s="39"/>
    </row>
    <row r="21051" spans="143:145" x14ac:dyDescent="0.2">
      <c r="EM21051" s="39"/>
      <c r="EN21051" s="39"/>
      <c r="EO21051" s="39"/>
    </row>
    <row r="21052" spans="143:145" x14ac:dyDescent="0.2">
      <c r="EM21052" s="39"/>
      <c r="EN21052" s="39"/>
      <c r="EO21052" s="39"/>
    </row>
    <row r="21053" spans="143:145" x14ac:dyDescent="0.2">
      <c r="EM21053" s="39"/>
      <c r="EN21053" s="39"/>
      <c r="EO21053" s="39"/>
    </row>
    <row r="21054" spans="143:145" x14ac:dyDescent="0.2">
      <c r="EM21054" s="39"/>
      <c r="EN21054" s="39"/>
      <c r="EO21054" s="39"/>
    </row>
    <row r="21055" spans="143:145" x14ac:dyDescent="0.2">
      <c r="EM21055" s="39"/>
      <c r="EN21055" s="39"/>
      <c r="EO21055" s="39"/>
    </row>
    <row r="21056" spans="143:145" x14ac:dyDescent="0.2">
      <c r="EM21056" s="39"/>
      <c r="EN21056" s="39"/>
      <c r="EO21056" s="39"/>
    </row>
    <row r="21057" spans="143:145" x14ac:dyDescent="0.2">
      <c r="EM21057" s="39"/>
      <c r="EN21057" s="39"/>
      <c r="EO21057" s="39"/>
    </row>
    <row r="21058" spans="143:145" x14ac:dyDescent="0.2">
      <c r="EM21058" s="39"/>
      <c r="EN21058" s="39"/>
      <c r="EO21058" s="39"/>
    </row>
    <row r="21059" spans="143:145" x14ac:dyDescent="0.2">
      <c r="EM21059" s="39"/>
      <c r="EN21059" s="39"/>
      <c r="EO21059" s="39"/>
    </row>
    <row r="21060" spans="143:145" x14ac:dyDescent="0.2">
      <c r="EM21060" s="39"/>
      <c r="EN21060" s="39"/>
      <c r="EO21060" s="39"/>
    </row>
    <row r="21061" spans="143:145" x14ac:dyDescent="0.2">
      <c r="EM21061" s="39"/>
      <c r="EN21061" s="39"/>
      <c r="EO21061" s="39"/>
    </row>
    <row r="21062" spans="143:145" x14ac:dyDescent="0.2">
      <c r="EM21062" s="39"/>
      <c r="EN21062" s="39"/>
      <c r="EO21062" s="39"/>
    </row>
    <row r="21063" spans="143:145" x14ac:dyDescent="0.2">
      <c r="EM21063" s="39"/>
      <c r="EN21063" s="39"/>
      <c r="EO21063" s="39"/>
    </row>
    <row r="21064" spans="143:145" x14ac:dyDescent="0.2">
      <c r="EM21064" s="39"/>
      <c r="EN21064" s="39"/>
      <c r="EO21064" s="39"/>
    </row>
    <row r="21065" spans="143:145" x14ac:dyDescent="0.2">
      <c r="EM21065" s="39"/>
      <c r="EN21065" s="39"/>
      <c r="EO21065" s="39"/>
    </row>
    <row r="21066" spans="143:145" x14ac:dyDescent="0.2">
      <c r="EM21066" s="39"/>
      <c r="EN21066" s="39"/>
      <c r="EO21066" s="39"/>
    </row>
    <row r="21067" spans="143:145" x14ac:dyDescent="0.2">
      <c r="EM21067" s="39"/>
      <c r="EN21067" s="39"/>
      <c r="EO21067" s="39"/>
    </row>
    <row r="21068" spans="143:145" x14ac:dyDescent="0.2">
      <c r="EM21068" s="39"/>
      <c r="EN21068" s="39"/>
      <c r="EO21068" s="39"/>
    </row>
    <row r="21069" spans="143:145" x14ac:dyDescent="0.2">
      <c r="EM21069" s="39"/>
      <c r="EN21069" s="39"/>
      <c r="EO21069" s="39"/>
    </row>
    <row r="21070" spans="143:145" x14ac:dyDescent="0.2">
      <c r="EM21070" s="39"/>
      <c r="EN21070" s="39"/>
      <c r="EO21070" s="39"/>
    </row>
    <row r="21071" spans="143:145" x14ac:dyDescent="0.2">
      <c r="EM21071" s="39"/>
      <c r="EN21071" s="39"/>
      <c r="EO21071" s="39"/>
    </row>
    <row r="21072" spans="143:145" x14ac:dyDescent="0.2">
      <c r="EM21072" s="39"/>
      <c r="EN21072" s="39"/>
      <c r="EO21072" s="39"/>
    </row>
    <row r="21073" spans="143:145" x14ac:dyDescent="0.2">
      <c r="EM21073" s="39"/>
      <c r="EN21073" s="39"/>
      <c r="EO21073" s="39"/>
    </row>
    <row r="21074" spans="143:145" x14ac:dyDescent="0.2">
      <c r="EM21074" s="39"/>
      <c r="EN21074" s="39"/>
      <c r="EO21074" s="39"/>
    </row>
    <row r="21075" spans="143:145" x14ac:dyDescent="0.2">
      <c r="EM21075" s="39"/>
      <c r="EN21075" s="39"/>
      <c r="EO21075" s="39"/>
    </row>
    <row r="21076" spans="143:145" x14ac:dyDescent="0.2">
      <c r="EM21076" s="39"/>
      <c r="EN21076" s="39"/>
      <c r="EO21076" s="39"/>
    </row>
    <row r="21077" spans="143:145" x14ac:dyDescent="0.2">
      <c r="EM21077" s="39"/>
      <c r="EN21077" s="39"/>
      <c r="EO21077" s="39"/>
    </row>
    <row r="21078" spans="143:145" x14ac:dyDescent="0.2">
      <c r="EM21078" s="39"/>
      <c r="EN21078" s="39"/>
      <c r="EO21078" s="39"/>
    </row>
    <row r="21079" spans="143:145" x14ac:dyDescent="0.2">
      <c r="EM21079" s="39"/>
      <c r="EN21079" s="39"/>
      <c r="EO21079" s="39"/>
    </row>
    <row r="21080" spans="143:145" x14ac:dyDescent="0.2">
      <c r="EM21080" s="39"/>
      <c r="EN21080" s="39"/>
      <c r="EO21080" s="39"/>
    </row>
    <row r="21081" spans="143:145" x14ac:dyDescent="0.2">
      <c r="EM21081" s="39"/>
      <c r="EN21081" s="39"/>
      <c r="EO21081" s="39"/>
    </row>
    <row r="21082" spans="143:145" x14ac:dyDescent="0.2">
      <c r="EM21082" s="39"/>
      <c r="EN21082" s="39"/>
      <c r="EO21082" s="39"/>
    </row>
    <row r="21083" spans="143:145" x14ac:dyDescent="0.2">
      <c r="EM21083" s="39"/>
      <c r="EN21083" s="39"/>
      <c r="EO21083" s="39"/>
    </row>
    <row r="21084" spans="143:145" x14ac:dyDescent="0.2">
      <c r="EM21084" s="39"/>
      <c r="EN21084" s="39"/>
      <c r="EO21084" s="39"/>
    </row>
    <row r="21085" spans="143:145" x14ac:dyDescent="0.2">
      <c r="EM21085" s="39"/>
      <c r="EN21085" s="39"/>
      <c r="EO21085" s="39"/>
    </row>
    <row r="21086" spans="143:145" x14ac:dyDescent="0.2">
      <c r="EM21086" s="39"/>
      <c r="EN21086" s="39"/>
      <c r="EO21086" s="39"/>
    </row>
    <row r="21087" spans="143:145" x14ac:dyDescent="0.2">
      <c r="EM21087" s="39"/>
      <c r="EN21087" s="39"/>
      <c r="EO21087" s="39"/>
    </row>
    <row r="21088" spans="143:145" x14ac:dyDescent="0.2">
      <c r="EM21088" s="39"/>
      <c r="EN21088" s="39"/>
      <c r="EO21088" s="39"/>
    </row>
    <row r="21089" spans="143:145" x14ac:dyDescent="0.2">
      <c r="EM21089" s="39"/>
      <c r="EN21089" s="39"/>
      <c r="EO21089" s="39"/>
    </row>
    <row r="21090" spans="143:145" x14ac:dyDescent="0.2">
      <c r="EM21090" s="39"/>
      <c r="EN21090" s="39"/>
      <c r="EO21090" s="39"/>
    </row>
    <row r="21091" spans="143:145" x14ac:dyDescent="0.2">
      <c r="EM21091" s="39"/>
      <c r="EN21091" s="39"/>
      <c r="EO21091" s="39"/>
    </row>
    <row r="21092" spans="143:145" x14ac:dyDescent="0.2">
      <c r="EM21092" s="39"/>
      <c r="EN21092" s="39"/>
      <c r="EO21092" s="39"/>
    </row>
    <row r="21093" spans="143:145" x14ac:dyDescent="0.2">
      <c r="EM21093" s="39"/>
      <c r="EN21093" s="39"/>
      <c r="EO21093" s="39"/>
    </row>
    <row r="21094" spans="143:145" x14ac:dyDescent="0.2">
      <c r="EM21094" s="39"/>
      <c r="EN21094" s="39"/>
      <c r="EO21094" s="39"/>
    </row>
    <row r="21095" spans="143:145" x14ac:dyDescent="0.2">
      <c r="EM21095" s="39"/>
      <c r="EN21095" s="39"/>
      <c r="EO21095" s="39"/>
    </row>
    <row r="21096" spans="143:145" x14ac:dyDescent="0.2">
      <c r="EM21096" s="39"/>
      <c r="EN21096" s="39"/>
      <c r="EO21096" s="39"/>
    </row>
    <row r="21097" spans="143:145" x14ac:dyDescent="0.2">
      <c r="EM21097" s="39"/>
      <c r="EN21097" s="39"/>
      <c r="EO21097" s="39"/>
    </row>
    <row r="21098" spans="143:145" x14ac:dyDescent="0.2">
      <c r="EM21098" s="39"/>
      <c r="EN21098" s="39"/>
      <c r="EO21098" s="39"/>
    </row>
    <row r="21099" spans="143:145" x14ac:dyDescent="0.2">
      <c r="EM21099" s="39"/>
      <c r="EN21099" s="39"/>
      <c r="EO21099" s="39"/>
    </row>
    <row r="21100" spans="143:145" x14ac:dyDescent="0.2">
      <c r="EM21100" s="39"/>
      <c r="EN21100" s="39"/>
      <c r="EO21100" s="39"/>
    </row>
    <row r="21101" spans="143:145" x14ac:dyDescent="0.2">
      <c r="EM21101" s="39"/>
      <c r="EN21101" s="39"/>
      <c r="EO21101" s="39"/>
    </row>
    <row r="21102" spans="143:145" x14ac:dyDescent="0.2">
      <c r="EM21102" s="39"/>
      <c r="EN21102" s="39"/>
      <c r="EO21102" s="39"/>
    </row>
    <row r="21103" spans="143:145" x14ac:dyDescent="0.2">
      <c r="EM21103" s="39"/>
      <c r="EN21103" s="39"/>
      <c r="EO21103" s="39"/>
    </row>
    <row r="21104" spans="143:145" x14ac:dyDescent="0.2">
      <c r="EM21104" s="39"/>
      <c r="EN21104" s="39"/>
      <c r="EO21104" s="39"/>
    </row>
    <row r="21105" spans="143:145" x14ac:dyDescent="0.2">
      <c r="EM21105" s="39"/>
      <c r="EN21105" s="39"/>
      <c r="EO21105" s="39"/>
    </row>
    <row r="21106" spans="143:145" x14ac:dyDescent="0.2">
      <c r="EM21106" s="39"/>
      <c r="EN21106" s="39"/>
      <c r="EO21106" s="39"/>
    </row>
    <row r="21107" spans="143:145" x14ac:dyDescent="0.2">
      <c r="EM21107" s="39"/>
      <c r="EN21107" s="39"/>
      <c r="EO21107" s="39"/>
    </row>
    <row r="21108" spans="143:145" x14ac:dyDescent="0.2">
      <c r="EM21108" s="39"/>
      <c r="EN21108" s="39"/>
      <c r="EO21108" s="39"/>
    </row>
    <row r="21109" spans="143:145" x14ac:dyDescent="0.2">
      <c r="EM21109" s="39"/>
      <c r="EN21109" s="39"/>
      <c r="EO21109" s="39"/>
    </row>
    <row r="21110" spans="143:145" x14ac:dyDescent="0.2">
      <c r="EM21110" s="39"/>
      <c r="EN21110" s="39"/>
      <c r="EO21110" s="39"/>
    </row>
    <row r="21111" spans="143:145" x14ac:dyDescent="0.2">
      <c r="EM21111" s="39"/>
      <c r="EN21111" s="39"/>
      <c r="EO21111" s="39"/>
    </row>
    <row r="21112" spans="143:145" x14ac:dyDescent="0.2">
      <c r="EM21112" s="39"/>
      <c r="EN21112" s="39"/>
      <c r="EO21112" s="39"/>
    </row>
    <row r="21113" spans="143:145" x14ac:dyDescent="0.2">
      <c r="EM21113" s="39"/>
      <c r="EN21113" s="39"/>
      <c r="EO21113" s="39"/>
    </row>
    <row r="21114" spans="143:145" x14ac:dyDescent="0.2">
      <c r="EM21114" s="39"/>
      <c r="EN21114" s="39"/>
      <c r="EO21114" s="39"/>
    </row>
    <row r="21115" spans="143:145" x14ac:dyDescent="0.2">
      <c r="EM21115" s="39"/>
      <c r="EN21115" s="39"/>
      <c r="EO21115" s="39"/>
    </row>
    <row r="21116" spans="143:145" x14ac:dyDescent="0.2">
      <c r="EM21116" s="39"/>
      <c r="EN21116" s="39"/>
      <c r="EO21116" s="39"/>
    </row>
    <row r="21117" spans="143:145" x14ac:dyDescent="0.2">
      <c r="EM21117" s="39"/>
      <c r="EN21117" s="39"/>
      <c r="EO21117" s="39"/>
    </row>
    <row r="21118" spans="143:145" x14ac:dyDescent="0.2">
      <c r="EM21118" s="39"/>
      <c r="EN21118" s="39"/>
      <c r="EO21118" s="39"/>
    </row>
    <row r="21119" spans="143:145" x14ac:dyDescent="0.2">
      <c r="EM21119" s="39"/>
      <c r="EN21119" s="39"/>
      <c r="EO21119" s="39"/>
    </row>
    <row r="21120" spans="143:145" x14ac:dyDescent="0.2">
      <c r="EM21120" s="39"/>
      <c r="EN21120" s="39"/>
      <c r="EO21120" s="39"/>
    </row>
    <row r="21121" spans="143:145" x14ac:dyDescent="0.2">
      <c r="EM21121" s="39"/>
      <c r="EN21121" s="39"/>
      <c r="EO21121" s="39"/>
    </row>
    <row r="21122" spans="143:145" x14ac:dyDescent="0.2">
      <c r="EM21122" s="39"/>
      <c r="EN21122" s="39"/>
      <c r="EO21122" s="39"/>
    </row>
    <row r="21123" spans="143:145" x14ac:dyDescent="0.2">
      <c r="EM21123" s="39"/>
      <c r="EN21123" s="39"/>
      <c r="EO21123" s="39"/>
    </row>
    <row r="21124" spans="143:145" x14ac:dyDescent="0.2">
      <c r="EM21124" s="39"/>
      <c r="EN21124" s="39"/>
      <c r="EO21124" s="39"/>
    </row>
    <row r="21125" spans="143:145" x14ac:dyDescent="0.2">
      <c r="EM21125" s="39"/>
      <c r="EN21125" s="39"/>
      <c r="EO21125" s="39"/>
    </row>
    <row r="21126" spans="143:145" x14ac:dyDescent="0.2">
      <c r="EM21126" s="39"/>
      <c r="EN21126" s="39"/>
      <c r="EO21126" s="39"/>
    </row>
    <row r="21127" spans="143:145" x14ac:dyDescent="0.2">
      <c r="EM21127" s="39"/>
      <c r="EN21127" s="39"/>
      <c r="EO21127" s="39"/>
    </row>
    <row r="21128" spans="143:145" x14ac:dyDescent="0.2">
      <c r="EM21128" s="39"/>
      <c r="EN21128" s="39"/>
      <c r="EO21128" s="39"/>
    </row>
    <row r="21129" spans="143:145" x14ac:dyDescent="0.2">
      <c r="EM21129" s="39"/>
      <c r="EN21129" s="39"/>
      <c r="EO21129" s="39"/>
    </row>
    <row r="21130" spans="143:145" x14ac:dyDescent="0.2">
      <c r="EM21130" s="39"/>
      <c r="EN21130" s="39"/>
      <c r="EO21130" s="39"/>
    </row>
    <row r="21131" spans="143:145" x14ac:dyDescent="0.2">
      <c r="EM21131" s="39"/>
      <c r="EN21131" s="39"/>
      <c r="EO21131" s="39"/>
    </row>
    <row r="21132" spans="143:145" x14ac:dyDescent="0.2">
      <c r="EM21132" s="39"/>
      <c r="EN21132" s="39"/>
      <c r="EO21132" s="39"/>
    </row>
    <row r="21133" spans="143:145" x14ac:dyDescent="0.2">
      <c r="EM21133" s="39"/>
      <c r="EN21133" s="39"/>
      <c r="EO21133" s="39"/>
    </row>
    <row r="21134" spans="143:145" x14ac:dyDescent="0.2">
      <c r="EM21134" s="39"/>
      <c r="EN21134" s="39"/>
      <c r="EO21134" s="39"/>
    </row>
    <row r="21135" spans="143:145" x14ac:dyDescent="0.2">
      <c r="EM21135" s="39"/>
      <c r="EN21135" s="39"/>
      <c r="EO21135" s="39"/>
    </row>
    <row r="21136" spans="143:145" x14ac:dyDescent="0.2">
      <c r="EM21136" s="39"/>
      <c r="EN21136" s="39"/>
      <c r="EO21136" s="39"/>
    </row>
    <row r="21137" spans="143:145" x14ac:dyDescent="0.2">
      <c r="EM21137" s="39"/>
      <c r="EN21137" s="39"/>
      <c r="EO21137" s="39"/>
    </row>
    <row r="21138" spans="143:145" x14ac:dyDescent="0.2">
      <c r="EM21138" s="39"/>
      <c r="EN21138" s="39"/>
      <c r="EO21138" s="39"/>
    </row>
    <row r="21139" spans="143:145" x14ac:dyDescent="0.2">
      <c r="EM21139" s="39"/>
      <c r="EN21139" s="39"/>
      <c r="EO21139" s="39"/>
    </row>
    <row r="21140" spans="143:145" x14ac:dyDescent="0.2">
      <c r="EM21140" s="39"/>
      <c r="EN21140" s="39"/>
      <c r="EO21140" s="39"/>
    </row>
    <row r="21141" spans="143:145" x14ac:dyDescent="0.2">
      <c r="EM21141" s="39"/>
      <c r="EN21141" s="39"/>
      <c r="EO21141" s="39"/>
    </row>
    <row r="21142" spans="143:145" x14ac:dyDescent="0.2">
      <c r="EM21142" s="39"/>
      <c r="EN21142" s="39"/>
      <c r="EO21142" s="39"/>
    </row>
    <row r="21143" spans="143:145" x14ac:dyDescent="0.2">
      <c r="EM21143" s="39"/>
      <c r="EN21143" s="39"/>
      <c r="EO21143" s="39"/>
    </row>
    <row r="21144" spans="143:145" x14ac:dyDescent="0.2">
      <c r="EM21144" s="39"/>
      <c r="EN21144" s="39"/>
      <c r="EO21144" s="39"/>
    </row>
    <row r="21145" spans="143:145" x14ac:dyDescent="0.2">
      <c r="EM21145" s="39"/>
      <c r="EN21145" s="39"/>
      <c r="EO21145" s="39"/>
    </row>
    <row r="21146" spans="143:145" x14ac:dyDescent="0.2">
      <c r="EM21146" s="39"/>
      <c r="EN21146" s="39"/>
      <c r="EO21146" s="39"/>
    </row>
    <row r="21147" spans="143:145" x14ac:dyDescent="0.2">
      <c r="EM21147" s="39"/>
      <c r="EN21147" s="39"/>
      <c r="EO21147" s="39"/>
    </row>
    <row r="21148" spans="143:145" x14ac:dyDescent="0.2">
      <c r="EM21148" s="39"/>
      <c r="EN21148" s="39"/>
      <c r="EO21148" s="39"/>
    </row>
    <row r="21149" spans="143:145" x14ac:dyDescent="0.2">
      <c r="EM21149" s="39"/>
      <c r="EN21149" s="39"/>
      <c r="EO21149" s="39"/>
    </row>
    <row r="21150" spans="143:145" x14ac:dyDescent="0.2">
      <c r="EM21150" s="39"/>
      <c r="EN21150" s="39"/>
      <c r="EO21150" s="39"/>
    </row>
    <row r="21151" spans="143:145" x14ac:dyDescent="0.2">
      <c r="EM21151" s="39"/>
      <c r="EN21151" s="39"/>
      <c r="EO21151" s="39"/>
    </row>
    <row r="21152" spans="143:145" x14ac:dyDescent="0.2">
      <c r="EM21152" s="39"/>
      <c r="EN21152" s="39"/>
      <c r="EO21152" s="39"/>
    </row>
    <row r="21153" spans="143:145" x14ac:dyDescent="0.2">
      <c r="EM21153" s="39"/>
      <c r="EN21153" s="39"/>
      <c r="EO21153" s="39"/>
    </row>
    <row r="21154" spans="143:145" x14ac:dyDescent="0.2">
      <c r="EM21154" s="39"/>
      <c r="EN21154" s="39"/>
      <c r="EO21154" s="39"/>
    </row>
    <row r="21155" spans="143:145" x14ac:dyDescent="0.2">
      <c r="EM21155" s="39"/>
      <c r="EN21155" s="39"/>
      <c r="EO21155" s="39"/>
    </row>
    <row r="21156" spans="143:145" x14ac:dyDescent="0.2">
      <c r="EM21156" s="39"/>
      <c r="EN21156" s="39"/>
      <c r="EO21156" s="39"/>
    </row>
    <row r="21157" spans="143:145" x14ac:dyDescent="0.2">
      <c r="EM21157" s="39"/>
      <c r="EN21157" s="39"/>
      <c r="EO21157" s="39"/>
    </row>
    <row r="21158" spans="143:145" x14ac:dyDescent="0.2">
      <c r="EM21158" s="39"/>
      <c r="EN21158" s="39"/>
      <c r="EO21158" s="39"/>
    </row>
    <row r="21159" spans="143:145" x14ac:dyDescent="0.2">
      <c r="EM21159" s="39"/>
      <c r="EN21159" s="39"/>
      <c r="EO21159" s="39"/>
    </row>
    <row r="21160" spans="143:145" x14ac:dyDescent="0.2">
      <c r="EM21160" s="39"/>
      <c r="EN21160" s="39"/>
      <c r="EO21160" s="39"/>
    </row>
    <row r="21161" spans="143:145" x14ac:dyDescent="0.2">
      <c r="EM21161" s="39"/>
      <c r="EN21161" s="39"/>
      <c r="EO21161" s="39"/>
    </row>
    <row r="21162" spans="143:145" x14ac:dyDescent="0.2">
      <c r="EM21162" s="39"/>
      <c r="EN21162" s="39"/>
      <c r="EO21162" s="39"/>
    </row>
    <row r="21163" spans="143:145" x14ac:dyDescent="0.2">
      <c r="EM21163" s="39"/>
      <c r="EN21163" s="39"/>
      <c r="EO21163" s="39"/>
    </row>
    <row r="21164" spans="143:145" x14ac:dyDescent="0.2">
      <c r="EM21164" s="39"/>
      <c r="EN21164" s="39"/>
      <c r="EO21164" s="39"/>
    </row>
    <row r="21165" spans="143:145" x14ac:dyDescent="0.2">
      <c r="EM21165" s="39"/>
      <c r="EN21165" s="39"/>
      <c r="EO21165" s="39"/>
    </row>
    <row r="21166" spans="143:145" x14ac:dyDescent="0.2">
      <c r="EM21166" s="39"/>
      <c r="EN21166" s="39"/>
      <c r="EO21166" s="39"/>
    </row>
    <row r="21167" spans="143:145" x14ac:dyDescent="0.2">
      <c r="EM21167" s="39"/>
      <c r="EN21167" s="39"/>
      <c r="EO21167" s="39"/>
    </row>
    <row r="21168" spans="143:145" x14ac:dyDescent="0.2">
      <c r="EM21168" s="39"/>
      <c r="EN21168" s="39"/>
      <c r="EO21168" s="39"/>
    </row>
    <row r="21169" spans="143:145" x14ac:dyDescent="0.2">
      <c r="EM21169" s="39"/>
      <c r="EN21169" s="39"/>
      <c r="EO21169" s="39"/>
    </row>
    <row r="21170" spans="143:145" x14ac:dyDescent="0.2">
      <c r="EM21170" s="39"/>
      <c r="EN21170" s="39"/>
      <c r="EO21170" s="39"/>
    </row>
    <row r="21171" spans="143:145" x14ac:dyDescent="0.2">
      <c r="EM21171" s="39"/>
      <c r="EN21171" s="39"/>
      <c r="EO21171" s="39"/>
    </row>
    <row r="21172" spans="143:145" x14ac:dyDescent="0.2">
      <c r="EM21172" s="39"/>
      <c r="EN21172" s="39"/>
      <c r="EO21172" s="39"/>
    </row>
    <row r="21173" spans="143:145" x14ac:dyDescent="0.2">
      <c r="EM21173" s="39"/>
      <c r="EN21173" s="39"/>
      <c r="EO21173" s="39"/>
    </row>
    <row r="21174" spans="143:145" x14ac:dyDescent="0.2">
      <c r="EM21174" s="39"/>
      <c r="EN21174" s="39"/>
      <c r="EO21174" s="39"/>
    </row>
    <row r="21175" spans="143:145" x14ac:dyDescent="0.2">
      <c r="EM21175" s="39"/>
      <c r="EN21175" s="39"/>
      <c r="EO21175" s="39"/>
    </row>
    <row r="21176" spans="143:145" x14ac:dyDescent="0.2">
      <c r="EM21176" s="39"/>
      <c r="EN21176" s="39"/>
      <c r="EO21176" s="39"/>
    </row>
    <row r="21177" spans="143:145" x14ac:dyDescent="0.2">
      <c r="EM21177" s="39"/>
      <c r="EN21177" s="39"/>
      <c r="EO21177" s="39"/>
    </row>
    <row r="21178" spans="143:145" x14ac:dyDescent="0.2">
      <c r="EM21178" s="39"/>
      <c r="EN21178" s="39"/>
      <c r="EO21178" s="39"/>
    </row>
    <row r="21179" spans="143:145" x14ac:dyDescent="0.2">
      <c r="EM21179" s="39"/>
      <c r="EN21179" s="39"/>
      <c r="EO21179" s="39"/>
    </row>
    <row r="21180" spans="143:145" x14ac:dyDescent="0.2">
      <c r="EM21180" s="39"/>
      <c r="EN21180" s="39"/>
      <c r="EO21180" s="39"/>
    </row>
    <row r="21181" spans="143:145" x14ac:dyDescent="0.2">
      <c r="EM21181" s="39"/>
      <c r="EN21181" s="39"/>
      <c r="EO21181" s="39"/>
    </row>
    <row r="21182" spans="143:145" x14ac:dyDescent="0.2">
      <c r="EM21182" s="39"/>
      <c r="EN21182" s="39"/>
      <c r="EO21182" s="39"/>
    </row>
    <row r="21183" spans="143:145" x14ac:dyDescent="0.2">
      <c r="EM21183" s="39"/>
      <c r="EN21183" s="39"/>
      <c r="EO21183" s="39"/>
    </row>
    <row r="21184" spans="143:145" x14ac:dyDescent="0.2">
      <c r="EM21184" s="39"/>
      <c r="EN21184" s="39"/>
      <c r="EO21184" s="39"/>
    </row>
    <row r="21185" spans="143:145" x14ac:dyDescent="0.2">
      <c r="EM21185" s="39"/>
      <c r="EN21185" s="39"/>
      <c r="EO21185" s="39"/>
    </row>
    <row r="21186" spans="143:145" x14ac:dyDescent="0.2">
      <c r="EM21186" s="39"/>
      <c r="EN21186" s="39"/>
      <c r="EO21186" s="39"/>
    </row>
    <row r="21187" spans="143:145" x14ac:dyDescent="0.2">
      <c r="EM21187" s="39"/>
      <c r="EN21187" s="39"/>
      <c r="EO21187" s="39"/>
    </row>
    <row r="21188" spans="143:145" x14ac:dyDescent="0.2">
      <c r="EM21188" s="39"/>
      <c r="EN21188" s="39"/>
      <c r="EO21188" s="39"/>
    </row>
    <row r="21189" spans="143:145" x14ac:dyDescent="0.2">
      <c r="EM21189" s="39"/>
      <c r="EN21189" s="39"/>
      <c r="EO21189" s="39"/>
    </row>
    <row r="21190" spans="143:145" x14ac:dyDescent="0.2">
      <c r="EM21190" s="39"/>
      <c r="EN21190" s="39"/>
      <c r="EO21190" s="39"/>
    </row>
    <row r="21191" spans="143:145" x14ac:dyDescent="0.2">
      <c r="EM21191" s="39"/>
      <c r="EN21191" s="39"/>
      <c r="EO21191" s="39"/>
    </row>
    <row r="21192" spans="143:145" x14ac:dyDescent="0.2">
      <c r="EM21192" s="39"/>
      <c r="EN21192" s="39"/>
      <c r="EO21192" s="39"/>
    </row>
    <row r="21193" spans="143:145" x14ac:dyDescent="0.2">
      <c r="EM21193" s="39"/>
      <c r="EN21193" s="39"/>
      <c r="EO21193" s="39"/>
    </row>
    <row r="21194" spans="143:145" x14ac:dyDescent="0.2">
      <c r="EM21194" s="39"/>
      <c r="EN21194" s="39"/>
      <c r="EO21194" s="39"/>
    </row>
    <row r="21195" spans="143:145" x14ac:dyDescent="0.2">
      <c r="EM21195" s="39"/>
      <c r="EN21195" s="39"/>
      <c r="EO21195" s="39"/>
    </row>
    <row r="21196" spans="143:145" x14ac:dyDescent="0.2">
      <c r="EM21196" s="39"/>
      <c r="EN21196" s="39"/>
      <c r="EO21196" s="39"/>
    </row>
    <row r="21197" spans="143:145" x14ac:dyDescent="0.2">
      <c r="EM21197" s="39"/>
      <c r="EN21197" s="39"/>
      <c r="EO21197" s="39"/>
    </row>
    <row r="21198" spans="143:145" x14ac:dyDescent="0.2">
      <c r="EM21198" s="39"/>
      <c r="EN21198" s="39"/>
      <c r="EO21198" s="39"/>
    </row>
    <row r="21199" spans="143:145" x14ac:dyDescent="0.2">
      <c r="EM21199" s="39"/>
      <c r="EN21199" s="39"/>
      <c r="EO21199" s="39"/>
    </row>
    <row r="21200" spans="143:145" x14ac:dyDescent="0.2">
      <c r="EM21200" s="39"/>
      <c r="EN21200" s="39"/>
      <c r="EO21200" s="39"/>
    </row>
    <row r="21201" spans="143:145" x14ac:dyDescent="0.2">
      <c r="EM21201" s="39"/>
      <c r="EN21201" s="39"/>
      <c r="EO21201" s="39"/>
    </row>
    <row r="21202" spans="143:145" x14ac:dyDescent="0.2">
      <c r="EM21202" s="39"/>
      <c r="EN21202" s="39"/>
      <c r="EO21202" s="39"/>
    </row>
    <row r="21203" spans="143:145" x14ac:dyDescent="0.2">
      <c r="EM21203" s="39"/>
      <c r="EN21203" s="39"/>
      <c r="EO21203" s="39"/>
    </row>
    <row r="21204" spans="143:145" x14ac:dyDescent="0.2">
      <c r="EM21204" s="39"/>
      <c r="EN21204" s="39"/>
      <c r="EO21204" s="39"/>
    </row>
    <row r="21205" spans="143:145" x14ac:dyDescent="0.2">
      <c r="EM21205" s="39"/>
      <c r="EN21205" s="39"/>
      <c r="EO21205" s="39"/>
    </row>
    <row r="21206" spans="143:145" x14ac:dyDescent="0.2">
      <c r="EM21206" s="39"/>
      <c r="EN21206" s="39"/>
      <c r="EO21206" s="39"/>
    </row>
    <row r="21207" spans="143:145" x14ac:dyDescent="0.2">
      <c r="EM21207" s="39"/>
      <c r="EN21207" s="39"/>
      <c r="EO21207" s="39"/>
    </row>
    <row r="21208" spans="143:145" x14ac:dyDescent="0.2">
      <c r="EM21208" s="39"/>
      <c r="EN21208" s="39"/>
      <c r="EO21208" s="39"/>
    </row>
    <row r="21209" spans="143:145" x14ac:dyDescent="0.2">
      <c r="EM21209" s="39"/>
      <c r="EN21209" s="39"/>
      <c r="EO21209" s="39"/>
    </row>
    <row r="21210" spans="143:145" x14ac:dyDescent="0.2">
      <c r="EM21210" s="39"/>
      <c r="EN21210" s="39"/>
      <c r="EO21210" s="39"/>
    </row>
    <row r="21211" spans="143:145" x14ac:dyDescent="0.2">
      <c r="EM21211" s="39"/>
      <c r="EN21211" s="39"/>
      <c r="EO21211" s="39"/>
    </row>
    <row r="21212" spans="143:145" x14ac:dyDescent="0.2">
      <c r="EM21212" s="39"/>
      <c r="EN21212" s="39"/>
      <c r="EO21212" s="39"/>
    </row>
    <row r="21213" spans="143:145" x14ac:dyDescent="0.2">
      <c r="EM21213" s="39"/>
      <c r="EN21213" s="39"/>
      <c r="EO21213" s="39"/>
    </row>
    <row r="21214" spans="143:145" x14ac:dyDescent="0.2">
      <c r="EM21214" s="39"/>
      <c r="EN21214" s="39"/>
      <c r="EO21214" s="39"/>
    </row>
    <row r="21215" spans="143:145" x14ac:dyDescent="0.2">
      <c r="EM21215" s="39"/>
      <c r="EN21215" s="39"/>
      <c r="EO21215" s="39"/>
    </row>
    <row r="21216" spans="143:145" x14ac:dyDescent="0.2">
      <c r="EM21216" s="39"/>
      <c r="EN21216" s="39"/>
      <c r="EO21216" s="39"/>
    </row>
    <row r="21217" spans="143:145" x14ac:dyDescent="0.2">
      <c r="EM21217" s="39"/>
      <c r="EN21217" s="39"/>
      <c r="EO21217" s="39"/>
    </row>
    <row r="21218" spans="143:145" x14ac:dyDescent="0.2">
      <c r="EM21218" s="39"/>
      <c r="EN21218" s="39"/>
      <c r="EO21218" s="39"/>
    </row>
    <row r="21219" spans="143:145" x14ac:dyDescent="0.2">
      <c r="EM21219" s="39"/>
      <c r="EN21219" s="39"/>
      <c r="EO21219" s="39"/>
    </row>
    <row r="21220" spans="143:145" x14ac:dyDescent="0.2">
      <c r="EM21220" s="39"/>
      <c r="EN21220" s="39"/>
      <c r="EO21220" s="39"/>
    </row>
    <row r="21221" spans="143:145" x14ac:dyDescent="0.2">
      <c r="EM21221" s="39"/>
      <c r="EN21221" s="39"/>
      <c r="EO21221" s="39"/>
    </row>
    <row r="21222" spans="143:145" x14ac:dyDescent="0.2">
      <c r="EM21222" s="39"/>
      <c r="EN21222" s="39"/>
      <c r="EO21222" s="39"/>
    </row>
    <row r="21223" spans="143:145" x14ac:dyDescent="0.2">
      <c r="EM21223" s="39"/>
      <c r="EN21223" s="39"/>
      <c r="EO21223" s="39"/>
    </row>
    <row r="21224" spans="143:145" x14ac:dyDescent="0.2">
      <c r="EM21224" s="39"/>
      <c r="EN21224" s="39"/>
      <c r="EO21224" s="39"/>
    </row>
    <row r="21225" spans="143:145" x14ac:dyDescent="0.2">
      <c r="EM21225" s="39"/>
      <c r="EN21225" s="39"/>
      <c r="EO21225" s="39"/>
    </row>
    <row r="21226" spans="143:145" x14ac:dyDescent="0.2">
      <c r="EM21226" s="39"/>
      <c r="EN21226" s="39"/>
      <c r="EO21226" s="39"/>
    </row>
    <row r="21227" spans="143:145" x14ac:dyDescent="0.2">
      <c r="EM21227" s="39"/>
      <c r="EN21227" s="39"/>
      <c r="EO21227" s="39"/>
    </row>
    <row r="21228" spans="143:145" x14ac:dyDescent="0.2">
      <c r="EM21228" s="39"/>
      <c r="EN21228" s="39"/>
      <c r="EO21228" s="39"/>
    </row>
    <row r="21229" spans="143:145" x14ac:dyDescent="0.2">
      <c r="EM21229" s="39"/>
      <c r="EN21229" s="39"/>
      <c r="EO21229" s="39"/>
    </row>
    <row r="21230" spans="143:145" x14ac:dyDescent="0.2">
      <c r="EM21230" s="39"/>
      <c r="EN21230" s="39"/>
      <c r="EO21230" s="39"/>
    </row>
    <row r="21231" spans="143:145" x14ac:dyDescent="0.2">
      <c r="EM21231" s="39"/>
      <c r="EN21231" s="39"/>
      <c r="EO21231" s="39"/>
    </row>
    <row r="21232" spans="143:145" x14ac:dyDescent="0.2">
      <c r="EM21232" s="39"/>
      <c r="EN21232" s="39"/>
      <c r="EO21232" s="39"/>
    </row>
    <row r="21233" spans="143:145" x14ac:dyDescent="0.2">
      <c r="EM21233" s="39"/>
      <c r="EN21233" s="39"/>
      <c r="EO21233" s="39"/>
    </row>
    <row r="21234" spans="143:145" x14ac:dyDescent="0.2">
      <c r="EM21234" s="39"/>
      <c r="EN21234" s="39"/>
      <c r="EO21234" s="39"/>
    </row>
    <row r="21235" spans="143:145" x14ac:dyDescent="0.2">
      <c r="EM21235" s="39"/>
      <c r="EN21235" s="39"/>
      <c r="EO21235" s="39"/>
    </row>
    <row r="21236" spans="143:145" x14ac:dyDescent="0.2">
      <c r="EM21236" s="39"/>
      <c r="EN21236" s="39"/>
      <c r="EO21236" s="39"/>
    </row>
    <row r="21237" spans="143:145" x14ac:dyDescent="0.2">
      <c r="EM21237" s="39"/>
      <c r="EN21237" s="39"/>
      <c r="EO21237" s="39"/>
    </row>
    <row r="21238" spans="143:145" x14ac:dyDescent="0.2">
      <c r="EM21238" s="39"/>
      <c r="EN21238" s="39"/>
      <c r="EO21238" s="39"/>
    </row>
    <row r="21239" spans="143:145" x14ac:dyDescent="0.2">
      <c r="EM21239" s="39"/>
      <c r="EN21239" s="39"/>
      <c r="EO21239" s="39"/>
    </row>
    <row r="21240" spans="143:145" x14ac:dyDescent="0.2">
      <c r="EM21240" s="39"/>
      <c r="EN21240" s="39"/>
      <c r="EO21240" s="39"/>
    </row>
    <row r="21241" spans="143:145" x14ac:dyDescent="0.2">
      <c r="EM21241" s="39"/>
      <c r="EN21241" s="39"/>
      <c r="EO21241" s="39"/>
    </row>
    <row r="21242" spans="143:145" x14ac:dyDescent="0.2">
      <c r="EM21242" s="39"/>
      <c r="EN21242" s="39"/>
      <c r="EO21242" s="39"/>
    </row>
    <row r="21243" spans="143:145" x14ac:dyDescent="0.2">
      <c r="EM21243" s="39"/>
      <c r="EN21243" s="39"/>
      <c r="EO21243" s="39"/>
    </row>
    <row r="21244" spans="143:145" x14ac:dyDescent="0.2">
      <c r="EM21244" s="39"/>
      <c r="EN21244" s="39"/>
      <c r="EO21244" s="39"/>
    </row>
    <row r="21245" spans="143:145" x14ac:dyDescent="0.2">
      <c r="EM21245" s="39"/>
      <c r="EN21245" s="39"/>
      <c r="EO21245" s="39"/>
    </row>
    <row r="21246" spans="143:145" x14ac:dyDescent="0.2">
      <c r="EM21246" s="39"/>
      <c r="EN21246" s="39"/>
      <c r="EO21246" s="39"/>
    </row>
    <row r="21247" spans="143:145" x14ac:dyDescent="0.2">
      <c r="EM21247" s="39"/>
      <c r="EN21247" s="39"/>
      <c r="EO21247" s="39"/>
    </row>
    <row r="21248" spans="143:145" x14ac:dyDescent="0.2">
      <c r="EM21248" s="39"/>
      <c r="EN21248" s="39"/>
      <c r="EO21248" s="39"/>
    </row>
    <row r="21249" spans="143:145" x14ac:dyDescent="0.2">
      <c r="EM21249" s="39"/>
      <c r="EN21249" s="39"/>
      <c r="EO21249" s="39"/>
    </row>
    <row r="21250" spans="143:145" x14ac:dyDescent="0.2">
      <c r="EM21250" s="39"/>
      <c r="EN21250" s="39"/>
      <c r="EO21250" s="39"/>
    </row>
    <row r="21251" spans="143:145" x14ac:dyDescent="0.2">
      <c r="EM21251" s="39"/>
      <c r="EN21251" s="39"/>
      <c r="EO21251" s="39"/>
    </row>
    <row r="21252" spans="143:145" x14ac:dyDescent="0.2">
      <c r="EM21252" s="39"/>
      <c r="EN21252" s="39"/>
      <c r="EO21252" s="39"/>
    </row>
    <row r="21253" spans="143:145" x14ac:dyDescent="0.2">
      <c r="EM21253" s="39"/>
      <c r="EN21253" s="39"/>
      <c r="EO21253" s="39"/>
    </row>
    <row r="21254" spans="143:145" x14ac:dyDescent="0.2">
      <c r="EM21254" s="39"/>
      <c r="EN21254" s="39"/>
      <c r="EO21254" s="39"/>
    </row>
    <row r="21255" spans="143:145" x14ac:dyDescent="0.2">
      <c r="EM21255" s="39"/>
      <c r="EN21255" s="39"/>
      <c r="EO21255" s="39"/>
    </row>
    <row r="21256" spans="143:145" x14ac:dyDescent="0.2">
      <c r="EM21256" s="39"/>
      <c r="EN21256" s="39"/>
      <c r="EO21256" s="39"/>
    </row>
    <row r="21257" spans="143:145" x14ac:dyDescent="0.2">
      <c r="EM21257" s="39"/>
      <c r="EN21257" s="39"/>
      <c r="EO21257" s="39"/>
    </row>
    <row r="21258" spans="143:145" x14ac:dyDescent="0.2">
      <c r="EM21258" s="39"/>
      <c r="EN21258" s="39"/>
      <c r="EO21258" s="39"/>
    </row>
    <row r="21259" spans="143:145" x14ac:dyDescent="0.2">
      <c r="EM21259" s="39"/>
      <c r="EN21259" s="39"/>
      <c r="EO21259" s="39"/>
    </row>
    <row r="21260" spans="143:145" x14ac:dyDescent="0.2">
      <c r="EM21260" s="39"/>
      <c r="EN21260" s="39"/>
      <c r="EO21260" s="39"/>
    </row>
    <row r="21261" spans="143:145" x14ac:dyDescent="0.2">
      <c r="EM21261" s="39"/>
      <c r="EN21261" s="39"/>
      <c r="EO21261" s="39"/>
    </row>
    <row r="21262" spans="143:145" x14ac:dyDescent="0.2">
      <c r="EM21262" s="39"/>
      <c r="EN21262" s="39"/>
      <c r="EO21262" s="39"/>
    </row>
    <row r="21263" spans="143:145" x14ac:dyDescent="0.2">
      <c r="EM21263" s="39"/>
      <c r="EN21263" s="39"/>
      <c r="EO21263" s="39"/>
    </row>
    <row r="21264" spans="143:145" x14ac:dyDescent="0.2">
      <c r="EM21264" s="39"/>
      <c r="EN21264" s="39"/>
      <c r="EO21264" s="39"/>
    </row>
    <row r="21265" spans="143:145" x14ac:dyDescent="0.2">
      <c r="EM21265" s="39"/>
      <c r="EN21265" s="39"/>
      <c r="EO21265" s="39"/>
    </row>
    <row r="21266" spans="143:145" x14ac:dyDescent="0.2">
      <c r="EM21266" s="39"/>
      <c r="EN21266" s="39"/>
      <c r="EO21266" s="39"/>
    </row>
    <row r="21267" spans="143:145" x14ac:dyDescent="0.2">
      <c r="EM21267" s="39"/>
      <c r="EN21267" s="39"/>
      <c r="EO21267" s="39"/>
    </row>
    <row r="21268" spans="143:145" x14ac:dyDescent="0.2">
      <c r="EM21268" s="39"/>
      <c r="EN21268" s="39"/>
      <c r="EO21268" s="39"/>
    </row>
    <row r="21269" spans="143:145" x14ac:dyDescent="0.2">
      <c r="EM21269" s="39"/>
      <c r="EN21269" s="39"/>
      <c r="EO21269" s="39"/>
    </row>
    <row r="21270" spans="143:145" x14ac:dyDescent="0.2">
      <c r="EM21270" s="39"/>
      <c r="EN21270" s="39"/>
      <c r="EO21270" s="39"/>
    </row>
    <row r="21271" spans="143:145" x14ac:dyDescent="0.2">
      <c r="EM21271" s="39"/>
      <c r="EN21271" s="39"/>
      <c r="EO21271" s="39"/>
    </row>
    <row r="21272" spans="143:145" x14ac:dyDescent="0.2">
      <c r="EM21272" s="39"/>
      <c r="EN21272" s="39"/>
      <c r="EO21272" s="39"/>
    </row>
    <row r="21273" spans="143:145" x14ac:dyDescent="0.2">
      <c r="EM21273" s="39"/>
      <c r="EN21273" s="39"/>
      <c r="EO21273" s="39"/>
    </row>
    <row r="21274" spans="143:145" x14ac:dyDescent="0.2">
      <c r="EM21274" s="39"/>
      <c r="EN21274" s="39"/>
      <c r="EO21274" s="39"/>
    </row>
    <row r="21275" spans="143:145" x14ac:dyDescent="0.2">
      <c r="EM21275" s="39"/>
      <c r="EN21275" s="39"/>
      <c r="EO21275" s="39"/>
    </row>
    <row r="21276" spans="143:145" x14ac:dyDescent="0.2">
      <c r="EM21276" s="39"/>
      <c r="EN21276" s="39"/>
      <c r="EO21276" s="39"/>
    </row>
    <row r="21277" spans="143:145" x14ac:dyDescent="0.2">
      <c r="EM21277" s="39"/>
      <c r="EN21277" s="39"/>
      <c r="EO21277" s="39"/>
    </row>
    <row r="21278" spans="143:145" x14ac:dyDescent="0.2">
      <c r="EM21278" s="39"/>
      <c r="EN21278" s="39"/>
      <c r="EO21278" s="39"/>
    </row>
    <row r="21279" spans="143:145" x14ac:dyDescent="0.2">
      <c r="EM21279" s="39"/>
      <c r="EN21279" s="39"/>
      <c r="EO21279" s="39"/>
    </row>
    <row r="21280" spans="143:145" x14ac:dyDescent="0.2">
      <c r="EM21280" s="39"/>
      <c r="EN21280" s="39"/>
      <c r="EO21280" s="39"/>
    </row>
    <row r="21281" spans="143:145" x14ac:dyDescent="0.2">
      <c r="EM21281" s="39"/>
      <c r="EN21281" s="39"/>
      <c r="EO21281" s="39"/>
    </row>
    <row r="21282" spans="143:145" x14ac:dyDescent="0.2">
      <c r="EM21282" s="39"/>
      <c r="EN21282" s="39"/>
      <c r="EO21282" s="39"/>
    </row>
    <row r="21283" spans="143:145" x14ac:dyDescent="0.2">
      <c r="EM21283" s="39"/>
      <c r="EN21283" s="39"/>
      <c r="EO21283" s="39"/>
    </row>
    <row r="21284" spans="143:145" x14ac:dyDescent="0.2">
      <c r="EM21284" s="39"/>
      <c r="EN21284" s="39"/>
      <c r="EO21284" s="39"/>
    </row>
    <row r="21285" spans="143:145" x14ac:dyDescent="0.2">
      <c r="EM21285" s="39"/>
      <c r="EN21285" s="39"/>
      <c r="EO21285" s="39"/>
    </row>
    <row r="21286" spans="143:145" x14ac:dyDescent="0.2">
      <c r="EM21286" s="39"/>
      <c r="EN21286" s="39"/>
      <c r="EO21286" s="39"/>
    </row>
    <row r="21287" spans="143:145" x14ac:dyDescent="0.2">
      <c r="EM21287" s="39"/>
      <c r="EN21287" s="39"/>
      <c r="EO21287" s="39"/>
    </row>
    <row r="21288" spans="143:145" x14ac:dyDescent="0.2">
      <c r="EM21288" s="39"/>
      <c r="EN21288" s="39"/>
      <c r="EO21288" s="39"/>
    </row>
    <row r="21289" spans="143:145" x14ac:dyDescent="0.2">
      <c r="EM21289" s="39"/>
      <c r="EN21289" s="39"/>
      <c r="EO21289" s="39"/>
    </row>
    <row r="21290" spans="143:145" x14ac:dyDescent="0.2">
      <c r="EM21290" s="39"/>
      <c r="EN21290" s="39"/>
      <c r="EO21290" s="39"/>
    </row>
    <row r="21291" spans="143:145" x14ac:dyDescent="0.2">
      <c r="EM21291" s="39"/>
      <c r="EN21291" s="39"/>
      <c r="EO21291" s="39"/>
    </row>
    <row r="21292" spans="143:145" x14ac:dyDescent="0.2">
      <c r="EM21292" s="39"/>
      <c r="EN21292" s="39"/>
      <c r="EO21292" s="39"/>
    </row>
    <row r="21293" spans="143:145" x14ac:dyDescent="0.2">
      <c r="EM21293" s="39"/>
      <c r="EN21293" s="39"/>
      <c r="EO21293" s="39"/>
    </row>
    <row r="21294" spans="143:145" x14ac:dyDescent="0.2">
      <c r="EM21294" s="39"/>
      <c r="EN21294" s="39"/>
      <c r="EO21294" s="39"/>
    </row>
    <row r="21295" spans="143:145" x14ac:dyDescent="0.2">
      <c r="EM21295" s="39"/>
      <c r="EN21295" s="39"/>
      <c r="EO21295" s="39"/>
    </row>
    <row r="21296" spans="143:145" x14ac:dyDescent="0.2">
      <c r="EM21296" s="39"/>
      <c r="EN21296" s="39"/>
      <c r="EO21296" s="39"/>
    </row>
    <row r="21297" spans="143:145" x14ac:dyDescent="0.2">
      <c r="EM21297" s="39"/>
      <c r="EN21297" s="39"/>
      <c r="EO21297" s="39"/>
    </row>
    <row r="21298" spans="143:145" x14ac:dyDescent="0.2">
      <c r="EM21298" s="39"/>
      <c r="EN21298" s="39"/>
      <c r="EO21298" s="39"/>
    </row>
    <row r="21299" spans="143:145" x14ac:dyDescent="0.2">
      <c r="EM21299" s="39"/>
      <c r="EN21299" s="39"/>
      <c r="EO21299" s="39"/>
    </row>
    <row r="21300" spans="143:145" x14ac:dyDescent="0.2">
      <c r="EM21300" s="39"/>
      <c r="EN21300" s="39"/>
      <c r="EO21300" s="39"/>
    </row>
    <row r="21301" spans="143:145" x14ac:dyDescent="0.2">
      <c r="EM21301" s="39"/>
      <c r="EN21301" s="39"/>
      <c r="EO21301" s="39"/>
    </row>
    <row r="21302" spans="143:145" x14ac:dyDescent="0.2">
      <c r="EM21302" s="39"/>
      <c r="EN21302" s="39"/>
      <c r="EO21302" s="39"/>
    </row>
    <row r="21303" spans="143:145" x14ac:dyDescent="0.2">
      <c r="EM21303" s="39"/>
      <c r="EN21303" s="39"/>
      <c r="EO21303" s="39"/>
    </row>
    <row r="21304" spans="143:145" x14ac:dyDescent="0.2">
      <c r="EM21304" s="39"/>
      <c r="EN21304" s="39"/>
      <c r="EO21304" s="39"/>
    </row>
    <row r="21305" spans="143:145" x14ac:dyDescent="0.2">
      <c r="EM21305" s="39"/>
      <c r="EN21305" s="39"/>
      <c r="EO21305" s="39"/>
    </row>
    <row r="21306" spans="143:145" x14ac:dyDescent="0.2">
      <c r="EM21306" s="39"/>
      <c r="EN21306" s="39"/>
      <c r="EO21306" s="39"/>
    </row>
    <row r="21307" spans="143:145" x14ac:dyDescent="0.2">
      <c r="EM21307" s="39"/>
      <c r="EN21307" s="39"/>
      <c r="EO21307" s="39"/>
    </row>
    <row r="21308" spans="143:145" x14ac:dyDescent="0.2">
      <c r="EM21308" s="39"/>
      <c r="EN21308" s="39"/>
      <c r="EO21308" s="39"/>
    </row>
    <row r="21309" spans="143:145" x14ac:dyDescent="0.2">
      <c r="EM21309" s="39"/>
      <c r="EN21309" s="39"/>
      <c r="EO21309" s="39"/>
    </row>
    <row r="21310" spans="143:145" x14ac:dyDescent="0.2">
      <c r="EM21310" s="39"/>
      <c r="EN21310" s="39"/>
      <c r="EO21310" s="39"/>
    </row>
    <row r="21311" spans="143:145" x14ac:dyDescent="0.2">
      <c r="EM21311" s="39"/>
      <c r="EN21311" s="39"/>
      <c r="EO21311" s="39"/>
    </row>
    <row r="21312" spans="143:145" x14ac:dyDescent="0.2">
      <c r="EM21312" s="39"/>
      <c r="EN21312" s="39"/>
      <c r="EO21312" s="39"/>
    </row>
    <row r="21313" spans="143:145" x14ac:dyDescent="0.2">
      <c r="EM21313" s="39"/>
      <c r="EN21313" s="39"/>
      <c r="EO21313" s="39"/>
    </row>
    <row r="21314" spans="143:145" x14ac:dyDescent="0.2">
      <c r="EM21314" s="39"/>
      <c r="EN21314" s="39"/>
      <c r="EO21314" s="39"/>
    </row>
    <row r="21315" spans="143:145" x14ac:dyDescent="0.2">
      <c r="EM21315" s="39"/>
      <c r="EN21315" s="39"/>
      <c r="EO21315" s="39"/>
    </row>
    <row r="21316" spans="143:145" x14ac:dyDescent="0.2">
      <c r="EM21316" s="39"/>
      <c r="EN21316" s="39"/>
      <c r="EO21316" s="39"/>
    </row>
    <row r="21317" spans="143:145" x14ac:dyDescent="0.2">
      <c r="EM21317" s="39"/>
      <c r="EN21317" s="39"/>
      <c r="EO21317" s="39"/>
    </row>
    <row r="21318" spans="143:145" x14ac:dyDescent="0.2">
      <c r="EM21318" s="39"/>
      <c r="EN21318" s="39"/>
      <c r="EO21318" s="39"/>
    </row>
    <row r="21319" spans="143:145" x14ac:dyDescent="0.2">
      <c r="EM21319" s="39"/>
      <c r="EN21319" s="39"/>
      <c r="EO21319" s="39"/>
    </row>
    <row r="21320" spans="143:145" x14ac:dyDescent="0.2">
      <c r="EM21320" s="39"/>
      <c r="EN21320" s="39"/>
      <c r="EO21320" s="39"/>
    </row>
    <row r="21321" spans="143:145" x14ac:dyDescent="0.2">
      <c r="EM21321" s="39"/>
      <c r="EN21321" s="39"/>
      <c r="EO21321" s="39"/>
    </row>
    <row r="21322" spans="143:145" x14ac:dyDescent="0.2">
      <c r="EM21322" s="39"/>
      <c r="EN21322" s="39"/>
      <c r="EO21322" s="39"/>
    </row>
    <row r="21323" spans="143:145" x14ac:dyDescent="0.2">
      <c r="EM21323" s="39"/>
      <c r="EN21323" s="39"/>
      <c r="EO21323" s="39"/>
    </row>
    <row r="21324" spans="143:145" x14ac:dyDescent="0.2">
      <c r="EM21324" s="39"/>
      <c r="EN21324" s="39"/>
      <c r="EO21324" s="39"/>
    </row>
    <row r="21325" spans="143:145" x14ac:dyDescent="0.2">
      <c r="EM21325" s="39"/>
      <c r="EN21325" s="39"/>
      <c r="EO21325" s="39"/>
    </row>
    <row r="21326" spans="143:145" x14ac:dyDescent="0.2">
      <c r="EM21326" s="39"/>
      <c r="EN21326" s="39"/>
      <c r="EO21326" s="39"/>
    </row>
    <row r="21327" spans="143:145" x14ac:dyDescent="0.2">
      <c r="EM21327" s="39"/>
      <c r="EN21327" s="39"/>
      <c r="EO21327" s="39"/>
    </row>
    <row r="21328" spans="143:145" x14ac:dyDescent="0.2">
      <c r="EM21328" s="39"/>
      <c r="EN21328" s="39"/>
      <c r="EO21328" s="39"/>
    </row>
    <row r="21329" spans="143:145" x14ac:dyDescent="0.2">
      <c r="EM21329" s="39"/>
      <c r="EN21329" s="39"/>
      <c r="EO21329" s="39"/>
    </row>
    <row r="21330" spans="143:145" x14ac:dyDescent="0.2">
      <c r="EM21330" s="39"/>
      <c r="EN21330" s="39"/>
      <c r="EO21330" s="39"/>
    </row>
    <row r="21331" spans="143:145" x14ac:dyDescent="0.2">
      <c r="EM21331" s="39"/>
      <c r="EN21331" s="39"/>
      <c r="EO21331" s="39"/>
    </row>
    <row r="21332" spans="143:145" x14ac:dyDescent="0.2">
      <c r="EM21332" s="39"/>
      <c r="EN21332" s="39"/>
      <c r="EO21332" s="39"/>
    </row>
    <row r="21333" spans="143:145" x14ac:dyDescent="0.2">
      <c r="EM21333" s="39"/>
      <c r="EN21333" s="39"/>
      <c r="EO21333" s="39"/>
    </row>
    <row r="21334" spans="143:145" x14ac:dyDescent="0.2">
      <c r="EM21334" s="39"/>
      <c r="EN21334" s="39"/>
      <c r="EO21334" s="39"/>
    </row>
    <row r="21335" spans="143:145" x14ac:dyDescent="0.2">
      <c r="EM21335" s="39"/>
      <c r="EN21335" s="39"/>
      <c r="EO21335" s="39"/>
    </row>
    <row r="21336" spans="143:145" x14ac:dyDescent="0.2">
      <c r="EM21336" s="39"/>
      <c r="EN21336" s="39"/>
      <c r="EO21336" s="39"/>
    </row>
    <row r="21337" spans="143:145" x14ac:dyDescent="0.2">
      <c r="EM21337" s="39"/>
      <c r="EN21337" s="39"/>
      <c r="EO21337" s="39"/>
    </row>
    <row r="21338" spans="143:145" x14ac:dyDescent="0.2">
      <c r="EM21338" s="39"/>
      <c r="EN21338" s="39"/>
      <c r="EO21338" s="39"/>
    </row>
    <row r="21339" spans="143:145" x14ac:dyDescent="0.2">
      <c r="EM21339" s="39"/>
      <c r="EN21339" s="39"/>
      <c r="EO21339" s="39"/>
    </row>
    <row r="21340" spans="143:145" x14ac:dyDescent="0.2">
      <c r="EM21340" s="39"/>
      <c r="EN21340" s="39"/>
      <c r="EO21340" s="39"/>
    </row>
    <row r="21341" spans="143:145" x14ac:dyDescent="0.2">
      <c r="EM21341" s="39"/>
      <c r="EN21341" s="39"/>
      <c r="EO21341" s="39"/>
    </row>
    <row r="21342" spans="143:145" x14ac:dyDescent="0.2">
      <c r="EM21342" s="39"/>
      <c r="EN21342" s="39"/>
      <c r="EO21342" s="39"/>
    </row>
    <row r="21343" spans="143:145" x14ac:dyDescent="0.2">
      <c r="EM21343" s="39"/>
      <c r="EN21343" s="39"/>
      <c r="EO21343" s="39"/>
    </row>
    <row r="21344" spans="143:145" x14ac:dyDescent="0.2">
      <c r="EM21344" s="39"/>
      <c r="EN21344" s="39"/>
      <c r="EO21344" s="39"/>
    </row>
    <row r="21345" spans="143:145" x14ac:dyDescent="0.2">
      <c r="EM21345" s="39"/>
      <c r="EN21345" s="39"/>
      <c r="EO21345" s="39"/>
    </row>
    <row r="21346" spans="143:145" x14ac:dyDescent="0.2">
      <c r="EM21346" s="39"/>
      <c r="EN21346" s="39"/>
      <c r="EO21346" s="39"/>
    </row>
    <row r="21347" spans="143:145" x14ac:dyDescent="0.2">
      <c r="EM21347" s="39"/>
      <c r="EN21347" s="39"/>
      <c r="EO21347" s="39"/>
    </row>
    <row r="21348" spans="143:145" x14ac:dyDescent="0.2">
      <c r="EM21348" s="39"/>
      <c r="EN21348" s="39"/>
      <c r="EO21348" s="39"/>
    </row>
    <row r="21349" spans="143:145" x14ac:dyDescent="0.2">
      <c r="EM21349" s="39"/>
      <c r="EN21349" s="39"/>
      <c r="EO21349" s="39"/>
    </row>
    <row r="21350" spans="143:145" x14ac:dyDescent="0.2">
      <c r="EM21350" s="39"/>
      <c r="EN21350" s="39"/>
      <c r="EO21350" s="39"/>
    </row>
    <row r="21351" spans="143:145" x14ac:dyDescent="0.2">
      <c r="EM21351" s="39"/>
      <c r="EN21351" s="39"/>
      <c r="EO21351" s="39"/>
    </row>
    <row r="21352" spans="143:145" x14ac:dyDescent="0.2">
      <c r="EM21352" s="39"/>
      <c r="EN21352" s="39"/>
      <c r="EO21352" s="39"/>
    </row>
    <row r="21353" spans="143:145" x14ac:dyDescent="0.2">
      <c r="EM21353" s="39"/>
      <c r="EN21353" s="39"/>
      <c r="EO21353" s="39"/>
    </row>
    <row r="21354" spans="143:145" x14ac:dyDescent="0.2">
      <c r="EM21354" s="39"/>
      <c r="EN21354" s="39"/>
      <c r="EO21354" s="39"/>
    </row>
    <row r="21355" spans="143:145" x14ac:dyDescent="0.2">
      <c r="EM21355" s="39"/>
      <c r="EN21355" s="39"/>
      <c r="EO21355" s="39"/>
    </row>
    <row r="21356" spans="143:145" x14ac:dyDescent="0.2">
      <c r="EM21356" s="39"/>
      <c r="EN21356" s="39"/>
      <c r="EO21356" s="39"/>
    </row>
    <row r="21357" spans="143:145" x14ac:dyDescent="0.2">
      <c r="EM21357" s="39"/>
      <c r="EN21357" s="39"/>
      <c r="EO21357" s="39"/>
    </row>
    <row r="21358" spans="143:145" x14ac:dyDescent="0.2">
      <c r="EM21358" s="39"/>
      <c r="EN21358" s="39"/>
      <c r="EO21358" s="39"/>
    </row>
    <row r="21359" spans="143:145" x14ac:dyDescent="0.2">
      <c r="EM21359" s="39"/>
      <c r="EN21359" s="39"/>
      <c r="EO21359" s="39"/>
    </row>
    <row r="21360" spans="143:145" x14ac:dyDescent="0.2">
      <c r="EM21360" s="39"/>
      <c r="EN21360" s="39"/>
      <c r="EO21360" s="39"/>
    </row>
    <row r="21361" spans="143:145" x14ac:dyDescent="0.2">
      <c r="EM21361" s="39"/>
      <c r="EN21361" s="39"/>
      <c r="EO21361" s="39"/>
    </row>
    <row r="21362" spans="143:145" x14ac:dyDescent="0.2">
      <c r="EM21362" s="39"/>
      <c r="EN21362" s="39"/>
      <c r="EO21362" s="39"/>
    </row>
    <row r="21363" spans="143:145" x14ac:dyDescent="0.2">
      <c r="EM21363" s="39"/>
      <c r="EN21363" s="39"/>
      <c r="EO21363" s="39"/>
    </row>
    <row r="21364" spans="143:145" x14ac:dyDescent="0.2">
      <c r="EM21364" s="39"/>
      <c r="EN21364" s="39"/>
      <c r="EO21364" s="39"/>
    </row>
    <row r="21365" spans="143:145" x14ac:dyDescent="0.2">
      <c r="EM21365" s="39"/>
      <c r="EN21365" s="39"/>
      <c r="EO21365" s="39"/>
    </row>
    <row r="21366" spans="143:145" x14ac:dyDescent="0.2">
      <c r="EM21366" s="39"/>
      <c r="EN21366" s="39"/>
      <c r="EO21366" s="39"/>
    </row>
    <row r="21367" spans="143:145" x14ac:dyDescent="0.2">
      <c r="EM21367" s="39"/>
      <c r="EN21367" s="39"/>
      <c r="EO21367" s="39"/>
    </row>
    <row r="21368" spans="143:145" x14ac:dyDescent="0.2">
      <c r="EM21368" s="39"/>
      <c r="EN21368" s="39"/>
      <c r="EO21368" s="39"/>
    </row>
    <row r="21369" spans="143:145" x14ac:dyDescent="0.2">
      <c r="EM21369" s="39"/>
      <c r="EN21369" s="39"/>
      <c r="EO21369" s="39"/>
    </row>
    <row r="21370" spans="143:145" x14ac:dyDescent="0.2">
      <c r="EM21370" s="39"/>
      <c r="EN21370" s="39"/>
      <c r="EO21370" s="39"/>
    </row>
    <row r="21371" spans="143:145" x14ac:dyDescent="0.2">
      <c r="EM21371" s="39"/>
      <c r="EN21371" s="39"/>
      <c r="EO21371" s="39"/>
    </row>
    <row r="21372" spans="143:145" x14ac:dyDescent="0.2">
      <c r="EM21372" s="39"/>
      <c r="EN21372" s="39"/>
      <c r="EO21372" s="39"/>
    </row>
    <row r="21373" spans="143:145" x14ac:dyDescent="0.2">
      <c r="EM21373" s="39"/>
      <c r="EN21373" s="39"/>
      <c r="EO21373" s="39"/>
    </row>
    <row r="21374" spans="143:145" x14ac:dyDescent="0.2">
      <c r="EM21374" s="39"/>
      <c r="EN21374" s="39"/>
      <c r="EO21374" s="39"/>
    </row>
    <row r="21375" spans="143:145" x14ac:dyDescent="0.2">
      <c r="EM21375" s="39"/>
      <c r="EN21375" s="39"/>
      <c r="EO21375" s="39"/>
    </row>
    <row r="21376" spans="143:145" x14ac:dyDescent="0.2">
      <c r="EM21376" s="39"/>
      <c r="EN21376" s="39"/>
      <c r="EO21376" s="39"/>
    </row>
    <row r="21377" spans="143:145" x14ac:dyDescent="0.2">
      <c r="EM21377" s="39"/>
      <c r="EN21377" s="39"/>
      <c r="EO21377" s="39"/>
    </row>
    <row r="21378" spans="143:145" x14ac:dyDescent="0.2">
      <c r="EM21378" s="39"/>
      <c r="EN21378" s="39"/>
      <c r="EO21378" s="39"/>
    </row>
    <row r="21379" spans="143:145" x14ac:dyDescent="0.2">
      <c r="EM21379" s="39"/>
      <c r="EN21379" s="39"/>
      <c r="EO21379" s="39"/>
    </row>
    <row r="21380" spans="143:145" x14ac:dyDescent="0.2">
      <c r="EM21380" s="39"/>
      <c r="EN21380" s="39"/>
      <c r="EO21380" s="39"/>
    </row>
    <row r="21381" spans="143:145" x14ac:dyDescent="0.2">
      <c r="EM21381" s="39"/>
      <c r="EN21381" s="39"/>
      <c r="EO21381" s="39"/>
    </row>
    <row r="21382" spans="143:145" x14ac:dyDescent="0.2">
      <c r="EM21382" s="39"/>
      <c r="EN21382" s="39"/>
      <c r="EO21382" s="39"/>
    </row>
    <row r="21383" spans="143:145" x14ac:dyDescent="0.2">
      <c r="EM21383" s="39"/>
      <c r="EN21383" s="39"/>
      <c r="EO21383" s="39"/>
    </row>
    <row r="21384" spans="143:145" x14ac:dyDescent="0.2">
      <c r="EM21384" s="39"/>
      <c r="EN21384" s="39"/>
      <c r="EO21384" s="39"/>
    </row>
    <row r="21385" spans="143:145" x14ac:dyDescent="0.2">
      <c r="EM21385" s="39"/>
      <c r="EN21385" s="39"/>
      <c r="EO21385" s="39"/>
    </row>
    <row r="21386" spans="143:145" x14ac:dyDescent="0.2">
      <c r="EM21386" s="39"/>
      <c r="EN21386" s="39"/>
      <c r="EO21386" s="39"/>
    </row>
    <row r="21387" spans="143:145" x14ac:dyDescent="0.2">
      <c r="EM21387" s="39"/>
      <c r="EN21387" s="39"/>
      <c r="EO21387" s="39"/>
    </row>
    <row r="21388" spans="143:145" x14ac:dyDescent="0.2">
      <c r="EM21388" s="39"/>
      <c r="EN21388" s="39"/>
      <c r="EO21388" s="39"/>
    </row>
    <row r="21389" spans="143:145" x14ac:dyDescent="0.2">
      <c r="EM21389" s="39"/>
      <c r="EN21389" s="39"/>
      <c r="EO21389" s="39"/>
    </row>
    <row r="21390" spans="143:145" x14ac:dyDescent="0.2">
      <c r="EM21390" s="39"/>
      <c r="EN21390" s="39"/>
      <c r="EO21390" s="39"/>
    </row>
    <row r="21391" spans="143:145" x14ac:dyDescent="0.2">
      <c r="EM21391" s="39"/>
      <c r="EN21391" s="39"/>
      <c r="EO21391" s="39"/>
    </row>
    <row r="21392" spans="143:145" x14ac:dyDescent="0.2">
      <c r="EM21392" s="39"/>
      <c r="EN21392" s="39"/>
      <c r="EO21392" s="39"/>
    </row>
    <row r="21393" spans="143:145" x14ac:dyDescent="0.2">
      <c r="EM21393" s="39"/>
      <c r="EN21393" s="39"/>
      <c r="EO21393" s="39"/>
    </row>
    <row r="21394" spans="143:145" x14ac:dyDescent="0.2">
      <c r="EM21394" s="39"/>
      <c r="EN21394" s="39"/>
      <c r="EO21394" s="39"/>
    </row>
    <row r="21395" spans="143:145" x14ac:dyDescent="0.2">
      <c r="EM21395" s="39"/>
      <c r="EN21395" s="39"/>
      <c r="EO21395" s="39"/>
    </row>
    <row r="21396" spans="143:145" x14ac:dyDescent="0.2">
      <c r="EM21396" s="39"/>
      <c r="EN21396" s="39"/>
      <c r="EO21396" s="39"/>
    </row>
    <row r="21397" spans="143:145" x14ac:dyDescent="0.2">
      <c r="EM21397" s="39"/>
      <c r="EN21397" s="39"/>
      <c r="EO21397" s="39"/>
    </row>
    <row r="21398" spans="143:145" x14ac:dyDescent="0.2">
      <c r="EM21398" s="39"/>
      <c r="EN21398" s="39"/>
      <c r="EO21398" s="39"/>
    </row>
    <row r="21399" spans="143:145" x14ac:dyDescent="0.2">
      <c r="EM21399" s="39"/>
      <c r="EN21399" s="39"/>
      <c r="EO21399" s="39"/>
    </row>
    <row r="21400" spans="143:145" x14ac:dyDescent="0.2">
      <c r="EM21400" s="39"/>
      <c r="EN21400" s="39"/>
      <c r="EO21400" s="39"/>
    </row>
    <row r="21401" spans="143:145" x14ac:dyDescent="0.2">
      <c r="EM21401" s="39"/>
      <c r="EN21401" s="39"/>
      <c r="EO21401" s="39"/>
    </row>
    <row r="21402" spans="143:145" x14ac:dyDescent="0.2">
      <c r="EM21402" s="39"/>
      <c r="EN21402" s="39"/>
      <c r="EO21402" s="39"/>
    </row>
    <row r="21403" spans="143:145" x14ac:dyDescent="0.2">
      <c r="EM21403" s="39"/>
      <c r="EN21403" s="39"/>
      <c r="EO21403" s="39"/>
    </row>
    <row r="21404" spans="143:145" x14ac:dyDescent="0.2">
      <c r="EM21404" s="39"/>
      <c r="EN21404" s="39"/>
      <c r="EO21404" s="39"/>
    </row>
    <row r="21405" spans="143:145" x14ac:dyDescent="0.2">
      <c r="EM21405" s="39"/>
      <c r="EN21405" s="39"/>
      <c r="EO21405" s="39"/>
    </row>
    <row r="21406" spans="143:145" x14ac:dyDescent="0.2">
      <c r="EM21406" s="39"/>
      <c r="EN21406" s="39"/>
      <c r="EO21406" s="39"/>
    </row>
    <row r="21407" spans="143:145" x14ac:dyDescent="0.2">
      <c r="EM21407" s="39"/>
      <c r="EN21407" s="39"/>
      <c r="EO21407" s="39"/>
    </row>
    <row r="21408" spans="143:145" x14ac:dyDescent="0.2">
      <c r="EM21408" s="39"/>
      <c r="EN21408" s="39"/>
      <c r="EO21408" s="39"/>
    </row>
    <row r="21409" spans="143:145" x14ac:dyDescent="0.2">
      <c r="EM21409" s="39"/>
      <c r="EN21409" s="39"/>
      <c r="EO21409" s="39"/>
    </row>
    <row r="21410" spans="143:145" x14ac:dyDescent="0.2">
      <c r="EM21410" s="39"/>
      <c r="EN21410" s="39"/>
      <c r="EO21410" s="39"/>
    </row>
    <row r="21411" spans="143:145" x14ac:dyDescent="0.2">
      <c r="EM21411" s="39"/>
      <c r="EN21411" s="39"/>
      <c r="EO21411" s="39"/>
    </row>
    <row r="21412" spans="143:145" x14ac:dyDescent="0.2">
      <c r="EM21412" s="39"/>
      <c r="EN21412" s="39"/>
      <c r="EO21412" s="39"/>
    </row>
    <row r="21413" spans="143:145" x14ac:dyDescent="0.2">
      <c r="EM21413" s="39"/>
      <c r="EN21413" s="39"/>
      <c r="EO21413" s="39"/>
    </row>
    <row r="21414" spans="143:145" x14ac:dyDescent="0.2">
      <c r="EM21414" s="39"/>
      <c r="EN21414" s="39"/>
      <c r="EO21414" s="39"/>
    </row>
    <row r="21415" spans="143:145" x14ac:dyDescent="0.2">
      <c r="EM21415" s="39"/>
      <c r="EN21415" s="39"/>
      <c r="EO21415" s="39"/>
    </row>
    <row r="21416" spans="143:145" x14ac:dyDescent="0.2">
      <c r="EM21416" s="39"/>
      <c r="EN21416" s="39"/>
      <c r="EO21416" s="39"/>
    </row>
    <row r="21417" spans="143:145" x14ac:dyDescent="0.2">
      <c r="EM21417" s="39"/>
      <c r="EN21417" s="39"/>
      <c r="EO21417" s="39"/>
    </row>
    <row r="21418" spans="143:145" x14ac:dyDescent="0.2">
      <c r="EM21418" s="39"/>
      <c r="EN21418" s="39"/>
      <c r="EO21418" s="39"/>
    </row>
    <row r="21419" spans="143:145" x14ac:dyDescent="0.2">
      <c r="EM21419" s="39"/>
      <c r="EN21419" s="39"/>
      <c r="EO21419" s="39"/>
    </row>
    <row r="21420" spans="143:145" x14ac:dyDescent="0.2">
      <c r="EM21420" s="39"/>
      <c r="EN21420" s="39"/>
      <c r="EO21420" s="39"/>
    </row>
    <row r="21421" spans="143:145" x14ac:dyDescent="0.2">
      <c r="EM21421" s="39"/>
      <c r="EN21421" s="39"/>
      <c r="EO21421" s="39"/>
    </row>
    <row r="21422" spans="143:145" x14ac:dyDescent="0.2">
      <c r="EM21422" s="39"/>
      <c r="EN21422" s="39"/>
      <c r="EO21422" s="39"/>
    </row>
    <row r="21423" spans="143:145" x14ac:dyDescent="0.2">
      <c r="EM21423" s="39"/>
      <c r="EN21423" s="39"/>
      <c r="EO21423" s="39"/>
    </row>
    <row r="21424" spans="143:145" x14ac:dyDescent="0.2">
      <c r="EM21424" s="39"/>
      <c r="EN21424" s="39"/>
      <c r="EO21424" s="39"/>
    </row>
    <row r="21425" spans="143:145" x14ac:dyDescent="0.2">
      <c r="EM21425" s="39"/>
      <c r="EN21425" s="39"/>
      <c r="EO21425" s="39"/>
    </row>
    <row r="21426" spans="143:145" x14ac:dyDescent="0.2">
      <c r="EM21426" s="39"/>
      <c r="EN21426" s="39"/>
      <c r="EO21426" s="39"/>
    </row>
    <row r="21427" spans="143:145" x14ac:dyDescent="0.2">
      <c r="EM21427" s="39"/>
      <c r="EN21427" s="39"/>
      <c r="EO21427" s="39"/>
    </row>
    <row r="21428" spans="143:145" x14ac:dyDescent="0.2">
      <c r="EM21428" s="39"/>
      <c r="EN21428" s="39"/>
      <c r="EO21428" s="39"/>
    </row>
    <row r="21429" spans="143:145" x14ac:dyDescent="0.2">
      <c r="EM21429" s="39"/>
      <c r="EN21429" s="39"/>
      <c r="EO21429" s="39"/>
    </row>
    <row r="21430" spans="143:145" x14ac:dyDescent="0.2">
      <c r="EM21430" s="39"/>
      <c r="EN21430" s="39"/>
      <c r="EO21430" s="39"/>
    </row>
    <row r="21431" spans="143:145" x14ac:dyDescent="0.2">
      <c r="EM21431" s="39"/>
      <c r="EN21431" s="39"/>
      <c r="EO21431" s="39"/>
    </row>
    <row r="21432" spans="143:145" x14ac:dyDescent="0.2">
      <c r="EM21432" s="39"/>
      <c r="EN21432" s="39"/>
      <c r="EO21432" s="39"/>
    </row>
    <row r="21433" spans="143:145" x14ac:dyDescent="0.2">
      <c r="EM21433" s="39"/>
      <c r="EN21433" s="39"/>
      <c r="EO21433" s="39"/>
    </row>
    <row r="21434" spans="143:145" x14ac:dyDescent="0.2">
      <c r="EM21434" s="39"/>
      <c r="EN21434" s="39"/>
      <c r="EO21434" s="39"/>
    </row>
    <row r="21435" spans="143:145" x14ac:dyDescent="0.2">
      <c r="EM21435" s="39"/>
      <c r="EN21435" s="39"/>
      <c r="EO21435" s="39"/>
    </row>
    <row r="21436" spans="143:145" x14ac:dyDescent="0.2">
      <c r="EM21436" s="39"/>
      <c r="EN21436" s="39"/>
      <c r="EO21436" s="39"/>
    </row>
    <row r="21437" spans="143:145" x14ac:dyDescent="0.2">
      <c r="EM21437" s="39"/>
      <c r="EN21437" s="39"/>
      <c r="EO21437" s="39"/>
    </row>
    <row r="21438" spans="143:145" x14ac:dyDescent="0.2">
      <c r="EM21438" s="39"/>
      <c r="EN21438" s="39"/>
      <c r="EO21438" s="39"/>
    </row>
    <row r="21439" spans="143:145" x14ac:dyDescent="0.2">
      <c r="EM21439" s="39"/>
      <c r="EN21439" s="39"/>
      <c r="EO21439" s="39"/>
    </row>
    <row r="21440" spans="143:145" x14ac:dyDescent="0.2">
      <c r="EM21440" s="39"/>
      <c r="EN21440" s="39"/>
      <c r="EO21440" s="39"/>
    </row>
    <row r="21441" spans="143:145" x14ac:dyDescent="0.2">
      <c r="EM21441" s="39"/>
      <c r="EN21441" s="39"/>
      <c r="EO21441" s="39"/>
    </row>
    <row r="21442" spans="143:145" x14ac:dyDescent="0.2">
      <c r="EM21442" s="39"/>
      <c r="EN21442" s="39"/>
      <c r="EO21442" s="39"/>
    </row>
    <row r="21443" spans="143:145" x14ac:dyDescent="0.2">
      <c r="EM21443" s="39"/>
      <c r="EN21443" s="39"/>
      <c r="EO21443" s="39"/>
    </row>
    <row r="21444" spans="143:145" x14ac:dyDescent="0.2">
      <c r="EM21444" s="39"/>
      <c r="EN21444" s="39"/>
      <c r="EO21444" s="39"/>
    </row>
    <row r="21445" spans="143:145" x14ac:dyDescent="0.2">
      <c r="EM21445" s="39"/>
      <c r="EN21445" s="39"/>
      <c r="EO21445" s="39"/>
    </row>
    <row r="21446" spans="143:145" x14ac:dyDescent="0.2">
      <c r="EM21446" s="39"/>
      <c r="EN21446" s="39"/>
      <c r="EO21446" s="39"/>
    </row>
    <row r="21447" spans="143:145" x14ac:dyDescent="0.2">
      <c r="EM21447" s="39"/>
      <c r="EN21447" s="39"/>
      <c r="EO21447" s="39"/>
    </row>
    <row r="21448" spans="143:145" x14ac:dyDescent="0.2">
      <c r="EM21448" s="39"/>
      <c r="EN21448" s="39"/>
      <c r="EO21448" s="39"/>
    </row>
    <row r="21449" spans="143:145" x14ac:dyDescent="0.2">
      <c r="EM21449" s="39"/>
      <c r="EN21449" s="39"/>
      <c r="EO21449" s="39"/>
    </row>
    <row r="21450" spans="143:145" x14ac:dyDescent="0.2">
      <c r="EM21450" s="39"/>
      <c r="EN21450" s="39"/>
      <c r="EO21450" s="39"/>
    </row>
    <row r="21451" spans="143:145" x14ac:dyDescent="0.2">
      <c r="EM21451" s="39"/>
      <c r="EN21451" s="39"/>
      <c r="EO21451" s="39"/>
    </row>
    <row r="21452" spans="143:145" x14ac:dyDescent="0.2">
      <c r="EM21452" s="39"/>
      <c r="EN21452" s="39"/>
      <c r="EO21452" s="39"/>
    </row>
    <row r="21453" spans="143:145" x14ac:dyDescent="0.2">
      <c r="EM21453" s="39"/>
      <c r="EN21453" s="39"/>
      <c r="EO21453" s="39"/>
    </row>
    <row r="21454" spans="143:145" x14ac:dyDescent="0.2">
      <c r="EM21454" s="39"/>
      <c r="EN21454" s="39"/>
      <c r="EO21454" s="39"/>
    </row>
    <row r="21455" spans="143:145" x14ac:dyDescent="0.2">
      <c r="EM21455" s="39"/>
      <c r="EN21455" s="39"/>
      <c r="EO21455" s="39"/>
    </row>
    <row r="21456" spans="143:145" x14ac:dyDescent="0.2">
      <c r="EM21456" s="39"/>
      <c r="EN21456" s="39"/>
      <c r="EO21456" s="39"/>
    </row>
    <row r="21457" spans="143:145" x14ac:dyDescent="0.2">
      <c r="EM21457" s="39"/>
      <c r="EN21457" s="39"/>
      <c r="EO21457" s="39"/>
    </row>
    <row r="21458" spans="143:145" x14ac:dyDescent="0.2">
      <c r="EM21458" s="39"/>
      <c r="EN21458" s="39"/>
      <c r="EO21458" s="39"/>
    </row>
    <row r="21459" spans="143:145" x14ac:dyDescent="0.2">
      <c r="EM21459" s="39"/>
      <c r="EN21459" s="39"/>
      <c r="EO21459" s="39"/>
    </row>
    <row r="21460" spans="143:145" x14ac:dyDescent="0.2">
      <c r="EM21460" s="39"/>
      <c r="EN21460" s="39"/>
      <c r="EO21460" s="39"/>
    </row>
    <row r="21461" spans="143:145" x14ac:dyDescent="0.2">
      <c r="EM21461" s="39"/>
      <c r="EN21461" s="39"/>
      <c r="EO21461" s="39"/>
    </row>
    <row r="21462" spans="143:145" x14ac:dyDescent="0.2">
      <c r="EM21462" s="39"/>
      <c r="EN21462" s="39"/>
      <c r="EO21462" s="39"/>
    </row>
    <row r="21463" spans="143:145" x14ac:dyDescent="0.2">
      <c r="EM21463" s="39"/>
      <c r="EN21463" s="39"/>
      <c r="EO21463" s="39"/>
    </row>
    <row r="21464" spans="143:145" x14ac:dyDescent="0.2">
      <c r="EM21464" s="39"/>
      <c r="EN21464" s="39"/>
      <c r="EO21464" s="39"/>
    </row>
    <row r="21465" spans="143:145" x14ac:dyDescent="0.2">
      <c r="EM21465" s="39"/>
      <c r="EN21465" s="39"/>
      <c r="EO21465" s="39"/>
    </row>
    <row r="21466" spans="143:145" x14ac:dyDescent="0.2">
      <c r="EM21466" s="39"/>
      <c r="EN21466" s="39"/>
      <c r="EO21466" s="39"/>
    </row>
    <row r="21467" spans="143:145" x14ac:dyDescent="0.2">
      <c r="EM21467" s="39"/>
      <c r="EN21467" s="39"/>
      <c r="EO21467" s="39"/>
    </row>
    <row r="21468" spans="143:145" x14ac:dyDescent="0.2">
      <c r="EM21468" s="39"/>
      <c r="EN21468" s="39"/>
      <c r="EO21468" s="39"/>
    </row>
    <row r="21469" spans="143:145" x14ac:dyDescent="0.2">
      <c r="EM21469" s="39"/>
      <c r="EN21469" s="39"/>
      <c r="EO21469" s="39"/>
    </row>
    <row r="21470" spans="143:145" x14ac:dyDescent="0.2">
      <c r="EM21470" s="39"/>
      <c r="EN21470" s="39"/>
      <c r="EO21470" s="39"/>
    </row>
    <row r="21471" spans="143:145" x14ac:dyDescent="0.2">
      <c r="EM21471" s="39"/>
      <c r="EN21471" s="39"/>
      <c r="EO21471" s="39"/>
    </row>
    <row r="21472" spans="143:145" x14ac:dyDescent="0.2">
      <c r="EM21472" s="39"/>
      <c r="EN21472" s="39"/>
      <c r="EO21472" s="39"/>
    </row>
    <row r="21473" spans="143:145" x14ac:dyDescent="0.2">
      <c r="EM21473" s="39"/>
      <c r="EN21473" s="39"/>
      <c r="EO21473" s="39"/>
    </row>
    <row r="21474" spans="143:145" x14ac:dyDescent="0.2">
      <c r="EM21474" s="39"/>
      <c r="EN21474" s="39"/>
      <c r="EO21474" s="39"/>
    </row>
    <row r="21475" spans="143:145" x14ac:dyDescent="0.2">
      <c r="EM21475" s="39"/>
      <c r="EN21475" s="39"/>
      <c r="EO21475" s="39"/>
    </row>
    <row r="21476" spans="143:145" x14ac:dyDescent="0.2">
      <c r="EM21476" s="39"/>
      <c r="EN21476" s="39"/>
      <c r="EO21476" s="39"/>
    </row>
    <row r="21477" spans="143:145" x14ac:dyDescent="0.2">
      <c r="EM21477" s="39"/>
      <c r="EN21477" s="39"/>
      <c r="EO21477" s="39"/>
    </row>
    <row r="21478" spans="143:145" x14ac:dyDescent="0.2">
      <c r="EM21478" s="39"/>
      <c r="EN21478" s="39"/>
      <c r="EO21478" s="39"/>
    </row>
    <row r="21479" spans="143:145" x14ac:dyDescent="0.2">
      <c r="EM21479" s="39"/>
      <c r="EN21479" s="39"/>
      <c r="EO21479" s="39"/>
    </row>
    <row r="21480" spans="143:145" x14ac:dyDescent="0.2">
      <c r="EM21480" s="39"/>
      <c r="EN21480" s="39"/>
      <c r="EO21480" s="39"/>
    </row>
    <row r="21481" spans="143:145" x14ac:dyDescent="0.2">
      <c r="EM21481" s="39"/>
      <c r="EN21481" s="39"/>
      <c r="EO21481" s="39"/>
    </row>
    <row r="21482" spans="143:145" x14ac:dyDescent="0.2">
      <c r="EM21482" s="39"/>
      <c r="EN21482" s="39"/>
      <c r="EO21482" s="39"/>
    </row>
    <row r="21483" spans="143:145" x14ac:dyDescent="0.2">
      <c r="EM21483" s="39"/>
      <c r="EN21483" s="39"/>
      <c r="EO21483" s="39"/>
    </row>
    <row r="21484" spans="143:145" x14ac:dyDescent="0.2">
      <c r="EM21484" s="39"/>
      <c r="EN21484" s="39"/>
      <c r="EO21484" s="39"/>
    </row>
    <row r="21485" spans="143:145" x14ac:dyDescent="0.2">
      <c r="EM21485" s="39"/>
      <c r="EN21485" s="39"/>
      <c r="EO21485" s="39"/>
    </row>
    <row r="21486" spans="143:145" x14ac:dyDescent="0.2">
      <c r="EM21486" s="39"/>
      <c r="EN21486" s="39"/>
      <c r="EO21486" s="39"/>
    </row>
    <row r="21487" spans="143:145" x14ac:dyDescent="0.2">
      <c r="EM21487" s="39"/>
      <c r="EN21487" s="39"/>
      <c r="EO21487" s="39"/>
    </row>
    <row r="21488" spans="143:145" x14ac:dyDescent="0.2">
      <c r="EM21488" s="39"/>
      <c r="EN21488" s="39"/>
      <c r="EO21488" s="39"/>
    </row>
    <row r="21489" spans="143:145" x14ac:dyDescent="0.2">
      <c r="EM21489" s="39"/>
      <c r="EN21489" s="39"/>
      <c r="EO21489" s="39"/>
    </row>
    <row r="21490" spans="143:145" x14ac:dyDescent="0.2">
      <c r="EM21490" s="39"/>
      <c r="EN21490" s="39"/>
      <c r="EO21490" s="39"/>
    </row>
    <row r="21491" spans="143:145" x14ac:dyDescent="0.2">
      <c r="EM21491" s="39"/>
      <c r="EN21491" s="39"/>
      <c r="EO21491" s="39"/>
    </row>
    <row r="21492" spans="143:145" x14ac:dyDescent="0.2">
      <c r="EM21492" s="39"/>
      <c r="EN21492" s="39"/>
      <c r="EO21492" s="39"/>
    </row>
    <row r="21493" spans="143:145" x14ac:dyDescent="0.2">
      <c r="EM21493" s="39"/>
      <c r="EN21493" s="39"/>
      <c r="EO21493" s="39"/>
    </row>
    <row r="21494" spans="143:145" x14ac:dyDescent="0.2">
      <c r="EM21494" s="39"/>
      <c r="EN21494" s="39"/>
      <c r="EO21494" s="39"/>
    </row>
    <row r="21495" spans="143:145" x14ac:dyDescent="0.2">
      <c r="EM21495" s="39"/>
      <c r="EN21495" s="39"/>
      <c r="EO21495" s="39"/>
    </row>
    <row r="21496" spans="143:145" x14ac:dyDescent="0.2">
      <c r="EM21496" s="39"/>
      <c r="EN21496" s="39"/>
      <c r="EO21496" s="39"/>
    </row>
    <row r="21497" spans="143:145" x14ac:dyDescent="0.2">
      <c r="EM21497" s="39"/>
      <c r="EN21497" s="39"/>
      <c r="EO21497" s="39"/>
    </row>
    <row r="21498" spans="143:145" x14ac:dyDescent="0.2">
      <c r="EM21498" s="39"/>
      <c r="EN21498" s="39"/>
      <c r="EO21498" s="39"/>
    </row>
    <row r="21499" spans="143:145" x14ac:dyDescent="0.2">
      <c r="EM21499" s="39"/>
      <c r="EN21499" s="39"/>
      <c r="EO21499" s="39"/>
    </row>
    <row r="21500" spans="143:145" x14ac:dyDescent="0.2">
      <c r="EM21500" s="39"/>
      <c r="EN21500" s="39"/>
      <c r="EO21500" s="39"/>
    </row>
    <row r="21501" spans="143:145" x14ac:dyDescent="0.2">
      <c r="EM21501" s="39"/>
      <c r="EN21501" s="39"/>
      <c r="EO21501" s="39"/>
    </row>
    <row r="21502" spans="143:145" x14ac:dyDescent="0.2">
      <c r="EM21502" s="39"/>
      <c r="EN21502" s="39"/>
      <c r="EO21502" s="39"/>
    </row>
    <row r="21503" spans="143:145" x14ac:dyDescent="0.2">
      <c r="EM21503" s="39"/>
      <c r="EN21503" s="39"/>
      <c r="EO21503" s="39"/>
    </row>
    <row r="21504" spans="143:145" x14ac:dyDescent="0.2">
      <c r="EM21504" s="39"/>
      <c r="EN21504" s="39"/>
      <c r="EO21504" s="39"/>
    </row>
    <row r="21505" spans="143:145" x14ac:dyDescent="0.2">
      <c r="EM21505" s="39"/>
      <c r="EN21505" s="39"/>
      <c r="EO21505" s="39"/>
    </row>
    <row r="21506" spans="143:145" x14ac:dyDescent="0.2">
      <c r="EM21506" s="39"/>
      <c r="EN21506" s="39"/>
      <c r="EO21506" s="39"/>
    </row>
    <row r="21507" spans="143:145" x14ac:dyDescent="0.2">
      <c r="EM21507" s="39"/>
      <c r="EN21507" s="39"/>
      <c r="EO21507" s="39"/>
    </row>
    <row r="21508" spans="143:145" x14ac:dyDescent="0.2">
      <c r="EM21508" s="39"/>
      <c r="EN21508" s="39"/>
      <c r="EO21508" s="39"/>
    </row>
    <row r="21509" spans="143:145" x14ac:dyDescent="0.2">
      <c r="EM21509" s="39"/>
      <c r="EN21509" s="39"/>
      <c r="EO21509" s="39"/>
    </row>
    <row r="21510" spans="143:145" x14ac:dyDescent="0.2">
      <c r="EM21510" s="39"/>
      <c r="EN21510" s="39"/>
      <c r="EO21510" s="39"/>
    </row>
    <row r="21511" spans="143:145" x14ac:dyDescent="0.2">
      <c r="EM21511" s="39"/>
      <c r="EN21511" s="39"/>
      <c r="EO21511" s="39"/>
    </row>
    <row r="21512" spans="143:145" x14ac:dyDescent="0.2">
      <c r="EM21512" s="39"/>
      <c r="EN21512" s="39"/>
      <c r="EO21512" s="39"/>
    </row>
    <row r="21513" spans="143:145" x14ac:dyDescent="0.2">
      <c r="EM21513" s="39"/>
      <c r="EN21513" s="39"/>
      <c r="EO21513" s="39"/>
    </row>
    <row r="21514" spans="143:145" x14ac:dyDescent="0.2">
      <c r="EM21514" s="39"/>
      <c r="EN21514" s="39"/>
      <c r="EO21514" s="39"/>
    </row>
    <row r="21515" spans="143:145" x14ac:dyDescent="0.2">
      <c r="EM21515" s="39"/>
      <c r="EN21515" s="39"/>
      <c r="EO21515" s="39"/>
    </row>
    <row r="21516" spans="143:145" x14ac:dyDescent="0.2">
      <c r="EM21516" s="39"/>
      <c r="EN21516" s="39"/>
      <c r="EO21516" s="39"/>
    </row>
    <row r="21517" spans="143:145" x14ac:dyDescent="0.2">
      <c r="EM21517" s="39"/>
      <c r="EN21517" s="39"/>
      <c r="EO21517" s="39"/>
    </row>
    <row r="21518" spans="143:145" x14ac:dyDescent="0.2">
      <c r="EM21518" s="39"/>
      <c r="EN21518" s="39"/>
      <c r="EO21518" s="39"/>
    </row>
    <row r="21519" spans="143:145" x14ac:dyDescent="0.2">
      <c r="EM21519" s="39"/>
      <c r="EN21519" s="39"/>
      <c r="EO21519" s="39"/>
    </row>
    <row r="21520" spans="143:145" x14ac:dyDescent="0.2">
      <c r="EM21520" s="39"/>
      <c r="EN21520" s="39"/>
      <c r="EO21520" s="39"/>
    </row>
    <row r="21521" spans="143:145" x14ac:dyDescent="0.2">
      <c r="EM21521" s="39"/>
      <c r="EN21521" s="39"/>
      <c r="EO21521" s="39"/>
    </row>
    <row r="21522" spans="143:145" x14ac:dyDescent="0.2">
      <c r="EM21522" s="39"/>
      <c r="EN21522" s="39"/>
      <c r="EO21522" s="39"/>
    </row>
    <row r="21523" spans="143:145" x14ac:dyDescent="0.2">
      <c r="EM21523" s="39"/>
      <c r="EN21523" s="39"/>
      <c r="EO21523" s="39"/>
    </row>
    <row r="21524" spans="143:145" x14ac:dyDescent="0.2">
      <c r="EM21524" s="39"/>
      <c r="EN21524" s="39"/>
      <c r="EO21524" s="39"/>
    </row>
    <row r="21525" spans="143:145" x14ac:dyDescent="0.2">
      <c r="EM21525" s="39"/>
      <c r="EN21525" s="39"/>
      <c r="EO21525" s="39"/>
    </row>
    <row r="21526" spans="143:145" x14ac:dyDescent="0.2">
      <c r="EM21526" s="39"/>
      <c r="EN21526" s="39"/>
      <c r="EO21526" s="39"/>
    </row>
    <row r="21527" spans="143:145" x14ac:dyDescent="0.2">
      <c r="EM21527" s="39"/>
      <c r="EN21527" s="39"/>
      <c r="EO21527" s="39"/>
    </row>
    <row r="21528" spans="143:145" x14ac:dyDescent="0.2">
      <c r="EM21528" s="39"/>
      <c r="EN21528" s="39"/>
      <c r="EO21528" s="39"/>
    </row>
    <row r="21529" spans="143:145" x14ac:dyDescent="0.2">
      <c r="EM21529" s="39"/>
      <c r="EN21529" s="39"/>
      <c r="EO21529" s="39"/>
    </row>
    <row r="21530" spans="143:145" x14ac:dyDescent="0.2">
      <c r="EM21530" s="39"/>
      <c r="EN21530" s="39"/>
      <c r="EO21530" s="39"/>
    </row>
    <row r="21531" spans="143:145" x14ac:dyDescent="0.2">
      <c r="EM21531" s="39"/>
      <c r="EN21531" s="39"/>
      <c r="EO21531" s="39"/>
    </row>
    <row r="21532" spans="143:145" x14ac:dyDescent="0.2">
      <c r="EM21532" s="39"/>
      <c r="EN21532" s="39"/>
      <c r="EO21532" s="39"/>
    </row>
    <row r="21533" spans="143:145" x14ac:dyDescent="0.2">
      <c r="EM21533" s="39"/>
      <c r="EN21533" s="39"/>
      <c r="EO21533" s="39"/>
    </row>
    <row r="21534" spans="143:145" x14ac:dyDescent="0.2">
      <c r="EM21534" s="39"/>
      <c r="EN21534" s="39"/>
      <c r="EO21534" s="39"/>
    </row>
    <row r="21535" spans="143:145" x14ac:dyDescent="0.2">
      <c r="EM21535" s="39"/>
      <c r="EN21535" s="39"/>
      <c r="EO21535" s="39"/>
    </row>
    <row r="21536" spans="143:145" x14ac:dyDescent="0.2">
      <c r="EM21536" s="39"/>
      <c r="EN21536" s="39"/>
      <c r="EO21536" s="39"/>
    </row>
    <row r="21537" spans="143:145" x14ac:dyDescent="0.2">
      <c r="EM21537" s="39"/>
      <c r="EN21537" s="39"/>
      <c r="EO21537" s="39"/>
    </row>
    <row r="21538" spans="143:145" x14ac:dyDescent="0.2">
      <c r="EM21538" s="39"/>
      <c r="EN21538" s="39"/>
      <c r="EO21538" s="39"/>
    </row>
    <row r="21539" spans="143:145" x14ac:dyDescent="0.2">
      <c r="EM21539" s="39"/>
      <c r="EN21539" s="39"/>
      <c r="EO21539" s="39"/>
    </row>
    <row r="21540" spans="143:145" x14ac:dyDescent="0.2">
      <c r="EM21540" s="39"/>
      <c r="EN21540" s="39"/>
      <c r="EO21540" s="39"/>
    </row>
    <row r="21541" spans="143:145" x14ac:dyDescent="0.2">
      <c r="EM21541" s="39"/>
      <c r="EN21541" s="39"/>
      <c r="EO21541" s="39"/>
    </row>
    <row r="21542" spans="143:145" x14ac:dyDescent="0.2">
      <c r="EM21542" s="39"/>
      <c r="EN21542" s="39"/>
      <c r="EO21542" s="39"/>
    </row>
    <row r="21543" spans="143:145" x14ac:dyDescent="0.2">
      <c r="EM21543" s="39"/>
      <c r="EN21543" s="39"/>
      <c r="EO21543" s="39"/>
    </row>
    <row r="21544" spans="143:145" x14ac:dyDescent="0.2">
      <c r="EM21544" s="39"/>
      <c r="EN21544" s="39"/>
      <c r="EO21544" s="39"/>
    </row>
    <row r="21545" spans="143:145" x14ac:dyDescent="0.2">
      <c r="EM21545" s="39"/>
      <c r="EN21545" s="39"/>
      <c r="EO21545" s="39"/>
    </row>
    <row r="21546" spans="143:145" x14ac:dyDescent="0.2">
      <c r="EM21546" s="39"/>
      <c r="EN21546" s="39"/>
      <c r="EO21546" s="39"/>
    </row>
    <row r="21547" spans="143:145" x14ac:dyDescent="0.2">
      <c r="EM21547" s="39"/>
      <c r="EN21547" s="39"/>
      <c r="EO21547" s="39"/>
    </row>
    <row r="21548" spans="143:145" x14ac:dyDescent="0.2">
      <c r="EM21548" s="39"/>
      <c r="EN21548" s="39"/>
      <c r="EO21548" s="39"/>
    </row>
    <row r="21549" spans="143:145" x14ac:dyDescent="0.2">
      <c r="EM21549" s="39"/>
      <c r="EN21549" s="39"/>
      <c r="EO21549" s="39"/>
    </row>
    <row r="21550" spans="143:145" x14ac:dyDescent="0.2">
      <c r="EM21550" s="39"/>
      <c r="EN21550" s="39"/>
      <c r="EO21550" s="39"/>
    </row>
    <row r="21551" spans="143:145" x14ac:dyDescent="0.2">
      <c r="EM21551" s="39"/>
      <c r="EN21551" s="39"/>
      <c r="EO21551" s="39"/>
    </row>
    <row r="21552" spans="143:145" x14ac:dyDescent="0.2">
      <c r="EM21552" s="39"/>
      <c r="EN21552" s="39"/>
      <c r="EO21552" s="39"/>
    </row>
    <row r="21553" spans="143:145" x14ac:dyDescent="0.2">
      <c r="EM21553" s="39"/>
      <c r="EN21553" s="39"/>
      <c r="EO21553" s="39"/>
    </row>
    <row r="21554" spans="143:145" x14ac:dyDescent="0.2">
      <c r="EM21554" s="39"/>
      <c r="EN21554" s="39"/>
      <c r="EO21554" s="39"/>
    </row>
    <row r="21555" spans="143:145" x14ac:dyDescent="0.2">
      <c r="EM21555" s="39"/>
      <c r="EN21555" s="39"/>
      <c r="EO21555" s="39"/>
    </row>
    <row r="21556" spans="143:145" x14ac:dyDescent="0.2">
      <c r="EM21556" s="39"/>
      <c r="EN21556" s="39"/>
      <c r="EO21556" s="39"/>
    </row>
    <row r="21557" spans="143:145" x14ac:dyDescent="0.2">
      <c r="EM21557" s="39"/>
      <c r="EN21557" s="39"/>
      <c r="EO21557" s="39"/>
    </row>
    <row r="21558" spans="143:145" x14ac:dyDescent="0.2">
      <c r="EM21558" s="39"/>
      <c r="EN21558" s="39"/>
      <c r="EO21558" s="39"/>
    </row>
    <row r="21559" spans="143:145" x14ac:dyDescent="0.2">
      <c r="EM21559" s="39"/>
      <c r="EN21559" s="39"/>
      <c r="EO21559" s="39"/>
    </row>
    <row r="21560" spans="143:145" x14ac:dyDescent="0.2">
      <c r="EM21560" s="39"/>
      <c r="EN21560" s="39"/>
      <c r="EO21560" s="39"/>
    </row>
    <row r="21561" spans="143:145" x14ac:dyDescent="0.2">
      <c r="EM21561" s="39"/>
      <c r="EN21561" s="39"/>
      <c r="EO21561" s="39"/>
    </row>
    <row r="21562" spans="143:145" x14ac:dyDescent="0.2">
      <c r="EM21562" s="39"/>
      <c r="EN21562" s="39"/>
      <c r="EO21562" s="39"/>
    </row>
    <row r="21563" spans="143:145" x14ac:dyDescent="0.2">
      <c r="EM21563" s="39"/>
      <c r="EN21563" s="39"/>
      <c r="EO21563" s="39"/>
    </row>
    <row r="21564" spans="143:145" x14ac:dyDescent="0.2">
      <c r="EM21564" s="39"/>
      <c r="EN21564" s="39"/>
      <c r="EO21564" s="39"/>
    </row>
    <row r="21565" spans="143:145" x14ac:dyDescent="0.2">
      <c r="EM21565" s="39"/>
      <c r="EN21565" s="39"/>
      <c r="EO21565" s="39"/>
    </row>
    <row r="21566" spans="143:145" x14ac:dyDescent="0.2">
      <c r="EM21566" s="39"/>
      <c r="EN21566" s="39"/>
      <c r="EO21566" s="39"/>
    </row>
    <row r="21567" spans="143:145" x14ac:dyDescent="0.2">
      <c r="EM21567" s="39"/>
      <c r="EN21567" s="39"/>
      <c r="EO21567" s="39"/>
    </row>
    <row r="21568" spans="143:145" x14ac:dyDescent="0.2">
      <c r="EM21568" s="39"/>
      <c r="EN21568" s="39"/>
      <c r="EO21568" s="39"/>
    </row>
    <row r="21569" spans="143:145" x14ac:dyDescent="0.2">
      <c r="EM21569" s="39"/>
      <c r="EN21569" s="39"/>
      <c r="EO21569" s="39"/>
    </row>
    <row r="21570" spans="143:145" x14ac:dyDescent="0.2">
      <c r="EM21570" s="39"/>
      <c r="EN21570" s="39"/>
      <c r="EO21570" s="39"/>
    </row>
    <row r="21571" spans="143:145" x14ac:dyDescent="0.2">
      <c r="EM21571" s="39"/>
      <c r="EN21571" s="39"/>
      <c r="EO21571" s="39"/>
    </row>
    <row r="21572" spans="143:145" x14ac:dyDescent="0.2">
      <c r="EM21572" s="39"/>
      <c r="EN21572" s="39"/>
      <c r="EO21572" s="39"/>
    </row>
    <row r="21573" spans="143:145" x14ac:dyDescent="0.2">
      <c r="EM21573" s="39"/>
      <c r="EN21573" s="39"/>
      <c r="EO21573" s="39"/>
    </row>
    <row r="21574" spans="143:145" x14ac:dyDescent="0.2">
      <c r="EM21574" s="39"/>
      <c r="EN21574" s="39"/>
      <c r="EO21574" s="39"/>
    </row>
    <row r="21575" spans="143:145" x14ac:dyDescent="0.2">
      <c r="EM21575" s="39"/>
      <c r="EN21575" s="39"/>
      <c r="EO21575" s="39"/>
    </row>
    <row r="21576" spans="143:145" x14ac:dyDescent="0.2">
      <c r="EM21576" s="39"/>
      <c r="EN21576" s="39"/>
      <c r="EO21576" s="39"/>
    </row>
    <row r="21577" spans="143:145" x14ac:dyDescent="0.2">
      <c r="EM21577" s="39"/>
      <c r="EN21577" s="39"/>
      <c r="EO21577" s="39"/>
    </row>
    <row r="21578" spans="143:145" x14ac:dyDescent="0.2">
      <c r="EM21578" s="39"/>
      <c r="EN21578" s="39"/>
      <c r="EO21578" s="39"/>
    </row>
    <row r="21579" spans="143:145" x14ac:dyDescent="0.2">
      <c r="EM21579" s="39"/>
      <c r="EN21579" s="39"/>
      <c r="EO21579" s="39"/>
    </row>
    <row r="21580" spans="143:145" x14ac:dyDescent="0.2">
      <c r="EM21580" s="39"/>
      <c r="EN21580" s="39"/>
      <c r="EO21580" s="39"/>
    </row>
    <row r="21581" spans="143:145" x14ac:dyDescent="0.2">
      <c r="EM21581" s="39"/>
      <c r="EN21581" s="39"/>
      <c r="EO21581" s="39"/>
    </row>
    <row r="21582" spans="143:145" x14ac:dyDescent="0.2">
      <c r="EM21582" s="39"/>
      <c r="EN21582" s="39"/>
      <c r="EO21582" s="39"/>
    </row>
    <row r="21583" spans="143:145" x14ac:dyDescent="0.2">
      <c r="EM21583" s="39"/>
      <c r="EN21583" s="39"/>
      <c r="EO21583" s="39"/>
    </row>
    <row r="21584" spans="143:145" x14ac:dyDescent="0.2">
      <c r="EM21584" s="39"/>
      <c r="EN21584" s="39"/>
      <c r="EO21584" s="39"/>
    </row>
    <row r="21585" spans="143:145" x14ac:dyDescent="0.2">
      <c r="EM21585" s="39"/>
      <c r="EN21585" s="39"/>
      <c r="EO21585" s="39"/>
    </row>
    <row r="21586" spans="143:145" x14ac:dyDescent="0.2">
      <c r="EM21586" s="39"/>
      <c r="EN21586" s="39"/>
      <c r="EO21586" s="39"/>
    </row>
    <row r="21587" spans="143:145" x14ac:dyDescent="0.2">
      <c r="EM21587" s="39"/>
      <c r="EN21587" s="39"/>
      <c r="EO21587" s="39"/>
    </row>
    <row r="21588" spans="143:145" x14ac:dyDescent="0.2">
      <c r="EM21588" s="39"/>
      <c r="EN21588" s="39"/>
      <c r="EO21588" s="39"/>
    </row>
    <row r="21589" spans="143:145" x14ac:dyDescent="0.2">
      <c r="EM21589" s="39"/>
      <c r="EN21589" s="39"/>
      <c r="EO21589" s="39"/>
    </row>
    <row r="21590" spans="143:145" x14ac:dyDescent="0.2">
      <c r="EM21590" s="39"/>
      <c r="EN21590" s="39"/>
      <c r="EO21590" s="39"/>
    </row>
    <row r="21591" spans="143:145" x14ac:dyDescent="0.2">
      <c r="EM21591" s="39"/>
      <c r="EN21591" s="39"/>
      <c r="EO21591" s="39"/>
    </row>
    <row r="21592" spans="143:145" x14ac:dyDescent="0.2">
      <c r="EM21592" s="39"/>
      <c r="EN21592" s="39"/>
      <c r="EO21592" s="39"/>
    </row>
    <row r="21593" spans="143:145" x14ac:dyDescent="0.2">
      <c r="EM21593" s="39"/>
      <c r="EN21593" s="39"/>
      <c r="EO21593" s="39"/>
    </row>
    <row r="21594" spans="143:145" x14ac:dyDescent="0.2">
      <c r="EM21594" s="39"/>
      <c r="EN21594" s="39"/>
      <c r="EO21594" s="39"/>
    </row>
    <row r="21595" spans="143:145" x14ac:dyDescent="0.2">
      <c r="EM21595" s="39"/>
      <c r="EN21595" s="39"/>
      <c r="EO21595" s="39"/>
    </row>
    <row r="21596" spans="143:145" x14ac:dyDescent="0.2">
      <c r="EM21596" s="39"/>
      <c r="EN21596" s="39"/>
      <c r="EO21596" s="39"/>
    </row>
    <row r="21597" spans="143:145" x14ac:dyDescent="0.2">
      <c r="EM21597" s="39"/>
      <c r="EN21597" s="39"/>
      <c r="EO21597" s="39"/>
    </row>
    <row r="21598" spans="143:145" x14ac:dyDescent="0.2">
      <c r="EM21598" s="39"/>
      <c r="EN21598" s="39"/>
      <c r="EO21598" s="39"/>
    </row>
    <row r="21599" spans="143:145" x14ac:dyDescent="0.2">
      <c r="EM21599" s="39"/>
      <c r="EN21599" s="39"/>
      <c r="EO21599" s="39"/>
    </row>
    <row r="21600" spans="143:145" x14ac:dyDescent="0.2">
      <c r="EM21600" s="39"/>
      <c r="EN21600" s="39"/>
      <c r="EO21600" s="39"/>
    </row>
    <row r="21601" spans="143:145" x14ac:dyDescent="0.2">
      <c r="EM21601" s="39"/>
      <c r="EN21601" s="39"/>
      <c r="EO21601" s="39"/>
    </row>
    <row r="21602" spans="143:145" x14ac:dyDescent="0.2">
      <c r="EM21602" s="39"/>
      <c r="EN21602" s="39"/>
      <c r="EO21602" s="39"/>
    </row>
    <row r="21603" spans="143:145" x14ac:dyDescent="0.2">
      <c r="EM21603" s="39"/>
      <c r="EN21603" s="39"/>
      <c r="EO21603" s="39"/>
    </row>
    <row r="21604" spans="143:145" x14ac:dyDescent="0.2">
      <c r="EM21604" s="39"/>
      <c r="EN21604" s="39"/>
      <c r="EO21604" s="39"/>
    </row>
    <row r="21605" spans="143:145" x14ac:dyDescent="0.2">
      <c r="EM21605" s="39"/>
      <c r="EN21605" s="39"/>
      <c r="EO21605" s="39"/>
    </row>
    <row r="21606" spans="143:145" x14ac:dyDescent="0.2">
      <c r="EM21606" s="39"/>
      <c r="EN21606" s="39"/>
      <c r="EO21606" s="39"/>
    </row>
    <row r="21607" spans="143:145" x14ac:dyDescent="0.2">
      <c r="EM21607" s="39"/>
      <c r="EN21607" s="39"/>
      <c r="EO21607" s="39"/>
    </row>
    <row r="21608" spans="143:145" x14ac:dyDescent="0.2">
      <c r="EM21608" s="39"/>
      <c r="EN21608" s="39"/>
      <c r="EO21608" s="39"/>
    </row>
    <row r="21609" spans="143:145" x14ac:dyDescent="0.2">
      <c r="EM21609" s="39"/>
      <c r="EN21609" s="39"/>
      <c r="EO21609" s="39"/>
    </row>
    <row r="21610" spans="143:145" x14ac:dyDescent="0.2">
      <c r="EM21610" s="39"/>
      <c r="EN21610" s="39"/>
      <c r="EO21610" s="39"/>
    </row>
    <row r="21611" spans="143:145" x14ac:dyDescent="0.2">
      <c r="EM21611" s="39"/>
      <c r="EN21611" s="39"/>
      <c r="EO21611" s="39"/>
    </row>
    <row r="21612" spans="143:145" x14ac:dyDescent="0.2">
      <c r="EM21612" s="39"/>
      <c r="EN21612" s="39"/>
      <c r="EO21612" s="39"/>
    </row>
    <row r="21613" spans="143:145" x14ac:dyDescent="0.2">
      <c r="EM21613" s="39"/>
      <c r="EN21613" s="39"/>
      <c r="EO21613" s="39"/>
    </row>
    <row r="21614" spans="143:145" x14ac:dyDescent="0.2">
      <c r="EM21614" s="39"/>
      <c r="EN21614" s="39"/>
      <c r="EO21614" s="39"/>
    </row>
    <row r="21615" spans="143:145" x14ac:dyDescent="0.2">
      <c r="EM21615" s="39"/>
      <c r="EN21615" s="39"/>
      <c r="EO21615" s="39"/>
    </row>
    <row r="21616" spans="143:145" x14ac:dyDescent="0.2">
      <c r="EM21616" s="39"/>
      <c r="EN21616" s="39"/>
      <c r="EO21616" s="39"/>
    </row>
    <row r="21617" spans="143:145" x14ac:dyDescent="0.2">
      <c r="EM21617" s="39"/>
      <c r="EN21617" s="39"/>
      <c r="EO21617" s="39"/>
    </row>
    <row r="21618" spans="143:145" x14ac:dyDescent="0.2">
      <c r="EM21618" s="39"/>
      <c r="EN21618" s="39"/>
      <c r="EO21618" s="39"/>
    </row>
    <row r="21619" spans="143:145" x14ac:dyDescent="0.2">
      <c r="EM21619" s="39"/>
      <c r="EN21619" s="39"/>
      <c r="EO21619" s="39"/>
    </row>
    <row r="21620" spans="143:145" x14ac:dyDescent="0.2">
      <c r="EM21620" s="39"/>
      <c r="EN21620" s="39"/>
      <c r="EO21620" s="39"/>
    </row>
    <row r="21621" spans="143:145" x14ac:dyDescent="0.2">
      <c r="EM21621" s="39"/>
      <c r="EN21621" s="39"/>
      <c r="EO21621" s="39"/>
    </row>
    <row r="21622" spans="143:145" x14ac:dyDescent="0.2">
      <c r="EM21622" s="39"/>
      <c r="EN21622" s="39"/>
      <c r="EO21622" s="39"/>
    </row>
    <row r="21623" spans="143:145" x14ac:dyDescent="0.2">
      <c r="EM21623" s="39"/>
      <c r="EN21623" s="39"/>
      <c r="EO21623" s="39"/>
    </row>
    <row r="21624" spans="143:145" x14ac:dyDescent="0.2">
      <c r="EM21624" s="39"/>
      <c r="EN21624" s="39"/>
      <c r="EO21624" s="39"/>
    </row>
    <row r="21625" spans="143:145" x14ac:dyDescent="0.2">
      <c r="EM21625" s="39"/>
      <c r="EN21625" s="39"/>
      <c r="EO21625" s="39"/>
    </row>
    <row r="21626" spans="143:145" x14ac:dyDescent="0.2">
      <c r="EM21626" s="39"/>
      <c r="EN21626" s="39"/>
      <c r="EO21626" s="39"/>
    </row>
    <row r="21627" spans="143:145" x14ac:dyDescent="0.2">
      <c r="EM21627" s="39"/>
      <c r="EN21627" s="39"/>
      <c r="EO21627" s="39"/>
    </row>
    <row r="21628" spans="143:145" x14ac:dyDescent="0.2">
      <c r="EM21628" s="39"/>
      <c r="EN21628" s="39"/>
      <c r="EO21628" s="39"/>
    </row>
    <row r="21629" spans="143:145" x14ac:dyDescent="0.2">
      <c r="EM21629" s="39"/>
      <c r="EN21629" s="39"/>
      <c r="EO21629" s="39"/>
    </row>
    <row r="21630" spans="143:145" x14ac:dyDescent="0.2">
      <c r="EM21630" s="39"/>
      <c r="EN21630" s="39"/>
      <c r="EO21630" s="39"/>
    </row>
    <row r="21631" spans="143:145" x14ac:dyDescent="0.2">
      <c r="EM21631" s="39"/>
      <c r="EN21631" s="39"/>
      <c r="EO21631" s="39"/>
    </row>
    <row r="21632" spans="143:145" x14ac:dyDescent="0.2">
      <c r="EM21632" s="39"/>
      <c r="EN21632" s="39"/>
      <c r="EO21632" s="39"/>
    </row>
    <row r="21633" spans="143:145" x14ac:dyDescent="0.2">
      <c r="EM21633" s="39"/>
      <c r="EN21633" s="39"/>
      <c r="EO21633" s="39"/>
    </row>
    <row r="21634" spans="143:145" x14ac:dyDescent="0.2">
      <c r="EM21634" s="39"/>
      <c r="EN21634" s="39"/>
      <c r="EO21634" s="39"/>
    </row>
    <row r="21635" spans="143:145" x14ac:dyDescent="0.2">
      <c r="EM21635" s="39"/>
      <c r="EN21635" s="39"/>
      <c r="EO21635" s="39"/>
    </row>
    <row r="21636" spans="143:145" x14ac:dyDescent="0.2">
      <c r="EM21636" s="39"/>
      <c r="EN21636" s="39"/>
      <c r="EO21636" s="39"/>
    </row>
    <row r="21637" spans="143:145" x14ac:dyDescent="0.2">
      <c r="EM21637" s="39"/>
      <c r="EN21637" s="39"/>
      <c r="EO21637" s="39"/>
    </row>
    <row r="21638" spans="143:145" x14ac:dyDescent="0.2">
      <c r="EM21638" s="39"/>
      <c r="EN21638" s="39"/>
      <c r="EO21638" s="39"/>
    </row>
    <row r="21639" spans="143:145" x14ac:dyDescent="0.2">
      <c r="EM21639" s="39"/>
      <c r="EN21639" s="39"/>
      <c r="EO21639" s="39"/>
    </row>
    <row r="21640" spans="143:145" x14ac:dyDescent="0.2">
      <c r="EM21640" s="39"/>
      <c r="EN21640" s="39"/>
      <c r="EO21640" s="39"/>
    </row>
    <row r="21641" spans="143:145" x14ac:dyDescent="0.2">
      <c r="EM21641" s="39"/>
      <c r="EN21641" s="39"/>
      <c r="EO21641" s="39"/>
    </row>
    <row r="21642" spans="143:145" x14ac:dyDescent="0.2">
      <c r="EM21642" s="39"/>
      <c r="EN21642" s="39"/>
      <c r="EO21642" s="39"/>
    </row>
    <row r="21643" spans="143:145" x14ac:dyDescent="0.2">
      <c r="EM21643" s="39"/>
      <c r="EN21643" s="39"/>
      <c r="EO21643" s="39"/>
    </row>
    <row r="21644" spans="143:145" x14ac:dyDescent="0.2">
      <c r="EM21644" s="39"/>
      <c r="EN21644" s="39"/>
      <c r="EO21644" s="39"/>
    </row>
    <row r="21645" spans="143:145" x14ac:dyDescent="0.2">
      <c r="EM21645" s="39"/>
      <c r="EN21645" s="39"/>
      <c r="EO21645" s="39"/>
    </row>
    <row r="21646" spans="143:145" x14ac:dyDescent="0.2">
      <c r="EM21646" s="39"/>
      <c r="EN21646" s="39"/>
      <c r="EO21646" s="39"/>
    </row>
    <row r="21647" spans="143:145" x14ac:dyDescent="0.2">
      <c r="EM21647" s="39"/>
      <c r="EN21647" s="39"/>
      <c r="EO21647" s="39"/>
    </row>
    <row r="21648" spans="143:145" x14ac:dyDescent="0.2">
      <c r="EM21648" s="39"/>
      <c r="EN21648" s="39"/>
      <c r="EO21648" s="39"/>
    </row>
    <row r="21649" spans="143:145" x14ac:dyDescent="0.2">
      <c r="EM21649" s="39"/>
      <c r="EN21649" s="39"/>
      <c r="EO21649" s="39"/>
    </row>
    <row r="21650" spans="143:145" x14ac:dyDescent="0.2">
      <c r="EM21650" s="39"/>
      <c r="EN21650" s="39"/>
      <c r="EO21650" s="39"/>
    </row>
    <row r="21651" spans="143:145" x14ac:dyDescent="0.2">
      <c r="EM21651" s="39"/>
      <c r="EN21651" s="39"/>
      <c r="EO21651" s="39"/>
    </row>
    <row r="21652" spans="143:145" x14ac:dyDescent="0.2">
      <c r="EM21652" s="39"/>
      <c r="EN21652" s="39"/>
      <c r="EO21652" s="39"/>
    </row>
    <row r="21653" spans="143:145" x14ac:dyDescent="0.2">
      <c r="EM21653" s="39"/>
      <c r="EN21653" s="39"/>
      <c r="EO21653" s="39"/>
    </row>
    <row r="21654" spans="143:145" x14ac:dyDescent="0.2">
      <c r="EM21654" s="39"/>
      <c r="EN21654" s="39"/>
      <c r="EO21654" s="39"/>
    </row>
    <row r="21655" spans="143:145" x14ac:dyDescent="0.2">
      <c r="EM21655" s="39"/>
      <c r="EN21655" s="39"/>
      <c r="EO21655" s="39"/>
    </row>
    <row r="21656" spans="143:145" x14ac:dyDescent="0.2">
      <c r="EM21656" s="39"/>
      <c r="EN21656" s="39"/>
      <c r="EO21656" s="39"/>
    </row>
    <row r="21657" spans="143:145" x14ac:dyDescent="0.2">
      <c r="EM21657" s="39"/>
      <c r="EN21657" s="39"/>
      <c r="EO21657" s="39"/>
    </row>
    <row r="21658" spans="143:145" x14ac:dyDescent="0.2">
      <c r="EM21658" s="39"/>
      <c r="EN21658" s="39"/>
      <c r="EO21658" s="39"/>
    </row>
    <row r="21659" spans="143:145" x14ac:dyDescent="0.2">
      <c r="EM21659" s="39"/>
      <c r="EN21659" s="39"/>
      <c r="EO21659" s="39"/>
    </row>
    <row r="21660" spans="143:145" x14ac:dyDescent="0.2">
      <c r="EM21660" s="39"/>
      <c r="EN21660" s="39"/>
      <c r="EO21660" s="39"/>
    </row>
    <row r="21661" spans="143:145" x14ac:dyDescent="0.2">
      <c r="EM21661" s="39"/>
      <c r="EN21661" s="39"/>
      <c r="EO21661" s="39"/>
    </row>
    <row r="21662" spans="143:145" x14ac:dyDescent="0.2">
      <c r="EM21662" s="39"/>
      <c r="EN21662" s="39"/>
      <c r="EO21662" s="39"/>
    </row>
    <row r="21663" spans="143:145" x14ac:dyDescent="0.2">
      <c r="EM21663" s="39"/>
      <c r="EN21663" s="39"/>
      <c r="EO21663" s="39"/>
    </row>
    <row r="21664" spans="143:145" x14ac:dyDescent="0.2">
      <c r="EM21664" s="39"/>
      <c r="EN21664" s="39"/>
      <c r="EO21664" s="39"/>
    </row>
    <row r="21665" spans="143:145" x14ac:dyDescent="0.2">
      <c r="EM21665" s="39"/>
      <c r="EN21665" s="39"/>
      <c r="EO21665" s="39"/>
    </row>
    <row r="21666" spans="143:145" x14ac:dyDescent="0.2">
      <c r="EM21666" s="39"/>
      <c r="EN21666" s="39"/>
      <c r="EO21666" s="39"/>
    </row>
    <row r="21667" spans="143:145" x14ac:dyDescent="0.2">
      <c r="EM21667" s="39"/>
      <c r="EN21667" s="39"/>
      <c r="EO21667" s="39"/>
    </row>
    <row r="21668" spans="143:145" x14ac:dyDescent="0.2">
      <c r="EM21668" s="39"/>
      <c r="EN21668" s="39"/>
      <c r="EO21668" s="39"/>
    </row>
    <row r="21669" spans="143:145" x14ac:dyDescent="0.2">
      <c r="EM21669" s="39"/>
      <c r="EN21669" s="39"/>
      <c r="EO21669" s="39"/>
    </row>
    <row r="21670" spans="143:145" x14ac:dyDescent="0.2">
      <c r="EM21670" s="39"/>
      <c r="EN21670" s="39"/>
      <c r="EO21670" s="39"/>
    </row>
    <row r="21671" spans="143:145" x14ac:dyDescent="0.2">
      <c r="EM21671" s="39"/>
      <c r="EN21671" s="39"/>
      <c r="EO21671" s="39"/>
    </row>
    <row r="21672" spans="143:145" x14ac:dyDescent="0.2">
      <c r="EM21672" s="39"/>
      <c r="EN21672" s="39"/>
      <c r="EO21672" s="39"/>
    </row>
    <row r="21673" spans="143:145" x14ac:dyDescent="0.2">
      <c r="EM21673" s="39"/>
      <c r="EN21673" s="39"/>
      <c r="EO21673" s="39"/>
    </row>
    <row r="21674" spans="143:145" x14ac:dyDescent="0.2">
      <c r="EM21674" s="39"/>
      <c r="EN21674" s="39"/>
      <c r="EO21674" s="39"/>
    </row>
    <row r="21675" spans="143:145" x14ac:dyDescent="0.2">
      <c r="EM21675" s="39"/>
      <c r="EN21675" s="39"/>
      <c r="EO21675" s="39"/>
    </row>
    <row r="21676" spans="143:145" x14ac:dyDescent="0.2">
      <c r="EM21676" s="39"/>
      <c r="EN21676" s="39"/>
      <c r="EO21676" s="39"/>
    </row>
    <row r="21677" spans="143:145" x14ac:dyDescent="0.2">
      <c r="EM21677" s="39"/>
      <c r="EN21677" s="39"/>
      <c r="EO21677" s="39"/>
    </row>
    <row r="21678" spans="143:145" x14ac:dyDescent="0.2">
      <c r="EM21678" s="39"/>
      <c r="EN21678" s="39"/>
      <c r="EO21678" s="39"/>
    </row>
    <row r="21679" spans="143:145" x14ac:dyDescent="0.2">
      <c r="EM21679" s="39"/>
      <c r="EN21679" s="39"/>
      <c r="EO21679" s="39"/>
    </row>
    <row r="21680" spans="143:145" x14ac:dyDescent="0.2">
      <c r="EM21680" s="39"/>
      <c r="EN21680" s="39"/>
      <c r="EO21680" s="39"/>
    </row>
    <row r="21681" spans="143:145" x14ac:dyDescent="0.2">
      <c r="EM21681" s="39"/>
      <c r="EN21681" s="39"/>
      <c r="EO21681" s="39"/>
    </row>
    <row r="21682" spans="143:145" x14ac:dyDescent="0.2">
      <c r="EM21682" s="39"/>
      <c r="EN21682" s="39"/>
      <c r="EO21682" s="39"/>
    </row>
    <row r="21683" spans="143:145" x14ac:dyDescent="0.2">
      <c r="EM21683" s="39"/>
      <c r="EN21683" s="39"/>
      <c r="EO21683" s="39"/>
    </row>
    <row r="21684" spans="143:145" x14ac:dyDescent="0.2">
      <c r="EM21684" s="39"/>
      <c r="EN21684" s="39"/>
      <c r="EO21684" s="39"/>
    </row>
    <row r="21685" spans="143:145" x14ac:dyDescent="0.2">
      <c r="EM21685" s="39"/>
      <c r="EN21685" s="39"/>
      <c r="EO21685" s="39"/>
    </row>
    <row r="21686" spans="143:145" x14ac:dyDescent="0.2">
      <c r="EM21686" s="39"/>
      <c r="EN21686" s="39"/>
      <c r="EO21686" s="39"/>
    </row>
    <row r="21687" spans="143:145" x14ac:dyDescent="0.2">
      <c r="EM21687" s="39"/>
      <c r="EN21687" s="39"/>
      <c r="EO21687" s="39"/>
    </row>
    <row r="21688" spans="143:145" x14ac:dyDescent="0.2">
      <c r="EM21688" s="39"/>
      <c r="EN21688" s="39"/>
      <c r="EO21688" s="39"/>
    </row>
    <row r="21689" spans="143:145" x14ac:dyDescent="0.2">
      <c r="EM21689" s="39"/>
      <c r="EN21689" s="39"/>
      <c r="EO21689" s="39"/>
    </row>
    <row r="21690" spans="143:145" x14ac:dyDescent="0.2">
      <c r="EM21690" s="39"/>
      <c r="EN21690" s="39"/>
      <c r="EO21690" s="39"/>
    </row>
    <row r="21691" spans="143:145" x14ac:dyDescent="0.2">
      <c r="EM21691" s="39"/>
      <c r="EN21691" s="39"/>
      <c r="EO21691" s="39"/>
    </row>
    <row r="21692" spans="143:145" x14ac:dyDescent="0.2">
      <c r="EM21692" s="39"/>
      <c r="EN21692" s="39"/>
      <c r="EO21692" s="39"/>
    </row>
    <row r="21693" spans="143:145" x14ac:dyDescent="0.2">
      <c r="EM21693" s="39"/>
      <c r="EN21693" s="39"/>
      <c r="EO21693" s="39"/>
    </row>
    <row r="21694" spans="143:145" x14ac:dyDescent="0.2">
      <c r="EM21694" s="39"/>
      <c r="EN21694" s="39"/>
      <c r="EO21694" s="39"/>
    </row>
    <row r="21695" spans="143:145" x14ac:dyDescent="0.2">
      <c r="EM21695" s="39"/>
      <c r="EN21695" s="39"/>
      <c r="EO21695" s="39"/>
    </row>
    <row r="21696" spans="143:145" x14ac:dyDescent="0.2">
      <c r="EM21696" s="39"/>
      <c r="EN21696" s="39"/>
      <c r="EO21696" s="39"/>
    </row>
    <row r="21697" spans="143:145" x14ac:dyDescent="0.2">
      <c r="EM21697" s="39"/>
      <c r="EN21697" s="39"/>
      <c r="EO21697" s="39"/>
    </row>
    <row r="21698" spans="143:145" x14ac:dyDescent="0.2">
      <c r="EM21698" s="39"/>
      <c r="EN21698" s="39"/>
      <c r="EO21698" s="39"/>
    </row>
    <row r="21699" spans="143:145" x14ac:dyDescent="0.2">
      <c r="EM21699" s="39"/>
      <c r="EN21699" s="39"/>
      <c r="EO21699" s="39"/>
    </row>
    <row r="21700" spans="143:145" x14ac:dyDescent="0.2">
      <c r="EM21700" s="39"/>
      <c r="EN21700" s="39"/>
      <c r="EO21700" s="39"/>
    </row>
    <row r="21701" spans="143:145" x14ac:dyDescent="0.2">
      <c r="EM21701" s="39"/>
      <c r="EN21701" s="39"/>
      <c r="EO21701" s="39"/>
    </row>
    <row r="21702" spans="143:145" x14ac:dyDescent="0.2">
      <c r="EM21702" s="39"/>
      <c r="EN21702" s="39"/>
      <c r="EO21702" s="39"/>
    </row>
    <row r="21703" spans="143:145" x14ac:dyDescent="0.2">
      <c r="EM21703" s="39"/>
      <c r="EN21703" s="39"/>
      <c r="EO21703" s="39"/>
    </row>
    <row r="21704" spans="143:145" x14ac:dyDescent="0.2">
      <c r="EM21704" s="39"/>
      <c r="EN21704" s="39"/>
      <c r="EO21704" s="39"/>
    </row>
    <row r="21705" spans="143:145" x14ac:dyDescent="0.2">
      <c r="EM21705" s="39"/>
      <c r="EN21705" s="39"/>
      <c r="EO21705" s="39"/>
    </row>
    <row r="21706" spans="143:145" x14ac:dyDescent="0.2">
      <c r="EM21706" s="39"/>
      <c r="EN21706" s="39"/>
      <c r="EO21706" s="39"/>
    </row>
    <row r="21707" spans="143:145" x14ac:dyDescent="0.2">
      <c r="EM21707" s="39"/>
      <c r="EN21707" s="39"/>
      <c r="EO21707" s="39"/>
    </row>
    <row r="21708" spans="143:145" x14ac:dyDescent="0.2">
      <c r="EM21708" s="39"/>
      <c r="EN21708" s="39"/>
      <c r="EO21708" s="39"/>
    </row>
    <row r="21709" spans="143:145" x14ac:dyDescent="0.2">
      <c r="EM21709" s="39"/>
      <c r="EN21709" s="39"/>
      <c r="EO21709" s="39"/>
    </row>
    <row r="21710" spans="143:145" x14ac:dyDescent="0.2">
      <c r="EM21710" s="39"/>
      <c r="EN21710" s="39"/>
      <c r="EO21710" s="39"/>
    </row>
    <row r="21711" spans="143:145" x14ac:dyDescent="0.2">
      <c r="EM21711" s="39"/>
      <c r="EN21711" s="39"/>
      <c r="EO21711" s="39"/>
    </row>
    <row r="21712" spans="143:145" x14ac:dyDescent="0.2">
      <c r="EM21712" s="39"/>
      <c r="EN21712" s="39"/>
      <c r="EO21712" s="39"/>
    </row>
    <row r="21713" spans="143:145" x14ac:dyDescent="0.2">
      <c r="EM21713" s="39"/>
      <c r="EN21713" s="39"/>
      <c r="EO21713" s="39"/>
    </row>
    <row r="21714" spans="143:145" x14ac:dyDescent="0.2">
      <c r="EM21714" s="39"/>
      <c r="EN21714" s="39"/>
      <c r="EO21714" s="39"/>
    </row>
    <row r="21715" spans="143:145" x14ac:dyDescent="0.2">
      <c r="EM21715" s="39"/>
      <c r="EN21715" s="39"/>
      <c r="EO21715" s="39"/>
    </row>
    <row r="21716" spans="143:145" x14ac:dyDescent="0.2">
      <c r="EM21716" s="39"/>
      <c r="EN21716" s="39"/>
      <c r="EO21716" s="39"/>
    </row>
    <row r="21717" spans="143:145" x14ac:dyDescent="0.2">
      <c r="EM21717" s="39"/>
      <c r="EN21717" s="39"/>
      <c r="EO21717" s="39"/>
    </row>
    <row r="21718" spans="143:145" x14ac:dyDescent="0.2">
      <c r="EM21718" s="39"/>
      <c r="EN21718" s="39"/>
      <c r="EO21718" s="39"/>
    </row>
    <row r="21719" spans="143:145" x14ac:dyDescent="0.2">
      <c r="EM21719" s="39"/>
      <c r="EN21719" s="39"/>
      <c r="EO21719" s="39"/>
    </row>
    <row r="21720" spans="143:145" x14ac:dyDescent="0.2">
      <c r="EM21720" s="39"/>
      <c r="EN21720" s="39"/>
      <c r="EO21720" s="39"/>
    </row>
    <row r="21721" spans="143:145" x14ac:dyDescent="0.2">
      <c r="EM21721" s="39"/>
      <c r="EN21721" s="39"/>
      <c r="EO21721" s="39"/>
    </row>
    <row r="21722" spans="143:145" x14ac:dyDescent="0.2">
      <c r="EM21722" s="39"/>
      <c r="EN21722" s="39"/>
      <c r="EO21722" s="39"/>
    </row>
    <row r="21723" spans="143:145" x14ac:dyDescent="0.2">
      <c r="EM21723" s="39"/>
      <c r="EN21723" s="39"/>
      <c r="EO21723" s="39"/>
    </row>
    <row r="21724" spans="143:145" x14ac:dyDescent="0.2">
      <c r="EM21724" s="39"/>
      <c r="EN21724" s="39"/>
      <c r="EO21724" s="39"/>
    </row>
    <row r="21725" spans="143:145" x14ac:dyDescent="0.2">
      <c r="EM21725" s="39"/>
      <c r="EN21725" s="39"/>
      <c r="EO21725" s="39"/>
    </row>
    <row r="21726" spans="143:145" x14ac:dyDescent="0.2">
      <c r="EM21726" s="39"/>
      <c r="EN21726" s="39"/>
      <c r="EO21726" s="39"/>
    </row>
    <row r="21727" spans="143:145" x14ac:dyDescent="0.2">
      <c r="EM21727" s="39"/>
      <c r="EN21727" s="39"/>
      <c r="EO21727" s="39"/>
    </row>
    <row r="21728" spans="143:145" x14ac:dyDescent="0.2">
      <c r="EM21728" s="39"/>
      <c r="EN21728" s="39"/>
      <c r="EO21728" s="39"/>
    </row>
    <row r="21729" spans="143:145" x14ac:dyDescent="0.2">
      <c r="EM21729" s="39"/>
      <c r="EN21729" s="39"/>
      <c r="EO21729" s="39"/>
    </row>
    <row r="21730" spans="143:145" x14ac:dyDescent="0.2">
      <c r="EM21730" s="39"/>
      <c r="EN21730" s="39"/>
      <c r="EO21730" s="39"/>
    </row>
    <row r="21731" spans="143:145" x14ac:dyDescent="0.2">
      <c r="EM21731" s="39"/>
      <c r="EN21731" s="39"/>
      <c r="EO21731" s="39"/>
    </row>
    <row r="21732" spans="143:145" x14ac:dyDescent="0.2">
      <c r="EM21732" s="39"/>
      <c r="EN21732" s="39"/>
      <c r="EO21732" s="39"/>
    </row>
    <row r="21733" spans="143:145" x14ac:dyDescent="0.2">
      <c r="EM21733" s="39"/>
      <c r="EN21733" s="39"/>
      <c r="EO21733" s="39"/>
    </row>
    <row r="21734" spans="143:145" x14ac:dyDescent="0.2">
      <c r="EM21734" s="39"/>
      <c r="EN21734" s="39"/>
      <c r="EO21734" s="39"/>
    </row>
    <row r="21735" spans="143:145" x14ac:dyDescent="0.2">
      <c r="EM21735" s="39"/>
      <c r="EN21735" s="39"/>
      <c r="EO21735" s="39"/>
    </row>
    <row r="21736" spans="143:145" x14ac:dyDescent="0.2">
      <c r="EM21736" s="39"/>
      <c r="EN21736" s="39"/>
      <c r="EO21736" s="39"/>
    </row>
    <row r="21737" spans="143:145" x14ac:dyDescent="0.2">
      <c r="EM21737" s="39"/>
      <c r="EN21737" s="39"/>
      <c r="EO21737" s="39"/>
    </row>
    <row r="21738" spans="143:145" x14ac:dyDescent="0.2">
      <c r="EM21738" s="39"/>
      <c r="EN21738" s="39"/>
      <c r="EO21738" s="39"/>
    </row>
    <row r="21739" spans="143:145" x14ac:dyDescent="0.2">
      <c r="EM21739" s="39"/>
      <c r="EN21739" s="39"/>
      <c r="EO21739" s="39"/>
    </row>
    <row r="21740" spans="143:145" x14ac:dyDescent="0.2">
      <c r="EM21740" s="39"/>
      <c r="EN21740" s="39"/>
      <c r="EO21740" s="39"/>
    </row>
    <row r="21741" spans="143:145" x14ac:dyDescent="0.2">
      <c r="EM21741" s="39"/>
      <c r="EN21741" s="39"/>
      <c r="EO21741" s="39"/>
    </row>
    <row r="21742" spans="143:145" x14ac:dyDescent="0.2">
      <c r="EM21742" s="39"/>
      <c r="EN21742" s="39"/>
      <c r="EO21742" s="39"/>
    </row>
    <row r="21743" spans="143:145" x14ac:dyDescent="0.2">
      <c r="EM21743" s="39"/>
      <c r="EN21743" s="39"/>
      <c r="EO21743" s="39"/>
    </row>
    <row r="21744" spans="143:145" x14ac:dyDescent="0.2">
      <c r="EM21744" s="39"/>
      <c r="EN21744" s="39"/>
      <c r="EO21744" s="39"/>
    </row>
    <row r="21745" spans="143:145" x14ac:dyDescent="0.2">
      <c r="EM21745" s="39"/>
      <c r="EN21745" s="39"/>
      <c r="EO21745" s="39"/>
    </row>
    <row r="21746" spans="143:145" x14ac:dyDescent="0.2">
      <c r="EM21746" s="39"/>
      <c r="EN21746" s="39"/>
      <c r="EO21746" s="39"/>
    </row>
    <row r="21747" spans="143:145" x14ac:dyDescent="0.2">
      <c r="EM21747" s="39"/>
      <c r="EN21747" s="39"/>
      <c r="EO21747" s="39"/>
    </row>
    <row r="21748" spans="143:145" x14ac:dyDescent="0.2">
      <c r="EM21748" s="39"/>
      <c r="EN21748" s="39"/>
      <c r="EO21748" s="39"/>
    </row>
    <row r="21749" spans="143:145" x14ac:dyDescent="0.2">
      <c r="EM21749" s="39"/>
      <c r="EN21749" s="39"/>
      <c r="EO21749" s="39"/>
    </row>
    <row r="21750" spans="143:145" x14ac:dyDescent="0.2">
      <c r="EM21750" s="39"/>
      <c r="EN21750" s="39"/>
      <c r="EO21750" s="39"/>
    </row>
    <row r="21751" spans="143:145" x14ac:dyDescent="0.2">
      <c r="EM21751" s="39"/>
      <c r="EN21751" s="39"/>
      <c r="EO21751" s="39"/>
    </row>
    <row r="21752" spans="143:145" x14ac:dyDescent="0.2">
      <c r="EM21752" s="39"/>
      <c r="EN21752" s="39"/>
      <c r="EO21752" s="39"/>
    </row>
    <row r="21753" spans="143:145" x14ac:dyDescent="0.2">
      <c r="EM21753" s="39"/>
      <c r="EN21753" s="39"/>
      <c r="EO21753" s="39"/>
    </row>
    <row r="21754" spans="143:145" x14ac:dyDescent="0.2">
      <c r="EM21754" s="39"/>
      <c r="EN21754" s="39"/>
      <c r="EO21754" s="39"/>
    </row>
    <row r="21755" spans="143:145" x14ac:dyDescent="0.2">
      <c r="EM21755" s="39"/>
      <c r="EN21755" s="39"/>
      <c r="EO21755" s="39"/>
    </row>
    <row r="21756" spans="143:145" x14ac:dyDescent="0.2">
      <c r="EM21756" s="39"/>
      <c r="EN21756" s="39"/>
      <c r="EO21756" s="39"/>
    </row>
    <row r="21757" spans="143:145" x14ac:dyDescent="0.2">
      <c r="EM21757" s="39"/>
      <c r="EN21757" s="39"/>
      <c r="EO21757" s="39"/>
    </row>
    <row r="21758" spans="143:145" x14ac:dyDescent="0.2">
      <c r="EM21758" s="39"/>
      <c r="EN21758" s="39"/>
      <c r="EO21758" s="39"/>
    </row>
    <row r="21759" spans="143:145" x14ac:dyDescent="0.2">
      <c r="EM21759" s="39"/>
      <c r="EN21759" s="39"/>
      <c r="EO21759" s="39"/>
    </row>
    <row r="21760" spans="143:145" x14ac:dyDescent="0.2">
      <c r="EM21760" s="39"/>
      <c r="EN21760" s="39"/>
      <c r="EO21760" s="39"/>
    </row>
    <row r="21761" spans="143:145" x14ac:dyDescent="0.2">
      <c r="EM21761" s="39"/>
      <c r="EN21761" s="39"/>
      <c r="EO21761" s="39"/>
    </row>
    <row r="21762" spans="143:145" x14ac:dyDescent="0.2">
      <c r="EM21762" s="39"/>
      <c r="EN21762" s="39"/>
      <c r="EO21762" s="39"/>
    </row>
    <row r="21763" spans="143:145" x14ac:dyDescent="0.2">
      <c r="EM21763" s="39"/>
      <c r="EN21763" s="39"/>
      <c r="EO21763" s="39"/>
    </row>
    <row r="21764" spans="143:145" x14ac:dyDescent="0.2">
      <c r="EM21764" s="39"/>
      <c r="EN21764" s="39"/>
      <c r="EO21764" s="39"/>
    </row>
    <row r="21765" spans="143:145" x14ac:dyDescent="0.2">
      <c r="EM21765" s="39"/>
      <c r="EN21765" s="39"/>
      <c r="EO21765" s="39"/>
    </row>
    <row r="21766" spans="143:145" x14ac:dyDescent="0.2">
      <c r="EM21766" s="39"/>
      <c r="EN21766" s="39"/>
      <c r="EO21766" s="39"/>
    </row>
    <row r="21767" spans="143:145" x14ac:dyDescent="0.2">
      <c r="EM21767" s="39"/>
      <c r="EN21767" s="39"/>
      <c r="EO21767" s="39"/>
    </row>
    <row r="21768" spans="143:145" x14ac:dyDescent="0.2">
      <c r="EM21768" s="39"/>
      <c r="EN21768" s="39"/>
      <c r="EO21768" s="39"/>
    </row>
    <row r="21769" spans="143:145" x14ac:dyDescent="0.2">
      <c r="EM21769" s="39"/>
      <c r="EN21769" s="39"/>
      <c r="EO21769" s="39"/>
    </row>
    <row r="21770" spans="143:145" x14ac:dyDescent="0.2">
      <c r="EM21770" s="39"/>
      <c r="EN21770" s="39"/>
      <c r="EO21770" s="39"/>
    </row>
    <row r="21771" spans="143:145" x14ac:dyDescent="0.2">
      <c r="EM21771" s="39"/>
      <c r="EN21771" s="39"/>
      <c r="EO21771" s="39"/>
    </row>
    <row r="21772" spans="143:145" x14ac:dyDescent="0.2">
      <c r="EM21772" s="39"/>
      <c r="EN21772" s="39"/>
      <c r="EO21772" s="39"/>
    </row>
    <row r="21773" spans="143:145" x14ac:dyDescent="0.2">
      <c r="EM21773" s="39"/>
      <c r="EN21773" s="39"/>
      <c r="EO21773" s="39"/>
    </row>
    <row r="21774" spans="143:145" x14ac:dyDescent="0.2">
      <c r="EM21774" s="39"/>
      <c r="EN21774" s="39"/>
      <c r="EO21774" s="39"/>
    </row>
    <row r="21775" spans="143:145" x14ac:dyDescent="0.2">
      <c r="EM21775" s="39"/>
      <c r="EN21775" s="39"/>
      <c r="EO21775" s="39"/>
    </row>
    <row r="21776" spans="143:145" x14ac:dyDescent="0.2">
      <c r="EM21776" s="39"/>
      <c r="EN21776" s="39"/>
      <c r="EO21776" s="39"/>
    </row>
    <row r="21777" spans="143:145" x14ac:dyDescent="0.2">
      <c r="EM21777" s="39"/>
      <c r="EN21777" s="39"/>
      <c r="EO21777" s="39"/>
    </row>
    <row r="21778" spans="143:145" x14ac:dyDescent="0.2">
      <c r="EM21778" s="39"/>
      <c r="EN21778" s="39"/>
      <c r="EO21778" s="39"/>
    </row>
    <row r="21779" spans="143:145" x14ac:dyDescent="0.2">
      <c r="EM21779" s="39"/>
      <c r="EN21779" s="39"/>
      <c r="EO21779" s="39"/>
    </row>
    <row r="21780" spans="143:145" x14ac:dyDescent="0.2">
      <c r="EM21780" s="39"/>
      <c r="EN21780" s="39"/>
      <c r="EO21780" s="39"/>
    </row>
    <row r="21781" spans="143:145" x14ac:dyDescent="0.2">
      <c r="EM21781" s="39"/>
      <c r="EN21781" s="39"/>
      <c r="EO21781" s="39"/>
    </row>
    <row r="21782" spans="143:145" x14ac:dyDescent="0.2">
      <c r="EM21782" s="39"/>
      <c r="EN21782" s="39"/>
      <c r="EO21782" s="39"/>
    </row>
    <row r="21783" spans="143:145" x14ac:dyDescent="0.2">
      <c r="EM21783" s="39"/>
      <c r="EN21783" s="39"/>
      <c r="EO21783" s="39"/>
    </row>
    <row r="21784" spans="143:145" x14ac:dyDescent="0.2">
      <c r="EM21784" s="39"/>
      <c r="EN21784" s="39"/>
      <c r="EO21784" s="39"/>
    </row>
    <row r="21785" spans="143:145" x14ac:dyDescent="0.2">
      <c r="EM21785" s="39"/>
      <c r="EN21785" s="39"/>
      <c r="EO21785" s="39"/>
    </row>
    <row r="21786" spans="143:145" x14ac:dyDescent="0.2">
      <c r="EM21786" s="39"/>
      <c r="EN21786" s="39"/>
      <c r="EO21786" s="39"/>
    </row>
    <row r="21787" spans="143:145" x14ac:dyDescent="0.2">
      <c r="EM21787" s="39"/>
      <c r="EN21787" s="39"/>
      <c r="EO21787" s="39"/>
    </row>
    <row r="21788" spans="143:145" x14ac:dyDescent="0.2">
      <c r="EM21788" s="39"/>
      <c r="EN21788" s="39"/>
      <c r="EO21788" s="39"/>
    </row>
    <row r="21789" spans="143:145" x14ac:dyDescent="0.2">
      <c r="EM21789" s="39"/>
      <c r="EN21789" s="39"/>
      <c r="EO21789" s="39"/>
    </row>
    <row r="21790" spans="143:145" x14ac:dyDescent="0.2">
      <c r="EM21790" s="39"/>
      <c r="EN21790" s="39"/>
      <c r="EO21790" s="39"/>
    </row>
    <row r="21791" spans="143:145" x14ac:dyDescent="0.2">
      <c r="EM21791" s="39"/>
      <c r="EN21791" s="39"/>
      <c r="EO21791" s="39"/>
    </row>
    <row r="21792" spans="143:145" x14ac:dyDescent="0.2">
      <c r="EM21792" s="39"/>
      <c r="EN21792" s="39"/>
      <c r="EO21792" s="39"/>
    </row>
    <row r="21793" spans="143:145" x14ac:dyDescent="0.2">
      <c r="EM21793" s="39"/>
      <c r="EN21793" s="39"/>
      <c r="EO21793" s="39"/>
    </row>
    <row r="21794" spans="143:145" x14ac:dyDescent="0.2">
      <c r="EM21794" s="39"/>
      <c r="EN21794" s="39"/>
      <c r="EO21794" s="39"/>
    </row>
    <row r="21795" spans="143:145" x14ac:dyDescent="0.2">
      <c r="EM21795" s="39"/>
      <c r="EN21795" s="39"/>
      <c r="EO21795" s="39"/>
    </row>
    <row r="21796" spans="143:145" x14ac:dyDescent="0.2">
      <c r="EM21796" s="39"/>
      <c r="EN21796" s="39"/>
      <c r="EO21796" s="39"/>
    </row>
    <row r="21797" spans="143:145" x14ac:dyDescent="0.2">
      <c r="EM21797" s="39"/>
      <c r="EN21797" s="39"/>
      <c r="EO21797" s="39"/>
    </row>
    <row r="21798" spans="143:145" x14ac:dyDescent="0.2">
      <c r="EM21798" s="39"/>
      <c r="EN21798" s="39"/>
      <c r="EO21798" s="39"/>
    </row>
    <row r="21799" spans="143:145" x14ac:dyDescent="0.2">
      <c r="EM21799" s="39"/>
      <c r="EN21799" s="39"/>
      <c r="EO21799" s="39"/>
    </row>
    <row r="21800" spans="143:145" x14ac:dyDescent="0.2">
      <c r="EM21800" s="39"/>
      <c r="EN21800" s="39"/>
      <c r="EO21800" s="39"/>
    </row>
    <row r="21801" spans="143:145" x14ac:dyDescent="0.2">
      <c r="EM21801" s="39"/>
      <c r="EN21801" s="39"/>
      <c r="EO21801" s="39"/>
    </row>
    <row r="21802" spans="143:145" x14ac:dyDescent="0.2">
      <c r="EM21802" s="39"/>
      <c r="EN21802" s="39"/>
      <c r="EO21802" s="39"/>
    </row>
    <row r="21803" spans="143:145" x14ac:dyDescent="0.2">
      <c r="EM21803" s="39"/>
      <c r="EN21803" s="39"/>
      <c r="EO21803" s="39"/>
    </row>
    <row r="21804" spans="143:145" x14ac:dyDescent="0.2">
      <c r="EM21804" s="39"/>
      <c r="EN21804" s="39"/>
      <c r="EO21804" s="39"/>
    </row>
    <row r="21805" spans="143:145" x14ac:dyDescent="0.2">
      <c r="EM21805" s="39"/>
      <c r="EN21805" s="39"/>
      <c r="EO21805" s="39"/>
    </row>
    <row r="21806" spans="143:145" x14ac:dyDescent="0.2">
      <c r="EM21806" s="39"/>
      <c r="EN21806" s="39"/>
      <c r="EO21806" s="39"/>
    </row>
    <row r="21807" spans="143:145" x14ac:dyDescent="0.2">
      <c r="EM21807" s="39"/>
      <c r="EN21807" s="39"/>
      <c r="EO21807" s="39"/>
    </row>
    <row r="21808" spans="143:145" x14ac:dyDescent="0.2">
      <c r="EM21808" s="39"/>
      <c r="EN21808" s="39"/>
      <c r="EO21808" s="39"/>
    </row>
    <row r="21809" spans="143:145" x14ac:dyDescent="0.2">
      <c r="EM21809" s="39"/>
      <c r="EN21809" s="39"/>
      <c r="EO21809" s="39"/>
    </row>
    <row r="21810" spans="143:145" x14ac:dyDescent="0.2">
      <c r="EM21810" s="39"/>
      <c r="EN21810" s="39"/>
      <c r="EO21810" s="39"/>
    </row>
    <row r="21811" spans="143:145" x14ac:dyDescent="0.2">
      <c r="EM21811" s="39"/>
      <c r="EN21811" s="39"/>
      <c r="EO21811" s="39"/>
    </row>
    <row r="21812" spans="143:145" x14ac:dyDescent="0.2">
      <c r="EM21812" s="39"/>
      <c r="EN21812" s="39"/>
      <c r="EO21812" s="39"/>
    </row>
    <row r="21813" spans="143:145" x14ac:dyDescent="0.2">
      <c r="EM21813" s="39"/>
      <c r="EN21813" s="39"/>
      <c r="EO21813" s="39"/>
    </row>
    <row r="21814" spans="143:145" x14ac:dyDescent="0.2">
      <c r="EM21814" s="39"/>
      <c r="EN21814" s="39"/>
      <c r="EO21814" s="39"/>
    </row>
    <row r="21815" spans="143:145" x14ac:dyDescent="0.2">
      <c r="EM21815" s="39"/>
      <c r="EN21815" s="39"/>
      <c r="EO21815" s="39"/>
    </row>
    <row r="21816" spans="143:145" x14ac:dyDescent="0.2">
      <c r="EM21816" s="39"/>
      <c r="EN21816" s="39"/>
      <c r="EO21816" s="39"/>
    </row>
    <row r="21817" spans="143:145" x14ac:dyDescent="0.2">
      <c r="EM21817" s="39"/>
      <c r="EN21817" s="39"/>
      <c r="EO21817" s="39"/>
    </row>
    <row r="21818" spans="143:145" x14ac:dyDescent="0.2">
      <c r="EM21818" s="39"/>
      <c r="EN21818" s="39"/>
      <c r="EO21818" s="39"/>
    </row>
    <row r="21819" spans="143:145" x14ac:dyDescent="0.2">
      <c r="EM21819" s="39"/>
      <c r="EN21819" s="39"/>
      <c r="EO21819" s="39"/>
    </row>
    <row r="21820" spans="143:145" x14ac:dyDescent="0.2">
      <c r="EM21820" s="39"/>
      <c r="EN21820" s="39"/>
      <c r="EO21820" s="39"/>
    </row>
    <row r="21821" spans="143:145" x14ac:dyDescent="0.2">
      <c r="EM21821" s="39"/>
      <c r="EN21821" s="39"/>
      <c r="EO21821" s="39"/>
    </row>
    <row r="21822" spans="143:145" x14ac:dyDescent="0.2">
      <c r="EM21822" s="39"/>
      <c r="EN21822" s="39"/>
      <c r="EO21822" s="39"/>
    </row>
    <row r="21823" spans="143:145" x14ac:dyDescent="0.2">
      <c r="EM21823" s="39"/>
      <c r="EN21823" s="39"/>
      <c r="EO21823" s="39"/>
    </row>
    <row r="21824" spans="143:145" x14ac:dyDescent="0.2">
      <c r="EM21824" s="39"/>
      <c r="EN21824" s="39"/>
      <c r="EO21824" s="39"/>
    </row>
    <row r="21825" spans="143:145" x14ac:dyDescent="0.2">
      <c r="EM21825" s="39"/>
      <c r="EN21825" s="39"/>
      <c r="EO21825" s="39"/>
    </row>
    <row r="21826" spans="143:145" x14ac:dyDescent="0.2">
      <c r="EM21826" s="39"/>
      <c r="EN21826" s="39"/>
      <c r="EO21826" s="39"/>
    </row>
    <row r="21827" spans="143:145" x14ac:dyDescent="0.2">
      <c r="EM21827" s="39"/>
      <c r="EN21827" s="39"/>
      <c r="EO21827" s="39"/>
    </row>
    <row r="21828" spans="143:145" x14ac:dyDescent="0.2">
      <c r="EM21828" s="39"/>
      <c r="EN21828" s="39"/>
      <c r="EO21828" s="39"/>
    </row>
    <row r="21829" spans="143:145" x14ac:dyDescent="0.2">
      <c r="EM21829" s="39"/>
      <c r="EN21829" s="39"/>
      <c r="EO21829" s="39"/>
    </row>
    <row r="21830" spans="143:145" x14ac:dyDescent="0.2">
      <c r="EM21830" s="39"/>
      <c r="EN21830" s="39"/>
      <c r="EO21830" s="39"/>
    </row>
    <row r="21831" spans="143:145" x14ac:dyDescent="0.2">
      <c r="EM21831" s="39"/>
      <c r="EN21831" s="39"/>
      <c r="EO21831" s="39"/>
    </row>
    <row r="21832" spans="143:145" x14ac:dyDescent="0.2">
      <c r="EM21832" s="39"/>
      <c r="EN21832" s="39"/>
      <c r="EO21832" s="39"/>
    </row>
    <row r="21833" spans="143:145" x14ac:dyDescent="0.2">
      <c r="EM21833" s="39"/>
      <c r="EN21833" s="39"/>
      <c r="EO21833" s="39"/>
    </row>
    <row r="21834" spans="143:145" x14ac:dyDescent="0.2">
      <c r="EM21834" s="39"/>
      <c r="EN21834" s="39"/>
      <c r="EO21834" s="39"/>
    </row>
    <row r="21835" spans="143:145" x14ac:dyDescent="0.2">
      <c r="EM21835" s="39"/>
      <c r="EN21835" s="39"/>
      <c r="EO21835" s="39"/>
    </row>
    <row r="21836" spans="143:145" x14ac:dyDescent="0.2">
      <c r="EM21836" s="39"/>
      <c r="EN21836" s="39"/>
      <c r="EO21836" s="39"/>
    </row>
    <row r="21837" spans="143:145" x14ac:dyDescent="0.2">
      <c r="EM21837" s="39"/>
      <c r="EN21837" s="39"/>
      <c r="EO21837" s="39"/>
    </row>
    <row r="21838" spans="143:145" x14ac:dyDescent="0.2">
      <c r="EM21838" s="39"/>
      <c r="EN21838" s="39"/>
      <c r="EO21838" s="39"/>
    </row>
    <row r="21839" spans="143:145" x14ac:dyDescent="0.2">
      <c r="EM21839" s="39"/>
      <c r="EN21839" s="39"/>
      <c r="EO21839" s="39"/>
    </row>
    <row r="21840" spans="143:145" x14ac:dyDescent="0.2">
      <c r="EM21840" s="39"/>
      <c r="EN21840" s="39"/>
      <c r="EO21840" s="39"/>
    </row>
    <row r="21841" spans="143:145" x14ac:dyDescent="0.2">
      <c r="EM21841" s="39"/>
      <c r="EN21841" s="39"/>
      <c r="EO21841" s="39"/>
    </row>
    <row r="21842" spans="143:145" x14ac:dyDescent="0.2">
      <c r="EM21842" s="39"/>
      <c r="EN21842" s="39"/>
      <c r="EO21842" s="39"/>
    </row>
    <row r="21843" spans="143:145" x14ac:dyDescent="0.2">
      <c r="EM21843" s="39"/>
      <c r="EN21843" s="39"/>
      <c r="EO21843" s="39"/>
    </row>
    <row r="21844" spans="143:145" x14ac:dyDescent="0.2">
      <c r="EM21844" s="39"/>
      <c r="EN21844" s="39"/>
      <c r="EO21844" s="39"/>
    </row>
    <row r="21845" spans="143:145" x14ac:dyDescent="0.2">
      <c r="EM21845" s="39"/>
      <c r="EN21845" s="39"/>
      <c r="EO21845" s="39"/>
    </row>
    <row r="21846" spans="143:145" x14ac:dyDescent="0.2">
      <c r="EM21846" s="39"/>
      <c r="EN21846" s="39"/>
      <c r="EO21846" s="39"/>
    </row>
    <row r="21847" spans="143:145" x14ac:dyDescent="0.2">
      <c r="EM21847" s="39"/>
      <c r="EN21847" s="39"/>
      <c r="EO21847" s="39"/>
    </row>
    <row r="21848" spans="143:145" x14ac:dyDescent="0.2">
      <c r="EM21848" s="39"/>
      <c r="EN21848" s="39"/>
      <c r="EO21848" s="39"/>
    </row>
    <row r="21849" spans="143:145" x14ac:dyDescent="0.2">
      <c r="EM21849" s="39"/>
      <c r="EN21849" s="39"/>
      <c r="EO21849" s="39"/>
    </row>
    <row r="21850" spans="143:145" x14ac:dyDescent="0.2">
      <c r="EM21850" s="39"/>
      <c r="EN21850" s="39"/>
      <c r="EO21850" s="39"/>
    </row>
    <row r="21851" spans="143:145" x14ac:dyDescent="0.2">
      <c r="EM21851" s="39"/>
      <c r="EN21851" s="39"/>
      <c r="EO21851" s="39"/>
    </row>
    <row r="21852" spans="143:145" x14ac:dyDescent="0.2">
      <c r="EM21852" s="39"/>
      <c r="EN21852" s="39"/>
      <c r="EO21852" s="39"/>
    </row>
    <row r="21853" spans="143:145" x14ac:dyDescent="0.2">
      <c r="EM21853" s="39"/>
      <c r="EN21853" s="39"/>
      <c r="EO21853" s="39"/>
    </row>
    <row r="21854" spans="143:145" x14ac:dyDescent="0.2">
      <c r="EM21854" s="39"/>
      <c r="EN21854" s="39"/>
      <c r="EO21854" s="39"/>
    </row>
    <row r="21855" spans="143:145" x14ac:dyDescent="0.2">
      <c r="EM21855" s="39"/>
      <c r="EN21855" s="39"/>
      <c r="EO21855" s="39"/>
    </row>
    <row r="21856" spans="143:145" x14ac:dyDescent="0.2">
      <c r="EM21856" s="39"/>
      <c r="EN21856" s="39"/>
      <c r="EO21856" s="39"/>
    </row>
    <row r="21857" spans="143:145" x14ac:dyDescent="0.2">
      <c r="EM21857" s="39"/>
      <c r="EN21857" s="39"/>
      <c r="EO21857" s="39"/>
    </row>
    <row r="21858" spans="143:145" x14ac:dyDescent="0.2">
      <c r="EM21858" s="39"/>
      <c r="EN21858" s="39"/>
      <c r="EO21858" s="39"/>
    </row>
    <row r="21859" spans="143:145" x14ac:dyDescent="0.2">
      <c r="EM21859" s="39"/>
      <c r="EN21859" s="39"/>
      <c r="EO21859" s="39"/>
    </row>
    <row r="21860" spans="143:145" x14ac:dyDescent="0.2">
      <c r="EM21860" s="39"/>
      <c r="EN21860" s="39"/>
      <c r="EO21860" s="39"/>
    </row>
    <row r="21861" spans="143:145" x14ac:dyDescent="0.2">
      <c r="EM21861" s="39"/>
      <c r="EN21861" s="39"/>
      <c r="EO21861" s="39"/>
    </row>
    <row r="21862" spans="143:145" x14ac:dyDescent="0.2">
      <c r="EM21862" s="39"/>
      <c r="EN21862" s="39"/>
      <c r="EO21862" s="39"/>
    </row>
    <row r="21863" spans="143:145" x14ac:dyDescent="0.2">
      <c r="EM21863" s="39"/>
      <c r="EN21863" s="39"/>
      <c r="EO21863" s="39"/>
    </row>
    <row r="21864" spans="143:145" x14ac:dyDescent="0.2">
      <c r="EM21864" s="39"/>
      <c r="EN21864" s="39"/>
      <c r="EO21864" s="39"/>
    </row>
    <row r="21865" spans="143:145" x14ac:dyDescent="0.2">
      <c r="EM21865" s="39"/>
      <c r="EN21865" s="39"/>
      <c r="EO21865" s="39"/>
    </row>
    <row r="21866" spans="143:145" x14ac:dyDescent="0.2">
      <c r="EM21866" s="39"/>
      <c r="EN21866" s="39"/>
      <c r="EO21866" s="39"/>
    </row>
    <row r="21867" spans="143:145" x14ac:dyDescent="0.2">
      <c r="EM21867" s="39"/>
      <c r="EN21867" s="39"/>
      <c r="EO21867" s="39"/>
    </row>
    <row r="21868" spans="143:145" x14ac:dyDescent="0.2">
      <c r="EM21868" s="39"/>
      <c r="EN21868" s="39"/>
      <c r="EO21868" s="39"/>
    </row>
    <row r="21869" spans="143:145" x14ac:dyDescent="0.2">
      <c r="EM21869" s="39"/>
      <c r="EN21869" s="39"/>
      <c r="EO21869" s="39"/>
    </row>
    <row r="21870" spans="143:145" x14ac:dyDescent="0.2">
      <c r="EM21870" s="39"/>
      <c r="EN21870" s="39"/>
      <c r="EO21870" s="39"/>
    </row>
    <row r="21871" spans="143:145" x14ac:dyDescent="0.2">
      <c r="EM21871" s="39"/>
      <c r="EN21871" s="39"/>
      <c r="EO21871" s="39"/>
    </row>
    <row r="21872" spans="143:145" x14ac:dyDescent="0.2">
      <c r="EM21872" s="39"/>
      <c r="EN21872" s="39"/>
      <c r="EO21872" s="39"/>
    </row>
    <row r="21873" spans="143:145" x14ac:dyDescent="0.2">
      <c r="EM21873" s="39"/>
      <c r="EN21873" s="39"/>
      <c r="EO21873" s="39"/>
    </row>
    <row r="21874" spans="143:145" x14ac:dyDescent="0.2">
      <c r="EM21874" s="39"/>
      <c r="EN21874" s="39"/>
      <c r="EO21874" s="39"/>
    </row>
    <row r="21875" spans="143:145" x14ac:dyDescent="0.2">
      <c r="EM21875" s="39"/>
      <c r="EN21875" s="39"/>
      <c r="EO21875" s="39"/>
    </row>
    <row r="21876" spans="143:145" x14ac:dyDescent="0.2">
      <c r="EM21876" s="39"/>
      <c r="EN21876" s="39"/>
      <c r="EO21876" s="39"/>
    </row>
    <row r="21877" spans="143:145" x14ac:dyDescent="0.2">
      <c r="EM21877" s="39"/>
      <c r="EN21877" s="39"/>
      <c r="EO21877" s="39"/>
    </row>
    <row r="21878" spans="143:145" x14ac:dyDescent="0.2">
      <c r="EM21878" s="39"/>
      <c r="EN21878" s="39"/>
      <c r="EO21878" s="39"/>
    </row>
    <row r="21879" spans="143:145" x14ac:dyDescent="0.2">
      <c r="EM21879" s="39"/>
      <c r="EN21879" s="39"/>
      <c r="EO21879" s="39"/>
    </row>
    <row r="21880" spans="143:145" x14ac:dyDescent="0.2">
      <c r="EM21880" s="39"/>
      <c r="EN21880" s="39"/>
      <c r="EO21880" s="39"/>
    </row>
    <row r="21881" spans="143:145" x14ac:dyDescent="0.2">
      <c r="EM21881" s="39"/>
      <c r="EN21881" s="39"/>
      <c r="EO21881" s="39"/>
    </row>
    <row r="21882" spans="143:145" x14ac:dyDescent="0.2">
      <c r="EM21882" s="39"/>
      <c r="EN21882" s="39"/>
      <c r="EO21882" s="39"/>
    </row>
    <row r="21883" spans="143:145" x14ac:dyDescent="0.2">
      <c r="EM21883" s="39"/>
      <c r="EN21883" s="39"/>
      <c r="EO21883" s="39"/>
    </row>
    <row r="21884" spans="143:145" x14ac:dyDescent="0.2">
      <c r="EM21884" s="39"/>
      <c r="EN21884" s="39"/>
      <c r="EO21884" s="39"/>
    </row>
    <row r="21885" spans="143:145" x14ac:dyDescent="0.2">
      <c r="EM21885" s="39"/>
      <c r="EN21885" s="39"/>
      <c r="EO21885" s="39"/>
    </row>
    <row r="21886" spans="143:145" x14ac:dyDescent="0.2">
      <c r="EM21886" s="39"/>
      <c r="EN21886" s="39"/>
      <c r="EO21886" s="39"/>
    </row>
    <row r="21887" spans="143:145" x14ac:dyDescent="0.2">
      <c r="EM21887" s="39"/>
      <c r="EN21887" s="39"/>
      <c r="EO21887" s="39"/>
    </row>
    <row r="21888" spans="143:145" x14ac:dyDescent="0.2">
      <c r="EM21888" s="39"/>
      <c r="EN21888" s="39"/>
      <c r="EO21888" s="39"/>
    </row>
    <row r="21889" spans="143:145" x14ac:dyDescent="0.2">
      <c r="EM21889" s="39"/>
      <c r="EN21889" s="39"/>
      <c r="EO21889" s="39"/>
    </row>
    <row r="21890" spans="143:145" x14ac:dyDescent="0.2">
      <c r="EM21890" s="39"/>
      <c r="EN21890" s="39"/>
      <c r="EO21890" s="39"/>
    </row>
    <row r="21891" spans="143:145" x14ac:dyDescent="0.2">
      <c r="EM21891" s="39"/>
      <c r="EN21891" s="39"/>
      <c r="EO21891" s="39"/>
    </row>
    <row r="21892" spans="143:145" x14ac:dyDescent="0.2">
      <c r="EM21892" s="39"/>
      <c r="EN21892" s="39"/>
      <c r="EO21892" s="39"/>
    </row>
    <row r="21893" spans="143:145" x14ac:dyDescent="0.2">
      <c r="EM21893" s="39"/>
      <c r="EN21893" s="39"/>
      <c r="EO21893" s="39"/>
    </row>
    <row r="21894" spans="143:145" x14ac:dyDescent="0.2">
      <c r="EM21894" s="39"/>
      <c r="EN21894" s="39"/>
      <c r="EO21894" s="39"/>
    </row>
    <row r="21895" spans="143:145" x14ac:dyDescent="0.2">
      <c r="EM21895" s="39"/>
      <c r="EN21895" s="39"/>
      <c r="EO21895" s="39"/>
    </row>
    <row r="21896" spans="143:145" x14ac:dyDescent="0.2">
      <c r="EM21896" s="39"/>
      <c r="EN21896" s="39"/>
      <c r="EO21896" s="39"/>
    </row>
    <row r="21897" spans="143:145" x14ac:dyDescent="0.2">
      <c r="EM21897" s="39"/>
      <c r="EN21897" s="39"/>
      <c r="EO21897" s="39"/>
    </row>
    <row r="21898" spans="143:145" x14ac:dyDescent="0.2">
      <c r="EM21898" s="39"/>
      <c r="EN21898" s="39"/>
      <c r="EO21898" s="39"/>
    </row>
    <row r="21899" spans="143:145" x14ac:dyDescent="0.2">
      <c r="EM21899" s="39"/>
      <c r="EN21899" s="39"/>
      <c r="EO21899" s="39"/>
    </row>
    <row r="21900" spans="143:145" x14ac:dyDescent="0.2">
      <c r="EM21900" s="39"/>
      <c r="EN21900" s="39"/>
      <c r="EO21900" s="39"/>
    </row>
    <row r="21901" spans="143:145" x14ac:dyDescent="0.2">
      <c r="EM21901" s="39"/>
      <c r="EN21901" s="39"/>
      <c r="EO21901" s="39"/>
    </row>
    <row r="21902" spans="143:145" x14ac:dyDescent="0.2">
      <c r="EM21902" s="39"/>
      <c r="EN21902" s="39"/>
      <c r="EO21902" s="39"/>
    </row>
    <row r="21903" spans="143:145" x14ac:dyDescent="0.2">
      <c r="EM21903" s="39"/>
      <c r="EN21903" s="39"/>
      <c r="EO21903" s="39"/>
    </row>
    <row r="21904" spans="143:145" x14ac:dyDescent="0.2">
      <c r="EM21904" s="39"/>
      <c r="EN21904" s="39"/>
      <c r="EO21904" s="39"/>
    </row>
    <row r="21905" spans="143:145" x14ac:dyDescent="0.2">
      <c r="EM21905" s="39"/>
      <c r="EN21905" s="39"/>
      <c r="EO21905" s="39"/>
    </row>
    <row r="21906" spans="143:145" x14ac:dyDescent="0.2">
      <c r="EM21906" s="39"/>
      <c r="EN21906" s="39"/>
      <c r="EO21906" s="39"/>
    </row>
    <row r="21907" spans="143:145" x14ac:dyDescent="0.2">
      <c r="EM21907" s="39"/>
      <c r="EN21907" s="39"/>
      <c r="EO21907" s="39"/>
    </row>
    <row r="21908" spans="143:145" x14ac:dyDescent="0.2">
      <c r="EM21908" s="39"/>
      <c r="EN21908" s="39"/>
      <c r="EO21908" s="39"/>
    </row>
    <row r="21909" spans="143:145" x14ac:dyDescent="0.2">
      <c r="EM21909" s="39"/>
      <c r="EN21909" s="39"/>
      <c r="EO21909" s="39"/>
    </row>
    <row r="21910" spans="143:145" x14ac:dyDescent="0.2">
      <c r="EM21910" s="39"/>
      <c r="EN21910" s="39"/>
      <c r="EO21910" s="39"/>
    </row>
    <row r="21911" spans="143:145" x14ac:dyDescent="0.2">
      <c r="EM21911" s="39"/>
      <c r="EN21911" s="39"/>
      <c r="EO21911" s="39"/>
    </row>
    <row r="21912" spans="143:145" x14ac:dyDescent="0.2">
      <c r="EM21912" s="39"/>
      <c r="EN21912" s="39"/>
      <c r="EO21912" s="39"/>
    </row>
    <row r="21913" spans="143:145" x14ac:dyDescent="0.2">
      <c r="EM21913" s="39"/>
      <c r="EN21913" s="39"/>
      <c r="EO21913" s="39"/>
    </row>
    <row r="21914" spans="143:145" x14ac:dyDescent="0.2">
      <c r="EM21914" s="39"/>
      <c r="EN21914" s="39"/>
      <c r="EO21914" s="39"/>
    </row>
    <row r="21915" spans="143:145" x14ac:dyDescent="0.2">
      <c r="EM21915" s="39"/>
      <c r="EN21915" s="39"/>
      <c r="EO21915" s="39"/>
    </row>
    <row r="21916" spans="143:145" x14ac:dyDescent="0.2">
      <c r="EM21916" s="39"/>
      <c r="EN21916" s="39"/>
      <c r="EO21916" s="39"/>
    </row>
    <row r="21917" spans="143:145" x14ac:dyDescent="0.2">
      <c r="EM21917" s="39"/>
      <c r="EN21917" s="39"/>
      <c r="EO21917" s="39"/>
    </row>
    <row r="21918" spans="143:145" x14ac:dyDescent="0.2">
      <c r="EM21918" s="39"/>
      <c r="EN21918" s="39"/>
      <c r="EO21918" s="39"/>
    </row>
    <row r="21919" spans="143:145" x14ac:dyDescent="0.2">
      <c r="EM21919" s="39"/>
      <c r="EN21919" s="39"/>
      <c r="EO21919" s="39"/>
    </row>
    <row r="21920" spans="143:145" x14ac:dyDescent="0.2">
      <c r="EM21920" s="39"/>
      <c r="EN21920" s="39"/>
      <c r="EO21920" s="39"/>
    </row>
    <row r="21921" spans="143:145" x14ac:dyDescent="0.2">
      <c r="EM21921" s="39"/>
      <c r="EN21921" s="39"/>
      <c r="EO21921" s="39"/>
    </row>
    <row r="21922" spans="143:145" x14ac:dyDescent="0.2">
      <c r="EM21922" s="39"/>
      <c r="EN21922" s="39"/>
      <c r="EO21922" s="39"/>
    </row>
    <row r="21923" spans="143:145" x14ac:dyDescent="0.2">
      <c r="EM21923" s="39"/>
      <c r="EN21923" s="39"/>
      <c r="EO21923" s="39"/>
    </row>
    <row r="21924" spans="143:145" x14ac:dyDescent="0.2">
      <c r="EM21924" s="39"/>
      <c r="EN21924" s="39"/>
      <c r="EO21924" s="39"/>
    </row>
    <row r="21925" spans="143:145" x14ac:dyDescent="0.2">
      <c r="EM21925" s="39"/>
      <c r="EN21925" s="39"/>
      <c r="EO21925" s="39"/>
    </row>
    <row r="21926" spans="143:145" x14ac:dyDescent="0.2">
      <c r="EM21926" s="39"/>
      <c r="EN21926" s="39"/>
      <c r="EO21926" s="39"/>
    </row>
    <row r="21927" spans="143:145" x14ac:dyDescent="0.2">
      <c r="EM21927" s="39"/>
      <c r="EN21927" s="39"/>
      <c r="EO21927" s="39"/>
    </row>
    <row r="21928" spans="143:145" x14ac:dyDescent="0.2">
      <c r="EM21928" s="39"/>
      <c r="EN21928" s="39"/>
      <c r="EO21928" s="39"/>
    </row>
    <row r="21929" spans="143:145" x14ac:dyDescent="0.2">
      <c r="EM21929" s="39"/>
      <c r="EN21929" s="39"/>
      <c r="EO21929" s="39"/>
    </row>
    <row r="21930" spans="143:145" x14ac:dyDescent="0.2">
      <c r="EM21930" s="39"/>
      <c r="EN21930" s="39"/>
      <c r="EO21930" s="39"/>
    </row>
    <row r="21931" spans="143:145" x14ac:dyDescent="0.2">
      <c r="EM21931" s="39"/>
      <c r="EN21931" s="39"/>
      <c r="EO21931" s="39"/>
    </row>
    <row r="21932" spans="143:145" x14ac:dyDescent="0.2">
      <c r="EM21932" s="39"/>
      <c r="EN21932" s="39"/>
      <c r="EO21932" s="39"/>
    </row>
    <row r="21933" spans="143:145" x14ac:dyDescent="0.2">
      <c r="EM21933" s="39"/>
      <c r="EN21933" s="39"/>
      <c r="EO21933" s="39"/>
    </row>
    <row r="21934" spans="143:145" x14ac:dyDescent="0.2">
      <c r="EM21934" s="39"/>
      <c r="EN21934" s="39"/>
      <c r="EO21934" s="39"/>
    </row>
    <row r="21935" spans="143:145" x14ac:dyDescent="0.2">
      <c r="EM21935" s="39"/>
      <c r="EN21935" s="39"/>
      <c r="EO21935" s="39"/>
    </row>
    <row r="21936" spans="143:145" x14ac:dyDescent="0.2">
      <c r="EM21936" s="39"/>
      <c r="EN21936" s="39"/>
      <c r="EO21936" s="39"/>
    </row>
    <row r="21937" spans="143:145" x14ac:dyDescent="0.2">
      <c r="EM21937" s="39"/>
      <c r="EN21937" s="39"/>
      <c r="EO21937" s="39"/>
    </row>
    <row r="21938" spans="143:145" x14ac:dyDescent="0.2">
      <c r="EM21938" s="39"/>
      <c r="EN21938" s="39"/>
      <c r="EO21938" s="39"/>
    </row>
    <row r="21939" spans="143:145" x14ac:dyDescent="0.2">
      <c r="EM21939" s="39"/>
      <c r="EN21939" s="39"/>
      <c r="EO21939" s="39"/>
    </row>
    <row r="21940" spans="143:145" x14ac:dyDescent="0.2">
      <c r="EM21940" s="39"/>
      <c r="EN21940" s="39"/>
      <c r="EO21940" s="39"/>
    </row>
    <row r="21941" spans="143:145" x14ac:dyDescent="0.2">
      <c r="EM21941" s="39"/>
      <c r="EN21941" s="39"/>
      <c r="EO21941" s="39"/>
    </row>
    <row r="21942" spans="143:145" x14ac:dyDescent="0.2">
      <c r="EM21942" s="39"/>
      <c r="EN21942" s="39"/>
      <c r="EO21942" s="39"/>
    </row>
    <row r="21943" spans="143:145" x14ac:dyDescent="0.2">
      <c r="EM21943" s="39"/>
      <c r="EN21943" s="39"/>
      <c r="EO21943" s="39"/>
    </row>
    <row r="21944" spans="143:145" x14ac:dyDescent="0.2">
      <c r="EM21944" s="39"/>
      <c r="EN21944" s="39"/>
      <c r="EO21944" s="39"/>
    </row>
    <row r="21945" spans="143:145" x14ac:dyDescent="0.2">
      <c r="EM21945" s="39"/>
      <c r="EN21945" s="39"/>
      <c r="EO21945" s="39"/>
    </row>
    <row r="21946" spans="143:145" x14ac:dyDescent="0.2">
      <c r="EM21946" s="39"/>
      <c r="EN21946" s="39"/>
      <c r="EO21946" s="39"/>
    </row>
    <row r="21947" spans="143:145" x14ac:dyDescent="0.2">
      <c r="EM21947" s="39"/>
      <c r="EN21947" s="39"/>
      <c r="EO21947" s="39"/>
    </row>
    <row r="21948" spans="143:145" x14ac:dyDescent="0.2">
      <c r="EM21948" s="39"/>
      <c r="EN21948" s="39"/>
      <c r="EO21948" s="39"/>
    </row>
    <row r="21949" spans="143:145" x14ac:dyDescent="0.2">
      <c r="EM21949" s="39"/>
      <c r="EN21949" s="39"/>
      <c r="EO21949" s="39"/>
    </row>
    <row r="21950" spans="143:145" x14ac:dyDescent="0.2">
      <c r="EM21950" s="39"/>
      <c r="EN21950" s="39"/>
      <c r="EO21950" s="39"/>
    </row>
    <row r="21951" spans="143:145" x14ac:dyDescent="0.2">
      <c r="EM21951" s="39"/>
      <c r="EN21951" s="39"/>
      <c r="EO21951" s="39"/>
    </row>
    <row r="21952" spans="143:145" x14ac:dyDescent="0.2">
      <c r="EM21952" s="39"/>
      <c r="EN21952" s="39"/>
      <c r="EO21952" s="39"/>
    </row>
    <row r="21953" spans="143:145" x14ac:dyDescent="0.2">
      <c r="EM21953" s="39"/>
      <c r="EN21953" s="39"/>
      <c r="EO21953" s="39"/>
    </row>
    <row r="21954" spans="143:145" x14ac:dyDescent="0.2">
      <c r="EM21954" s="39"/>
      <c r="EN21954" s="39"/>
      <c r="EO21954" s="39"/>
    </row>
    <row r="21955" spans="143:145" x14ac:dyDescent="0.2">
      <c r="EM21955" s="39"/>
      <c r="EN21955" s="39"/>
      <c r="EO21955" s="39"/>
    </row>
    <row r="21956" spans="143:145" x14ac:dyDescent="0.2">
      <c r="EM21956" s="39"/>
      <c r="EN21956" s="39"/>
      <c r="EO21956" s="39"/>
    </row>
    <row r="21957" spans="143:145" x14ac:dyDescent="0.2">
      <c r="EM21957" s="39"/>
      <c r="EN21957" s="39"/>
      <c r="EO21957" s="39"/>
    </row>
    <row r="21958" spans="143:145" x14ac:dyDescent="0.2">
      <c r="EM21958" s="39"/>
      <c r="EN21958" s="39"/>
      <c r="EO21958" s="39"/>
    </row>
    <row r="21959" spans="143:145" x14ac:dyDescent="0.2">
      <c r="EM21959" s="39"/>
      <c r="EN21959" s="39"/>
      <c r="EO21959" s="39"/>
    </row>
    <row r="21960" spans="143:145" x14ac:dyDescent="0.2">
      <c r="EM21960" s="39"/>
      <c r="EN21960" s="39"/>
      <c r="EO21960" s="39"/>
    </row>
    <row r="21961" spans="143:145" x14ac:dyDescent="0.2">
      <c r="EM21961" s="39"/>
      <c r="EN21961" s="39"/>
      <c r="EO21961" s="39"/>
    </row>
    <row r="21962" spans="143:145" x14ac:dyDescent="0.2">
      <c r="EM21962" s="39"/>
      <c r="EN21962" s="39"/>
      <c r="EO21962" s="39"/>
    </row>
    <row r="21963" spans="143:145" x14ac:dyDescent="0.2">
      <c r="EM21963" s="39"/>
      <c r="EN21963" s="39"/>
      <c r="EO21963" s="39"/>
    </row>
    <row r="21964" spans="143:145" x14ac:dyDescent="0.2">
      <c r="EM21964" s="39"/>
      <c r="EN21964" s="39"/>
      <c r="EO21964" s="39"/>
    </row>
    <row r="21965" spans="143:145" x14ac:dyDescent="0.2">
      <c r="EM21965" s="39"/>
      <c r="EN21965" s="39"/>
      <c r="EO21965" s="39"/>
    </row>
    <row r="21966" spans="143:145" x14ac:dyDescent="0.2">
      <c r="EM21966" s="39"/>
      <c r="EN21966" s="39"/>
      <c r="EO21966" s="39"/>
    </row>
    <row r="21967" spans="143:145" x14ac:dyDescent="0.2">
      <c r="EM21967" s="39"/>
      <c r="EN21967" s="39"/>
      <c r="EO21967" s="39"/>
    </row>
    <row r="21968" spans="143:145" x14ac:dyDescent="0.2">
      <c r="EM21968" s="39"/>
      <c r="EN21968" s="39"/>
      <c r="EO21968" s="39"/>
    </row>
    <row r="21969" spans="143:145" x14ac:dyDescent="0.2">
      <c r="EM21969" s="39"/>
      <c r="EN21969" s="39"/>
      <c r="EO21969" s="39"/>
    </row>
    <row r="21970" spans="143:145" x14ac:dyDescent="0.2">
      <c r="EM21970" s="39"/>
      <c r="EN21970" s="39"/>
      <c r="EO21970" s="39"/>
    </row>
    <row r="21971" spans="143:145" x14ac:dyDescent="0.2">
      <c r="EM21971" s="39"/>
      <c r="EN21971" s="39"/>
      <c r="EO21971" s="39"/>
    </row>
    <row r="21972" spans="143:145" x14ac:dyDescent="0.2">
      <c r="EM21972" s="39"/>
      <c r="EN21972" s="39"/>
      <c r="EO21972" s="39"/>
    </row>
    <row r="21973" spans="143:145" x14ac:dyDescent="0.2">
      <c r="EM21973" s="39"/>
      <c r="EN21973" s="39"/>
      <c r="EO21973" s="39"/>
    </row>
    <row r="21974" spans="143:145" x14ac:dyDescent="0.2">
      <c r="EM21974" s="39"/>
      <c r="EN21974" s="39"/>
      <c r="EO21974" s="39"/>
    </row>
    <row r="21975" spans="143:145" x14ac:dyDescent="0.2">
      <c r="EM21975" s="39"/>
      <c r="EN21975" s="39"/>
      <c r="EO21975" s="39"/>
    </row>
    <row r="21976" spans="143:145" x14ac:dyDescent="0.2">
      <c r="EM21976" s="39"/>
      <c r="EN21976" s="39"/>
      <c r="EO21976" s="39"/>
    </row>
    <row r="21977" spans="143:145" x14ac:dyDescent="0.2">
      <c r="EM21977" s="39"/>
      <c r="EN21977" s="39"/>
      <c r="EO21977" s="39"/>
    </row>
    <row r="21978" spans="143:145" x14ac:dyDescent="0.2">
      <c r="EM21978" s="39"/>
      <c r="EN21978" s="39"/>
      <c r="EO21978" s="39"/>
    </row>
    <row r="21979" spans="143:145" x14ac:dyDescent="0.2">
      <c r="EM21979" s="39"/>
      <c r="EN21979" s="39"/>
      <c r="EO21979" s="39"/>
    </row>
    <row r="21980" spans="143:145" x14ac:dyDescent="0.2">
      <c r="EM21980" s="39"/>
      <c r="EN21980" s="39"/>
      <c r="EO21980" s="39"/>
    </row>
    <row r="21981" spans="143:145" x14ac:dyDescent="0.2">
      <c r="EM21981" s="39"/>
      <c r="EN21981" s="39"/>
      <c r="EO21981" s="39"/>
    </row>
    <row r="21982" spans="143:145" x14ac:dyDescent="0.2">
      <c r="EM21982" s="39"/>
      <c r="EN21982" s="39"/>
      <c r="EO21982" s="39"/>
    </row>
    <row r="21983" spans="143:145" x14ac:dyDescent="0.2">
      <c r="EM21983" s="39"/>
      <c r="EN21983" s="39"/>
      <c r="EO21983" s="39"/>
    </row>
    <row r="21984" spans="143:145" x14ac:dyDescent="0.2">
      <c r="EM21984" s="39"/>
      <c r="EN21984" s="39"/>
      <c r="EO21984" s="39"/>
    </row>
    <row r="21985" spans="143:145" x14ac:dyDescent="0.2">
      <c r="EM21985" s="39"/>
      <c r="EN21985" s="39"/>
      <c r="EO21985" s="39"/>
    </row>
    <row r="21986" spans="143:145" x14ac:dyDescent="0.2">
      <c r="EM21986" s="39"/>
      <c r="EN21986" s="39"/>
      <c r="EO21986" s="39"/>
    </row>
    <row r="21987" spans="143:145" x14ac:dyDescent="0.2">
      <c r="EM21987" s="39"/>
      <c r="EN21987" s="39"/>
      <c r="EO21987" s="39"/>
    </row>
    <row r="21988" spans="143:145" x14ac:dyDescent="0.2">
      <c r="EM21988" s="39"/>
      <c r="EN21988" s="39"/>
      <c r="EO21988" s="39"/>
    </row>
    <row r="21989" spans="143:145" x14ac:dyDescent="0.2">
      <c r="EM21989" s="39"/>
      <c r="EN21989" s="39"/>
      <c r="EO21989" s="39"/>
    </row>
    <row r="21990" spans="143:145" x14ac:dyDescent="0.2">
      <c r="EM21990" s="39"/>
      <c r="EN21990" s="39"/>
      <c r="EO21990" s="39"/>
    </row>
    <row r="21991" spans="143:145" x14ac:dyDescent="0.2">
      <c r="EM21991" s="39"/>
      <c r="EN21991" s="39"/>
      <c r="EO21991" s="39"/>
    </row>
    <row r="21992" spans="143:145" x14ac:dyDescent="0.2">
      <c r="EM21992" s="39"/>
      <c r="EN21992" s="39"/>
      <c r="EO21992" s="39"/>
    </row>
    <row r="21993" spans="143:145" x14ac:dyDescent="0.2">
      <c r="EM21993" s="39"/>
      <c r="EN21993" s="39"/>
      <c r="EO21993" s="39"/>
    </row>
    <row r="21994" spans="143:145" x14ac:dyDescent="0.2">
      <c r="EM21994" s="39"/>
      <c r="EN21994" s="39"/>
      <c r="EO21994" s="39"/>
    </row>
    <row r="21995" spans="143:145" x14ac:dyDescent="0.2">
      <c r="EM21995" s="39"/>
      <c r="EN21995" s="39"/>
      <c r="EO21995" s="39"/>
    </row>
    <row r="21996" spans="143:145" x14ac:dyDescent="0.2">
      <c r="EM21996" s="39"/>
      <c r="EN21996" s="39"/>
      <c r="EO21996" s="39"/>
    </row>
    <row r="21997" spans="143:145" x14ac:dyDescent="0.2">
      <c r="EM21997" s="39"/>
      <c r="EN21997" s="39"/>
      <c r="EO21997" s="39"/>
    </row>
    <row r="21998" spans="143:145" x14ac:dyDescent="0.2">
      <c r="EM21998" s="39"/>
      <c r="EN21998" s="39"/>
      <c r="EO21998" s="39"/>
    </row>
    <row r="21999" spans="143:145" x14ac:dyDescent="0.2">
      <c r="EM21999" s="39"/>
      <c r="EN21999" s="39"/>
      <c r="EO21999" s="39"/>
    </row>
    <row r="22000" spans="143:145" x14ac:dyDescent="0.2">
      <c r="EM22000" s="39"/>
      <c r="EN22000" s="39"/>
      <c r="EO22000" s="39"/>
    </row>
    <row r="22001" spans="143:145" x14ac:dyDescent="0.2">
      <c r="EM22001" s="39"/>
      <c r="EN22001" s="39"/>
      <c r="EO22001" s="39"/>
    </row>
    <row r="22002" spans="143:145" x14ac:dyDescent="0.2">
      <c r="EM22002" s="39"/>
      <c r="EN22002" s="39"/>
      <c r="EO22002" s="39"/>
    </row>
    <row r="22003" spans="143:145" x14ac:dyDescent="0.2">
      <c r="EM22003" s="39"/>
      <c r="EN22003" s="39"/>
      <c r="EO22003" s="39"/>
    </row>
    <row r="22004" spans="143:145" x14ac:dyDescent="0.2">
      <c r="EM22004" s="39"/>
      <c r="EN22004" s="39"/>
      <c r="EO22004" s="39"/>
    </row>
    <row r="22005" spans="143:145" x14ac:dyDescent="0.2">
      <c r="EM22005" s="39"/>
      <c r="EN22005" s="39"/>
      <c r="EO22005" s="39"/>
    </row>
    <row r="22006" spans="143:145" x14ac:dyDescent="0.2">
      <c r="EM22006" s="39"/>
      <c r="EN22006" s="39"/>
      <c r="EO22006" s="39"/>
    </row>
    <row r="22007" spans="143:145" x14ac:dyDescent="0.2">
      <c r="EM22007" s="39"/>
      <c r="EN22007" s="39"/>
      <c r="EO22007" s="39"/>
    </row>
    <row r="22008" spans="143:145" x14ac:dyDescent="0.2">
      <c r="EM22008" s="39"/>
      <c r="EN22008" s="39"/>
      <c r="EO22008" s="39"/>
    </row>
    <row r="22009" spans="143:145" x14ac:dyDescent="0.2">
      <c r="EM22009" s="39"/>
      <c r="EN22009" s="39"/>
      <c r="EO22009" s="39"/>
    </row>
    <row r="22010" spans="143:145" x14ac:dyDescent="0.2">
      <c r="EM22010" s="39"/>
      <c r="EN22010" s="39"/>
      <c r="EO22010" s="39"/>
    </row>
    <row r="22011" spans="143:145" x14ac:dyDescent="0.2">
      <c r="EM22011" s="39"/>
      <c r="EN22011" s="39"/>
      <c r="EO22011" s="39"/>
    </row>
    <row r="22012" spans="143:145" x14ac:dyDescent="0.2">
      <c r="EM22012" s="39"/>
      <c r="EN22012" s="39"/>
      <c r="EO22012" s="39"/>
    </row>
    <row r="22013" spans="143:145" x14ac:dyDescent="0.2">
      <c r="EM22013" s="39"/>
      <c r="EN22013" s="39"/>
      <c r="EO22013" s="39"/>
    </row>
    <row r="22014" spans="143:145" x14ac:dyDescent="0.2">
      <c r="EM22014" s="39"/>
      <c r="EN22014" s="39"/>
      <c r="EO22014" s="39"/>
    </row>
    <row r="22015" spans="143:145" x14ac:dyDescent="0.2">
      <c r="EM22015" s="39"/>
      <c r="EN22015" s="39"/>
      <c r="EO22015" s="39"/>
    </row>
    <row r="22016" spans="143:145" x14ac:dyDescent="0.2">
      <c r="EM22016" s="39"/>
      <c r="EN22016" s="39"/>
      <c r="EO22016" s="39"/>
    </row>
    <row r="22017" spans="143:145" x14ac:dyDescent="0.2">
      <c r="EM22017" s="39"/>
      <c r="EN22017" s="39"/>
      <c r="EO22017" s="39"/>
    </row>
    <row r="22018" spans="143:145" x14ac:dyDescent="0.2">
      <c r="EM22018" s="39"/>
      <c r="EN22018" s="39"/>
      <c r="EO22018" s="39"/>
    </row>
    <row r="22019" spans="143:145" x14ac:dyDescent="0.2">
      <c r="EM22019" s="39"/>
      <c r="EN22019" s="39"/>
      <c r="EO22019" s="39"/>
    </row>
    <row r="22020" spans="143:145" x14ac:dyDescent="0.2">
      <c r="EM22020" s="39"/>
      <c r="EN22020" s="39"/>
      <c r="EO22020" s="39"/>
    </row>
    <row r="22021" spans="143:145" x14ac:dyDescent="0.2">
      <c r="EM22021" s="39"/>
      <c r="EN22021" s="39"/>
      <c r="EO22021" s="39"/>
    </row>
    <row r="22022" spans="143:145" x14ac:dyDescent="0.2">
      <c r="EM22022" s="39"/>
      <c r="EN22022" s="39"/>
      <c r="EO22022" s="39"/>
    </row>
    <row r="22023" spans="143:145" x14ac:dyDescent="0.2">
      <c r="EM22023" s="39"/>
      <c r="EN22023" s="39"/>
      <c r="EO22023" s="39"/>
    </row>
    <row r="22024" spans="143:145" x14ac:dyDescent="0.2">
      <c r="EM22024" s="39"/>
      <c r="EN22024" s="39"/>
      <c r="EO22024" s="39"/>
    </row>
    <row r="22025" spans="143:145" x14ac:dyDescent="0.2">
      <c r="EM22025" s="39"/>
      <c r="EN22025" s="39"/>
      <c r="EO22025" s="39"/>
    </row>
    <row r="22026" spans="143:145" x14ac:dyDescent="0.2">
      <c r="EM22026" s="39"/>
      <c r="EN22026" s="39"/>
      <c r="EO22026" s="39"/>
    </row>
    <row r="22027" spans="143:145" x14ac:dyDescent="0.2">
      <c r="EM22027" s="39"/>
      <c r="EN22027" s="39"/>
      <c r="EO22027" s="39"/>
    </row>
    <row r="22028" spans="143:145" x14ac:dyDescent="0.2">
      <c r="EM22028" s="39"/>
      <c r="EN22028" s="39"/>
      <c r="EO22028" s="39"/>
    </row>
    <row r="22029" spans="143:145" x14ac:dyDescent="0.2">
      <c r="EM22029" s="39"/>
      <c r="EN22029" s="39"/>
      <c r="EO22029" s="39"/>
    </row>
    <row r="22030" spans="143:145" x14ac:dyDescent="0.2">
      <c r="EM22030" s="39"/>
      <c r="EN22030" s="39"/>
      <c r="EO22030" s="39"/>
    </row>
    <row r="22031" spans="143:145" x14ac:dyDescent="0.2">
      <c r="EM22031" s="39"/>
      <c r="EN22031" s="39"/>
      <c r="EO22031" s="39"/>
    </row>
    <row r="22032" spans="143:145" x14ac:dyDescent="0.2">
      <c r="EM22032" s="39"/>
      <c r="EN22032" s="39"/>
      <c r="EO22032" s="39"/>
    </row>
    <row r="22033" spans="143:145" x14ac:dyDescent="0.2">
      <c r="EM22033" s="39"/>
      <c r="EN22033" s="39"/>
      <c r="EO22033" s="39"/>
    </row>
    <row r="22034" spans="143:145" x14ac:dyDescent="0.2">
      <c r="EM22034" s="39"/>
      <c r="EN22034" s="39"/>
      <c r="EO22034" s="39"/>
    </row>
    <row r="22035" spans="143:145" x14ac:dyDescent="0.2">
      <c r="EM22035" s="39"/>
      <c r="EN22035" s="39"/>
      <c r="EO22035" s="39"/>
    </row>
    <row r="22036" spans="143:145" x14ac:dyDescent="0.2">
      <c r="EM22036" s="39"/>
      <c r="EN22036" s="39"/>
      <c r="EO22036" s="39"/>
    </row>
    <row r="22037" spans="143:145" x14ac:dyDescent="0.2">
      <c r="EM22037" s="39"/>
      <c r="EN22037" s="39"/>
      <c r="EO22037" s="39"/>
    </row>
    <row r="22038" spans="143:145" x14ac:dyDescent="0.2">
      <c r="EM22038" s="39"/>
      <c r="EN22038" s="39"/>
      <c r="EO22038" s="39"/>
    </row>
    <row r="22039" spans="143:145" x14ac:dyDescent="0.2">
      <c r="EM22039" s="39"/>
      <c r="EN22039" s="39"/>
      <c r="EO22039" s="39"/>
    </row>
    <row r="22040" spans="143:145" x14ac:dyDescent="0.2">
      <c r="EM22040" s="39"/>
      <c r="EN22040" s="39"/>
      <c r="EO22040" s="39"/>
    </row>
    <row r="22041" spans="143:145" x14ac:dyDescent="0.2">
      <c r="EM22041" s="39"/>
      <c r="EN22041" s="39"/>
      <c r="EO22041" s="39"/>
    </row>
    <row r="22042" spans="143:145" x14ac:dyDescent="0.2">
      <c r="EM22042" s="39"/>
      <c r="EN22042" s="39"/>
      <c r="EO22042" s="39"/>
    </row>
    <row r="22043" spans="143:145" x14ac:dyDescent="0.2">
      <c r="EM22043" s="39"/>
      <c r="EN22043" s="39"/>
      <c r="EO22043" s="39"/>
    </row>
    <row r="22044" spans="143:145" x14ac:dyDescent="0.2">
      <c r="EM22044" s="39"/>
      <c r="EN22044" s="39"/>
      <c r="EO22044" s="39"/>
    </row>
    <row r="22045" spans="143:145" x14ac:dyDescent="0.2">
      <c r="EM22045" s="39"/>
      <c r="EN22045" s="39"/>
      <c r="EO22045" s="39"/>
    </row>
    <row r="22046" spans="143:145" x14ac:dyDescent="0.2">
      <c r="EM22046" s="39"/>
      <c r="EN22046" s="39"/>
      <c r="EO22046" s="39"/>
    </row>
    <row r="22047" spans="143:145" x14ac:dyDescent="0.2">
      <c r="EM22047" s="39"/>
      <c r="EN22047" s="39"/>
      <c r="EO22047" s="39"/>
    </row>
    <row r="22048" spans="143:145" x14ac:dyDescent="0.2">
      <c r="EM22048" s="39"/>
      <c r="EN22048" s="39"/>
      <c r="EO22048" s="39"/>
    </row>
    <row r="22049" spans="143:145" x14ac:dyDescent="0.2">
      <c r="EM22049" s="39"/>
      <c r="EN22049" s="39"/>
      <c r="EO22049" s="39"/>
    </row>
    <row r="22050" spans="143:145" x14ac:dyDescent="0.2">
      <c r="EM22050" s="39"/>
      <c r="EN22050" s="39"/>
      <c r="EO22050" s="39"/>
    </row>
    <row r="22051" spans="143:145" x14ac:dyDescent="0.2">
      <c r="EM22051" s="39"/>
      <c r="EN22051" s="39"/>
      <c r="EO22051" s="39"/>
    </row>
    <row r="22052" spans="143:145" x14ac:dyDescent="0.2">
      <c r="EM22052" s="39"/>
      <c r="EN22052" s="39"/>
      <c r="EO22052" s="39"/>
    </row>
    <row r="22053" spans="143:145" x14ac:dyDescent="0.2">
      <c r="EM22053" s="39"/>
      <c r="EN22053" s="39"/>
      <c r="EO22053" s="39"/>
    </row>
    <row r="22054" spans="143:145" x14ac:dyDescent="0.2">
      <c r="EM22054" s="39"/>
      <c r="EN22054" s="39"/>
      <c r="EO22054" s="39"/>
    </row>
    <row r="22055" spans="143:145" x14ac:dyDescent="0.2">
      <c r="EM22055" s="39"/>
      <c r="EN22055" s="39"/>
      <c r="EO22055" s="39"/>
    </row>
    <row r="22056" spans="143:145" x14ac:dyDescent="0.2">
      <c r="EM22056" s="39"/>
      <c r="EN22056" s="39"/>
      <c r="EO22056" s="39"/>
    </row>
    <row r="22057" spans="143:145" x14ac:dyDescent="0.2">
      <c r="EM22057" s="39"/>
      <c r="EN22057" s="39"/>
      <c r="EO22057" s="39"/>
    </row>
    <row r="22058" spans="143:145" x14ac:dyDescent="0.2">
      <c r="EM22058" s="39"/>
      <c r="EN22058" s="39"/>
      <c r="EO22058" s="39"/>
    </row>
    <row r="22059" spans="143:145" x14ac:dyDescent="0.2">
      <c r="EM22059" s="39"/>
      <c r="EN22059" s="39"/>
      <c r="EO22059" s="39"/>
    </row>
    <row r="22060" spans="143:145" x14ac:dyDescent="0.2">
      <c r="EM22060" s="39"/>
      <c r="EN22060" s="39"/>
      <c r="EO22060" s="39"/>
    </row>
    <row r="22061" spans="143:145" x14ac:dyDescent="0.2">
      <c r="EM22061" s="39"/>
      <c r="EN22061" s="39"/>
      <c r="EO22061" s="39"/>
    </row>
    <row r="22062" spans="143:145" x14ac:dyDescent="0.2">
      <c r="EM22062" s="39"/>
      <c r="EN22062" s="39"/>
      <c r="EO22062" s="39"/>
    </row>
    <row r="22063" spans="143:145" x14ac:dyDescent="0.2">
      <c r="EM22063" s="39"/>
      <c r="EN22063" s="39"/>
      <c r="EO22063" s="39"/>
    </row>
    <row r="22064" spans="143:145" x14ac:dyDescent="0.2">
      <c r="EM22064" s="39"/>
      <c r="EN22064" s="39"/>
      <c r="EO22064" s="39"/>
    </row>
    <row r="22065" spans="143:145" x14ac:dyDescent="0.2">
      <c r="EM22065" s="39"/>
      <c r="EN22065" s="39"/>
      <c r="EO22065" s="39"/>
    </row>
    <row r="22066" spans="143:145" x14ac:dyDescent="0.2">
      <c r="EM22066" s="39"/>
      <c r="EN22066" s="39"/>
      <c r="EO22066" s="39"/>
    </row>
    <row r="22067" spans="143:145" x14ac:dyDescent="0.2">
      <c r="EM22067" s="39"/>
      <c r="EN22067" s="39"/>
      <c r="EO22067" s="39"/>
    </row>
    <row r="22068" spans="143:145" x14ac:dyDescent="0.2">
      <c r="EM22068" s="39"/>
      <c r="EN22068" s="39"/>
      <c r="EO22068" s="39"/>
    </row>
    <row r="22069" spans="143:145" x14ac:dyDescent="0.2">
      <c r="EM22069" s="39"/>
      <c r="EN22069" s="39"/>
      <c r="EO22069" s="39"/>
    </row>
    <row r="22070" spans="143:145" x14ac:dyDescent="0.2">
      <c r="EM22070" s="39"/>
      <c r="EN22070" s="39"/>
      <c r="EO22070" s="39"/>
    </row>
    <row r="22071" spans="143:145" x14ac:dyDescent="0.2">
      <c r="EM22071" s="39"/>
      <c r="EN22071" s="39"/>
      <c r="EO22071" s="39"/>
    </row>
    <row r="22072" spans="143:145" x14ac:dyDescent="0.2">
      <c r="EM22072" s="39"/>
      <c r="EN22072" s="39"/>
      <c r="EO22072" s="39"/>
    </row>
    <row r="22073" spans="143:145" x14ac:dyDescent="0.2">
      <c r="EM22073" s="39"/>
      <c r="EN22073" s="39"/>
      <c r="EO22073" s="39"/>
    </row>
    <row r="22074" spans="143:145" x14ac:dyDescent="0.2">
      <c r="EM22074" s="39"/>
      <c r="EN22074" s="39"/>
      <c r="EO22074" s="39"/>
    </row>
    <row r="22075" spans="143:145" x14ac:dyDescent="0.2">
      <c r="EM22075" s="39"/>
      <c r="EN22075" s="39"/>
      <c r="EO22075" s="39"/>
    </row>
    <row r="22076" spans="143:145" x14ac:dyDescent="0.2">
      <c r="EM22076" s="39"/>
      <c r="EN22076" s="39"/>
      <c r="EO22076" s="39"/>
    </row>
    <row r="22077" spans="143:145" x14ac:dyDescent="0.2">
      <c r="EM22077" s="39"/>
      <c r="EN22077" s="39"/>
      <c r="EO22077" s="39"/>
    </row>
    <row r="22078" spans="143:145" x14ac:dyDescent="0.2">
      <c r="EM22078" s="39"/>
      <c r="EN22078" s="39"/>
      <c r="EO22078" s="39"/>
    </row>
    <row r="22079" spans="143:145" x14ac:dyDescent="0.2">
      <c r="EM22079" s="39"/>
      <c r="EN22079" s="39"/>
      <c r="EO22079" s="39"/>
    </row>
    <row r="22080" spans="143:145" x14ac:dyDescent="0.2">
      <c r="EM22080" s="39"/>
      <c r="EN22080" s="39"/>
      <c r="EO22080" s="39"/>
    </row>
    <row r="22081" spans="143:145" x14ac:dyDescent="0.2">
      <c r="EM22081" s="39"/>
      <c r="EN22081" s="39"/>
      <c r="EO22081" s="39"/>
    </row>
    <row r="22082" spans="143:145" x14ac:dyDescent="0.2">
      <c r="EM22082" s="39"/>
      <c r="EN22082" s="39"/>
      <c r="EO22082" s="39"/>
    </row>
    <row r="22083" spans="143:145" x14ac:dyDescent="0.2">
      <c r="EM22083" s="39"/>
      <c r="EN22083" s="39"/>
      <c r="EO22083" s="39"/>
    </row>
    <row r="22084" spans="143:145" x14ac:dyDescent="0.2">
      <c r="EM22084" s="39"/>
      <c r="EN22084" s="39"/>
      <c r="EO22084" s="39"/>
    </row>
    <row r="22085" spans="143:145" x14ac:dyDescent="0.2">
      <c r="EM22085" s="39"/>
      <c r="EN22085" s="39"/>
      <c r="EO22085" s="39"/>
    </row>
    <row r="22086" spans="143:145" x14ac:dyDescent="0.2">
      <c r="EM22086" s="39"/>
      <c r="EN22086" s="39"/>
      <c r="EO22086" s="39"/>
    </row>
    <row r="22087" spans="143:145" x14ac:dyDescent="0.2">
      <c r="EM22087" s="39"/>
      <c r="EN22087" s="39"/>
      <c r="EO22087" s="39"/>
    </row>
    <row r="22088" spans="143:145" x14ac:dyDescent="0.2">
      <c r="EM22088" s="39"/>
      <c r="EN22088" s="39"/>
      <c r="EO22088" s="39"/>
    </row>
    <row r="22089" spans="143:145" x14ac:dyDescent="0.2">
      <c r="EM22089" s="39"/>
      <c r="EN22089" s="39"/>
      <c r="EO22089" s="39"/>
    </row>
    <row r="22090" spans="143:145" x14ac:dyDescent="0.2">
      <c r="EM22090" s="39"/>
      <c r="EN22090" s="39"/>
      <c r="EO22090" s="39"/>
    </row>
    <row r="22091" spans="143:145" x14ac:dyDescent="0.2">
      <c r="EM22091" s="39"/>
      <c r="EN22091" s="39"/>
      <c r="EO22091" s="39"/>
    </row>
    <row r="22092" spans="143:145" x14ac:dyDescent="0.2">
      <c r="EM22092" s="39"/>
      <c r="EN22092" s="39"/>
      <c r="EO22092" s="39"/>
    </row>
    <row r="22093" spans="143:145" x14ac:dyDescent="0.2">
      <c r="EM22093" s="39"/>
      <c r="EN22093" s="39"/>
      <c r="EO22093" s="39"/>
    </row>
    <row r="22094" spans="143:145" x14ac:dyDescent="0.2">
      <c r="EM22094" s="39"/>
      <c r="EN22094" s="39"/>
      <c r="EO22094" s="39"/>
    </row>
    <row r="22095" spans="143:145" x14ac:dyDescent="0.2">
      <c r="EM22095" s="39"/>
      <c r="EN22095" s="39"/>
      <c r="EO22095" s="39"/>
    </row>
    <row r="22096" spans="143:145" x14ac:dyDescent="0.2">
      <c r="EM22096" s="39"/>
      <c r="EN22096" s="39"/>
      <c r="EO22096" s="39"/>
    </row>
    <row r="22097" spans="143:145" x14ac:dyDescent="0.2">
      <c r="EM22097" s="39"/>
      <c r="EN22097" s="39"/>
      <c r="EO22097" s="39"/>
    </row>
    <row r="22098" spans="143:145" x14ac:dyDescent="0.2">
      <c r="EM22098" s="39"/>
      <c r="EN22098" s="39"/>
      <c r="EO22098" s="39"/>
    </row>
    <row r="22099" spans="143:145" x14ac:dyDescent="0.2">
      <c r="EM22099" s="39"/>
      <c r="EN22099" s="39"/>
      <c r="EO22099" s="39"/>
    </row>
    <row r="22100" spans="143:145" x14ac:dyDescent="0.2">
      <c r="EM22100" s="39"/>
      <c r="EN22100" s="39"/>
      <c r="EO22100" s="39"/>
    </row>
    <row r="22101" spans="143:145" x14ac:dyDescent="0.2">
      <c r="EM22101" s="39"/>
      <c r="EN22101" s="39"/>
      <c r="EO22101" s="39"/>
    </row>
    <row r="22102" spans="143:145" x14ac:dyDescent="0.2">
      <c r="EM22102" s="39"/>
      <c r="EN22102" s="39"/>
      <c r="EO22102" s="39"/>
    </row>
    <row r="22103" spans="143:145" x14ac:dyDescent="0.2">
      <c r="EM22103" s="39"/>
      <c r="EN22103" s="39"/>
      <c r="EO22103" s="39"/>
    </row>
    <row r="22104" spans="143:145" x14ac:dyDescent="0.2">
      <c r="EM22104" s="39"/>
      <c r="EN22104" s="39"/>
      <c r="EO22104" s="39"/>
    </row>
    <row r="22105" spans="143:145" x14ac:dyDescent="0.2">
      <c r="EM22105" s="39"/>
      <c r="EN22105" s="39"/>
      <c r="EO22105" s="39"/>
    </row>
    <row r="22106" spans="143:145" x14ac:dyDescent="0.2">
      <c r="EM22106" s="39"/>
      <c r="EN22106" s="39"/>
      <c r="EO22106" s="39"/>
    </row>
    <row r="22107" spans="143:145" x14ac:dyDescent="0.2">
      <c r="EM22107" s="39"/>
      <c r="EN22107" s="39"/>
      <c r="EO22107" s="39"/>
    </row>
    <row r="22108" spans="143:145" x14ac:dyDescent="0.2">
      <c r="EM22108" s="39"/>
      <c r="EN22108" s="39"/>
      <c r="EO22108" s="39"/>
    </row>
    <row r="22109" spans="143:145" x14ac:dyDescent="0.2">
      <c r="EM22109" s="39"/>
      <c r="EN22109" s="39"/>
      <c r="EO22109" s="39"/>
    </row>
    <row r="22110" spans="143:145" x14ac:dyDescent="0.2">
      <c r="EM22110" s="39"/>
      <c r="EN22110" s="39"/>
      <c r="EO22110" s="39"/>
    </row>
    <row r="22111" spans="143:145" x14ac:dyDescent="0.2">
      <c r="EM22111" s="39"/>
      <c r="EN22111" s="39"/>
      <c r="EO22111" s="39"/>
    </row>
    <row r="22112" spans="143:145" x14ac:dyDescent="0.2">
      <c r="EM22112" s="39"/>
      <c r="EN22112" s="39"/>
      <c r="EO22112" s="39"/>
    </row>
    <row r="22113" spans="143:145" x14ac:dyDescent="0.2">
      <c r="EM22113" s="39"/>
      <c r="EN22113" s="39"/>
      <c r="EO22113" s="39"/>
    </row>
    <row r="22114" spans="143:145" x14ac:dyDescent="0.2">
      <c r="EM22114" s="39"/>
      <c r="EN22114" s="39"/>
      <c r="EO22114" s="39"/>
    </row>
    <row r="22115" spans="143:145" x14ac:dyDescent="0.2">
      <c r="EM22115" s="39"/>
      <c r="EN22115" s="39"/>
      <c r="EO22115" s="39"/>
    </row>
    <row r="22116" spans="143:145" x14ac:dyDescent="0.2">
      <c r="EM22116" s="39"/>
      <c r="EN22116" s="39"/>
      <c r="EO22116" s="39"/>
    </row>
    <row r="22117" spans="143:145" x14ac:dyDescent="0.2">
      <c r="EM22117" s="39"/>
      <c r="EN22117" s="39"/>
      <c r="EO22117" s="39"/>
    </row>
    <row r="22118" spans="143:145" x14ac:dyDescent="0.2">
      <c r="EM22118" s="39"/>
      <c r="EN22118" s="39"/>
      <c r="EO22118" s="39"/>
    </row>
    <row r="22119" spans="143:145" x14ac:dyDescent="0.2">
      <c r="EM22119" s="39"/>
      <c r="EN22119" s="39"/>
      <c r="EO22119" s="39"/>
    </row>
    <row r="22120" spans="143:145" x14ac:dyDescent="0.2">
      <c r="EM22120" s="39"/>
      <c r="EN22120" s="39"/>
      <c r="EO22120" s="39"/>
    </row>
    <row r="22121" spans="143:145" x14ac:dyDescent="0.2">
      <c r="EM22121" s="39"/>
      <c r="EN22121" s="39"/>
      <c r="EO22121" s="39"/>
    </row>
    <row r="22122" spans="143:145" x14ac:dyDescent="0.2">
      <c r="EM22122" s="39"/>
      <c r="EN22122" s="39"/>
      <c r="EO22122" s="39"/>
    </row>
    <row r="22123" spans="143:145" x14ac:dyDescent="0.2">
      <c r="EM22123" s="39"/>
      <c r="EN22123" s="39"/>
      <c r="EO22123" s="39"/>
    </row>
    <row r="22124" spans="143:145" x14ac:dyDescent="0.2">
      <c r="EM22124" s="39"/>
      <c r="EN22124" s="39"/>
      <c r="EO22124" s="39"/>
    </row>
    <row r="22125" spans="143:145" x14ac:dyDescent="0.2">
      <c r="EM22125" s="39"/>
      <c r="EN22125" s="39"/>
      <c r="EO22125" s="39"/>
    </row>
    <row r="22126" spans="143:145" x14ac:dyDescent="0.2">
      <c r="EM22126" s="39"/>
      <c r="EN22126" s="39"/>
      <c r="EO22126" s="39"/>
    </row>
    <row r="22127" spans="143:145" x14ac:dyDescent="0.2">
      <c r="EM22127" s="39"/>
      <c r="EN22127" s="39"/>
      <c r="EO22127" s="39"/>
    </row>
    <row r="22128" spans="143:145" x14ac:dyDescent="0.2">
      <c r="EM22128" s="39"/>
      <c r="EN22128" s="39"/>
      <c r="EO22128" s="39"/>
    </row>
    <row r="22129" spans="143:145" x14ac:dyDescent="0.2">
      <c r="EM22129" s="39"/>
      <c r="EN22129" s="39"/>
      <c r="EO22129" s="39"/>
    </row>
    <row r="22130" spans="143:145" x14ac:dyDescent="0.2">
      <c r="EM22130" s="39"/>
      <c r="EN22130" s="39"/>
      <c r="EO22130" s="39"/>
    </row>
    <row r="22131" spans="143:145" x14ac:dyDescent="0.2">
      <c r="EM22131" s="39"/>
      <c r="EN22131" s="39"/>
      <c r="EO22131" s="39"/>
    </row>
    <row r="22132" spans="143:145" x14ac:dyDescent="0.2">
      <c r="EM22132" s="39"/>
      <c r="EN22132" s="39"/>
      <c r="EO22132" s="39"/>
    </row>
    <row r="22133" spans="143:145" x14ac:dyDescent="0.2">
      <c r="EM22133" s="39"/>
      <c r="EN22133" s="39"/>
      <c r="EO22133" s="39"/>
    </row>
    <row r="22134" spans="143:145" x14ac:dyDescent="0.2">
      <c r="EM22134" s="39"/>
      <c r="EN22134" s="39"/>
      <c r="EO22134" s="39"/>
    </row>
    <row r="22135" spans="143:145" x14ac:dyDescent="0.2">
      <c r="EM22135" s="39"/>
      <c r="EN22135" s="39"/>
      <c r="EO22135" s="39"/>
    </row>
    <row r="22136" spans="143:145" x14ac:dyDescent="0.2">
      <c r="EM22136" s="39"/>
      <c r="EN22136" s="39"/>
      <c r="EO22136" s="39"/>
    </row>
    <row r="22137" spans="143:145" x14ac:dyDescent="0.2">
      <c r="EM22137" s="39"/>
      <c r="EN22137" s="39"/>
      <c r="EO22137" s="39"/>
    </row>
    <row r="22138" spans="143:145" x14ac:dyDescent="0.2">
      <c r="EM22138" s="39"/>
      <c r="EN22138" s="39"/>
      <c r="EO22138" s="39"/>
    </row>
    <row r="22139" spans="143:145" x14ac:dyDescent="0.2">
      <c r="EM22139" s="39"/>
      <c r="EN22139" s="39"/>
      <c r="EO22139" s="39"/>
    </row>
    <row r="22140" spans="143:145" x14ac:dyDescent="0.2">
      <c r="EM22140" s="39"/>
      <c r="EN22140" s="39"/>
      <c r="EO22140" s="39"/>
    </row>
    <row r="22141" spans="143:145" x14ac:dyDescent="0.2">
      <c r="EM22141" s="39"/>
      <c r="EN22141" s="39"/>
      <c r="EO22141" s="39"/>
    </row>
    <row r="22142" spans="143:145" x14ac:dyDescent="0.2">
      <c r="EM22142" s="39"/>
      <c r="EN22142" s="39"/>
      <c r="EO22142" s="39"/>
    </row>
    <row r="22143" spans="143:145" x14ac:dyDescent="0.2">
      <c r="EM22143" s="39"/>
      <c r="EN22143" s="39"/>
      <c r="EO22143" s="39"/>
    </row>
    <row r="22144" spans="143:145" x14ac:dyDescent="0.2">
      <c r="EM22144" s="39"/>
      <c r="EN22144" s="39"/>
      <c r="EO22144" s="39"/>
    </row>
    <row r="22145" spans="143:145" x14ac:dyDescent="0.2">
      <c r="EM22145" s="39"/>
      <c r="EN22145" s="39"/>
      <c r="EO22145" s="39"/>
    </row>
    <row r="22146" spans="143:145" x14ac:dyDescent="0.2">
      <c r="EM22146" s="39"/>
      <c r="EN22146" s="39"/>
      <c r="EO22146" s="39"/>
    </row>
    <row r="22147" spans="143:145" x14ac:dyDescent="0.2">
      <c r="EM22147" s="39"/>
      <c r="EN22147" s="39"/>
      <c r="EO22147" s="39"/>
    </row>
    <row r="22148" spans="143:145" x14ac:dyDescent="0.2">
      <c r="EM22148" s="39"/>
      <c r="EN22148" s="39"/>
      <c r="EO22148" s="39"/>
    </row>
    <row r="22149" spans="143:145" x14ac:dyDescent="0.2">
      <c r="EM22149" s="39"/>
      <c r="EN22149" s="39"/>
      <c r="EO22149" s="39"/>
    </row>
    <row r="22150" spans="143:145" x14ac:dyDescent="0.2">
      <c r="EM22150" s="39"/>
      <c r="EN22150" s="39"/>
      <c r="EO22150" s="39"/>
    </row>
    <row r="22151" spans="143:145" x14ac:dyDescent="0.2">
      <c r="EM22151" s="39"/>
      <c r="EN22151" s="39"/>
      <c r="EO22151" s="39"/>
    </row>
    <row r="22152" spans="143:145" x14ac:dyDescent="0.2">
      <c r="EM22152" s="39"/>
      <c r="EN22152" s="39"/>
      <c r="EO22152" s="39"/>
    </row>
    <row r="22153" spans="143:145" x14ac:dyDescent="0.2">
      <c r="EM22153" s="39"/>
      <c r="EN22153" s="39"/>
      <c r="EO22153" s="39"/>
    </row>
    <row r="22154" spans="143:145" x14ac:dyDescent="0.2">
      <c r="EM22154" s="39"/>
      <c r="EN22154" s="39"/>
      <c r="EO22154" s="39"/>
    </row>
    <row r="22155" spans="143:145" x14ac:dyDescent="0.2">
      <c r="EM22155" s="39"/>
      <c r="EN22155" s="39"/>
      <c r="EO22155" s="39"/>
    </row>
    <row r="22156" spans="143:145" x14ac:dyDescent="0.2">
      <c r="EM22156" s="39"/>
      <c r="EN22156" s="39"/>
      <c r="EO22156" s="39"/>
    </row>
    <row r="22157" spans="143:145" x14ac:dyDescent="0.2">
      <c r="EM22157" s="39"/>
      <c r="EN22157" s="39"/>
      <c r="EO22157" s="39"/>
    </row>
    <row r="22158" spans="143:145" x14ac:dyDescent="0.2">
      <c r="EM22158" s="39"/>
      <c r="EN22158" s="39"/>
      <c r="EO22158" s="39"/>
    </row>
    <row r="22159" spans="143:145" x14ac:dyDescent="0.2">
      <c r="EM22159" s="39"/>
      <c r="EN22159" s="39"/>
      <c r="EO22159" s="39"/>
    </row>
    <row r="22160" spans="143:145" x14ac:dyDescent="0.2">
      <c r="EM22160" s="39"/>
      <c r="EN22160" s="39"/>
      <c r="EO22160" s="39"/>
    </row>
    <row r="22161" spans="143:145" x14ac:dyDescent="0.2">
      <c r="EM22161" s="39"/>
      <c r="EN22161" s="39"/>
      <c r="EO22161" s="39"/>
    </row>
    <row r="22162" spans="143:145" x14ac:dyDescent="0.2">
      <c r="EM22162" s="39"/>
      <c r="EN22162" s="39"/>
      <c r="EO22162" s="39"/>
    </row>
    <row r="22163" spans="143:145" x14ac:dyDescent="0.2">
      <c r="EM22163" s="39"/>
      <c r="EN22163" s="39"/>
      <c r="EO22163" s="39"/>
    </row>
    <row r="22164" spans="143:145" x14ac:dyDescent="0.2">
      <c r="EM22164" s="39"/>
      <c r="EN22164" s="39"/>
      <c r="EO22164" s="39"/>
    </row>
    <row r="22165" spans="143:145" x14ac:dyDescent="0.2">
      <c r="EM22165" s="39"/>
      <c r="EN22165" s="39"/>
      <c r="EO22165" s="39"/>
    </row>
    <row r="22166" spans="143:145" x14ac:dyDescent="0.2">
      <c r="EM22166" s="39"/>
      <c r="EN22166" s="39"/>
      <c r="EO22166" s="39"/>
    </row>
    <row r="22167" spans="143:145" x14ac:dyDescent="0.2">
      <c r="EM22167" s="39"/>
      <c r="EN22167" s="39"/>
      <c r="EO22167" s="39"/>
    </row>
    <row r="22168" spans="143:145" x14ac:dyDescent="0.2">
      <c r="EM22168" s="39"/>
      <c r="EN22168" s="39"/>
      <c r="EO22168" s="39"/>
    </row>
    <row r="22169" spans="143:145" x14ac:dyDescent="0.2">
      <c r="EM22169" s="39"/>
      <c r="EN22169" s="39"/>
      <c r="EO22169" s="39"/>
    </row>
    <row r="22170" spans="143:145" x14ac:dyDescent="0.2">
      <c r="EM22170" s="39"/>
      <c r="EN22170" s="39"/>
      <c r="EO22170" s="39"/>
    </row>
    <row r="22171" spans="143:145" x14ac:dyDescent="0.2">
      <c r="EM22171" s="39"/>
      <c r="EN22171" s="39"/>
      <c r="EO22171" s="39"/>
    </row>
    <row r="22172" spans="143:145" x14ac:dyDescent="0.2">
      <c r="EM22172" s="39"/>
      <c r="EN22172" s="39"/>
      <c r="EO22172" s="39"/>
    </row>
    <row r="22173" spans="143:145" x14ac:dyDescent="0.2">
      <c r="EM22173" s="39"/>
      <c r="EN22173" s="39"/>
      <c r="EO22173" s="39"/>
    </row>
    <row r="22174" spans="143:145" x14ac:dyDescent="0.2">
      <c r="EM22174" s="39"/>
      <c r="EN22174" s="39"/>
      <c r="EO22174" s="39"/>
    </row>
    <row r="22175" spans="143:145" x14ac:dyDescent="0.2">
      <c r="EM22175" s="39"/>
      <c r="EN22175" s="39"/>
      <c r="EO22175" s="39"/>
    </row>
    <row r="22176" spans="143:145" x14ac:dyDescent="0.2">
      <c r="EM22176" s="39"/>
      <c r="EN22176" s="39"/>
      <c r="EO22176" s="39"/>
    </row>
    <row r="22177" spans="143:145" x14ac:dyDescent="0.2">
      <c r="EM22177" s="39"/>
      <c r="EN22177" s="39"/>
      <c r="EO22177" s="39"/>
    </row>
    <row r="22178" spans="143:145" x14ac:dyDescent="0.2">
      <c r="EM22178" s="39"/>
      <c r="EN22178" s="39"/>
      <c r="EO22178" s="39"/>
    </row>
    <row r="22179" spans="143:145" x14ac:dyDescent="0.2">
      <c r="EM22179" s="39"/>
      <c r="EN22179" s="39"/>
      <c r="EO22179" s="39"/>
    </row>
    <row r="22180" spans="143:145" x14ac:dyDescent="0.2">
      <c r="EM22180" s="39"/>
      <c r="EN22180" s="39"/>
      <c r="EO22180" s="39"/>
    </row>
    <row r="22181" spans="143:145" x14ac:dyDescent="0.2">
      <c r="EM22181" s="39"/>
      <c r="EN22181" s="39"/>
      <c r="EO22181" s="39"/>
    </row>
    <row r="22182" spans="143:145" x14ac:dyDescent="0.2">
      <c r="EM22182" s="39"/>
      <c r="EN22182" s="39"/>
      <c r="EO22182" s="39"/>
    </row>
    <row r="22183" spans="143:145" x14ac:dyDescent="0.2">
      <c r="EM22183" s="39"/>
      <c r="EN22183" s="39"/>
      <c r="EO22183" s="39"/>
    </row>
    <row r="22184" spans="143:145" x14ac:dyDescent="0.2">
      <c r="EM22184" s="39"/>
      <c r="EN22184" s="39"/>
      <c r="EO22184" s="39"/>
    </row>
    <row r="22185" spans="143:145" x14ac:dyDescent="0.2">
      <c r="EM22185" s="39"/>
      <c r="EN22185" s="39"/>
      <c r="EO22185" s="39"/>
    </row>
    <row r="22186" spans="143:145" x14ac:dyDescent="0.2">
      <c r="EM22186" s="39"/>
      <c r="EN22186" s="39"/>
      <c r="EO22186" s="39"/>
    </row>
    <row r="22187" spans="143:145" x14ac:dyDescent="0.2">
      <c r="EM22187" s="39"/>
      <c r="EN22187" s="39"/>
      <c r="EO22187" s="39"/>
    </row>
    <row r="22188" spans="143:145" x14ac:dyDescent="0.2">
      <c r="EM22188" s="39"/>
      <c r="EN22188" s="39"/>
      <c r="EO22188" s="39"/>
    </row>
    <row r="22189" spans="143:145" x14ac:dyDescent="0.2">
      <c r="EM22189" s="39"/>
      <c r="EN22189" s="39"/>
      <c r="EO22189" s="39"/>
    </row>
    <row r="22190" spans="143:145" x14ac:dyDescent="0.2">
      <c r="EM22190" s="39"/>
      <c r="EN22190" s="39"/>
      <c r="EO22190" s="39"/>
    </row>
    <row r="22191" spans="143:145" x14ac:dyDescent="0.2">
      <c r="EM22191" s="39"/>
      <c r="EN22191" s="39"/>
      <c r="EO22191" s="39"/>
    </row>
    <row r="22192" spans="143:145" x14ac:dyDescent="0.2">
      <c r="EM22192" s="39"/>
      <c r="EN22192" s="39"/>
      <c r="EO22192" s="39"/>
    </row>
    <row r="22193" spans="143:145" x14ac:dyDescent="0.2">
      <c r="EM22193" s="39"/>
      <c r="EN22193" s="39"/>
      <c r="EO22193" s="39"/>
    </row>
    <row r="22194" spans="143:145" x14ac:dyDescent="0.2">
      <c r="EM22194" s="39"/>
      <c r="EN22194" s="39"/>
      <c r="EO22194" s="39"/>
    </row>
    <row r="22195" spans="143:145" x14ac:dyDescent="0.2">
      <c r="EM22195" s="39"/>
      <c r="EN22195" s="39"/>
      <c r="EO22195" s="39"/>
    </row>
    <row r="22196" spans="143:145" x14ac:dyDescent="0.2">
      <c r="EM22196" s="39"/>
      <c r="EN22196" s="39"/>
      <c r="EO22196" s="39"/>
    </row>
    <row r="22197" spans="143:145" x14ac:dyDescent="0.2">
      <c r="EM22197" s="39"/>
      <c r="EN22197" s="39"/>
      <c r="EO22197" s="39"/>
    </row>
    <row r="22198" spans="143:145" x14ac:dyDescent="0.2">
      <c r="EM22198" s="39"/>
      <c r="EN22198" s="39"/>
      <c r="EO22198" s="39"/>
    </row>
    <row r="22199" spans="143:145" x14ac:dyDescent="0.2">
      <c r="EM22199" s="39"/>
      <c r="EN22199" s="39"/>
      <c r="EO22199" s="39"/>
    </row>
    <row r="22200" spans="143:145" x14ac:dyDescent="0.2">
      <c r="EM22200" s="39"/>
      <c r="EN22200" s="39"/>
      <c r="EO22200" s="39"/>
    </row>
    <row r="22201" spans="143:145" x14ac:dyDescent="0.2">
      <c r="EM22201" s="39"/>
      <c r="EN22201" s="39"/>
      <c r="EO22201" s="39"/>
    </row>
    <row r="22202" spans="143:145" x14ac:dyDescent="0.2">
      <c r="EM22202" s="39"/>
      <c r="EN22202" s="39"/>
      <c r="EO22202" s="39"/>
    </row>
    <row r="22203" spans="143:145" x14ac:dyDescent="0.2">
      <c r="EM22203" s="39"/>
      <c r="EN22203" s="39"/>
      <c r="EO22203" s="39"/>
    </row>
    <row r="22204" spans="143:145" x14ac:dyDescent="0.2">
      <c r="EM22204" s="39"/>
      <c r="EN22204" s="39"/>
      <c r="EO22204" s="39"/>
    </row>
    <row r="22205" spans="143:145" x14ac:dyDescent="0.2">
      <c r="EM22205" s="39"/>
      <c r="EN22205" s="39"/>
      <c r="EO22205" s="39"/>
    </row>
    <row r="22206" spans="143:145" x14ac:dyDescent="0.2">
      <c r="EM22206" s="39"/>
      <c r="EN22206" s="39"/>
      <c r="EO22206" s="39"/>
    </row>
    <row r="22207" spans="143:145" x14ac:dyDescent="0.2">
      <c r="EM22207" s="39"/>
      <c r="EN22207" s="39"/>
      <c r="EO22207" s="39"/>
    </row>
    <row r="22208" spans="143:145" x14ac:dyDescent="0.2">
      <c r="EM22208" s="39"/>
      <c r="EN22208" s="39"/>
      <c r="EO22208" s="39"/>
    </row>
    <row r="22209" spans="143:145" x14ac:dyDescent="0.2">
      <c r="EM22209" s="39"/>
      <c r="EN22209" s="39"/>
      <c r="EO22209" s="39"/>
    </row>
    <row r="22210" spans="143:145" x14ac:dyDescent="0.2">
      <c r="EM22210" s="39"/>
      <c r="EN22210" s="39"/>
      <c r="EO22210" s="39"/>
    </row>
    <row r="22211" spans="143:145" x14ac:dyDescent="0.2">
      <c r="EM22211" s="39"/>
      <c r="EN22211" s="39"/>
      <c r="EO22211" s="39"/>
    </row>
    <row r="22212" spans="143:145" x14ac:dyDescent="0.2">
      <c r="EM22212" s="39"/>
      <c r="EN22212" s="39"/>
      <c r="EO22212" s="39"/>
    </row>
    <row r="22213" spans="143:145" x14ac:dyDescent="0.2">
      <c r="EM22213" s="39"/>
      <c r="EN22213" s="39"/>
      <c r="EO22213" s="39"/>
    </row>
    <row r="22214" spans="143:145" x14ac:dyDescent="0.2">
      <c r="EM22214" s="39"/>
      <c r="EN22214" s="39"/>
      <c r="EO22214" s="39"/>
    </row>
    <row r="22215" spans="143:145" x14ac:dyDescent="0.2">
      <c r="EM22215" s="39"/>
      <c r="EN22215" s="39"/>
      <c r="EO22215" s="39"/>
    </row>
    <row r="22216" spans="143:145" x14ac:dyDescent="0.2">
      <c r="EM22216" s="39"/>
      <c r="EN22216" s="39"/>
      <c r="EO22216" s="39"/>
    </row>
    <row r="22217" spans="143:145" x14ac:dyDescent="0.2">
      <c r="EM22217" s="39"/>
      <c r="EN22217" s="39"/>
      <c r="EO22217" s="39"/>
    </row>
    <row r="22218" spans="143:145" x14ac:dyDescent="0.2">
      <c r="EM22218" s="39"/>
      <c r="EN22218" s="39"/>
      <c r="EO22218" s="39"/>
    </row>
    <row r="22219" spans="143:145" x14ac:dyDescent="0.2">
      <c r="EM22219" s="39"/>
      <c r="EN22219" s="39"/>
      <c r="EO22219" s="39"/>
    </row>
    <row r="22220" spans="143:145" x14ac:dyDescent="0.2">
      <c r="EM22220" s="39"/>
      <c r="EN22220" s="39"/>
      <c r="EO22220" s="39"/>
    </row>
    <row r="22221" spans="143:145" x14ac:dyDescent="0.2">
      <c r="EM22221" s="39"/>
      <c r="EN22221" s="39"/>
      <c r="EO22221" s="39"/>
    </row>
    <row r="22222" spans="143:145" x14ac:dyDescent="0.2">
      <c r="EM22222" s="39"/>
      <c r="EN22222" s="39"/>
      <c r="EO22222" s="39"/>
    </row>
    <row r="22223" spans="143:145" x14ac:dyDescent="0.2">
      <c r="EM22223" s="39"/>
      <c r="EN22223" s="39"/>
      <c r="EO22223" s="39"/>
    </row>
    <row r="22224" spans="143:145" x14ac:dyDescent="0.2">
      <c r="EM22224" s="39"/>
      <c r="EN22224" s="39"/>
      <c r="EO22224" s="39"/>
    </row>
    <row r="22225" spans="143:145" x14ac:dyDescent="0.2">
      <c r="EM22225" s="39"/>
      <c r="EN22225" s="39"/>
      <c r="EO22225" s="39"/>
    </row>
    <row r="22226" spans="143:145" x14ac:dyDescent="0.2">
      <c r="EM22226" s="39"/>
      <c r="EN22226" s="39"/>
      <c r="EO22226" s="39"/>
    </row>
    <row r="22227" spans="143:145" x14ac:dyDescent="0.2">
      <c r="EM22227" s="39"/>
      <c r="EN22227" s="39"/>
      <c r="EO22227" s="39"/>
    </row>
    <row r="22228" spans="143:145" x14ac:dyDescent="0.2">
      <c r="EM22228" s="39"/>
      <c r="EN22228" s="39"/>
      <c r="EO22228" s="39"/>
    </row>
    <row r="22229" spans="143:145" x14ac:dyDescent="0.2">
      <c r="EM22229" s="39"/>
      <c r="EN22229" s="39"/>
      <c r="EO22229" s="39"/>
    </row>
    <row r="22230" spans="143:145" x14ac:dyDescent="0.2">
      <c r="EM22230" s="39"/>
      <c r="EN22230" s="39"/>
      <c r="EO22230" s="39"/>
    </row>
    <row r="22231" spans="143:145" x14ac:dyDescent="0.2">
      <c r="EM22231" s="39"/>
      <c r="EN22231" s="39"/>
      <c r="EO22231" s="39"/>
    </row>
    <row r="22232" spans="143:145" x14ac:dyDescent="0.2">
      <c r="EM22232" s="39"/>
      <c r="EN22232" s="39"/>
      <c r="EO22232" s="39"/>
    </row>
    <row r="22233" spans="143:145" x14ac:dyDescent="0.2">
      <c r="EM22233" s="39"/>
      <c r="EN22233" s="39"/>
      <c r="EO22233" s="39"/>
    </row>
    <row r="22234" spans="143:145" x14ac:dyDescent="0.2">
      <c r="EM22234" s="39"/>
      <c r="EN22234" s="39"/>
      <c r="EO22234" s="39"/>
    </row>
    <row r="22235" spans="143:145" x14ac:dyDescent="0.2">
      <c r="EM22235" s="39"/>
      <c r="EN22235" s="39"/>
      <c r="EO22235" s="39"/>
    </row>
    <row r="22236" spans="143:145" x14ac:dyDescent="0.2">
      <c r="EM22236" s="39"/>
      <c r="EN22236" s="39"/>
      <c r="EO22236" s="39"/>
    </row>
    <row r="22237" spans="143:145" x14ac:dyDescent="0.2">
      <c r="EM22237" s="39"/>
      <c r="EN22237" s="39"/>
      <c r="EO22237" s="39"/>
    </row>
    <row r="22238" spans="143:145" x14ac:dyDescent="0.2">
      <c r="EM22238" s="39"/>
      <c r="EN22238" s="39"/>
      <c r="EO22238" s="39"/>
    </row>
    <row r="22239" spans="143:145" x14ac:dyDescent="0.2">
      <c r="EM22239" s="39"/>
      <c r="EN22239" s="39"/>
      <c r="EO22239" s="39"/>
    </row>
    <row r="22240" spans="143:145" x14ac:dyDescent="0.2">
      <c r="EM22240" s="39"/>
      <c r="EN22240" s="39"/>
      <c r="EO22240" s="39"/>
    </row>
    <row r="22241" spans="143:145" x14ac:dyDescent="0.2">
      <c r="EM22241" s="39"/>
      <c r="EN22241" s="39"/>
      <c r="EO22241" s="39"/>
    </row>
    <row r="22242" spans="143:145" x14ac:dyDescent="0.2">
      <c r="EM22242" s="39"/>
      <c r="EN22242" s="39"/>
      <c r="EO22242" s="39"/>
    </row>
    <row r="22243" spans="143:145" x14ac:dyDescent="0.2">
      <c r="EM22243" s="39"/>
      <c r="EN22243" s="39"/>
      <c r="EO22243" s="39"/>
    </row>
    <row r="22244" spans="143:145" x14ac:dyDescent="0.2">
      <c r="EM22244" s="39"/>
      <c r="EN22244" s="39"/>
      <c r="EO22244" s="39"/>
    </row>
    <row r="22245" spans="143:145" x14ac:dyDescent="0.2">
      <c r="EM22245" s="39"/>
      <c r="EN22245" s="39"/>
      <c r="EO22245" s="39"/>
    </row>
    <row r="22246" spans="143:145" x14ac:dyDescent="0.2">
      <c r="EM22246" s="39"/>
      <c r="EN22246" s="39"/>
      <c r="EO22246" s="39"/>
    </row>
    <row r="22247" spans="143:145" x14ac:dyDescent="0.2">
      <c r="EM22247" s="39"/>
      <c r="EN22247" s="39"/>
      <c r="EO22247" s="39"/>
    </row>
    <row r="22248" spans="143:145" x14ac:dyDescent="0.2">
      <c r="EM22248" s="39"/>
      <c r="EN22248" s="39"/>
      <c r="EO22248" s="39"/>
    </row>
    <row r="22249" spans="143:145" x14ac:dyDescent="0.2">
      <c r="EM22249" s="39"/>
      <c r="EN22249" s="39"/>
      <c r="EO22249" s="39"/>
    </row>
    <row r="22250" spans="143:145" x14ac:dyDescent="0.2">
      <c r="EM22250" s="39"/>
      <c r="EN22250" s="39"/>
      <c r="EO22250" s="39"/>
    </row>
    <row r="22251" spans="143:145" x14ac:dyDescent="0.2">
      <c r="EM22251" s="39"/>
      <c r="EN22251" s="39"/>
      <c r="EO22251" s="39"/>
    </row>
    <row r="22252" spans="143:145" x14ac:dyDescent="0.2">
      <c r="EM22252" s="39"/>
      <c r="EN22252" s="39"/>
      <c r="EO22252" s="39"/>
    </row>
    <row r="22253" spans="143:145" x14ac:dyDescent="0.2">
      <c r="EM22253" s="39"/>
      <c r="EN22253" s="39"/>
      <c r="EO22253" s="39"/>
    </row>
    <row r="22254" spans="143:145" x14ac:dyDescent="0.2">
      <c r="EM22254" s="39"/>
      <c r="EN22254" s="39"/>
      <c r="EO22254" s="39"/>
    </row>
    <row r="22255" spans="143:145" x14ac:dyDescent="0.2">
      <c r="EM22255" s="39"/>
      <c r="EN22255" s="39"/>
      <c r="EO22255" s="39"/>
    </row>
    <row r="22256" spans="143:145" x14ac:dyDescent="0.2">
      <c r="EM22256" s="39"/>
      <c r="EN22256" s="39"/>
      <c r="EO22256" s="39"/>
    </row>
    <row r="22257" spans="143:145" x14ac:dyDescent="0.2">
      <c r="EM22257" s="39"/>
      <c r="EN22257" s="39"/>
      <c r="EO22257" s="39"/>
    </row>
    <row r="22258" spans="143:145" x14ac:dyDescent="0.2">
      <c r="EM22258" s="39"/>
      <c r="EN22258" s="39"/>
      <c r="EO22258" s="39"/>
    </row>
    <row r="22259" spans="143:145" x14ac:dyDescent="0.2">
      <c r="EM22259" s="39"/>
      <c r="EN22259" s="39"/>
      <c r="EO22259" s="39"/>
    </row>
    <row r="22260" spans="143:145" x14ac:dyDescent="0.2">
      <c r="EM22260" s="39"/>
      <c r="EN22260" s="39"/>
      <c r="EO22260" s="39"/>
    </row>
    <row r="22261" spans="143:145" x14ac:dyDescent="0.2">
      <c r="EM22261" s="39"/>
      <c r="EN22261" s="39"/>
      <c r="EO22261" s="39"/>
    </row>
    <row r="22262" spans="143:145" x14ac:dyDescent="0.2">
      <c r="EM22262" s="39"/>
      <c r="EN22262" s="39"/>
      <c r="EO22262" s="39"/>
    </row>
    <row r="22263" spans="143:145" x14ac:dyDescent="0.2">
      <c r="EM22263" s="39"/>
      <c r="EN22263" s="39"/>
      <c r="EO22263" s="39"/>
    </row>
    <row r="22264" spans="143:145" x14ac:dyDescent="0.2">
      <c r="EM22264" s="39"/>
      <c r="EN22264" s="39"/>
      <c r="EO22264" s="39"/>
    </row>
    <row r="22265" spans="143:145" x14ac:dyDescent="0.2">
      <c r="EM22265" s="39"/>
      <c r="EN22265" s="39"/>
      <c r="EO22265" s="39"/>
    </row>
    <row r="22266" spans="143:145" x14ac:dyDescent="0.2">
      <c r="EM22266" s="39"/>
      <c r="EN22266" s="39"/>
      <c r="EO22266" s="39"/>
    </row>
    <row r="22267" spans="143:145" x14ac:dyDescent="0.2">
      <c r="EM22267" s="39"/>
      <c r="EN22267" s="39"/>
      <c r="EO22267" s="39"/>
    </row>
    <row r="22268" spans="143:145" x14ac:dyDescent="0.2">
      <c r="EM22268" s="39"/>
      <c r="EN22268" s="39"/>
      <c r="EO22268" s="39"/>
    </row>
    <row r="22269" spans="143:145" x14ac:dyDescent="0.2">
      <c r="EM22269" s="39"/>
      <c r="EN22269" s="39"/>
      <c r="EO22269" s="39"/>
    </row>
    <row r="22270" spans="143:145" x14ac:dyDescent="0.2">
      <c r="EM22270" s="39"/>
      <c r="EN22270" s="39"/>
      <c r="EO22270" s="39"/>
    </row>
    <row r="22271" spans="143:145" x14ac:dyDescent="0.2">
      <c r="EM22271" s="39"/>
      <c r="EN22271" s="39"/>
      <c r="EO22271" s="39"/>
    </row>
    <row r="22272" spans="143:145" x14ac:dyDescent="0.2">
      <c r="EM22272" s="39"/>
      <c r="EN22272" s="39"/>
      <c r="EO22272" s="39"/>
    </row>
    <row r="22273" spans="143:145" x14ac:dyDescent="0.2">
      <c r="EM22273" s="39"/>
      <c r="EN22273" s="39"/>
      <c r="EO22273" s="39"/>
    </row>
    <row r="22274" spans="143:145" x14ac:dyDescent="0.2">
      <c r="EM22274" s="39"/>
      <c r="EN22274" s="39"/>
      <c r="EO22274" s="39"/>
    </row>
    <row r="22275" spans="143:145" x14ac:dyDescent="0.2">
      <c r="EM22275" s="39"/>
      <c r="EN22275" s="39"/>
      <c r="EO22275" s="39"/>
    </row>
    <row r="22276" spans="143:145" x14ac:dyDescent="0.2">
      <c r="EM22276" s="39"/>
      <c r="EN22276" s="39"/>
      <c r="EO22276" s="39"/>
    </row>
    <row r="22277" spans="143:145" x14ac:dyDescent="0.2">
      <c r="EM22277" s="39"/>
      <c r="EN22277" s="39"/>
      <c r="EO22277" s="39"/>
    </row>
    <row r="22278" spans="143:145" x14ac:dyDescent="0.2">
      <c r="EM22278" s="39"/>
      <c r="EN22278" s="39"/>
      <c r="EO22278" s="39"/>
    </row>
    <row r="22279" spans="143:145" x14ac:dyDescent="0.2">
      <c r="EM22279" s="39"/>
      <c r="EN22279" s="39"/>
      <c r="EO22279" s="39"/>
    </row>
    <row r="22280" spans="143:145" x14ac:dyDescent="0.2">
      <c r="EM22280" s="39"/>
      <c r="EN22280" s="39"/>
      <c r="EO22280" s="39"/>
    </row>
    <row r="22281" spans="143:145" x14ac:dyDescent="0.2">
      <c r="EM22281" s="39"/>
      <c r="EN22281" s="39"/>
      <c r="EO22281" s="39"/>
    </row>
    <row r="22282" spans="143:145" x14ac:dyDescent="0.2">
      <c r="EM22282" s="39"/>
      <c r="EN22282" s="39"/>
      <c r="EO22282" s="39"/>
    </row>
    <row r="22283" spans="143:145" x14ac:dyDescent="0.2">
      <c r="EM22283" s="39"/>
      <c r="EN22283" s="39"/>
      <c r="EO22283" s="39"/>
    </row>
    <row r="22284" spans="143:145" x14ac:dyDescent="0.2">
      <c r="EM22284" s="39"/>
      <c r="EN22284" s="39"/>
      <c r="EO22284" s="39"/>
    </row>
    <row r="22285" spans="143:145" x14ac:dyDescent="0.2">
      <c r="EM22285" s="39"/>
      <c r="EN22285" s="39"/>
      <c r="EO22285" s="39"/>
    </row>
    <row r="22286" spans="143:145" x14ac:dyDescent="0.2">
      <c r="EM22286" s="39"/>
      <c r="EN22286" s="39"/>
      <c r="EO22286" s="39"/>
    </row>
    <row r="22287" spans="143:145" x14ac:dyDescent="0.2">
      <c r="EM22287" s="39"/>
      <c r="EN22287" s="39"/>
      <c r="EO22287" s="39"/>
    </row>
    <row r="22288" spans="143:145" x14ac:dyDescent="0.2">
      <c r="EM22288" s="39"/>
      <c r="EN22288" s="39"/>
      <c r="EO22288" s="39"/>
    </row>
    <row r="22289" spans="143:145" x14ac:dyDescent="0.2">
      <c r="EM22289" s="39"/>
      <c r="EN22289" s="39"/>
      <c r="EO22289" s="39"/>
    </row>
    <row r="22290" spans="143:145" x14ac:dyDescent="0.2">
      <c r="EM22290" s="39"/>
      <c r="EN22290" s="39"/>
      <c r="EO22290" s="39"/>
    </row>
    <row r="22291" spans="143:145" x14ac:dyDescent="0.2">
      <c r="EM22291" s="39"/>
      <c r="EN22291" s="39"/>
      <c r="EO22291" s="39"/>
    </row>
    <row r="22292" spans="143:145" x14ac:dyDescent="0.2">
      <c r="EM22292" s="39"/>
      <c r="EN22292" s="39"/>
      <c r="EO22292" s="39"/>
    </row>
    <row r="22293" spans="143:145" x14ac:dyDescent="0.2">
      <c r="EM22293" s="39"/>
      <c r="EN22293" s="39"/>
      <c r="EO22293" s="39"/>
    </row>
    <row r="22294" spans="143:145" x14ac:dyDescent="0.2">
      <c r="EM22294" s="39"/>
      <c r="EN22294" s="39"/>
      <c r="EO22294" s="39"/>
    </row>
    <row r="22295" spans="143:145" x14ac:dyDescent="0.2">
      <c r="EM22295" s="39"/>
      <c r="EN22295" s="39"/>
      <c r="EO22295" s="39"/>
    </row>
    <row r="22296" spans="143:145" x14ac:dyDescent="0.2">
      <c r="EM22296" s="39"/>
      <c r="EN22296" s="39"/>
      <c r="EO22296" s="39"/>
    </row>
    <row r="22297" spans="143:145" x14ac:dyDescent="0.2">
      <c r="EM22297" s="39"/>
      <c r="EN22297" s="39"/>
      <c r="EO22297" s="39"/>
    </row>
    <row r="22298" spans="143:145" x14ac:dyDescent="0.2">
      <c r="EM22298" s="39"/>
      <c r="EN22298" s="39"/>
      <c r="EO22298" s="39"/>
    </row>
    <row r="22299" spans="143:145" x14ac:dyDescent="0.2">
      <c r="EM22299" s="39"/>
      <c r="EN22299" s="39"/>
      <c r="EO22299" s="39"/>
    </row>
    <row r="22300" spans="143:145" x14ac:dyDescent="0.2">
      <c r="EM22300" s="39"/>
      <c r="EN22300" s="39"/>
      <c r="EO22300" s="39"/>
    </row>
    <row r="22301" spans="143:145" x14ac:dyDescent="0.2">
      <c r="EM22301" s="39"/>
      <c r="EN22301" s="39"/>
      <c r="EO22301" s="39"/>
    </row>
    <row r="22302" spans="143:145" x14ac:dyDescent="0.2">
      <c r="EM22302" s="39"/>
      <c r="EN22302" s="39"/>
      <c r="EO22302" s="39"/>
    </row>
    <row r="22303" spans="143:145" x14ac:dyDescent="0.2">
      <c r="EM22303" s="39"/>
      <c r="EN22303" s="39"/>
      <c r="EO22303" s="39"/>
    </row>
    <row r="22304" spans="143:145" x14ac:dyDescent="0.2">
      <c r="EM22304" s="39"/>
      <c r="EN22304" s="39"/>
      <c r="EO22304" s="39"/>
    </row>
    <row r="22305" spans="143:145" x14ac:dyDescent="0.2">
      <c r="EM22305" s="39"/>
      <c r="EN22305" s="39"/>
      <c r="EO22305" s="39"/>
    </row>
    <row r="22306" spans="143:145" x14ac:dyDescent="0.2">
      <c r="EM22306" s="39"/>
      <c r="EN22306" s="39"/>
      <c r="EO22306" s="39"/>
    </row>
    <row r="22307" spans="143:145" x14ac:dyDescent="0.2">
      <c r="EM22307" s="39"/>
      <c r="EN22307" s="39"/>
      <c r="EO22307" s="39"/>
    </row>
    <row r="22308" spans="143:145" x14ac:dyDescent="0.2">
      <c r="EM22308" s="39"/>
      <c r="EN22308" s="39"/>
      <c r="EO22308" s="39"/>
    </row>
    <row r="22309" spans="143:145" x14ac:dyDescent="0.2">
      <c r="EM22309" s="39"/>
      <c r="EN22309" s="39"/>
      <c r="EO22309" s="39"/>
    </row>
    <row r="22310" spans="143:145" x14ac:dyDescent="0.2">
      <c r="EM22310" s="39"/>
      <c r="EN22310" s="39"/>
      <c r="EO22310" s="39"/>
    </row>
    <row r="22311" spans="143:145" x14ac:dyDescent="0.2">
      <c r="EM22311" s="39"/>
      <c r="EN22311" s="39"/>
      <c r="EO22311" s="39"/>
    </row>
    <row r="22312" spans="143:145" x14ac:dyDescent="0.2">
      <c r="EM22312" s="39"/>
      <c r="EN22312" s="39"/>
      <c r="EO22312" s="39"/>
    </row>
    <row r="22313" spans="143:145" x14ac:dyDescent="0.2">
      <c r="EM22313" s="39"/>
      <c r="EN22313" s="39"/>
      <c r="EO22313" s="39"/>
    </row>
    <row r="22314" spans="143:145" x14ac:dyDescent="0.2">
      <c r="EM22314" s="39"/>
      <c r="EN22314" s="39"/>
      <c r="EO22314" s="39"/>
    </row>
    <row r="22315" spans="143:145" x14ac:dyDescent="0.2">
      <c r="EM22315" s="39"/>
      <c r="EN22315" s="39"/>
      <c r="EO22315" s="39"/>
    </row>
    <row r="22316" spans="143:145" x14ac:dyDescent="0.2">
      <c r="EM22316" s="39"/>
      <c r="EN22316" s="39"/>
      <c r="EO22316" s="39"/>
    </row>
    <row r="22317" spans="143:145" x14ac:dyDescent="0.2">
      <c r="EM22317" s="39"/>
      <c r="EN22317" s="39"/>
      <c r="EO22317" s="39"/>
    </row>
    <row r="22318" spans="143:145" x14ac:dyDescent="0.2">
      <c r="EM22318" s="39"/>
      <c r="EN22318" s="39"/>
      <c r="EO22318" s="39"/>
    </row>
    <row r="22319" spans="143:145" x14ac:dyDescent="0.2">
      <c r="EM22319" s="39"/>
      <c r="EN22319" s="39"/>
      <c r="EO22319" s="39"/>
    </row>
    <row r="22320" spans="143:145" x14ac:dyDescent="0.2">
      <c r="EM22320" s="39"/>
      <c r="EN22320" s="39"/>
      <c r="EO22320" s="39"/>
    </row>
    <row r="22321" spans="143:145" x14ac:dyDescent="0.2">
      <c r="EM22321" s="39"/>
      <c r="EN22321" s="39"/>
      <c r="EO22321" s="39"/>
    </row>
    <row r="22322" spans="143:145" x14ac:dyDescent="0.2">
      <c r="EM22322" s="39"/>
      <c r="EN22322" s="39"/>
      <c r="EO22322" s="39"/>
    </row>
    <row r="22323" spans="143:145" x14ac:dyDescent="0.2">
      <c r="EM22323" s="39"/>
      <c r="EN22323" s="39"/>
      <c r="EO22323" s="39"/>
    </row>
    <row r="22324" spans="143:145" x14ac:dyDescent="0.2">
      <c r="EM22324" s="39"/>
      <c r="EN22324" s="39"/>
      <c r="EO22324" s="39"/>
    </row>
    <row r="22325" spans="143:145" x14ac:dyDescent="0.2">
      <c r="EM22325" s="39"/>
      <c r="EN22325" s="39"/>
      <c r="EO22325" s="39"/>
    </row>
    <row r="22326" spans="143:145" x14ac:dyDescent="0.2">
      <c r="EM22326" s="39"/>
      <c r="EN22326" s="39"/>
      <c r="EO22326" s="39"/>
    </row>
    <row r="22327" spans="143:145" x14ac:dyDescent="0.2">
      <c r="EM22327" s="39"/>
      <c r="EN22327" s="39"/>
      <c r="EO22327" s="39"/>
    </row>
    <row r="22328" spans="143:145" x14ac:dyDescent="0.2">
      <c r="EM22328" s="39"/>
      <c r="EN22328" s="39"/>
      <c r="EO22328" s="39"/>
    </row>
    <row r="22329" spans="143:145" x14ac:dyDescent="0.2">
      <c r="EM22329" s="39"/>
      <c r="EN22329" s="39"/>
      <c r="EO22329" s="39"/>
    </row>
    <row r="22330" spans="143:145" x14ac:dyDescent="0.2">
      <c r="EM22330" s="39"/>
      <c r="EN22330" s="39"/>
      <c r="EO22330" s="39"/>
    </row>
    <row r="22331" spans="143:145" x14ac:dyDescent="0.2">
      <c r="EM22331" s="39"/>
      <c r="EN22331" s="39"/>
      <c r="EO22331" s="39"/>
    </row>
    <row r="22332" spans="143:145" x14ac:dyDescent="0.2">
      <c r="EM22332" s="39"/>
      <c r="EN22332" s="39"/>
      <c r="EO22332" s="39"/>
    </row>
    <row r="22333" spans="143:145" x14ac:dyDescent="0.2">
      <c r="EM22333" s="39"/>
      <c r="EN22333" s="39"/>
      <c r="EO22333" s="39"/>
    </row>
    <row r="22334" spans="143:145" x14ac:dyDescent="0.2">
      <c r="EM22334" s="39"/>
      <c r="EN22334" s="39"/>
      <c r="EO22334" s="39"/>
    </row>
    <row r="22335" spans="143:145" x14ac:dyDescent="0.2">
      <c r="EM22335" s="39"/>
      <c r="EN22335" s="39"/>
      <c r="EO22335" s="39"/>
    </row>
    <row r="22336" spans="143:145" x14ac:dyDescent="0.2">
      <c r="EM22336" s="39"/>
      <c r="EN22336" s="39"/>
      <c r="EO22336" s="39"/>
    </row>
    <row r="22337" spans="143:145" x14ac:dyDescent="0.2">
      <c r="EM22337" s="39"/>
      <c r="EN22337" s="39"/>
      <c r="EO22337" s="39"/>
    </row>
    <row r="22338" spans="143:145" x14ac:dyDescent="0.2">
      <c r="EM22338" s="39"/>
      <c r="EN22338" s="39"/>
      <c r="EO22338" s="39"/>
    </row>
    <row r="22339" spans="143:145" x14ac:dyDescent="0.2">
      <c r="EM22339" s="39"/>
      <c r="EN22339" s="39"/>
      <c r="EO22339" s="39"/>
    </row>
    <row r="22340" spans="143:145" x14ac:dyDescent="0.2">
      <c r="EM22340" s="39"/>
      <c r="EN22340" s="39"/>
      <c r="EO22340" s="39"/>
    </row>
    <row r="22341" spans="143:145" x14ac:dyDescent="0.2">
      <c r="EM22341" s="39"/>
      <c r="EN22341" s="39"/>
      <c r="EO22341" s="39"/>
    </row>
    <row r="22342" spans="143:145" x14ac:dyDescent="0.2">
      <c r="EM22342" s="39"/>
      <c r="EN22342" s="39"/>
      <c r="EO22342" s="39"/>
    </row>
    <row r="22343" spans="143:145" x14ac:dyDescent="0.2">
      <c r="EM22343" s="39"/>
      <c r="EN22343" s="39"/>
      <c r="EO22343" s="39"/>
    </row>
    <row r="22344" spans="143:145" x14ac:dyDescent="0.2">
      <c r="EM22344" s="39"/>
      <c r="EN22344" s="39"/>
      <c r="EO22344" s="39"/>
    </row>
    <row r="22345" spans="143:145" x14ac:dyDescent="0.2">
      <c r="EM22345" s="39"/>
      <c r="EN22345" s="39"/>
      <c r="EO22345" s="39"/>
    </row>
    <row r="22346" spans="143:145" x14ac:dyDescent="0.2">
      <c r="EM22346" s="39"/>
      <c r="EN22346" s="39"/>
      <c r="EO22346" s="39"/>
    </row>
    <row r="22347" spans="143:145" x14ac:dyDescent="0.2">
      <c r="EM22347" s="39"/>
      <c r="EN22347" s="39"/>
      <c r="EO22347" s="39"/>
    </row>
    <row r="22348" spans="143:145" x14ac:dyDescent="0.2">
      <c r="EM22348" s="39"/>
      <c r="EN22348" s="39"/>
      <c r="EO22348" s="39"/>
    </row>
    <row r="22349" spans="143:145" x14ac:dyDescent="0.2">
      <c r="EM22349" s="39"/>
      <c r="EN22349" s="39"/>
      <c r="EO22349" s="39"/>
    </row>
    <row r="22350" spans="143:145" x14ac:dyDescent="0.2">
      <c r="EM22350" s="39"/>
      <c r="EN22350" s="39"/>
      <c r="EO22350" s="39"/>
    </row>
    <row r="22351" spans="143:145" x14ac:dyDescent="0.2">
      <c r="EM22351" s="39"/>
      <c r="EN22351" s="39"/>
      <c r="EO22351" s="39"/>
    </row>
    <row r="22352" spans="143:145" x14ac:dyDescent="0.2">
      <c r="EM22352" s="39"/>
      <c r="EN22352" s="39"/>
      <c r="EO22352" s="39"/>
    </row>
    <row r="22353" spans="143:145" x14ac:dyDescent="0.2">
      <c r="EM22353" s="39"/>
      <c r="EN22353" s="39"/>
      <c r="EO22353" s="39"/>
    </row>
    <row r="22354" spans="143:145" x14ac:dyDescent="0.2">
      <c r="EM22354" s="39"/>
      <c r="EN22354" s="39"/>
      <c r="EO22354" s="39"/>
    </row>
    <row r="22355" spans="143:145" x14ac:dyDescent="0.2">
      <c r="EM22355" s="39"/>
      <c r="EN22355" s="39"/>
      <c r="EO22355" s="39"/>
    </row>
    <row r="22356" spans="143:145" x14ac:dyDescent="0.2">
      <c r="EM22356" s="39"/>
      <c r="EN22356" s="39"/>
      <c r="EO22356" s="39"/>
    </row>
    <row r="22357" spans="143:145" x14ac:dyDescent="0.2">
      <c r="EM22357" s="39"/>
      <c r="EN22357" s="39"/>
      <c r="EO22357" s="39"/>
    </row>
    <row r="22358" spans="143:145" x14ac:dyDescent="0.2">
      <c r="EM22358" s="39"/>
      <c r="EN22358" s="39"/>
      <c r="EO22358" s="39"/>
    </row>
    <row r="22359" spans="143:145" x14ac:dyDescent="0.2">
      <c r="EM22359" s="39"/>
      <c r="EN22359" s="39"/>
      <c r="EO22359" s="39"/>
    </row>
    <row r="22360" spans="143:145" x14ac:dyDescent="0.2">
      <c r="EM22360" s="39"/>
      <c r="EN22360" s="39"/>
      <c r="EO22360" s="39"/>
    </row>
    <row r="22361" spans="143:145" x14ac:dyDescent="0.2">
      <c r="EM22361" s="39"/>
      <c r="EN22361" s="39"/>
      <c r="EO22361" s="39"/>
    </row>
    <row r="22362" spans="143:145" x14ac:dyDescent="0.2">
      <c r="EM22362" s="39"/>
      <c r="EN22362" s="39"/>
      <c r="EO22362" s="39"/>
    </row>
    <row r="22363" spans="143:145" x14ac:dyDescent="0.2">
      <c r="EM22363" s="39"/>
      <c r="EN22363" s="39"/>
      <c r="EO22363" s="39"/>
    </row>
    <row r="22364" spans="143:145" x14ac:dyDescent="0.2">
      <c r="EM22364" s="39"/>
      <c r="EN22364" s="39"/>
      <c r="EO22364" s="39"/>
    </row>
    <row r="22365" spans="143:145" x14ac:dyDescent="0.2">
      <c r="EM22365" s="39"/>
      <c r="EN22365" s="39"/>
      <c r="EO22365" s="39"/>
    </row>
    <row r="22366" spans="143:145" x14ac:dyDescent="0.2">
      <c r="EM22366" s="39"/>
      <c r="EN22366" s="39"/>
      <c r="EO22366" s="39"/>
    </row>
    <row r="22367" spans="143:145" x14ac:dyDescent="0.2">
      <c r="EM22367" s="39"/>
      <c r="EN22367" s="39"/>
      <c r="EO22367" s="39"/>
    </row>
    <row r="22368" spans="143:145" x14ac:dyDescent="0.2">
      <c r="EM22368" s="39"/>
      <c r="EN22368" s="39"/>
      <c r="EO22368" s="39"/>
    </row>
    <row r="22369" spans="143:145" x14ac:dyDescent="0.2">
      <c r="EM22369" s="39"/>
      <c r="EN22369" s="39"/>
      <c r="EO22369" s="39"/>
    </row>
    <row r="22370" spans="143:145" x14ac:dyDescent="0.2">
      <c r="EM22370" s="39"/>
      <c r="EN22370" s="39"/>
      <c r="EO22370" s="39"/>
    </row>
    <row r="22371" spans="143:145" x14ac:dyDescent="0.2">
      <c r="EM22371" s="39"/>
      <c r="EN22371" s="39"/>
      <c r="EO22371" s="39"/>
    </row>
    <row r="22372" spans="143:145" x14ac:dyDescent="0.2">
      <c r="EM22372" s="39"/>
      <c r="EN22372" s="39"/>
      <c r="EO22372" s="39"/>
    </row>
    <row r="22373" spans="143:145" x14ac:dyDescent="0.2">
      <c r="EM22373" s="39"/>
      <c r="EN22373" s="39"/>
      <c r="EO22373" s="39"/>
    </row>
    <row r="22374" spans="143:145" x14ac:dyDescent="0.2">
      <c r="EM22374" s="39"/>
      <c r="EN22374" s="39"/>
      <c r="EO22374" s="39"/>
    </row>
    <row r="22375" spans="143:145" x14ac:dyDescent="0.2">
      <c r="EM22375" s="39"/>
      <c r="EN22375" s="39"/>
      <c r="EO22375" s="39"/>
    </row>
    <row r="22376" spans="143:145" x14ac:dyDescent="0.2">
      <c r="EM22376" s="39"/>
      <c r="EN22376" s="39"/>
      <c r="EO22376" s="39"/>
    </row>
    <row r="22377" spans="143:145" x14ac:dyDescent="0.2">
      <c r="EM22377" s="39"/>
      <c r="EN22377" s="39"/>
      <c r="EO22377" s="39"/>
    </row>
    <row r="22378" spans="143:145" x14ac:dyDescent="0.2">
      <c r="EM22378" s="39"/>
      <c r="EN22378" s="39"/>
      <c r="EO22378" s="39"/>
    </row>
    <row r="22379" spans="143:145" x14ac:dyDescent="0.2">
      <c r="EM22379" s="39"/>
      <c r="EN22379" s="39"/>
      <c r="EO22379" s="39"/>
    </row>
    <row r="22380" spans="143:145" x14ac:dyDescent="0.2">
      <c r="EM22380" s="39"/>
      <c r="EN22380" s="39"/>
      <c r="EO22380" s="39"/>
    </row>
    <row r="22381" spans="143:145" x14ac:dyDescent="0.2">
      <c r="EM22381" s="39"/>
      <c r="EN22381" s="39"/>
      <c r="EO22381" s="39"/>
    </row>
    <row r="22382" spans="143:145" x14ac:dyDescent="0.2">
      <c r="EM22382" s="39"/>
      <c r="EN22382" s="39"/>
      <c r="EO22382" s="39"/>
    </row>
    <row r="22383" spans="143:145" x14ac:dyDescent="0.2">
      <c r="EM22383" s="39"/>
      <c r="EN22383" s="39"/>
      <c r="EO22383" s="39"/>
    </row>
    <row r="22384" spans="143:145" x14ac:dyDescent="0.2">
      <c r="EM22384" s="39"/>
      <c r="EN22384" s="39"/>
      <c r="EO22384" s="39"/>
    </row>
    <row r="22385" spans="143:145" x14ac:dyDescent="0.2">
      <c r="EM22385" s="39"/>
      <c r="EN22385" s="39"/>
      <c r="EO22385" s="39"/>
    </row>
    <row r="22386" spans="143:145" x14ac:dyDescent="0.2">
      <c r="EM22386" s="39"/>
      <c r="EN22386" s="39"/>
      <c r="EO22386" s="39"/>
    </row>
    <row r="22387" spans="143:145" x14ac:dyDescent="0.2">
      <c r="EM22387" s="39"/>
      <c r="EN22387" s="39"/>
      <c r="EO22387" s="39"/>
    </row>
    <row r="22388" spans="143:145" x14ac:dyDescent="0.2">
      <c r="EM22388" s="39"/>
      <c r="EN22388" s="39"/>
      <c r="EO22388" s="39"/>
    </row>
    <row r="22389" spans="143:145" x14ac:dyDescent="0.2">
      <c r="EM22389" s="39"/>
      <c r="EN22389" s="39"/>
      <c r="EO22389" s="39"/>
    </row>
    <row r="22390" spans="143:145" x14ac:dyDescent="0.2">
      <c r="EM22390" s="39"/>
      <c r="EN22390" s="39"/>
      <c r="EO22390" s="39"/>
    </row>
    <row r="22391" spans="143:145" x14ac:dyDescent="0.2">
      <c r="EM22391" s="39"/>
      <c r="EN22391" s="39"/>
      <c r="EO22391" s="39"/>
    </row>
    <row r="22392" spans="143:145" x14ac:dyDescent="0.2">
      <c r="EM22392" s="39"/>
      <c r="EN22392" s="39"/>
      <c r="EO22392" s="39"/>
    </row>
    <row r="22393" spans="143:145" x14ac:dyDescent="0.2">
      <c r="EM22393" s="39"/>
      <c r="EN22393" s="39"/>
      <c r="EO22393" s="39"/>
    </row>
    <row r="22394" spans="143:145" x14ac:dyDescent="0.2">
      <c r="EM22394" s="39"/>
      <c r="EN22394" s="39"/>
      <c r="EO22394" s="39"/>
    </row>
    <row r="22395" spans="143:145" x14ac:dyDescent="0.2">
      <c r="EM22395" s="39"/>
      <c r="EN22395" s="39"/>
      <c r="EO22395" s="39"/>
    </row>
    <row r="22396" spans="143:145" x14ac:dyDescent="0.2">
      <c r="EM22396" s="39"/>
      <c r="EN22396" s="39"/>
      <c r="EO22396" s="39"/>
    </row>
    <row r="22397" spans="143:145" x14ac:dyDescent="0.2">
      <c r="EM22397" s="39"/>
      <c r="EN22397" s="39"/>
      <c r="EO22397" s="39"/>
    </row>
    <row r="22398" spans="143:145" x14ac:dyDescent="0.2">
      <c r="EM22398" s="39"/>
      <c r="EN22398" s="39"/>
      <c r="EO22398" s="39"/>
    </row>
    <row r="22399" spans="143:145" x14ac:dyDescent="0.2">
      <c r="EM22399" s="39"/>
      <c r="EN22399" s="39"/>
      <c r="EO22399" s="39"/>
    </row>
    <row r="22400" spans="143:145" x14ac:dyDescent="0.2">
      <c r="EM22400" s="39"/>
      <c r="EN22400" s="39"/>
      <c r="EO22400" s="39"/>
    </row>
    <row r="22401" spans="143:145" x14ac:dyDescent="0.2">
      <c r="EM22401" s="39"/>
      <c r="EN22401" s="39"/>
      <c r="EO22401" s="39"/>
    </row>
    <row r="22402" spans="143:145" x14ac:dyDescent="0.2">
      <c r="EM22402" s="39"/>
      <c r="EN22402" s="39"/>
      <c r="EO22402" s="39"/>
    </row>
    <row r="22403" spans="143:145" x14ac:dyDescent="0.2">
      <c r="EM22403" s="39"/>
      <c r="EN22403" s="39"/>
      <c r="EO22403" s="39"/>
    </row>
    <row r="22404" spans="143:145" x14ac:dyDescent="0.2">
      <c r="EM22404" s="39"/>
      <c r="EN22404" s="39"/>
      <c r="EO22404" s="39"/>
    </row>
    <row r="22405" spans="143:145" x14ac:dyDescent="0.2">
      <c r="EM22405" s="39"/>
      <c r="EN22405" s="39"/>
      <c r="EO22405" s="39"/>
    </row>
    <row r="22406" spans="143:145" x14ac:dyDescent="0.2">
      <c r="EM22406" s="39"/>
      <c r="EN22406" s="39"/>
      <c r="EO22406" s="39"/>
    </row>
    <row r="22407" spans="143:145" x14ac:dyDescent="0.2">
      <c r="EM22407" s="39"/>
      <c r="EN22407" s="39"/>
      <c r="EO22407" s="39"/>
    </row>
    <row r="22408" spans="143:145" x14ac:dyDescent="0.2">
      <c r="EM22408" s="39"/>
      <c r="EN22408" s="39"/>
      <c r="EO22408" s="39"/>
    </row>
    <row r="22409" spans="143:145" x14ac:dyDescent="0.2">
      <c r="EM22409" s="39"/>
      <c r="EN22409" s="39"/>
      <c r="EO22409" s="39"/>
    </row>
    <row r="22410" spans="143:145" x14ac:dyDescent="0.2">
      <c r="EM22410" s="39"/>
      <c r="EN22410" s="39"/>
      <c r="EO22410" s="39"/>
    </row>
    <row r="22411" spans="143:145" x14ac:dyDescent="0.2">
      <c r="EM22411" s="39"/>
      <c r="EN22411" s="39"/>
      <c r="EO22411" s="39"/>
    </row>
    <row r="22412" spans="143:145" x14ac:dyDescent="0.2">
      <c r="EM22412" s="39"/>
      <c r="EN22412" s="39"/>
      <c r="EO22412" s="39"/>
    </row>
    <row r="22413" spans="143:145" x14ac:dyDescent="0.2">
      <c r="EM22413" s="39"/>
      <c r="EN22413" s="39"/>
      <c r="EO22413" s="39"/>
    </row>
    <row r="22414" spans="143:145" x14ac:dyDescent="0.2">
      <c r="EM22414" s="39"/>
      <c r="EN22414" s="39"/>
      <c r="EO22414" s="39"/>
    </row>
    <row r="22415" spans="143:145" x14ac:dyDescent="0.2">
      <c r="EM22415" s="39"/>
      <c r="EN22415" s="39"/>
      <c r="EO22415" s="39"/>
    </row>
    <row r="22416" spans="143:145" x14ac:dyDescent="0.2">
      <c r="EM22416" s="39"/>
      <c r="EN22416" s="39"/>
      <c r="EO22416" s="39"/>
    </row>
    <row r="22417" spans="143:145" x14ac:dyDescent="0.2">
      <c r="EM22417" s="39"/>
      <c r="EN22417" s="39"/>
      <c r="EO22417" s="39"/>
    </row>
    <row r="22418" spans="143:145" x14ac:dyDescent="0.2">
      <c r="EM22418" s="39"/>
      <c r="EN22418" s="39"/>
      <c r="EO22418" s="39"/>
    </row>
    <row r="22419" spans="143:145" x14ac:dyDescent="0.2">
      <c r="EM22419" s="39"/>
      <c r="EN22419" s="39"/>
      <c r="EO22419" s="39"/>
    </row>
    <row r="22420" spans="143:145" x14ac:dyDescent="0.2">
      <c r="EM22420" s="39"/>
      <c r="EN22420" s="39"/>
      <c r="EO22420" s="39"/>
    </row>
    <row r="22421" spans="143:145" x14ac:dyDescent="0.2">
      <c r="EM22421" s="39"/>
      <c r="EN22421" s="39"/>
      <c r="EO22421" s="39"/>
    </row>
    <row r="22422" spans="143:145" x14ac:dyDescent="0.2">
      <c r="EM22422" s="39"/>
      <c r="EN22422" s="39"/>
      <c r="EO22422" s="39"/>
    </row>
    <row r="22423" spans="143:145" x14ac:dyDescent="0.2">
      <c r="EM22423" s="39"/>
      <c r="EN22423" s="39"/>
      <c r="EO22423" s="39"/>
    </row>
    <row r="22424" spans="143:145" x14ac:dyDescent="0.2">
      <c r="EM22424" s="39"/>
      <c r="EN22424" s="39"/>
      <c r="EO22424" s="39"/>
    </row>
    <row r="22425" spans="143:145" x14ac:dyDescent="0.2">
      <c r="EM22425" s="39"/>
      <c r="EN22425" s="39"/>
      <c r="EO22425" s="39"/>
    </row>
    <row r="22426" spans="143:145" x14ac:dyDescent="0.2">
      <c r="EM22426" s="39"/>
      <c r="EN22426" s="39"/>
      <c r="EO22426" s="39"/>
    </row>
    <row r="22427" spans="143:145" x14ac:dyDescent="0.2">
      <c r="EM22427" s="39"/>
      <c r="EN22427" s="39"/>
      <c r="EO22427" s="39"/>
    </row>
    <row r="22428" spans="143:145" x14ac:dyDescent="0.2">
      <c r="EM22428" s="39"/>
      <c r="EN22428" s="39"/>
      <c r="EO22428" s="39"/>
    </row>
    <row r="22429" spans="143:145" x14ac:dyDescent="0.2">
      <c r="EM22429" s="39"/>
      <c r="EN22429" s="39"/>
      <c r="EO22429" s="39"/>
    </row>
    <row r="22430" spans="143:145" x14ac:dyDescent="0.2">
      <c r="EM22430" s="39"/>
      <c r="EN22430" s="39"/>
      <c r="EO22430" s="39"/>
    </row>
    <row r="22431" spans="143:145" x14ac:dyDescent="0.2">
      <c r="EM22431" s="39"/>
      <c r="EN22431" s="39"/>
      <c r="EO22431" s="39"/>
    </row>
    <row r="22432" spans="143:145" x14ac:dyDescent="0.2">
      <c r="EM22432" s="39"/>
      <c r="EN22432" s="39"/>
      <c r="EO22432" s="39"/>
    </row>
    <row r="22433" spans="143:145" x14ac:dyDescent="0.2">
      <c r="EM22433" s="39"/>
      <c r="EN22433" s="39"/>
      <c r="EO22433" s="39"/>
    </row>
    <row r="22434" spans="143:145" x14ac:dyDescent="0.2">
      <c r="EM22434" s="39"/>
      <c r="EN22434" s="39"/>
      <c r="EO22434" s="39"/>
    </row>
    <row r="22435" spans="143:145" x14ac:dyDescent="0.2">
      <c r="EM22435" s="39"/>
      <c r="EN22435" s="39"/>
      <c r="EO22435" s="39"/>
    </row>
    <row r="22436" spans="143:145" x14ac:dyDescent="0.2">
      <c r="EM22436" s="39"/>
      <c r="EN22436" s="39"/>
      <c r="EO22436" s="39"/>
    </row>
    <row r="22437" spans="143:145" x14ac:dyDescent="0.2">
      <c r="EM22437" s="39"/>
      <c r="EN22437" s="39"/>
      <c r="EO22437" s="39"/>
    </row>
    <row r="22438" spans="143:145" x14ac:dyDescent="0.2">
      <c r="EM22438" s="39"/>
      <c r="EN22438" s="39"/>
      <c r="EO22438" s="39"/>
    </row>
    <row r="22439" spans="143:145" x14ac:dyDescent="0.2">
      <c r="EM22439" s="39"/>
      <c r="EN22439" s="39"/>
      <c r="EO22439" s="39"/>
    </row>
    <row r="22440" spans="143:145" x14ac:dyDescent="0.2">
      <c r="EM22440" s="39"/>
      <c r="EN22440" s="39"/>
      <c r="EO22440" s="39"/>
    </row>
    <row r="22441" spans="143:145" x14ac:dyDescent="0.2">
      <c r="EM22441" s="39"/>
      <c r="EN22441" s="39"/>
      <c r="EO22441" s="39"/>
    </row>
    <row r="22442" spans="143:145" x14ac:dyDescent="0.2">
      <c r="EM22442" s="39"/>
      <c r="EN22442" s="39"/>
      <c r="EO22442" s="39"/>
    </row>
    <row r="22443" spans="143:145" x14ac:dyDescent="0.2">
      <c r="EM22443" s="39"/>
      <c r="EN22443" s="39"/>
      <c r="EO22443" s="39"/>
    </row>
    <row r="22444" spans="143:145" x14ac:dyDescent="0.2">
      <c r="EM22444" s="39"/>
      <c r="EN22444" s="39"/>
      <c r="EO22444" s="39"/>
    </row>
    <row r="22445" spans="143:145" x14ac:dyDescent="0.2">
      <c r="EM22445" s="39"/>
      <c r="EN22445" s="39"/>
      <c r="EO22445" s="39"/>
    </row>
    <row r="22446" spans="143:145" x14ac:dyDescent="0.2">
      <c r="EM22446" s="39"/>
      <c r="EN22446" s="39"/>
      <c r="EO22446" s="39"/>
    </row>
    <row r="22447" spans="143:145" x14ac:dyDescent="0.2">
      <c r="EM22447" s="39"/>
      <c r="EN22447" s="39"/>
      <c r="EO22447" s="39"/>
    </row>
    <row r="22448" spans="143:145" x14ac:dyDescent="0.2">
      <c r="EM22448" s="39"/>
      <c r="EN22448" s="39"/>
      <c r="EO22448" s="39"/>
    </row>
    <row r="22449" spans="143:145" x14ac:dyDescent="0.2">
      <c r="EM22449" s="39"/>
      <c r="EN22449" s="39"/>
      <c r="EO22449" s="39"/>
    </row>
    <row r="22450" spans="143:145" x14ac:dyDescent="0.2">
      <c r="EM22450" s="39"/>
      <c r="EN22450" s="39"/>
      <c r="EO22450" s="39"/>
    </row>
    <row r="22451" spans="143:145" x14ac:dyDescent="0.2">
      <c r="EM22451" s="39"/>
      <c r="EN22451" s="39"/>
      <c r="EO22451" s="39"/>
    </row>
    <row r="22452" spans="143:145" x14ac:dyDescent="0.2">
      <c r="EM22452" s="39"/>
      <c r="EN22452" s="39"/>
      <c r="EO22452" s="39"/>
    </row>
    <row r="22453" spans="143:145" x14ac:dyDescent="0.2">
      <c r="EM22453" s="39"/>
      <c r="EN22453" s="39"/>
      <c r="EO22453" s="39"/>
    </row>
    <row r="22454" spans="143:145" x14ac:dyDescent="0.2">
      <c r="EM22454" s="39"/>
      <c r="EN22454" s="39"/>
      <c r="EO22454" s="39"/>
    </row>
    <row r="22455" spans="143:145" x14ac:dyDescent="0.2">
      <c r="EM22455" s="39"/>
      <c r="EN22455" s="39"/>
      <c r="EO22455" s="39"/>
    </row>
    <row r="22456" spans="143:145" x14ac:dyDescent="0.2">
      <c r="EM22456" s="39"/>
      <c r="EN22456" s="39"/>
      <c r="EO22456" s="39"/>
    </row>
    <row r="22457" spans="143:145" x14ac:dyDescent="0.2">
      <c r="EM22457" s="39"/>
      <c r="EN22457" s="39"/>
      <c r="EO22457" s="39"/>
    </row>
    <row r="22458" spans="143:145" x14ac:dyDescent="0.2">
      <c r="EM22458" s="39"/>
      <c r="EN22458" s="39"/>
      <c r="EO22458" s="39"/>
    </row>
    <row r="22459" spans="143:145" x14ac:dyDescent="0.2">
      <c r="EM22459" s="39"/>
      <c r="EN22459" s="39"/>
      <c r="EO22459" s="39"/>
    </row>
    <row r="22460" spans="143:145" x14ac:dyDescent="0.2">
      <c r="EM22460" s="39"/>
      <c r="EN22460" s="39"/>
      <c r="EO22460" s="39"/>
    </row>
    <row r="22461" spans="143:145" x14ac:dyDescent="0.2">
      <c r="EM22461" s="39"/>
      <c r="EN22461" s="39"/>
      <c r="EO22461" s="39"/>
    </row>
    <row r="22462" spans="143:145" x14ac:dyDescent="0.2">
      <c r="EM22462" s="39"/>
      <c r="EN22462" s="39"/>
      <c r="EO22462" s="39"/>
    </row>
    <row r="22463" spans="143:145" x14ac:dyDescent="0.2">
      <c r="EM22463" s="39"/>
      <c r="EN22463" s="39"/>
      <c r="EO22463" s="39"/>
    </row>
    <row r="22464" spans="143:145" x14ac:dyDescent="0.2">
      <c r="EM22464" s="39"/>
      <c r="EN22464" s="39"/>
      <c r="EO22464" s="39"/>
    </row>
    <row r="22465" spans="143:145" x14ac:dyDescent="0.2">
      <c r="EM22465" s="39"/>
      <c r="EN22465" s="39"/>
      <c r="EO22465" s="39"/>
    </row>
    <row r="22466" spans="143:145" x14ac:dyDescent="0.2">
      <c r="EM22466" s="39"/>
      <c r="EN22466" s="39"/>
      <c r="EO22466" s="39"/>
    </row>
    <row r="22467" spans="143:145" x14ac:dyDescent="0.2">
      <c r="EM22467" s="39"/>
      <c r="EN22467" s="39"/>
      <c r="EO22467" s="39"/>
    </row>
    <row r="22468" spans="143:145" x14ac:dyDescent="0.2">
      <c r="EM22468" s="39"/>
      <c r="EN22468" s="39"/>
      <c r="EO22468" s="39"/>
    </row>
    <row r="22469" spans="143:145" x14ac:dyDescent="0.2">
      <c r="EM22469" s="39"/>
      <c r="EN22469" s="39"/>
      <c r="EO22469" s="39"/>
    </row>
    <row r="22470" spans="143:145" x14ac:dyDescent="0.2">
      <c r="EM22470" s="39"/>
      <c r="EN22470" s="39"/>
      <c r="EO22470" s="39"/>
    </row>
    <row r="22471" spans="143:145" x14ac:dyDescent="0.2">
      <c r="EM22471" s="39"/>
      <c r="EN22471" s="39"/>
      <c r="EO22471" s="39"/>
    </row>
    <row r="22472" spans="143:145" x14ac:dyDescent="0.2">
      <c r="EM22472" s="39"/>
      <c r="EN22472" s="39"/>
      <c r="EO22472" s="39"/>
    </row>
    <row r="22473" spans="143:145" x14ac:dyDescent="0.2">
      <c r="EM22473" s="39"/>
      <c r="EN22473" s="39"/>
      <c r="EO22473" s="39"/>
    </row>
    <row r="22474" spans="143:145" x14ac:dyDescent="0.2">
      <c r="EM22474" s="39"/>
      <c r="EN22474" s="39"/>
      <c r="EO22474" s="39"/>
    </row>
    <row r="22475" spans="143:145" x14ac:dyDescent="0.2">
      <c r="EM22475" s="39"/>
      <c r="EN22475" s="39"/>
      <c r="EO22475" s="39"/>
    </row>
    <row r="22476" spans="143:145" x14ac:dyDescent="0.2">
      <c r="EM22476" s="39"/>
      <c r="EN22476" s="39"/>
      <c r="EO22476" s="39"/>
    </row>
    <row r="22477" spans="143:145" x14ac:dyDescent="0.2">
      <c r="EM22477" s="39"/>
      <c r="EN22477" s="39"/>
      <c r="EO22477" s="39"/>
    </row>
    <row r="22478" spans="143:145" x14ac:dyDescent="0.2">
      <c r="EM22478" s="39"/>
      <c r="EN22478" s="39"/>
      <c r="EO22478" s="39"/>
    </row>
    <row r="22479" spans="143:145" x14ac:dyDescent="0.2">
      <c r="EM22479" s="39"/>
      <c r="EN22479" s="39"/>
      <c r="EO22479" s="39"/>
    </row>
    <row r="22480" spans="143:145" x14ac:dyDescent="0.2">
      <c r="EM22480" s="39"/>
      <c r="EN22480" s="39"/>
      <c r="EO22480" s="39"/>
    </row>
    <row r="22481" spans="143:145" x14ac:dyDescent="0.2">
      <c r="EM22481" s="39"/>
      <c r="EN22481" s="39"/>
      <c r="EO22481" s="39"/>
    </row>
    <row r="22482" spans="143:145" x14ac:dyDescent="0.2">
      <c r="EM22482" s="39"/>
      <c r="EN22482" s="39"/>
      <c r="EO22482" s="39"/>
    </row>
    <row r="22483" spans="143:145" x14ac:dyDescent="0.2">
      <c r="EM22483" s="39"/>
      <c r="EN22483" s="39"/>
      <c r="EO22483" s="39"/>
    </row>
    <row r="22484" spans="143:145" x14ac:dyDescent="0.2">
      <c r="EM22484" s="39"/>
      <c r="EN22484" s="39"/>
      <c r="EO22484" s="39"/>
    </row>
    <row r="22485" spans="143:145" x14ac:dyDescent="0.2">
      <c r="EM22485" s="39"/>
      <c r="EN22485" s="39"/>
      <c r="EO22485" s="39"/>
    </row>
    <row r="22486" spans="143:145" x14ac:dyDescent="0.2">
      <c r="EM22486" s="39"/>
      <c r="EN22486" s="39"/>
      <c r="EO22486" s="39"/>
    </row>
    <row r="22487" spans="143:145" x14ac:dyDescent="0.2">
      <c r="EM22487" s="39"/>
      <c r="EN22487" s="39"/>
      <c r="EO22487" s="39"/>
    </row>
    <row r="22488" spans="143:145" x14ac:dyDescent="0.2">
      <c r="EM22488" s="39"/>
      <c r="EN22488" s="39"/>
      <c r="EO22488" s="39"/>
    </row>
    <row r="22489" spans="143:145" x14ac:dyDescent="0.2">
      <c r="EM22489" s="39"/>
      <c r="EN22489" s="39"/>
      <c r="EO22489" s="39"/>
    </row>
    <row r="22490" spans="143:145" x14ac:dyDescent="0.2">
      <c r="EM22490" s="39"/>
      <c r="EN22490" s="39"/>
      <c r="EO22490" s="39"/>
    </row>
    <row r="22491" spans="143:145" x14ac:dyDescent="0.2">
      <c r="EM22491" s="39"/>
      <c r="EN22491" s="39"/>
      <c r="EO22491" s="39"/>
    </row>
    <row r="22492" spans="143:145" x14ac:dyDescent="0.2">
      <c r="EM22492" s="39"/>
      <c r="EN22492" s="39"/>
      <c r="EO22492" s="39"/>
    </row>
    <row r="22493" spans="143:145" x14ac:dyDescent="0.2">
      <c r="EM22493" s="39"/>
      <c r="EN22493" s="39"/>
      <c r="EO22493" s="39"/>
    </row>
    <row r="22494" spans="143:145" x14ac:dyDescent="0.2">
      <c r="EM22494" s="39"/>
      <c r="EN22494" s="39"/>
      <c r="EO22494" s="39"/>
    </row>
    <row r="22495" spans="143:145" x14ac:dyDescent="0.2">
      <c r="EM22495" s="39"/>
      <c r="EN22495" s="39"/>
      <c r="EO22495" s="39"/>
    </row>
    <row r="22496" spans="143:145" x14ac:dyDescent="0.2">
      <c r="EM22496" s="39"/>
      <c r="EN22496" s="39"/>
      <c r="EO22496" s="39"/>
    </row>
    <row r="22497" spans="143:145" x14ac:dyDescent="0.2">
      <c r="EM22497" s="39"/>
      <c r="EN22497" s="39"/>
      <c r="EO22497" s="39"/>
    </row>
    <row r="22498" spans="143:145" x14ac:dyDescent="0.2">
      <c r="EM22498" s="39"/>
      <c r="EN22498" s="39"/>
      <c r="EO22498" s="39"/>
    </row>
    <row r="22499" spans="143:145" x14ac:dyDescent="0.2">
      <c r="EM22499" s="39"/>
      <c r="EN22499" s="39"/>
      <c r="EO22499" s="39"/>
    </row>
    <row r="22500" spans="143:145" x14ac:dyDescent="0.2">
      <c r="EM22500" s="39"/>
      <c r="EN22500" s="39"/>
      <c r="EO22500" s="39"/>
    </row>
    <row r="22501" spans="143:145" x14ac:dyDescent="0.2">
      <c r="EM22501" s="39"/>
      <c r="EN22501" s="39"/>
      <c r="EO22501" s="39"/>
    </row>
    <row r="22502" spans="143:145" x14ac:dyDescent="0.2">
      <c r="EM22502" s="39"/>
      <c r="EN22502" s="39"/>
      <c r="EO22502" s="39"/>
    </row>
    <row r="22503" spans="143:145" x14ac:dyDescent="0.2">
      <c r="EM22503" s="39"/>
      <c r="EN22503" s="39"/>
      <c r="EO22503" s="39"/>
    </row>
    <row r="22504" spans="143:145" x14ac:dyDescent="0.2">
      <c r="EM22504" s="39"/>
      <c r="EN22504" s="39"/>
      <c r="EO22504" s="39"/>
    </row>
    <row r="22505" spans="143:145" x14ac:dyDescent="0.2">
      <c r="EM22505" s="39"/>
      <c r="EN22505" s="39"/>
      <c r="EO22505" s="39"/>
    </row>
    <row r="22506" spans="143:145" x14ac:dyDescent="0.2">
      <c r="EM22506" s="39"/>
      <c r="EN22506" s="39"/>
      <c r="EO22506" s="39"/>
    </row>
    <row r="22507" spans="143:145" x14ac:dyDescent="0.2">
      <c r="EM22507" s="39"/>
      <c r="EN22507" s="39"/>
      <c r="EO22507" s="39"/>
    </row>
    <row r="22508" spans="143:145" x14ac:dyDescent="0.2">
      <c r="EM22508" s="39"/>
      <c r="EN22508" s="39"/>
      <c r="EO22508" s="39"/>
    </row>
    <row r="22509" spans="143:145" x14ac:dyDescent="0.2">
      <c r="EM22509" s="39"/>
      <c r="EN22509" s="39"/>
      <c r="EO22509" s="39"/>
    </row>
    <row r="22510" spans="143:145" x14ac:dyDescent="0.2">
      <c r="EM22510" s="39"/>
      <c r="EN22510" s="39"/>
      <c r="EO22510" s="39"/>
    </row>
    <row r="22511" spans="143:145" x14ac:dyDescent="0.2">
      <c r="EM22511" s="39"/>
      <c r="EN22511" s="39"/>
      <c r="EO22511" s="39"/>
    </row>
    <row r="22512" spans="143:145" x14ac:dyDescent="0.2">
      <c r="EM22512" s="39"/>
      <c r="EN22512" s="39"/>
      <c r="EO22512" s="39"/>
    </row>
    <row r="22513" spans="143:145" x14ac:dyDescent="0.2">
      <c r="EM22513" s="39"/>
      <c r="EN22513" s="39"/>
      <c r="EO22513" s="39"/>
    </row>
    <row r="22514" spans="143:145" x14ac:dyDescent="0.2">
      <c r="EM22514" s="39"/>
      <c r="EN22514" s="39"/>
      <c r="EO22514" s="39"/>
    </row>
    <row r="22515" spans="143:145" x14ac:dyDescent="0.2">
      <c r="EM22515" s="39"/>
      <c r="EN22515" s="39"/>
      <c r="EO22515" s="39"/>
    </row>
    <row r="22516" spans="143:145" x14ac:dyDescent="0.2">
      <c r="EM22516" s="39"/>
      <c r="EN22516" s="39"/>
      <c r="EO22516" s="39"/>
    </row>
    <row r="22517" spans="143:145" x14ac:dyDescent="0.2">
      <c r="EM22517" s="39"/>
      <c r="EN22517" s="39"/>
      <c r="EO22517" s="39"/>
    </row>
    <row r="22518" spans="143:145" x14ac:dyDescent="0.2">
      <c r="EM22518" s="39"/>
      <c r="EN22518" s="39"/>
      <c r="EO22518" s="39"/>
    </row>
    <row r="22519" spans="143:145" x14ac:dyDescent="0.2">
      <c r="EM22519" s="39"/>
      <c r="EN22519" s="39"/>
      <c r="EO22519" s="39"/>
    </row>
    <row r="22520" spans="143:145" x14ac:dyDescent="0.2">
      <c r="EM22520" s="39"/>
      <c r="EN22520" s="39"/>
      <c r="EO22520" s="39"/>
    </row>
    <row r="22521" spans="143:145" x14ac:dyDescent="0.2">
      <c r="EM22521" s="39"/>
      <c r="EN22521" s="39"/>
      <c r="EO22521" s="39"/>
    </row>
    <row r="22522" spans="143:145" x14ac:dyDescent="0.2">
      <c r="EM22522" s="39"/>
      <c r="EN22522" s="39"/>
      <c r="EO22522" s="39"/>
    </row>
    <row r="22523" spans="143:145" x14ac:dyDescent="0.2">
      <c r="EM22523" s="39"/>
      <c r="EN22523" s="39"/>
      <c r="EO22523" s="39"/>
    </row>
    <row r="22524" spans="143:145" x14ac:dyDescent="0.2">
      <c r="EM22524" s="39"/>
      <c r="EN22524" s="39"/>
      <c r="EO22524" s="39"/>
    </row>
    <row r="22525" spans="143:145" x14ac:dyDescent="0.2">
      <c r="EM22525" s="39"/>
      <c r="EN22525" s="39"/>
      <c r="EO22525" s="39"/>
    </row>
    <row r="22526" spans="143:145" x14ac:dyDescent="0.2">
      <c r="EM22526" s="39"/>
      <c r="EN22526" s="39"/>
      <c r="EO22526" s="39"/>
    </row>
    <row r="22527" spans="143:145" x14ac:dyDescent="0.2">
      <c r="EM22527" s="39"/>
      <c r="EN22527" s="39"/>
      <c r="EO22527" s="39"/>
    </row>
    <row r="22528" spans="143:145" x14ac:dyDescent="0.2">
      <c r="EM22528" s="39"/>
      <c r="EN22528" s="39"/>
      <c r="EO22528" s="39"/>
    </row>
    <row r="22529" spans="143:145" x14ac:dyDescent="0.2">
      <c r="EM22529" s="39"/>
      <c r="EN22529" s="39"/>
      <c r="EO22529" s="39"/>
    </row>
    <row r="22530" spans="143:145" x14ac:dyDescent="0.2">
      <c r="EM22530" s="39"/>
      <c r="EN22530" s="39"/>
      <c r="EO22530" s="39"/>
    </row>
    <row r="22531" spans="143:145" x14ac:dyDescent="0.2">
      <c r="EM22531" s="39"/>
      <c r="EN22531" s="39"/>
      <c r="EO22531" s="39"/>
    </row>
    <row r="22532" spans="143:145" x14ac:dyDescent="0.2">
      <c r="EM22532" s="39"/>
      <c r="EN22532" s="39"/>
      <c r="EO22532" s="39"/>
    </row>
    <row r="22533" spans="143:145" x14ac:dyDescent="0.2">
      <c r="EM22533" s="39"/>
      <c r="EN22533" s="39"/>
      <c r="EO22533" s="39"/>
    </row>
    <row r="22534" spans="143:145" x14ac:dyDescent="0.2">
      <c r="EM22534" s="39"/>
      <c r="EN22534" s="39"/>
      <c r="EO22534" s="39"/>
    </row>
    <row r="22535" spans="143:145" x14ac:dyDescent="0.2">
      <c r="EM22535" s="39"/>
      <c r="EN22535" s="39"/>
      <c r="EO22535" s="39"/>
    </row>
    <row r="22536" spans="143:145" x14ac:dyDescent="0.2">
      <c r="EM22536" s="39"/>
      <c r="EN22536" s="39"/>
      <c r="EO22536" s="39"/>
    </row>
    <row r="22537" spans="143:145" x14ac:dyDescent="0.2">
      <c r="EM22537" s="39"/>
      <c r="EN22537" s="39"/>
      <c r="EO22537" s="39"/>
    </row>
    <row r="22538" spans="143:145" x14ac:dyDescent="0.2">
      <c r="EM22538" s="39"/>
      <c r="EN22538" s="39"/>
      <c r="EO22538" s="39"/>
    </row>
    <row r="22539" spans="143:145" x14ac:dyDescent="0.2">
      <c r="EM22539" s="39"/>
      <c r="EN22539" s="39"/>
      <c r="EO22539" s="39"/>
    </row>
    <row r="22540" spans="143:145" x14ac:dyDescent="0.2">
      <c r="EM22540" s="39"/>
      <c r="EN22540" s="39"/>
      <c r="EO22540" s="39"/>
    </row>
    <row r="22541" spans="143:145" x14ac:dyDescent="0.2">
      <c r="EM22541" s="39"/>
      <c r="EN22541" s="39"/>
      <c r="EO22541" s="39"/>
    </row>
    <row r="22542" spans="143:145" x14ac:dyDescent="0.2">
      <c r="EM22542" s="39"/>
      <c r="EN22542" s="39"/>
      <c r="EO22542" s="39"/>
    </row>
    <row r="22543" spans="143:145" x14ac:dyDescent="0.2">
      <c r="EM22543" s="39"/>
      <c r="EN22543" s="39"/>
      <c r="EO22543" s="39"/>
    </row>
    <row r="22544" spans="143:145" x14ac:dyDescent="0.2">
      <c r="EM22544" s="39"/>
      <c r="EN22544" s="39"/>
      <c r="EO22544" s="39"/>
    </row>
    <row r="22545" spans="143:145" x14ac:dyDescent="0.2">
      <c r="EM22545" s="39"/>
      <c r="EN22545" s="39"/>
      <c r="EO22545" s="39"/>
    </row>
    <row r="22546" spans="143:145" x14ac:dyDescent="0.2">
      <c r="EM22546" s="39"/>
      <c r="EN22546" s="39"/>
      <c r="EO22546" s="39"/>
    </row>
    <row r="22547" spans="143:145" x14ac:dyDescent="0.2">
      <c r="EM22547" s="39"/>
      <c r="EN22547" s="39"/>
      <c r="EO22547" s="39"/>
    </row>
    <row r="22548" spans="143:145" x14ac:dyDescent="0.2">
      <c r="EM22548" s="39"/>
      <c r="EN22548" s="39"/>
      <c r="EO22548" s="39"/>
    </row>
    <row r="22549" spans="143:145" x14ac:dyDescent="0.2">
      <c r="EM22549" s="39"/>
      <c r="EN22549" s="39"/>
      <c r="EO22549" s="39"/>
    </row>
    <row r="22550" spans="143:145" x14ac:dyDescent="0.2">
      <c r="EM22550" s="39"/>
      <c r="EN22550" s="39"/>
      <c r="EO22550" s="39"/>
    </row>
    <row r="22551" spans="143:145" x14ac:dyDescent="0.2">
      <c r="EM22551" s="39"/>
      <c r="EN22551" s="39"/>
      <c r="EO22551" s="39"/>
    </row>
    <row r="22552" spans="143:145" x14ac:dyDescent="0.2">
      <c r="EM22552" s="39"/>
      <c r="EN22552" s="39"/>
      <c r="EO22552" s="39"/>
    </row>
    <row r="22553" spans="143:145" x14ac:dyDescent="0.2">
      <c r="EM22553" s="39"/>
      <c r="EN22553" s="39"/>
      <c r="EO22553" s="39"/>
    </row>
    <row r="22554" spans="143:145" x14ac:dyDescent="0.2">
      <c r="EM22554" s="39"/>
      <c r="EN22554" s="39"/>
      <c r="EO22554" s="39"/>
    </row>
    <row r="22555" spans="143:145" x14ac:dyDescent="0.2">
      <c r="EM22555" s="39"/>
      <c r="EN22555" s="39"/>
      <c r="EO22555" s="39"/>
    </row>
    <row r="22556" spans="143:145" x14ac:dyDescent="0.2">
      <c r="EM22556" s="39"/>
      <c r="EN22556" s="39"/>
      <c r="EO22556" s="39"/>
    </row>
    <row r="22557" spans="143:145" x14ac:dyDescent="0.2">
      <c r="EM22557" s="39"/>
      <c r="EN22557" s="39"/>
      <c r="EO22557" s="39"/>
    </row>
    <row r="22558" spans="143:145" x14ac:dyDescent="0.2">
      <c r="EM22558" s="39"/>
      <c r="EN22558" s="39"/>
      <c r="EO22558" s="39"/>
    </row>
    <row r="22559" spans="143:145" x14ac:dyDescent="0.2">
      <c r="EM22559" s="39"/>
      <c r="EN22559" s="39"/>
      <c r="EO22559" s="39"/>
    </row>
    <row r="22560" spans="143:145" x14ac:dyDescent="0.2">
      <c r="EM22560" s="39"/>
      <c r="EN22560" s="39"/>
      <c r="EO22560" s="39"/>
    </row>
    <row r="22561" spans="143:145" x14ac:dyDescent="0.2">
      <c r="EM22561" s="39"/>
      <c r="EN22561" s="39"/>
      <c r="EO22561" s="39"/>
    </row>
    <row r="22562" spans="143:145" x14ac:dyDescent="0.2">
      <c r="EM22562" s="39"/>
      <c r="EN22562" s="39"/>
      <c r="EO22562" s="39"/>
    </row>
    <row r="22563" spans="143:145" x14ac:dyDescent="0.2">
      <c r="EM22563" s="39"/>
      <c r="EN22563" s="39"/>
      <c r="EO22563" s="39"/>
    </row>
    <row r="22564" spans="143:145" x14ac:dyDescent="0.2">
      <c r="EM22564" s="39"/>
      <c r="EN22564" s="39"/>
      <c r="EO22564" s="39"/>
    </row>
    <row r="22565" spans="143:145" x14ac:dyDescent="0.2">
      <c r="EM22565" s="39"/>
      <c r="EN22565" s="39"/>
      <c r="EO22565" s="39"/>
    </row>
    <row r="22566" spans="143:145" x14ac:dyDescent="0.2">
      <c r="EM22566" s="39"/>
      <c r="EN22566" s="39"/>
      <c r="EO22566" s="39"/>
    </row>
    <row r="22567" spans="143:145" x14ac:dyDescent="0.2">
      <c r="EM22567" s="39"/>
      <c r="EN22567" s="39"/>
      <c r="EO22567" s="39"/>
    </row>
    <row r="22568" spans="143:145" x14ac:dyDescent="0.2">
      <c r="EM22568" s="39"/>
      <c r="EN22568" s="39"/>
      <c r="EO22568" s="39"/>
    </row>
    <row r="22569" spans="143:145" x14ac:dyDescent="0.2">
      <c r="EM22569" s="39"/>
      <c r="EN22569" s="39"/>
      <c r="EO22569" s="39"/>
    </row>
    <row r="22570" spans="143:145" x14ac:dyDescent="0.2">
      <c r="EM22570" s="39"/>
      <c r="EN22570" s="39"/>
      <c r="EO22570" s="39"/>
    </row>
    <row r="22571" spans="143:145" x14ac:dyDescent="0.2">
      <c r="EM22571" s="39"/>
      <c r="EN22571" s="39"/>
      <c r="EO22571" s="39"/>
    </row>
    <row r="22572" spans="143:145" x14ac:dyDescent="0.2">
      <c r="EM22572" s="39"/>
      <c r="EN22572" s="39"/>
      <c r="EO22572" s="39"/>
    </row>
    <row r="22573" spans="143:145" x14ac:dyDescent="0.2">
      <c r="EM22573" s="39"/>
      <c r="EN22573" s="39"/>
      <c r="EO22573" s="39"/>
    </row>
    <row r="22574" spans="143:145" x14ac:dyDescent="0.2">
      <c r="EM22574" s="39"/>
      <c r="EN22574" s="39"/>
      <c r="EO22574" s="39"/>
    </row>
    <row r="22575" spans="143:145" x14ac:dyDescent="0.2">
      <c r="EM22575" s="39"/>
      <c r="EN22575" s="39"/>
      <c r="EO22575" s="39"/>
    </row>
    <row r="22576" spans="143:145" x14ac:dyDescent="0.2">
      <c r="EM22576" s="39"/>
      <c r="EN22576" s="39"/>
      <c r="EO22576" s="39"/>
    </row>
    <row r="22577" spans="143:145" x14ac:dyDescent="0.2">
      <c r="EM22577" s="39"/>
      <c r="EN22577" s="39"/>
      <c r="EO22577" s="39"/>
    </row>
    <row r="22578" spans="143:145" x14ac:dyDescent="0.2">
      <c r="EM22578" s="39"/>
      <c r="EN22578" s="39"/>
      <c r="EO22578" s="39"/>
    </row>
    <row r="22579" spans="143:145" x14ac:dyDescent="0.2">
      <c r="EM22579" s="39"/>
      <c r="EN22579" s="39"/>
      <c r="EO22579" s="39"/>
    </row>
    <row r="22580" spans="143:145" x14ac:dyDescent="0.2">
      <c r="EM22580" s="39"/>
      <c r="EN22580" s="39"/>
      <c r="EO22580" s="39"/>
    </row>
    <row r="22581" spans="143:145" x14ac:dyDescent="0.2">
      <c r="EM22581" s="39"/>
      <c r="EN22581" s="39"/>
      <c r="EO22581" s="39"/>
    </row>
    <row r="22582" spans="143:145" x14ac:dyDescent="0.2">
      <c r="EM22582" s="39"/>
      <c r="EN22582" s="39"/>
      <c r="EO22582" s="39"/>
    </row>
    <row r="22583" spans="143:145" x14ac:dyDescent="0.2">
      <c r="EM22583" s="39"/>
      <c r="EN22583" s="39"/>
      <c r="EO22583" s="39"/>
    </row>
    <row r="22584" spans="143:145" x14ac:dyDescent="0.2">
      <c r="EM22584" s="39"/>
      <c r="EN22584" s="39"/>
      <c r="EO22584" s="39"/>
    </row>
    <row r="22585" spans="143:145" x14ac:dyDescent="0.2">
      <c r="EM22585" s="39"/>
      <c r="EN22585" s="39"/>
      <c r="EO22585" s="39"/>
    </row>
    <row r="22586" spans="143:145" x14ac:dyDescent="0.2">
      <c r="EM22586" s="39"/>
      <c r="EN22586" s="39"/>
      <c r="EO22586" s="39"/>
    </row>
    <row r="22587" spans="143:145" x14ac:dyDescent="0.2">
      <c r="EM22587" s="39"/>
      <c r="EN22587" s="39"/>
      <c r="EO22587" s="39"/>
    </row>
    <row r="22588" spans="143:145" x14ac:dyDescent="0.2">
      <c r="EM22588" s="39"/>
      <c r="EN22588" s="39"/>
      <c r="EO22588" s="39"/>
    </row>
    <row r="22589" spans="143:145" x14ac:dyDescent="0.2">
      <c r="EM22589" s="39"/>
      <c r="EN22589" s="39"/>
      <c r="EO22589" s="39"/>
    </row>
    <row r="22590" spans="143:145" x14ac:dyDescent="0.2">
      <c r="EM22590" s="39"/>
      <c r="EN22590" s="39"/>
      <c r="EO22590" s="39"/>
    </row>
    <row r="22591" spans="143:145" x14ac:dyDescent="0.2">
      <c r="EM22591" s="39"/>
      <c r="EN22591" s="39"/>
      <c r="EO22591" s="39"/>
    </row>
    <row r="22592" spans="143:145" x14ac:dyDescent="0.2">
      <c r="EM22592" s="39"/>
      <c r="EN22592" s="39"/>
      <c r="EO22592" s="39"/>
    </row>
    <row r="22593" spans="143:145" x14ac:dyDescent="0.2">
      <c r="EM22593" s="39"/>
      <c r="EN22593" s="39"/>
      <c r="EO22593" s="39"/>
    </row>
    <row r="22594" spans="143:145" x14ac:dyDescent="0.2">
      <c r="EM22594" s="39"/>
      <c r="EN22594" s="39"/>
      <c r="EO22594" s="39"/>
    </row>
    <row r="22595" spans="143:145" x14ac:dyDescent="0.2">
      <c r="EM22595" s="39"/>
      <c r="EN22595" s="39"/>
      <c r="EO22595" s="39"/>
    </row>
    <row r="22596" spans="143:145" x14ac:dyDescent="0.2">
      <c r="EM22596" s="39"/>
      <c r="EN22596" s="39"/>
      <c r="EO22596" s="39"/>
    </row>
    <row r="22597" spans="143:145" x14ac:dyDescent="0.2">
      <c r="EM22597" s="39"/>
      <c r="EN22597" s="39"/>
      <c r="EO22597" s="39"/>
    </row>
    <row r="22598" spans="143:145" x14ac:dyDescent="0.2">
      <c r="EM22598" s="39"/>
      <c r="EN22598" s="39"/>
      <c r="EO22598" s="39"/>
    </row>
    <row r="22599" spans="143:145" x14ac:dyDescent="0.2">
      <c r="EM22599" s="39"/>
      <c r="EN22599" s="39"/>
      <c r="EO22599" s="39"/>
    </row>
    <row r="22600" spans="143:145" x14ac:dyDescent="0.2">
      <c r="EM22600" s="39"/>
      <c r="EN22600" s="39"/>
      <c r="EO22600" s="39"/>
    </row>
    <row r="22601" spans="143:145" x14ac:dyDescent="0.2">
      <c r="EM22601" s="39"/>
      <c r="EN22601" s="39"/>
      <c r="EO22601" s="39"/>
    </row>
    <row r="22602" spans="143:145" x14ac:dyDescent="0.2">
      <c r="EM22602" s="39"/>
      <c r="EN22602" s="39"/>
      <c r="EO22602" s="39"/>
    </row>
    <row r="22603" spans="143:145" x14ac:dyDescent="0.2">
      <c r="EM22603" s="39"/>
      <c r="EN22603" s="39"/>
      <c r="EO22603" s="39"/>
    </row>
    <row r="22604" spans="143:145" x14ac:dyDescent="0.2">
      <c r="EM22604" s="39"/>
      <c r="EN22604" s="39"/>
      <c r="EO22604" s="39"/>
    </row>
    <row r="22605" spans="143:145" x14ac:dyDescent="0.2">
      <c r="EM22605" s="39"/>
      <c r="EN22605" s="39"/>
      <c r="EO22605" s="39"/>
    </row>
    <row r="22606" spans="143:145" x14ac:dyDescent="0.2">
      <c r="EM22606" s="39"/>
      <c r="EN22606" s="39"/>
      <c r="EO22606" s="39"/>
    </row>
    <row r="22607" spans="143:145" x14ac:dyDescent="0.2">
      <c r="EM22607" s="39"/>
      <c r="EN22607" s="39"/>
      <c r="EO22607" s="39"/>
    </row>
    <row r="22608" spans="143:145" x14ac:dyDescent="0.2">
      <c r="EM22608" s="39"/>
      <c r="EN22608" s="39"/>
      <c r="EO22608" s="39"/>
    </row>
    <row r="22609" spans="143:145" x14ac:dyDescent="0.2">
      <c r="EM22609" s="39"/>
      <c r="EN22609" s="39"/>
      <c r="EO22609" s="39"/>
    </row>
    <row r="22610" spans="143:145" x14ac:dyDescent="0.2">
      <c r="EM22610" s="39"/>
      <c r="EN22610" s="39"/>
      <c r="EO22610" s="39"/>
    </row>
    <row r="22611" spans="143:145" x14ac:dyDescent="0.2">
      <c r="EM22611" s="39"/>
      <c r="EN22611" s="39"/>
      <c r="EO22611" s="39"/>
    </row>
    <row r="22612" spans="143:145" x14ac:dyDescent="0.2">
      <c r="EM22612" s="39"/>
      <c r="EN22612" s="39"/>
      <c r="EO22612" s="39"/>
    </row>
    <row r="22613" spans="143:145" x14ac:dyDescent="0.2">
      <c r="EM22613" s="39"/>
      <c r="EN22613" s="39"/>
      <c r="EO22613" s="39"/>
    </row>
    <row r="22614" spans="143:145" x14ac:dyDescent="0.2">
      <c r="EM22614" s="39"/>
      <c r="EN22614" s="39"/>
      <c r="EO22614" s="39"/>
    </row>
    <row r="22615" spans="143:145" x14ac:dyDescent="0.2">
      <c r="EM22615" s="39"/>
      <c r="EN22615" s="39"/>
      <c r="EO22615" s="39"/>
    </row>
    <row r="22616" spans="143:145" x14ac:dyDescent="0.2">
      <c r="EM22616" s="39"/>
      <c r="EN22616" s="39"/>
      <c r="EO22616" s="39"/>
    </row>
    <row r="22617" spans="143:145" x14ac:dyDescent="0.2">
      <c r="EM22617" s="39"/>
      <c r="EN22617" s="39"/>
      <c r="EO22617" s="39"/>
    </row>
    <row r="22618" spans="143:145" x14ac:dyDescent="0.2">
      <c r="EM22618" s="39"/>
      <c r="EN22618" s="39"/>
      <c r="EO22618" s="39"/>
    </row>
    <row r="22619" spans="143:145" x14ac:dyDescent="0.2">
      <c r="EM22619" s="39"/>
      <c r="EN22619" s="39"/>
      <c r="EO22619" s="39"/>
    </row>
    <row r="22620" spans="143:145" x14ac:dyDescent="0.2">
      <c r="EM22620" s="39"/>
      <c r="EN22620" s="39"/>
      <c r="EO22620" s="39"/>
    </row>
    <row r="22621" spans="143:145" x14ac:dyDescent="0.2">
      <c r="EM22621" s="39"/>
      <c r="EN22621" s="39"/>
      <c r="EO22621" s="39"/>
    </row>
    <row r="22622" spans="143:145" x14ac:dyDescent="0.2">
      <c r="EM22622" s="39"/>
      <c r="EN22622" s="39"/>
      <c r="EO22622" s="39"/>
    </row>
    <row r="22623" spans="143:145" x14ac:dyDescent="0.2">
      <c r="EM22623" s="39"/>
      <c r="EN22623" s="39"/>
      <c r="EO22623" s="39"/>
    </row>
    <row r="22624" spans="143:145" x14ac:dyDescent="0.2">
      <c r="EM22624" s="39"/>
      <c r="EN22624" s="39"/>
      <c r="EO22624" s="39"/>
    </row>
    <row r="22625" spans="143:145" x14ac:dyDescent="0.2">
      <c r="EM22625" s="39"/>
      <c r="EN22625" s="39"/>
      <c r="EO22625" s="39"/>
    </row>
    <row r="22626" spans="143:145" x14ac:dyDescent="0.2">
      <c r="EM22626" s="39"/>
      <c r="EN22626" s="39"/>
      <c r="EO22626" s="39"/>
    </row>
    <row r="22627" spans="143:145" x14ac:dyDescent="0.2">
      <c r="EM22627" s="39"/>
      <c r="EN22627" s="39"/>
      <c r="EO22627" s="39"/>
    </row>
    <row r="22628" spans="143:145" x14ac:dyDescent="0.2">
      <c r="EM22628" s="39"/>
      <c r="EN22628" s="39"/>
      <c r="EO22628" s="39"/>
    </row>
    <row r="22629" spans="143:145" x14ac:dyDescent="0.2">
      <c r="EM22629" s="39"/>
      <c r="EN22629" s="39"/>
      <c r="EO22629" s="39"/>
    </row>
    <row r="22630" spans="143:145" x14ac:dyDescent="0.2">
      <c r="EM22630" s="39"/>
      <c r="EN22630" s="39"/>
      <c r="EO22630" s="39"/>
    </row>
    <row r="22631" spans="143:145" x14ac:dyDescent="0.2">
      <c r="EM22631" s="39"/>
      <c r="EN22631" s="39"/>
      <c r="EO22631" s="39"/>
    </row>
    <row r="22632" spans="143:145" x14ac:dyDescent="0.2">
      <c r="EM22632" s="39"/>
      <c r="EN22632" s="39"/>
      <c r="EO22632" s="39"/>
    </row>
    <row r="22633" spans="143:145" x14ac:dyDescent="0.2">
      <c r="EM22633" s="39"/>
      <c r="EN22633" s="39"/>
      <c r="EO22633" s="39"/>
    </row>
    <row r="22634" spans="143:145" x14ac:dyDescent="0.2">
      <c r="EM22634" s="39"/>
      <c r="EN22634" s="39"/>
      <c r="EO22634" s="39"/>
    </row>
    <row r="22635" spans="143:145" x14ac:dyDescent="0.2">
      <c r="EM22635" s="39"/>
      <c r="EN22635" s="39"/>
      <c r="EO22635" s="39"/>
    </row>
    <row r="22636" spans="143:145" x14ac:dyDescent="0.2">
      <c r="EM22636" s="39"/>
      <c r="EN22636" s="39"/>
      <c r="EO22636" s="39"/>
    </row>
    <row r="22637" spans="143:145" x14ac:dyDescent="0.2">
      <c r="EM22637" s="39"/>
      <c r="EN22637" s="39"/>
      <c r="EO22637" s="39"/>
    </row>
    <row r="22638" spans="143:145" x14ac:dyDescent="0.2">
      <c r="EM22638" s="39"/>
      <c r="EN22638" s="39"/>
      <c r="EO22638" s="39"/>
    </row>
    <row r="22639" spans="143:145" x14ac:dyDescent="0.2">
      <c r="EM22639" s="39"/>
      <c r="EN22639" s="39"/>
      <c r="EO22639" s="39"/>
    </row>
    <row r="22640" spans="143:145" x14ac:dyDescent="0.2">
      <c r="EM22640" s="39"/>
      <c r="EN22640" s="39"/>
      <c r="EO22640" s="39"/>
    </row>
    <row r="22641" spans="143:145" x14ac:dyDescent="0.2">
      <c r="EM22641" s="39"/>
      <c r="EN22641" s="39"/>
      <c r="EO22641" s="39"/>
    </row>
    <row r="22642" spans="143:145" x14ac:dyDescent="0.2">
      <c r="EM22642" s="39"/>
      <c r="EN22642" s="39"/>
      <c r="EO22642" s="39"/>
    </row>
    <row r="22643" spans="143:145" x14ac:dyDescent="0.2">
      <c r="EM22643" s="39"/>
      <c r="EN22643" s="39"/>
      <c r="EO22643" s="39"/>
    </row>
    <row r="22644" spans="143:145" x14ac:dyDescent="0.2">
      <c r="EM22644" s="39"/>
      <c r="EN22644" s="39"/>
      <c r="EO22644" s="39"/>
    </row>
    <row r="22645" spans="143:145" x14ac:dyDescent="0.2">
      <c r="EM22645" s="39"/>
      <c r="EN22645" s="39"/>
      <c r="EO22645" s="39"/>
    </row>
    <row r="22646" spans="143:145" x14ac:dyDescent="0.2">
      <c r="EM22646" s="39"/>
      <c r="EN22646" s="39"/>
      <c r="EO22646" s="39"/>
    </row>
    <row r="22647" spans="143:145" x14ac:dyDescent="0.2">
      <c r="EM22647" s="39"/>
      <c r="EN22647" s="39"/>
      <c r="EO22647" s="39"/>
    </row>
    <row r="22648" spans="143:145" x14ac:dyDescent="0.2">
      <c r="EM22648" s="39"/>
      <c r="EN22648" s="39"/>
      <c r="EO22648" s="39"/>
    </row>
    <row r="22649" spans="143:145" x14ac:dyDescent="0.2">
      <c r="EM22649" s="39"/>
      <c r="EN22649" s="39"/>
      <c r="EO22649" s="39"/>
    </row>
    <row r="22650" spans="143:145" x14ac:dyDescent="0.2">
      <c r="EM22650" s="39"/>
      <c r="EN22650" s="39"/>
      <c r="EO22650" s="39"/>
    </row>
    <row r="22651" spans="143:145" x14ac:dyDescent="0.2">
      <c r="EM22651" s="39"/>
      <c r="EN22651" s="39"/>
      <c r="EO22651" s="39"/>
    </row>
    <row r="22652" spans="143:145" x14ac:dyDescent="0.2">
      <c r="EM22652" s="39"/>
      <c r="EN22652" s="39"/>
      <c r="EO22652" s="39"/>
    </row>
    <row r="22653" spans="143:145" x14ac:dyDescent="0.2">
      <c r="EM22653" s="39"/>
      <c r="EN22653" s="39"/>
      <c r="EO22653" s="39"/>
    </row>
    <row r="22654" spans="143:145" x14ac:dyDescent="0.2">
      <c r="EM22654" s="39"/>
      <c r="EN22654" s="39"/>
      <c r="EO22654" s="39"/>
    </row>
    <row r="22655" spans="143:145" x14ac:dyDescent="0.2">
      <c r="EM22655" s="39"/>
      <c r="EN22655" s="39"/>
      <c r="EO22655" s="39"/>
    </row>
    <row r="22656" spans="143:145" x14ac:dyDescent="0.2">
      <c r="EM22656" s="39"/>
      <c r="EN22656" s="39"/>
      <c r="EO22656" s="39"/>
    </row>
    <row r="22657" spans="143:145" x14ac:dyDescent="0.2">
      <c r="EM22657" s="39"/>
      <c r="EN22657" s="39"/>
      <c r="EO22657" s="39"/>
    </row>
    <row r="22658" spans="143:145" x14ac:dyDescent="0.2">
      <c r="EM22658" s="39"/>
      <c r="EN22658" s="39"/>
      <c r="EO22658" s="39"/>
    </row>
    <row r="22659" spans="143:145" x14ac:dyDescent="0.2">
      <c r="EM22659" s="39"/>
      <c r="EN22659" s="39"/>
      <c r="EO22659" s="39"/>
    </row>
    <row r="22660" spans="143:145" x14ac:dyDescent="0.2">
      <c r="EM22660" s="39"/>
      <c r="EN22660" s="39"/>
      <c r="EO22660" s="39"/>
    </row>
    <row r="22661" spans="143:145" x14ac:dyDescent="0.2">
      <c r="EM22661" s="39"/>
      <c r="EN22661" s="39"/>
      <c r="EO22661" s="39"/>
    </row>
    <row r="22662" spans="143:145" x14ac:dyDescent="0.2">
      <c r="EM22662" s="39"/>
      <c r="EN22662" s="39"/>
      <c r="EO22662" s="39"/>
    </row>
    <row r="22663" spans="143:145" x14ac:dyDescent="0.2">
      <c r="EM22663" s="39"/>
      <c r="EN22663" s="39"/>
      <c r="EO22663" s="39"/>
    </row>
    <row r="22664" spans="143:145" x14ac:dyDescent="0.2">
      <c r="EM22664" s="39"/>
      <c r="EN22664" s="39"/>
      <c r="EO22664" s="39"/>
    </row>
    <row r="22665" spans="143:145" x14ac:dyDescent="0.2">
      <c r="EM22665" s="39"/>
      <c r="EN22665" s="39"/>
      <c r="EO22665" s="39"/>
    </row>
    <row r="22666" spans="143:145" x14ac:dyDescent="0.2">
      <c r="EM22666" s="39"/>
      <c r="EN22666" s="39"/>
      <c r="EO22666" s="39"/>
    </row>
    <row r="22667" spans="143:145" x14ac:dyDescent="0.2">
      <c r="EM22667" s="39"/>
      <c r="EN22667" s="39"/>
      <c r="EO22667" s="39"/>
    </row>
    <row r="22668" spans="143:145" x14ac:dyDescent="0.2">
      <c r="EM22668" s="39"/>
      <c r="EN22668" s="39"/>
      <c r="EO22668" s="39"/>
    </row>
    <row r="22669" spans="143:145" x14ac:dyDescent="0.2">
      <c r="EM22669" s="39"/>
      <c r="EN22669" s="39"/>
      <c r="EO22669" s="39"/>
    </row>
    <row r="22670" spans="143:145" x14ac:dyDescent="0.2">
      <c r="EM22670" s="39"/>
      <c r="EN22670" s="39"/>
      <c r="EO22670" s="39"/>
    </row>
    <row r="22671" spans="143:145" x14ac:dyDescent="0.2">
      <c r="EM22671" s="39"/>
      <c r="EN22671" s="39"/>
      <c r="EO22671" s="39"/>
    </row>
    <row r="22672" spans="143:145" x14ac:dyDescent="0.2">
      <c r="EM22672" s="39"/>
      <c r="EN22672" s="39"/>
      <c r="EO22672" s="39"/>
    </row>
    <row r="22673" spans="143:145" x14ac:dyDescent="0.2">
      <c r="EM22673" s="39"/>
      <c r="EN22673" s="39"/>
      <c r="EO22673" s="39"/>
    </row>
    <row r="22674" spans="143:145" x14ac:dyDescent="0.2">
      <c r="EM22674" s="39"/>
      <c r="EN22674" s="39"/>
      <c r="EO22674" s="39"/>
    </row>
    <row r="22675" spans="143:145" x14ac:dyDescent="0.2">
      <c r="EM22675" s="39"/>
      <c r="EN22675" s="39"/>
      <c r="EO22675" s="39"/>
    </row>
    <row r="22676" spans="143:145" x14ac:dyDescent="0.2">
      <c r="EM22676" s="39"/>
      <c r="EN22676" s="39"/>
      <c r="EO22676" s="39"/>
    </row>
    <row r="22677" spans="143:145" x14ac:dyDescent="0.2">
      <c r="EM22677" s="39"/>
      <c r="EN22677" s="39"/>
      <c r="EO22677" s="39"/>
    </row>
    <row r="22678" spans="143:145" x14ac:dyDescent="0.2">
      <c r="EM22678" s="39"/>
      <c r="EN22678" s="39"/>
      <c r="EO22678" s="39"/>
    </row>
    <row r="22679" spans="143:145" x14ac:dyDescent="0.2">
      <c r="EM22679" s="39"/>
      <c r="EN22679" s="39"/>
      <c r="EO22679" s="39"/>
    </row>
    <row r="22680" spans="143:145" x14ac:dyDescent="0.2">
      <c r="EM22680" s="39"/>
      <c r="EN22680" s="39"/>
      <c r="EO22680" s="39"/>
    </row>
    <row r="22681" spans="143:145" x14ac:dyDescent="0.2">
      <c r="EM22681" s="39"/>
      <c r="EN22681" s="39"/>
      <c r="EO22681" s="39"/>
    </row>
    <row r="22682" spans="143:145" x14ac:dyDescent="0.2">
      <c r="EM22682" s="39"/>
      <c r="EN22682" s="39"/>
      <c r="EO22682" s="39"/>
    </row>
    <row r="22683" spans="143:145" x14ac:dyDescent="0.2">
      <c r="EM22683" s="39"/>
      <c r="EN22683" s="39"/>
      <c r="EO22683" s="39"/>
    </row>
    <row r="22684" spans="143:145" x14ac:dyDescent="0.2">
      <c r="EM22684" s="39"/>
      <c r="EN22684" s="39"/>
      <c r="EO22684" s="39"/>
    </row>
    <row r="22685" spans="143:145" x14ac:dyDescent="0.2">
      <c r="EM22685" s="39"/>
      <c r="EN22685" s="39"/>
      <c r="EO22685" s="39"/>
    </row>
    <row r="22686" spans="143:145" x14ac:dyDescent="0.2">
      <c r="EM22686" s="39"/>
      <c r="EN22686" s="39"/>
      <c r="EO22686" s="39"/>
    </row>
    <row r="22687" spans="143:145" x14ac:dyDescent="0.2">
      <c r="EM22687" s="39"/>
      <c r="EN22687" s="39"/>
      <c r="EO22687" s="39"/>
    </row>
    <row r="22688" spans="143:145" x14ac:dyDescent="0.2">
      <c r="EM22688" s="39"/>
      <c r="EN22688" s="39"/>
      <c r="EO22688" s="39"/>
    </row>
    <row r="22689" spans="143:145" x14ac:dyDescent="0.2">
      <c r="EM22689" s="39"/>
      <c r="EN22689" s="39"/>
      <c r="EO22689" s="39"/>
    </row>
    <row r="22690" spans="143:145" x14ac:dyDescent="0.2">
      <c r="EM22690" s="39"/>
      <c r="EN22690" s="39"/>
      <c r="EO22690" s="39"/>
    </row>
    <row r="22691" spans="143:145" x14ac:dyDescent="0.2">
      <c r="EM22691" s="39"/>
      <c r="EN22691" s="39"/>
      <c r="EO22691" s="39"/>
    </row>
    <row r="22692" spans="143:145" x14ac:dyDescent="0.2">
      <c r="EM22692" s="39"/>
      <c r="EN22692" s="39"/>
      <c r="EO22692" s="39"/>
    </row>
    <row r="22693" spans="143:145" x14ac:dyDescent="0.2">
      <c r="EM22693" s="39"/>
      <c r="EN22693" s="39"/>
      <c r="EO22693" s="39"/>
    </row>
    <row r="22694" spans="143:145" x14ac:dyDescent="0.2">
      <c r="EM22694" s="39"/>
      <c r="EN22694" s="39"/>
      <c r="EO22694" s="39"/>
    </row>
    <row r="22695" spans="143:145" x14ac:dyDescent="0.2">
      <c r="EM22695" s="39"/>
      <c r="EN22695" s="39"/>
      <c r="EO22695" s="39"/>
    </row>
    <row r="22696" spans="143:145" x14ac:dyDescent="0.2">
      <c r="EM22696" s="39"/>
      <c r="EN22696" s="39"/>
      <c r="EO22696" s="39"/>
    </row>
    <row r="22697" spans="143:145" x14ac:dyDescent="0.2">
      <c r="EM22697" s="39"/>
      <c r="EN22697" s="39"/>
      <c r="EO22697" s="39"/>
    </row>
    <row r="22698" spans="143:145" x14ac:dyDescent="0.2">
      <c r="EM22698" s="39"/>
      <c r="EN22698" s="39"/>
      <c r="EO22698" s="39"/>
    </row>
    <row r="22699" spans="143:145" x14ac:dyDescent="0.2">
      <c r="EM22699" s="39"/>
      <c r="EN22699" s="39"/>
      <c r="EO22699" s="39"/>
    </row>
    <row r="22700" spans="143:145" x14ac:dyDescent="0.2">
      <c r="EM22700" s="39"/>
      <c r="EN22700" s="39"/>
      <c r="EO22700" s="39"/>
    </row>
    <row r="22701" spans="143:145" x14ac:dyDescent="0.2">
      <c r="EM22701" s="39"/>
      <c r="EN22701" s="39"/>
      <c r="EO22701" s="39"/>
    </row>
    <row r="22702" spans="143:145" x14ac:dyDescent="0.2">
      <c r="EM22702" s="39"/>
      <c r="EN22702" s="39"/>
      <c r="EO22702" s="39"/>
    </row>
    <row r="22703" spans="143:145" x14ac:dyDescent="0.2">
      <c r="EM22703" s="39"/>
      <c r="EN22703" s="39"/>
      <c r="EO22703" s="39"/>
    </row>
    <row r="22704" spans="143:145" x14ac:dyDescent="0.2">
      <c r="EM22704" s="39"/>
      <c r="EN22704" s="39"/>
      <c r="EO22704" s="39"/>
    </row>
    <row r="22705" spans="143:145" x14ac:dyDescent="0.2">
      <c r="EM22705" s="39"/>
      <c r="EN22705" s="39"/>
      <c r="EO22705" s="39"/>
    </row>
    <row r="22706" spans="143:145" x14ac:dyDescent="0.2">
      <c r="EM22706" s="39"/>
      <c r="EN22706" s="39"/>
      <c r="EO22706" s="39"/>
    </row>
    <row r="22707" spans="143:145" x14ac:dyDescent="0.2">
      <c r="EM22707" s="39"/>
      <c r="EN22707" s="39"/>
      <c r="EO22707" s="39"/>
    </row>
    <row r="22708" spans="143:145" x14ac:dyDescent="0.2">
      <c r="EM22708" s="39"/>
      <c r="EN22708" s="39"/>
      <c r="EO22708" s="39"/>
    </row>
    <row r="22709" spans="143:145" x14ac:dyDescent="0.2">
      <c r="EM22709" s="39"/>
      <c r="EN22709" s="39"/>
      <c r="EO22709" s="39"/>
    </row>
    <row r="22710" spans="143:145" x14ac:dyDescent="0.2">
      <c r="EM22710" s="39"/>
      <c r="EN22710" s="39"/>
      <c r="EO22710" s="39"/>
    </row>
    <row r="22711" spans="143:145" x14ac:dyDescent="0.2">
      <c r="EM22711" s="39"/>
      <c r="EN22711" s="39"/>
      <c r="EO22711" s="39"/>
    </row>
    <row r="22712" spans="143:145" x14ac:dyDescent="0.2">
      <c r="EM22712" s="39"/>
      <c r="EN22712" s="39"/>
      <c r="EO22712" s="39"/>
    </row>
    <row r="22713" spans="143:145" x14ac:dyDescent="0.2">
      <c r="EM22713" s="39"/>
      <c r="EN22713" s="39"/>
      <c r="EO22713" s="39"/>
    </row>
    <row r="22714" spans="143:145" x14ac:dyDescent="0.2">
      <c r="EM22714" s="39"/>
      <c r="EN22714" s="39"/>
      <c r="EO22714" s="39"/>
    </row>
    <row r="22715" spans="143:145" x14ac:dyDescent="0.2">
      <c r="EM22715" s="39"/>
      <c r="EN22715" s="39"/>
      <c r="EO22715" s="39"/>
    </row>
    <row r="22716" spans="143:145" x14ac:dyDescent="0.2">
      <c r="EM22716" s="39"/>
      <c r="EN22716" s="39"/>
      <c r="EO22716" s="39"/>
    </row>
    <row r="22717" spans="143:145" x14ac:dyDescent="0.2">
      <c r="EM22717" s="39"/>
      <c r="EN22717" s="39"/>
      <c r="EO22717" s="39"/>
    </row>
    <row r="22718" spans="143:145" x14ac:dyDescent="0.2">
      <c r="EM22718" s="39"/>
      <c r="EN22718" s="39"/>
      <c r="EO22718" s="39"/>
    </row>
    <row r="22719" spans="143:145" x14ac:dyDescent="0.2">
      <c r="EM22719" s="39"/>
      <c r="EN22719" s="39"/>
      <c r="EO22719" s="39"/>
    </row>
    <row r="22720" spans="143:145" x14ac:dyDescent="0.2">
      <c r="EM22720" s="39"/>
      <c r="EN22720" s="39"/>
      <c r="EO22720" s="39"/>
    </row>
    <row r="22721" spans="143:145" x14ac:dyDescent="0.2">
      <c r="EM22721" s="39"/>
      <c r="EN22721" s="39"/>
      <c r="EO22721" s="39"/>
    </row>
    <row r="22722" spans="143:145" x14ac:dyDescent="0.2">
      <c r="EM22722" s="39"/>
      <c r="EN22722" s="39"/>
      <c r="EO22722" s="39"/>
    </row>
    <row r="22723" spans="143:145" x14ac:dyDescent="0.2">
      <c r="EM22723" s="39"/>
      <c r="EN22723" s="39"/>
      <c r="EO22723" s="39"/>
    </row>
    <row r="22724" spans="143:145" x14ac:dyDescent="0.2">
      <c r="EM22724" s="39"/>
      <c r="EN22724" s="39"/>
      <c r="EO22724" s="39"/>
    </row>
    <row r="22725" spans="143:145" x14ac:dyDescent="0.2">
      <c r="EM22725" s="39"/>
      <c r="EN22725" s="39"/>
      <c r="EO22725" s="39"/>
    </row>
    <row r="22726" spans="143:145" x14ac:dyDescent="0.2">
      <c r="EM22726" s="39"/>
      <c r="EN22726" s="39"/>
      <c r="EO22726" s="39"/>
    </row>
    <row r="22727" spans="143:145" x14ac:dyDescent="0.2">
      <c r="EM22727" s="39"/>
      <c r="EN22727" s="39"/>
      <c r="EO22727" s="39"/>
    </row>
    <row r="22728" spans="143:145" x14ac:dyDescent="0.2">
      <c r="EM22728" s="39"/>
      <c r="EN22728" s="39"/>
      <c r="EO22728" s="39"/>
    </row>
    <row r="22729" spans="143:145" x14ac:dyDescent="0.2">
      <c r="EM22729" s="39"/>
      <c r="EN22729" s="39"/>
      <c r="EO22729" s="39"/>
    </row>
    <row r="22730" spans="143:145" x14ac:dyDescent="0.2">
      <c r="EM22730" s="39"/>
      <c r="EN22730" s="39"/>
      <c r="EO22730" s="39"/>
    </row>
    <row r="22731" spans="143:145" x14ac:dyDescent="0.2">
      <c r="EM22731" s="39"/>
      <c r="EN22731" s="39"/>
      <c r="EO22731" s="39"/>
    </row>
    <row r="22732" spans="143:145" x14ac:dyDescent="0.2">
      <c r="EM22732" s="39"/>
      <c r="EN22732" s="39"/>
      <c r="EO22732" s="39"/>
    </row>
    <row r="22733" spans="143:145" x14ac:dyDescent="0.2">
      <c r="EM22733" s="39"/>
      <c r="EN22733" s="39"/>
      <c r="EO22733" s="39"/>
    </row>
    <row r="22734" spans="143:145" x14ac:dyDescent="0.2">
      <c r="EM22734" s="39"/>
      <c r="EN22734" s="39"/>
      <c r="EO22734" s="39"/>
    </row>
    <row r="22735" spans="143:145" x14ac:dyDescent="0.2">
      <c r="EM22735" s="39"/>
      <c r="EN22735" s="39"/>
      <c r="EO22735" s="39"/>
    </row>
    <row r="22736" spans="143:145" x14ac:dyDescent="0.2">
      <c r="EM22736" s="39"/>
      <c r="EN22736" s="39"/>
      <c r="EO22736" s="39"/>
    </row>
    <row r="22737" spans="143:145" x14ac:dyDescent="0.2">
      <c r="EM22737" s="39"/>
      <c r="EN22737" s="39"/>
      <c r="EO22737" s="39"/>
    </row>
    <row r="22738" spans="143:145" x14ac:dyDescent="0.2">
      <c r="EM22738" s="39"/>
      <c r="EN22738" s="39"/>
      <c r="EO22738" s="39"/>
    </row>
    <row r="22739" spans="143:145" x14ac:dyDescent="0.2">
      <c r="EM22739" s="39"/>
      <c r="EN22739" s="39"/>
      <c r="EO22739" s="39"/>
    </row>
    <row r="22740" spans="143:145" x14ac:dyDescent="0.2">
      <c r="EM22740" s="39"/>
      <c r="EN22740" s="39"/>
      <c r="EO22740" s="39"/>
    </row>
    <row r="22741" spans="143:145" x14ac:dyDescent="0.2">
      <c r="EM22741" s="39"/>
      <c r="EN22741" s="39"/>
      <c r="EO22741" s="39"/>
    </row>
    <row r="22742" spans="143:145" x14ac:dyDescent="0.2">
      <c r="EM22742" s="39"/>
      <c r="EN22742" s="39"/>
      <c r="EO22742" s="39"/>
    </row>
    <row r="22743" spans="143:145" x14ac:dyDescent="0.2">
      <c r="EM22743" s="39"/>
      <c r="EN22743" s="39"/>
      <c r="EO22743" s="39"/>
    </row>
    <row r="22744" spans="143:145" x14ac:dyDescent="0.2">
      <c r="EM22744" s="39"/>
      <c r="EN22744" s="39"/>
      <c r="EO22744" s="39"/>
    </row>
    <row r="22745" spans="143:145" x14ac:dyDescent="0.2">
      <c r="EM22745" s="39"/>
      <c r="EN22745" s="39"/>
      <c r="EO22745" s="39"/>
    </row>
    <row r="22746" spans="143:145" x14ac:dyDescent="0.2">
      <c r="EM22746" s="39"/>
      <c r="EN22746" s="39"/>
      <c r="EO22746" s="39"/>
    </row>
    <row r="22747" spans="143:145" x14ac:dyDescent="0.2">
      <c r="EM22747" s="39"/>
      <c r="EN22747" s="39"/>
      <c r="EO22747" s="39"/>
    </row>
    <row r="22748" spans="143:145" x14ac:dyDescent="0.2">
      <c r="EM22748" s="39"/>
      <c r="EN22748" s="39"/>
      <c r="EO22748" s="39"/>
    </row>
    <row r="22749" spans="143:145" x14ac:dyDescent="0.2">
      <c r="EM22749" s="39"/>
      <c r="EN22749" s="39"/>
      <c r="EO22749" s="39"/>
    </row>
    <row r="22750" spans="143:145" x14ac:dyDescent="0.2">
      <c r="EM22750" s="39"/>
      <c r="EN22750" s="39"/>
      <c r="EO22750" s="39"/>
    </row>
    <row r="22751" spans="143:145" x14ac:dyDescent="0.2">
      <c r="EM22751" s="39"/>
      <c r="EN22751" s="39"/>
      <c r="EO22751" s="39"/>
    </row>
    <row r="22752" spans="143:145" x14ac:dyDescent="0.2">
      <c r="EM22752" s="39"/>
      <c r="EN22752" s="39"/>
      <c r="EO22752" s="39"/>
    </row>
    <row r="22753" spans="143:145" x14ac:dyDescent="0.2">
      <c r="EM22753" s="39"/>
      <c r="EN22753" s="39"/>
      <c r="EO22753" s="39"/>
    </row>
    <row r="22754" spans="143:145" x14ac:dyDescent="0.2">
      <c r="EM22754" s="39"/>
      <c r="EN22754" s="39"/>
      <c r="EO22754" s="39"/>
    </row>
    <row r="22755" spans="143:145" x14ac:dyDescent="0.2">
      <c r="EM22755" s="39"/>
      <c r="EN22755" s="39"/>
      <c r="EO22755" s="39"/>
    </row>
    <row r="22756" spans="143:145" x14ac:dyDescent="0.2">
      <c r="EM22756" s="39"/>
      <c r="EN22756" s="39"/>
      <c r="EO22756" s="39"/>
    </row>
    <row r="22757" spans="143:145" x14ac:dyDescent="0.2">
      <c r="EM22757" s="39"/>
      <c r="EN22757" s="39"/>
      <c r="EO22757" s="39"/>
    </row>
    <row r="22758" spans="143:145" x14ac:dyDescent="0.2">
      <c r="EM22758" s="39"/>
      <c r="EN22758" s="39"/>
      <c r="EO22758" s="39"/>
    </row>
    <row r="22759" spans="143:145" x14ac:dyDescent="0.2">
      <c r="EM22759" s="39"/>
      <c r="EN22759" s="39"/>
      <c r="EO22759" s="39"/>
    </row>
    <row r="22760" spans="143:145" x14ac:dyDescent="0.2">
      <c r="EM22760" s="39"/>
      <c r="EN22760" s="39"/>
      <c r="EO22760" s="39"/>
    </row>
    <row r="22761" spans="143:145" x14ac:dyDescent="0.2">
      <c r="EM22761" s="39"/>
      <c r="EN22761" s="39"/>
      <c r="EO22761" s="39"/>
    </row>
    <row r="22762" spans="143:145" x14ac:dyDescent="0.2">
      <c r="EM22762" s="39"/>
      <c r="EN22762" s="39"/>
      <c r="EO22762" s="39"/>
    </row>
    <row r="22763" spans="143:145" x14ac:dyDescent="0.2">
      <c r="EM22763" s="39"/>
      <c r="EN22763" s="39"/>
      <c r="EO22763" s="39"/>
    </row>
    <row r="22764" spans="143:145" x14ac:dyDescent="0.2">
      <c r="EM22764" s="39"/>
      <c r="EN22764" s="39"/>
      <c r="EO22764" s="39"/>
    </row>
    <row r="22765" spans="143:145" x14ac:dyDescent="0.2">
      <c r="EM22765" s="39"/>
      <c r="EN22765" s="39"/>
      <c r="EO22765" s="39"/>
    </row>
    <row r="22766" spans="143:145" x14ac:dyDescent="0.2">
      <c r="EM22766" s="39"/>
      <c r="EN22766" s="39"/>
      <c r="EO22766" s="39"/>
    </row>
    <row r="22767" spans="143:145" x14ac:dyDescent="0.2">
      <c r="EM22767" s="39"/>
      <c r="EN22767" s="39"/>
      <c r="EO22767" s="39"/>
    </row>
    <row r="22768" spans="143:145" x14ac:dyDescent="0.2">
      <c r="EM22768" s="39"/>
      <c r="EN22768" s="39"/>
      <c r="EO22768" s="39"/>
    </row>
    <row r="22769" spans="143:145" x14ac:dyDescent="0.2">
      <c r="EM22769" s="39"/>
      <c r="EN22769" s="39"/>
      <c r="EO22769" s="39"/>
    </row>
    <row r="22770" spans="143:145" x14ac:dyDescent="0.2">
      <c r="EM22770" s="39"/>
      <c r="EN22770" s="39"/>
      <c r="EO22770" s="39"/>
    </row>
    <row r="22771" spans="143:145" x14ac:dyDescent="0.2">
      <c r="EM22771" s="39"/>
      <c r="EN22771" s="39"/>
      <c r="EO22771" s="39"/>
    </row>
    <row r="22772" spans="143:145" x14ac:dyDescent="0.2">
      <c r="EM22772" s="39"/>
      <c r="EN22772" s="39"/>
      <c r="EO22772" s="39"/>
    </row>
    <row r="22773" spans="143:145" x14ac:dyDescent="0.2">
      <c r="EM22773" s="39"/>
      <c r="EN22773" s="39"/>
      <c r="EO22773" s="39"/>
    </row>
    <row r="22774" spans="143:145" x14ac:dyDescent="0.2">
      <c r="EM22774" s="39"/>
      <c r="EN22774" s="39"/>
      <c r="EO22774" s="39"/>
    </row>
    <row r="22775" spans="143:145" x14ac:dyDescent="0.2">
      <c r="EM22775" s="39"/>
      <c r="EN22775" s="39"/>
      <c r="EO22775" s="39"/>
    </row>
    <row r="22776" spans="143:145" x14ac:dyDescent="0.2">
      <c r="EM22776" s="39"/>
      <c r="EN22776" s="39"/>
      <c r="EO22776" s="39"/>
    </row>
    <row r="22777" spans="143:145" x14ac:dyDescent="0.2">
      <c r="EM22777" s="39"/>
      <c r="EN22777" s="39"/>
      <c r="EO22777" s="39"/>
    </row>
    <row r="22778" spans="143:145" x14ac:dyDescent="0.2">
      <c r="EM22778" s="39"/>
      <c r="EN22778" s="39"/>
      <c r="EO22778" s="39"/>
    </row>
    <row r="22779" spans="143:145" x14ac:dyDescent="0.2">
      <c r="EM22779" s="39"/>
      <c r="EN22779" s="39"/>
      <c r="EO22779" s="39"/>
    </row>
    <row r="22780" spans="143:145" x14ac:dyDescent="0.2">
      <c r="EM22780" s="39"/>
      <c r="EN22780" s="39"/>
      <c r="EO22780" s="39"/>
    </row>
    <row r="22781" spans="143:145" x14ac:dyDescent="0.2">
      <c r="EM22781" s="39"/>
      <c r="EN22781" s="39"/>
      <c r="EO22781" s="39"/>
    </row>
    <row r="22782" spans="143:145" x14ac:dyDescent="0.2">
      <c r="EM22782" s="39"/>
      <c r="EN22782" s="39"/>
      <c r="EO22782" s="39"/>
    </row>
    <row r="22783" spans="143:145" x14ac:dyDescent="0.2">
      <c r="EM22783" s="39"/>
      <c r="EN22783" s="39"/>
      <c r="EO22783" s="39"/>
    </row>
    <row r="22784" spans="143:145" x14ac:dyDescent="0.2">
      <c r="EM22784" s="39"/>
      <c r="EN22784" s="39"/>
      <c r="EO22784" s="39"/>
    </row>
    <row r="22785" spans="143:145" x14ac:dyDescent="0.2">
      <c r="EM22785" s="39"/>
      <c r="EN22785" s="39"/>
      <c r="EO22785" s="39"/>
    </row>
    <row r="22786" spans="143:145" x14ac:dyDescent="0.2">
      <c r="EM22786" s="39"/>
      <c r="EN22786" s="39"/>
      <c r="EO22786" s="39"/>
    </row>
    <row r="22787" spans="143:145" x14ac:dyDescent="0.2">
      <c r="EM22787" s="39"/>
      <c r="EN22787" s="39"/>
      <c r="EO22787" s="39"/>
    </row>
    <row r="22788" spans="143:145" x14ac:dyDescent="0.2">
      <c r="EM22788" s="39"/>
      <c r="EN22788" s="39"/>
      <c r="EO22788" s="39"/>
    </row>
    <row r="22789" spans="143:145" x14ac:dyDescent="0.2">
      <c r="EM22789" s="39"/>
      <c r="EN22789" s="39"/>
      <c r="EO22789" s="39"/>
    </row>
    <row r="22790" spans="143:145" x14ac:dyDescent="0.2">
      <c r="EM22790" s="39"/>
      <c r="EN22790" s="39"/>
      <c r="EO22790" s="39"/>
    </row>
    <row r="22791" spans="143:145" x14ac:dyDescent="0.2">
      <c r="EM22791" s="39"/>
      <c r="EN22791" s="39"/>
      <c r="EO22791" s="39"/>
    </row>
    <row r="22792" spans="143:145" x14ac:dyDescent="0.2">
      <c r="EM22792" s="39"/>
      <c r="EN22792" s="39"/>
      <c r="EO22792" s="39"/>
    </row>
    <row r="22793" spans="143:145" x14ac:dyDescent="0.2">
      <c r="EM22793" s="39"/>
      <c r="EN22793" s="39"/>
      <c r="EO22793" s="39"/>
    </row>
    <row r="22794" spans="143:145" x14ac:dyDescent="0.2">
      <c r="EM22794" s="39"/>
      <c r="EN22794" s="39"/>
      <c r="EO22794" s="39"/>
    </row>
    <row r="22795" spans="143:145" x14ac:dyDescent="0.2">
      <c r="EM22795" s="39"/>
      <c r="EN22795" s="39"/>
      <c r="EO22795" s="39"/>
    </row>
    <row r="22796" spans="143:145" x14ac:dyDescent="0.2">
      <c r="EM22796" s="39"/>
      <c r="EN22796" s="39"/>
      <c r="EO22796" s="39"/>
    </row>
    <row r="22797" spans="143:145" x14ac:dyDescent="0.2">
      <c r="EM22797" s="39"/>
      <c r="EN22797" s="39"/>
      <c r="EO22797" s="39"/>
    </row>
    <row r="22798" spans="143:145" x14ac:dyDescent="0.2">
      <c r="EM22798" s="39"/>
      <c r="EN22798" s="39"/>
      <c r="EO22798" s="39"/>
    </row>
    <row r="22799" spans="143:145" x14ac:dyDescent="0.2">
      <c r="EM22799" s="39"/>
      <c r="EN22799" s="39"/>
      <c r="EO22799" s="39"/>
    </row>
    <row r="22800" spans="143:145" x14ac:dyDescent="0.2">
      <c r="EM22800" s="39"/>
      <c r="EN22800" s="39"/>
      <c r="EO22800" s="39"/>
    </row>
    <row r="22801" spans="143:145" x14ac:dyDescent="0.2">
      <c r="EM22801" s="39"/>
      <c r="EN22801" s="39"/>
      <c r="EO22801" s="39"/>
    </row>
    <row r="22802" spans="143:145" x14ac:dyDescent="0.2">
      <c r="EM22802" s="39"/>
      <c r="EN22802" s="39"/>
      <c r="EO22802" s="39"/>
    </row>
    <row r="22803" spans="143:145" x14ac:dyDescent="0.2">
      <c r="EM22803" s="39"/>
      <c r="EN22803" s="39"/>
      <c r="EO22803" s="39"/>
    </row>
    <row r="22804" spans="143:145" x14ac:dyDescent="0.2">
      <c r="EM22804" s="39"/>
      <c r="EN22804" s="39"/>
      <c r="EO22804" s="39"/>
    </row>
    <row r="22805" spans="143:145" x14ac:dyDescent="0.2">
      <c r="EM22805" s="39"/>
      <c r="EN22805" s="39"/>
      <c r="EO22805" s="39"/>
    </row>
    <row r="22806" spans="143:145" x14ac:dyDescent="0.2">
      <c r="EM22806" s="39"/>
      <c r="EN22806" s="39"/>
      <c r="EO22806" s="39"/>
    </row>
    <row r="22807" spans="143:145" x14ac:dyDescent="0.2">
      <c r="EM22807" s="39"/>
      <c r="EN22807" s="39"/>
      <c r="EO22807" s="39"/>
    </row>
    <row r="22808" spans="143:145" x14ac:dyDescent="0.2">
      <c r="EM22808" s="39"/>
      <c r="EN22808" s="39"/>
      <c r="EO22808" s="39"/>
    </row>
    <row r="22809" spans="143:145" x14ac:dyDescent="0.2">
      <c r="EM22809" s="39"/>
      <c r="EN22809" s="39"/>
      <c r="EO22809" s="39"/>
    </row>
    <row r="22810" spans="143:145" x14ac:dyDescent="0.2">
      <c r="EM22810" s="39"/>
      <c r="EN22810" s="39"/>
      <c r="EO22810" s="39"/>
    </row>
    <row r="22811" spans="143:145" x14ac:dyDescent="0.2">
      <c r="EM22811" s="39"/>
      <c r="EN22811" s="39"/>
      <c r="EO22811" s="39"/>
    </row>
    <row r="22812" spans="143:145" x14ac:dyDescent="0.2">
      <c r="EM22812" s="39"/>
      <c r="EN22812" s="39"/>
      <c r="EO22812" s="39"/>
    </row>
    <row r="22813" spans="143:145" x14ac:dyDescent="0.2">
      <c r="EM22813" s="39"/>
      <c r="EN22813" s="39"/>
      <c r="EO22813" s="39"/>
    </row>
    <row r="22814" spans="143:145" x14ac:dyDescent="0.2">
      <c r="EM22814" s="39"/>
      <c r="EN22814" s="39"/>
      <c r="EO22814" s="39"/>
    </row>
    <row r="22815" spans="143:145" x14ac:dyDescent="0.2">
      <c r="EM22815" s="39"/>
      <c r="EN22815" s="39"/>
      <c r="EO22815" s="39"/>
    </row>
    <row r="22816" spans="143:145" x14ac:dyDescent="0.2">
      <c r="EM22816" s="39"/>
      <c r="EN22816" s="39"/>
      <c r="EO22816" s="39"/>
    </row>
    <row r="22817" spans="143:145" x14ac:dyDescent="0.2">
      <c r="EM22817" s="39"/>
      <c r="EN22817" s="39"/>
      <c r="EO22817" s="39"/>
    </row>
    <row r="22818" spans="143:145" x14ac:dyDescent="0.2">
      <c r="EM22818" s="39"/>
      <c r="EN22818" s="39"/>
      <c r="EO22818" s="39"/>
    </row>
    <row r="22819" spans="143:145" x14ac:dyDescent="0.2">
      <c r="EM22819" s="39"/>
      <c r="EN22819" s="39"/>
      <c r="EO22819" s="39"/>
    </row>
    <row r="22820" spans="143:145" x14ac:dyDescent="0.2">
      <c r="EM22820" s="39"/>
      <c r="EN22820" s="39"/>
      <c r="EO22820" s="39"/>
    </row>
    <row r="22821" spans="143:145" x14ac:dyDescent="0.2">
      <c r="EM22821" s="39"/>
      <c r="EN22821" s="39"/>
      <c r="EO22821" s="39"/>
    </row>
    <row r="22822" spans="143:145" x14ac:dyDescent="0.2">
      <c r="EM22822" s="39"/>
      <c r="EN22822" s="39"/>
      <c r="EO22822" s="39"/>
    </row>
    <row r="22823" spans="143:145" x14ac:dyDescent="0.2">
      <c r="EM22823" s="39"/>
      <c r="EN22823" s="39"/>
      <c r="EO22823" s="39"/>
    </row>
    <row r="22824" spans="143:145" x14ac:dyDescent="0.2">
      <c r="EM22824" s="39"/>
      <c r="EN22824" s="39"/>
      <c r="EO22824" s="39"/>
    </row>
    <row r="22825" spans="143:145" x14ac:dyDescent="0.2">
      <c r="EM22825" s="39"/>
      <c r="EN22825" s="39"/>
      <c r="EO22825" s="39"/>
    </row>
    <row r="22826" spans="143:145" x14ac:dyDescent="0.2">
      <c r="EM22826" s="39"/>
      <c r="EN22826" s="39"/>
      <c r="EO22826" s="39"/>
    </row>
    <row r="22827" spans="143:145" x14ac:dyDescent="0.2">
      <c r="EM22827" s="39"/>
      <c r="EN22827" s="39"/>
      <c r="EO22827" s="39"/>
    </row>
    <row r="22828" spans="143:145" x14ac:dyDescent="0.2">
      <c r="EM22828" s="39"/>
      <c r="EN22828" s="39"/>
      <c r="EO22828" s="39"/>
    </row>
    <row r="22829" spans="143:145" x14ac:dyDescent="0.2">
      <c r="EM22829" s="39"/>
      <c r="EN22829" s="39"/>
      <c r="EO22829" s="39"/>
    </row>
    <row r="22830" spans="143:145" x14ac:dyDescent="0.2">
      <c r="EM22830" s="39"/>
      <c r="EN22830" s="39"/>
      <c r="EO22830" s="39"/>
    </row>
    <row r="22831" spans="143:145" x14ac:dyDescent="0.2">
      <c r="EM22831" s="39"/>
      <c r="EN22831" s="39"/>
      <c r="EO22831" s="39"/>
    </row>
    <row r="22832" spans="143:145" x14ac:dyDescent="0.2">
      <c r="EM22832" s="39"/>
      <c r="EN22832" s="39"/>
      <c r="EO22832" s="39"/>
    </row>
    <row r="22833" spans="143:145" x14ac:dyDescent="0.2">
      <c r="EM22833" s="39"/>
      <c r="EN22833" s="39"/>
      <c r="EO22833" s="39"/>
    </row>
    <row r="22834" spans="143:145" x14ac:dyDescent="0.2">
      <c r="EM22834" s="39"/>
      <c r="EN22834" s="39"/>
      <c r="EO22834" s="39"/>
    </row>
    <row r="22835" spans="143:145" x14ac:dyDescent="0.2">
      <c r="EM22835" s="39"/>
      <c r="EN22835" s="39"/>
      <c r="EO22835" s="39"/>
    </row>
    <row r="22836" spans="143:145" x14ac:dyDescent="0.2">
      <c r="EM22836" s="39"/>
      <c r="EN22836" s="39"/>
      <c r="EO22836" s="39"/>
    </row>
    <row r="22837" spans="143:145" x14ac:dyDescent="0.2">
      <c r="EM22837" s="39"/>
      <c r="EN22837" s="39"/>
      <c r="EO22837" s="39"/>
    </row>
    <row r="22838" spans="143:145" x14ac:dyDescent="0.2">
      <c r="EM22838" s="39"/>
      <c r="EN22838" s="39"/>
      <c r="EO22838" s="39"/>
    </row>
    <row r="22839" spans="143:145" x14ac:dyDescent="0.2">
      <c r="EM22839" s="39"/>
      <c r="EN22839" s="39"/>
      <c r="EO22839" s="39"/>
    </row>
    <row r="22840" spans="143:145" x14ac:dyDescent="0.2">
      <c r="EM22840" s="39"/>
      <c r="EN22840" s="39"/>
      <c r="EO22840" s="39"/>
    </row>
    <row r="22841" spans="143:145" x14ac:dyDescent="0.2">
      <c r="EM22841" s="39"/>
      <c r="EN22841" s="39"/>
      <c r="EO22841" s="39"/>
    </row>
    <row r="22842" spans="143:145" x14ac:dyDescent="0.2">
      <c r="EM22842" s="39"/>
      <c r="EN22842" s="39"/>
      <c r="EO22842" s="39"/>
    </row>
    <row r="22843" spans="143:145" x14ac:dyDescent="0.2">
      <c r="EM22843" s="39"/>
      <c r="EN22843" s="39"/>
      <c r="EO22843" s="39"/>
    </row>
    <row r="22844" spans="143:145" x14ac:dyDescent="0.2">
      <c r="EM22844" s="39"/>
      <c r="EN22844" s="39"/>
      <c r="EO22844" s="39"/>
    </row>
    <row r="22845" spans="143:145" x14ac:dyDescent="0.2">
      <c r="EM22845" s="39"/>
      <c r="EN22845" s="39"/>
      <c r="EO22845" s="39"/>
    </row>
    <row r="22846" spans="143:145" x14ac:dyDescent="0.2">
      <c r="EM22846" s="39"/>
      <c r="EN22846" s="39"/>
      <c r="EO22846" s="39"/>
    </row>
    <row r="22847" spans="143:145" x14ac:dyDescent="0.2">
      <c r="EM22847" s="39"/>
      <c r="EN22847" s="39"/>
      <c r="EO22847" s="39"/>
    </row>
    <row r="22848" spans="143:145" x14ac:dyDescent="0.2">
      <c r="EM22848" s="39"/>
      <c r="EN22848" s="39"/>
      <c r="EO22848" s="39"/>
    </row>
    <row r="22849" spans="143:145" x14ac:dyDescent="0.2">
      <c r="EM22849" s="39"/>
      <c r="EN22849" s="39"/>
      <c r="EO22849" s="39"/>
    </row>
    <row r="22850" spans="143:145" x14ac:dyDescent="0.2">
      <c r="EM22850" s="39"/>
      <c r="EN22850" s="39"/>
      <c r="EO22850" s="39"/>
    </row>
    <row r="22851" spans="143:145" x14ac:dyDescent="0.2">
      <c r="EM22851" s="39"/>
      <c r="EN22851" s="39"/>
      <c r="EO22851" s="39"/>
    </row>
    <row r="22852" spans="143:145" x14ac:dyDescent="0.2">
      <c r="EM22852" s="39"/>
      <c r="EN22852" s="39"/>
      <c r="EO22852" s="39"/>
    </row>
    <row r="22853" spans="143:145" x14ac:dyDescent="0.2">
      <c r="EM22853" s="39"/>
      <c r="EN22853" s="39"/>
      <c r="EO22853" s="39"/>
    </row>
    <row r="22854" spans="143:145" x14ac:dyDescent="0.2">
      <c r="EM22854" s="39"/>
      <c r="EN22854" s="39"/>
      <c r="EO22854" s="39"/>
    </row>
    <row r="22855" spans="143:145" x14ac:dyDescent="0.2">
      <c r="EM22855" s="39"/>
      <c r="EN22855" s="39"/>
      <c r="EO22855" s="39"/>
    </row>
    <row r="22856" spans="143:145" x14ac:dyDescent="0.2">
      <c r="EM22856" s="39"/>
      <c r="EN22856" s="39"/>
      <c r="EO22856" s="39"/>
    </row>
    <row r="22857" spans="143:145" x14ac:dyDescent="0.2">
      <c r="EM22857" s="39"/>
      <c r="EN22857" s="39"/>
      <c r="EO22857" s="39"/>
    </row>
    <row r="22858" spans="143:145" x14ac:dyDescent="0.2">
      <c r="EM22858" s="39"/>
      <c r="EN22858" s="39"/>
      <c r="EO22858" s="39"/>
    </row>
    <row r="22859" spans="143:145" x14ac:dyDescent="0.2">
      <c r="EM22859" s="39"/>
      <c r="EN22859" s="39"/>
      <c r="EO22859" s="39"/>
    </row>
    <row r="22860" spans="143:145" x14ac:dyDescent="0.2">
      <c r="EM22860" s="39"/>
      <c r="EN22860" s="39"/>
      <c r="EO22860" s="39"/>
    </row>
    <row r="22861" spans="143:145" x14ac:dyDescent="0.2">
      <c r="EM22861" s="39"/>
      <c r="EN22861" s="39"/>
      <c r="EO22861" s="39"/>
    </row>
    <row r="22862" spans="143:145" x14ac:dyDescent="0.2">
      <c r="EM22862" s="39"/>
      <c r="EN22862" s="39"/>
      <c r="EO22862" s="39"/>
    </row>
    <row r="22863" spans="143:145" x14ac:dyDescent="0.2">
      <c r="EM22863" s="39"/>
      <c r="EN22863" s="39"/>
      <c r="EO22863" s="39"/>
    </row>
    <row r="22864" spans="143:145" x14ac:dyDescent="0.2">
      <c r="EM22864" s="39"/>
      <c r="EN22864" s="39"/>
      <c r="EO22864" s="39"/>
    </row>
    <row r="22865" spans="143:145" x14ac:dyDescent="0.2">
      <c r="EM22865" s="39"/>
      <c r="EN22865" s="39"/>
      <c r="EO22865" s="39"/>
    </row>
    <row r="22866" spans="143:145" x14ac:dyDescent="0.2">
      <c r="EM22866" s="39"/>
      <c r="EN22866" s="39"/>
      <c r="EO22866" s="39"/>
    </row>
    <row r="22867" spans="143:145" x14ac:dyDescent="0.2">
      <c r="EM22867" s="39"/>
      <c r="EN22867" s="39"/>
      <c r="EO22867" s="39"/>
    </row>
    <row r="22868" spans="143:145" x14ac:dyDescent="0.2">
      <c r="EM22868" s="39"/>
      <c r="EN22868" s="39"/>
      <c r="EO22868" s="39"/>
    </row>
    <row r="22869" spans="143:145" x14ac:dyDescent="0.2">
      <c r="EM22869" s="39"/>
      <c r="EN22869" s="39"/>
      <c r="EO22869" s="39"/>
    </row>
    <row r="22870" spans="143:145" x14ac:dyDescent="0.2">
      <c r="EM22870" s="39"/>
      <c r="EN22870" s="39"/>
      <c r="EO22870" s="39"/>
    </row>
    <row r="22871" spans="143:145" x14ac:dyDescent="0.2">
      <c r="EM22871" s="39"/>
      <c r="EN22871" s="39"/>
      <c r="EO22871" s="39"/>
    </row>
    <row r="22872" spans="143:145" x14ac:dyDescent="0.2">
      <c r="EM22872" s="39"/>
      <c r="EN22872" s="39"/>
      <c r="EO22872" s="39"/>
    </row>
    <row r="22873" spans="143:145" x14ac:dyDescent="0.2">
      <c r="EM22873" s="39"/>
      <c r="EN22873" s="39"/>
      <c r="EO22873" s="39"/>
    </row>
    <row r="22874" spans="143:145" x14ac:dyDescent="0.2">
      <c r="EM22874" s="39"/>
      <c r="EN22874" s="39"/>
      <c r="EO22874" s="39"/>
    </row>
    <row r="22875" spans="143:145" x14ac:dyDescent="0.2">
      <c r="EM22875" s="39"/>
      <c r="EN22875" s="39"/>
      <c r="EO22875" s="39"/>
    </row>
    <row r="22876" spans="143:145" x14ac:dyDescent="0.2">
      <c r="EM22876" s="39"/>
      <c r="EN22876" s="39"/>
      <c r="EO22876" s="39"/>
    </row>
    <row r="22877" spans="143:145" x14ac:dyDescent="0.2">
      <c r="EM22877" s="39"/>
      <c r="EN22877" s="39"/>
      <c r="EO22877" s="39"/>
    </row>
    <row r="22878" spans="143:145" x14ac:dyDescent="0.2">
      <c r="EM22878" s="39"/>
      <c r="EN22878" s="39"/>
      <c r="EO22878" s="39"/>
    </row>
    <row r="22879" spans="143:145" x14ac:dyDescent="0.2">
      <c r="EM22879" s="39"/>
      <c r="EN22879" s="39"/>
      <c r="EO22879" s="39"/>
    </row>
    <row r="22880" spans="143:145" x14ac:dyDescent="0.2">
      <c r="EM22880" s="39"/>
      <c r="EN22880" s="39"/>
      <c r="EO22880" s="39"/>
    </row>
    <row r="22881" spans="143:145" x14ac:dyDescent="0.2">
      <c r="EM22881" s="39"/>
      <c r="EN22881" s="39"/>
      <c r="EO22881" s="39"/>
    </row>
    <row r="22882" spans="143:145" x14ac:dyDescent="0.2">
      <c r="EM22882" s="39"/>
      <c r="EN22882" s="39"/>
      <c r="EO22882" s="39"/>
    </row>
    <row r="22883" spans="143:145" x14ac:dyDescent="0.2">
      <c r="EM22883" s="39"/>
      <c r="EN22883" s="39"/>
      <c r="EO22883" s="39"/>
    </row>
    <row r="22884" spans="143:145" x14ac:dyDescent="0.2">
      <c r="EM22884" s="39"/>
      <c r="EN22884" s="39"/>
      <c r="EO22884" s="39"/>
    </row>
    <row r="22885" spans="143:145" x14ac:dyDescent="0.2">
      <c r="EM22885" s="39"/>
      <c r="EN22885" s="39"/>
      <c r="EO22885" s="39"/>
    </row>
    <row r="22886" spans="143:145" x14ac:dyDescent="0.2">
      <c r="EM22886" s="39"/>
      <c r="EN22886" s="39"/>
      <c r="EO22886" s="39"/>
    </row>
    <row r="22887" spans="143:145" x14ac:dyDescent="0.2">
      <c r="EM22887" s="39"/>
      <c r="EN22887" s="39"/>
      <c r="EO22887" s="39"/>
    </row>
    <row r="22888" spans="143:145" x14ac:dyDescent="0.2">
      <c r="EM22888" s="39"/>
      <c r="EN22888" s="39"/>
      <c r="EO22888" s="39"/>
    </row>
    <row r="22889" spans="143:145" x14ac:dyDescent="0.2">
      <c r="EM22889" s="39"/>
      <c r="EN22889" s="39"/>
      <c r="EO22889" s="39"/>
    </row>
    <row r="22890" spans="143:145" x14ac:dyDescent="0.2">
      <c r="EM22890" s="39"/>
      <c r="EN22890" s="39"/>
      <c r="EO22890" s="39"/>
    </row>
    <row r="22891" spans="143:145" x14ac:dyDescent="0.2">
      <c r="EM22891" s="39"/>
      <c r="EN22891" s="39"/>
      <c r="EO22891" s="39"/>
    </row>
    <row r="22892" spans="143:145" x14ac:dyDescent="0.2">
      <c r="EM22892" s="39"/>
      <c r="EN22892" s="39"/>
      <c r="EO22892" s="39"/>
    </row>
    <row r="22893" spans="143:145" x14ac:dyDescent="0.2">
      <c r="EM22893" s="39"/>
      <c r="EN22893" s="39"/>
      <c r="EO22893" s="39"/>
    </row>
    <row r="22894" spans="143:145" x14ac:dyDescent="0.2">
      <c r="EM22894" s="39"/>
      <c r="EN22894" s="39"/>
      <c r="EO22894" s="39"/>
    </row>
    <row r="22895" spans="143:145" x14ac:dyDescent="0.2">
      <c r="EM22895" s="39"/>
      <c r="EN22895" s="39"/>
      <c r="EO22895" s="39"/>
    </row>
    <row r="22896" spans="143:145" x14ac:dyDescent="0.2">
      <c r="EM22896" s="39"/>
      <c r="EN22896" s="39"/>
      <c r="EO22896" s="39"/>
    </row>
    <row r="22897" spans="143:145" x14ac:dyDescent="0.2">
      <c r="EM22897" s="39"/>
      <c r="EN22897" s="39"/>
      <c r="EO22897" s="39"/>
    </row>
    <row r="22898" spans="143:145" x14ac:dyDescent="0.2">
      <c r="EM22898" s="39"/>
      <c r="EN22898" s="39"/>
      <c r="EO22898" s="39"/>
    </row>
    <row r="22899" spans="143:145" x14ac:dyDescent="0.2">
      <c r="EM22899" s="39"/>
      <c r="EN22899" s="39"/>
      <c r="EO22899" s="39"/>
    </row>
    <row r="22900" spans="143:145" x14ac:dyDescent="0.2">
      <c r="EM22900" s="39"/>
      <c r="EN22900" s="39"/>
      <c r="EO22900" s="39"/>
    </row>
    <row r="22901" spans="143:145" x14ac:dyDescent="0.2">
      <c r="EM22901" s="39"/>
      <c r="EN22901" s="39"/>
      <c r="EO22901" s="39"/>
    </row>
    <row r="22902" spans="143:145" x14ac:dyDescent="0.2">
      <c r="EM22902" s="39"/>
      <c r="EN22902" s="39"/>
      <c r="EO22902" s="39"/>
    </row>
    <row r="22903" spans="143:145" x14ac:dyDescent="0.2">
      <c r="EM22903" s="39"/>
      <c r="EN22903" s="39"/>
      <c r="EO22903" s="39"/>
    </row>
    <row r="22904" spans="143:145" x14ac:dyDescent="0.2">
      <c r="EM22904" s="39"/>
      <c r="EN22904" s="39"/>
      <c r="EO22904" s="39"/>
    </row>
    <row r="22905" spans="143:145" x14ac:dyDescent="0.2">
      <c r="EM22905" s="39"/>
      <c r="EN22905" s="39"/>
      <c r="EO22905" s="39"/>
    </row>
    <row r="22906" spans="143:145" x14ac:dyDescent="0.2">
      <c r="EM22906" s="39"/>
      <c r="EN22906" s="39"/>
      <c r="EO22906" s="39"/>
    </row>
    <row r="22907" spans="143:145" x14ac:dyDescent="0.2">
      <c r="EM22907" s="39"/>
      <c r="EN22907" s="39"/>
      <c r="EO22907" s="39"/>
    </row>
    <row r="22908" spans="143:145" x14ac:dyDescent="0.2">
      <c r="EM22908" s="39"/>
      <c r="EN22908" s="39"/>
      <c r="EO22908" s="39"/>
    </row>
    <row r="22909" spans="143:145" x14ac:dyDescent="0.2">
      <c r="EM22909" s="39"/>
      <c r="EN22909" s="39"/>
      <c r="EO22909" s="39"/>
    </row>
    <row r="22910" spans="143:145" x14ac:dyDescent="0.2">
      <c r="EM22910" s="39"/>
      <c r="EN22910" s="39"/>
      <c r="EO22910" s="39"/>
    </row>
    <row r="22911" spans="143:145" x14ac:dyDescent="0.2">
      <c r="EM22911" s="39"/>
      <c r="EN22911" s="39"/>
      <c r="EO22911" s="39"/>
    </row>
    <row r="22912" spans="143:145" x14ac:dyDescent="0.2">
      <c r="EM22912" s="39"/>
      <c r="EN22912" s="39"/>
      <c r="EO22912" s="39"/>
    </row>
    <row r="22913" spans="143:145" x14ac:dyDescent="0.2">
      <c r="EM22913" s="39"/>
      <c r="EN22913" s="39"/>
      <c r="EO22913" s="39"/>
    </row>
    <row r="22914" spans="143:145" x14ac:dyDescent="0.2">
      <c r="EM22914" s="39"/>
      <c r="EN22914" s="39"/>
      <c r="EO22914" s="39"/>
    </row>
    <row r="22915" spans="143:145" x14ac:dyDescent="0.2">
      <c r="EM22915" s="39"/>
      <c r="EN22915" s="39"/>
      <c r="EO22915" s="39"/>
    </row>
    <row r="22916" spans="143:145" x14ac:dyDescent="0.2">
      <c r="EM22916" s="39"/>
      <c r="EN22916" s="39"/>
      <c r="EO22916" s="39"/>
    </row>
    <row r="22917" spans="143:145" x14ac:dyDescent="0.2">
      <c r="EM22917" s="39"/>
      <c r="EN22917" s="39"/>
      <c r="EO22917" s="39"/>
    </row>
    <row r="22918" spans="143:145" x14ac:dyDescent="0.2">
      <c r="EM22918" s="39"/>
      <c r="EN22918" s="39"/>
      <c r="EO22918" s="39"/>
    </row>
    <row r="22919" spans="143:145" x14ac:dyDescent="0.2">
      <c r="EM22919" s="39"/>
      <c r="EN22919" s="39"/>
      <c r="EO22919" s="39"/>
    </row>
    <row r="22920" spans="143:145" x14ac:dyDescent="0.2">
      <c r="EM22920" s="39"/>
      <c r="EN22920" s="39"/>
      <c r="EO22920" s="39"/>
    </row>
    <row r="22921" spans="143:145" x14ac:dyDescent="0.2">
      <c r="EM22921" s="39"/>
      <c r="EN22921" s="39"/>
      <c r="EO22921" s="39"/>
    </row>
    <row r="22922" spans="143:145" x14ac:dyDescent="0.2">
      <c r="EM22922" s="39"/>
      <c r="EN22922" s="39"/>
      <c r="EO22922" s="39"/>
    </row>
    <row r="22923" spans="143:145" x14ac:dyDescent="0.2">
      <c r="EM22923" s="39"/>
      <c r="EN22923" s="39"/>
      <c r="EO22923" s="39"/>
    </row>
    <row r="22924" spans="143:145" x14ac:dyDescent="0.2">
      <c r="EM22924" s="39"/>
      <c r="EN22924" s="39"/>
      <c r="EO22924" s="39"/>
    </row>
    <row r="22925" spans="143:145" x14ac:dyDescent="0.2">
      <c r="EM22925" s="39"/>
      <c r="EN22925" s="39"/>
      <c r="EO22925" s="39"/>
    </row>
    <row r="22926" spans="143:145" x14ac:dyDescent="0.2">
      <c r="EM22926" s="39"/>
      <c r="EN22926" s="39"/>
      <c r="EO22926" s="39"/>
    </row>
    <row r="22927" spans="143:145" x14ac:dyDescent="0.2">
      <c r="EM22927" s="39"/>
      <c r="EN22927" s="39"/>
      <c r="EO22927" s="39"/>
    </row>
    <row r="22928" spans="143:145" x14ac:dyDescent="0.2">
      <c r="EM22928" s="39"/>
      <c r="EN22928" s="39"/>
      <c r="EO22928" s="39"/>
    </row>
    <row r="22929" spans="143:145" x14ac:dyDescent="0.2">
      <c r="EM22929" s="39"/>
      <c r="EN22929" s="39"/>
      <c r="EO22929" s="39"/>
    </row>
    <row r="22930" spans="143:145" x14ac:dyDescent="0.2">
      <c r="EM22930" s="39"/>
      <c r="EN22930" s="39"/>
      <c r="EO22930" s="39"/>
    </row>
    <row r="22931" spans="143:145" x14ac:dyDescent="0.2">
      <c r="EM22931" s="39"/>
      <c r="EN22931" s="39"/>
      <c r="EO22931" s="39"/>
    </row>
    <row r="22932" spans="143:145" x14ac:dyDescent="0.2">
      <c r="EM22932" s="39"/>
      <c r="EN22932" s="39"/>
      <c r="EO22932" s="39"/>
    </row>
    <row r="22933" spans="143:145" x14ac:dyDescent="0.2">
      <c r="EM22933" s="39"/>
      <c r="EN22933" s="39"/>
      <c r="EO22933" s="39"/>
    </row>
    <row r="22934" spans="143:145" x14ac:dyDescent="0.2">
      <c r="EM22934" s="39"/>
      <c r="EN22934" s="39"/>
      <c r="EO22934" s="39"/>
    </row>
    <row r="22935" spans="143:145" x14ac:dyDescent="0.2">
      <c r="EM22935" s="39"/>
      <c r="EN22935" s="39"/>
      <c r="EO22935" s="39"/>
    </row>
    <row r="22936" spans="143:145" x14ac:dyDescent="0.2">
      <c r="EM22936" s="39"/>
      <c r="EN22936" s="39"/>
      <c r="EO22936" s="39"/>
    </row>
    <row r="22937" spans="143:145" x14ac:dyDescent="0.2">
      <c r="EM22937" s="39"/>
      <c r="EN22937" s="39"/>
      <c r="EO22937" s="39"/>
    </row>
    <row r="22938" spans="143:145" x14ac:dyDescent="0.2">
      <c r="EM22938" s="39"/>
      <c r="EN22938" s="39"/>
      <c r="EO22938" s="39"/>
    </row>
    <row r="22939" spans="143:145" x14ac:dyDescent="0.2">
      <c r="EM22939" s="39"/>
      <c r="EN22939" s="39"/>
      <c r="EO22939" s="39"/>
    </row>
    <row r="22940" spans="143:145" x14ac:dyDescent="0.2">
      <c r="EM22940" s="39"/>
      <c r="EN22940" s="39"/>
      <c r="EO22940" s="39"/>
    </row>
    <row r="22941" spans="143:145" x14ac:dyDescent="0.2">
      <c r="EM22941" s="39"/>
      <c r="EN22941" s="39"/>
      <c r="EO22941" s="39"/>
    </row>
    <row r="22942" spans="143:145" x14ac:dyDescent="0.2">
      <c r="EM22942" s="39"/>
      <c r="EN22942" s="39"/>
      <c r="EO22942" s="39"/>
    </row>
    <row r="22943" spans="143:145" x14ac:dyDescent="0.2">
      <c r="EM22943" s="39"/>
      <c r="EN22943" s="39"/>
      <c r="EO22943" s="39"/>
    </row>
    <row r="22944" spans="143:145" x14ac:dyDescent="0.2">
      <c r="EM22944" s="39"/>
      <c r="EN22944" s="39"/>
      <c r="EO22944" s="39"/>
    </row>
    <row r="22945" spans="143:145" x14ac:dyDescent="0.2">
      <c r="EM22945" s="39"/>
      <c r="EN22945" s="39"/>
      <c r="EO22945" s="39"/>
    </row>
    <row r="22946" spans="143:145" x14ac:dyDescent="0.2">
      <c r="EM22946" s="39"/>
      <c r="EN22946" s="39"/>
      <c r="EO22946" s="39"/>
    </row>
    <row r="22947" spans="143:145" x14ac:dyDescent="0.2">
      <c r="EM22947" s="39"/>
      <c r="EN22947" s="39"/>
      <c r="EO22947" s="39"/>
    </row>
    <row r="22948" spans="143:145" x14ac:dyDescent="0.2">
      <c r="EM22948" s="39"/>
      <c r="EN22948" s="39"/>
      <c r="EO22948" s="39"/>
    </row>
    <row r="22949" spans="143:145" x14ac:dyDescent="0.2">
      <c r="EM22949" s="39"/>
      <c r="EN22949" s="39"/>
      <c r="EO22949" s="39"/>
    </row>
    <row r="22950" spans="143:145" x14ac:dyDescent="0.2">
      <c r="EM22950" s="39"/>
      <c r="EN22950" s="39"/>
      <c r="EO22950" s="39"/>
    </row>
    <row r="22951" spans="143:145" x14ac:dyDescent="0.2">
      <c r="EM22951" s="39"/>
      <c r="EN22951" s="39"/>
      <c r="EO22951" s="39"/>
    </row>
    <row r="22952" spans="143:145" x14ac:dyDescent="0.2">
      <c r="EM22952" s="39"/>
      <c r="EN22952" s="39"/>
      <c r="EO22952" s="39"/>
    </row>
    <row r="22953" spans="143:145" x14ac:dyDescent="0.2">
      <c r="EM22953" s="39"/>
      <c r="EN22953" s="39"/>
      <c r="EO22953" s="39"/>
    </row>
    <row r="22954" spans="143:145" x14ac:dyDescent="0.2">
      <c r="EM22954" s="39"/>
      <c r="EN22954" s="39"/>
      <c r="EO22954" s="39"/>
    </row>
    <row r="22955" spans="143:145" x14ac:dyDescent="0.2">
      <c r="EM22955" s="39"/>
      <c r="EN22955" s="39"/>
      <c r="EO22955" s="39"/>
    </row>
    <row r="22956" spans="143:145" x14ac:dyDescent="0.2">
      <c r="EM22956" s="39"/>
      <c r="EN22956" s="39"/>
      <c r="EO22956" s="39"/>
    </row>
    <row r="22957" spans="143:145" x14ac:dyDescent="0.2">
      <c r="EM22957" s="39"/>
      <c r="EN22957" s="39"/>
      <c r="EO22957" s="39"/>
    </row>
    <row r="22958" spans="143:145" x14ac:dyDescent="0.2">
      <c r="EM22958" s="39"/>
      <c r="EN22958" s="39"/>
      <c r="EO22958" s="39"/>
    </row>
    <row r="22959" spans="143:145" x14ac:dyDescent="0.2">
      <c r="EM22959" s="39"/>
      <c r="EN22959" s="39"/>
      <c r="EO22959" s="39"/>
    </row>
    <row r="22960" spans="143:145" x14ac:dyDescent="0.2">
      <c r="EM22960" s="39"/>
      <c r="EN22960" s="39"/>
      <c r="EO22960" s="39"/>
    </row>
    <row r="22961" spans="143:145" x14ac:dyDescent="0.2">
      <c r="EM22961" s="39"/>
      <c r="EN22961" s="39"/>
      <c r="EO22961" s="39"/>
    </row>
    <row r="22962" spans="143:145" x14ac:dyDescent="0.2">
      <c r="EM22962" s="39"/>
      <c r="EN22962" s="39"/>
      <c r="EO22962" s="39"/>
    </row>
    <row r="22963" spans="143:145" x14ac:dyDescent="0.2">
      <c r="EM22963" s="39"/>
      <c r="EN22963" s="39"/>
      <c r="EO22963" s="39"/>
    </row>
    <row r="22964" spans="143:145" x14ac:dyDescent="0.2">
      <c r="EM22964" s="39"/>
      <c r="EN22964" s="39"/>
      <c r="EO22964" s="39"/>
    </row>
    <row r="22965" spans="143:145" x14ac:dyDescent="0.2">
      <c r="EM22965" s="39"/>
      <c r="EN22965" s="39"/>
      <c r="EO22965" s="39"/>
    </row>
    <row r="22966" spans="143:145" x14ac:dyDescent="0.2">
      <c r="EM22966" s="39"/>
      <c r="EN22966" s="39"/>
      <c r="EO22966" s="39"/>
    </row>
    <row r="22967" spans="143:145" x14ac:dyDescent="0.2">
      <c r="EM22967" s="39"/>
      <c r="EN22967" s="39"/>
      <c r="EO22967" s="39"/>
    </row>
    <row r="22968" spans="143:145" x14ac:dyDescent="0.2">
      <c r="EM22968" s="39"/>
      <c r="EN22968" s="39"/>
      <c r="EO22968" s="39"/>
    </row>
    <row r="22969" spans="143:145" x14ac:dyDescent="0.2">
      <c r="EM22969" s="39"/>
      <c r="EN22969" s="39"/>
      <c r="EO22969" s="39"/>
    </row>
    <row r="22970" spans="143:145" x14ac:dyDescent="0.2">
      <c r="EM22970" s="39"/>
      <c r="EN22970" s="39"/>
      <c r="EO22970" s="39"/>
    </row>
    <row r="22971" spans="143:145" x14ac:dyDescent="0.2">
      <c r="EM22971" s="39"/>
      <c r="EN22971" s="39"/>
      <c r="EO22971" s="39"/>
    </row>
    <row r="22972" spans="143:145" x14ac:dyDescent="0.2">
      <c r="EM22972" s="39"/>
      <c r="EN22972" s="39"/>
      <c r="EO22972" s="39"/>
    </row>
    <row r="22973" spans="143:145" x14ac:dyDescent="0.2">
      <c r="EM22973" s="39"/>
      <c r="EN22973" s="39"/>
      <c r="EO22973" s="39"/>
    </row>
    <row r="22974" spans="143:145" x14ac:dyDescent="0.2">
      <c r="EM22974" s="39"/>
      <c r="EN22974" s="39"/>
      <c r="EO22974" s="39"/>
    </row>
    <row r="22975" spans="143:145" x14ac:dyDescent="0.2">
      <c r="EM22975" s="39"/>
      <c r="EN22975" s="39"/>
      <c r="EO22975" s="39"/>
    </row>
    <row r="22976" spans="143:145" x14ac:dyDescent="0.2">
      <c r="EM22976" s="39"/>
      <c r="EN22976" s="39"/>
      <c r="EO22976" s="39"/>
    </row>
    <row r="22977" spans="143:145" x14ac:dyDescent="0.2">
      <c r="EM22977" s="39"/>
      <c r="EN22977" s="39"/>
      <c r="EO22977" s="39"/>
    </row>
    <row r="22978" spans="143:145" x14ac:dyDescent="0.2">
      <c r="EM22978" s="39"/>
      <c r="EN22978" s="39"/>
      <c r="EO22978" s="39"/>
    </row>
    <row r="22979" spans="143:145" x14ac:dyDescent="0.2">
      <c r="EM22979" s="39"/>
      <c r="EN22979" s="39"/>
      <c r="EO22979" s="39"/>
    </row>
    <row r="22980" spans="143:145" x14ac:dyDescent="0.2">
      <c r="EM22980" s="39"/>
      <c r="EN22980" s="39"/>
      <c r="EO22980" s="39"/>
    </row>
    <row r="22981" spans="143:145" x14ac:dyDescent="0.2">
      <c r="EM22981" s="39"/>
      <c r="EN22981" s="39"/>
      <c r="EO22981" s="39"/>
    </row>
    <row r="22982" spans="143:145" x14ac:dyDescent="0.2">
      <c r="EM22982" s="39"/>
      <c r="EN22982" s="39"/>
      <c r="EO22982" s="39"/>
    </row>
    <row r="22983" spans="143:145" x14ac:dyDescent="0.2">
      <c r="EM22983" s="39"/>
      <c r="EN22983" s="39"/>
      <c r="EO22983" s="39"/>
    </row>
    <row r="22984" spans="143:145" x14ac:dyDescent="0.2">
      <c r="EM22984" s="39"/>
      <c r="EN22984" s="39"/>
      <c r="EO22984" s="39"/>
    </row>
    <row r="22985" spans="143:145" x14ac:dyDescent="0.2">
      <c r="EM22985" s="39"/>
      <c r="EN22985" s="39"/>
      <c r="EO22985" s="39"/>
    </row>
    <row r="22986" spans="143:145" x14ac:dyDescent="0.2">
      <c r="EM22986" s="39"/>
      <c r="EN22986" s="39"/>
      <c r="EO22986" s="39"/>
    </row>
    <row r="22987" spans="143:145" x14ac:dyDescent="0.2">
      <c r="EM22987" s="39"/>
      <c r="EN22987" s="39"/>
      <c r="EO22987" s="39"/>
    </row>
    <row r="22988" spans="143:145" x14ac:dyDescent="0.2">
      <c r="EM22988" s="39"/>
      <c r="EN22988" s="39"/>
      <c r="EO22988" s="39"/>
    </row>
    <row r="22989" spans="143:145" x14ac:dyDescent="0.2">
      <c r="EM22989" s="39"/>
      <c r="EN22989" s="39"/>
      <c r="EO22989" s="39"/>
    </row>
    <row r="22990" spans="143:145" x14ac:dyDescent="0.2">
      <c r="EM22990" s="39"/>
      <c r="EN22990" s="39"/>
      <c r="EO22990" s="39"/>
    </row>
    <row r="22991" spans="143:145" x14ac:dyDescent="0.2">
      <c r="EM22991" s="39"/>
      <c r="EN22991" s="39"/>
      <c r="EO22991" s="39"/>
    </row>
    <row r="22992" spans="143:145" x14ac:dyDescent="0.2">
      <c r="EM22992" s="39"/>
      <c r="EN22992" s="39"/>
      <c r="EO22992" s="39"/>
    </row>
    <row r="22993" spans="143:145" x14ac:dyDescent="0.2">
      <c r="EM22993" s="39"/>
      <c r="EN22993" s="39"/>
      <c r="EO22993" s="39"/>
    </row>
    <row r="22994" spans="143:145" x14ac:dyDescent="0.2">
      <c r="EM22994" s="39"/>
      <c r="EN22994" s="39"/>
      <c r="EO22994" s="39"/>
    </row>
    <row r="22995" spans="143:145" x14ac:dyDescent="0.2">
      <c r="EM22995" s="39"/>
      <c r="EN22995" s="39"/>
      <c r="EO22995" s="39"/>
    </row>
    <row r="22996" spans="143:145" x14ac:dyDescent="0.2">
      <c r="EM22996" s="39"/>
      <c r="EN22996" s="39"/>
      <c r="EO22996" s="39"/>
    </row>
    <row r="22997" spans="143:145" x14ac:dyDescent="0.2">
      <c r="EM22997" s="39"/>
      <c r="EN22997" s="39"/>
      <c r="EO22997" s="39"/>
    </row>
    <row r="22998" spans="143:145" x14ac:dyDescent="0.2">
      <c r="EM22998" s="39"/>
      <c r="EN22998" s="39"/>
      <c r="EO22998" s="39"/>
    </row>
    <row r="22999" spans="143:145" x14ac:dyDescent="0.2">
      <c r="EM22999" s="39"/>
      <c r="EN22999" s="39"/>
      <c r="EO22999" s="39"/>
    </row>
    <row r="23000" spans="143:145" x14ac:dyDescent="0.2">
      <c r="EM23000" s="39"/>
      <c r="EN23000" s="39"/>
      <c r="EO23000" s="39"/>
    </row>
    <row r="23001" spans="143:145" x14ac:dyDescent="0.2">
      <c r="EM23001" s="39"/>
      <c r="EN23001" s="39"/>
      <c r="EO23001" s="39"/>
    </row>
    <row r="23002" spans="143:145" x14ac:dyDescent="0.2">
      <c r="EM23002" s="39"/>
      <c r="EN23002" s="39"/>
      <c r="EO23002" s="39"/>
    </row>
    <row r="23003" spans="143:145" x14ac:dyDescent="0.2">
      <c r="EM23003" s="39"/>
      <c r="EN23003" s="39"/>
      <c r="EO23003" s="39"/>
    </row>
    <row r="23004" spans="143:145" x14ac:dyDescent="0.2">
      <c r="EM23004" s="39"/>
      <c r="EN23004" s="39"/>
      <c r="EO23004" s="39"/>
    </row>
    <row r="23005" spans="143:145" x14ac:dyDescent="0.2">
      <c r="EM23005" s="39"/>
      <c r="EN23005" s="39"/>
      <c r="EO23005" s="39"/>
    </row>
    <row r="23006" spans="143:145" x14ac:dyDescent="0.2">
      <c r="EM23006" s="39"/>
      <c r="EN23006" s="39"/>
      <c r="EO23006" s="39"/>
    </row>
    <row r="23007" spans="143:145" x14ac:dyDescent="0.2">
      <c r="EM23007" s="39"/>
      <c r="EN23007" s="39"/>
      <c r="EO23007" s="39"/>
    </row>
    <row r="23008" spans="143:145" x14ac:dyDescent="0.2">
      <c r="EM23008" s="39"/>
      <c r="EN23008" s="39"/>
      <c r="EO23008" s="39"/>
    </row>
    <row r="23009" spans="143:145" x14ac:dyDescent="0.2">
      <c r="EM23009" s="39"/>
      <c r="EN23009" s="39"/>
      <c r="EO23009" s="39"/>
    </row>
    <row r="23010" spans="143:145" x14ac:dyDescent="0.2">
      <c r="EM23010" s="39"/>
      <c r="EN23010" s="39"/>
      <c r="EO23010" s="39"/>
    </row>
    <row r="23011" spans="143:145" x14ac:dyDescent="0.2">
      <c r="EM23011" s="39"/>
      <c r="EN23011" s="39"/>
      <c r="EO23011" s="39"/>
    </row>
    <row r="23012" spans="143:145" x14ac:dyDescent="0.2">
      <c r="EM23012" s="39"/>
      <c r="EN23012" s="39"/>
      <c r="EO23012" s="39"/>
    </row>
    <row r="23013" spans="143:145" x14ac:dyDescent="0.2">
      <c r="EM23013" s="39"/>
      <c r="EN23013" s="39"/>
      <c r="EO23013" s="39"/>
    </row>
    <row r="23014" spans="143:145" x14ac:dyDescent="0.2">
      <c r="EM23014" s="39"/>
      <c r="EN23014" s="39"/>
      <c r="EO23014" s="39"/>
    </row>
    <row r="23015" spans="143:145" x14ac:dyDescent="0.2">
      <c r="EM23015" s="39"/>
      <c r="EN23015" s="39"/>
      <c r="EO23015" s="39"/>
    </row>
    <row r="23016" spans="143:145" x14ac:dyDescent="0.2">
      <c r="EM23016" s="39"/>
      <c r="EN23016" s="39"/>
      <c r="EO23016" s="39"/>
    </row>
    <row r="23017" spans="143:145" x14ac:dyDescent="0.2">
      <c r="EM23017" s="39"/>
      <c r="EN23017" s="39"/>
      <c r="EO23017" s="39"/>
    </row>
    <row r="23018" spans="143:145" x14ac:dyDescent="0.2">
      <c r="EM23018" s="39"/>
      <c r="EN23018" s="39"/>
      <c r="EO23018" s="39"/>
    </row>
    <row r="23019" spans="143:145" x14ac:dyDescent="0.2">
      <c r="EM23019" s="39"/>
      <c r="EN23019" s="39"/>
      <c r="EO23019" s="39"/>
    </row>
    <row r="23020" spans="143:145" x14ac:dyDescent="0.2">
      <c r="EM23020" s="39"/>
      <c r="EN23020" s="39"/>
      <c r="EO23020" s="39"/>
    </row>
    <row r="23021" spans="143:145" x14ac:dyDescent="0.2">
      <c r="EM23021" s="39"/>
      <c r="EN23021" s="39"/>
      <c r="EO23021" s="39"/>
    </row>
    <row r="23022" spans="143:145" x14ac:dyDescent="0.2">
      <c r="EM23022" s="39"/>
      <c r="EN23022" s="39"/>
      <c r="EO23022" s="39"/>
    </row>
    <row r="23023" spans="143:145" x14ac:dyDescent="0.2">
      <c r="EM23023" s="39"/>
      <c r="EN23023" s="39"/>
      <c r="EO23023" s="39"/>
    </row>
    <row r="23024" spans="143:145" x14ac:dyDescent="0.2">
      <c r="EM23024" s="39"/>
      <c r="EN23024" s="39"/>
      <c r="EO23024" s="39"/>
    </row>
    <row r="23025" spans="143:145" x14ac:dyDescent="0.2">
      <c r="EM23025" s="39"/>
      <c r="EN23025" s="39"/>
      <c r="EO23025" s="39"/>
    </row>
    <row r="23026" spans="143:145" x14ac:dyDescent="0.2">
      <c r="EM23026" s="39"/>
      <c r="EN23026" s="39"/>
      <c r="EO23026" s="39"/>
    </row>
    <row r="23027" spans="143:145" x14ac:dyDescent="0.2">
      <c r="EM23027" s="39"/>
      <c r="EN23027" s="39"/>
      <c r="EO23027" s="39"/>
    </row>
    <row r="23028" spans="143:145" x14ac:dyDescent="0.2">
      <c r="EM23028" s="39"/>
      <c r="EN23028" s="39"/>
      <c r="EO23028" s="39"/>
    </row>
    <row r="23029" spans="143:145" x14ac:dyDescent="0.2">
      <c r="EM23029" s="39"/>
      <c r="EN23029" s="39"/>
      <c r="EO23029" s="39"/>
    </row>
    <row r="23030" spans="143:145" x14ac:dyDescent="0.2">
      <c r="EM23030" s="39"/>
      <c r="EN23030" s="39"/>
      <c r="EO23030" s="39"/>
    </row>
    <row r="23031" spans="143:145" x14ac:dyDescent="0.2">
      <c r="EM23031" s="39"/>
      <c r="EN23031" s="39"/>
      <c r="EO23031" s="39"/>
    </row>
    <row r="23032" spans="143:145" x14ac:dyDescent="0.2">
      <c r="EM23032" s="39"/>
      <c r="EN23032" s="39"/>
      <c r="EO23032" s="39"/>
    </row>
    <row r="23033" spans="143:145" x14ac:dyDescent="0.2">
      <c r="EM23033" s="39"/>
      <c r="EN23033" s="39"/>
      <c r="EO23033" s="39"/>
    </row>
    <row r="23034" spans="143:145" x14ac:dyDescent="0.2">
      <c r="EM23034" s="39"/>
      <c r="EN23034" s="39"/>
      <c r="EO23034" s="39"/>
    </row>
    <row r="23035" spans="143:145" x14ac:dyDescent="0.2">
      <c r="EM23035" s="39"/>
      <c r="EN23035" s="39"/>
      <c r="EO23035" s="39"/>
    </row>
    <row r="23036" spans="143:145" x14ac:dyDescent="0.2">
      <c r="EM23036" s="39"/>
      <c r="EN23036" s="39"/>
      <c r="EO23036" s="39"/>
    </row>
    <row r="23037" spans="143:145" x14ac:dyDescent="0.2">
      <c r="EM23037" s="39"/>
      <c r="EN23037" s="39"/>
      <c r="EO23037" s="39"/>
    </row>
    <row r="23038" spans="143:145" x14ac:dyDescent="0.2">
      <c r="EM23038" s="39"/>
      <c r="EN23038" s="39"/>
      <c r="EO23038" s="39"/>
    </row>
    <row r="23039" spans="143:145" x14ac:dyDescent="0.2">
      <c r="EM23039" s="39"/>
      <c r="EN23039" s="39"/>
      <c r="EO23039" s="39"/>
    </row>
    <row r="23040" spans="143:145" x14ac:dyDescent="0.2">
      <c r="EM23040" s="39"/>
      <c r="EN23040" s="39"/>
      <c r="EO23040" s="39"/>
    </row>
    <row r="23041" spans="143:145" x14ac:dyDescent="0.2">
      <c r="EM23041" s="39"/>
      <c r="EN23041" s="39"/>
      <c r="EO23041" s="39"/>
    </row>
    <row r="23042" spans="143:145" x14ac:dyDescent="0.2">
      <c r="EM23042" s="39"/>
      <c r="EN23042" s="39"/>
      <c r="EO23042" s="39"/>
    </row>
    <row r="23043" spans="143:145" x14ac:dyDescent="0.2">
      <c r="EM23043" s="39"/>
      <c r="EN23043" s="39"/>
      <c r="EO23043" s="39"/>
    </row>
    <row r="23044" spans="143:145" x14ac:dyDescent="0.2">
      <c r="EM23044" s="39"/>
      <c r="EN23044" s="39"/>
      <c r="EO23044" s="39"/>
    </row>
    <row r="23045" spans="143:145" x14ac:dyDescent="0.2">
      <c r="EM23045" s="39"/>
      <c r="EN23045" s="39"/>
      <c r="EO23045" s="39"/>
    </row>
    <row r="23046" spans="143:145" x14ac:dyDescent="0.2">
      <c r="EM23046" s="39"/>
      <c r="EN23046" s="39"/>
      <c r="EO23046" s="39"/>
    </row>
    <row r="23047" spans="143:145" x14ac:dyDescent="0.2">
      <c r="EM23047" s="39"/>
      <c r="EN23047" s="39"/>
      <c r="EO23047" s="39"/>
    </row>
    <row r="23048" spans="143:145" x14ac:dyDescent="0.2">
      <c r="EM23048" s="39"/>
      <c r="EN23048" s="39"/>
      <c r="EO23048" s="39"/>
    </row>
    <row r="23049" spans="143:145" x14ac:dyDescent="0.2">
      <c r="EM23049" s="39"/>
      <c r="EN23049" s="39"/>
      <c r="EO23049" s="39"/>
    </row>
    <row r="23050" spans="143:145" x14ac:dyDescent="0.2">
      <c r="EM23050" s="39"/>
      <c r="EN23050" s="39"/>
      <c r="EO23050" s="39"/>
    </row>
    <row r="23051" spans="143:145" x14ac:dyDescent="0.2">
      <c r="EM23051" s="39"/>
      <c r="EN23051" s="39"/>
      <c r="EO23051" s="39"/>
    </row>
    <row r="23052" spans="143:145" x14ac:dyDescent="0.2">
      <c r="EM23052" s="39"/>
      <c r="EN23052" s="39"/>
      <c r="EO23052" s="39"/>
    </row>
    <row r="23053" spans="143:145" x14ac:dyDescent="0.2">
      <c r="EM23053" s="39"/>
      <c r="EN23053" s="39"/>
      <c r="EO23053" s="39"/>
    </row>
    <row r="23054" spans="143:145" x14ac:dyDescent="0.2">
      <c r="EM23054" s="39"/>
      <c r="EN23054" s="39"/>
      <c r="EO23054" s="39"/>
    </row>
    <row r="23055" spans="143:145" x14ac:dyDescent="0.2">
      <c r="EM23055" s="39"/>
      <c r="EN23055" s="39"/>
      <c r="EO23055" s="39"/>
    </row>
    <row r="23056" spans="143:145" x14ac:dyDescent="0.2">
      <c r="EM23056" s="39"/>
      <c r="EN23056" s="39"/>
      <c r="EO23056" s="39"/>
    </row>
    <row r="23057" spans="143:145" x14ac:dyDescent="0.2">
      <c r="EM23057" s="39"/>
      <c r="EN23057" s="39"/>
      <c r="EO23057" s="39"/>
    </row>
    <row r="23058" spans="143:145" x14ac:dyDescent="0.2">
      <c r="EM23058" s="39"/>
      <c r="EN23058" s="39"/>
      <c r="EO23058" s="39"/>
    </row>
    <row r="23059" spans="143:145" x14ac:dyDescent="0.2">
      <c r="EM23059" s="39"/>
      <c r="EN23059" s="39"/>
      <c r="EO23059" s="39"/>
    </row>
    <row r="23060" spans="143:145" x14ac:dyDescent="0.2">
      <c r="EM23060" s="39"/>
      <c r="EN23060" s="39"/>
      <c r="EO23060" s="39"/>
    </row>
    <row r="23061" spans="143:145" x14ac:dyDescent="0.2">
      <c r="EM23061" s="39"/>
      <c r="EN23061" s="39"/>
      <c r="EO23061" s="39"/>
    </row>
    <row r="23062" spans="143:145" x14ac:dyDescent="0.2">
      <c r="EM23062" s="39"/>
      <c r="EN23062" s="39"/>
      <c r="EO23062" s="39"/>
    </row>
    <row r="23063" spans="143:145" x14ac:dyDescent="0.2">
      <c r="EM23063" s="39"/>
      <c r="EN23063" s="39"/>
      <c r="EO23063" s="39"/>
    </row>
    <row r="23064" spans="143:145" x14ac:dyDescent="0.2">
      <c r="EM23064" s="39"/>
      <c r="EN23064" s="39"/>
      <c r="EO23064" s="39"/>
    </row>
    <row r="23065" spans="143:145" x14ac:dyDescent="0.2">
      <c r="EM23065" s="39"/>
      <c r="EN23065" s="39"/>
      <c r="EO23065" s="39"/>
    </row>
    <row r="23066" spans="143:145" x14ac:dyDescent="0.2">
      <c r="EM23066" s="39"/>
      <c r="EN23066" s="39"/>
      <c r="EO23066" s="39"/>
    </row>
    <row r="23067" spans="143:145" x14ac:dyDescent="0.2">
      <c r="EM23067" s="39"/>
      <c r="EN23067" s="39"/>
      <c r="EO23067" s="39"/>
    </row>
    <row r="23068" spans="143:145" x14ac:dyDescent="0.2">
      <c r="EM23068" s="39"/>
      <c r="EN23068" s="39"/>
      <c r="EO23068" s="39"/>
    </row>
    <row r="23069" spans="143:145" x14ac:dyDescent="0.2">
      <c r="EM23069" s="39"/>
      <c r="EN23069" s="39"/>
      <c r="EO23069" s="39"/>
    </row>
    <row r="23070" spans="143:145" x14ac:dyDescent="0.2">
      <c r="EM23070" s="39"/>
      <c r="EN23070" s="39"/>
      <c r="EO23070" s="39"/>
    </row>
    <row r="23071" spans="143:145" x14ac:dyDescent="0.2">
      <c r="EM23071" s="39"/>
      <c r="EN23071" s="39"/>
      <c r="EO23071" s="39"/>
    </row>
    <row r="23072" spans="143:145" x14ac:dyDescent="0.2">
      <c r="EM23072" s="39"/>
      <c r="EN23072" s="39"/>
      <c r="EO23072" s="39"/>
    </row>
    <row r="23073" spans="143:145" x14ac:dyDescent="0.2">
      <c r="EM23073" s="39"/>
      <c r="EN23073" s="39"/>
      <c r="EO23073" s="39"/>
    </row>
    <row r="23074" spans="143:145" x14ac:dyDescent="0.2">
      <c r="EM23074" s="39"/>
      <c r="EN23074" s="39"/>
      <c r="EO23074" s="39"/>
    </row>
    <row r="23075" spans="143:145" x14ac:dyDescent="0.2">
      <c r="EM23075" s="39"/>
      <c r="EN23075" s="39"/>
      <c r="EO23075" s="39"/>
    </row>
    <row r="23076" spans="143:145" x14ac:dyDescent="0.2">
      <c r="EM23076" s="39"/>
      <c r="EN23076" s="39"/>
      <c r="EO23076" s="39"/>
    </row>
    <row r="23077" spans="143:145" x14ac:dyDescent="0.2">
      <c r="EM23077" s="39"/>
      <c r="EN23077" s="39"/>
      <c r="EO23077" s="39"/>
    </row>
    <row r="23078" spans="143:145" x14ac:dyDescent="0.2">
      <c r="EM23078" s="39"/>
      <c r="EN23078" s="39"/>
      <c r="EO23078" s="39"/>
    </row>
    <row r="23079" spans="143:145" x14ac:dyDescent="0.2">
      <c r="EM23079" s="39"/>
      <c r="EN23079" s="39"/>
      <c r="EO23079" s="39"/>
    </row>
    <row r="23080" spans="143:145" x14ac:dyDescent="0.2">
      <c r="EM23080" s="39"/>
      <c r="EN23080" s="39"/>
      <c r="EO23080" s="39"/>
    </row>
    <row r="23081" spans="143:145" x14ac:dyDescent="0.2">
      <c r="EM23081" s="39"/>
      <c r="EN23081" s="39"/>
      <c r="EO23081" s="39"/>
    </row>
    <row r="23082" spans="143:145" x14ac:dyDescent="0.2">
      <c r="EM23082" s="39"/>
      <c r="EN23082" s="39"/>
      <c r="EO23082" s="39"/>
    </row>
    <row r="23083" spans="143:145" x14ac:dyDescent="0.2">
      <c r="EM23083" s="39"/>
      <c r="EN23083" s="39"/>
      <c r="EO23083" s="39"/>
    </row>
    <row r="23084" spans="143:145" x14ac:dyDescent="0.2">
      <c r="EM23084" s="39"/>
      <c r="EN23084" s="39"/>
      <c r="EO23084" s="39"/>
    </row>
    <row r="23085" spans="143:145" x14ac:dyDescent="0.2">
      <c r="EM23085" s="39"/>
      <c r="EN23085" s="39"/>
      <c r="EO23085" s="39"/>
    </row>
    <row r="23086" spans="143:145" x14ac:dyDescent="0.2">
      <c r="EM23086" s="39"/>
      <c r="EN23086" s="39"/>
      <c r="EO23086" s="39"/>
    </row>
    <row r="23087" spans="143:145" x14ac:dyDescent="0.2">
      <c r="EM23087" s="39"/>
      <c r="EN23087" s="39"/>
      <c r="EO23087" s="39"/>
    </row>
    <row r="23088" spans="143:145" x14ac:dyDescent="0.2">
      <c r="EM23088" s="39"/>
      <c r="EN23088" s="39"/>
      <c r="EO23088" s="39"/>
    </row>
    <row r="23089" spans="143:145" x14ac:dyDescent="0.2">
      <c r="EM23089" s="39"/>
      <c r="EN23089" s="39"/>
      <c r="EO23089" s="39"/>
    </row>
    <row r="23090" spans="143:145" x14ac:dyDescent="0.2">
      <c r="EM23090" s="39"/>
      <c r="EN23090" s="39"/>
      <c r="EO23090" s="39"/>
    </row>
    <row r="23091" spans="143:145" x14ac:dyDescent="0.2">
      <c r="EM23091" s="39"/>
      <c r="EN23091" s="39"/>
      <c r="EO23091" s="39"/>
    </row>
    <row r="23092" spans="143:145" x14ac:dyDescent="0.2">
      <c r="EM23092" s="39"/>
      <c r="EN23092" s="39"/>
      <c r="EO23092" s="39"/>
    </row>
    <row r="23093" spans="143:145" x14ac:dyDescent="0.2">
      <c r="EM23093" s="39"/>
      <c r="EN23093" s="39"/>
      <c r="EO23093" s="39"/>
    </row>
    <row r="23094" spans="143:145" x14ac:dyDescent="0.2">
      <c r="EM23094" s="39"/>
      <c r="EN23094" s="39"/>
      <c r="EO23094" s="39"/>
    </row>
    <row r="23095" spans="143:145" x14ac:dyDescent="0.2">
      <c r="EM23095" s="39"/>
      <c r="EN23095" s="39"/>
      <c r="EO23095" s="39"/>
    </row>
    <row r="23096" spans="143:145" x14ac:dyDescent="0.2">
      <c r="EM23096" s="39"/>
      <c r="EN23096" s="39"/>
      <c r="EO23096" s="39"/>
    </row>
    <row r="23097" spans="143:145" x14ac:dyDescent="0.2">
      <c r="EM23097" s="39"/>
      <c r="EN23097" s="39"/>
      <c r="EO23097" s="39"/>
    </row>
    <row r="23098" spans="143:145" x14ac:dyDescent="0.2">
      <c r="EM23098" s="39"/>
      <c r="EN23098" s="39"/>
      <c r="EO23098" s="39"/>
    </row>
    <row r="23099" spans="143:145" x14ac:dyDescent="0.2">
      <c r="EM23099" s="39"/>
      <c r="EN23099" s="39"/>
      <c r="EO23099" s="39"/>
    </row>
    <row r="23100" spans="143:145" x14ac:dyDescent="0.2">
      <c r="EM23100" s="39"/>
      <c r="EN23100" s="39"/>
      <c r="EO23100" s="39"/>
    </row>
    <row r="23101" spans="143:145" x14ac:dyDescent="0.2">
      <c r="EM23101" s="39"/>
      <c r="EN23101" s="39"/>
      <c r="EO23101" s="39"/>
    </row>
    <row r="23102" spans="143:145" x14ac:dyDescent="0.2">
      <c r="EM23102" s="39"/>
      <c r="EN23102" s="39"/>
      <c r="EO23102" s="39"/>
    </row>
    <row r="23103" spans="143:145" x14ac:dyDescent="0.2">
      <c r="EM23103" s="39"/>
      <c r="EN23103" s="39"/>
      <c r="EO23103" s="39"/>
    </row>
    <row r="23104" spans="143:145" x14ac:dyDescent="0.2">
      <c r="EM23104" s="39"/>
      <c r="EN23104" s="39"/>
      <c r="EO23104" s="39"/>
    </row>
    <row r="23105" spans="143:145" x14ac:dyDescent="0.2">
      <c r="EM23105" s="39"/>
      <c r="EN23105" s="39"/>
      <c r="EO23105" s="39"/>
    </row>
    <row r="23106" spans="143:145" x14ac:dyDescent="0.2">
      <c r="EM23106" s="39"/>
      <c r="EN23106" s="39"/>
      <c r="EO23106" s="39"/>
    </row>
    <row r="23107" spans="143:145" x14ac:dyDescent="0.2">
      <c r="EM23107" s="39"/>
      <c r="EN23107" s="39"/>
      <c r="EO23107" s="39"/>
    </row>
    <row r="23108" spans="143:145" x14ac:dyDescent="0.2">
      <c r="EM23108" s="39"/>
      <c r="EN23108" s="39"/>
      <c r="EO23108" s="39"/>
    </row>
    <row r="23109" spans="143:145" x14ac:dyDescent="0.2">
      <c r="EM23109" s="39"/>
      <c r="EN23109" s="39"/>
      <c r="EO23109" s="39"/>
    </row>
    <row r="23110" spans="143:145" x14ac:dyDescent="0.2">
      <c r="EM23110" s="39"/>
      <c r="EN23110" s="39"/>
      <c r="EO23110" s="39"/>
    </row>
    <row r="23111" spans="143:145" x14ac:dyDescent="0.2">
      <c r="EM23111" s="39"/>
      <c r="EN23111" s="39"/>
      <c r="EO23111" s="39"/>
    </row>
    <row r="23112" spans="143:145" x14ac:dyDescent="0.2">
      <c r="EM23112" s="39"/>
      <c r="EN23112" s="39"/>
      <c r="EO23112" s="39"/>
    </row>
    <row r="23113" spans="143:145" x14ac:dyDescent="0.2">
      <c r="EM23113" s="39"/>
      <c r="EN23113" s="39"/>
      <c r="EO23113" s="39"/>
    </row>
    <row r="23114" spans="143:145" x14ac:dyDescent="0.2">
      <c r="EM23114" s="39"/>
      <c r="EN23114" s="39"/>
      <c r="EO23114" s="39"/>
    </row>
    <row r="23115" spans="143:145" x14ac:dyDescent="0.2">
      <c r="EM23115" s="39"/>
      <c r="EN23115" s="39"/>
      <c r="EO23115" s="39"/>
    </row>
    <row r="23116" spans="143:145" x14ac:dyDescent="0.2">
      <c r="EM23116" s="39"/>
      <c r="EN23116" s="39"/>
      <c r="EO23116" s="39"/>
    </row>
    <row r="23117" spans="143:145" x14ac:dyDescent="0.2">
      <c r="EM23117" s="39"/>
      <c r="EN23117" s="39"/>
      <c r="EO23117" s="39"/>
    </row>
    <row r="23118" spans="143:145" x14ac:dyDescent="0.2">
      <c r="EM23118" s="39"/>
      <c r="EN23118" s="39"/>
      <c r="EO23118" s="39"/>
    </row>
    <row r="23119" spans="143:145" x14ac:dyDescent="0.2">
      <c r="EM23119" s="39"/>
      <c r="EN23119" s="39"/>
      <c r="EO23119" s="39"/>
    </row>
    <row r="23120" spans="143:145" x14ac:dyDescent="0.2">
      <c r="EM23120" s="39"/>
      <c r="EN23120" s="39"/>
      <c r="EO23120" s="39"/>
    </row>
    <row r="23121" spans="143:145" x14ac:dyDescent="0.2">
      <c r="EM23121" s="39"/>
      <c r="EN23121" s="39"/>
      <c r="EO23121" s="39"/>
    </row>
    <row r="23122" spans="143:145" x14ac:dyDescent="0.2">
      <c r="EM23122" s="39"/>
      <c r="EN23122" s="39"/>
      <c r="EO23122" s="39"/>
    </row>
    <row r="23123" spans="143:145" x14ac:dyDescent="0.2">
      <c r="EM23123" s="39"/>
      <c r="EN23123" s="39"/>
      <c r="EO23123" s="39"/>
    </row>
    <row r="23124" spans="143:145" x14ac:dyDescent="0.2">
      <c r="EM23124" s="39"/>
      <c r="EN23124" s="39"/>
      <c r="EO23124" s="39"/>
    </row>
    <row r="23125" spans="143:145" x14ac:dyDescent="0.2">
      <c r="EM23125" s="39"/>
      <c r="EN23125" s="39"/>
      <c r="EO23125" s="39"/>
    </row>
    <row r="23126" spans="143:145" x14ac:dyDescent="0.2">
      <c r="EM23126" s="39"/>
      <c r="EN23126" s="39"/>
      <c r="EO23126" s="39"/>
    </row>
    <row r="23127" spans="143:145" x14ac:dyDescent="0.2">
      <c r="EM23127" s="39"/>
      <c r="EN23127" s="39"/>
      <c r="EO23127" s="39"/>
    </row>
    <row r="23128" spans="143:145" x14ac:dyDescent="0.2">
      <c r="EM23128" s="39"/>
      <c r="EN23128" s="39"/>
      <c r="EO23128" s="39"/>
    </row>
    <row r="23129" spans="143:145" x14ac:dyDescent="0.2">
      <c r="EM23129" s="39"/>
      <c r="EN23129" s="39"/>
      <c r="EO23129" s="39"/>
    </row>
    <row r="23130" spans="143:145" x14ac:dyDescent="0.2">
      <c r="EM23130" s="39"/>
      <c r="EN23130" s="39"/>
      <c r="EO23130" s="39"/>
    </row>
    <row r="23131" spans="143:145" x14ac:dyDescent="0.2">
      <c r="EM23131" s="39"/>
      <c r="EN23131" s="39"/>
      <c r="EO23131" s="39"/>
    </row>
    <row r="23132" spans="143:145" x14ac:dyDescent="0.2">
      <c r="EM23132" s="39"/>
      <c r="EN23132" s="39"/>
      <c r="EO23132" s="39"/>
    </row>
    <row r="23133" spans="143:145" x14ac:dyDescent="0.2">
      <c r="EM23133" s="39"/>
      <c r="EN23133" s="39"/>
      <c r="EO23133" s="39"/>
    </row>
    <row r="23134" spans="143:145" x14ac:dyDescent="0.2">
      <c r="EM23134" s="39"/>
      <c r="EN23134" s="39"/>
      <c r="EO23134" s="39"/>
    </row>
    <row r="23135" spans="143:145" x14ac:dyDescent="0.2">
      <c r="EM23135" s="39"/>
      <c r="EN23135" s="39"/>
      <c r="EO23135" s="39"/>
    </row>
    <row r="23136" spans="143:145" x14ac:dyDescent="0.2">
      <c r="EM23136" s="39"/>
      <c r="EN23136" s="39"/>
      <c r="EO23136" s="39"/>
    </row>
    <row r="23137" spans="143:145" x14ac:dyDescent="0.2">
      <c r="EM23137" s="39"/>
      <c r="EN23137" s="39"/>
      <c r="EO23137" s="39"/>
    </row>
    <row r="23138" spans="143:145" x14ac:dyDescent="0.2">
      <c r="EM23138" s="39"/>
      <c r="EN23138" s="39"/>
      <c r="EO23138" s="39"/>
    </row>
    <row r="23139" spans="143:145" x14ac:dyDescent="0.2">
      <c r="EM23139" s="39"/>
      <c r="EN23139" s="39"/>
      <c r="EO23139" s="39"/>
    </row>
    <row r="23140" spans="143:145" x14ac:dyDescent="0.2">
      <c r="EM23140" s="39"/>
      <c r="EN23140" s="39"/>
      <c r="EO23140" s="39"/>
    </row>
    <row r="23141" spans="143:145" x14ac:dyDescent="0.2">
      <c r="EM23141" s="39"/>
      <c r="EN23141" s="39"/>
      <c r="EO23141" s="39"/>
    </row>
    <row r="23142" spans="143:145" x14ac:dyDescent="0.2">
      <c r="EM23142" s="39"/>
      <c r="EN23142" s="39"/>
      <c r="EO23142" s="39"/>
    </row>
    <row r="23143" spans="143:145" x14ac:dyDescent="0.2">
      <c r="EM23143" s="39"/>
      <c r="EN23143" s="39"/>
      <c r="EO23143" s="39"/>
    </row>
    <row r="23144" spans="143:145" x14ac:dyDescent="0.2">
      <c r="EM23144" s="39"/>
      <c r="EN23144" s="39"/>
      <c r="EO23144" s="39"/>
    </row>
    <row r="23145" spans="143:145" x14ac:dyDescent="0.2">
      <c r="EM23145" s="39"/>
      <c r="EN23145" s="39"/>
      <c r="EO23145" s="39"/>
    </row>
    <row r="23146" spans="143:145" x14ac:dyDescent="0.2">
      <c r="EM23146" s="39"/>
      <c r="EN23146" s="39"/>
      <c r="EO23146" s="39"/>
    </row>
    <row r="23147" spans="143:145" x14ac:dyDescent="0.2">
      <c r="EM23147" s="39"/>
      <c r="EN23147" s="39"/>
      <c r="EO23147" s="39"/>
    </row>
    <row r="23148" spans="143:145" x14ac:dyDescent="0.2">
      <c r="EM23148" s="39"/>
      <c r="EN23148" s="39"/>
      <c r="EO23148" s="39"/>
    </row>
    <row r="23149" spans="143:145" x14ac:dyDescent="0.2">
      <c r="EM23149" s="39"/>
      <c r="EN23149" s="39"/>
      <c r="EO23149" s="39"/>
    </row>
    <row r="23150" spans="143:145" x14ac:dyDescent="0.2">
      <c r="EM23150" s="39"/>
      <c r="EN23150" s="39"/>
      <c r="EO23150" s="39"/>
    </row>
    <row r="23151" spans="143:145" x14ac:dyDescent="0.2">
      <c r="EM23151" s="39"/>
      <c r="EN23151" s="39"/>
      <c r="EO23151" s="39"/>
    </row>
    <row r="23152" spans="143:145" x14ac:dyDescent="0.2">
      <c r="EM23152" s="39"/>
      <c r="EN23152" s="39"/>
      <c r="EO23152" s="39"/>
    </row>
    <row r="23153" spans="143:145" x14ac:dyDescent="0.2">
      <c r="EM23153" s="39"/>
      <c r="EN23153" s="39"/>
      <c r="EO23153" s="39"/>
    </row>
    <row r="23154" spans="143:145" x14ac:dyDescent="0.2">
      <c r="EM23154" s="39"/>
      <c r="EN23154" s="39"/>
      <c r="EO23154" s="39"/>
    </row>
    <row r="23155" spans="143:145" x14ac:dyDescent="0.2">
      <c r="EM23155" s="39"/>
      <c r="EN23155" s="39"/>
      <c r="EO23155" s="39"/>
    </row>
    <row r="23156" spans="143:145" x14ac:dyDescent="0.2">
      <c r="EM23156" s="39"/>
      <c r="EN23156" s="39"/>
      <c r="EO23156" s="39"/>
    </row>
    <row r="23157" spans="143:145" x14ac:dyDescent="0.2">
      <c r="EM23157" s="39"/>
      <c r="EN23157" s="39"/>
      <c r="EO23157" s="39"/>
    </row>
    <row r="23158" spans="143:145" x14ac:dyDescent="0.2">
      <c r="EM23158" s="39"/>
      <c r="EN23158" s="39"/>
      <c r="EO23158" s="39"/>
    </row>
    <row r="23159" spans="143:145" x14ac:dyDescent="0.2">
      <c r="EM23159" s="39"/>
      <c r="EN23159" s="39"/>
      <c r="EO23159" s="39"/>
    </row>
    <row r="23160" spans="143:145" x14ac:dyDescent="0.2">
      <c r="EM23160" s="39"/>
      <c r="EN23160" s="39"/>
      <c r="EO23160" s="39"/>
    </row>
    <row r="23161" spans="143:145" x14ac:dyDescent="0.2">
      <c r="EM23161" s="39"/>
      <c r="EN23161" s="39"/>
      <c r="EO23161" s="39"/>
    </row>
    <row r="23162" spans="143:145" x14ac:dyDescent="0.2">
      <c r="EM23162" s="39"/>
      <c r="EN23162" s="39"/>
      <c r="EO23162" s="39"/>
    </row>
    <row r="23163" spans="143:145" x14ac:dyDescent="0.2">
      <c r="EM23163" s="39"/>
      <c r="EN23163" s="39"/>
      <c r="EO23163" s="39"/>
    </row>
    <row r="23164" spans="143:145" x14ac:dyDescent="0.2">
      <c r="EM23164" s="39"/>
      <c r="EN23164" s="39"/>
      <c r="EO23164" s="39"/>
    </row>
    <row r="23165" spans="143:145" x14ac:dyDescent="0.2">
      <c r="EM23165" s="39"/>
      <c r="EN23165" s="39"/>
      <c r="EO23165" s="39"/>
    </row>
    <row r="23166" spans="143:145" x14ac:dyDescent="0.2">
      <c r="EM23166" s="39"/>
      <c r="EN23166" s="39"/>
      <c r="EO23166" s="39"/>
    </row>
    <row r="23167" spans="143:145" x14ac:dyDescent="0.2">
      <c r="EM23167" s="39"/>
      <c r="EN23167" s="39"/>
      <c r="EO23167" s="39"/>
    </row>
    <row r="23168" spans="143:145" x14ac:dyDescent="0.2">
      <c r="EM23168" s="39"/>
      <c r="EN23168" s="39"/>
      <c r="EO23168" s="39"/>
    </row>
    <row r="23169" spans="143:145" x14ac:dyDescent="0.2">
      <c r="EM23169" s="39"/>
      <c r="EN23169" s="39"/>
      <c r="EO23169" s="39"/>
    </row>
    <row r="23170" spans="143:145" x14ac:dyDescent="0.2">
      <c r="EM23170" s="39"/>
      <c r="EN23170" s="39"/>
      <c r="EO23170" s="39"/>
    </row>
    <row r="23171" spans="143:145" x14ac:dyDescent="0.2">
      <c r="EM23171" s="39"/>
      <c r="EN23171" s="39"/>
      <c r="EO23171" s="39"/>
    </row>
    <row r="23172" spans="143:145" x14ac:dyDescent="0.2">
      <c r="EM23172" s="39"/>
      <c r="EN23172" s="39"/>
      <c r="EO23172" s="39"/>
    </row>
    <row r="23173" spans="143:145" x14ac:dyDescent="0.2">
      <c r="EM23173" s="39"/>
      <c r="EN23173" s="39"/>
      <c r="EO23173" s="39"/>
    </row>
    <row r="23174" spans="143:145" x14ac:dyDescent="0.2">
      <c r="EM23174" s="39"/>
      <c r="EN23174" s="39"/>
      <c r="EO23174" s="39"/>
    </row>
    <row r="23175" spans="143:145" x14ac:dyDescent="0.2">
      <c r="EM23175" s="39"/>
      <c r="EN23175" s="39"/>
      <c r="EO23175" s="39"/>
    </row>
    <row r="23176" spans="143:145" x14ac:dyDescent="0.2">
      <c r="EM23176" s="39"/>
      <c r="EN23176" s="39"/>
      <c r="EO23176" s="39"/>
    </row>
    <row r="23177" spans="143:145" x14ac:dyDescent="0.2">
      <c r="EM23177" s="39"/>
      <c r="EN23177" s="39"/>
      <c r="EO23177" s="39"/>
    </row>
    <row r="23178" spans="143:145" x14ac:dyDescent="0.2">
      <c r="EM23178" s="39"/>
      <c r="EN23178" s="39"/>
      <c r="EO23178" s="39"/>
    </row>
    <row r="23179" spans="143:145" x14ac:dyDescent="0.2">
      <c r="EM23179" s="39"/>
      <c r="EN23179" s="39"/>
      <c r="EO23179" s="39"/>
    </row>
    <row r="23180" spans="143:145" x14ac:dyDescent="0.2">
      <c r="EM23180" s="39"/>
      <c r="EN23180" s="39"/>
      <c r="EO23180" s="39"/>
    </row>
    <row r="23181" spans="143:145" x14ac:dyDescent="0.2">
      <c r="EM23181" s="39"/>
      <c r="EN23181" s="39"/>
      <c r="EO23181" s="39"/>
    </row>
    <row r="23182" spans="143:145" x14ac:dyDescent="0.2">
      <c r="EM23182" s="39"/>
      <c r="EN23182" s="39"/>
      <c r="EO23182" s="39"/>
    </row>
    <row r="23183" spans="143:145" x14ac:dyDescent="0.2">
      <c r="EM23183" s="39"/>
      <c r="EN23183" s="39"/>
      <c r="EO23183" s="39"/>
    </row>
    <row r="23184" spans="143:145" x14ac:dyDescent="0.2">
      <c r="EM23184" s="39"/>
      <c r="EN23184" s="39"/>
      <c r="EO23184" s="39"/>
    </row>
    <row r="23185" spans="143:145" x14ac:dyDescent="0.2">
      <c r="EM23185" s="39"/>
      <c r="EN23185" s="39"/>
      <c r="EO23185" s="39"/>
    </row>
    <row r="23186" spans="143:145" x14ac:dyDescent="0.2">
      <c r="EM23186" s="39"/>
      <c r="EN23186" s="39"/>
      <c r="EO23186" s="39"/>
    </row>
    <row r="23187" spans="143:145" x14ac:dyDescent="0.2">
      <c r="EM23187" s="39"/>
      <c r="EN23187" s="39"/>
      <c r="EO23187" s="39"/>
    </row>
    <row r="23188" spans="143:145" x14ac:dyDescent="0.2">
      <c r="EM23188" s="39"/>
      <c r="EN23188" s="39"/>
      <c r="EO23188" s="39"/>
    </row>
    <row r="23189" spans="143:145" x14ac:dyDescent="0.2">
      <c r="EM23189" s="39"/>
      <c r="EN23189" s="39"/>
      <c r="EO23189" s="39"/>
    </row>
    <row r="23190" spans="143:145" x14ac:dyDescent="0.2">
      <c r="EM23190" s="39"/>
      <c r="EN23190" s="39"/>
      <c r="EO23190" s="39"/>
    </row>
    <row r="23191" spans="143:145" x14ac:dyDescent="0.2">
      <c r="EM23191" s="39"/>
      <c r="EN23191" s="39"/>
      <c r="EO23191" s="39"/>
    </row>
    <row r="23192" spans="143:145" x14ac:dyDescent="0.2">
      <c r="EM23192" s="39"/>
      <c r="EN23192" s="39"/>
      <c r="EO23192" s="39"/>
    </row>
    <row r="23193" spans="143:145" x14ac:dyDescent="0.2">
      <c r="EM23193" s="39"/>
      <c r="EN23193" s="39"/>
      <c r="EO23193" s="39"/>
    </row>
    <row r="23194" spans="143:145" x14ac:dyDescent="0.2">
      <c r="EM23194" s="39"/>
      <c r="EN23194" s="39"/>
      <c r="EO23194" s="39"/>
    </row>
    <row r="23195" spans="143:145" x14ac:dyDescent="0.2">
      <c r="EM23195" s="39"/>
      <c r="EN23195" s="39"/>
      <c r="EO23195" s="39"/>
    </row>
    <row r="23196" spans="143:145" x14ac:dyDescent="0.2">
      <c r="EM23196" s="39"/>
      <c r="EN23196" s="39"/>
      <c r="EO23196" s="39"/>
    </row>
    <row r="23197" spans="143:145" x14ac:dyDescent="0.2">
      <c r="EM23197" s="39"/>
      <c r="EN23197" s="39"/>
      <c r="EO23197" s="39"/>
    </row>
    <row r="23198" spans="143:145" x14ac:dyDescent="0.2">
      <c r="EM23198" s="39"/>
      <c r="EN23198" s="39"/>
      <c r="EO23198" s="39"/>
    </row>
    <row r="23199" spans="143:145" x14ac:dyDescent="0.2">
      <c r="EM23199" s="39"/>
      <c r="EN23199" s="39"/>
      <c r="EO23199" s="39"/>
    </row>
    <row r="23200" spans="143:145" x14ac:dyDescent="0.2">
      <c r="EM23200" s="39"/>
      <c r="EN23200" s="39"/>
      <c r="EO23200" s="39"/>
    </row>
    <row r="23201" spans="143:145" x14ac:dyDescent="0.2">
      <c r="EM23201" s="39"/>
      <c r="EN23201" s="39"/>
      <c r="EO23201" s="39"/>
    </row>
    <row r="23202" spans="143:145" x14ac:dyDescent="0.2">
      <c r="EM23202" s="39"/>
      <c r="EN23202" s="39"/>
      <c r="EO23202" s="39"/>
    </row>
    <row r="23203" spans="143:145" x14ac:dyDescent="0.2">
      <c r="EM23203" s="39"/>
      <c r="EN23203" s="39"/>
      <c r="EO23203" s="39"/>
    </row>
    <row r="23204" spans="143:145" x14ac:dyDescent="0.2">
      <c r="EM23204" s="39"/>
      <c r="EN23204" s="39"/>
      <c r="EO23204" s="39"/>
    </row>
    <row r="23205" spans="143:145" x14ac:dyDescent="0.2">
      <c r="EM23205" s="39"/>
      <c r="EN23205" s="39"/>
      <c r="EO23205" s="39"/>
    </row>
    <row r="23206" spans="143:145" x14ac:dyDescent="0.2">
      <c r="EM23206" s="39"/>
      <c r="EN23206" s="39"/>
      <c r="EO23206" s="39"/>
    </row>
    <row r="23207" spans="143:145" x14ac:dyDescent="0.2">
      <c r="EM23207" s="39"/>
      <c r="EN23207" s="39"/>
      <c r="EO23207" s="39"/>
    </row>
    <row r="23208" spans="143:145" x14ac:dyDescent="0.2">
      <c r="EM23208" s="39"/>
      <c r="EN23208" s="39"/>
      <c r="EO23208" s="39"/>
    </row>
    <row r="23209" spans="143:145" x14ac:dyDescent="0.2">
      <c r="EM23209" s="39"/>
      <c r="EN23209" s="39"/>
      <c r="EO23209" s="39"/>
    </row>
    <row r="23210" spans="143:145" x14ac:dyDescent="0.2">
      <c r="EM23210" s="39"/>
      <c r="EN23210" s="39"/>
      <c r="EO23210" s="39"/>
    </row>
    <row r="23211" spans="143:145" x14ac:dyDescent="0.2">
      <c r="EM23211" s="39"/>
      <c r="EN23211" s="39"/>
      <c r="EO23211" s="39"/>
    </row>
    <row r="23212" spans="143:145" x14ac:dyDescent="0.2">
      <c r="EM23212" s="39"/>
      <c r="EN23212" s="39"/>
      <c r="EO23212" s="39"/>
    </row>
    <row r="23213" spans="143:145" x14ac:dyDescent="0.2">
      <c r="EM23213" s="39"/>
      <c r="EN23213" s="39"/>
      <c r="EO23213" s="39"/>
    </row>
    <row r="23214" spans="143:145" x14ac:dyDescent="0.2">
      <c r="EM23214" s="39"/>
      <c r="EN23214" s="39"/>
      <c r="EO23214" s="39"/>
    </row>
    <row r="23215" spans="143:145" x14ac:dyDescent="0.2">
      <c r="EM23215" s="39"/>
      <c r="EN23215" s="39"/>
      <c r="EO23215" s="39"/>
    </row>
    <row r="23216" spans="143:145" x14ac:dyDescent="0.2">
      <c r="EM23216" s="39"/>
      <c r="EN23216" s="39"/>
      <c r="EO23216" s="39"/>
    </row>
    <row r="23217" spans="143:145" x14ac:dyDescent="0.2">
      <c r="EM23217" s="39"/>
      <c r="EN23217" s="39"/>
      <c r="EO23217" s="39"/>
    </row>
    <row r="23218" spans="143:145" x14ac:dyDescent="0.2">
      <c r="EM23218" s="39"/>
      <c r="EN23218" s="39"/>
      <c r="EO23218" s="39"/>
    </row>
    <row r="23219" spans="143:145" x14ac:dyDescent="0.2">
      <c r="EM23219" s="39"/>
      <c r="EN23219" s="39"/>
      <c r="EO23219" s="39"/>
    </row>
    <row r="23220" spans="143:145" x14ac:dyDescent="0.2">
      <c r="EM23220" s="39"/>
      <c r="EN23220" s="39"/>
      <c r="EO23220" s="39"/>
    </row>
    <row r="23221" spans="143:145" x14ac:dyDescent="0.2">
      <c r="EM23221" s="39"/>
      <c r="EN23221" s="39"/>
      <c r="EO23221" s="39"/>
    </row>
    <row r="23222" spans="143:145" x14ac:dyDescent="0.2">
      <c r="EM23222" s="39"/>
      <c r="EN23222" s="39"/>
      <c r="EO23222" s="39"/>
    </row>
    <row r="23223" spans="143:145" x14ac:dyDescent="0.2">
      <c r="EM23223" s="39"/>
      <c r="EN23223" s="39"/>
      <c r="EO23223" s="39"/>
    </row>
    <row r="23224" spans="143:145" x14ac:dyDescent="0.2">
      <c r="EM23224" s="39"/>
      <c r="EN23224" s="39"/>
      <c r="EO23224" s="39"/>
    </row>
    <row r="23225" spans="143:145" x14ac:dyDescent="0.2">
      <c r="EM23225" s="39"/>
      <c r="EN23225" s="39"/>
      <c r="EO23225" s="39"/>
    </row>
    <row r="23226" spans="143:145" x14ac:dyDescent="0.2">
      <c r="EM23226" s="39"/>
      <c r="EN23226" s="39"/>
      <c r="EO23226" s="39"/>
    </row>
    <row r="23227" spans="143:145" x14ac:dyDescent="0.2">
      <c r="EM23227" s="39"/>
      <c r="EN23227" s="39"/>
      <c r="EO23227" s="39"/>
    </row>
    <row r="23228" spans="143:145" x14ac:dyDescent="0.2">
      <c r="EM23228" s="39"/>
      <c r="EN23228" s="39"/>
      <c r="EO23228" s="39"/>
    </row>
    <row r="23229" spans="143:145" x14ac:dyDescent="0.2">
      <c r="EM23229" s="39"/>
      <c r="EN23229" s="39"/>
      <c r="EO23229" s="39"/>
    </row>
    <row r="23230" spans="143:145" x14ac:dyDescent="0.2">
      <c r="EM23230" s="39"/>
      <c r="EN23230" s="39"/>
      <c r="EO23230" s="39"/>
    </row>
    <row r="23231" spans="143:145" x14ac:dyDescent="0.2">
      <c r="EM23231" s="39"/>
      <c r="EN23231" s="39"/>
      <c r="EO23231" s="39"/>
    </row>
    <row r="23232" spans="143:145" x14ac:dyDescent="0.2">
      <c r="EM23232" s="39"/>
      <c r="EN23232" s="39"/>
      <c r="EO23232" s="39"/>
    </row>
    <row r="23233" spans="143:145" x14ac:dyDescent="0.2">
      <c r="EM23233" s="39"/>
      <c r="EN23233" s="39"/>
      <c r="EO23233" s="39"/>
    </row>
    <row r="23234" spans="143:145" x14ac:dyDescent="0.2">
      <c r="EM23234" s="39"/>
      <c r="EN23234" s="39"/>
      <c r="EO23234" s="39"/>
    </row>
    <row r="23235" spans="143:145" x14ac:dyDescent="0.2">
      <c r="EM23235" s="39"/>
      <c r="EN23235" s="39"/>
      <c r="EO23235" s="39"/>
    </row>
    <row r="23236" spans="143:145" x14ac:dyDescent="0.2">
      <c r="EM23236" s="39"/>
      <c r="EN23236" s="39"/>
      <c r="EO23236" s="39"/>
    </row>
    <row r="23237" spans="143:145" x14ac:dyDescent="0.2">
      <c r="EM23237" s="39"/>
      <c r="EN23237" s="39"/>
      <c r="EO23237" s="39"/>
    </row>
    <row r="23238" spans="143:145" x14ac:dyDescent="0.2">
      <c r="EM23238" s="39"/>
      <c r="EN23238" s="39"/>
      <c r="EO23238" s="39"/>
    </row>
    <row r="23239" spans="143:145" x14ac:dyDescent="0.2">
      <c r="EM23239" s="39"/>
      <c r="EN23239" s="39"/>
      <c r="EO23239" s="39"/>
    </row>
    <row r="23240" spans="143:145" x14ac:dyDescent="0.2">
      <c r="EM23240" s="39"/>
      <c r="EN23240" s="39"/>
      <c r="EO23240" s="39"/>
    </row>
    <row r="23241" spans="143:145" x14ac:dyDescent="0.2">
      <c r="EM23241" s="39"/>
      <c r="EN23241" s="39"/>
      <c r="EO23241" s="39"/>
    </row>
    <row r="23242" spans="143:145" x14ac:dyDescent="0.2">
      <c r="EM23242" s="39"/>
      <c r="EN23242" s="39"/>
      <c r="EO23242" s="39"/>
    </row>
    <row r="23243" spans="143:145" x14ac:dyDescent="0.2">
      <c r="EM23243" s="39"/>
      <c r="EN23243" s="39"/>
      <c r="EO23243" s="39"/>
    </row>
    <row r="23244" spans="143:145" x14ac:dyDescent="0.2">
      <c r="EM23244" s="39"/>
      <c r="EN23244" s="39"/>
      <c r="EO23244" s="39"/>
    </row>
    <row r="23245" spans="143:145" x14ac:dyDescent="0.2">
      <c r="EM23245" s="39"/>
      <c r="EN23245" s="39"/>
      <c r="EO23245" s="39"/>
    </row>
    <row r="23246" spans="143:145" x14ac:dyDescent="0.2">
      <c r="EM23246" s="39"/>
      <c r="EN23246" s="39"/>
      <c r="EO23246" s="39"/>
    </row>
    <row r="23247" spans="143:145" x14ac:dyDescent="0.2">
      <c r="EM23247" s="39"/>
      <c r="EN23247" s="39"/>
      <c r="EO23247" s="39"/>
    </row>
    <row r="23248" spans="143:145" x14ac:dyDescent="0.2">
      <c r="EM23248" s="39"/>
      <c r="EN23248" s="39"/>
      <c r="EO23248" s="39"/>
    </row>
    <row r="23249" spans="143:145" x14ac:dyDescent="0.2">
      <c r="EM23249" s="39"/>
      <c r="EN23249" s="39"/>
      <c r="EO23249" s="39"/>
    </row>
    <row r="23250" spans="143:145" x14ac:dyDescent="0.2">
      <c r="EM23250" s="39"/>
      <c r="EN23250" s="39"/>
      <c r="EO23250" s="39"/>
    </row>
    <row r="23251" spans="143:145" x14ac:dyDescent="0.2">
      <c r="EM23251" s="39"/>
      <c r="EN23251" s="39"/>
      <c r="EO23251" s="39"/>
    </row>
    <row r="23252" spans="143:145" x14ac:dyDescent="0.2">
      <c r="EM23252" s="39"/>
      <c r="EN23252" s="39"/>
      <c r="EO23252" s="39"/>
    </row>
    <row r="23253" spans="143:145" x14ac:dyDescent="0.2">
      <c r="EM23253" s="39"/>
      <c r="EN23253" s="39"/>
      <c r="EO23253" s="39"/>
    </row>
    <row r="23254" spans="143:145" x14ac:dyDescent="0.2">
      <c r="EM23254" s="39"/>
      <c r="EN23254" s="39"/>
      <c r="EO23254" s="39"/>
    </row>
    <row r="23255" spans="143:145" x14ac:dyDescent="0.2">
      <c r="EM23255" s="39"/>
      <c r="EN23255" s="39"/>
      <c r="EO23255" s="39"/>
    </row>
    <row r="23256" spans="143:145" x14ac:dyDescent="0.2">
      <c r="EM23256" s="39"/>
      <c r="EN23256" s="39"/>
      <c r="EO23256" s="39"/>
    </row>
    <row r="23257" spans="143:145" x14ac:dyDescent="0.2">
      <c r="EM23257" s="39"/>
      <c r="EN23257" s="39"/>
      <c r="EO23257" s="39"/>
    </row>
    <row r="23258" spans="143:145" x14ac:dyDescent="0.2">
      <c r="EM23258" s="39"/>
      <c r="EN23258" s="39"/>
      <c r="EO23258" s="39"/>
    </row>
    <row r="23259" spans="143:145" x14ac:dyDescent="0.2">
      <c r="EM23259" s="39"/>
      <c r="EN23259" s="39"/>
      <c r="EO23259" s="39"/>
    </row>
    <row r="23260" spans="143:145" x14ac:dyDescent="0.2">
      <c r="EM23260" s="39"/>
      <c r="EN23260" s="39"/>
      <c r="EO23260" s="39"/>
    </row>
    <row r="23261" spans="143:145" x14ac:dyDescent="0.2">
      <c r="EM23261" s="39"/>
      <c r="EN23261" s="39"/>
      <c r="EO23261" s="39"/>
    </row>
    <row r="23262" spans="143:145" x14ac:dyDescent="0.2">
      <c r="EM23262" s="39"/>
      <c r="EN23262" s="39"/>
      <c r="EO23262" s="39"/>
    </row>
    <row r="23263" spans="143:145" x14ac:dyDescent="0.2">
      <c r="EM23263" s="39"/>
      <c r="EN23263" s="39"/>
      <c r="EO23263" s="39"/>
    </row>
    <row r="23264" spans="143:145" x14ac:dyDescent="0.2">
      <c r="EM23264" s="39"/>
      <c r="EN23264" s="39"/>
      <c r="EO23264" s="39"/>
    </row>
    <row r="23265" spans="143:145" x14ac:dyDescent="0.2">
      <c r="EM23265" s="39"/>
      <c r="EN23265" s="39"/>
      <c r="EO23265" s="39"/>
    </row>
    <row r="23266" spans="143:145" x14ac:dyDescent="0.2">
      <c r="EM23266" s="39"/>
      <c r="EN23266" s="39"/>
      <c r="EO23266" s="39"/>
    </row>
    <row r="23267" spans="143:145" x14ac:dyDescent="0.2">
      <c r="EM23267" s="39"/>
      <c r="EN23267" s="39"/>
      <c r="EO23267" s="39"/>
    </row>
    <row r="23268" spans="143:145" x14ac:dyDescent="0.2">
      <c r="EM23268" s="39"/>
      <c r="EN23268" s="39"/>
      <c r="EO23268" s="39"/>
    </row>
    <row r="23269" spans="143:145" x14ac:dyDescent="0.2">
      <c r="EM23269" s="39"/>
      <c r="EN23269" s="39"/>
      <c r="EO23269" s="39"/>
    </row>
    <row r="23270" spans="143:145" x14ac:dyDescent="0.2">
      <c r="EM23270" s="39"/>
      <c r="EN23270" s="39"/>
      <c r="EO23270" s="39"/>
    </row>
    <row r="23271" spans="143:145" x14ac:dyDescent="0.2">
      <c r="EM23271" s="39"/>
      <c r="EN23271" s="39"/>
      <c r="EO23271" s="39"/>
    </row>
    <row r="23272" spans="143:145" x14ac:dyDescent="0.2">
      <c r="EM23272" s="39"/>
      <c r="EN23272" s="39"/>
      <c r="EO23272" s="39"/>
    </row>
    <row r="23273" spans="143:145" x14ac:dyDescent="0.2">
      <c r="EM23273" s="39"/>
      <c r="EN23273" s="39"/>
      <c r="EO23273" s="39"/>
    </row>
    <row r="23274" spans="143:145" x14ac:dyDescent="0.2">
      <c r="EM23274" s="39"/>
      <c r="EN23274" s="39"/>
      <c r="EO23274" s="39"/>
    </row>
    <row r="23275" spans="143:145" x14ac:dyDescent="0.2">
      <c r="EM23275" s="39"/>
      <c r="EN23275" s="39"/>
      <c r="EO23275" s="39"/>
    </row>
    <row r="23276" spans="143:145" x14ac:dyDescent="0.2">
      <c r="EM23276" s="39"/>
      <c r="EN23276" s="39"/>
      <c r="EO23276" s="39"/>
    </row>
    <row r="23277" spans="143:145" x14ac:dyDescent="0.2">
      <c r="EM23277" s="39"/>
      <c r="EN23277" s="39"/>
      <c r="EO23277" s="39"/>
    </row>
    <row r="23278" spans="143:145" x14ac:dyDescent="0.2">
      <c r="EM23278" s="39"/>
      <c r="EN23278" s="39"/>
      <c r="EO23278" s="39"/>
    </row>
    <row r="23279" spans="143:145" x14ac:dyDescent="0.2">
      <c r="EM23279" s="39"/>
      <c r="EN23279" s="39"/>
      <c r="EO23279" s="39"/>
    </row>
    <row r="23280" spans="143:145" x14ac:dyDescent="0.2">
      <c r="EM23280" s="39"/>
      <c r="EN23280" s="39"/>
      <c r="EO23280" s="39"/>
    </row>
    <row r="23281" spans="143:145" x14ac:dyDescent="0.2">
      <c r="EM23281" s="39"/>
      <c r="EN23281" s="39"/>
      <c r="EO23281" s="39"/>
    </row>
    <row r="23282" spans="143:145" x14ac:dyDescent="0.2">
      <c r="EM23282" s="39"/>
      <c r="EN23282" s="39"/>
      <c r="EO23282" s="39"/>
    </row>
    <row r="23283" spans="143:145" x14ac:dyDescent="0.2">
      <c r="EM23283" s="39"/>
      <c r="EN23283" s="39"/>
      <c r="EO23283" s="39"/>
    </row>
    <row r="23284" spans="143:145" x14ac:dyDescent="0.2">
      <c r="EM23284" s="39"/>
      <c r="EN23284" s="39"/>
      <c r="EO23284" s="39"/>
    </row>
    <row r="23285" spans="143:145" x14ac:dyDescent="0.2">
      <c r="EM23285" s="39"/>
      <c r="EN23285" s="39"/>
      <c r="EO23285" s="39"/>
    </row>
    <row r="23286" spans="143:145" x14ac:dyDescent="0.2">
      <c r="EM23286" s="39"/>
      <c r="EN23286" s="39"/>
      <c r="EO23286" s="39"/>
    </row>
    <row r="23287" spans="143:145" x14ac:dyDescent="0.2">
      <c r="EM23287" s="39"/>
      <c r="EN23287" s="39"/>
      <c r="EO23287" s="39"/>
    </row>
    <row r="23288" spans="143:145" x14ac:dyDescent="0.2">
      <c r="EM23288" s="39"/>
      <c r="EN23288" s="39"/>
      <c r="EO23288" s="39"/>
    </row>
    <row r="23289" spans="143:145" x14ac:dyDescent="0.2">
      <c r="EM23289" s="39"/>
      <c r="EN23289" s="39"/>
      <c r="EO23289" s="39"/>
    </row>
    <row r="23290" spans="143:145" x14ac:dyDescent="0.2">
      <c r="EM23290" s="39"/>
      <c r="EN23290" s="39"/>
      <c r="EO23290" s="39"/>
    </row>
    <row r="23291" spans="143:145" x14ac:dyDescent="0.2">
      <c r="EM23291" s="39"/>
      <c r="EN23291" s="39"/>
      <c r="EO23291" s="39"/>
    </row>
    <row r="23292" spans="143:145" x14ac:dyDescent="0.2">
      <c r="EM23292" s="39"/>
      <c r="EN23292" s="39"/>
      <c r="EO23292" s="39"/>
    </row>
    <row r="23293" spans="143:145" x14ac:dyDescent="0.2">
      <c r="EM23293" s="39"/>
      <c r="EN23293" s="39"/>
      <c r="EO23293" s="39"/>
    </row>
    <row r="23294" spans="143:145" x14ac:dyDescent="0.2">
      <c r="EM23294" s="39"/>
      <c r="EN23294" s="39"/>
      <c r="EO23294" s="39"/>
    </row>
    <row r="23295" spans="143:145" x14ac:dyDescent="0.2">
      <c r="EM23295" s="39"/>
      <c r="EN23295" s="39"/>
      <c r="EO23295" s="39"/>
    </row>
    <row r="23296" spans="143:145" x14ac:dyDescent="0.2">
      <c r="EM23296" s="39"/>
      <c r="EN23296" s="39"/>
      <c r="EO23296" s="39"/>
    </row>
    <row r="23297" spans="143:145" x14ac:dyDescent="0.2">
      <c r="EM23297" s="39"/>
      <c r="EN23297" s="39"/>
      <c r="EO23297" s="39"/>
    </row>
    <row r="23298" spans="143:145" x14ac:dyDescent="0.2">
      <c r="EM23298" s="39"/>
      <c r="EN23298" s="39"/>
      <c r="EO23298" s="39"/>
    </row>
    <row r="23299" spans="143:145" x14ac:dyDescent="0.2">
      <c r="EM23299" s="39"/>
      <c r="EN23299" s="39"/>
      <c r="EO23299" s="39"/>
    </row>
    <row r="23300" spans="143:145" x14ac:dyDescent="0.2">
      <c r="EM23300" s="39"/>
      <c r="EN23300" s="39"/>
      <c r="EO23300" s="39"/>
    </row>
    <row r="23301" spans="143:145" x14ac:dyDescent="0.2">
      <c r="EM23301" s="39"/>
      <c r="EN23301" s="39"/>
      <c r="EO23301" s="39"/>
    </row>
    <row r="23302" spans="143:145" x14ac:dyDescent="0.2">
      <c r="EM23302" s="39"/>
      <c r="EN23302" s="39"/>
      <c r="EO23302" s="39"/>
    </row>
    <row r="23303" spans="143:145" x14ac:dyDescent="0.2">
      <c r="EM23303" s="39"/>
      <c r="EN23303" s="39"/>
      <c r="EO23303" s="39"/>
    </row>
    <row r="23304" spans="143:145" x14ac:dyDescent="0.2">
      <c r="EM23304" s="39"/>
      <c r="EN23304" s="39"/>
      <c r="EO23304" s="39"/>
    </row>
    <row r="23305" spans="143:145" x14ac:dyDescent="0.2">
      <c r="EM23305" s="39"/>
      <c r="EN23305" s="39"/>
      <c r="EO23305" s="39"/>
    </row>
    <row r="23306" spans="143:145" x14ac:dyDescent="0.2">
      <c r="EM23306" s="39"/>
      <c r="EN23306" s="39"/>
      <c r="EO23306" s="39"/>
    </row>
    <row r="23307" spans="143:145" x14ac:dyDescent="0.2">
      <c r="EM23307" s="39"/>
      <c r="EN23307" s="39"/>
      <c r="EO23307" s="39"/>
    </row>
    <row r="23308" spans="143:145" x14ac:dyDescent="0.2">
      <c r="EM23308" s="39"/>
      <c r="EN23308" s="39"/>
      <c r="EO23308" s="39"/>
    </row>
    <row r="23309" spans="143:145" x14ac:dyDescent="0.2">
      <c r="EM23309" s="39"/>
      <c r="EN23309" s="39"/>
      <c r="EO23309" s="39"/>
    </row>
    <row r="23310" spans="143:145" x14ac:dyDescent="0.2">
      <c r="EM23310" s="39"/>
      <c r="EN23310" s="39"/>
      <c r="EO23310" s="39"/>
    </row>
    <row r="23311" spans="143:145" x14ac:dyDescent="0.2">
      <c r="EM23311" s="39"/>
      <c r="EN23311" s="39"/>
      <c r="EO23311" s="39"/>
    </row>
    <row r="23312" spans="143:145" x14ac:dyDescent="0.2">
      <c r="EM23312" s="39"/>
      <c r="EN23312" s="39"/>
      <c r="EO23312" s="39"/>
    </row>
    <row r="23313" spans="143:145" x14ac:dyDescent="0.2">
      <c r="EM23313" s="39"/>
      <c r="EN23313" s="39"/>
      <c r="EO23313" s="39"/>
    </row>
    <row r="23314" spans="143:145" x14ac:dyDescent="0.2">
      <c r="EM23314" s="39"/>
      <c r="EN23314" s="39"/>
      <c r="EO23314" s="39"/>
    </row>
    <row r="23315" spans="143:145" x14ac:dyDescent="0.2">
      <c r="EM23315" s="39"/>
      <c r="EN23315" s="39"/>
      <c r="EO23315" s="39"/>
    </row>
    <row r="23316" spans="143:145" x14ac:dyDescent="0.2">
      <c r="EM23316" s="39"/>
      <c r="EN23316" s="39"/>
      <c r="EO23316" s="39"/>
    </row>
    <row r="23317" spans="143:145" x14ac:dyDescent="0.2">
      <c r="EM23317" s="39"/>
      <c r="EN23317" s="39"/>
      <c r="EO23317" s="39"/>
    </row>
    <row r="23318" spans="143:145" x14ac:dyDescent="0.2">
      <c r="EM23318" s="39"/>
      <c r="EN23318" s="39"/>
      <c r="EO23318" s="39"/>
    </row>
    <row r="23319" spans="143:145" x14ac:dyDescent="0.2">
      <c r="EM23319" s="39"/>
      <c r="EN23319" s="39"/>
      <c r="EO23319" s="39"/>
    </row>
    <row r="23320" spans="143:145" x14ac:dyDescent="0.2">
      <c r="EM23320" s="39"/>
      <c r="EN23320" s="39"/>
      <c r="EO23320" s="39"/>
    </row>
    <row r="23321" spans="143:145" x14ac:dyDescent="0.2">
      <c r="EM23321" s="39"/>
      <c r="EN23321" s="39"/>
      <c r="EO23321" s="39"/>
    </row>
    <row r="23322" spans="143:145" x14ac:dyDescent="0.2">
      <c r="EM23322" s="39"/>
      <c r="EN23322" s="39"/>
      <c r="EO23322" s="39"/>
    </row>
    <row r="23323" spans="143:145" x14ac:dyDescent="0.2">
      <c r="EM23323" s="39"/>
      <c r="EN23323" s="39"/>
      <c r="EO23323" s="39"/>
    </row>
    <row r="23324" spans="143:145" x14ac:dyDescent="0.2">
      <c r="EM23324" s="39"/>
      <c r="EN23324" s="39"/>
      <c r="EO23324" s="39"/>
    </row>
    <row r="23325" spans="143:145" x14ac:dyDescent="0.2">
      <c r="EM23325" s="39"/>
      <c r="EN23325" s="39"/>
      <c r="EO23325" s="39"/>
    </row>
    <row r="23326" spans="143:145" x14ac:dyDescent="0.2">
      <c r="EM23326" s="39"/>
      <c r="EN23326" s="39"/>
      <c r="EO23326" s="39"/>
    </row>
    <row r="23327" spans="143:145" x14ac:dyDescent="0.2">
      <c r="EM23327" s="39"/>
      <c r="EN23327" s="39"/>
      <c r="EO23327" s="39"/>
    </row>
    <row r="23328" spans="143:145" x14ac:dyDescent="0.2">
      <c r="EM23328" s="39"/>
      <c r="EN23328" s="39"/>
      <c r="EO23328" s="39"/>
    </row>
    <row r="23329" spans="143:145" x14ac:dyDescent="0.2">
      <c r="EM23329" s="39"/>
      <c r="EN23329" s="39"/>
      <c r="EO23329" s="39"/>
    </row>
    <row r="23330" spans="143:145" x14ac:dyDescent="0.2">
      <c r="EM23330" s="39"/>
      <c r="EN23330" s="39"/>
      <c r="EO23330" s="39"/>
    </row>
    <row r="23331" spans="143:145" x14ac:dyDescent="0.2">
      <c r="EM23331" s="39"/>
      <c r="EN23331" s="39"/>
      <c r="EO23331" s="39"/>
    </row>
    <row r="23332" spans="143:145" x14ac:dyDescent="0.2">
      <c r="EM23332" s="39"/>
      <c r="EN23332" s="39"/>
      <c r="EO23332" s="39"/>
    </row>
    <row r="23333" spans="143:145" x14ac:dyDescent="0.2">
      <c r="EM23333" s="39"/>
      <c r="EN23333" s="39"/>
      <c r="EO23333" s="39"/>
    </row>
    <row r="23334" spans="143:145" x14ac:dyDescent="0.2">
      <c r="EM23334" s="39"/>
      <c r="EN23334" s="39"/>
      <c r="EO23334" s="39"/>
    </row>
    <row r="23335" spans="143:145" x14ac:dyDescent="0.2">
      <c r="EM23335" s="39"/>
      <c r="EN23335" s="39"/>
      <c r="EO23335" s="39"/>
    </row>
    <row r="23336" spans="143:145" x14ac:dyDescent="0.2">
      <c r="EM23336" s="39"/>
      <c r="EN23336" s="39"/>
      <c r="EO23336" s="39"/>
    </row>
    <row r="23337" spans="143:145" x14ac:dyDescent="0.2">
      <c r="EM23337" s="39"/>
      <c r="EN23337" s="39"/>
      <c r="EO23337" s="39"/>
    </row>
    <row r="23338" spans="143:145" x14ac:dyDescent="0.2">
      <c r="EM23338" s="39"/>
      <c r="EN23338" s="39"/>
      <c r="EO23338" s="39"/>
    </row>
    <row r="23339" spans="143:145" x14ac:dyDescent="0.2">
      <c r="EM23339" s="39"/>
      <c r="EN23339" s="39"/>
      <c r="EO23339" s="39"/>
    </row>
    <row r="23340" spans="143:145" x14ac:dyDescent="0.2">
      <c r="EM23340" s="39"/>
      <c r="EN23340" s="39"/>
      <c r="EO23340" s="39"/>
    </row>
    <row r="23341" spans="143:145" x14ac:dyDescent="0.2">
      <c r="EM23341" s="39"/>
      <c r="EN23341" s="39"/>
      <c r="EO23341" s="39"/>
    </row>
    <row r="23342" spans="143:145" x14ac:dyDescent="0.2">
      <c r="EM23342" s="39"/>
      <c r="EN23342" s="39"/>
      <c r="EO23342" s="39"/>
    </row>
    <row r="23343" spans="143:145" x14ac:dyDescent="0.2">
      <c r="EM23343" s="39"/>
      <c r="EN23343" s="39"/>
      <c r="EO23343" s="39"/>
    </row>
    <row r="23344" spans="143:145" x14ac:dyDescent="0.2">
      <c r="EM23344" s="39"/>
      <c r="EN23344" s="39"/>
      <c r="EO23344" s="39"/>
    </row>
    <row r="23345" spans="143:145" x14ac:dyDescent="0.2">
      <c r="EM23345" s="39"/>
      <c r="EN23345" s="39"/>
      <c r="EO23345" s="39"/>
    </row>
    <row r="23346" spans="143:145" x14ac:dyDescent="0.2">
      <c r="EM23346" s="39"/>
      <c r="EN23346" s="39"/>
      <c r="EO23346" s="39"/>
    </row>
    <row r="23347" spans="143:145" x14ac:dyDescent="0.2">
      <c r="EM23347" s="39"/>
      <c r="EN23347" s="39"/>
      <c r="EO23347" s="39"/>
    </row>
    <row r="23348" spans="143:145" x14ac:dyDescent="0.2">
      <c r="EM23348" s="39"/>
      <c r="EN23348" s="39"/>
      <c r="EO23348" s="39"/>
    </row>
    <row r="23349" spans="143:145" x14ac:dyDescent="0.2">
      <c r="EM23349" s="39"/>
      <c r="EN23349" s="39"/>
      <c r="EO23349" s="39"/>
    </row>
    <row r="23350" spans="143:145" x14ac:dyDescent="0.2">
      <c r="EM23350" s="39"/>
      <c r="EN23350" s="39"/>
      <c r="EO23350" s="39"/>
    </row>
    <row r="23351" spans="143:145" x14ac:dyDescent="0.2">
      <c r="EM23351" s="39"/>
      <c r="EN23351" s="39"/>
      <c r="EO23351" s="39"/>
    </row>
    <row r="23352" spans="143:145" x14ac:dyDescent="0.2">
      <c r="EM23352" s="39"/>
      <c r="EN23352" s="39"/>
      <c r="EO23352" s="39"/>
    </row>
    <row r="23353" spans="143:145" x14ac:dyDescent="0.2">
      <c r="EM23353" s="39"/>
      <c r="EN23353" s="39"/>
      <c r="EO23353" s="39"/>
    </row>
    <row r="23354" spans="143:145" x14ac:dyDescent="0.2">
      <c r="EM23354" s="39"/>
      <c r="EN23354" s="39"/>
      <c r="EO23354" s="39"/>
    </row>
    <row r="23355" spans="143:145" x14ac:dyDescent="0.2">
      <c r="EM23355" s="39"/>
      <c r="EN23355" s="39"/>
      <c r="EO23355" s="39"/>
    </row>
    <row r="23356" spans="143:145" x14ac:dyDescent="0.2">
      <c r="EM23356" s="39"/>
      <c r="EN23356" s="39"/>
      <c r="EO23356" s="39"/>
    </row>
    <row r="23357" spans="143:145" x14ac:dyDescent="0.2">
      <c r="EM23357" s="39"/>
      <c r="EN23357" s="39"/>
      <c r="EO23357" s="39"/>
    </row>
    <row r="23358" spans="143:145" x14ac:dyDescent="0.2">
      <c r="EM23358" s="39"/>
      <c r="EN23358" s="39"/>
      <c r="EO23358" s="39"/>
    </row>
    <row r="23359" spans="143:145" x14ac:dyDescent="0.2">
      <c r="EM23359" s="39"/>
      <c r="EN23359" s="39"/>
      <c r="EO23359" s="39"/>
    </row>
    <row r="23360" spans="143:145" x14ac:dyDescent="0.2">
      <c r="EM23360" s="39"/>
      <c r="EN23360" s="39"/>
      <c r="EO23360" s="39"/>
    </row>
    <row r="23361" spans="143:145" x14ac:dyDescent="0.2">
      <c r="EM23361" s="39"/>
      <c r="EN23361" s="39"/>
      <c r="EO23361" s="39"/>
    </row>
    <row r="23362" spans="143:145" x14ac:dyDescent="0.2">
      <c r="EM23362" s="39"/>
      <c r="EN23362" s="39"/>
      <c r="EO23362" s="39"/>
    </row>
    <row r="23363" spans="143:145" x14ac:dyDescent="0.2">
      <c r="EM23363" s="39"/>
      <c r="EN23363" s="39"/>
      <c r="EO23363" s="39"/>
    </row>
    <row r="23364" spans="143:145" x14ac:dyDescent="0.2">
      <c r="EM23364" s="39"/>
      <c r="EN23364" s="39"/>
      <c r="EO23364" s="39"/>
    </row>
    <row r="23365" spans="143:145" x14ac:dyDescent="0.2">
      <c r="EM23365" s="39"/>
      <c r="EN23365" s="39"/>
      <c r="EO23365" s="39"/>
    </row>
    <row r="23366" spans="143:145" x14ac:dyDescent="0.2">
      <c r="EM23366" s="39"/>
      <c r="EN23366" s="39"/>
      <c r="EO23366" s="39"/>
    </row>
    <row r="23367" spans="143:145" x14ac:dyDescent="0.2">
      <c r="EM23367" s="39"/>
      <c r="EN23367" s="39"/>
      <c r="EO23367" s="39"/>
    </row>
    <row r="23368" spans="143:145" x14ac:dyDescent="0.2">
      <c r="EM23368" s="39"/>
      <c r="EN23368" s="39"/>
      <c r="EO23368" s="39"/>
    </row>
    <row r="23369" spans="143:145" x14ac:dyDescent="0.2">
      <c r="EM23369" s="39"/>
      <c r="EN23369" s="39"/>
      <c r="EO23369" s="39"/>
    </row>
    <row r="23370" spans="143:145" x14ac:dyDescent="0.2">
      <c r="EM23370" s="39"/>
      <c r="EN23370" s="39"/>
      <c r="EO23370" s="39"/>
    </row>
    <row r="23371" spans="143:145" x14ac:dyDescent="0.2">
      <c r="EM23371" s="39"/>
      <c r="EN23371" s="39"/>
      <c r="EO23371" s="39"/>
    </row>
    <row r="23372" spans="143:145" x14ac:dyDescent="0.2">
      <c r="EM23372" s="39"/>
      <c r="EN23372" s="39"/>
      <c r="EO23372" s="39"/>
    </row>
    <row r="23373" spans="143:145" x14ac:dyDescent="0.2">
      <c r="EM23373" s="39"/>
      <c r="EN23373" s="39"/>
      <c r="EO23373" s="39"/>
    </row>
    <row r="23374" spans="143:145" x14ac:dyDescent="0.2">
      <c r="EM23374" s="39"/>
      <c r="EN23374" s="39"/>
      <c r="EO23374" s="39"/>
    </row>
    <row r="23375" spans="143:145" x14ac:dyDescent="0.2">
      <c r="EM23375" s="39"/>
      <c r="EN23375" s="39"/>
      <c r="EO23375" s="39"/>
    </row>
    <row r="23376" spans="143:145" x14ac:dyDescent="0.2">
      <c r="EM23376" s="39"/>
      <c r="EN23376" s="39"/>
      <c r="EO23376" s="39"/>
    </row>
    <row r="23377" spans="143:145" x14ac:dyDescent="0.2">
      <c r="EM23377" s="39"/>
      <c r="EN23377" s="39"/>
      <c r="EO23377" s="39"/>
    </row>
    <row r="23378" spans="143:145" x14ac:dyDescent="0.2">
      <c r="EM23378" s="39"/>
      <c r="EN23378" s="39"/>
      <c r="EO23378" s="39"/>
    </row>
    <row r="23379" spans="143:145" x14ac:dyDescent="0.2">
      <c r="EM23379" s="39"/>
      <c r="EN23379" s="39"/>
      <c r="EO23379" s="39"/>
    </row>
    <row r="23380" spans="143:145" x14ac:dyDescent="0.2">
      <c r="EM23380" s="39"/>
      <c r="EN23380" s="39"/>
      <c r="EO23380" s="39"/>
    </row>
    <row r="23381" spans="143:145" x14ac:dyDescent="0.2">
      <c r="EM23381" s="39"/>
      <c r="EN23381" s="39"/>
      <c r="EO23381" s="39"/>
    </row>
    <row r="23382" spans="143:145" x14ac:dyDescent="0.2">
      <c r="EM23382" s="39"/>
      <c r="EN23382" s="39"/>
      <c r="EO23382" s="39"/>
    </row>
    <row r="23383" spans="143:145" x14ac:dyDescent="0.2">
      <c r="EM23383" s="39"/>
      <c r="EN23383" s="39"/>
      <c r="EO23383" s="39"/>
    </row>
    <row r="23384" spans="143:145" x14ac:dyDescent="0.2">
      <c r="EM23384" s="39"/>
      <c r="EN23384" s="39"/>
      <c r="EO23384" s="39"/>
    </row>
    <row r="23385" spans="143:145" x14ac:dyDescent="0.2">
      <c r="EM23385" s="39"/>
      <c r="EN23385" s="39"/>
      <c r="EO23385" s="39"/>
    </row>
    <row r="23386" spans="143:145" x14ac:dyDescent="0.2">
      <c r="EM23386" s="39"/>
      <c r="EN23386" s="39"/>
      <c r="EO23386" s="39"/>
    </row>
    <row r="23387" spans="143:145" x14ac:dyDescent="0.2">
      <c r="EM23387" s="39"/>
      <c r="EN23387" s="39"/>
      <c r="EO23387" s="39"/>
    </row>
    <row r="23388" spans="143:145" x14ac:dyDescent="0.2">
      <c r="EM23388" s="39"/>
      <c r="EN23388" s="39"/>
      <c r="EO23388" s="39"/>
    </row>
    <row r="23389" spans="143:145" x14ac:dyDescent="0.2">
      <c r="EM23389" s="39"/>
      <c r="EN23389" s="39"/>
      <c r="EO23389" s="39"/>
    </row>
    <row r="23390" spans="143:145" x14ac:dyDescent="0.2">
      <c r="EM23390" s="39"/>
      <c r="EN23390" s="39"/>
      <c r="EO23390" s="39"/>
    </row>
    <row r="23391" spans="143:145" x14ac:dyDescent="0.2">
      <c r="EM23391" s="39"/>
      <c r="EN23391" s="39"/>
      <c r="EO23391" s="39"/>
    </row>
    <row r="23392" spans="143:145" x14ac:dyDescent="0.2">
      <c r="EM23392" s="39"/>
      <c r="EN23392" s="39"/>
      <c r="EO23392" s="39"/>
    </row>
    <row r="23393" spans="143:145" x14ac:dyDescent="0.2">
      <c r="EM23393" s="39"/>
      <c r="EN23393" s="39"/>
      <c r="EO23393" s="39"/>
    </row>
    <row r="23394" spans="143:145" x14ac:dyDescent="0.2">
      <c r="EM23394" s="39"/>
      <c r="EN23394" s="39"/>
      <c r="EO23394" s="39"/>
    </row>
    <row r="23395" spans="143:145" x14ac:dyDescent="0.2">
      <c r="EM23395" s="39"/>
      <c r="EN23395" s="39"/>
      <c r="EO23395" s="39"/>
    </row>
    <row r="23396" spans="143:145" x14ac:dyDescent="0.2">
      <c r="EM23396" s="39"/>
      <c r="EN23396" s="39"/>
      <c r="EO23396" s="39"/>
    </row>
    <row r="23397" spans="143:145" x14ac:dyDescent="0.2">
      <c r="EM23397" s="39"/>
      <c r="EN23397" s="39"/>
      <c r="EO23397" s="39"/>
    </row>
    <row r="23398" spans="143:145" x14ac:dyDescent="0.2">
      <c r="EM23398" s="39"/>
      <c r="EN23398" s="39"/>
      <c r="EO23398" s="39"/>
    </row>
    <row r="23399" spans="143:145" x14ac:dyDescent="0.2">
      <c r="EM23399" s="39"/>
      <c r="EN23399" s="39"/>
      <c r="EO23399" s="39"/>
    </row>
    <row r="23400" spans="143:145" x14ac:dyDescent="0.2">
      <c r="EM23400" s="39"/>
      <c r="EN23400" s="39"/>
      <c r="EO23400" s="39"/>
    </row>
    <row r="23401" spans="143:145" x14ac:dyDescent="0.2">
      <c r="EM23401" s="39"/>
      <c r="EN23401" s="39"/>
      <c r="EO23401" s="39"/>
    </row>
    <row r="23402" spans="143:145" x14ac:dyDescent="0.2">
      <c r="EM23402" s="39"/>
      <c r="EN23402" s="39"/>
      <c r="EO23402" s="39"/>
    </row>
    <row r="23403" spans="143:145" x14ac:dyDescent="0.2">
      <c r="EM23403" s="39"/>
      <c r="EN23403" s="39"/>
      <c r="EO23403" s="39"/>
    </row>
    <row r="23404" spans="143:145" x14ac:dyDescent="0.2">
      <c r="EM23404" s="39"/>
      <c r="EN23404" s="39"/>
      <c r="EO23404" s="39"/>
    </row>
    <row r="23405" spans="143:145" x14ac:dyDescent="0.2">
      <c r="EM23405" s="39"/>
      <c r="EN23405" s="39"/>
      <c r="EO23405" s="39"/>
    </row>
    <row r="23406" spans="143:145" x14ac:dyDescent="0.2">
      <c r="EM23406" s="39"/>
      <c r="EN23406" s="39"/>
      <c r="EO23406" s="39"/>
    </row>
    <row r="23407" spans="143:145" x14ac:dyDescent="0.2">
      <c r="EM23407" s="39"/>
      <c r="EN23407" s="39"/>
      <c r="EO23407" s="39"/>
    </row>
    <row r="23408" spans="143:145" x14ac:dyDescent="0.2">
      <c r="EM23408" s="39"/>
      <c r="EN23408" s="39"/>
      <c r="EO23408" s="39"/>
    </row>
    <row r="23409" spans="143:145" x14ac:dyDescent="0.2">
      <c r="EM23409" s="39"/>
      <c r="EN23409" s="39"/>
      <c r="EO23409" s="39"/>
    </row>
    <row r="23410" spans="143:145" x14ac:dyDescent="0.2">
      <c r="EM23410" s="39"/>
      <c r="EN23410" s="39"/>
      <c r="EO23410" s="39"/>
    </row>
    <row r="23411" spans="143:145" x14ac:dyDescent="0.2">
      <c r="EM23411" s="39"/>
      <c r="EN23411" s="39"/>
      <c r="EO23411" s="39"/>
    </row>
    <row r="23412" spans="143:145" x14ac:dyDescent="0.2">
      <c r="EM23412" s="39"/>
      <c r="EN23412" s="39"/>
      <c r="EO23412" s="39"/>
    </row>
    <row r="23413" spans="143:145" x14ac:dyDescent="0.2">
      <c r="EM23413" s="39"/>
      <c r="EN23413" s="39"/>
      <c r="EO23413" s="39"/>
    </row>
    <row r="23414" spans="143:145" x14ac:dyDescent="0.2">
      <c r="EM23414" s="39"/>
      <c r="EN23414" s="39"/>
      <c r="EO23414" s="39"/>
    </row>
    <row r="23415" spans="143:145" x14ac:dyDescent="0.2">
      <c r="EM23415" s="39"/>
      <c r="EN23415" s="39"/>
      <c r="EO23415" s="39"/>
    </row>
    <row r="23416" spans="143:145" x14ac:dyDescent="0.2">
      <c r="EM23416" s="39"/>
      <c r="EN23416" s="39"/>
      <c r="EO23416" s="39"/>
    </row>
    <row r="23417" spans="143:145" x14ac:dyDescent="0.2">
      <c r="EM23417" s="39"/>
      <c r="EN23417" s="39"/>
      <c r="EO23417" s="39"/>
    </row>
    <row r="23418" spans="143:145" x14ac:dyDescent="0.2">
      <c r="EM23418" s="39"/>
      <c r="EN23418" s="39"/>
      <c r="EO23418" s="39"/>
    </row>
    <row r="23419" spans="143:145" x14ac:dyDescent="0.2">
      <c r="EM23419" s="39"/>
      <c r="EN23419" s="39"/>
      <c r="EO23419" s="39"/>
    </row>
    <row r="23420" spans="143:145" x14ac:dyDescent="0.2">
      <c r="EM23420" s="39"/>
      <c r="EN23420" s="39"/>
      <c r="EO23420" s="39"/>
    </row>
    <row r="23421" spans="143:145" x14ac:dyDescent="0.2">
      <c r="EM23421" s="39"/>
      <c r="EN23421" s="39"/>
      <c r="EO23421" s="39"/>
    </row>
    <row r="23422" spans="143:145" x14ac:dyDescent="0.2">
      <c r="EM23422" s="39"/>
      <c r="EN23422" s="39"/>
      <c r="EO23422" s="39"/>
    </row>
    <row r="23423" spans="143:145" x14ac:dyDescent="0.2">
      <c r="EM23423" s="39"/>
      <c r="EN23423" s="39"/>
      <c r="EO23423" s="39"/>
    </row>
    <row r="23424" spans="143:145" x14ac:dyDescent="0.2">
      <c r="EM23424" s="39"/>
      <c r="EN23424" s="39"/>
      <c r="EO23424" s="39"/>
    </row>
    <row r="23425" spans="143:145" x14ac:dyDescent="0.2">
      <c r="EM23425" s="39"/>
      <c r="EN23425" s="39"/>
      <c r="EO23425" s="39"/>
    </row>
    <row r="23426" spans="143:145" x14ac:dyDescent="0.2">
      <c r="EM23426" s="39"/>
      <c r="EN23426" s="39"/>
      <c r="EO23426" s="39"/>
    </row>
    <row r="23427" spans="143:145" x14ac:dyDescent="0.2">
      <c r="EM23427" s="39"/>
      <c r="EN23427" s="39"/>
      <c r="EO23427" s="39"/>
    </row>
    <row r="23428" spans="143:145" x14ac:dyDescent="0.2">
      <c r="EM23428" s="39"/>
      <c r="EN23428" s="39"/>
      <c r="EO23428" s="39"/>
    </row>
    <row r="23429" spans="143:145" x14ac:dyDescent="0.2">
      <c r="EM23429" s="39"/>
      <c r="EN23429" s="39"/>
      <c r="EO23429" s="39"/>
    </row>
    <row r="23430" spans="143:145" x14ac:dyDescent="0.2">
      <c r="EM23430" s="39"/>
      <c r="EN23430" s="39"/>
      <c r="EO23430" s="39"/>
    </row>
    <row r="23431" spans="143:145" x14ac:dyDescent="0.2">
      <c r="EM23431" s="39"/>
      <c r="EN23431" s="39"/>
      <c r="EO23431" s="39"/>
    </row>
    <row r="23432" spans="143:145" x14ac:dyDescent="0.2">
      <c r="EM23432" s="39"/>
      <c r="EN23432" s="39"/>
      <c r="EO23432" s="39"/>
    </row>
    <row r="23433" spans="143:145" x14ac:dyDescent="0.2">
      <c r="EM23433" s="39"/>
      <c r="EN23433" s="39"/>
      <c r="EO23433" s="39"/>
    </row>
    <row r="23434" spans="143:145" x14ac:dyDescent="0.2">
      <c r="EM23434" s="39"/>
      <c r="EN23434" s="39"/>
      <c r="EO23434" s="39"/>
    </row>
    <row r="23435" spans="143:145" x14ac:dyDescent="0.2">
      <c r="EM23435" s="39"/>
      <c r="EN23435" s="39"/>
      <c r="EO23435" s="39"/>
    </row>
    <row r="23436" spans="143:145" x14ac:dyDescent="0.2">
      <c r="EM23436" s="39"/>
      <c r="EN23436" s="39"/>
      <c r="EO23436" s="39"/>
    </row>
    <row r="23437" spans="143:145" x14ac:dyDescent="0.2">
      <c r="EM23437" s="39"/>
      <c r="EN23437" s="39"/>
      <c r="EO23437" s="39"/>
    </row>
    <row r="23438" spans="143:145" x14ac:dyDescent="0.2">
      <c r="EM23438" s="39"/>
      <c r="EN23438" s="39"/>
      <c r="EO23438" s="39"/>
    </row>
    <row r="23439" spans="143:145" x14ac:dyDescent="0.2">
      <c r="EM23439" s="39"/>
      <c r="EN23439" s="39"/>
      <c r="EO23439" s="39"/>
    </row>
    <row r="23440" spans="143:145" x14ac:dyDescent="0.2">
      <c r="EM23440" s="39"/>
      <c r="EN23440" s="39"/>
      <c r="EO23440" s="39"/>
    </row>
    <row r="23441" spans="143:145" x14ac:dyDescent="0.2">
      <c r="EM23441" s="39"/>
      <c r="EN23441" s="39"/>
      <c r="EO23441" s="39"/>
    </row>
    <row r="23442" spans="143:145" x14ac:dyDescent="0.2">
      <c r="EM23442" s="39"/>
      <c r="EN23442" s="39"/>
      <c r="EO23442" s="39"/>
    </row>
    <row r="23443" spans="143:145" x14ac:dyDescent="0.2">
      <c r="EM23443" s="39"/>
      <c r="EN23443" s="39"/>
      <c r="EO23443" s="39"/>
    </row>
    <row r="23444" spans="143:145" x14ac:dyDescent="0.2">
      <c r="EM23444" s="39"/>
      <c r="EN23444" s="39"/>
      <c r="EO23444" s="39"/>
    </row>
    <row r="23445" spans="143:145" x14ac:dyDescent="0.2">
      <c r="EM23445" s="39"/>
      <c r="EN23445" s="39"/>
      <c r="EO23445" s="39"/>
    </row>
    <row r="23446" spans="143:145" x14ac:dyDescent="0.2">
      <c r="EM23446" s="39"/>
      <c r="EN23446" s="39"/>
      <c r="EO23446" s="39"/>
    </row>
    <row r="23447" spans="143:145" x14ac:dyDescent="0.2">
      <c r="EM23447" s="39"/>
      <c r="EN23447" s="39"/>
      <c r="EO23447" s="39"/>
    </row>
    <row r="23448" spans="143:145" x14ac:dyDescent="0.2">
      <c r="EM23448" s="39"/>
      <c r="EN23448" s="39"/>
      <c r="EO23448" s="39"/>
    </row>
    <row r="23449" spans="143:145" x14ac:dyDescent="0.2">
      <c r="EM23449" s="39"/>
      <c r="EN23449" s="39"/>
      <c r="EO23449" s="39"/>
    </row>
    <row r="23450" spans="143:145" x14ac:dyDescent="0.2">
      <c r="EM23450" s="39"/>
      <c r="EN23450" s="39"/>
      <c r="EO23450" s="39"/>
    </row>
    <row r="23451" spans="143:145" x14ac:dyDescent="0.2">
      <c r="EM23451" s="39"/>
      <c r="EN23451" s="39"/>
      <c r="EO23451" s="39"/>
    </row>
    <row r="23452" spans="143:145" x14ac:dyDescent="0.2">
      <c r="EM23452" s="39"/>
      <c r="EN23452" s="39"/>
      <c r="EO23452" s="39"/>
    </row>
    <row r="23453" spans="143:145" x14ac:dyDescent="0.2">
      <c r="EM23453" s="39"/>
      <c r="EN23453" s="39"/>
      <c r="EO23453" s="39"/>
    </row>
    <row r="23454" spans="143:145" x14ac:dyDescent="0.2">
      <c r="EM23454" s="39"/>
      <c r="EN23454" s="39"/>
      <c r="EO23454" s="39"/>
    </row>
    <row r="23455" spans="143:145" x14ac:dyDescent="0.2">
      <c r="EM23455" s="39"/>
      <c r="EN23455" s="39"/>
      <c r="EO23455" s="39"/>
    </row>
    <row r="23456" spans="143:145" x14ac:dyDescent="0.2">
      <c r="EM23456" s="39"/>
      <c r="EN23456" s="39"/>
      <c r="EO23456" s="39"/>
    </row>
    <row r="23457" spans="143:145" x14ac:dyDescent="0.2">
      <c r="EM23457" s="39"/>
      <c r="EN23457" s="39"/>
      <c r="EO23457" s="39"/>
    </row>
    <row r="23458" spans="143:145" x14ac:dyDescent="0.2">
      <c r="EM23458" s="39"/>
      <c r="EN23458" s="39"/>
      <c r="EO23458" s="39"/>
    </row>
    <row r="23459" spans="143:145" x14ac:dyDescent="0.2">
      <c r="EM23459" s="39"/>
      <c r="EN23459" s="39"/>
      <c r="EO23459" s="39"/>
    </row>
    <row r="23460" spans="143:145" x14ac:dyDescent="0.2">
      <c r="EM23460" s="39"/>
      <c r="EN23460" s="39"/>
      <c r="EO23460" s="39"/>
    </row>
    <row r="23461" spans="143:145" x14ac:dyDescent="0.2">
      <c r="EM23461" s="39"/>
      <c r="EN23461" s="39"/>
      <c r="EO23461" s="39"/>
    </row>
    <row r="23462" spans="143:145" x14ac:dyDescent="0.2">
      <c r="EM23462" s="39"/>
      <c r="EN23462" s="39"/>
      <c r="EO23462" s="39"/>
    </row>
    <row r="23463" spans="143:145" x14ac:dyDescent="0.2">
      <c r="EM23463" s="39"/>
      <c r="EN23463" s="39"/>
      <c r="EO23463" s="39"/>
    </row>
    <row r="23464" spans="143:145" x14ac:dyDescent="0.2">
      <c r="EM23464" s="39"/>
      <c r="EN23464" s="39"/>
      <c r="EO23464" s="39"/>
    </row>
    <row r="23465" spans="143:145" x14ac:dyDescent="0.2">
      <c r="EM23465" s="39"/>
      <c r="EN23465" s="39"/>
      <c r="EO23465" s="39"/>
    </row>
    <row r="23466" spans="143:145" x14ac:dyDescent="0.2">
      <c r="EM23466" s="39"/>
      <c r="EN23466" s="39"/>
      <c r="EO23466" s="39"/>
    </row>
    <row r="23467" spans="143:145" x14ac:dyDescent="0.2">
      <c r="EM23467" s="39"/>
      <c r="EN23467" s="39"/>
      <c r="EO23467" s="39"/>
    </row>
    <row r="23468" spans="143:145" x14ac:dyDescent="0.2">
      <c r="EM23468" s="39"/>
      <c r="EN23468" s="39"/>
      <c r="EO23468" s="39"/>
    </row>
    <row r="23469" spans="143:145" x14ac:dyDescent="0.2">
      <c r="EM23469" s="39"/>
      <c r="EN23469" s="39"/>
      <c r="EO23469" s="39"/>
    </row>
    <row r="23470" spans="143:145" x14ac:dyDescent="0.2">
      <c r="EM23470" s="39"/>
      <c r="EN23470" s="39"/>
      <c r="EO23470" s="39"/>
    </row>
    <row r="23471" spans="143:145" x14ac:dyDescent="0.2">
      <c r="EM23471" s="39"/>
      <c r="EN23471" s="39"/>
      <c r="EO23471" s="39"/>
    </row>
    <row r="23472" spans="143:145" x14ac:dyDescent="0.2">
      <c r="EM23472" s="39"/>
      <c r="EN23472" s="39"/>
      <c r="EO23472" s="39"/>
    </row>
    <row r="23473" spans="143:145" x14ac:dyDescent="0.2">
      <c r="EM23473" s="39"/>
      <c r="EN23473" s="39"/>
      <c r="EO23473" s="39"/>
    </row>
    <row r="23474" spans="143:145" x14ac:dyDescent="0.2">
      <c r="EM23474" s="39"/>
      <c r="EN23474" s="39"/>
      <c r="EO23474" s="39"/>
    </row>
    <row r="23475" spans="143:145" x14ac:dyDescent="0.2">
      <c r="EM23475" s="39"/>
      <c r="EN23475" s="39"/>
      <c r="EO23475" s="39"/>
    </row>
    <row r="23476" spans="143:145" x14ac:dyDescent="0.2">
      <c r="EM23476" s="39"/>
      <c r="EN23476" s="39"/>
      <c r="EO23476" s="39"/>
    </row>
    <row r="23477" spans="143:145" x14ac:dyDescent="0.2">
      <c r="EM23477" s="39"/>
      <c r="EN23477" s="39"/>
      <c r="EO23477" s="39"/>
    </row>
    <row r="23478" spans="143:145" x14ac:dyDescent="0.2">
      <c r="EM23478" s="39"/>
      <c r="EN23478" s="39"/>
      <c r="EO23478" s="39"/>
    </row>
    <row r="23479" spans="143:145" x14ac:dyDescent="0.2">
      <c r="EM23479" s="39"/>
      <c r="EN23479" s="39"/>
      <c r="EO23479" s="39"/>
    </row>
    <row r="23480" spans="143:145" x14ac:dyDescent="0.2">
      <c r="EM23480" s="39"/>
      <c r="EN23480" s="39"/>
      <c r="EO23480" s="39"/>
    </row>
    <row r="23481" spans="143:145" x14ac:dyDescent="0.2">
      <c r="EM23481" s="39"/>
      <c r="EN23481" s="39"/>
      <c r="EO23481" s="39"/>
    </row>
    <row r="23482" spans="143:145" x14ac:dyDescent="0.2">
      <c r="EM23482" s="39"/>
      <c r="EN23482" s="39"/>
      <c r="EO23482" s="39"/>
    </row>
    <row r="23483" spans="143:145" x14ac:dyDescent="0.2">
      <c r="EM23483" s="39"/>
      <c r="EN23483" s="39"/>
      <c r="EO23483" s="39"/>
    </row>
    <row r="23484" spans="143:145" x14ac:dyDescent="0.2">
      <c r="EM23484" s="39"/>
      <c r="EN23484" s="39"/>
      <c r="EO23484" s="39"/>
    </row>
    <row r="23485" spans="143:145" x14ac:dyDescent="0.2">
      <c r="EM23485" s="39"/>
      <c r="EN23485" s="39"/>
      <c r="EO23485" s="39"/>
    </row>
    <row r="23486" spans="143:145" x14ac:dyDescent="0.2">
      <c r="EM23486" s="39"/>
      <c r="EN23486" s="39"/>
      <c r="EO23486" s="39"/>
    </row>
    <row r="23487" spans="143:145" x14ac:dyDescent="0.2">
      <c r="EM23487" s="39"/>
      <c r="EN23487" s="39"/>
      <c r="EO23487" s="39"/>
    </row>
    <row r="23488" spans="143:145" x14ac:dyDescent="0.2">
      <c r="EM23488" s="39"/>
      <c r="EN23488" s="39"/>
      <c r="EO23488" s="39"/>
    </row>
    <row r="23489" spans="143:145" x14ac:dyDescent="0.2">
      <c r="EM23489" s="39"/>
      <c r="EN23489" s="39"/>
      <c r="EO23489" s="39"/>
    </row>
    <row r="23490" spans="143:145" x14ac:dyDescent="0.2">
      <c r="EM23490" s="39"/>
      <c r="EN23490" s="39"/>
      <c r="EO23490" s="39"/>
    </row>
    <row r="23491" spans="143:145" x14ac:dyDescent="0.2">
      <c r="EM23491" s="39"/>
      <c r="EN23491" s="39"/>
      <c r="EO23491" s="39"/>
    </row>
    <row r="23492" spans="143:145" x14ac:dyDescent="0.2">
      <c r="EM23492" s="39"/>
      <c r="EN23492" s="39"/>
      <c r="EO23492" s="39"/>
    </row>
    <row r="23493" spans="143:145" x14ac:dyDescent="0.2">
      <c r="EM23493" s="39"/>
      <c r="EN23493" s="39"/>
      <c r="EO23493" s="39"/>
    </row>
    <row r="23494" spans="143:145" x14ac:dyDescent="0.2">
      <c r="EM23494" s="39"/>
      <c r="EN23494" s="39"/>
      <c r="EO23494" s="39"/>
    </row>
    <row r="23495" spans="143:145" x14ac:dyDescent="0.2">
      <c r="EM23495" s="39"/>
      <c r="EN23495" s="39"/>
      <c r="EO23495" s="39"/>
    </row>
    <row r="23496" spans="143:145" x14ac:dyDescent="0.2">
      <c r="EM23496" s="39"/>
      <c r="EN23496" s="39"/>
      <c r="EO23496" s="39"/>
    </row>
    <row r="23497" spans="143:145" x14ac:dyDescent="0.2">
      <c r="EM23497" s="39"/>
      <c r="EN23497" s="39"/>
      <c r="EO23497" s="39"/>
    </row>
    <row r="23498" spans="143:145" x14ac:dyDescent="0.2">
      <c r="EM23498" s="39"/>
      <c r="EN23498" s="39"/>
      <c r="EO23498" s="39"/>
    </row>
    <row r="23499" spans="143:145" x14ac:dyDescent="0.2">
      <c r="EM23499" s="39"/>
      <c r="EN23499" s="39"/>
      <c r="EO23499" s="39"/>
    </row>
    <row r="23500" spans="143:145" x14ac:dyDescent="0.2">
      <c r="EM23500" s="39"/>
      <c r="EN23500" s="39"/>
      <c r="EO23500" s="39"/>
    </row>
    <row r="23501" spans="143:145" x14ac:dyDescent="0.2">
      <c r="EM23501" s="39"/>
      <c r="EN23501" s="39"/>
      <c r="EO23501" s="39"/>
    </row>
    <row r="23502" spans="143:145" x14ac:dyDescent="0.2">
      <c r="EM23502" s="39"/>
      <c r="EN23502" s="39"/>
      <c r="EO23502" s="39"/>
    </row>
    <row r="23503" spans="143:145" x14ac:dyDescent="0.2">
      <c r="EM23503" s="39"/>
      <c r="EN23503" s="39"/>
      <c r="EO23503" s="39"/>
    </row>
    <row r="23504" spans="143:145" x14ac:dyDescent="0.2">
      <c r="EM23504" s="39"/>
      <c r="EN23504" s="39"/>
      <c r="EO23504" s="39"/>
    </row>
    <row r="23505" spans="143:145" x14ac:dyDescent="0.2">
      <c r="EM23505" s="39"/>
      <c r="EN23505" s="39"/>
      <c r="EO23505" s="39"/>
    </row>
    <row r="23506" spans="143:145" x14ac:dyDescent="0.2">
      <c r="EM23506" s="39"/>
      <c r="EN23506" s="39"/>
      <c r="EO23506" s="39"/>
    </row>
    <row r="23507" spans="143:145" x14ac:dyDescent="0.2">
      <c r="EM23507" s="39"/>
      <c r="EN23507" s="39"/>
      <c r="EO23507" s="39"/>
    </row>
    <row r="23508" spans="143:145" x14ac:dyDescent="0.2">
      <c r="EM23508" s="39"/>
      <c r="EN23508" s="39"/>
      <c r="EO23508" s="39"/>
    </row>
    <row r="23509" spans="143:145" x14ac:dyDescent="0.2">
      <c r="EM23509" s="39"/>
      <c r="EN23509" s="39"/>
      <c r="EO23509" s="39"/>
    </row>
    <row r="23510" spans="143:145" x14ac:dyDescent="0.2">
      <c r="EM23510" s="39"/>
      <c r="EN23510" s="39"/>
      <c r="EO23510" s="39"/>
    </row>
    <row r="23511" spans="143:145" x14ac:dyDescent="0.2">
      <c r="EM23511" s="39"/>
      <c r="EN23511" s="39"/>
      <c r="EO23511" s="39"/>
    </row>
    <row r="23512" spans="143:145" x14ac:dyDescent="0.2">
      <c r="EM23512" s="39"/>
      <c r="EN23512" s="39"/>
      <c r="EO23512" s="39"/>
    </row>
    <row r="23513" spans="143:145" x14ac:dyDescent="0.2">
      <c r="EM23513" s="39"/>
      <c r="EN23513" s="39"/>
      <c r="EO23513" s="39"/>
    </row>
    <row r="23514" spans="143:145" x14ac:dyDescent="0.2">
      <c r="EM23514" s="39"/>
      <c r="EN23514" s="39"/>
      <c r="EO23514" s="39"/>
    </row>
    <row r="23515" spans="143:145" x14ac:dyDescent="0.2">
      <c r="EM23515" s="39"/>
      <c r="EN23515" s="39"/>
      <c r="EO23515" s="39"/>
    </row>
    <row r="23516" spans="143:145" x14ac:dyDescent="0.2">
      <c r="EM23516" s="39"/>
      <c r="EN23516" s="39"/>
      <c r="EO23516" s="39"/>
    </row>
    <row r="23517" spans="143:145" x14ac:dyDescent="0.2">
      <c r="EM23517" s="39"/>
      <c r="EN23517" s="39"/>
      <c r="EO23517" s="39"/>
    </row>
    <row r="23518" spans="143:145" x14ac:dyDescent="0.2">
      <c r="EM23518" s="39"/>
      <c r="EN23518" s="39"/>
      <c r="EO23518" s="39"/>
    </row>
    <row r="23519" spans="143:145" x14ac:dyDescent="0.2">
      <c r="EM23519" s="39"/>
      <c r="EN23519" s="39"/>
      <c r="EO23519" s="39"/>
    </row>
    <row r="23520" spans="143:145" x14ac:dyDescent="0.2">
      <c r="EM23520" s="39"/>
      <c r="EN23520" s="39"/>
      <c r="EO23520" s="39"/>
    </row>
    <row r="23521" spans="143:145" x14ac:dyDescent="0.2">
      <c r="EM23521" s="39"/>
      <c r="EN23521" s="39"/>
      <c r="EO23521" s="39"/>
    </row>
    <row r="23522" spans="143:145" x14ac:dyDescent="0.2">
      <c r="EM23522" s="39"/>
      <c r="EN23522" s="39"/>
      <c r="EO23522" s="39"/>
    </row>
    <row r="23523" spans="143:145" x14ac:dyDescent="0.2">
      <c r="EM23523" s="39"/>
      <c r="EN23523" s="39"/>
      <c r="EO23523" s="39"/>
    </row>
    <row r="23524" spans="143:145" x14ac:dyDescent="0.2">
      <c r="EM23524" s="39"/>
      <c r="EN23524" s="39"/>
      <c r="EO23524" s="39"/>
    </row>
    <row r="23525" spans="143:145" x14ac:dyDescent="0.2">
      <c r="EM23525" s="39"/>
      <c r="EN23525" s="39"/>
      <c r="EO23525" s="39"/>
    </row>
    <row r="23526" spans="143:145" x14ac:dyDescent="0.2">
      <c r="EM23526" s="39"/>
      <c r="EN23526" s="39"/>
      <c r="EO23526" s="39"/>
    </row>
    <row r="23527" spans="143:145" x14ac:dyDescent="0.2">
      <c r="EM23527" s="39"/>
      <c r="EN23527" s="39"/>
      <c r="EO23527" s="39"/>
    </row>
    <row r="23528" spans="143:145" x14ac:dyDescent="0.2">
      <c r="EM23528" s="39"/>
      <c r="EN23528" s="39"/>
      <c r="EO23528" s="39"/>
    </row>
    <row r="23529" spans="143:145" x14ac:dyDescent="0.2">
      <c r="EM23529" s="39"/>
      <c r="EN23529" s="39"/>
      <c r="EO23529" s="39"/>
    </row>
    <row r="23530" spans="143:145" x14ac:dyDescent="0.2">
      <c r="EM23530" s="39"/>
      <c r="EN23530" s="39"/>
      <c r="EO23530" s="39"/>
    </row>
    <row r="23531" spans="143:145" x14ac:dyDescent="0.2">
      <c r="EM23531" s="39"/>
      <c r="EN23531" s="39"/>
      <c r="EO23531" s="39"/>
    </row>
    <row r="23532" spans="143:145" x14ac:dyDescent="0.2">
      <c r="EM23532" s="39"/>
      <c r="EN23532" s="39"/>
      <c r="EO23532" s="39"/>
    </row>
    <row r="23533" spans="143:145" x14ac:dyDescent="0.2">
      <c r="EM23533" s="39"/>
      <c r="EN23533" s="39"/>
      <c r="EO23533" s="39"/>
    </row>
    <row r="23534" spans="143:145" x14ac:dyDescent="0.2">
      <c r="EM23534" s="39"/>
      <c r="EN23534" s="39"/>
      <c r="EO23534" s="39"/>
    </row>
    <row r="23535" spans="143:145" x14ac:dyDescent="0.2">
      <c r="EM23535" s="39"/>
      <c r="EN23535" s="39"/>
      <c r="EO23535" s="39"/>
    </row>
    <row r="23536" spans="143:145" x14ac:dyDescent="0.2">
      <c r="EM23536" s="39"/>
      <c r="EN23536" s="39"/>
      <c r="EO23536" s="39"/>
    </row>
    <row r="23537" spans="143:145" x14ac:dyDescent="0.2">
      <c r="EM23537" s="39"/>
      <c r="EN23537" s="39"/>
      <c r="EO23537" s="39"/>
    </row>
    <row r="23538" spans="143:145" x14ac:dyDescent="0.2">
      <c r="EM23538" s="39"/>
      <c r="EN23538" s="39"/>
      <c r="EO23538" s="39"/>
    </row>
    <row r="23539" spans="143:145" x14ac:dyDescent="0.2">
      <c r="EM23539" s="39"/>
      <c r="EN23539" s="39"/>
      <c r="EO23539" s="39"/>
    </row>
    <row r="23540" spans="143:145" x14ac:dyDescent="0.2">
      <c r="EM23540" s="39"/>
      <c r="EN23540" s="39"/>
      <c r="EO23540" s="39"/>
    </row>
    <row r="23541" spans="143:145" x14ac:dyDescent="0.2">
      <c r="EM23541" s="39"/>
      <c r="EN23541" s="39"/>
      <c r="EO23541" s="39"/>
    </row>
    <row r="23542" spans="143:145" x14ac:dyDescent="0.2">
      <c r="EM23542" s="39"/>
      <c r="EN23542" s="39"/>
      <c r="EO23542" s="39"/>
    </row>
    <row r="23543" spans="143:145" x14ac:dyDescent="0.2">
      <c r="EM23543" s="39"/>
      <c r="EN23543" s="39"/>
      <c r="EO23543" s="39"/>
    </row>
    <row r="23544" spans="143:145" x14ac:dyDescent="0.2">
      <c r="EM23544" s="39"/>
      <c r="EN23544" s="39"/>
      <c r="EO23544" s="39"/>
    </row>
    <row r="23545" spans="143:145" x14ac:dyDescent="0.2">
      <c r="EM23545" s="39"/>
      <c r="EN23545" s="39"/>
      <c r="EO23545" s="39"/>
    </row>
    <row r="23546" spans="143:145" x14ac:dyDescent="0.2">
      <c r="EM23546" s="39"/>
      <c r="EN23546" s="39"/>
      <c r="EO23546" s="39"/>
    </row>
    <row r="23547" spans="143:145" x14ac:dyDescent="0.2">
      <c r="EM23547" s="39"/>
      <c r="EN23547" s="39"/>
      <c r="EO23547" s="39"/>
    </row>
    <row r="23548" spans="143:145" x14ac:dyDescent="0.2">
      <c r="EM23548" s="39"/>
      <c r="EN23548" s="39"/>
      <c r="EO23548" s="39"/>
    </row>
    <row r="23549" spans="143:145" x14ac:dyDescent="0.2">
      <c r="EM23549" s="39"/>
      <c r="EN23549" s="39"/>
      <c r="EO23549" s="39"/>
    </row>
    <row r="23550" spans="143:145" x14ac:dyDescent="0.2">
      <c r="EM23550" s="39"/>
      <c r="EN23550" s="39"/>
      <c r="EO23550" s="39"/>
    </row>
    <row r="23551" spans="143:145" x14ac:dyDescent="0.2">
      <c r="EM23551" s="39"/>
      <c r="EN23551" s="39"/>
      <c r="EO23551" s="39"/>
    </row>
    <row r="23552" spans="143:145" x14ac:dyDescent="0.2">
      <c r="EM23552" s="39"/>
      <c r="EN23552" s="39"/>
      <c r="EO23552" s="39"/>
    </row>
    <row r="23553" spans="143:145" x14ac:dyDescent="0.2">
      <c r="EM23553" s="39"/>
      <c r="EN23553" s="39"/>
      <c r="EO23553" s="39"/>
    </row>
    <row r="23554" spans="143:145" x14ac:dyDescent="0.2">
      <c r="EM23554" s="39"/>
      <c r="EN23554" s="39"/>
      <c r="EO23554" s="39"/>
    </row>
    <row r="23555" spans="143:145" x14ac:dyDescent="0.2">
      <c r="EM23555" s="39"/>
      <c r="EN23555" s="39"/>
      <c r="EO23555" s="39"/>
    </row>
    <row r="23556" spans="143:145" x14ac:dyDescent="0.2">
      <c r="EM23556" s="39"/>
      <c r="EN23556" s="39"/>
      <c r="EO23556" s="39"/>
    </row>
    <row r="23557" spans="143:145" x14ac:dyDescent="0.2">
      <c r="EM23557" s="39"/>
      <c r="EN23557" s="39"/>
      <c r="EO23557" s="39"/>
    </row>
    <row r="23558" spans="143:145" x14ac:dyDescent="0.2">
      <c r="EM23558" s="39"/>
      <c r="EN23558" s="39"/>
      <c r="EO23558" s="39"/>
    </row>
    <row r="23559" spans="143:145" x14ac:dyDescent="0.2">
      <c r="EM23559" s="39"/>
      <c r="EN23559" s="39"/>
      <c r="EO23559" s="39"/>
    </row>
    <row r="23560" spans="143:145" x14ac:dyDescent="0.2">
      <c r="EM23560" s="39"/>
      <c r="EN23560" s="39"/>
      <c r="EO23560" s="39"/>
    </row>
    <row r="23561" spans="143:145" x14ac:dyDescent="0.2">
      <c r="EM23561" s="39"/>
      <c r="EN23561" s="39"/>
      <c r="EO23561" s="39"/>
    </row>
    <row r="23562" spans="143:145" x14ac:dyDescent="0.2">
      <c r="EM23562" s="39"/>
      <c r="EN23562" s="39"/>
      <c r="EO23562" s="39"/>
    </row>
    <row r="23563" spans="143:145" x14ac:dyDescent="0.2">
      <c r="EM23563" s="39"/>
      <c r="EN23563" s="39"/>
      <c r="EO23563" s="39"/>
    </row>
    <row r="23564" spans="143:145" x14ac:dyDescent="0.2">
      <c r="EM23564" s="39"/>
      <c r="EN23564" s="39"/>
      <c r="EO23564" s="39"/>
    </row>
    <row r="23565" spans="143:145" x14ac:dyDescent="0.2">
      <c r="EM23565" s="39"/>
      <c r="EN23565" s="39"/>
      <c r="EO23565" s="39"/>
    </row>
    <row r="23566" spans="143:145" x14ac:dyDescent="0.2">
      <c r="EM23566" s="39"/>
      <c r="EN23566" s="39"/>
      <c r="EO23566" s="39"/>
    </row>
    <row r="23567" spans="143:145" x14ac:dyDescent="0.2">
      <c r="EM23567" s="39"/>
      <c r="EN23567" s="39"/>
      <c r="EO23567" s="39"/>
    </row>
    <row r="23568" spans="143:145" x14ac:dyDescent="0.2">
      <c r="EM23568" s="39"/>
      <c r="EN23568" s="39"/>
      <c r="EO23568" s="39"/>
    </row>
    <row r="23569" spans="143:145" x14ac:dyDescent="0.2">
      <c r="EM23569" s="39"/>
      <c r="EN23569" s="39"/>
      <c r="EO23569" s="39"/>
    </row>
    <row r="23570" spans="143:145" x14ac:dyDescent="0.2">
      <c r="EM23570" s="39"/>
      <c r="EN23570" s="39"/>
      <c r="EO23570" s="39"/>
    </row>
    <row r="23571" spans="143:145" x14ac:dyDescent="0.2">
      <c r="EM23571" s="39"/>
      <c r="EN23571" s="39"/>
      <c r="EO23571" s="39"/>
    </row>
    <row r="23572" spans="143:145" x14ac:dyDescent="0.2">
      <c r="EM23572" s="39"/>
      <c r="EN23572" s="39"/>
      <c r="EO23572" s="39"/>
    </row>
    <row r="23573" spans="143:145" x14ac:dyDescent="0.2">
      <c r="EM23573" s="39"/>
      <c r="EN23573" s="39"/>
      <c r="EO23573" s="39"/>
    </row>
    <row r="23574" spans="143:145" x14ac:dyDescent="0.2">
      <c r="EM23574" s="39"/>
      <c r="EN23574" s="39"/>
      <c r="EO23574" s="39"/>
    </row>
    <row r="23575" spans="143:145" x14ac:dyDescent="0.2">
      <c r="EM23575" s="39"/>
      <c r="EN23575" s="39"/>
      <c r="EO23575" s="39"/>
    </row>
    <row r="23576" spans="143:145" x14ac:dyDescent="0.2">
      <c r="EM23576" s="39"/>
      <c r="EN23576" s="39"/>
      <c r="EO23576" s="39"/>
    </row>
    <row r="23577" spans="143:145" x14ac:dyDescent="0.2">
      <c r="EM23577" s="39"/>
      <c r="EN23577" s="39"/>
      <c r="EO23577" s="39"/>
    </row>
    <row r="23578" spans="143:145" x14ac:dyDescent="0.2">
      <c r="EM23578" s="39"/>
      <c r="EN23578" s="39"/>
      <c r="EO23578" s="39"/>
    </row>
    <row r="23579" spans="143:145" x14ac:dyDescent="0.2">
      <c r="EM23579" s="39"/>
      <c r="EN23579" s="39"/>
      <c r="EO23579" s="39"/>
    </row>
    <row r="23580" spans="143:145" x14ac:dyDescent="0.2">
      <c r="EM23580" s="39"/>
      <c r="EN23580" s="39"/>
      <c r="EO23580" s="39"/>
    </row>
    <row r="23581" spans="143:145" x14ac:dyDescent="0.2">
      <c r="EM23581" s="39"/>
      <c r="EN23581" s="39"/>
      <c r="EO23581" s="39"/>
    </row>
    <row r="23582" spans="143:145" x14ac:dyDescent="0.2">
      <c r="EM23582" s="39"/>
      <c r="EN23582" s="39"/>
      <c r="EO23582" s="39"/>
    </row>
    <row r="23583" spans="143:145" x14ac:dyDescent="0.2">
      <c r="EM23583" s="39"/>
      <c r="EN23583" s="39"/>
      <c r="EO23583" s="39"/>
    </row>
    <row r="23584" spans="143:145" x14ac:dyDescent="0.2">
      <c r="EM23584" s="39"/>
      <c r="EN23584" s="39"/>
      <c r="EO23584" s="39"/>
    </row>
    <row r="23585" spans="143:145" x14ac:dyDescent="0.2">
      <c r="EM23585" s="39"/>
      <c r="EN23585" s="39"/>
      <c r="EO23585" s="39"/>
    </row>
    <row r="23586" spans="143:145" x14ac:dyDescent="0.2">
      <c r="EM23586" s="39"/>
      <c r="EN23586" s="39"/>
      <c r="EO23586" s="39"/>
    </row>
    <row r="23587" spans="143:145" x14ac:dyDescent="0.2">
      <c r="EM23587" s="39"/>
      <c r="EN23587" s="39"/>
      <c r="EO23587" s="39"/>
    </row>
    <row r="23588" spans="143:145" x14ac:dyDescent="0.2">
      <c r="EM23588" s="39"/>
      <c r="EN23588" s="39"/>
      <c r="EO23588" s="39"/>
    </row>
    <row r="23589" spans="143:145" x14ac:dyDescent="0.2">
      <c r="EM23589" s="39"/>
      <c r="EN23589" s="39"/>
      <c r="EO23589" s="39"/>
    </row>
    <row r="23590" spans="143:145" x14ac:dyDescent="0.2">
      <c r="EM23590" s="39"/>
      <c r="EN23590" s="39"/>
      <c r="EO23590" s="39"/>
    </row>
    <row r="23591" spans="143:145" x14ac:dyDescent="0.2">
      <c r="EM23591" s="39"/>
      <c r="EN23591" s="39"/>
      <c r="EO23591" s="39"/>
    </row>
    <row r="23592" spans="143:145" x14ac:dyDescent="0.2">
      <c r="EM23592" s="39"/>
      <c r="EN23592" s="39"/>
      <c r="EO23592" s="39"/>
    </row>
    <row r="23593" spans="143:145" x14ac:dyDescent="0.2">
      <c r="EM23593" s="39"/>
      <c r="EN23593" s="39"/>
      <c r="EO23593" s="39"/>
    </row>
    <row r="23594" spans="143:145" x14ac:dyDescent="0.2">
      <c r="EM23594" s="39"/>
      <c r="EN23594" s="39"/>
      <c r="EO23594" s="39"/>
    </row>
    <row r="23595" spans="143:145" x14ac:dyDescent="0.2">
      <c r="EM23595" s="39"/>
      <c r="EN23595" s="39"/>
      <c r="EO23595" s="39"/>
    </row>
    <row r="23596" spans="143:145" x14ac:dyDescent="0.2">
      <c r="EM23596" s="39"/>
      <c r="EN23596" s="39"/>
      <c r="EO23596" s="39"/>
    </row>
    <row r="23597" spans="143:145" x14ac:dyDescent="0.2">
      <c r="EM23597" s="39"/>
      <c r="EN23597" s="39"/>
      <c r="EO23597" s="39"/>
    </row>
    <row r="23598" spans="143:145" x14ac:dyDescent="0.2">
      <c r="EM23598" s="39"/>
      <c r="EN23598" s="39"/>
      <c r="EO23598" s="39"/>
    </row>
    <row r="23599" spans="143:145" x14ac:dyDescent="0.2">
      <c r="EM23599" s="39"/>
      <c r="EN23599" s="39"/>
      <c r="EO23599" s="39"/>
    </row>
    <row r="23600" spans="143:145" x14ac:dyDescent="0.2">
      <c r="EM23600" s="39"/>
      <c r="EN23600" s="39"/>
      <c r="EO23600" s="39"/>
    </row>
    <row r="23601" spans="143:145" x14ac:dyDescent="0.2">
      <c r="EM23601" s="39"/>
      <c r="EN23601" s="39"/>
      <c r="EO23601" s="39"/>
    </row>
    <row r="23602" spans="143:145" x14ac:dyDescent="0.2">
      <c r="EM23602" s="39"/>
      <c r="EN23602" s="39"/>
      <c r="EO23602" s="39"/>
    </row>
    <row r="23603" spans="143:145" x14ac:dyDescent="0.2">
      <c r="EM23603" s="39"/>
      <c r="EN23603" s="39"/>
      <c r="EO23603" s="39"/>
    </row>
    <row r="23604" spans="143:145" x14ac:dyDescent="0.2">
      <c r="EM23604" s="39"/>
      <c r="EN23604" s="39"/>
      <c r="EO23604" s="39"/>
    </row>
    <row r="23605" spans="143:145" x14ac:dyDescent="0.2">
      <c r="EM23605" s="39"/>
      <c r="EN23605" s="39"/>
      <c r="EO23605" s="39"/>
    </row>
    <row r="23606" spans="143:145" x14ac:dyDescent="0.2">
      <c r="EM23606" s="39"/>
      <c r="EN23606" s="39"/>
      <c r="EO23606" s="39"/>
    </row>
    <row r="23607" spans="143:145" x14ac:dyDescent="0.2">
      <c r="EM23607" s="39"/>
      <c r="EN23607" s="39"/>
      <c r="EO23607" s="39"/>
    </row>
    <row r="23608" spans="143:145" x14ac:dyDescent="0.2">
      <c r="EM23608" s="39"/>
      <c r="EN23608" s="39"/>
      <c r="EO23608" s="39"/>
    </row>
    <row r="23609" spans="143:145" x14ac:dyDescent="0.2">
      <c r="EM23609" s="39"/>
      <c r="EN23609" s="39"/>
      <c r="EO23609" s="39"/>
    </row>
    <row r="23610" spans="143:145" x14ac:dyDescent="0.2">
      <c r="EM23610" s="39"/>
      <c r="EN23610" s="39"/>
      <c r="EO23610" s="39"/>
    </row>
    <row r="23611" spans="143:145" x14ac:dyDescent="0.2">
      <c r="EM23611" s="39"/>
      <c r="EN23611" s="39"/>
      <c r="EO23611" s="39"/>
    </row>
    <row r="23612" spans="143:145" x14ac:dyDescent="0.2">
      <c r="EM23612" s="39"/>
      <c r="EN23612" s="39"/>
      <c r="EO23612" s="39"/>
    </row>
    <row r="23613" spans="143:145" x14ac:dyDescent="0.2">
      <c r="EM23613" s="39"/>
      <c r="EN23613" s="39"/>
      <c r="EO23613" s="39"/>
    </row>
    <row r="23614" spans="143:145" x14ac:dyDescent="0.2">
      <c r="EM23614" s="39"/>
      <c r="EN23614" s="39"/>
      <c r="EO23614" s="39"/>
    </row>
    <row r="23615" spans="143:145" x14ac:dyDescent="0.2">
      <c r="EM23615" s="39"/>
      <c r="EN23615" s="39"/>
      <c r="EO23615" s="39"/>
    </row>
    <row r="23616" spans="143:145" x14ac:dyDescent="0.2">
      <c r="EM23616" s="39"/>
      <c r="EN23616" s="39"/>
      <c r="EO23616" s="39"/>
    </row>
    <row r="23617" spans="143:145" x14ac:dyDescent="0.2">
      <c r="EM23617" s="39"/>
      <c r="EN23617" s="39"/>
      <c r="EO23617" s="39"/>
    </row>
    <row r="23618" spans="143:145" x14ac:dyDescent="0.2">
      <c r="EM23618" s="39"/>
      <c r="EN23618" s="39"/>
      <c r="EO23618" s="39"/>
    </row>
    <row r="23619" spans="143:145" x14ac:dyDescent="0.2">
      <c r="EM23619" s="39"/>
      <c r="EN23619" s="39"/>
      <c r="EO23619" s="39"/>
    </row>
    <row r="23620" spans="143:145" x14ac:dyDescent="0.2">
      <c r="EM23620" s="39"/>
      <c r="EN23620" s="39"/>
      <c r="EO23620" s="39"/>
    </row>
    <row r="23621" spans="143:145" x14ac:dyDescent="0.2">
      <c r="EM23621" s="39"/>
      <c r="EN23621" s="39"/>
      <c r="EO23621" s="39"/>
    </row>
    <row r="23622" spans="143:145" x14ac:dyDescent="0.2">
      <c r="EM23622" s="39"/>
      <c r="EN23622" s="39"/>
      <c r="EO23622" s="39"/>
    </row>
    <row r="23623" spans="143:145" x14ac:dyDescent="0.2">
      <c r="EM23623" s="39"/>
      <c r="EN23623" s="39"/>
      <c r="EO23623" s="39"/>
    </row>
    <row r="23624" spans="143:145" x14ac:dyDescent="0.2">
      <c r="EM23624" s="39"/>
      <c r="EN23624" s="39"/>
      <c r="EO23624" s="39"/>
    </row>
    <row r="23625" spans="143:145" x14ac:dyDescent="0.2">
      <c r="EM23625" s="39"/>
      <c r="EN23625" s="39"/>
      <c r="EO23625" s="39"/>
    </row>
    <row r="23626" spans="143:145" x14ac:dyDescent="0.2">
      <c r="EM23626" s="39"/>
      <c r="EN23626" s="39"/>
      <c r="EO23626" s="39"/>
    </row>
    <row r="23627" spans="143:145" x14ac:dyDescent="0.2">
      <c r="EM23627" s="39"/>
      <c r="EN23627" s="39"/>
      <c r="EO23627" s="39"/>
    </row>
    <row r="23628" spans="143:145" x14ac:dyDescent="0.2">
      <c r="EM23628" s="39"/>
      <c r="EN23628" s="39"/>
      <c r="EO23628" s="39"/>
    </row>
    <row r="23629" spans="143:145" x14ac:dyDescent="0.2">
      <c r="EM23629" s="39"/>
      <c r="EN23629" s="39"/>
      <c r="EO23629" s="39"/>
    </row>
    <row r="23630" spans="143:145" x14ac:dyDescent="0.2">
      <c r="EM23630" s="39"/>
      <c r="EN23630" s="39"/>
      <c r="EO23630" s="39"/>
    </row>
    <row r="23631" spans="143:145" x14ac:dyDescent="0.2">
      <c r="EM23631" s="39"/>
      <c r="EN23631" s="39"/>
      <c r="EO23631" s="39"/>
    </row>
    <row r="23632" spans="143:145" x14ac:dyDescent="0.2">
      <c r="EM23632" s="39"/>
      <c r="EN23632" s="39"/>
      <c r="EO23632" s="39"/>
    </row>
    <row r="23633" spans="143:145" x14ac:dyDescent="0.2">
      <c r="EM23633" s="39"/>
      <c r="EN23633" s="39"/>
      <c r="EO23633" s="39"/>
    </row>
    <row r="23634" spans="143:145" x14ac:dyDescent="0.2">
      <c r="EM23634" s="39"/>
      <c r="EN23634" s="39"/>
      <c r="EO23634" s="39"/>
    </row>
    <row r="23635" spans="143:145" x14ac:dyDescent="0.2">
      <c r="EM23635" s="39"/>
      <c r="EN23635" s="39"/>
      <c r="EO23635" s="39"/>
    </row>
    <row r="23636" spans="143:145" x14ac:dyDescent="0.2">
      <c r="EM23636" s="39"/>
      <c r="EN23636" s="39"/>
      <c r="EO23636" s="39"/>
    </row>
    <row r="23637" spans="143:145" x14ac:dyDescent="0.2">
      <c r="EM23637" s="39"/>
      <c r="EN23637" s="39"/>
      <c r="EO23637" s="39"/>
    </row>
    <row r="23638" spans="143:145" x14ac:dyDescent="0.2">
      <c r="EM23638" s="39"/>
      <c r="EN23638" s="39"/>
      <c r="EO23638" s="39"/>
    </row>
    <row r="23639" spans="143:145" x14ac:dyDescent="0.2">
      <c r="EM23639" s="39"/>
      <c r="EN23639" s="39"/>
      <c r="EO23639" s="39"/>
    </row>
    <row r="23640" spans="143:145" x14ac:dyDescent="0.2">
      <c r="EM23640" s="39"/>
      <c r="EN23640" s="39"/>
      <c r="EO23640" s="39"/>
    </row>
    <row r="23641" spans="143:145" x14ac:dyDescent="0.2">
      <c r="EM23641" s="39"/>
      <c r="EN23641" s="39"/>
      <c r="EO23641" s="39"/>
    </row>
    <row r="23642" spans="143:145" x14ac:dyDescent="0.2">
      <c r="EM23642" s="39"/>
      <c r="EN23642" s="39"/>
      <c r="EO23642" s="39"/>
    </row>
    <row r="23643" spans="143:145" x14ac:dyDescent="0.2">
      <c r="EM23643" s="39"/>
      <c r="EN23643" s="39"/>
      <c r="EO23643" s="39"/>
    </row>
    <row r="23644" spans="143:145" x14ac:dyDescent="0.2">
      <c r="EM23644" s="39"/>
      <c r="EN23644" s="39"/>
      <c r="EO23644" s="39"/>
    </row>
    <row r="23645" spans="143:145" x14ac:dyDescent="0.2">
      <c r="EM23645" s="39"/>
      <c r="EN23645" s="39"/>
      <c r="EO23645" s="39"/>
    </row>
    <row r="23646" spans="143:145" x14ac:dyDescent="0.2">
      <c r="EM23646" s="39"/>
      <c r="EN23646" s="39"/>
      <c r="EO23646" s="39"/>
    </row>
    <row r="23647" spans="143:145" x14ac:dyDescent="0.2">
      <c r="EM23647" s="39"/>
      <c r="EN23647" s="39"/>
      <c r="EO23647" s="39"/>
    </row>
    <row r="23648" spans="143:145" x14ac:dyDescent="0.2">
      <c r="EM23648" s="39"/>
      <c r="EN23648" s="39"/>
      <c r="EO23648" s="39"/>
    </row>
    <row r="23649" spans="143:145" x14ac:dyDescent="0.2">
      <c r="EM23649" s="39"/>
      <c r="EN23649" s="39"/>
      <c r="EO23649" s="39"/>
    </row>
    <row r="23650" spans="143:145" x14ac:dyDescent="0.2">
      <c r="EM23650" s="39"/>
      <c r="EN23650" s="39"/>
      <c r="EO23650" s="39"/>
    </row>
    <row r="23651" spans="143:145" x14ac:dyDescent="0.2">
      <c r="EM23651" s="39"/>
      <c r="EN23651" s="39"/>
      <c r="EO23651" s="39"/>
    </row>
    <row r="23652" spans="143:145" x14ac:dyDescent="0.2">
      <c r="EM23652" s="39"/>
      <c r="EN23652" s="39"/>
      <c r="EO23652" s="39"/>
    </row>
    <row r="23653" spans="143:145" x14ac:dyDescent="0.2">
      <c r="EM23653" s="39"/>
      <c r="EN23653" s="39"/>
      <c r="EO23653" s="39"/>
    </row>
    <row r="23654" spans="143:145" x14ac:dyDescent="0.2">
      <c r="EM23654" s="39"/>
      <c r="EN23654" s="39"/>
      <c r="EO23654" s="39"/>
    </row>
    <row r="23655" spans="143:145" x14ac:dyDescent="0.2">
      <c r="EM23655" s="39"/>
      <c r="EN23655" s="39"/>
      <c r="EO23655" s="39"/>
    </row>
    <row r="23656" spans="143:145" x14ac:dyDescent="0.2">
      <c r="EM23656" s="39"/>
      <c r="EN23656" s="39"/>
      <c r="EO23656" s="39"/>
    </row>
    <row r="23657" spans="143:145" x14ac:dyDescent="0.2">
      <c r="EM23657" s="39"/>
      <c r="EN23657" s="39"/>
      <c r="EO23657" s="39"/>
    </row>
    <row r="23658" spans="143:145" x14ac:dyDescent="0.2">
      <c r="EM23658" s="39"/>
      <c r="EN23658" s="39"/>
      <c r="EO23658" s="39"/>
    </row>
    <row r="23659" spans="143:145" x14ac:dyDescent="0.2">
      <c r="EM23659" s="39"/>
      <c r="EN23659" s="39"/>
      <c r="EO23659" s="39"/>
    </row>
    <row r="23660" spans="143:145" x14ac:dyDescent="0.2">
      <c r="EM23660" s="39"/>
      <c r="EN23660" s="39"/>
      <c r="EO23660" s="39"/>
    </row>
    <row r="23661" spans="143:145" x14ac:dyDescent="0.2">
      <c r="EM23661" s="39"/>
      <c r="EN23661" s="39"/>
      <c r="EO23661" s="39"/>
    </row>
    <row r="23662" spans="143:145" x14ac:dyDescent="0.2">
      <c r="EM23662" s="39"/>
      <c r="EN23662" s="39"/>
      <c r="EO23662" s="39"/>
    </row>
    <row r="23663" spans="143:145" x14ac:dyDescent="0.2">
      <c r="EM23663" s="39"/>
      <c r="EN23663" s="39"/>
      <c r="EO23663" s="39"/>
    </row>
    <row r="23664" spans="143:145" x14ac:dyDescent="0.2">
      <c r="EM23664" s="39"/>
      <c r="EN23664" s="39"/>
      <c r="EO23664" s="39"/>
    </row>
    <row r="23665" spans="143:145" x14ac:dyDescent="0.2">
      <c r="EM23665" s="39"/>
      <c r="EN23665" s="39"/>
      <c r="EO23665" s="39"/>
    </row>
    <row r="23666" spans="143:145" x14ac:dyDescent="0.2">
      <c r="EM23666" s="39"/>
      <c r="EN23666" s="39"/>
      <c r="EO23666" s="39"/>
    </row>
    <row r="23667" spans="143:145" x14ac:dyDescent="0.2">
      <c r="EM23667" s="39"/>
      <c r="EN23667" s="39"/>
      <c r="EO23667" s="39"/>
    </row>
    <row r="23668" spans="143:145" x14ac:dyDescent="0.2">
      <c r="EM23668" s="39"/>
      <c r="EN23668" s="39"/>
      <c r="EO23668" s="39"/>
    </row>
    <row r="23669" spans="143:145" x14ac:dyDescent="0.2">
      <c r="EM23669" s="39"/>
      <c r="EN23669" s="39"/>
      <c r="EO23669" s="39"/>
    </row>
    <row r="23670" spans="143:145" x14ac:dyDescent="0.2">
      <c r="EM23670" s="39"/>
      <c r="EN23670" s="39"/>
      <c r="EO23670" s="39"/>
    </row>
    <row r="23671" spans="143:145" x14ac:dyDescent="0.2">
      <c r="EM23671" s="39"/>
      <c r="EN23671" s="39"/>
      <c r="EO23671" s="39"/>
    </row>
    <row r="23672" spans="143:145" x14ac:dyDescent="0.2">
      <c r="EM23672" s="39"/>
      <c r="EN23672" s="39"/>
      <c r="EO23672" s="39"/>
    </row>
    <row r="23673" spans="143:145" x14ac:dyDescent="0.2">
      <c r="EM23673" s="39"/>
      <c r="EN23673" s="39"/>
      <c r="EO23673" s="39"/>
    </row>
    <row r="23674" spans="143:145" x14ac:dyDescent="0.2">
      <c r="EM23674" s="39"/>
      <c r="EN23674" s="39"/>
      <c r="EO23674" s="39"/>
    </row>
    <row r="23675" spans="143:145" x14ac:dyDescent="0.2">
      <c r="EM23675" s="39"/>
      <c r="EN23675" s="39"/>
      <c r="EO23675" s="39"/>
    </row>
    <row r="23676" spans="143:145" x14ac:dyDescent="0.2">
      <c r="EM23676" s="39"/>
      <c r="EN23676" s="39"/>
      <c r="EO23676" s="39"/>
    </row>
    <row r="23677" spans="143:145" x14ac:dyDescent="0.2">
      <c r="EM23677" s="39"/>
      <c r="EN23677" s="39"/>
      <c r="EO23677" s="39"/>
    </row>
    <row r="23678" spans="143:145" x14ac:dyDescent="0.2">
      <c r="EM23678" s="39"/>
      <c r="EN23678" s="39"/>
      <c r="EO23678" s="39"/>
    </row>
    <row r="23679" spans="143:145" x14ac:dyDescent="0.2">
      <c r="EM23679" s="39"/>
      <c r="EN23679" s="39"/>
      <c r="EO23679" s="39"/>
    </row>
    <row r="23680" spans="143:145" x14ac:dyDescent="0.2">
      <c r="EM23680" s="39"/>
      <c r="EN23680" s="39"/>
      <c r="EO23680" s="39"/>
    </row>
    <row r="23681" spans="143:145" x14ac:dyDescent="0.2">
      <c r="EM23681" s="39"/>
      <c r="EN23681" s="39"/>
      <c r="EO23681" s="39"/>
    </row>
    <row r="23682" spans="143:145" x14ac:dyDescent="0.2">
      <c r="EM23682" s="39"/>
      <c r="EN23682" s="39"/>
      <c r="EO23682" s="39"/>
    </row>
    <row r="23683" spans="143:145" x14ac:dyDescent="0.2">
      <c r="EM23683" s="39"/>
      <c r="EN23683" s="39"/>
      <c r="EO23683" s="39"/>
    </row>
    <row r="23684" spans="143:145" x14ac:dyDescent="0.2">
      <c r="EM23684" s="39"/>
      <c r="EN23684" s="39"/>
      <c r="EO23684" s="39"/>
    </row>
    <row r="23685" spans="143:145" x14ac:dyDescent="0.2">
      <c r="EM23685" s="39"/>
      <c r="EN23685" s="39"/>
      <c r="EO23685" s="39"/>
    </row>
    <row r="23686" spans="143:145" x14ac:dyDescent="0.2">
      <c r="EM23686" s="39"/>
      <c r="EN23686" s="39"/>
      <c r="EO23686" s="39"/>
    </row>
    <row r="23687" spans="143:145" x14ac:dyDescent="0.2">
      <c r="EM23687" s="39"/>
      <c r="EN23687" s="39"/>
      <c r="EO23687" s="39"/>
    </row>
    <row r="23688" spans="143:145" x14ac:dyDescent="0.2">
      <c r="EM23688" s="39"/>
      <c r="EN23688" s="39"/>
      <c r="EO23688" s="39"/>
    </row>
    <row r="23689" spans="143:145" x14ac:dyDescent="0.2">
      <c r="EM23689" s="39"/>
      <c r="EN23689" s="39"/>
      <c r="EO23689" s="39"/>
    </row>
    <row r="23690" spans="143:145" x14ac:dyDescent="0.2">
      <c r="EM23690" s="39"/>
      <c r="EN23690" s="39"/>
      <c r="EO23690" s="39"/>
    </row>
    <row r="23691" spans="143:145" x14ac:dyDescent="0.2">
      <c r="EM23691" s="39"/>
      <c r="EN23691" s="39"/>
      <c r="EO23691" s="39"/>
    </row>
    <row r="23692" spans="143:145" x14ac:dyDescent="0.2">
      <c r="EM23692" s="39"/>
      <c r="EN23692" s="39"/>
      <c r="EO23692" s="39"/>
    </row>
    <row r="23693" spans="143:145" x14ac:dyDescent="0.2">
      <c r="EM23693" s="39"/>
      <c r="EN23693" s="39"/>
      <c r="EO23693" s="39"/>
    </row>
    <row r="23694" spans="143:145" x14ac:dyDescent="0.2">
      <c r="EM23694" s="39"/>
      <c r="EN23694" s="39"/>
      <c r="EO23694" s="39"/>
    </row>
    <row r="23695" spans="143:145" x14ac:dyDescent="0.2">
      <c r="EM23695" s="39"/>
      <c r="EN23695" s="39"/>
      <c r="EO23695" s="39"/>
    </row>
    <row r="23696" spans="143:145" x14ac:dyDescent="0.2">
      <c r="EM23696" s="39"/>
      <c r="EN23696" s="39"/>
      <c r="EO23696" s="39"/>
    </row>
    <row r="23697" spans="143:145" x14ac:dyDescent="0.2">
      <c r="EM23697" s="39"/>
      <c r="EN23697" s="39"/>
      <c r="EO23697" s="39"/>
    </row>
    <row r="23698" spans="143:145" x14ac:dyDescent="0.2">
      <c r="EM23698" s="39"/>
      <c r="EN23698" s="39"/>
      <c r="EO23698" s="39"/>
    </row>
    <row r="23699" spans="143:145" x14ac:dyDescent="0.2">
      <c r="EM23699" s="39"/>
      <c r="EN23699" s="39"/>
      <c r="EO23699" s="39"/>
    </row>
    <row r="23700" spans="143:145" x14ac:dyDescent="0.2">
      <c r="EM23700" s="39"/>
      <c r="EN23700" s="39"/>
      <c r="EO23700" s="39"/>
    </row>
    <row r="23701" spans="143:145" x14ac:dyDescent="0.2">
      <c r="EM23701" s="39"/>
      <c r="EN23701" s="39"/>
      <c r="EO23701" s="39"/>
    </row>
    <row r="23702" spans="143:145" x14ac:dyDescent="0.2">
      <c r="EM23702" s="39"/>
      <c r="EN23702" s="39"/>
      <c r="EO23702" s="39"/>
    </row>
    <row r="23703" spans="143:145" x14ac:dyDescent="0.2">
      <c r="EM23703" s="39"/>
      <c r="EN23703" s="39"/>
      <c r="EO23703" s="39"/>
    </row>
    <row r="23704" spans="143:145" x14ac:dyDescent="0.2">
      <c r="EM23704" s="39"/>
      <c r="EN23704" s="39"/>
      <c r="EO23704" s="39"/>
    </row>
    <row r="23705" spans="143:145" x14ac:dyDescent="0.2">
      <c r="EM23705" s="39"/>
      <c r="EN23705" s="39"/>
      <c r="EO23705" s="39"/>
    </row>
    <row r="23706" spans="143:145" x14ac:dyDescent="0.2">
      <c r="EM23706" s="39"/>
      <c r="EN23706" s="39"/>
      <c r="EO23706" s="39"/>
    </row>
    <row r="23707" spans="143:145" x14ac:dyDescent="0.2">
      <c r="EM23707" s="39"/>
      <c r="EN23707" s="39"/>
      <c r="EO23707" s="39"/>
    </row>
    <row r="23708" spans="143:145" x14ac:dyDescent="0.2">
      <c r="EM23708" s="39"/>
      <c r="EN23708" s="39"/>
      <c r="EO23708" s="39"/>
    </row>
    <row r="23709" spans="143:145" x14ac:dyDescent="0.2">
      <c r="EM23709" s="39"/>
      <c r="EN23709" s="39"/>
      <c r="EO23709" s="39"/>
    </row>
    <row r="23710" spans="143:145" x14ac:dyDescent="0.2">
      <c r="EM23710" s="39"/>
      <c r="EN23710" s="39"/>
      <c r="EO23710" s="39"/>
    </row>
    <row r="23711" spans="143:145" x14ac:dyDescent="0.2">
      <c r="EM23711" s="39"/>
      <c r="EN23711" s="39"/>
      <c r="EO23711" s="39"/>
    </row>
    <row r="23712" spans="143:145" x14ac:dyDescent="0.2">
      <c r="EM23712" s="39"/>
      <c r="EN23712" s="39"/>
      <c r="EO23712" s="39"/>
    </row>
    <row r="23713" spans="143:145" x14ac:dyDescent="0.2">
      <c r="EM23713" s="39"/>
      <c r="EN23713" s="39"/>
      <c r="EO23713" s="39"/>
    </row>
    <row r="23714" spans="143:145" x14ac:dyDescent="0.2">
      <c r="EM23714" s="39"/>
      <c r="EN23714" s="39"/>
      <c r="EO23714" s="39"/>
    </row>
    <row r="23715" spans="143:145" x14ac:dyDescent="0.2">
      <c r="EM23715" s="39"/>
      <c r="EN23715" s="39"/>
      <c r="EO23715" s="39"/>
    </row>
    <row r="23716" spans="143:145" x14ac:dyDescent="0.2">
      <c r="EM23716" s="39"/>
      <c r="EN23716" s="39"/>
      <c r="EO23716" s="39"/>
    </row>
    <row r="23717" spans="143:145" x14ac:dyDescent="0.2">
      <c r="EM23717" s="39"/>
      <c r="EN23717" s="39"/>
      <c r="EO23717" s="39"/>
    </row>
    <row r="23718" spans="143:145" x14ac:dyDescent="0.2">
      <c r="EM23718" s="39"/>
      <c r="EN23718" s="39"/>
      <c r="EO23718" s="39"/>
    </row>
    <row r="23719" spans="143:145" x14ac:dyDescent="0.2">
      <c r="EM23719" s="39"/>
      <c r="EN23719" s="39"/>
      <c r="EO23719" s="39"/>
    </row>
    <row r="23720" spans="143:145" x14ac:dyDescent="0.2">
      <c r="EM23720" s="39"/>
      <c r="EN23720" s="39"/>
      <c r="EO23720" s="39"/>
    </row>
    <row r="23721" spans="143:145" x14ac:dyDescent="0.2">
      <c r="EM23721" s="39"/>
      <c r="EN23721" s="39"/>
      <c r="EO23721" s="39"/>
    </row>
    <row r="23722" spans="143:145" x14ac:dyDescent="0.2">
      <c r="EM23722" s="39"/>
      <c r="EN23722" s="39"/>
      <c r="EO23722" s="39"/>
    </row>
    <row r="23723" spans="143:145" x14ac:dyDescent="0.2">
      <c r="EM23723" s="39"/>
      <c r="EN23723" s="39"/>
      <c r="EO23723" s="39"/>
    </row>
    <row r="23724" spans="143:145" x14ac:dyDescent="0.2">
      <c r="EM23724" s="39"/>
      <c r="EN23724" s="39"/>
      <c r="EO23724" s="39"/>
    </row>
    <row r="23725" spans="143:145" x14ac:dyDescent="0.2">
      <c r="EM23725" s="39"/>
      <c r="EN23725" s="39"/>
      <c r="EO23725" s="39"/>
    </row>
    <row r="23726" spans="143:145" x14ac:dyDescent="0.2">
      <c r="EM23726" s="39"/>
      <c r="EN23726" s="39"/>
      <c r="EO23726" s="39"/>
    </row>
    <row r="23727" spans="143:145" x14ac:dyDescent="0.2">
      <c r="EM23727" s="39"/>
      <c r="EN23727" s="39"/>
      <c r="EO23727" s="39"/>
    </row>
    <row r="23728" spans="143:145" x14ac:dyDescent="0.2">
      <c r="EM23728" s="39"/>
      <c r="EN23728" s="39"/>
      <c r="EO23728" s="39"/>
    </row>
    <row r="23729" spans="143:145" x14ac:dyDescent="0.2">
      <c r="EM23729" s="39"/>
      <c r="EN23729" s="39"/>
      <c r="EO23729" s="39"/>
    </row>
    <row r="23730" spans="143:145" x14ac:dyDescent="0.2">
      <c r="EM23730" s="39"/>
      <c r="EN23730" s="39"/>
      <c r="EO23730" s="39"/>
    </row>
    <row r="23731" spans="143:145" x14ac:dyDescent="0.2">
      <c r="EM23731" s="39"/>
      <c r="EN23731" s="39"/>
      <c r="EO23731" s="39"/>
    </row>
    <row r="23732" spans="143:145" x14ac:dyDescent="0.2">
      <c r="EM23732" s="39"/>
      <c r="EN23732" s="39"/>
      <c r="EO23732" s="39"/>
    </row>
    <row r="23733" spans="143:145" x14ac:dyDescent="0.2">
      <c r="EM23733" s="39"/>
      <c r="EN23733" s="39"/>
      <c r="EO23733" s="39"/>
    </row>
    <row r="23734" spans="143:145" x14ac:dyDescent="0.2">
      <c r="EM23734" s="39"/>
      <c r="EN23734" s="39"/>
      <c r="EO23734" s="39"/>
    </row>
    <row r="23735" spans="143:145" x14ac:dyDescent="0.2">
      <c r="EM23735" s="39"/>
      <c r="EN23735" s="39"/>
      <c r="EO23735" s="39"/>
    </row>
    <row r="23736" spans="143:145" x14ac:dyDescent="0.2">
      <c r="EM23736" s="39"/>
      <c r="EN23736" s="39"/>
      <c r="EO23736" s="39"/>
    </row>
    <row r="23737" spans="143:145" x14ac:dyDescent="0.2">
      <c r="EM23737" s="39"/>
      <c r="EN23737" s="39"/>
      <c r="EO23737" s="39"/>
    </row>
    <row r="23738" spans="143:145" x14ac:dyDescent="0.2">
      <c r="EM23738" s="39"/>
      <c r="EN23738" s="39"/>
      <c r="EO23738" s="39"/>
    </row>
    <row r="23739" spans="143:145" x14ac:dyDescent="0.2">
      <c r="EM23739" s="39"/>
      <c r="EN23739" s="39"/>
      <c r="EO23739" s="39"/>
    </row>
    <row r="23740" spans="143:145" x14ac:dyDescent="0.2">
      <c r="EM23740" s="39"/>
      <c r="EN23740" s="39"/>
      <c r="EO23740" s="39"/>
    </row>
    <row r="23741" spans="143:145" x14ac:dyDescent="0.2">
      <c r="EM23741" s="39"/>
      <c r="EN23741" s="39"/>
      <c r="EO23741" s="39"/>
    </row>
    <row r="23742" spans="143:145" x14ac:dyDescent="0.2">
      <c r="EM23742" s="39"/>
      <c r="EN23742" s="39"/>
      <c r="EO23742" s="39"/>
    </row>
    <row r="23743" spans="143:145" x14ac:dyDescent="0.2">
      <c r="EM23743" s="39"/>
      <c r="EN23743" s="39"/>
      <c r="EO23743" s="39"/>
    </row>
    <row r="23744" spans="143:145" x14ac:dyDescent="0.2">
      <c r="EM23744" s="39"/>
      <c r="EN23744" s="39"/>
      <c r="EO23744" s="39"/>
    </row>
    <row r="23745" spans="143:145" x14ac:dyDescent="0.2">
      <c r="EM23745" s="39"/>
      <c r="EN23745" s="39"/>
      <c r="EO23745" s="39"/>
    </row>
    <row r="23746" spans="143:145" x14ac:dyDescent="0.2">
      <c r="EM23746" s="39"/>
      <c r="EN23746" s="39"/>
      <c r="EO23746" s="39"/>
    </row>
    <row r="23747" spans="143:145" x14ac:dyDescent="0.2">
      <c r="EM23747" s="39"/>
      <c r="EN23747" s="39"/>
      <c r="EO23747" s="39"/>
    </row>
    <row r="23748" spans="143:145" x14ac:dyDescent="0.2">
      <c r="EM23748" s="39"/>
      <c r="EN23748" s="39"/>
      <c r="EO23748" s="39"/>
    </row>
    <row r="23749" spans="143:145" x14ac:dyDescent="0.2">
      <c r="EM23749" s="39"/>
      <c r="EN23749" s="39"/>
      <c r="EO23749" s="39"/>
    </row>
    <row r="23750" spans="143:145" x14ac:dyDescent="0.2">
      <c r="EM23750" s="39"/>
      <c r="EN23750" s="39"/>
      <c r="EO23750" s="39"/>
    </row>
    <row r="23751" spans="143:145" x14ac:dyDescent="0.2">
      <c r="EM23751" s="39"/>
      <c r="EN23751" s="39"/>
      <c r="EO23751" s="39"/>
    </row>
    <row r="23752" spans="143:145" x14ac:dyDescent="0.2">
      <c r="EM23752" s="39"/>
      <c r="EN23752" s="39"/>
      <c r="EO23752" s="39"/>
    </row>
    <row r="23753" spans="143:145" x14ac:dyDescent="0.2">
      <c r="EM23753" s="39"/>
      <c r="EN23753" s="39"/>
      <c r="EO23753" s="39"/>
    </row>
    <row r="23754" spans="143:145" x14ac:dyDescent="0.2">
      <c r="EM23754" s="39"/>
      <c r="EN23754" s="39"/>
      <c r="EO23754" s="39"/>
    </row>
    <row r="23755" spans="143:145" x14ac:dyDescent="0.2">
      <c r="EM23755" s="39"/>
      <c r="EN23755" s="39"/>
      <c r="EO23755" s="39"/>
    </row>
    <row r="23756" spans="143:145" x14ac:dyDescent="0.2">
      <c r="EM23756" s="39"/>
      <c r="EN23756" s="39"/>
      <c r="EO23756" s="39"/>
    </row>
    <row r="23757" spans="143:145" x14ac:dyDescent="0.2">
      <c r="EM23757" s="39"/>
      <c r="EN23757" s="39"/>
      <c r="EO23757" s="39"/>
    </row>
    <row r="23758" spans="143:145" x14ac:dyDescent="0.2">
      <c r="EM23758" s="39"/>
      <c r="EN23758" s="39"/>
      <c r="EO23758" s="39"/>
    </row>
    <row r="23759" spans="143:145" x14ac:dyDescent="0.2">
      <c r="EM23759" s="39"/>
      <c r="EN23759" s="39"/>
      <c r="EO23759" s="39"/>
    </row>
    <row r="23760" spans="143:145" x14ac:dyDescent="0.2">
      <c r="EM23760" s="39"/>
      <c r="EN23760" s="39"/>
      <c r="EO23760" s="39"/>
    </row>
    <row r="23761" spans="143:145" x14ac:dyDescent="0.2">
      <c r="EM23761" s="39"/>
      <c r="EN23761" s="39"/>
      <c r="EO23761" s="39"/>
    </row>
    <row r="23762" spans="143:145" x14ac:dyDescent="0.2">
      <c r="EM23762" s="39"/>
      <c r="EN23762" s="39"/>
      <c r="EO23762" s="39"/>
    </row>
    <row r="23763" spans="143:145" x14ac:dyDescent="0.2">
      <c r="EM23763" s="39"/>
      <c r="EN23763" s="39"/>
      <c r="EO23763" s="39"/>
    </row>
    <row r="23764" spans="143:145" x14ac:dyDescent="0.2">
      <c r="EM23764" s="39"/>
      <c r="EN23764" s="39"/>
      <c r="EO23764" s="39"/>
    </row>
    <row r="23765" spans="143:145" x14ac:dyDescent="0.2">
      <c r="EM23765" s="39"/>
      <c r="EN23765" s="39"/>
      <c r="EO23765" s="39"/>
    </row>
    <row r="23766" spans="143:145" x14ac:dyDescent="0.2">
      <c r="EM23766" s="39"/>
      <c r="EN23766" s="39"/>
      <c r="EO23766" s="39"/>
    </row>
    <row r="23767" spans="143:145" x14ac:dyDescent="0.2">
      <c r="EM23767" s="39"/>
      <c r="EN23767" s="39"/>
      <c r="EO23767" s="39"/>
    </row>
    <row r="23768" spans="143:145" x14ac:dyDescent="0.2">
      <c r="EM23768" s="39"/>
      <c r="EN23768" s="39"/>
      <c r="EO23768" s="39"/>
    </row>
    <row r="23769" spans="143:145" x14ac:dyDescent="0.2">
      <c r="EM23769" s="39"/>
      <c r="EN23769" s="39"/>
      <c r="EO23769" s="39"/>
    </row>
    <row r="23770" spans="143:145" x14ac:dyDescent="0.2">
      <c r="EM23770" s="39"/>
      <c r="EN23770" s="39"/>
      <c r="EO23770" s="39"/>
    </row>
    <row r="23771" spans="143:145" x14ac:dyDescent="0.2">
      <c r="EM23771" s="39"/>
      <c r="EN23771" s="39"/>
      <c r="EO23771" s="39"/>
    </row>
    <row r="23772" spans="143:145" x14ac:dyDescent="0.2">
      <c r="EM23772" s="39"/>
      <c r="EN23772" s="39"/>
      <c r="EO23772" s="39"/>
    </row>
    <row r="23773" spans="143:145" x14ac:dyDescent="0.2">
      <c r="EM23773" s="39"/>
      <c r="EN23773" s="39"/>
      <c r="EO23773" s="39"/>
    </row>
    <row r="23774" spans="143:145" x14ac:dyDescent="0.2">
      <c r="EM23774" s="39"/>
      <c r="EN23774" s="39"/>
      <c r="EO23774" s="39"/>
    </row>
    <row r="23775" spans="143:145" x14ac:dyDescent="0.2">
      <c r="EM23775" s="39"/>
      <c r="EN23775" s="39"/>
      <c r="EO23775" s="39"/>
    </row>
    <row r="23776" spans="143:145" x14ac:dyDescent="0.2">
      <c r="EM23776" s="39"/>
      <c r="EN23776" s="39"/>
      <c r="EO23776" s="39"/>
    </row>
    <row r="23777" spans="143:145" x14ac:dyDescent="0.2">
      <c r="EM23777" s="39"/>
      <c r="EN23777" s="39"/>
      <c r="EO23777" s="39"/>
    </row>
    <row r="23778" spans="143:145" x14ac:dyDescent="0.2">
      <c r="EM23778" s="39"/>
      <c r="EN23778" s="39"/>
      <c r="EO23778" s="39"/>
    </row>
    <row r="23779" spans="143:145" x14ac:dyDescent="0.2">
      <c r="EM23779" s="39"/>
      <c r="EN23779" s="39"/>
      <c r="EO23779" s="39"/>
    </row>
    <row r="23780" spans="143:145" x14ac:dyDescent="0.2">
      <c r="EM23780" s="39"/>
      <c r="EN23780" s="39"/>
      <c r="EO23780" s="39"/>
    </row>
    <row r="23781" spans="143:145" x14ac:dyDescent="0.2">
      <c r="EM23781" s="39"/>
      <c r="EN23781" s="39"/>
      <c r="EO23781" s="39"/>
    </row>
    <row r="23782" spans="143:145" x14ac:dyDescent="0.2">
      <c r="EM23782" s="39"/>
      <c r="EN23782" s="39"/>
      <c r="EO23782" s="39"/>
    </row>
    <row r="23783" spans="143:145" x14ac:dyDescent="0.2">
      <c r="EM23783" s="39"/>
      <c r="EN23783" s="39"/>
      <c r="EO23783" s="39"/>
    </row>
    <row r="23784" spans="143:145" x14ac:dyDescent="0.2">
      <c r="EM23784" s="39"/>
      <c r="EN23784" s="39"/>
      <c r="EO23784" s="39"/>
    </row>
    <row r="23785" spans="143:145" x14ac:dyDescent="0.2">
      <c r="EM23785" s="39"/>
      <c r="EN23785" s="39"/>
      <c r="EO23785" s="39"/>
    </row>
    <row r="23786" spans="143:145" x14ac:dyDescent="0.2">
      <c r="EM23786" s="39"/>
      <c r="EN23786" s="39"/>
      <c r="EO23786" s="39"/>
    </row>
    <row r="23787" spans="143:145" x14ac:dyDescent="0.2">
      <c r="EM23787" s="39"/>
      <c r="EN23787" s="39"/>
      <c r="EO23787" s="39"/>
    </row>
    <row r="23788" spans="143:145" x14ac:dyDescent="0.2">
      <c r="EM23788" s="39"/>
      <c r="EN23788" s="39"/>
      <c r="EO23788" s="39"/>
    </row>
    <row r="23789" spans="143:145" x14ac:dyDescent="0.2">
      <c r="EM23789" s="39"/>
      <c r="EN23789" s="39"/>
      <c r="EO23789" s="39"/>
    </row>
    <row r="23790" spans="143:145" x14ac:dyDescent="0.2">
      <c r="EM23790" s="39"/>
      <c r="EN23790" s="39"/>
      <c r="EO23790" s="39"/>
    </row>
    <row r="23791" spans="143:145" x14ac:dyDescent="0.2">
      <c r="EM23791" s="39"/>
      <c r="EN23791" s="39"/>
      <c r="EO23791" s="39"/>
    </row>
    <row r="23792" spans="143:145" x14ac:dyDescent="0.2">
      <c r="EM23792" s="39"/>
      <c r="EN23792" s="39"/>
      <c r="EO23792" s="39"/>
    </row>
    <row r="23793" spans="143:145" x14ac:dyDescent="0.2">
      <c r="EM23793" s="39"/>
      <c r="EN23793" s="39"/>
      <c r="EO23793" s="39"/>
    </row>
    <row r="23794" spans="143:145" x14ac:dyDescent="0.2">
      <c r="EM23794" s="39"/>
      <c r="EN23794" s="39"/>
      <c r="EO23794" s="39"/>
    </row>
    <row r="23795" spans="143:145" x14ac:dyDescent="0.2">
      <c r="EM23795" s="39"/>
      <c r="EN23795" s="39"/>
      <c r="EO23795" s="39"/>
    </row>
    <row r="23796" spans="143:145" x14ac:dyDescent="0.2">
      <c r="EM23796" s="39"/>
      <c r="EN23796" s="39"/>
      <c r="EO23796" s="39"/>
    </row>
    <row r="23797" spans="143:145" x14ac:dyDescent="0.2">
      <c r="EM23797" s="39"/>
      <c r="EN23797" s="39"/>
      <c r="EO23797" s="39"/>
    </row>
    <row r="23798" spans="143:145" x14ac:dyDescent="0.2">
      <c r="EM23798" s="39"/>
      <c r="EN23798" s="39"/>
      <c r="EO23798" s="39"/>
    </row>
    <row r="23799" spans="143:145" x14ac:dyDescent="0.2">
      <c r="EM23799" s="39"/>
      <c r="EN23799" s="39"/>
      <c r="EO23799" s="39"/>
    </row>
    <row r="23800" spans="143:145" x14ac:dyDescent="0.2">
      <c r="EM23800" s="39"/>
      <c r="EN23800" s="39"/>
      <c r="EO23800" s="39"/>
    </row>
    <row r="23801" spans="143:145" x14ac:dyDescent="0.2">
      <c r="EM23801" s="39"/>
      <c r="EN23801" s="39"/>
      <c r="EO23801" s="39"/>
    </row>
    <row r="23802" spans="143:145" x14ac:dyDescent="0.2">
      <c r="EM23802" s="39"/>
      <c r="EN23802" s="39"/>
      <c r="EO23802" s="39"/>
    </row>
    <row r="23803" spans="143:145" x14ac:dyDescent="0.2">
      <c r="EM23803" s="39"/>
      <c r="EN23803" s="39"/>
      <c r="EO23803" s="39"/>
    </row>
    <row r="23804" spans="143:145" x14ac:dyDescent="0.2">
      <c r="EM23804" s="39"/>
      <c r="EN23804" s="39"/>
      <c r="EO23804" s="39"/>
    </row>
    <row r="23805" spans="143:145" x14ac:dyDescent="0.2">
      <c r="EM23805" s="39"/>
      <c r="EN23805" s="39"/>
      <c r="EO23805" s="39"/>
    </row>
    <row r="23806" spans="143:145" x14ac:dyDescent="0.2">
      <c r="EM23806" s="39"/>
      <c r="EN23806" s="39"/>
      <c r="EO23806" s="39"/>
    </row>
    <row r="23807" spans="143:145" x14ac:dyDescent="0.2">
      <c r="EM23807" s="39"/>
      <c r="EN23807" s="39"/>
      <c r="EO23807" s="39"/>
    </row>
    <row r="23808" spans="143:145" x14ac:dyDescent="0.2">
      <c r="EM23808" s="39"/>
      <c r="EN23808" s="39"/>
      <c r="EO23808" s="39"/>
    </row>
    <row r="23809" spans="143:145" x14ac:dyDescent="0.2">
      <c r="EM23809" s="39"/>
      <c r="EN23809" s="39"/>
      <c r="EO23809" s="39"/>
    </row>
    <row r="23810" spans="143:145" x14ac:dyDescent="0.2">
      <c r="EM23810" s="39"/>
      <c r="EN23810" s="39"/>
      <c r="EO23810" s="39"/>
    </row>
    <row r="23811" spans="143:145" x14ac:dyDescent="0.2">
      <c r="EM23811" s="39"/>
      <c r="EN23811" s="39"/>
      <c r="EO23811" s="39"/>
    </row>
    <row r="23812" spans="143:145" x14ac:dyDescent="0.2">
      <c r="EM23812" s="39"/>
      <c r="EN23812" s="39"/>
      <c r="EO23812" s="39"/>
    </row>
    <row r="23813" spans="143:145" x14ac:dyDescent="0.2">
      <c r="EM23813" s="39"/>
      <c r="EN23813" s="39"/>
      <c r="EO23813" s="39"/>
    </row>
    <row r="23814" spans="143:145" x14ac:dyDescent="0.2">
      <c r="EM23814" s="39"/>
      <c r="EN23814" s="39"/>
      <c r="EO23814" s="39"/>
    </row>
    <row r="23815" spans="143:145" x14ac:dyDescent="0.2">
      <c r="EM23815" s="39"/>
      <c r="EN23815" s="39"/>
      <c r="EO23815" s="39"/>
    </row>
    <row r="23816" spans="143:145" x14ac:dyDescent="0.2">
      <c r="EM23816" s="39"/>
      <c r="EN23816" s="39"/>
      <c r="EO23816" s="39"/>
    </row>
    <row r="23817" spans="143:145" x14ac:dyDescent="0.2">
      <c r="EM23817" s="39"/>
      <c r="EN23817" s="39"/>
      <c r="EO23817" s="39"/>
    </row>
    <row r="23818" spans="143:145" x14ac:dyDescent="0.2">
      <c r="EM23818" s="39"/>
      <c r="EN23818" s="39"/>
      <c r="EO23818" s="39"/>
    </row>
    <row r="23819" spans="143:145" x14ac:dyDescent="0.2">
      <c r="EM23819" s="39"/>
      <c r="EN23819" s="39"/>
      <c r="EO23819" s="39"/>
    </row>
    <row r="23820" spans="143:145" x14ac:dyDescent="0.2">
      <c r="EM23820" s="39"/>
      <c r="EN23820" s="39"/>
      <c r="EO23820" s="39"/>
    </row>
    <row r="23821" spans="143:145" x14ac:dyDescent="0.2">
      <c r="EM23821" s="39"/>
      <c r="EN23821" s="39"/>
      <c r="EO23821" s="39"/>
    </row>
    <row r="23822" spans="143:145" x14ac:dyDescent="0.2">
      <c r="EM23822" s="39"/>
      <c r="EN23822" s="39"/>
      <c r="EO23822" s="39"/>
    </row>
    <row r="23823" spans="143:145" x14ac:dyDescent="0.2">
      <c r="EM23823" s="39"/>
      <c r="EN23823" s="39"/>
      <c r="EO23823" s="39"/>
    </row>
    <row r="23824" spans="143:145" x14ac:dyDescent="0.2">
      <c r="EM23824" s="39"/>
      <c r="EN23824" s="39"/>
      <c r="EO23824" s="39"/>
    </row>
    <row r="23825" spans="143:145" x14ac:dyDescent="0.2">
      <c r="EM23825" s="39"/>
      <c r="EN23825" s="39"/>
      <c r="EO23825" s="39"/>
    </row>
    <row r="23826" spans="143:145" x14ac:dyDescent="0.2">
      <c r="EM23826" s="39"/>
      <c r="EN23826" s="39"/>
      <c r="EO23826" s="39"/>
    </row>
    <row r="23827" spans="143:145" x14ac:dyDescent="0.2">
      <c r="EM23827" s="39"/>
      <c r="EN23827" s="39"/>
      <c r="EO23827" s="39"/>
    </row>
    <row r="23828" spans="143:145" x14ac:dyDescent="0.2">
      <c r="EM23828" s="39"/>
      <c r="EN23828" s="39"/>
      <c r="EO23828" s="39"/>
    </row>
    <row r="23829" spans="143:145" x14ac:dyDescent="0.2">
      <c r="EM23829" s="39"/>
      <c r="EN23829" s="39"/>
      <c r="EO23829" s="39"/>
    </row>
    <row r="23830" spans="143:145" x14ac:dyDescent="0.2">
      <c r="EM23830" s="39"/>
      <c r="EN23830" s="39"/>
      <c r="EO23830" s="39"/>
    </row>
    <row r="23831" spans="143:145" x14ac:dyDescent="0.2">
      <c r="EM23831" s="39"/>
      <c r="EN23831" s="39"/>
      <c r="EO23831" s="39"/>
    </row>
    <row r="23832" spans="143:145" x14ac:dyDescent="0.2">
      <c r="EM23832" s="39"/>
      <c r="EN23832" s="39"/>
      <c r="EO23832" s="39"/>
    </row>
    <row r="23833" spans="143:145" x14ac:dyDescent="0.2">
      <c r="EM23833" s="39"/>
      <c r="EN23833" s="39"/>
      <c r="EO23833" s="39"/>
    </row>
    <row r="23834" spans="143:145" x14ac:dyDescent="0.2">
      <c r="EM23834" s="39"/>
      <c r="EN23834" s="39"/>
      <c r="EO23834" s="39"/>
    </row>
    <row r="23835" spans="143:145" x14ac:dyDescent="0.2">
      <c r="EM23835" s="39"/>
      <c r="EN23835" s="39"/>
      <c r="EO23835" s="39"/>
    </row>
    <row r="23836" spans="143:145" x14ac:dyDescent="0.2">
      <c r="EM23836" s="39"/>
      <c r="EN23836" s="39"/>
      <c r="EO23836" s="39"/>
    </row>
    <row r="23837" spans="143:145" x14ac:dyDescent="0.2">
      <c r="EM23837" s="39"/>
      <c r="EN23837" s="39"/>
      <c r="EO23837" s="39"/>
    </row>
    <row r="23838" spans="143:145" x14ac:dyDescent="0.2">
      <c r="EM23838" s="39"/>
      <c r="EN23838" s="39"/>
      <c r="EO23838" s="39"/>
    </row>
    <row r="23839" spans="143:145" x14ac:dyDescent="0.2">
      <c r="EM23839" s="39"/>
      <c r="EN23839" s="39"/>
      <c r="EO23839" s="39"/>
    </row>
    <row r="23840" spans="143:145" x14ac:dyDescent="0.2">
      <c r="EM23840" s="39"/>
      <c r="EN23840" s="39"/>
      <c r="EO23840" s="39"/>
    </row>
    <row r="23841" spans="143:145" x14ac:dyDescent="0.2">
      <c r="EM23841" s="39"/>
      <c r="EN23841" s="39"/>
      <c r="EO23841" s="39"/>
    </row>
    <row r="23842" spans="143:145" x14ac:dyDescent="0.2">
      <c r="EM23842" s="39"/>
      <c r="EN23842" s="39"/>
      <c r="EO23842" s="39"/>
    </row>
    <row r="23843" spans="143:145" x14ac:dyDescent="0.2">
      <c r="EM23843" s="39"/>
      <c r="EN23843" s="39"/>
      <c r="EO23843" s="39"/>
    </row>
    <row r="23844" spans="143:145" x14ac:dyDescent="0.2">
      <c r="EM23844" s="39"/>
      <c r="EN23844" s="39"/>
      <c r="EO23844" s="39"/>
    </row>
    <row r="23845" spans="143:145" x14ac:dyDescent="0.2">
      <c r="EM23845" s="39"/>
      <c r="EN23845" s="39"/>
      <c r="EO23845" s="39"/>
    </row>
    <row r="23846" spans="143:145" x14ac:dyDescent="0.2">
      <c r="EM23846" s="39"/>
      <c r="EN23846" s="39"/>
      <c r="EO23846" s="39"/>
    </row>
    <row r="23847" spans="143:145" x14ac:dyDescent="0.2">
      <c r="EM23847" s="39"/>
      <c r="EN23847" s="39"/>
      <c r="EO23847" s="39"/>
    </row>
    <row r="23848" spans="143:145" x14ac:dyDescent="0.2">
      <c r="EM23848" s="39"/>
      <c r="EN23848" s="39"/>
      <c r="EO23848" s="39"/>
    </row>
    <row r="23849" spans="143:145" x14ac:dyDescent="0.2">
      <c r="EM23849" s="39"/>
      <c r="EN23849" s="39"/>
      <c r="EO23849" s="39"/>
    </row>
    <row r="23850" spans="143:145" x14ac:dyDescent="0.2">
      <c r="EM23850" s="39"/>
      <c r="EN23850" s="39"/>
      <c r="EO23850" s="39"/>
    </row>
    <row r="23851" spans="143:145" x14ac:dyDescent="0.2">
      <c r="EM23851" s="39"/>
      <c r="EN23851" s="39"/>
      <c r="EO23851" s="39"/>
    </row>
    <row r="23852" spans="143:145" x14ac:dyDescent="0.2">
      <c r="EM23852" s="39"/>
      <c r="EN23852" s="39"/>
      <c r="EO23852" s="39"/>
    </row>
    <row r="23853" spans="143:145" x14ac:dyDescent="0.2">
      <c r="EM23853" s="39"/>
      <c r="EN23853" s="39"/>
      <c r="EO23853" s="39"/>
    </row>
    <row r="23854" spans="143:145" x14ac:dyDescent="0.2">
      <c r="EM23854" s="39"/>
      <c r="EN23854" s="39"/>
      <c r="EO23854" s="39"/>
    </row>
    <row r="23855" spans="143:145" x14ac:dyDescent="0.2">
      <c r="EM23855" s="39"/>
      <c r="EN23855" s="39"/>
      <c r="EO23855" s="39"/>
    </row>
    <row r="23856" spans="143:145" x14ac:dyDescent="0.2">
      <c r="EM23856" s="39"/>
      <c r="EN23856" s="39"/>
      <c r="EO23856" s="39"/>
    </row>
    <row r="23857" spans="143:145" x14ac:dyDescent="0.2">
      <c r="EM23857" s="39"/>
      <c r="EN23857" s="39"/>
      <c r="EO23857" s="39"/>
    </row>
    <row r="23858" spans="143:145" x14ac:dyDescent="0.2">
      <c r="EM23858" s="39"/>
      <c r="EN23858" s="39"/>
      <c r="EO23858" s="39"/>
    </row>
    <row r="23859" spans="143:145" x14ac:dyDescent="0.2">
      <c r="EM23859" s="39"/>
      <c r="EN23859" s="39"/>
      <c r="EO23859" s="39"/>
    </row>
    <row r="23860" spans="143:145" x14ac:dyDescent="0.2">
      <c r="EM23860" s="39"/>
      <c r="EN23860" s="39"/>
      <c r="EO23860" s="39"/>
    </row>
    <row r="23861" spans="143:145" x14ac:dyDescent="0.2">
      <c r="EM23861" s="39"/>
      <c r="EN23861" s="39"/>
      <c r="EO23861" s="39"/>
    </row>
    <row r="23862" spans="143:145" x14ac:dyDescent="0.2">
      <c r="EM23862" s="39"/>
      <c r="EN23862" s="39"/>
      <c r="EO23862" s="39"/>
    </row>
    <row r="23863" spans="143:145" x14ac:dyDescent="0.2">
      <c r="EM23863" s="39"/>
      <c r="EN23863" s="39"/>
      <c r="EO23863" s="39"/>
    </row>
    <row r="23864" spans="143:145" x14ac:dyDescent="0.2">
      <c r="EM23864" s="39"/>
      <c r="EN23864" s="39"/>
      <c r="EO23864" s="39"/>
    </row>
    <row r="23865" spans="143:145" x14ac:dyDescent="0.2">
      <c r="EM23865" s="39"/>
      <c r="EN23865" s="39"/>
      <c r="EO23865" s="39"/>
    </row>
    <row r="23866" spans="143:145" x14ac:dyDescent="0.2">
      <c r="EM23866" s="39"/>
      <c r="EN23866" s="39"/>
      <c r="EO23866" s="39"/>
    </row>
    <row r="23867" spans="143:145" x14ac:dyDescent="0.2">
      <c r="EM23867" s="39"/>
      <c r="EN23867" s="39"/>
      <c r="EO23867" s="39"/>
    </row>
    <row r="23868" spans="143:145" x14ac:dyDescent="0.2">
      <c r="EM23868" s="39"/>
      <c r="EN23868" s="39"/>
      <c r="EO23868" s="39"/>
    </row>
    <row r="23869" spans="143:145" x14ac:dyDescent="0.2">
      <c r="EM23869" s="39"/>
      <c r="EN23869" s="39"/>
      <c r="EO23869" s="39"/>
    </row>
    <row r="23870" spans="143:145" x14ac:dyDescent="0.2">
      <c r="EM23870" s="39"/>
      <c r="EN23870" s="39"/>
      <c r="EO23870" s="39"/>
    </row>
    <row r="23871" spans="143:145" x14ac:dyDescent="0.2">
      <c r="EM23871" s="39"/>
      <c r="EN23871" s="39"/>
      <c r="EO23871" s="39"/>
    </row>
    <row r="23872" spans="143:145" x14ac:dyDescent="0.2">
      <c r="EM23872" s="39"/>
      <c r="EN23872" s="39"/>
      <c r="EO23872" s="39"/>
    </row>
    <row r="23873" spans="143:145" x14ac:dyDescent="0.2">
      <c r="EM23873" s="39"/>
      <c r="EN23873" s="39"/>
      <c r="EO23873" s="39"/>
    </row>
    <row r="23874" spans="143:145" x14ac:dyDescent="0.2">
      <c r="EM23874" s="39"/>
      <c r="EN23874" s="39"/>
      <c r="EO23874" s="39"/>
    </row>
    <row r="23875" spans="143:145" x14ac:dyDescent="0.2">
      <c r="EM23875" s="39"/>
      <c r="EN23875" s="39"/>
      <c r="EO23875" s="39"/>
    </row>
    <row r="23876" spans="143:145" x14ac:dyDescent="0.2">
      <c r="EM23876" s="39"/>
      <c r="EN23876" s="39"/>
      <c r="EO23876" s="39"/>
    </row>
    <row r="23877" spans="143:145" x14ac:dyDescent="0.2">
      <c r="EM23877" s="39"/>
      <c r="EN23877" s="39"/>
      <c r="EO23877" s="39"/>
    </row>
    <row r="23878" spans="143:145" x14ac:dyDescent="0.2">
      <c r="EM23878" s="39"/>
      <c r="EN23878" s="39"/>
      <c r="EO23878" s="39"/>
    </row>
    <row r="23879" spans="143:145" x14ac:dyDescent="0.2">
      <c r="EM23879" s="39"/>
      <c r="EN23879" s="39"/>
      <c r="EO23879" s="39"/>
    </row>
    <row r="23880" spans="143:145" x14ac:dyDescent="0.2">
      <c r="EM23880" s="39"/>
      <c r="EN23880" s="39"/>
      <c r="EO23880" s="39"/>
    </row>
    <row r="23881" spans="143:145" x14ac:dyDescent="0.2">
      <c r="EM23881" s="39"/>
      <c r="EN23881" s="39"/>
      <c r="EO23881" s="39"/>
    </row>
    <row r="23882" spans="143:145" x14ac:dyDescent="0.2">
      <c r="EM23882" s="39"/>
      <c r="EN23882" s="39"/>
      <c r="EO23882" s="39"/>
    </row>
    <row r="23883" spans="143:145" x14ac:dyDescent="0.2">
      <c r="EM23883" s="39"/>
      <c r="EN23883" s="39"/>
      <c r="EO23883" s="39"/>
    </row>
    <row r="23884" spans="143:145" x14ac:dyDescent="0.2">
      <c r="EM23884" s="39"/>
      <c r="EN23884" s="39"/>
      <c r="EO23884" s="39"/>
    </row>
    <row r="23885" spans="143:145" x14ac:dyDescent="0.2">
      <c r="EM23885" s="39"/>
      <c r="EN23885" s="39"/>
      <c r="EO23885" s="39"/>
    </row>
    <row r="23886" spans="143:145" x14ac:dyDescent="0.2">
      <c r="EM23886" s="39"/>
      <c r="EN23886" s="39"/>
      <c r="EO23886" s="39"/>
    </row>
    <row r="23887" spans="143:145" x14ac:dyDescent="0.2">
      <c r="EM23887" s="39"/>
      <c r="EN23887" s="39"/>
      <c r="EO23887" s="39"/>
    </row>
    <row r="23888" spans="143:145" x14ac:dyDescent="0.2">
      <c r="EM23888" s="39"/>
      <c r="EN23888" s="39"/>
      <c r="EO23888" s="39"/>
    </row>
    <row r="23889" spans="143:145" x14ac:dyDescent="0.2">
      <c r="EM23889" s="39"/>
      <c r="EN23889" s="39"/>
      <c r="EO23889" s="39"/>
    </row>
    <row r="23890" spans="143:145" x14ac:dyDescent="0.2">
      <c r="EM23890" s="39"/>
      <c r="EN23890" s="39"/>
      <c r="EO23890" s="39"/>
    </row>
    <row r="23891" spans="143:145" x14ac:dyDescent="0.2">
      <c r="EM23891" s="39"/>
      <c r="EN23891" s="39"/>
      <c r="EO23891" s="39"/>
    </row>
    <row r="23892" spans="143:145" x14ac:dyDescent="0.2">
      <c r="EM23892" s="39"/>
      <c r="EN23892" s="39"/>
      <c r="EO23892" s="39"/>
    </row>
    <row r="23893" spans="143:145" x14ac:dyDescent="0.2">
      <c r="EM23893" s="39"/>
      <c r="EN23893" s="39"/>
      <c r="EO23893" s="39"/>
    </row>
    <row r="23894" spans="143:145" x14ac:dyDescent="0.2">
      <c r="EM23894" s="39"/>
      <c r="EN23894" s="39"/>
      <c r="EO23894" s="39"/>
    </row>
    <row r="23895" spans="143:145" x14ac:dyDescent="0.2">
      <c r="EM23895" s="39"/>
      <c r="EN23895" s="39"/>
      <c r="EO23895" s="39"/>
    </row>
    <row r="23896" spans="143:145" x14ac:dyDescent="0.2">
      <c r="EM23896" s="39"/>
      <c r="EN23896" s="39"/>
      <c r="EO23896" s="39"/>
    </row>
    <row r="23897" spans="143:145" x14ac:dyDescent="0.2">
      <c r="EM23897" s="39"/>
      <c r="EN23897" s="39"/>
      <c r="EO23897" s="39"/>
    </row>
    <row r="23898" spans="143:145" x14ac:dyDescent="0.2">
      <c r="EM23898" s="39"/>
      <c r="EN23898" s="39"/>
      <c r="EO23898" s="39"/>
    </row>
    <row r="23899" spans="143:145" x14ac:dyDescent="0.2">
      <c r="EM23899" s="39"/>
      <c r="EN23899" s="39"/>
      <c r="EO23899" s="39"/>
    </row>
    <row r="23900" spans="143:145" x14ac:dyDescent="0.2">
      <c r="EM23900" s="39"/>
      <c r="EN23900" s="39"/>
      <c r="EO23900" s="39"/>
    </row>
    <row r="23901" spans="143:145" x14ac:dyDescent="0.2">
      <c r="EM23901" s="39"/>
      <c r="EN23901" s="39"/>
      <c r="EO23901" s="39"/>
    </row>
    <row r="23902" spans="143:145" x14ac:dyDescent="0.2">
      <c r="EM23902" s="39"/>
      <c r="EN23902" s="39"/>
      <c r="EO23902" s="39"/>
    </row>
    <row r="23903" spans="143:145" x14ac:dyDescent="0.2">
      <c r="EM23903" s="39"/>
      <c r="EN23903" s="39"/>
      <c r="EO23903" s="39"/>
    </row>
    <row r="23904" spans="143:145" x14ac:dyDescent="0.2">
      <c r="EM23904" s="39"/>
      <c r="EN23904" s="39"/>
      <c r="EO23904" s="39"/>
    </row>
    <row r="23905" spans="143:145" x14ac:dyDescent="0.2">
      <c r="EM23905" s="39"/>
      <c r="EN23905" s="39"/>
      <c r="EO23905" s="39"/>
    </row>
    <row r="23906" spans="143:145" x14ac:dyDescent="0.2">
      <c r="EM23906" s="39"/>
      <c r="EN23906" s="39"/>
      <c r="EO23906" s="39"/>
    </row>
    <row r="23907" spans="143:145" x14ac:dyDescent="0.2">
      <c r="EM23907" s="39"/>
      <c r="EN23907" s="39"/>
      <c r="EO23907" s="39"/>
    </row>
    <row r="23908" spans="143:145" x14ac:dyDescent="0.2">
      <c r="EM23908" s="39"/>
      <c r="EN23908" s="39"/>
      <c r="EO23908" s="39"/>
    </row>
    <row r="23909" spans="143:145" x14ac:dyDescent="0.2">
      <c r="EM23909" s="39"/>
      <c r="EN23909" s="39"/>
      <c r="EO23909" s="39"/>
    </row>
    <row r="23910" spans="143:145" x14ac:dyDescent="0.2">
      <c r="EM23910" s="39"/>
      <c r="EN23910" s="39"/>
      <c r="EO23910" s="39"/>
    </row>
    <row r="23911" spans="143:145" x14ac:dyDescent="0.2">
      <c r="EM23911" s="39"/>
      <c r="EN23911" s="39"/>
      <c r="EO23911" s="39"/>
    </row>
    <row r="23912" spans="143:145" x14ac:dyDescent="0.2">
      <c r="EM23912" s="39"/>
      <c r="EN23912" s="39"/>
      <c r="EO23912" s="39"/>
    </row>
    <row r="23913" spans="143:145" x14ac:dyDescent="0.2">
      <c r="EM23913" s="39"/>
      <c r="EN23913" s="39"/>
      <c r="EO23913" s="39"/>
    </row>
    <row r="23914" spans="143:145" x14ac:dyDescent="0.2">
      <c r="EM23914" s="39"/>
      <c r="EN23914" s="39"/>
      <c r="EO23914" s="39"/>
    </row>
    <row r="23915" spans="143:145" x14ac:dyDescent="0.2">
      <c r="EM23915" s="39"/>
      <c r="EN23915" s="39"/>
      <c r="EO23915" s="39"/>
    </row>
    <row r="23916" spans="143:145" x14ac:dyDescent="0.2">
      <c r="EM23916" s="39"/>
      <c r="EN23916" s="39"/>
      <c r="EO23916" s="39"/>
    </row>
    <row r="23917" spans="143:145" x14ac:dyDescent="0.2">
      <c r="EM23917" s="39"/>
      <c r="EN23917" s="39"/>
      <c r="EO23917" s="39"/>
    </row>
    <row r="23918" spans="143:145" x14ac:dyDescent="0.2">
      <c r="EM23918" s="39"/>
      <c r="EN23918" s="39"/>
      <c r="EO23918" s="39"/>
    </row>
    <row r="23919" spans="143:145" x14ac:dyDescent="0.2">
      <c r="EM23919" s="39"/>
      <c r="EN23919" s="39"/>
      <c r="EO23919" s="39"/>
    </row>
    <row r="23920" spans="143:145" x14ac:dyDescent="0.2">
      <c r="EM23920" s="39"/>
      <c r="EN23920" s="39"/>
      <c r="EO23920" s="39"/>
    </row>
    <row r="23921" spans="143:145" x14ac:dyDescent="0.2">
      <c r="EM23921" s="39"/>
      <c r="EN23921" s="39"/>
      <c r="EO23921" s="39"/>
    </row>
    <row r="23922" spans="143:145" x14ac:dyDescent="0.2">
      <c r="EM23922" s="39"/>
      <c r="EN23922" s="39"/>
      <c r="EO23922" s="39"/>
    </row>
    <row r="23923" spans="143:145" x14ac:dyDescent="0.2">
      <c r="EM23923" s="39"/>
      <c r="EN23923" s="39"/>
      <c r="EO23923" s="39"/>
    </row>
    <row r="23924" spans="143:145" x14ac:dyDescent="0.2">
      <c r="EM23924" s="39"/>
      <c r="EN23924" s="39"/>
      <c r="EO23924" s="39"/>
    </row>
    <row r="23925" spans="143:145" x14ac:dyDescent="0.2">
      <c r="EM23925" s="39"/>
      <c r="EN23925" s="39"/>
      <c r="EO23925" s="39"/>
    </row>
    <row r="23926" spans="143:145" x14ac:dyDescent="0.2">
      <c r="EM23926" s="39"/>
      <c r="EN23926" s="39"/>
      <c r="EO23926" s="39"/>
    </row>
    <row r="23927" spans="143:145" x14ac:dyDescent="0.2">
      <c r="EM23927" s="39"/>
      <c r="EN23927" s="39"/>
      <c r="EO23927" s="39"/>
    </row>
    <row r="23928" spans="143:145" x14ac:dyDescent="0.2">
      <c r="EM23928" s="39"/>
      <c r="EN23928" s="39"/>
      <c r="EO23928" s="39"/>
    </row>
    <row r="23929" spans="143:145" x14ac:dyDescent="0.2">
      <c r="EM23929" s="39"/>
      <c r="EN23929" s="39"/>
      <c r="EO23929" s="39"/>
    </row>
    <row r="23930" spans="143:145" x14ac:dyDescent="0.2">
      <c r="EM23930" s="39"/>
      <c r="EN23930" s="39"/>
      <c r="EO23930" s="39"/>
    </row>
    <row r="23931" spans="143:145" x14ac:dyDescent="0.2">
      <c r="EM23931" s="39"/>
      <c r="EN23931" s="39"/>
      <c r="EO23931" s="39"/>
    </row>
    <row r="23932" spans="143:145" x14ac:dyDescent="0.2">
      <c r="EM23932" s="39"/>
      <c r="EN23932" s="39"/>
      <c r="EO23932" s="39"/>
    </row>
    <row r="23933" spans="143:145" x14ac:dyDescent="0.2">
      <c r="EM23933" s="39"/>
      <c r="EN23933" s="39"/>
      <c r="EO23933" s="39"/>
    </row>
    <row r="23934" spans="143:145" x14ac:dyDescent="0.2">
      <c r="EM23934" s="39"/>
      <c r="EN23934" s="39"/>
      <c r="EO23934" s="39"/>
    </row>
    <row r="23935" spans="143:145" x14ac:dyDescent="0.2">
      <c r="EM23935" s="39"/>
      <c r="EN23935" s="39"/>
      <c r="EO23935" s="39"/>
    </row>
    <row r="23936" spans="143:145" x14ac:dyDescent="0.2">
      <c r="EM23936" s="39"/>
      <c r="EN23936" s="39"/>
      <c r="EO23936" s="39"/>
    </row>
    <row r="23937" spans="143:145" x14ac:dyDescent="0.2">
      <c r="EM23937" s="39"/>
      <c r="EN23937" s="39"/>
      <c r="EO23937" s="39"/>
    </row>
    <row r="23938" spans="143:145" x14ac:dyDescent="0.2">
      <c r="EM23938" s="39"/>
      <c r="EN23938" s="39"/>
      <c r="EO23938" s="39"/>
    </row>
    <row r="23939" spans="143:145" x14ac:dyDescent="0.2">
      <c r="EM23939" s="39"/>
      <c r="EN23939" s="39"/>
      <c r="EO23939" s="39"/>
    </row>
    <row r="23940" spans="143:145" x14ac:dyDescent="0.2">
      <c r="EM23940" s="39"/>
      <c r="EN23940" s="39"/>
      <c r="EO23940" s="39"/>
    </row>
    <row r="23941" spans="143:145" x14ac:dyDescent="0.2">
      <c r="EM23941" s="39"/>
      <c r="EN23941" s="39"/>
      <c r="EO23941" s="39"/>
    </row>
    <row r="23942" spans="143:145" x14ac:dyDescent="0.2">
      <c r="EM23942" s="39"/>
      <c r="EN23942" s="39"/>
      <c r="EO23942" s="39"/>
    </row>
    <row r="23943" spans="143:145" x14ac:dyDescent="0.2">
      <c r="EM23943" s="39"/>
      <c r="EN23943" s="39"/>
      <c r="EO23943" s="39"/>
    </row>
    <row r="23944" spans="143:145" x14ac:dyDescent="0.2">
      <c r="EM23944" s="39"/>
      <c r="EN23944" s="39"/>
      <c r="EO23944" s="39"/>
    </row>
    <row r="23945" spans="143:145" x14ac:dyDescent="0.2">
      <c r="EM23945" s="39"/>
      <c r="EN23945" s="39"/>
      <c r="EO23945" s="39"/>
    </row>
    <row r="23946" spans="143:145" x14ac:dyDescent="0.2">
      <c r="EM23946" s="39"/>
      <c r="EN23946" s="39"/>
      <c r="EO23946" s="39"/>
    </row>
    <row r="23947" spans="143:145" x14ac:dyDescent="0.2">
      <c r="EM23947" s="39"/>
      <c r="EN23947" s="39"/>
      <c r="EO23947" s="39"/>
    </row>
    <row r="23948" spans="143:145" x14ac:dyDescent="0.2">
      <c r="EM23948" s="39"/>
      <c r="EN23948" s="39"/>
      <c r="EO23948" s="39"/>
    </row>
    <row r="23949" spans="143:145" x14ac:dyDescent="0.2">
      <c r="EM23949" s="39"/>
      <c r="EN23949" s="39"/>
      <c r="EO23949" s="39"/>
    </row>
    <row r="23950" spans="143:145" x14ac:dyDescent="0.2">
      <c r="EM23950" s="39"/>
      <c r="EN23950" s="39"/>
      <c r="EO23950" s="39"/>
    </row>
    <row r="23951" spans="143:145" x14ac:dyDescent="0.2">
      <c r="EM23951" s="39"/>
      <c r="EN23951" s="39"/>
      <c r="EO23951" s="39"/>
    </row>
    <row r="23952" spans="143:145" x14ac:dyDescent="0.2">
      <c r="EM23952" s="39"/>
      <c r="EN23952" s="39"/>
      <c r="EO23952" s="39"/>
    </row>
    <row r="23953" spans="143:145" x14ac:dyDescent="0.2">
      <c r="EM23953" s="39"/>
      <c r="EN23953" s="39"/>
      <c r="EO23953" s="39"/>
    </row>
    <row r="23954" spans="143:145" x14ac:dyDescent="0.2">
      <c r="EM23954" s="39"/>
      <c r="EN23954" s="39"/>
      <c r="EO23954" s="39"/>
    </row>
    <row r="23955" spans="143:145" x14ac:dyDescent="0.2">
      <c r="EM23955" s="39"/>
      <c r="EN23955" s="39"/>
      <c r="EO23955" s="39"/>
    </row>
    <row r="23956" spans="143:145" x14ac:dyDescent="0.2">
      <c r="EM23956" s="39"/>
      <c r="EN23956" s="39"/>
      <c r="EO23956" s="39"/>
    </row>
    <row r="23957" spans="143:145" x14ac:dyDescent="0.2">
      <c r="EM23957" s="39"/>
      <c r="EN23957" s="39"/>
      <c r="EO23957" s="39"/>
    </row>
    <row r="23958" spans="143:145" x14ac:dyDescent="0.2">
      <c r="EM23958" s="39"/>
      <c r="EN23958" s="39"/>
      <c r="EO23958" s="39"/>
    </row>
    <row r="23959" spans="143:145" x14ac:dyDescent="0.2">
      <c r="EM23959" s="39"/>
      <c r="EN23959" s="39"/>
      <c r="EO23959" s="39"/>
    </row>
    <row r="23960" spans="143:145" x14ac:dyDescent="0.2">
      <c r="EM23960" s="39"/>
      <c r="EN23960" s="39"/>
      <c r="EO23960" s="39"/>
    </row>
    <row r="23961" spans="143:145" x14ac:dyDescent="0.2">
      <c r="EM23961" s="39"/>
      <c r="EN23961" s="39"/>
      <c r="EO23961" s="39"/>
    </row>
    <row r="23962" spans="143:145" x14ac:dyDescent="0.2">
      <c r="EM23962" s="39"/>
      <c r="EN23962" s="39"/>
      <c r="EO23962" s="39"/>
    </row>
    <row r="23963" spans="143:145" x14ac:dyDescent="0.2">
      <c r="EM23963" s="39"/>
      <c r="EN23963" s="39"/>
      <c r="EO23963" s="39"/>
    </row>
    <row r="23964" spans="143:145" x14ac:dyDescent="0.2">
      <c r="EM23964" s="39"/>
      <c r="EN23964" s="39"/>
      <c r="EO23964" s="39"/>
    </row>
    <row r="23965" spans="143:145" x14ac:dyDescent="0.2">
      <c r="EM23965" s="39"/>
      <c r="EN23965" s="39"/>
      <c r="EO23965" s="39"/>
    </row>
    <row r="23966" spans="143:145" x14ac:dyDescent="0.2">
      <c r="EM23966" s="39"/>
      <c r="EN23966" s="39"/>
      <c r="EO23966" s="39"/>
    </row>
    <row r="23967" spans="143:145" x14ac:dyDescent="0.2">
      <c r="EM23967" s="39"/>
      <c r="EN23967" s="39"/>
      <c r="EO23967" s="39"/>
    </row>
    <row r="23968" spans="143:145" x14ac:dyDescent="0.2">
      <c r="EM23968" s="39"/>
      <c r="EN23968" s="39"/>
      <c r="EO23968" s="39"/>
    </row>
    <row r="23969" spans="143:145" x14ac:dyDescent="0.2">
      <c r="EM23969" s="39"/>
      <c r="EN23969" s="39"/>
      <c r="EO23969" s="39"/>
    </row>
    <row r="23970" spans="143:145" x14ac:dyDescent="0.2">
      <c r="EM23970" s="39"/>
      <c r="EN23970" s="39"/>
      <c r="EO23970" s="39"/>
    </row>
    <row r="23971" spans="143:145" x14ac:dyDescent="0.2">
      <c r="EM23971" s="39"/>
      <c r="EN23971" s="39"/>
      <c r="EO23971" s="39"/>
    </row>
    <row r="23972" spans="143:145" x14ac:dyDescent="0.2">
      <c r="EM23972" s="39"/>
      <c r="EN23972" s="39"/>
      <c r="EO23972" s="39"/>
    </row>
    <row r="23973" spans="143:145" x14ac:dyDescent="0.2">
      <c r="EM23973" s="39"/>
      <c r="EN23973" s="39"/>
      <c r="EO23973" s="39"/>
    </row>
    <row r="23974" spans="143:145" x14ac:dyDescent="0.2">
      <c r="EM23974" s="39"/>
      <c r="EN23974" s="39"/>
      <c r="EO23974" s="39"/>
    </row>
    <row r="23975" spans="143:145" x14ac:dyDescent="0.2">
      <c r="EM23975" s="39"/>
      <c r="EN23975" s="39"/>
      <c r="EO23975" s="39"/>
    </row>
    <row r="23976" spans="143:145" x14ac:dyDescent="0.2">
      <c r="EM23976" s="39"/>
      <c r="EN23976" s="39"/>
      <c r="EO23976" s="39"/>
    </row>
    <row r="23977" spans="143:145" x14ac:dyDescent="0.2">
      <c r="EM23977" s="39"/>
      <c r="EN23977" s="39"/>
      <c r="EO23977" s="39"/>
    </row>
    <row r="23978" spans="143:145" x14ac:dyDescent="0.2">
      <c r="EM23978" s="39"/>
      <c r="EN23978" s="39"/>
      <c r="EO23978" s="39"/>
    </row>
    <row r="23979" spans="143:145" x14ac:dyDescent="0.2">
      <c r="EM23979" s="39"/>
      <c r="EN23979" s="39"/>
      <c r="EO23979" s="39"/>
    </row>
    <row r="23980" spans="143:145" x14ac:dyDescent="0.2">
      <c r="EM23980" s="39"/>
      <c r="EN23980" s="39"/>
      <c r="EO23980" s="39"/>
    </row>
    <row r="23981" spans="143:145" x14ac:dyDescent="0.2">
      <c r="EM23981" s="39"/>
      <c r="EN23981" s="39"/>
      <c r="EO23981" s="39"/>
    </row>
    <row r="23982" spans="143:145" x14ac:dyDescent="0.2">
      <c r="EM23982" s="39"/>
      <c r="EN23982" s="39"/>
      <c r="EO23982" s="39"/>
    </row>
    <row r="23983" spans="143:145" x14ac:dyDescent="0.2">
      <c r="EM23983" s="39"/>
      <c r="EN23983" s="39"/>
      <c r="EO23983" s="39"/>
    </row>
    <row r="23984" spans="143:145" x14ac:dyDescent="0.2">
      <c r="EM23984" s="39"/>
      <c r="EN23984" s="39"/>
      <c r="EO23984" s="39"/>
    </row>
    <row r="23985" spans="143:145" x14ac:dyDescent="0.2">
      <c r="EM23985" s="39"/>
      <c r="EN23985" s="39"/>
      <c r="EO23985" s="39"/>
    </row>
    <row r="23986" spans="143:145" x14ac:dyDescent="0.2">
      <c r="EM23986" s="39"/>
      <c r="EN23986" s="39"/>
      <c r="EO23986" s="39"/>
    </row>
    <row r="23987" spans="143:145" x14ac:dyDescent="0.2">
      <c r="EM23987" s="39"/>
      <c r="EN23987" s="39"/>
      <c r="EO23987" s="39"/>
    </row>
    <row r="23988" spans="143:145" x14ac:dyDescent="0.2">
      <c r="EM23988" s="39"/>
      <c r="EN23988" s="39"/>
      <c r="EO23988" s="39"/>
    </row>
    <row r="23989" spans="143:145" x14ac:dyDescent="0.2">
      <c r="EM23989" s="39"/>
      <c r="EN23989" s="39"/>
      <c r="EO23989" s="39"/>
    </row>
    <row r="23990" spans="143:145" x14ac:dyDescent="0.2">
      <c r="EM23990" s="39"/>
      <c r="EN23990" s="39"/>
      <c r="EO23990" s="39"/>
    </row>
    <row r="23991" spans="143:145" x14ac:dyDescent="0.2">
      <c r="EM23991" s="39"/>
      <c r="EN23991" s="39"/>
      <c r="EO23991" s="39"/>
    </row>
    <row r="23992" spans="143:145" x14ac:dyDescent="0.2">
      <c r="EM23992" s="39"/>
      <c r="EN23992" s="39"/>
      <c r="EO23992" s="39"/>
    </row>
    <row r="23993" spans="143:145" x14ac:dyDescent="0.2">
      <c r="EM23993" s="39"/>
      <c r="EN23993" s="39"/>
      <c r="EO23993" s="39"/>
    </row>
    <row r="23994" spans="143:145" x14ac:dyDescent="0.2">
      <c r="EM23994" s="39"/>
      <c r="EN23994" s="39"/>
      <c r="EO23994" s="39"/>
    </row>
    <row r="23995" spans="143:145" x14ac:dyDescent="0.2">
      <c r="EM23995" s="39"/>
      <c r="EN23995" s="39"/>
      <c r="EO23995" s="39"/>
    </row>
    <row r="23996" spans="143:145" x14ac:dyDescent="0.2">
      <c r="EM23996" s="39"/>
      <c r="EN23996" s="39"/>
      <c r="EO23996" s="39"/>
    </row>
    <row r="23997" spans="143:145" x14ac:dyDescent="0.2">
      <c r="EM23997" s="39"/>
      <c r="EN23997" s="39"/>
      <c r="EO23997" s="39"/>
    </row>
    <row r="23998" spans="143:145" x14ac:dyDescent="0.2">
      <c r="EM23998" s="39"/>
      <c r="EN23998" s="39"/>
      <c r="EO23998" s="39"/>
    </row>
    <row r="23999" spans="143:145" x14ac:dyDescent="0.2">
      <c r="EM23999" s="39"/>
      <c r="EN23999" s="39"/>
      <c r="EO23999" s="39"/>
    </row>
    <row r="24000" spans="143:145" x14ac:dyDescent="0.2">
      <c r="EM24000" s="39"/>
      <c r="EN24000" s="39"/>
      <c r="EO24000" s="39"/>
    </row>
    <row r="24001" spans="143:145" x14ac:dyDescent="0.2">
      <c r="EM24001" s="39"/>
      <c r="EN24001" s="39"/>
      <c r="EO24001" s="39"/>
    </row>
    <row r="24002" spans="143:145" x14ac:dyDescent="0.2">
      <c r="EM24002" s="39"/>
      <c r="EN24002" s="39"/>
      <c r="EO24002" s="39"/>
    </row>
    <row r="24003" spans="143:145" x14ac:dyDescent="0.2">
      <c r="EM24003" s="39"/>
      <c r="EN24003" s="39"/>
      <c r="EO24003" s="39"/>
    </row>
    <row r="24004" spans="143:145" x14ac:dyDescent="0.2">
      <c r="EM24004" s="39"/>
      <c r="EN24004" s="39"/>
      <c r="EO24004" s="39"/>
    </row>
    <row r="24005" spans="143:145" x14ac:dyDescent="0.2">
      <c r="EM24005" s="39"/>
      <c r="EN24005" s="39"/>
      <c r="EO24005" s="39"/>
    </row>
    <row r="24006" spans="143:145" x14ac:dyDescent="0.2">
      <c r="EM24006" s="39"/>
      <c r="EN24006" s="39"/>
      <c r="EO24006" s="39"/>
    </row>
    <row r="24007" spans="143:145" x14ac:dyDescent="0.2">
      <c r="EM24007" s="39"/>
      <c r="EN24007" s="39"/>
      <c r="EO24007" s="39"/>
    </row>
    <row r="24008" spans="143:145" x14ac:dyDescent="0.2">
      <c r="EM24008" s="39"/>
      <c r="EN24008" s="39"/>
      <c r="EO24008" s="39"/>
    </row>
    <row r="24009" spans="143:145" x14ac:dyDescent="0.2">
      <c r="EM24009" s="39"/>
      <c r="EN24009" s="39"/>
      <c r="EO24009" s="39"/>
    </row>
    <row r="24010" spans="143:145" x14ac:dyDescent="0.2">
      <c r="EM24010" s="39"/>
      <c r="EN24010" s="39"/>
      <c r="EO24010" s="39"/>
    </row>
    <row r="24011" spans="143:145" x14ac:dyDescent="0.2">
      <c r="EM24011" s="39"/>
      <c r="EN24011" s="39"/>
      <c r="EO24011" s="39"/>
    </row>
    <row r="24012" spans="143:145" x14ac:dyDescent="0.2">
      <c r="EM24012" s="39"/>
      <c r="EN24012" s="39"/>
      <c r="EO24012" s="39"/>
    </row>
    <row r="24013" spans="143:145" x14ac:dyDescent="0.2">
      <c r="EM24013" s="39"/>
      <c r="EN24013" s="39"/>
      <c r="EO24013" s="39"/>
    </row>
    <row r="24014" spans="143:145" x14ac:dyDescent="0.2">
      <c r="EM24014" s="39"/>
      <c r="EN24014" s="39"/>
      <c r="EO24014" s="39"/>
    </row>
    <row r="24015" spans="143:145" x14ac:dyDescent="0.2">
      <c r="EM24015" s="39"/>
      <c r="EN24015" s="39"/>
      <c r="EO24015" s="39"/>
    </row>
    <row r="24016" spans="143:145" x14ac:dyDescent="0.2">
      <c r="EM24016" s="39"/>
      <c r="EN24016" s="39"/>
      <c r="EO24016" s="39"/>
    </row>
    <row r="24017" spans="143:145" x14ac:dyDescent="0.2">
      <c r="EM24017" s="39"/>
      <c r="EN24017" s="39"/>
      <c r="EO24017" s="39"/>
    </row>
    <row r="24018" spans="143:145" x14ac:dyDescent="0.2">
      <c r="EM24018" s="39"/>
      <c r="EN24018" s="39"/>
      <c r="EO24018" s="39"/>
    </row>
    <row r="24019" spans="143:145" x14ac:dyDescent="0.2">
      <c r="EM24019" s="39"/>
      <c r="EN24019" s="39"/>
      <c r="EO24019" s="39"/>
    </row>
    <row r="24020" spans="143:145" x14ac:dyDescent="0.2">
      <c r="EM24020" s="39"/>
      <c r="EN24020" s="39"/>
      <c r="EO24020" s="39"/>
    </row>
    <row r="24021" spans="143:145" x14ac:dyDescent="0.2">
      <c r="EM24021" s="39"/>
      <c r="EN24021" s="39"/>
      <c r="EO24021" s="39"/>
    </row>
    <row r="24022" spans="143:145" x14ac:dyDescent="0.2">
      <c r="EM24022" s="39"/>
      <c r="EN24022" s="39"/>
      <c r="EO24022" s="39"/>
    </row>
    <row r="24023" spans="143:145" x14ac:dyDescent="0.2">
      <c r="EM24023" s="39"/>
      <c r="EN24023" s="39"/>
      <c r="EO24023" s="39"/>
    </row>
    <row r="24024" spans="143:145" x14ac:dyDescent="0.2">
      <c r="EM24024" s="39"/>
      <c r="EN24024" s="39"/>
      <c r="EO24024" s="39"/>
    </row>
    <row r="24025" spans="143:145" x14ac:dyDescent="0.2">
      <c r="EM24025" s="39"/>
      <c r="EN24025" s="39"/>
      <c r="EO24025" s="39"/>
    </row>
    <row r="24026" spans="143:145" x14ac:dyDescent="0.2">
      <c r="EM24026" s="39"/>
      <c r="EN24026" s="39"/>
      <c r="EO24026" s="39"/>
    </row>
    <row r="24027" spans="143:145" x14ac:dyDescent="0.2">
      <c r="EM24027" s="39"/>
      <c r="EN24027" s="39"/>
      <c r="EO24027" s="39"/>
    </row>
    <row r="24028" spans="143:145" x14ac:dyDescent="0.2">
      <c r="EM24028" s="39"/>
      <c r="EN24028" s="39"/>
      <c r="EO24028" s="39"/>
    </row>
    <row r="24029" spans="143:145" x14ac:dyDescent="0.2">
      <c r="EM24029" s="39"/>
      <c r="EN24029" s="39"/>
      <c r="EO24029" s="39"/>
    </row>
    <row r="24030" spans="143:145" x14ac:dyDescent="0.2">
      <c r="EM24030" s="39"/>
      <c r="EN24030" s="39"/>
      <c r="EO24030" s="39"/>
    </row>
    <row r="24031" spans="143:145" x14ac:dyDescent="0.2">
      <c r="EM24031" s="39"/>
      <c r="EN24031" s="39"/>
      <c r="EO24031" s="39"/>
    </row>
    <row r="24032" spans="143:145" x14ac:dyDescent="0.2">
      <c r="EM24032" s="39"/>
      <c r="EN24032" s="39"/>
      <c r="EO24032" s="39"/>
    </row>
    <row r="24033" spans="143:145" x14ac:dyDescent="0.2">
      <c r="EM24033" s="39"/>
      <c r="EN24033" s="39"/>
      <c r="EO24033" s="39"/>
    </row>
    <row r="24034" spans="143:145" x14ac:dyDescent="0.2">
      <c r="EM24034" s="39"/>
      <c r="EN24034" s="39"/>
      <c r="EO24034" s="39"/>
    </row>
    <row r="24035" spans="143:145" x14ac:dyDescent="0.2">
      <c r="EM24035" s="39"/>
      <c r="EN24035" s="39"/>
      <c r="EO24035" s="39"/>
    </row>
    <row r="24036" spans="143:145" x14ac:dyDescent="0.2">
      <c r="EM24036" s="39"/>
      <c r="EN24036" s="39"/>
      <c r="EO24036" s="39"/>
    </row>
    <row r="24037" spans="143:145" x14ac:dyDescent="0.2">
      <c r="EM24037" s="39"/>
      <c r="EN24037" s="39"/>
      <c r="EO24037" s="39"/>
    </row>
    <row r="24038" spans="143:145" x14ac:dyDescent="0.2">
      <c r="EM24038" s="39"/>
      <c r="EN24038" s="39"/>
      <c r="EO24038" s="39"/>
    </row>
    <row r="24039" spans="143:145" x14ac:dyDescent="0.2">
      <c r="EM24039" s="39"/>
      <c r="EN24039" s="39"/>
      <c r="EO24039" s="39"/>
    </row>
    <row r="24040" spans="143:145" x14ac:dyDescent="0.2">
      <c r="EM24040" s="39"/>
      <c r="EN24040" s="39"/>
      <c r="EO24040" s="39"/>
    </row>
    <row r="24041" spans="143:145" x14ac:dyDescent="0.2">
      <c r="EM24041" s="39"/>
      <c r="EN24041" s="39"/>
      <c r="EO24041" s="39"/>
    </row>
    <row r="24042" spans="143:145" x14ac:dyDescent="0.2">
      <c r="EM24042" s="39"/>
      <c r="EN24042" s="39"/>
      <c r="EO24042" s="39"/>
    </row>
    <row r="24043" spans="143:145" x14ac:dyDescent="0.2">
      <c r="EM24043" s="39"/>
      <c r="EN24043" s="39"/>
      <c r="EO24043" s="39"/>
    </row>
    <row r="24044" spans="143:145" x14ac:dyDescent="0.2">
      <c r="EM24044" s="39"/>
      <c r="EN24044" s="39"/>
      <c r="EO24044" s="39"/>
    </row>
    <row r="24045" spans="143:145" x14ac:dyDescent="0.2">
      <c r="EM24045" s="39"/>
      <c r="EN24045" s="39"/>
      <c r="EO24045" s="39"/>
    </row>
    <row r="24046" spans="143:145" x14ac:dyDescent="0.2">
      <c r="EM24046" s="39"/>
      <c r="EN24046" s="39"/>
      <c r="EO24046" s="39"/>
    </row>
    <row r="24047" spans="143:145" x14ac:dyDescent="0.2">
      <c r="EM24047" s="39"/>
      <c r="EN24047" s="39"/>
      <c r="EO24047" s="39"/>
    </row>
    <row r="24048" spans="143:145" x14ac:dyDescent="0.2">
      <c r="EM24048" s="39"/>
      <c r="EN24048" s="39"/>
      <c r="EO24048" s="39"/>
    </row>
    <row r="24049" spans="143:145" x14ac:dyDescent="0.2">
      <c r="EM24049" s="39"/>
      <c r="EN24049" s="39"/>
      <c r="EO24049" s="39"/>
    </row>
    <row r="24050" spans="143:145" x14ac:dyDescent="0.2">
      <c r="EM24050" s="39"/>
      <c r="EN24050" s="39"/>
      <c r="EO24050" s="39"/>
    </row>
    <row r="24051" spans="143:145" x14ac:dyDescent="0.2">
      <c r="EM24051" s="39"/>
      <c r="EN24051" s="39"/>
      <c r="EO24051" s="39"/>
    </row>
    <row r="24052" spans="143:145" x14ac:dyDescent="0.2">
      <c r="EM24052" s="39"/>
      <c r="EN24052" s="39"/>
      <c r="EO24052" s="39"/>
    </row>
    <row r="24053" spans="143:145" x14ac:dyDescent="0.2">
      <c r="EM24053" s="39"/>
      <c r="EN24053" s="39"/>
      <c r="EO24053" s="39"/>
    </row>
    <row r="24054" spans="143:145" x14ac:dyDescent="0.2">
      <c r="EM24054" s="39"/>
      <c r="EN24054" s="39"/>
      <c r="EO24054" s="39"/>
    </row>
    <row r="24055" spans="143:145" x14ac:dyDescent="0.2">
      <c r="EM24055" s="39"/>
      <c r="EN24055" s="39"/>
      <c r="EO24055" s="39"/>
    </row>
    <row r="24056" spans="143:145" x14ac:dyDescent="0.2">
      <c r="EM24056" s="39"/>
      <c r="EN24056" s="39"/>
      <c r="EO24056" s="39"/>
    </row>
    <row r="24057" spans="143:145" x14ac:dyDescent="0.2">
      <c r="EM24057" s="39"/>
      <c r="EN24057" s="39"/>
      <c r="EO24057" s="39"/>
    </row>
    <row r="24058" spans="143:145" x14ac:dyDescent="0.2">
      <c r="EM24058" s="39"/>
      <c r="EN24058" s="39"/>
      <c r="EO24058" s="39"/>
    </row>
    <row r="24059" spans="143:145" x14ac:dyDescent="0.2">
      <c r="EM24059" s="39"/>
      <c r="EN24059" s="39"/>
      <c r="EO24059" s="39"/>
    </row>
    <row r="24060" spans="143:145" x14ac:dyDescent="0.2">
      <c r="EM24060" s="39"/>
      <c r="EN24060" s="39"/>
      <c r="EO24060" s="39"/>
    </row>
    <row r="24061" spans="143:145" x14ac:dyDescent="0.2">
      <c r="EM24061" s="39"/>
      <c r="EN24061" s="39"/>
      <c r="EO24061" s="39"/>
    </row>
    <row r="24062" spans="143:145" x14ac:dyDescent="0.2">
      <c r="EM24062" s="39"/>
      <c r="EN24062" s="39"/>
      <c r="EO24062" s="39"/>
    </row>
    <row r="24063" spans="143:145" x14ac:dyDescent="0.2">
      <c r="EM24063" s="39"/>
      <c r="EN24063" s="39"/>
      <c r="EO24063" s="39"/>
    </row>
    <row r="24064" spans="143:145" x14ac:dyDescent="0.2">
      <c r="EM24064" s="39"/>
      <c r="EN24064" s="39"/>
      <c r="EO24064" s="39"/>
    </row>
    <row r="24065" spans="143:145" x14ac:dyDescent="0.2">
      <c r="EM24065" s="39"/>
      <c r="EN24065" s="39"/>
      <c r="EO24065" s="39"/>
    </row>
    <row r="24066" spans="143:145" x14ac:dyDescent="0.2">
      <c r="EM24066" s="39"/>
      <c r="EN24066" s="39"/>
      <c r="EO24066" s="39"/>
    </row>
    <row r="24067" spans="143:145" x14ac:dyDescent="0.2">
      <c r="EM24067" s="39"/>
      <c r="EN24067" s="39"/>
      <c r="EO24067" s="39"/>
    </row>
    <row r="24068" spans="143:145" x14ac:dyDescent="0.2">
      <c r="EM24068" s="39"/>
      <c r="EN24068" s="39"/>
      <c r="EO24068" s="39"/>
    </row>
    <row r="24069" spans="143:145" x14ac:dyDescent="0.2">
      <c r="EM24069" s="39"/>
      <c r="EN24069" s="39"/>
      <c r="EO24069" s="39"/>
    </row>
    <row r="24070" spans="143:145" x14ac:dyDescent="0.2">
      <c r="EM24070" s="39"/>
      <c r="EN24070" s="39"/>
      <c r="EO24070" s="39"/>
    </row>
    <row r="24071" spans="143:145" x14ac:dyDescent="0.2">
      <c r="EM24071" s="39"/>
      <c r="EN24071" s="39"/>
      <c r="EO24071" s="39"/>
    </row>
    <row r="24072" spans="143:145" x14ac:dyDescent="0.2">
      <c r="EM24072" s="39"/>
      <c r="EN24072" s="39"/>
      <c r="EO24072" s="39"/>
    </row>
    <row r="24073" spans="143:145" x14ac:dyDescent="0.2">
      <c r="EM24073" s="39"/>
      <c r="EN24073" s="39"/>
      <c r="EO24073" s="39"/>
    </row>
    <row r="24074" spans="143:145" x14ac:dyDescent="0.2">
      <c r="EM24074" s="39"/>
      <c r="EN24074" s="39"/>
      <c r="EO24074" s="39"/>
    </row>
    <row r="24075" spans="143:145" x14ac:dyDescent="0.2">
      <c r="EM24075" s="39"/>
      <c r="EN24075" s="39"/>
      <c r="EO24075" s="39"/>
    </row>
    <row r="24076" spans="143:145" x14ac:dyDescent="0.2">
      <c r="EM24076" s="39"/>
      <c r="EN24076" s="39"/>
      <c r="EO24076" s="39"/>
    </row>
    <row r="24077" spans="143:145" x14ac:dyDescent="0.2">
      <c r="EM24077" s="39"/>
      <c r="EN24077" s="39"/>
      <c r="EO24077" s="39"/>
    </row>
    <row r="24078" spans="143:145" x14ac:dyDescent="0.2">
      <c r="EM24078" s="39"/>
      <c r="EN24078" s="39"/>
      <c r="EO24078" s="39"/>
    </row>
    <row r="24079" spans="143:145" x14ac:dyDescent="0.2">
      <c r="EM24079" s="39"/>
      <c r="EN24079" s="39"/>
      <c r="EO24079" s="39"/>
    </row>
    <row r="24080" spans="143:145" x14ac:dyDescent="0.2">
      <c r="EM24080" s="39"/>
      <c r="EN24080" s="39"/>
      <c r="EO24080" s="39"/>
    </row>
    <row r="24081" spans="143:145" x14ac:dyDescent="0.2">
      <c r="EM24081" s="39"/>
      <c r="EN24081" s="39"/>
      <c r="EO24081" s="39"/>
    </row>
    <row r="24082" spans="143:145" x14ac:dyDescent="0.2">
      <c r="EM24082" s="39"/>
      <c r="EN24082" s="39"/>
      <c r="EO24082" s="39"/>
    </row>
    <row r="24083" spans="143:145" x14ac:dyDescent="0.2">
      <c r="EM24083" s="39"/>
      <c r="EN24083" s="39"/>
      <c r="EO24083" s="39"/>
    </row>
    <row r="24084" spans="143:145" x14ac:dyDescent="0.2">
      <c r="EM24084" s="39"/>
      <c r="EN24084" s="39"/>
      <c r="EO24084" s="39"/>
    </row>
    <row r="24085" spans="143:145" x14ac:dyDescent="0.2">
      <c r="EM24085" s="39"/>
      <c r="EN24085" s="39"/>
      <c r="EO24085" s="39"/>
    </row>
    <row r="24086" spans="143:145" x14ac:dyDescent="0.2">
      <c r="EM24086" s="39"/>
      <c r="EN24086" s="39"/>
      <c r="EO24086" s="39"/>
    </row>
    <row r="24087" spans="143:145" x14ac:dyDescent="0.2">
      <c r="EM24087" s="39"/>
      <c r="EN24087" s="39"/>
      <c r="EO24087" s="39"/>
    </row>
    <row r="24088" spans="143:145" x14ac:dyDescent="0.2">
      <c r="EM24088" s="39"/>
      <c r="EN24088" s="39"/>
      <c r="EO24088" s="39"/>
    </row>
    <row r="24089" spans="143:145" x14ac:dyDescent="0.2">
      <c r="EM24089" s="39"/>
      <c r="EN24089" s="39"/>
      <c r="EO24089" s="39"/>
    </row>
    <row r="24090" spans="143:145" x14ac:dyDescent="0.2">
      <c r="EM24090" s="39"/>
      <c r="EN24090" s="39"/>
      <c r="EO24090" s="39"/>
    </row>
    <row r="24091" spans="143:145" x14ac:dyDescent="0.2">
      <c r="EM24091" s="39"/>
      <c r="EN24091" s="39"/>
      <c r="EO24091" s="39"/>
    </row>
    <row r="24092" spans="143:145" x14ac:dyDescent="0.2">
      <c r="EM24092" s="39"/>
      <c r="EN24092" s="39"/>
      <c r="EO24092" s="39"/>
    </row>
    <row r="24093" spans="143:145" x14ac:dyDescent="0.2">
      <c r="EM24093" s="39"/>
      <c r="EN24093" s="39"/>
      <c r="EO24093" s="39"/>
    </row>
    <row r="24094" spans="143:145" x14ac:dyDescent="0.2">
      <c r="EM24094" s="39"/>
      <c r="EN24094" s="39"/>
      <c r="EO24094" s="39"/>
    </row>
    <row r="24095" spans="143:145" x14ac:dyDescent="0.2">
      <c r="EM24095" s="39"/>
      <c r="EN24095" s="39"/>
      <c r="EO24095" s="39"/>
    </row>
    <row r="24096" spans="143:145" x14ac:dyDescent="0.2">
      <c r="EM24096" s="39"/>
      <c r="EN24096" s="39"/>
      <c r="EO24096" s="39"/>
    </row>
    <row r="24097" spans="143:145" x14ac:dyDescent="0.2">
      <c r="EM24097" s="39"/>
      <c r="EN24097" s="39"/>
      <c r="EO24097" s="39"/>
    </row>
    <row r="24098" spans="143:145" x14ac:dyDescent="0.2">
      <c r="EM24098" s="39"/>
      <c r="EN24098" s="39"/>
      <c r="EO24098" s="39"/>
    </row>
    <row r="24099" spans="143:145" x14ac:dyDescent="0.2">
      <c r="EM24099" s="39"/>
      <c r="EN24099" s="39"/>
      <c r="EO24099" s="39"/>
    </row>
    <row r="24100" spans="143:145" x14ac:dyDescent="0.2">
      <c r="EM24100" s="39"/>
      <c r="EN24100" s="39"/>
      <c r="EO24100" s="39"/>
    </row>
    <row r="24101" spans="143:145" x14ac:dyDescent="0.2">
      <c r="EM24101" s="39"/>
      <c r="EN24101" s="39"/>
      <c r="EO24101" s="39"/>
    </row>
    <row r="24102" spans="143:145" x14ac:dyDescent="0.2">
      <c r="EM24102" s="39"/>
      <c r="EN24102" s="39"/>
      <c r="EO24102" s="39"/>
    </row>
    <row r="24103" spans="143:145" x14ac:dyDescent="0.2">
      <c r="EM24103" s="39"/>
      <c r="EN24103" s="39"/>
      <c r="EO24103" s="39"/>
    </row>
    <row r="24104" spans="143:145" x14ac:dyDescent="0.2">
      <c r="EM24104" s="39"/>
      <c r="EN24104" s="39"/>
      <c r="EO24104" s="39"/>
    </row>
    <row r="24105" spans="143:145" x14ac:dyDescent="0.2">
      <c r="EM24105" s="39"/>
      <c r="EN24105" s="39"/>
      <c r="EO24105" s="39"/>
    </row>
    <row r="24106" spans="143:145" x14ac:dyDescent="0.2">
      <c r="EM24106" s="39"/>
      <c r="EN24106" s="39"/>
      <c r="EO24106" s="39"/>
    </row>
    <row r="24107" spans="143:145" x14ac:dyDescent="0.2">
      <c r="EM24107" s="39"/>
      <c r="EN24107" s="39"/>
      <c r="EO24107" s="39"/>
    </row>
    <row r="24108" spans="143:145" x14ac:dyDescent="0.2">
      <c r="EM24108" s="39"/>
      <c r="EN24108" s="39"/>
      <c r="EO24108" s="39"/>
    </row>
    <row r="24109" spans="143:145" x14ac:dyDescent="0.2">
      <c r="EM24109" s="39"/>
      <c r="EN24109" s="39"/>
      <c r="EO24109" s="39"/>
    </row>
    <row r="24110" spans="143:145" x14ac:dyDescent="0.2">
      <c r="EM24110" s="39"/>
      <c r="EN24110" s="39"/>
      <c r="EO24110" s="39"/>
    </row>
    <row r="24111" spans="143:145" x14ac:dyDescent="0.2">
      <c r="EM24111" s="39"/>
      <c r="EN24111" s="39"/>
      <c r="EO24111" s="39"/>
    </row>
    <row r="24112" spans="143:145" x14ac:dyDescent="0.2">
      <c r="EM24112" s="39"/>
      <c r="EN24112" s="39"/>
      <c r="EO24112" s="39"/>
    </row>
    <row r="24113" spans="143:145" x14ac:dyDescent="0.2">
      <c r="EM24113" s="39"/>
      <c r="EN24113" s="39"/>
      <c r="EO24113" s="39"/>
    </row>
    <row r="24114" spans="143:145" x14ac:dyDescent="0.2">
      <c r="EM24114" s="39"/>
      <c r="EN24114" s="39"/>
      <c r="EO24114" s="39"/>
    </row>
    <row r="24115" spans="143:145" x14ac:dyDescent="0.2">
      <c r="EM24115" s="39"/>
      <c r="EN24115" s="39"/>
      <c r="EO24115" s="39"/>
    </row>
    <row r="24116" spans="143:145" x14ac:dyDescent="0.2">
      <c r="EM24116" s="39"/>
      <c r="EN24116" s="39"/>
      <c r="EO24116" s="39"/>
    </row>
    <row r="24117" spans="143:145" x14ac:dyDescent="0.2">
      <c r="EM24117" s="39"/>
      <c r="EN24117" s="39"/>
      <c r="EO24117" s="39"/>
    </row>
    <row r="24118" spans="143:145" x14ac:dyDescent="0.2">
      <c r="EM24118" s="39"/>
      <c r="EN24118" s="39"/>
      <c r="EO24118" s="39"/>
    </row>
    <row r="24119" spans="143:145" x14ac:dyDescent="0.2">
      <c r="EM24119" s="39"/>
      <c r="EN24119" s="39"/>
      <c r="EO24119" s="39"/>
    </row>
    <row r="24120" spans="143:145" x14ac:dyDescent="0.2">
      <c r="EM24120" s="39"/>
      <c r="EN24120" s="39"/>
      <c r="EO24120" s="39"/>
    </row>
    <row r="24121" spans="143:145" x14ac:dyDescent="0.2">
      <c r="EM24121" s="39"/>
      <c r="EN24121" s="39"/>
      <c r="EO24121" s="39"/>
    </row>
    <row r="24122" spans="143:145" x14ac:dyDescent="0.2">
      <c r="EM24122" s="39"/>
      <c r="EN24122" s="39"/>
      <c r="EO24122" s="39"/>
    </row>
    <row r="24123" spans="143:145" x14ac:dyDescent="0.2">
      <c r="EM24123" s="39"/>
      <c r="EN24123" s="39"/>
      <c r="EO24123" s="39"/>
    </row>
    <row r="24124" spans="143:145" x14ac:dyDescent="0.2">
      <c r="EM24124" s="39"/>
      <c r="EN24124" s="39"/>
      <c r="EO24124" s="39"/>
    </row>
    <row r="24125" spans="143:145" x14ac:dyDescent="0.2">
      <c r="EM24125" s="39"/>
      <c r="EN24125" s="39"/>
      <c r="EO24125" s="39"/>
    </row>
    <row r="24126" spans="143:145" x14ac:dyDescent="0.2">
      <c r="EM24126" s="39"/>
      <c r="EN24126" s="39"/>
      <c r="EO24126" s="39"/>
    </row>
    <row r="24127" spans="143:145" x14ac:dyDescent="0.2">
      <c r="EM24127" s="39"/>
      <c r="EN24127" s="39"/>
      <c r="EO24127" s="39"/>
    </row>
    <row r="24128" spans="143:145" x14ac:dyDescent="0.2">
      <c r="EM24128" s="39"/>
      <c r="EN24128" s="39"/>
      <c r="EO24128" s="39"/>
    </row>
    <row r="24129" spans="143:145" x14ac:dyDescent="0.2">
      <c r="EM24129" s="39"/>
      <c r="EN24129" s="39"/>
      <c r="EO24129" s="39"/>
    </row>
    <row r="24130" spans="143:145" x14ac:dyDescent="0.2">
      <c r="EM24130" s="39"/>
      <c r="EN24130" s="39"/>
      <c r="EO24130" s="39"/>
    </row>
    <row r="24131" spans="143:145" x14ac:dyDescent="0.2">
      <c r="EM24131" s="39"/>
      <c r="EN24131" s="39"/>
      <c r="EO24131" s="39"/>
    </row>
    <row r="24132" spans="143:145" x14ac:dyDescent="0.2">
      <c r="EM24132" s="39"/>
      <c r="EN24132" s="39"/>
      <c r="EO24132" s="39"/>
    </row>
    <row r="24133" spans="143:145" x14ac:dyDescent="0.2">
      <c r="EM24133" s="39"/>
      <c r="EN24133" s="39"/>
      <c r="EO24133" s="39"/>
    </row>
    <row r="24134" spans="143:145" x14ac:dyDescent="0.2">
      <c r="EM24134" s="39"/>
      <c r="EN24134" s="39"/>
      <c r="EO24134" s="39"/>
    </row>
    <row r="24135" spans="143:145" x14ac:dyDescent="0.2">
      <c r="EM24135" s="39"/>
      <c r="EN24135" s="39"/>
      <c r="EO24135" s="39"/>
    </row>
    <row r="24136" spans="143:145" x14ac:dyDescent="0.2">
      <c r="EM24136" s="39"/>
      <c r="EN24136" s="39"/>
      <c r="EO24136" s="39"/>
    </row>
    <row r="24137" spans="143:145" x14ac:dyDescent="0.2">
      <c r="EM24137" s="39"/>
      <c r="EN24137" s="39"/>
      <c r="EO24137" s="39"/>
    </row>
    <row r="24138" spans="143:145" x14ac:dyDescent="0.2">
      <c r="EM24138" s="39"/>
      <c r="EN24138" s="39"/>
      <c r="EO24138" s="39"/>
    </row>
    <row r="24139" spans="143:145" x14ac:dyDescent="0.2">
      <c r="EM24139" s="39"/>
      <c r="EN24139" s="39"/>
      <c r="EO24139" s="39"/>
    </row>
    <row r="24140" spans="143:145" x14ac:dyDescent="0.2">
      <c r="EM24140" s="39"/>
      <c r="EN24140" s="39"/>
      <c r="EO24140" s="39"/>
    </row>
    <row r="24141" spans="143:145" x14ac:dyDescent="0.2">
      <c r="EM24141" s="39"/>
      <c r="EN24141" s="39"/>
      <c r="EO24141" s="39"/>
    </row>
    <row r="24142" spans="143:145" x14ac:dyDescent="0.2">
      <c r="EM24142" s="39"/>
      <c r="EN24142" s="39"/>
      <c r="EO24142" s="39"/>
    </row>
    <row r="24143" spans="143:145" x14ac:dyDescent="0.2">
      <c r="EM24143" s="39"/>
      <c r="EN24143" s="39"/>
      <c r="EO24143" s="39"/>
    </row>
    <row r="24144" spans="143:145" x14ac:dyDescent="0.2">
      <c r="EM24144" s="39"/>
      <c r="EN24144" s="39"/>
      <c r="EO24144" s="39"/>
    </row>
    <row r="24145" spans="143:145" x14ac:dyDescent="0.2">
      <c r="EM24145" s="39"/>
      <c r="EN24145" s="39"/>
      <c r="EO24145" s="39"/>
    </row>
    <row r="24146" spans="143:145" x14ac:dyDescent="0.2">
      <c r="EM24146" s="39"/>
      <c r="EN24146" s="39"/>
      <c r="EO24146" s="39"/>
    </row>
    <row r="24147" spans="143:145" x14ac:dyDescent="0.2">
      <c r="EM24147" s="39"/>
      <c r="EN24147" s="39"/>
      <c r="EO24147" s="39"/>
    </row>
    <row r="24148" spans="143:145" x14ac:dyDescent="0.2">
      <c r="EM24148" s="39"/>
      <c r="EN24148" s="39"/>
      <c r="EO24148" s="39"/>
    </row>
    <row r="24149" spans="143:145" x14ac:dyDescent="0.2">
      <c r="EM24149" s="39"/>
      <c r="EN24149" s="39"/>
      <c r="EO24149" s="39"/>
    </row>
    <row r="24150" spans="143:145" x14ac:dyDescent="0.2">
      <c r="EM24150" s="39"/>
      <c r="EN24150" s="39"/>
      <c r="EO24150" s="39"/>
    </row>
    <row r="24151" spans="143:145" x14ac:dyDescent="0.2">
      <c r="EM24151" s="39"/>
      <c r="EN24151" s="39"/>
      <c r="EO24151" s="39"/>
    </row>
    <row r="24152" spans="143:145" x14ac:dyDescent="0.2">
      <c r="EM24152" s="39"/>
      <c r="EN24152" s="39"/>
      <c r="EO24152" s="39"/>
    </row>
    <row r="24153" spans="143:145" x14ac:dyDescent="0.2">
      <c r="EM24153" s="39"/>
      <c r="EN24153" s="39"/>
      <c r="EO24153" s="39"/>
    </row>
    <row r="24154" spans="143:145" x14ac:dyDescent="0.2">
      <c r="EM24154" s="39"/>
      <c r="EN24154" s="39"/>
      <c r="EO24154" s="39"/>
    </row>
    <row r="24155" spans="143:145" x14ac:dyDescent="0.2">
      <c r="EM24155" s="39"/>
      <c r="EN24155" s="39"/>
      <c r="EO24155" s="39"/>
    </row>
    <row r="24156" spans="143:145" x14ac:dyDescent="0.2">
      <c r="EM24156" s="39"/>
      <c r="EN24156" s="39"/>
      <c r="EO24156" s="39"/>
    </row>
    <row r="24157" spans="143:145" x14ac:dyDescent="0.2">
      <c r="EM24157" s="39"/>
      <c r="EN24157" s="39"/>
      <c r="EO24157" s="39"/>
    </row>
    <row r="24158" spans="143:145" x14ac:dyDescent="0.2">
      <c r="EM24158" s="39"/>
      <c r="EN24158" s="39"/>
      <c r="EO24158" s="39"/>
    </row>
    <row r="24159" spans="143:145" x14ac:dyDescent="0.2">
      <c r="EM24159" s="39"/>
      <c r="EN24159" s="39"/>
      <c r="EO24159" s="39"/>
    </row>
    <row r="24160" spans="143:145" x14ac:dyDescent="0.2">
      <c r="EM24160" s="39"/>
      <c r="EN24160" s="39"/>
      <c r="EO24160" s="39"/>
    </row>
    <row r="24161" spans="143:145" x14ac:dyDescent="0.2">
      <c r="EM24161" s="39"/>
      <c r="EN24161" s="39"/>
      <c r="EO24161" s="39"/>
    </row>
    <row r="24162" spans="143:145" x14ac:dyDescent="0.2">
      <c r="EM24162" s="39"/>
      <c r="EN24162" s="39"/>
      <c r="EO24162" s="39"/>
    </row>
    <row r="24163" spans="143:145" x14ac:dyDescent="0.2">
      <c r="EM24163" s="39"/>
      <c r="EN24163" s="39"/>
      <c r="EO24163" s="39"/>
    </row>
    <row r="24164" spans="143:145" x14ac:dyDescent="0.2">
      <c r="EM24164" s="39"/>
      <c r="EN24164" s="39"/>
      <c r="EO24164" s="39"/>
    </row>
    <row r="24165" spans="143:145" x14ac:dyDescent="0.2">
      <c r="EM24165" s="39"/>
      <c r="EN24165" s="39"/>
      <c r="EO24165" s="39"/>
    </row>
    <row r="24166" spans="143:145" x14ac:dyDescent="0.2">
      <c r="EM24166" s="39"/>
      <c r="EN24166" s="39"/>
      <c r="EO24166" s="39"/>
    </row>
    <row r="24167" spans="143:145" x14ac:dyDescent="0.2">
      <c r="EM24167" s="39"/>
      <c r="EN24167" s="39"/>
      <c r="EO24167" s="39"/>
    </row>
    <row r="24168" spans="143:145" x14ac:dyDescent="0.2">
      <c r="EM24168" s="39"/>
      <c r="EN24168" s="39"/>
      <c r="EO24168" s="39"/>
    </row>
    <row r="24169" spans="143:145" x14ac:dyDescent="0.2">
      <c r="EM24169" s="39"/>
      <c r="EN24169" s="39"/>
      <c r="EO24169" s="39"/>
    </row>
    <row r="24170" spans="143:145" x14ac:dyDescent="0.2">
      <c r="EM24170" s="39"/>
      <c r="EN24170" s="39"/>
      <c r="EO24170" s="39"/>
    </row>
    <row r="24171" spans="143:145" x14ac:dyDescent="0.2">
      <c r="EM24171" s="39"/>
      <c r="EN24171" s="39"/>
      <c r="EO24171" s="39"/>
    </row>
    <row r="24172" spans="143:145" x14ac:dyDescent="0.2">
      <c r="EM24172" s="39"/>
      <c r="EN24172" s="39"/>
      <c r="EO24172" s="39"/>
    </row>
    <row r="24173" spans="143:145" x14ac:dyDescent="0.2">
      <c r="EM24173" s="39"/>
      <c r="EN24173" s="39"/>
      <c r="EO24173" s="39"/>
    </row>
    <row r="24174" spans="143:145" x14ac:dyDescent="0.2">
      <c r="EM24174" s="39"/>
      <c r="EN24174" s="39"/>
      <c r="EO24174" s="39"/>
    </row>
    <row r="24175" spans="143:145" x14ac:dyDescent="0.2">
      <c r="EM24175" s="39"/>
      <c r="EN24175" s="39"/>
      <c r="EO24175" s="39"/>
    </row>
    <row r="24176" spans="143:145" x14ac:dyDescent="0.2">
      <c r="EM24176" s="39"/>
      <c r="EN24176" s="39"/>
      <c r="EO24176" s="39"/>
    </row>
    <row r="24177" spans="143:145" x14ac:dyDescent="0.2">
      <c r="EM24177" s="39"/>
      <c r="EN24177" s="39"/>
      <c r="EO24177" s="39"/>
    </row>
    <row r="24178" spans="143:145" x14ac:dyDescent="0.2">
      <c r="EM24178" s="39"/>
      <c r="EN24178" s="39"/>
      <c r="EO24178" s="39"/>
    </row>
    <row r="24179" spans="143:145" x14ac:dyDescent="0.2">
      <c r="EM24179" s="39"/>
      <c r="EN24179" s="39"/>
      <c r="EO24179" s="39"/>
    </row>
    <row r="24180" spans="143:145" x14ac:dyDescent="0.2">
      <c r="EM24180" s="39"/>
      <c r="EN24180" s="39"/>
      <c r="EO24180" s="39"/>
    </row>
    <row r="24181" spans="143:145" x14ac:dyDescent="0.2">
      <c r="EM24181" s="39"/>
      <c r="EN24181" s="39"/>
      <c r="EO24181" s="39"/>
    </row>
    <row r="24182" spans="143:145" x14ac:dyDescent="0.2">
      <c r="EM24182" s="39"/>
      <c r="EN24182" s="39"/>
      <c r="EO24182" s="39"/>
    </row>
    <row r="24183" spans="143:145" x14ac:dyDescent="0.2">
      <c r="EM24183" s="39"/>
      <c r="EN24183" s="39"/>
      <c r="EO24183" s="39"/>
    </row>
    <row r="24184" spans="143:145" x14ac:dyDescent="0.2">
      <c r="EM24184" s="39"/>
      <c r="EN24184" s="39"/>
      <c r="EO24184" s="39"/>
    </row>
    <row r="24185" spans="143:145" x14ac:dyDescent="0.2">
      <c r="EM24185" s="39"/>
      <c r="EN24185" s="39"/>
      <c r="EO24185" s="39"/>
    </row>
    <row r="24186" spans="143:145" x14ac:dyDescent="0.2">
      <c r="EM24186" s="39"/>
      <c r="EN24186" s="39"/>
      <c r="EO24186" s="39"/>
    </row>
    <row r="24187" spans="143:145" x14ac:dyDescent="0.2">
      <c r="EM24187" s="39"/>
      <c r="EN24187" s="39"/>
      <c r="EO24187" s="39"/>
    </row>
    <row r="24188" spans="143:145" x14ac:dyDescent="0.2">
      <c r="EM24188" s="39"/>
      <c r="EN24188" s="39"/>
      <c r="EO24188" s="39"/>
    </row>
    <row r="24189" spans="143:145" x14ac:dyDescent="0.2">
      <c r="EM24189" s="39"/>
      <c r="EN24189" s="39"/>
      <c r="EO24189" s="39"/>
    </row>
    <row r="24190" spans="143:145" x14ac:dyDescent="0.2">
      <c r="EM24190" s="39"/>
      <c r="EN24190" s="39"/>
      <c r="EO24190" s="39"/>
    </row>
    <row r="24191" spans="143:145" x14ac:dyDescent="0.2">
      <c r="EM24191" s="39"/>
      <c r="EN24191" s="39"/>
      <c r="EO24191" s="39"/>
    </row>
    <row r="24192" spans="143:145" x14ac:dyDescent="0.2">
      <c r="EM24192" s="39"/>
      <c r="EN24192" s="39"/>
      <c r="EO24192" s="39"/>
    </row>
    <row r="24193" spans="143:145" x14ac:dyDescent="0.2">
      <c r="EM24193" s="39"/>
      <c r="EN24193" s="39"/>
      <c r="EO24193" s="39"/>
    </row>
    <row r="24194" spans="143:145" x14ac:dyDescent="0.2">
      <c r="EM24194" s="39"/>
      <c r="EN24194" s="39"/>
      <c r="EO24194" s="39"/>
    </row>
    <row r="24195" spans="143:145" x14ac:dyDescent="0.2">
      <c r="EM24195" s="39"/>
      <c r="EN24195" s="39"/>
      <c r="EO24195" s="39"/>
    </row>
    <row r="24196" spans="143:145" x14ac:dyDescent="0.2">
      <c r="EM24196" s="39"/>
      <c r="EN24196" s="39"/>
      <c r="EO24196" s="39"/>
    </row>
    <row r="24197" spans="143:145" x14ac:dyDescent="0.2">
      <c r="EM24197" s="39"/>
      <c r="EN24197" s="39"/>
      <c r="EO24197" s="39"/>
    </row>
    <row r="24198" spans="143:145" x14ac:dyDescent="0.2">
      <c r="EM24198" s="39"/>
      <c r="EN24198" s="39"/>
      <c r="EO24198" s="39"/>
    </row>
    <row r="24199" spans="143:145" x14ac:dyDescent="0.2">
      <c r="EM24199" s="39"/>
      <c r="EN24199" s="39"/>
      <c r="EO24199" s="39"/>
    </row>
    <row r="24200" spans="143:145" x14ac:dyDescent="0.2">
      <c r="EM24200" s="39"/>
      <c r="EN24200" s="39"/>
      <c r="EO24200" s="39"/>
    </row>
    <row r="24201" spans="143:145" x14ac:dyDescent="0.2">
      <c r="EM24201" s="39"/>
      <c r="EN24201" s="39"/>
      <c r="EO24201" s="39"/>
    </row>
    <row r="24202" spans="143:145" x14ac:dyDescent="0.2">
      <c r="EM24202" s="39"/>
      <c r="EN24202" s="39"/>
      <c r="EO24202" s="39"/>
    </row>
    <row r="24203" spans="143:145" x14ac:dyDescent="0.2">
      <c r="EM24203" s="39"/>
      <c r="EN24203" s="39"/>
      <c r="EO24203" s="39"/>
    </row>
    <row r="24204" spans="143:145" x14ac:dyDescent="0.2">
      <c r="EM24204" s="39"/>
      <c r="EN24204" s="39"/>
      <c r="EO24204" s="39"/>
    </row>
    <row r="24205" spans="143:145" x14ac:dyDescent="0.2">
      <c r="EM24205" s="39"/>
      <c r="EN24205" s="39"/>
      <c r="EO24205" s="39"/>
    </row>
    <row r="24206" spans="143:145" x14ac:dyDescent="0.2">
      <c r="EM24206" s="39"/>
      <c r="EN24206" s="39"/>
      <c r="EO24206" s="39"/>
    </row>
    <row r="24207" spans="143:145" x14ac:dyDescent="0.2">
      <c r="EM24207" s="39"/>
      <c r="EN24207" s="39"/>
      <c r="EO24207" s="39"/>
    </row>
    <row r="24208" spans="143:145" x14ac:dyDescent="0.2">
      <c r="EM24208" s="39"/>
      <c r="EN24208" s="39"/>
      <c r="EO24208" s="39"/>
    </row>
    <row r="24209" spans="143:145" x14ac:dyDescent="0.2">
      <c r="EM24209" s="39"/>
      <c r="EN24209" s="39"/>
      <c r="EO24209" s="39"/>
    </row>
    <row r="24210" spans="143:145" x14ac:dyDescent="0.2">
      <c r="EM24210" s="39"/>
      <c r="EN24210" s="39"/>
      <c r="EO24210" s="39"/>
    </row>
    <row r="24211" spans="143:145" x14ac:dyDescent="0.2">
      <c r="EM24211" s="39"/>
      <c r="EN24211" s="39"/>
      <c r="EO24211" s="39"/>
    </row>
    <row r="24212" spans="143:145" x14ac:dyDescent="0.2">
      <c r="EM24212" s="39"/>
      <c r="EN24212" s="39"/>
      <c r="EO24212" s="39"/>
    </row>
    <row r="24213" spans="143:145" x14ac:dyDescent="0.2">
      <c r="EM24213" s="39"/>
      <c r="EN24213" s="39"/>
      <c r="EO24213" s="39"/>
    </row>
    <row r="24214" spans="143:145" x14ac:dyDescent="0.2">
      <c r="EM24214" s="39"/>
      <c r="EN24214" s="39"/>
      <c r="EO24214" s="39"/>
    </row>
    <row r="24215" spans="143:145" x14ac:dyDescent="0.2">
      <c r="EM24215" s="39"/>
      <c r="EN24215" s="39"/>
      <c r="EO24215" s="39"/>
    </row>
    <row r="24216" spans="143:145" x14ac:dyDescent="0.2">
      <c r="EM24216" s="39"/>
      <c r="EN24216" s="39"/>
      <c r="EO24216" s="39"/>
    </row>
    <row r="24217" spans="143:145" x14ac:dyDescent="0.2">
      <c r="EM24217" s="39"/>
      <c r="EN24217" s="39"/>
      <c r="EO24217" s="39"/>
    </row>
    <row r="24218" spans="143:145" x14ac:dyDescent="0.2">
      <c r="EM24218" s="39"/>
      <c r="EN24218" s="39"/>
      <c r="EO24218" s="39"/>
    </row>
    <row r="24219" spans="143:145" x14ac:dyDescent="0.2">
      <c r="EM24219" s="39"/>
      <c r="EN24219" s="39"/>
      <c r="EO24219" s="39"/>
    </row>
    <row r="24220" spans="143:145" x14ac:dyDescent="0.2">
      <c r="EM24220" s="39"/>
      <c r="EN24220" s="39"/>
      <c r="EO24220" s="39"/>
    </row>
    <row r="24221" spans="143:145" x14ac:dyDescent="0.2">
      <c r="EM24221" s="39"/>
      <c r="EN24221" s="39"/>
      <c r="EO24221" s="39"/>
    </row>
    <row r="24222" spans="143:145" x14ac:dyDescent="0.2">
      <c r="EM24222" s="39"/>
      <c r="EN24222" s="39"/>
      <c r="EO24222" s="39"/>
    </row>
    <row r="24223" spans="143:145" x14ac:dyDescent="0.2">
      <c r="EM24223" s="39"/>
      <c r="EN24223" s="39"/>
      <c r="EO24223" s="39"/>
    </row>
    <row r="24224" spans="143:145" x14ac:dyDescent="0.2">
      <c r="EM24224" s="39"/>
      <c r="EN24224" s="39"/>
      <c r="EO24224" s="39"/>
    </row>
    <row r="24225" spans="143:145" x14ac:dyDescent="0.2">
      <c r="EM24225" s="39"/>
      <c r="EN24225" s="39"/>
      <c r="EO24225" s="39"/>
    </row>
    <row r="24226" spans="143:145" x14ac:dyDescent="0.2">
      <c r="EM24226" s="39"/>
      <c r="EN24226" s="39"/>
      <c r="EO24226" s="39"/>
    </row>
    <row r="24227" spans="143:145" x14ac:dyDescent="0.2">
      <c r="EM24227" s="39"/>
      <c r="EN24227" s="39"/>
      <c r="EO24227" s="39"/>
    </row>
    <row r="24228" spans="143:145" x14ac:dyDescent="0.2">
      <c r="EM24228" s="39"/>
      <c r="EN24228" s="39"/>
      <c r="EO24228" s="39"/>
    </row>
    <row r="24229" spans="143:145" x14ac:dyDescent="0.2">
      <c r="EM24229" s="39"/>
      <c r="EN24229" s="39"/>
      <c r="EO24229" s="39"/>
    </row>
    <row r="24230" spans="143:145" x14ac:dyDescent="0.2">
      <c r="EM24230" s="39"/>
      <c r="EN24230" s="39"/>
      <c r="EO24230" s="39"/>
    </row>
    <row r="24231" spans="143:145" x14ac:dyDescent="0.2">
      <c r="EM24231" s="39"/>
      <c r="EN24231" s="39"/>
      <c r="EO24231" s="39"/>
    </row>
    <row r="24232" spans="143:145" x14ac:dyDescent="0.2">
      <c r="EM24232" s="39"/>
      <c r="EN24232" s="39"/>
      <c r="EO24232" s="39"/>
    </row>
    <row r="24233" spans="143:145" x14ac:dyDescent="0.2">
      <c r="EM24233" s="39"/>
      <c r="EN24233" s="39"/>
      <c r="EO24233" s="39"/>
    </row>
    <row r="24234" spans="143:145" x14ac:dyDescent="0.2">
      <c r="EM24234" s="39"/>
      <c r="EN24234" s="39"/>
      <c r="EO24234" s="39"/>
    </row>
    <row r="24235" spans="143:145" x14ac:dyDescent="0.2">
      <c r="EM24235" s="39"/>
      <c r="EN24235" s="39"/>
      <c r="EO24235" s="39"/>
    </row>
    <row r="24236" spans="143:145" x14ac:dyDescent="0.2">
      <c r="EM24236" s="39"/>
      <c r="EN24236" s="39"/>
      <c r="EO24236" s="39"/>
    </row>
    <row r="24237" spans="143:145" x14ac:dyDescent="0.2">
      <c r="EM24237" s="39"/>
      <c r="EN24237" s="39"/>
      <c r="EO24237" s="39"/>
    </row>
    <row r="24238" spans="143:145" x14ac:dyDescent="0.2">
      <c r="EM24238" s="39"/>
      <c r="EN24238" s="39"/>
      <c r="EO24238" s="39"/>
    </row>
    <row r="24239" spans="143:145" x14ac:dyDescent="0.2">
      <c r="EM24239" s="39"/>
      <c r="EN24239" s="39"/>
      <c r="EO24239" s="39"/>
    </row>
    <row r="24240" spans="143:145" x14ac:dyDescent="0.2">
      <c r="EM24240" s="39"/>
      <c r="EN24240" s="39"/>
      <c r="EO24240" s="39"/>
    </row>
    <row r="24241" spans="143:145" x14ac:dyDescent="0.2">
      <c r="EM24241" s="39"/>
      <c r="EN24241" s="39"/>
      <c r="EO24241" s="39"/>
    </row>
    <row r="24242" spans="143:145" x14ac:dyDescent="0.2">
      <c r="EM24242" s="39"/>
      <c r="EN24242" s="39"/>
      <c r="EO24242" s="39"/>
    </row>
    <row r="24243" spans="143:145" x14ac:dyDescent="0.2">
      <c r="EM24243" s="39"/>
      <c r="EN24243" s="39"/>
      <c r="EO24243" s="39"/>
    </row>
    <row r="24244" spans="143:145" x14ac:dyDescent="0.2">
      <c r="EM24244" s="39"/>
      <c r="EN24244" s="39"/>
      <c r="EO24244" s="39"/>
    </row>
    <row r="24245" spans="143:145" x14ac:dyDescent="0.2">
      <c r="EM24245" s="39"/>
      <c r="EN24245" s="39"/>
      <c r="EO24245" s="39"/>
    </row>
    <row r="24246" spans="143:145" x14ac:dyDescent="0.2">
      <c r="EM24246" s="39"/>
      <c r="EN24246" s="39"/>
      <c r="EO24246" s="39"/>
    </row>
    <row r="24247" spans="143:145" x14ac:dyDescent="0.2">
      <c r="EM24247" s="39"/>
      <c r="EN24247" s="39"/>
      <c r="EO24247" s="39"/>
    </row>
    <row r="24248" spans="143:145" x14ac:dyDescent="0.2">
      <c r="EM24248" s="39"/>
      <c r="EN24248" s="39"/>
      <c r="EO24248" s="39"/>
    </row>
    <row r="24249" spans="143:145" x14ac:dyDescent="0.2">
      <c r="EM24249" s="39"/>
      <c r="EN24249" s="39"/>
      <c r="EO24249" s="39"/>
    </row>
    <row r="24250" spans="143:145" x14ac:dyDescent="0.2">
      <c r="EM24250" s="39"/>
      <c r="EN24250" s="39"/>
      <c r="EO24250" s="39"/>
    </row>
    <row r="24251" spans="143:145" x14ac:dyDescent="0.2">
      <c r="EM24251" s="39"/>
      <c r="EN24251" s="39"/>
      <c r="EO24251" s="39"/>
    </row>
    <row r="24252" spans="143:145" x14ac:dyDescent="0.2">
      <c r="EM24252" s="39"/>
      <c r="EN24252" s="39"/>
      <c r="EO24252" s="39"/>
    </row>
    <row r="24253" spans="143:145" x14ac:dyDescent="0.2">
      <c r="EM24253" s="39"/>
      <c r="EN24253" s="39"/>
      <c r="EO24253" s="39"/>
    </row>
    <row r="24254" spans="143:145" x14ac:dyDescent="0.2">
      <c r="EM24254" s="39"/>
      <c r="EN24254" s="39"/>
      <c r="EO24254" s="39"/>
    </row>
    <row r="24255" spans="143:145" x14ac:dyDescent="0.2">
      <c r="EM24255" s="39"/>
      <c r="EN24255" s="39"/>
      <c r="EO24255" s="39"/>
    </row>
    <row r="24256" spans="143:145" x14ac:dyDescent="0.2">
      <c r="EM24256" s="39"/>
      <c r="EN24256" s="39"/>
      <c r="EO24256" s="39"/>
    </row>
    <row r="24257" spans="143:145" x14ac:dyDescent="0.2">
      <c r="EM24257" s="39"/>
      <c r="EN24257" s="39"/>
      <c r="EO24257" s="39"/>
    </row>
    <row r="24258" spans="143:145" x14ac:dyDescent="0.2">
      <c r="EM24258" s="39"/>
      <c r="EN24258" s="39"/>
      <c r="EO24258" s="39"/>
    </row>
    <row r="24259" spans="143:145" x14ac:dyDescent="0.2">
      <c r="EM24259" s="39"/>
      <c r="EN24259" s="39"/>
      <c r="EO24259" s="39"/>
    </row>
    <row r="24260" spans="143:145" x14ac:dyDescent="0.2">
      <c r="EM24260" s="39"/>
      <c r="EN24260" s="39"/>
      <c r="EO24260" s="39"/>
    </row>
    <row r="24261" spans="143:145" x14ac:dyDescent="0.2">
      <c r="EM24261" s="39"/>
      <c r="EN24261" s="39"/>
      <c r="EO24261" s="39"/>
    </row>
    <row r="24262" spans="143:145" x14ac:dyDescent="0.2">
      <c r="EM24262" s="39"/>
      <c r="EN24262" s="39"/>
      <c r="EO24262" s="39"/>
    </row>
    <row r="24263" spans="143:145" x14ac:dyDescent="0.2">
      <c r="EM24263" s="39"/>
      <c r="EN24263" s="39"/>
      <c r="EO24263" s="39"/>
    </row>
    <row r="24264" spans="143:145" x14ac:dyDescent="0.2">
      <c r="EM24264" s="39"/>
      <c r="EN24264" s="39"/>
      <c r="EO24264" s="39"/>
    </row>
    <row r="24265" spans="143:145" x14ac:dyDescent="0.2">
      <c r="EM24265" s="39"/>
      <c r="EN24265" s="39"/>
      <c r="EO24265" s="39"/>
    </row>
    <row r="24266" spans="143:145" x14ac:dyDescent="0.2">
      <c r="EM24266" s="39"/>
      <c r="EN24266" s="39"/>
      <c r="EO24266" s="39"/>
    </row>
    <row r="24267" spans="143:145" x14ac:dyDescent="0.2">
      <c r="EM24267" s="39"/>
      <c r="EN24267" s="39"/>
      <c r="EO24267" s="39"/>
    </row>
    <row r="24268" spans="143:145" x14ac:dyDescent="0.2">
      <c r="EM24268" s="39"/>
      <c r="EN24268" s="39"/>
      <c r="EO24268" s="39"/>
    </row>
    <row r="24269" spans="143:145" x14ac:dyDescent="0.2">
      <c r="EM24269" s="39"/>
      <c r="EN24269" s="39"/>
      <c r="EO24269" s="39"/>
    </row>
    <row r="24270" spans="143:145" x14ac:dyDescent="0.2">
      <c r="EM24270" s="39"/>
      <c r="EN24270" s="39"/>
      <c r="EO24270" s="39"/>
    </row>
    <row r="24271" spans="143:145" x14ac:dyDescent="0.2">
      <c r="EM24271" s="39"/>
      <c r="EN24271" s="39"/>
      <c r="EO24271" s="39"/>
    </row>
    <row r="24272" spans="143:145" x14ac:dyDescent="0.2">
      <c r="EM24272" s="39"/>
      <c r="EN24272" s="39"/>
      <c r="EO24272" s="39"/>
    </row>
    <row r="24273" spans="143:145" x14ac:dyDescent="0.2">
      <c r="EM24273" s="39"/>
      <c r="EN24273" s="39"/>
      <c r="EO24273" s="39"/>
    </row>
    <row r="24274" spans="143:145" x14ac:dyDescent="0.2">
      <c r="EM24274" s="39"/>
      <c r="EN24274" s="39"/>
      <c r="EO24274" s="39"/>
    </row>
    <row r="24275" spans="143:145" x14ac:dyDescent="0.2">
      <c r="EM24275" s="39"/>
      <c r="EN24275" s="39"/>
      <c r="EO24275" s="39"/>
    </row>
    <row r="24276" spans="143:145" x14ac:dyDescent="0.2">
      <c r="EM24276" s="39"/>
      <c r="EN24276" s="39"/>
      <c r="EO24276" s="39"/>
    </row>
    <row r="24277" spans="143:145" x14ac:dyDescent="0.2">
      <c r="EM24277" s="39"/>
      <c r="EN24277" s="39"/>
      <c r="EO24277" s="39"/>
    </row>
    <row r="24278" spans="143:145" x14ac:dyDescent="0.2">
      <c r="EM24278" s="39"/>
      <c r="EN24278" s="39"/>
      <c r="EO24278" s="39"/>
    </row>
    <row r="24279" spans="143:145" x14ac:dyDescent="0.2">
      <c r="EM24279" s="39"/>
      <c r="EN24279" s="39"/>
      <c r="EO24279" s="39"/>
    </row>
    <row r="24280" spans="143:145" x14ac:dyDescent="0.2">
      <c r="EM24280" s="39"/>
      <c r="EN24280" s="39"/>
      <c r="EO24280" s="39"/>
    </row>
    <row r="24281" spans="143:145" x14ac:dyDescent="0.2">
      <c r="EM24281" s="39"/>
      <c r="EN24281" s="39"/>
      <c r="EO24281" s="39"/>
    </row>
    <row r="24282" spans="143:145" x14ac:dyDescent="0.2">
      <c r="EM24282" s="39"/>
      <c r="EN24282" s="39"/>
      <c r="EO24282" s="39"/>
    </row>
    <row r="24283" spans="143:145" x14ac:dyDescent="0.2">
      <c r="EM24283" s="39"/>
      <c r="EN24283" s="39"/>
      <c r="EO24283" s="39"/>
    </row>
    <row r="24284" spans="143:145" x14ac:dyDescent="0.2">
      <c r="EM24284" s="39"/>
      <c r="EN24284" s="39"/>
      <c r="EO24284" s="39"/>
    </row>
    <row r="24285" spans="143:145" x14ac:dyDescent="0.2">
      <c r="EM24285" s="39"/>
      <c r="EN24285" s="39"/>
      <c r="EO24285" s="39"/>
    </row>
    <row r="24286" spans="143:145" x14ac:dyDescent="0.2">
      <c r="EM24286" s="39"/>
      <c r="EN24286" s="39"/>
      <c r="EO24286" s="39"/>
    </row>
    <row r="24287" spans="143:145" x14ac:dyDescent="0.2">
      <c r="EM24287" s="39"/>
      <c r="EN24287" s="39"/>
      <c r="EO24287" s="39"/>
    </row>
    <row r="24288" spans="143:145" x14ac:dyDescent="0.2">
      <c r="EM24288" s="39"/>
      <c r="EN24288" s="39"/>
      <c r="EO24288" s="39"/>
    </row>
    <row r="24289" spans="143:145" x14ac:dyDescent="0.2">
      <c r="EM24289" s="39"/>
      <c r="EN24289" s="39"/>
      <c r="EO24289" s="39"/>
    </row>
    <row r="24290" spans="143:145" x14ac:dyDescent="0.2">
      <c r="EM24290" s="39"/>
      <c r="EN24290" s="39"/>
      <c r="EO24290" s="39"/>
    </row>
    <row r="24291" spans="143:145" x14ac:dyDescent="0.2">
      <c r="EM24291" s="39"/>
      <c r="EN24291" s="39"/>
      <c r="EO24291" s="39"/>
    </row>
    <row r="24292" spans="143:145" x14ac:dyDescent="0.2">
      <c r="EM24292" s="39"/>
      <c r="EN24292" s="39"/>
      <c r="EO24292" s="39"/>
    </row>
    <row r="24293" spans="143:145" x14ac:dyDescent="0.2">
      <c r="EM24293" s="39"/>
      <c r="EN24293" s="39"/>
      <c r="EO24293" s="39"/>
    </row>
    <row r="24294" spans="143:145" x14ac:dyDescent="0.2">
      <c r="EM24294" s="39"/>
      <c r="EN24294" s="39"/>
      <c r="EO24294" s="39"/>
    </row>
    <row r="24295" spans="143:145" x14ac:dyDescent="0.2">
      <c r="EM24295" s="39"/>
      <c r="EN24295" s="39"/>
      <c r="EO24295" s="39"/>
    </row>
    <row r="24296" spans="143:145" x14ac:dyDescent="0.2">
      <c r="EM24296" s="39"/>
      <c r="EN24296" s="39"/>
      <c r="EO24296" s="39"/>
    </row>
    <row r="24297" spans="143:145" x14ac:dyDescent="0.2">
      <c r="EM24297" s="39"/>
      <c r="EN24297" s="39"/>
      <c r="EO24297" s="39"/>
    </row>
    <row r="24298" spans="143:145" x14ac:dyDescent="0.2">
      <c r="EM24298" s="39"/>
      <c r="EN24298" s="39"/>
      <c r="EO24298" s="39"/>
    </row>
    <row r="24299" spans="143:145" x14ac:dyDescent="0.2">
      <c r="EM24299" s="39"/>
      <c r="EN24299" s="39"/>
      <c r="EO24299" s="39"/>
    </row>
    <row r="24300" spans="143:145" x14ac:dyDescent="0.2">
      <c r="EM24300" s="39"/>
      <c r="EN24300" s="39"/>
      <c r="EO24300" s="39"/>
    </row>
    <row r="24301" spans="143:145" x14ac:dyDescent="0.2">
      <c r="EM24301" s="39"/>
      <c r="EN24301" s="39"/>
      <c r="EO24301" s="39"/>
    </row>
    <row r="24302" spans="143:145" x14ac:dyDescent="0.2">
      <c r="EM24302" s="39"/>
      <c r="EN24302" s="39"/>
      <c r="EO24302" s="39"/>
    </row>
    <row r="24303" spans="143:145" x14ac:dyDescent="0.2">
      <c r="EM24303" s="39"/>
      <c r="EN24303" s="39"/>
      <c r="EO24303" s="39"/>
    </row>
    <row r="24304" spans="143:145" x14ac:dyDescent="0.2">
      <c r="EM24304" s="39"/>
      <c r="EN24304" s="39"/>
      <c r="EO24304" s="39"/>
    </row>
    <row r="24305" spans="143:145" x14ac:dyDescent="0.2">
      <c r="EM24305" s="39"/>
      <c r="EN24305" s="39"/>
      <c r="EO24305" s="39"/>
    </row>
    <row r="24306" spans="143:145" x14ac:dyDescent="0.2">
      <c r="EM24306" s="39"/>
      <c r="EN24306" s="39"/>
      <c r="EO24306" s="39"/>
    </row>
    <row r="24307" spans="143:145" x14ac:dyDescent="0.2">
      <c r="EM24307" s="39"/>
      <c r="EN24307" s="39"/>
      <c r="EO24307" s="39"/>
    </row>
    <row r="24308" spans="143:145" x14ac:dyDescent="0.2">
      <c r="EM24308" s="39"/>
      <c r="EN24308" s="39"/>
      <c r="EO24308" s="39"/>
    </row>
    <row r="24309" spans="143:145" x14ac:dyDescent="0.2">
      <c r="EM24309" s="39"/>
      <c r="EN24309" s="39"/>
      <c r="EO24309" s="39"/>
    </row>
    <row r="24310" spans="143:145" x14ac:dyDescent="0.2">
      <c r="EM24310" s="39"/>
      <c r="EN24310" s="39"/>
      <c r="EO24310" s="39"/>
    </row>
    <row r="24311" spans="143:145" x14ac:dyDescent="0.2">
      <c r="EM24311" s="39"/>
      <c r="EN24311" s="39"/>
      <c r="EO24311" s="39"/>
    </row>
    <row r="24312" spans="143:145" x14ac:dyDescent="0.2">
      <c r="EM24312" s="39"/>
      <c r="EN24312" s="39"/>
      <c r="EO24312" s="39"/>
    </row>
    <row r="24313" spans="143:145" x14ac:dyDescent="0.2">
      <c r="EM24313" s="39"/>
      <c r="EN24313" s="39"/>
      <c r="EO24313" s="39"/>
    </row>
    <row r="24314" spans="143:145" x14ac:dyDescent="0.2">
      <c r="EM24314" s="39"/>
      <c r="EN24314" s="39"/>
      <c r="EO24314" s="39"/>
    </row>
    <row r="24315" spans="143:145" x14ac:dyDescent="0.2">
      <c r="EM24315" s="39"/>
      <c r="EN24315" s="39"/>
      <c r="EO24315" s="39"/>
    </row>
    <row r="24316" spans="143:145" x14ac:dyDescent="0.2">
      <c r="EM24316" s="39"/>
      <c r="EN24316" s="39"/>
      <c r="EO24316" s="39"/>
    </row>
    <row r="24317" spans="143:145" x14ac:dyDescent="0.2">
      <c r="EM24317" s="39"/>
      <c r="EN24317" s="39"/>
      <c r="EO24317" s="39"/>
    </row>
    <row r="24318" spans="143:145" x14ac:dyDescent="0.2">
      <c r="EM24318" s="39"/>
      <c r="EN24318" s="39"/>
      <c r="EO24318" s="39"/>
    </row>
    <row r="24319" spans="143:145" x14ac:dyDescent="0.2">
      <c r="EM24319" s="39"/>
      <c r="EN24319" s="39"/>
      <c r="EO24319" s="39"/>
    </row>
    <row r="24320" spans="143:145" x14ac:dyDescent="0.2">
      <c r="EM24320" s="39"/>
      <c r="EN24320" s="39"/>
      <c r="EO24320" s="39"/>
    </row>
    <row r="24321" spans="143:145" x14ac:dyDescent="0.2">
      <c r="EM24321" s="39"/>
      <c r="EN24321" s="39"/>
      <c r="EO24321" s="39"/>
    </row>
    <row r="24322" spans="143:145" x14ac:dyDescent="0.2">
      <c r="EM24322" s="39"/>
      <c r="EN24322" s="39"/>
      <c r="EO24322" s="39"/>
    </row>
    <row r="24323" spans="143:145" x14ac:dyDescent="0.2">
      <c r="EM24323" s="39"/>
      <c r="EN24323" s="39"/>
      <c r="EO24323" s="39"/>
    </row>
    <row r="24324" spans="143:145" x14ac:dyDescent="0.2">
      <c r="EM24324" s="39"/>
      <c r="EN24324" s="39"/>
      <c r="EO24324" s="39"/>
    </row>
    <row r="24325" spans="143:145" x14ac:dyDescent="0.2">
      <c r="EM24325" s="39"/>
      <c r="EN24325" s="39"/>
      <c r="EO24325" s="39"/>
    </row>
    <row r="24326" spans="143:145" x14ac:dyDescent="0.2">
      <c r="EM24326" s="39"/>
      <c r="EN24326" s="39"/>
      <c r="EO24326" s="39"/>
    </row>
    <row r="24327" spans="143:145" x14ac:dyDescent="0.2">
      <c r="EM24327" s="39"/>
      <c r="EN24327" s="39"/>
      <c r="EO24327" s="39"/>
    </row>
    <row r="24328" spans="143:145" x14ac:dyDescent="0.2">
      <c r="EM24328" s="39"/>
      <c r="EN24328" s="39"/>
      <c r="EO24328" s="39"/>
    </row>
    <row r="24329" spans="143:145" x14ac:dyDescent="0.2">
      <c r="EM24329" s="39"/>
      <c r="EN24329" s="39"/>
      <c r="EO24329" s="39"/>
    </row>
    <row r="24330" spans="143:145" x14ac:dyDescent="0.2">
      <c r="EM24330" s="39"/>
      <c r="EN24330" s="39"/>
      <c r="EO24330" s="39"/>
    </row>
    <row r="24331" spans="143:145" x14ac:dyDescent="0.2">
      <c r="EM24331" s="39"/>
      <c r="EN24331" s="39"/>
      <c r="EO24331" s="39"/>
    </row>
    <row r="24332" spans="143:145" x14ac:dyDescent="0.2">
      <c r="EM24332" s="39"/>
      <c r="EN24332" s="39"/>
      <c r="EO24332" s="39"/>
    </row>
    <row r="24333" spans="143:145" x14ac:dyDescent="0.2">
      <c r="EM24333" s="39"/>
      <c r="EN24333" s="39"/>
      <c r="EO24333" s="39"/>
    </row>
    <row r="24334" spans="143:145" x14ac:dyDescent="0.2">
      <c r="EM24334" s="39"/>
      <c r="EN24334" s="39"/>
      <c r="EO24334" s="39"/>
    </row>
    <row r="24335" spans="143:145" x14ac:dyDescent="0.2">
      <c r="EM24335" s="39"/>
      <c r="EN24335" s="39"/>
      <c r="EO24335" s="39"/>
    </row>
    <row r="24336" spans="143:145" x14ac:dyDescent="0.2">
      <c r="EM24336" s="39"/>
      <c r="EN24336" s="39"/>
      <c r="EO24336" s="39"/>
    </row>
    <row r="24337" spans="143:145" x14ac:dyDescent="0.2">
      <c r="EM24337" s="39"/>
      <c r="EN24337" s="39"/>
      <c r="EO24337" s="39"/>
    </row>
    <row r="24338" spans="143:145" x14ac:dyDescent="0.2">
      <c r="EM24338" s="39"/>
      <c r="EN24338" s="39"/>
      <c r="EO24338" s="39"/>
    </row>
    <row r="24339" spans="143:145" x14ac:dyDescent="0.2">
      <c r="EM24339" s="39"/>
      <c r="EN24339" s="39"/>
      <c r="EO24339" s="39"/>
    </row>
    <row r="24340" spans="143:145" x14ac:dyDescent="0.2">
      <c r="EM24340" s="39"/>
      <c r="EN24340" s="39"/>
      <c r="EO24340" s="39"/>
    </row>
    <row r="24341" spans="143:145" x14ac:dyDescent="0.2">
      <c r="EM24341" s="39"/>
      <c r="EN24341" s="39"/>
      <c r="EO24341" s="39"/>
    </row>
    <row r="24342" spans="143:145" x14ac:dyDescent="0.2">
      <c r="EM24342" s="39"/>
      <c r="EN24342" s="39"/>
      <c r="EO24342" s="39"/>
    </row>
    <row r="24343" spans="143:145" x14ac:dyDescent="0.2">
      <c r="EM24343" s="39"/>
      <c r="EN24343" s="39"/>
      <c r="EO24343" s="39"/>
    </row>
    <row r="24344" spans="143:145" x14ac:dyDescent="0.2">
      <c r="EM24344" s="39"/>
      <c r="EN24344" s="39"/>
      <c r="EO24344" s="39"/>
    </row>
    <row r="24345" spans="143:145" x14ac:dyDescent="0.2">
      <c r="EM24345" s="39"/>
      <c r="EN24345" s="39"/>
      <c r="EO24345" s="39"/>
    </row>
    <row r="24346" spans="143:145" x14ac:dyDescent="0.2">
      <c r="EM24346" s="39"/>
      <c r="EN24346" s="39"/>
      <c r="EO24346" s="39"/>
    </row>
    <row r="24347" spans="143:145" x14ac:dyDescent="0.2">
      <c r="EM24347" s="39"/>
      <c r="EN24347" s="39"/>
      <c r="EO24347" s="39"/>
    </row>
    <row r="24348" spans="143:145" x14ac:dyDescent="0.2">
      <c r="EM24348" s="39"/>
      <c r="EN24348" s="39"/>
      <c r="EO24348" s="39"/>
    </row>
    <row r="24349" spans="143:145" x14ac:dyDescent="0.2">
      <c r="EM24349" s="39"/>
      <c r="EN24349" s="39"/>
      <c r="EO24349" s="39"/>
    </row>
    <row r="24350" spans="143:145" x14ac:dyDescent="0.2">
      <c r="EM24350" s="39"/>
      <c r="EN24350" s="39"/>
      <c r="EO24350" s="39"/>
    </row>
    <row r="24351" spans="143:145" x14ac:dyDescent="0.2">
      <c r="EM24351" s="39"/>
      <c r="EN24351" s="39"/>
      <c r="EO24351" s="39"/>
    </row>
    <row r="24352" spans="143:145" x14ac:dyDescent="0.2">
      <c r="EM24352" s="39"/>
      <c r="EN24352" s="39"/>
      <c r="EO24352" s="39"/>
    </row>
    <row r="24353" spans="143:145" x14ac:dyDescent="0.2">
      <c r="EM24353" s="39"/>
      <c r="EN24353" s="39"/>
      <c r="EO24353" s="39"/>
    </row>
    <row r="24354" spans="143:145" x14ac:dyDescent="0.2">
      <c r="EM24354" s="39"/>
      <c r="EN24354" s="39"/>
      <c r="EO24354" s="39"/>
    </row>
    <row r="24355" spans="143:145" x14ac:dyDescent="0.2">
      <c r="EM24355" s="39"/>
      <c r="EN24355" s="39"/>
      <c r="EO24355" s="39"/>
    </row>
    <row r="24356" spans="143:145" x14ac:dyDescent="0.2">
      <c r="EM24356" s="39"/>
      <c r="EN24356" s="39"/>
      <c r="EO24356" s="39"/>
    </row>
    <row r="24357" spans="143:145" x14ac:dyDescent="0.2">
      <c r="EM24357" s="39"/>
      <c r="EN24357" s="39"/>
      <c r="EO24357" s="39"/>
    </row>
    <row r="24358" spans="143:145" x14ac:dyDescent="0.2">
      <c r="EM24358" s="39"/>
      <c r="EN24358" s="39"/>
      <c r="EO24358" s="39"/>
    </row>
    <row r="24359" spans="143:145" x14ac:dyDescent="0.2">
      <c r="EM24359" s="39"/>
      <c r="EN24359" s="39"/>
      <c r="EO24359" s="39"/>
    </row>
    <row r="24360" spans="143:145" x14ac:dyDescent="0.2">
      <c r="EM24360" s="39"/>
      <c r="EN24360" s="39"/>
      <c r="EO24360" s="39"/>
    </row>
    <row r="24361" spans="143:145" x14ac:dyDescent="0.2">
      <c r="EM24361" s="39"/>
      <c r="EN24361" s="39"/>
      <c r="EO24361" s="39"/>
    </row>
    <row r="24362" spans="143:145" x14ac:dyDescent="0.2">
      <c r="EM24362" s="39"/>
      <c r="EN24362" s="39"/>
      <c r="EO24362" s="39"/>
    </row>
    <row r="24363" spans="143:145" x14ac:dyDescent="0.2">
      <c r="EM24363" s="39"/>
      <c r="EN24363" s="39"/>
      <c r="EO24363" s="39"/>
    </row>
    <row r="24364" spans="143:145" x14ac:dyDescent="0.2">
      <c r="EM24364" s="39"/>
      <c r="EN24364" s="39"/>
      <c r="EO24364" s="39"/>
    </row>
    <row r="24365" spans="143:145" x14ac:dyDescent="0.2">
      <c r="EM24365" s="39"/>
      <c r="EN24365" s="39"/>
      <c r="EO24365" s="39"/>
    </row>
    <row r="24366" spans="143:145" x14ac:dyDescent="0.2">
      <c r="EM24366" s="39"/>
      <c r="EN24366" s="39"/>
      <c r="EO24366" s="39"/>
    </row>
    <row r="24367" spans="143:145" x14ac:dyDescent="0.2">
      <c r="EM24367" s="39"/>
      <c r="EN24367" s="39"/>
      <c r="EO24367" s="39"/>
    </row>
    <row r="24368" spans="143:145" x14ac:dyDescent="0.2">
      <c r="EM24368" s="39"/>
      <c r="EN24368" s="39"/>
      <c r="EO24368" s="39"/>
    </row>
    <row r="24369" spans="143:145" x14ac:dyDescent="0.2">
      <c r="EM24369" s="39"/>
      <c r="EN24369" s="39"/>
      <c r="EO24369" s="39"/>
    </row>
    <row r="24370" spans="143:145" x14ac:dyDescent="0.2">
      <c r="EM24370" s="39"/>
      <c r="EN24370" s="39"/>
      <c r="EO24370" s="39"/>
    </row>
    <row r="24371" spans="143:145" x14ac:dyDescent="0.2">
      <c r="EM24371" s="39"/>
      <c r="EN24371" s="39"/>
      <c r="EO24371" s="39"/>
    </row>
    <row r="24372" spans="143:145" x14ac:dyDescent="0.2">
      <c r="EM24372" s="39"/>
      <c r="EN24372" s="39"/>
      <c r="EO24372" s="39"/>
    </row>
    <row r="24373" spans="143:145" x14ac:dyDescent="0.2">
      <c r="EM24373" s="39"/>
      <c r="EN24373" s="39"/>
      <c r="EO24373" s="39"/>
    </row>
    <row r="24374" spans="143:145" x14ac:dyDescent="0.2">
      <c r="EM24374" s="39"/>
      <c r="EN24374" s="39"/>
      <c r="EO24374" s="39"/>
    </row>
    <row r="24375" spans="143:145" x14ac:dyDescent="0.2">
      <c r="EM24375" s="39"/>
      <c r="EN24375" s="39"/>
      <c r="EO24375" s="39"/>
    </row>
    <row r="24376" spans="143:145" x14ac:dyDescent="0.2">
      <c r="EM24376" s="39"/>
      <c r="EN24376" s="39"/>
      <c r="EO24376" s="39"/>
    </row>
    <row r="24377" spans="143:145" x14ac:dyDescent="0.2">
      <c r="EM24377" s="39"/>
      <c r="EN24377" s="39"/>
      <c r="EO24377" s="39"/>
    </row>
    <row r="24378" spans="143:145" x14ac:dyDescent="0.2">
      <c r="EM24378" s="39"/>
      <c r="EN24378" s="39"/>
      <c r="EO24378" s="39"/>
    </row>
    <row r="24379" spans="143:145" x14ac:dyDescent="0.2">
      <c r="EM24379" s="39"/>
      <c r="EN24379" s="39"/>
      <c r="EO24379" s="39"/>
    </row>
    <row r="24380" spans="143:145" x14ac:dyDescent="0.2">
      <c r="EM24380" s="39"/>
      <c r="EN24380" s="39"/>
      <c r="EO24380" s="39"/>
    </row>
    <row r="24381" spans="143:145" x14ac:dyDescent="0.2">
      <c r="EM24381" s="39"/>
      <c r="EN24381" s="39"/>
      <c r="EO24381" s="39"/>
    </row>
    <row r="24382" spans="143:145" x14ac:dyDescent="0.2">
      <c r="EM24382" s="39"/>
      <c r="EN24382" s="39"/>
      <c r="EO24382" s="39"/>
    </row>
    <row r="24383" spans="143:145" x14ac:dyDescent="0.2">
      <c r="EM24383" s="39"/>
      <c r="EN24383" s="39"/>
      <c r="EO24383" s="39"/>
    </row>
    <row r="24384" spans="143:145" x14ac:dyDescent="0.2">
      <c r="EM24384" s="39"/>
      <c r="EN24384" s="39"/>
      <c r="EO24384" s="39"/>
    </row>
    <row r="24385" spans="143:145" x14ac:dyDescent="0.2">
      <c r="EM24385" s="39"/>
      <c r="EN24385" s="39"/>
      <c r="EO24385" s="39"/>
    </row>
    <row r="24386" spans="143:145" x14ac:dyDescent="0.2">
      <c r="EM24386" s="39"/>
      <c r="EN24386" s="39"/>
      <c r="EO24386" s="39"/>
    </row>
    <row r="24387" spans="143:145" x14ac:dyDescent="0.2">
      <c r="EM24387" s="39"/>
      <c r="EN24387" s="39"/>
      <c r="EO24387" s="39"/>
    </row>
    <row r="24388" spans="143:145" x14ac:dyDescent="0.2">
      <c r="EM24388" s="39"/>
      <c r="EN24388" s="39"/>
      <c r="EO24388" s="39"/>
    </row>
    <row r="24389" spans="143:145" x14ac:dyDescent="0.2">
      <c r="EM24389" s="39"/>
      <c r="EN24389" s="39"/>
      <c r="EO24389" s="39"/>
    </row>
    <row r="24390" spans="143:145" x14ac:dyDescent="0.2">
      <c r="EM24390" s="39"/>
      <c r="EN24390" s="39"/>
      <c r="EO24390" s="39"/>
    </row>
    <row r="24391" spans="143:145" x14ac:dyDescent="0.2">
      <c r="EM24391" s="39"/>
      <c r="EN24391" s="39"/>
      <c r="EO24391" s="39"/>
    </row>
    <row r="24392" spans="143:145" x14ac:dyDescent="0.2">
      <c r="EM24392" s="39"/>
      <c r="EN24392" s="39"/>
      <c r="EO24392" s="39"/>
    </row>
    <row r="24393" spans="143:145" x14ac:dyDescent="0.2">
      <c r="EM24393" s="39"/>
      <c r="EN24393" s="39"/>
      <c r="EO24393" s="39"/>
    </row>
    <row r="24394" spans="143:145" x14ac:dyDescent="0.2">
      <c r="EM24394" s="39"/>
      <c r="EN24394" s="39"/>
      <c r="EO24394" s="39"/>
    </row>
    <row r="24395" spans="143:145" x14ac:dyDescent="0.2">
      <c r="EM24395" s="39"/>
      <c r="EN24395" s="39"/>
      <c r="EO24395" s="39"/>
    </row>
    <row r="24396" spans="143:145" x14ac:dyDescent="0.2">
      <c r="EM24396" s="39"/>
      <c r="EN24396" s="39"/>
      <c r="EO24396" s="39"/>
    </row>
    <row r="24397" spans="143:145" x14ac:dyDescent="0.2">
      <c r="EM24397" s="39"/>
      <c r="EN24397" s="39"/>
      <c r="EO24397" s="39"/>
    </row>
    <row r="24398" spans="143:145" x14ac:dyDescent="0.2">
      <c r="EM24398" s="39"/>
      <c r="EN24398" s="39"/>
      <c r="EO24398" s="39"/>
    </row>
    <row r="24399" spans="143:145" x14ac:dyDescent="0.2">
      <c r="EM24399" s="39"/>
      <c r="EN24399" s="39"/>
      <c r="EO24399" s="39"/>
    </row>
    <row r="24400" spans="143:145" x14ac:dyDescent="0.2">
      <c r="EM24400" s="39"/>
      <c r="EN24400" s="39"/>
      <c r="EO24400" s="39"/>
    </row>
    <row r="24401" spans="143:145" x14ac:dyDescent="0.2">
      <c r="EM24401" s="39"/>
      <c r="EN24401" s="39"/>
      <c r="EO24401" s="39"/>
    </row>
    <row r="24402" spans="143:145" x14ac:dyDescent="0.2">
      <c r="EM24402" s="39"/>
      <c r="EN24402" s="39"/>
      <c r="EO24402" s="39"/>
    </row>
    <row r="24403" spans="143:145" x14ac:dyDescent="0.2">
      <c r="EM24403" s="39"/>
      <c r="EN24403" s="39"/>
      <c r="EO24403" s="39"/>
    </row>
    <row r="24404" spans="143:145" x14ac:dyDescent="0.2">
      <c r="EM24404" s="39"/>
      <c r="EN24404" s="39"/>
      <c r="EO24404" s="39"/>
    </row>
    <row r="24405" spans="143:145" x14ac:dyDescent="0.2">
      <c r="EM24405" s="39"/>
      <c r="EN24405" s="39"/>
      <c r="EO24405" s="39"/>
    </row>
    <row r="24406" spans="143:145" x14ac:dyDescent="0.2">
      <c r="EM24406" s="39"/>
      <c r="EN24406" s="39"/>
      <c r="EO24406" s="39"/>
    </row>
    <row r="24407" spans="143:145" x14ac:dyDescent="0.2">
      <c r="EM24407" s="39"/>
      <c r="EN24407" s="39"/>
      <c r="EO24407" s="39"/>
    </row>
    <row r="24408" spans="143:145" x14ac:dyDescent="0.2">
      <c r="EM24408" s="39"/>
      <c r="EN24408" s="39"/>
      <c r="EO24408" s="39"/>
    </row>
    <row r="24409" spans="143:145" x14ac:dyDescent="0.2">
      <c r="EM24409" s="39"/>
      <c r="EN24409" s="39"/>
      <c r="EO24409" s="39"/>
    </row>
    <row r="24410" spans="143:145" x14ac:dyDescent="0.2">
      <c r="EM24410" s="39"/>
      <c r="EN24410" s="39"/>
      <c r="EO24410" s="39"/>
    </row>
    <row r="24411" spans="143:145" x14ac:dyDescent="0.2">
      <c r="EM24411" s="39"/>
      <c r="EN24411" s="39"/>
      <c r="EO24411" s="39"/>
    </row>
    <row r="24412" spans="143:145" x14ac:dyDescent="0.2">
      <c r="EM24412" s="39"/>
      <c r="EN24412" s="39"/>
      <c r="EO24412" s="39"/>
    </row>
    <row r="24413" spans="143:145" x14ac:dyDescent="0.2">
      <c r="EM24413" s="39"/>
      <c r="EN24413" s="39"/>
      <c r="EO24413" s="39"/>
    </row>
    <row r="24414" spans="143:145" x14ac:dyDescent="0.2">
      <c r="EM24414" s="39"/>
      <c r="EN24414" s="39"/>
      <c r="EO24414" s="39"/>
    </row>
    <row r="24415" spans="143:145" x14ac:dyDescent="0.2">
      <c r="EM24415" s="39"/>
      <c r="EN24415" s="39"/>
      <c r="EO24415" s="39"/>
    </row>
    <row r="24416" spans="143:145" x14ac:dyDescent="0.2">
      <c r="EM24416" s="39"/>
      <c r="EN24416" s="39"/>
      <c r="EO24416" s="39"/>
    </row>
    <row r="24417" spans="143:145" x14ac:dyDescent="0.2">
      <c r="EM24417" s="39"/>
      <c r="EN24417" s="39"/>
      <c r="EO24417" s="39"/>
    </row>
    <row r="24418" spans="143:145" x14ac:dyDescent="0.2">
      <c r="EM24418" s="39"/>
      <c r="EN24418" s="39"/>
      <c r="EO24418" s="39"/>
    </row>
    <row r="24419" spans="143:145" x14ac:dyDescent="0.2">
      <c r="EM24419" s="39"/>
      <c r="EN24419" s="39"/>
      <c r="EO24419" s="39"/>
    </row>
    <row r="24420" spans="143:145" x14ac:dyDescent="0.2">
      <c r="EM24420" s="39"/>
      <c r="EN24420" s="39"/>
      <c r="EO24420" s="39"/>
    </row>
    <row r="24421" spans="143:145" x14ac:dyDescent="0.2">
      <c r="EM24421" s="39"/>
      <c r="EN24421" s="39"/>
      <c r="EO24421" s="39"/>
    </row>
    <row r="24422" spans="143:145" x14ac:dyDescent="0.2">
      <c r="EM24422" s="39"/>
      <c r="EN24422" s="39"/>
      <c r="EO24422" s="39"/>
    </row>
    <row r="24423" spans="143:145" x14ac:dyDescent="0.2">
      <c r="EM24423" s="39"/>
      <c r="EN24423" s="39"/>
      <c r="EO24423" s="39"/>
    </row>
    <row r="24424" spans="143:145" x14ac:dyDescent="0.2">
      <c r="EM24424" s="39"/>
      <c r="EN24424" s="39"/>
      <c r="EO24424" s="39"/>
    </row>
    <row r="24425" spans="143:145" x14ac:dyDescent="0.2">
      <c r="EM24425" s="39"/>
      <c r="EN24425" s="39"/>
      <c r="EO24425" s="39"/>
    </row>
    <row r="24426" spans="143:145" x14ac:dyDescent="0.2">
      <c r="EM24426" s="39"/>
      <c r="EN24426" s="39"/>
      <c r="EO24426" s="39"/>
    </row>
    <row r="24427" spans="143:145" x14ac:dyDescent="0.2">
      <c r="EM24427" s="39"/>
      <c r="EN24427" s="39"/>
      <c r="EO24427" s="39"/>
    </row>
    <row r="24428" spans="143:145" x14ac:dyDescent="0.2">
      <c r="EM24428" s="39"/>
      <c r="EN24428" s="39"/>
      <c r="EO24428" s="39"/>
    </row>
    <row r="24429" spans="143:145" x14ac:dyDescent="0.2">
      <c r="EM24429" s="39"/>
      <c r="EN24429" s="39"/>
      <c r="EO24429" s="39"/>
    </row>
    <row r="24430" spans="143:145" x14ac:dyDescent="0.2">
      <c r="EM24430" s="39"/>
      <c r="EN24430" s="39"/>
      <c r="EO24430" s="39"/>
    </row>
    <row r="24431" spans="143:145" x14ac:dyDescent="0.2">
      <c r="EM24431" s="39"/>
      <c r="EN24431" s="39"/>
      <c r="EO24431" s="39"/>
    </row>
    <row r="24432" spans="143:145" x14ac:dyDescent="0.2">
      <c r="EM24432" s="39"/>
      <c r="EN24432" s="39"/>
      <c r="EO24432" s="39"/>
    </row>
    <row r="24433" spans="143:145" x14ac:dyDescent="0.2">
      <c r="EM24433" s="39"/>
      <c r="EN24433" s="39"/>
      <c r="EO24433" s="39"/>
    </row>
    <row r="24434" spans="143:145" x14ac:dyDescent="0.2">
      <c r="EM24434" s="39"/>
      <c r="EN24434" s="39"/>
      <c r="EO24434" s="39"/>
    </row>
    <row r="24435" spans="143:145" x14ac:dyDescent="0.2">
      <c r="EM24435" s="39"/>
      <c r="EN24435" s="39"/>
      <c r="EO24435" s="39"/>
    </row>
    <row r="24436" spans="143:145" x14ac:dyDescent="0.2">
      <c r="EM24436" s="39"/>
      <c r="EN24436" s="39"/>
      <c r="EO24436" s="39"/>
    </row>
    <row r="24437" spans="143:145" x14ac:dyDescent="0.2">
      <c r="EM24437" s="39"/>
      <c r="EN24437" s="39"/>
      <c r="EO24437" s="39"/>
    </row>
    <row r="24438" spans="143:145" x14ac:dyDescent="0.2">
      <c r="EM24438" s="39"/>
      <c r="EN24438" s="39"/>
      <c r="EO24438" s="39"/>
    </row>
    <row r="24439" spans="143:145" x14ac:dyDescent="0.2">
      <c r="EM24439" s="39"/>
      <c r="EN24439" s="39"/>
      <c r="EO24439" s="39"/>
    </row>
    <row r="24440" spans="143:145" x14ac:dyDescent="0.2">
      <c r="EM24440" s="39"/>
      <c r="EN24440" s="39"/>
      <c r="EO24440" s="39"/>
    </row>
    <row r="24441" spans="143:145" x14ac:dyDescent="0.2">
      <c r="EM24441" s="39"/>
      <c r="EN24441" s="39"/>
      <c r="EO24441" s="39"/>
    </row>
    <row r="24442" spans="143:145" x14ac:dyDescent="0.2">
      <c r="EM24442" s="39"/>
      <c r="EN24442" s="39"/>
      <c r="EO24442" s="39"/>
    </row>
    <row r="24443" spans="143:145" x14ac:dyDescent="0.2">
      <c r="EM24443" s="39"/>
      <c r="EN24443" s="39"/>
      <c r="EO24443" s="39"/>
    </row>
    <row r="24444" spans="143:145" x14ac:dyDescent="0.2">
      <c r="EM24444" s="39"/>
      <c r="EN24444" s="39"/>
      <c r="EO24444" s="39"/>
    </row>
    <row r="24445" spans="143:145" x14ac:dyDescent="0.2">
      <c r="EM24445" s="39"/>
      <c r="EN24445" s="39"/>
      <c r="EO24445" s="39"/>
    </row>
    <row r="24446" spans="143:145" x14ac:dyDescent="0.2">
      <c r="EM24446" s="39"/>
      <c r="EN24446" s="39"/>
      <c r="EO24446" s="39"/>
    </row>
    <row r="24447" spans="143:145" x14ac:dyDescent="0.2">
      <c r="EM24447" s="39"/>
      <c r="EN24447" s="39"/>
      <c r="EO24447" s="39"/>
    </row>
    <row r="24448" spans="143:145" x14ac:dyDescent="0.2">
      <c r="EM24448" s="39"/>
      <c r="EN24448" s="39"/>
      <c r="EO24448" s="39"/>
    </row>
    <row r="24449" spans="143:145" x14ac:dyDescent="0.2">
      <c r="EM24449" s="39"/>
      <c r="EN24449" s="39"/>
      <c r="EO24449" s="39"/>
    </row>
    <row r="24450" spans="143:145" x14ac:dyDescent="0.2">
      <c r="EM24450" s="39"/>
      <c r="EN24450" s="39"/>
      <c r="EO24450" s="39"/>
    </row>
    <row r="24451" spans="143:145" x14ac:dyDescent="0.2">
      <c r="EM24451" s="39"/>
      <c r="EN24451" s="39"/>
      <c r="EO24451" s="39"/>
    </row>
    <row r="24452" spans="143:145" x14ac:dyDescent="0.2">
      <c r="EM24452" s="39"/>
      <c r="EN24452" s="39"/>
      <c r="EO24452" s="39"/>
    </row>
    <row r="24453" spans="143:145" x14ac:dyDescent="0.2">
      <c r="EM24453" s="39"/>
      <c r="EN24453" s="39"/>
      <c r="EO24453" s="39"/>
    </row>
    <row r="24454" spans="143:145" x14ac:dyDescent="0.2">
      <c r="EM24454" s="39"/>
      <c r="EN24454" s="39"/>
      <c r="EO24454" s="39"/>
    </row>
    <row r="24455" spans="143:145" x14ac:dyDescent="0.2">
      <c r="EM24455" s="39"/>
      <c r="EN24455" s="39"/>
      <c r="EO24455" s="39"/>
    </row>
    <row r="24456" spans="143:145" x14ac:dyDescent="0.2">
      <c r="EM24456" s="39"/>
      <c r="EN24456" s="39"/>
      <c r="EO24456" s="39"/>
    </row>
    <row r="24457" spans="143:145" x14ac:dyDescent="0.2">
      <c r="EM24457" s="39"/>
      <c r="EN24457" s="39"/>
      <c r="EO24457" s="39"/>
    </row>
    <row r="24458" spans="143:145" x14ac:dyDescent="0.2">
      <c r="EM24458" s="39"/>
      <c r="EN24458" s="39"/>
      <c r="EO24458" s="39"/>
    </row>
    <row r="24459" spans="143:145" x14ac:dyDescent="0.2">
      <c r="EM24459" s="39"/>
      <c r="EN24459" s="39"/>
      <c r="EO24459" s="39"/>
    </row>
    <row r="24460" spans="143:145" x14ac:dyDescent="0.2">
      <c r="EM24460" s="39"/>
      <c r="EN24460" s="39"/>
      <c r="EO24460" s="39"/>
    </row>
    <row r="24461" spans="143:145" x14ac:dyDescent="0.2">
      <c r="EM24461" s="39"/>
      <c r="EN24461" s="39"/>
      <c r="EO24461" s="39"/>
    </row>
    <row r="24462" spans="143:145" x14ac:dyDescent="0.2">
      <c r="EM24462" s="39"/>
      <c r="EN24462" s="39"/>
      <c r="EO24462" s="39"/>
    </row>
    <row r="24463" spans="143:145" x14ac:dyDescent="0.2">
      <c r="EM24463" s="39"/>
      <c r="EN24463" s="39"/>
      <c r="EO24463" s="39"/>
    </row>
    <row r="24464" spans="143:145" x14ac:dyDescent="0.2">
      <c r="EM24464" s="39"/>
      <c r="EN24464" s="39"/>
      <c r="EO24464" s="39"/>
    </row>
    <row r="24465" spans="143:145" x14ac:dyDescent="0.2">
      <c r="EM24465" s="39"/>
      <c r="EN24465" s="39"/>
      <c r="EO24465" s="39"/>
    </row>
    <row r="24466" spans="143:145" x14ac:dyDescent="0.2">
      <c r="EM24466" s="39"/>
      <c r="EN24466" s="39"/>
      <c r="EO24466" s="39"/>
    </row>
    <row r="24467" spans="143:145" x14ac:dyDescent="0.2">
      <c r="EM24467" s="39"/>
      <c r="EN24467" s="39"/>
      <c r="EO24467" s="39"/>
    </row>
    <row r="24468" spans="143:145" x14ac:dyDescent="0.2">
      <c r="EM24468" s="39"/>
      <c r="EN24468" s="39"/>
      <c r="EO24468" s="39"/>
    </row>
    <row r="24469" spans="143:145" x14ac:dyDescent="0.2">
      <c r="EM24469" s="39"/>
      <c r="EN24469" s="39"/>
      <c r="EO24469" s="39"/>
    </row>
    <row r="24470" spans="143:145" x14ac:dyDescent="0.2">
      <c r="EM24470" s="39"/>
      <c r="EN24470" s="39"/>
      <c r="EO24470" s="39"/>
    </row>
    <row r="24471" spans="143:145" x14ac:dyDescent="0.2">
      <c r="EM24471" s="39"/>
      <c r="EN24471" s="39"/>
      <c r="EO24471" s="39"/>
    </row>
    <row r="24472" spans="143:145" x14ac:dyDescent="0.2">
      <c r="EM24472" s="39"/>
      <c r="EN24472" s="39"/>
      <c r="EO24472" s="39"/>
    </row>
    <row r="24473" spans="143:145" x14ac:dyDescent="0.2">
      <c r="EM24473" s="39"/>
      <c r="EN24473" s="39"/>
      <c r="EO24473" s="39"/>
    </row>
    <row r="24474" spans="143:145" x14ac:dyDescent="0.2">
      <c r="EM24474" s="39"/>
      <c r="EN24474" s="39"/>
      <c r="EO24474" s="39"/>
    </row>
    <row r="24475" spans="143:145" x14ac:dyDescent="0.2">
      <c r="EM24475" s="39"/>
      <c r="EN24475" s="39"/>
      <c r="EO24475" s="39"/>
    </row>
    <row r="24476" spans="143:145" x14ac:dyDescent="0.2">
      <c r="EM24476" s="39"/>
      <c r="EN24476" s="39"/>
      <c r="EO24476" s="39"/>
    </row>
    <row r="24477" spans="143:145" x14ac:dyDescent="0.2">
      <c r="EM24477" s="39"/>
      <c r="EN24477" s="39"/>
      <c r="EO24477" s="39"/>
    </row>
    <row r="24478" spans="143:145" x14ac:dyDescent="0.2">
      <c r="EM24478" s="39"/>
      <c r="EN24478" s="39"/>
      <c r="EO24478" s="39"/>
    </row>
    <row r="24479" spans="143:145" x14ac:dyDescent="0.2">
      <c r="EM24479" s="39"/>
      <c r="EN24479" s="39"/>
      <c r="EO24479" s="39"/>
    </row>
    <row r="24480" spans="143:145" x14ac:dyDescent="0.2">
      <c r="EM24480" s="39"/>
      <c r="EN24480" s="39"/>
      <c r="EO24480" s="39"/>
    </row>
    <row r="24481" spans="143:145" x14ac:dyDescent="0.2">
      <c r="EM24481" s="39"/>
      <c r="EN24481" s="39"/>
      <c r="EO24481" s="39"/>
    </row>
    <row r="24482" spans="143:145" x14ac:dyDescent="0.2">
      <c r="EM24482" s="39"/>
      <c r="EN24482" s="39"/>
      <c r="EO24482" s="39"/>
    </row>
    <row r="24483" spans="143:145" x14ac:dyDescent="0.2">
      <c r="EM24483" s="39"/>
      <c r="EN24483" s="39"/>
      <c r="EO24483" s="39"/>
    </row>
    <row r="24484" spans="143:145" x14ac:dyDescent="0.2">
      <c r="EM24484" s="39"/>
      <c r="EN24484" s="39"/>
      <c r="EO24484" s="39"/>
    </row>
    <row r="24485" spans="143:145" x14ac:dyDescent="0.2">
      <c r="EM24485" s="39"/>
      <c r="EN24485" s="39"/>
      <c r="EO24485" s="39"/>
    </row>
    <row r="24486" spans="143:145" x14ac:dyDescent="0.2">
      <c r="EM24486" s="39"/>
      <c r="EN24486" s="39"/>
      <c r="EO24486" s="39"/>
    </row>
    <row r="24487" spans="143:145" x14ac:dyDescent="0.2">
      <c r="EM24487" s="39"/>
      <c r="EN24487" s="39"/>
      <c r="EO24487" s="39"/>
    </row>
    <row r="24488" spans="143:145" x14ac:dyDescent="0.2">
      <c r="EM24488" s="39"/>
      <c r="EN24488" s="39"/>
      <c r="EO24488" s="39"/>
    </row>
    <row r="24489" spans="143:145" x14ac:dyDescent="0.2">
      <c r="EM24489" s="39"/>
      <c r="EN24489" s="39"/>
      <c r="EO24489" s="39"/>
    </row>
    <row r="24490" spans="143:145" x14ac:dyDescent="0.2">
      <c r="EM24490" s="39"/>
      <c r="EN24490" s="39"/>
      <c r="EO24490" s="39"/>
    </row>
    <row r="24491" spans="143:145" x14ac:dyDescent="0.2">
      <c r="EM24491" s="39"/>
      <c r="EN24491" s="39"/>
      <c r="EO24491" s="39"/>
    </row>
    <row r="24492" spans="143:145" x14ac:dyDescent="0.2">
      <c r="EM24492" s="39"/>
      <c r="EN24492" s="39"/>
      <c r="EO24492" s="39"/>
    </row>
    <row r="24493" spans="143:145" x14ac:dyDescent="0.2">
      <c r="EM24493" s="39"/>
      <c r="EN24493" s="39"/>
      <c r="EO24493" s="39"/>
    </row>
    <row r="24494" spans="143:145" x14ac:dyDescent="0.2">
      <c r="EM24494" s="39"/>
      <c r="EN24494" s="39"/>
      <c r="EO24494" s="39"/>
    </row>
    <row r="24495" spans="143:145" x14ac:dyDescent="0.2">
      <c r="EM24495" s="39"/>
      <c r="EN24495" s="39"/>
      <c r="EO24495" s="39"/>
    </row>
    <row r="24496" spans="143:145" x14ac:dyDescent="0.2">
      <c r="EM24496" s="39"/>
      <c r="EN24496" s="39"/>
      <c r="EO24496" s="39"/>
    </row>
    <row r="24497" spans="143:145" x14ac:dyDescent="0.2">
      <c r="EM24497" s="39"/>
      <c r="EN24497" s="39"/>
      <c r="EO24497" s="39"/>
    </row>
    <row r="24498" spans="143:145" x14ac:dyDescent="0.2">
      <c r="EM24498" s="39"/>
      <c r="EN24498" s="39"/>
      <c r="EO24498" s="39"/>
    </row>
    <row r="24499" spans="143:145" x14ac:dyDescent="0.2">
      <c r="EM24499" s="39"/>
      <c r="EN24499" s="39"/>
      <c r="EO24499" s="39"/>
    </row>
    <row r="24500" spans="143:145" x14ac:dyDescent="0.2">
      <c r="EM24500" s="39"/>
      <c r="EN24500" s="39"/>
      <c r="EO24500" s="39"/>
    </row>
    <row r="24501" spans="143:145" x14ac:dyDescent="0.2">
      <c r="EM24501" s="39"/>
      <c r="EN24501" s="39"/>
      <c r="EO24501" s="39"/>
    </row>
    <row r="24502" spans="143:145" x14ac:dyDescent="0.2">
      <c r="EM24502" s="39"/>
      <c r="EN24502" s="39"/>
      <c r="EO24502" s="39"/>
    </row>
    <row r="24503" spans="143:145" x14ac:dyDescent="0.2">
      <c r="EM24503" s="39"/>
      <c r="EN24503" s="39"/>
      <c r="EO24503" s="39"/>
    </row>
    <row r="24504" spans="143:145" x14ac:dyDescent="0.2">
      <c r="EM24504" s="39"/>
      <c r="EN24504" s="39"/>
      <c r="EO24504" s="39"/>
    </row>
    <row r="24505" spans="143:145" x14ac:dyDescent="0.2">
      <c r="EM24505" s="39"/>
      <c r="EN24505" s="39"/>
      <c r="EO24505" s="39"/>
    </row>
    <row r="24506" spans="143:145" x14ac:dyDescent="0.2">
      <c r="EM24506" s="39"/>
      <c r="EN24506" s="39"/>
      <c r="EO24506" s="39"/>
    </row>
    <row r="24507" spans="143:145" x14ac:dyDescent="0.2">
      <c r="EM24507" s="39"/>
      <c r="EN24507" s="39"/>
      <c r="EO24507" s="39"/>
    </row>
    <row r="24508" spans="143:145" x14ac:dyDescent="0.2">
      <c r="EM24508" s="39"/>
      <c r="EN24508" s="39"/>
      <c r="EO24508" s="39"/>
    </row>
    <row r="24509" spans="143:145" x14ac:dyDescent="0.2">
      <c r="EM24509" s="39"/>
      <c r="EN24509" s="39"/>
      <c r="EO24509" s="39"/>
    </row>
    <row r="24510" spans="143:145" x14ac:dyDescent="0.2">
      <c r="EM24510" s="39"/>
      <c r="EN24510" s="39"/>
      <c r="EO24510" s="39"/>
    </row>
    <row r="24511" spans="143:145" x14ac:dyDescent="0.2">
      <c r="EM24511" s="39"/>
      <c r="EN24511" s="39"/>
      <c r="EO24511" s="39"/>
    </row>
    <row r="24512" spans="143:145" x14ac:dyDescent="0.2">
      <c r="EM24512" s="39"/>
      <c r="EN24512" s="39"/>
      <c r="EO24512" s="39"/>
    </row>
    <row r="24513" spans="143:145" x14ac:dyDescent="0.2">
      <c r="EM24513" s="39"/>
      <c r="EN24513" s="39"/>
      <c r="EO24513" s="39"/>
    </row>
    <row r="24514" spans="143:145" x14ac:dyDescent="0.2">
      <c r="EM24514" s="39"/>
      <c r="EN24514" s="39"/>
      <c r="EO24514" s="39"/>
    </row>
    <row r="24515" spans="143:145" x14ac:dyDescent="0.2">
      <c r="EM24515" s="39"/>
      <c r="EN24515" s="39"/>
      <c r="EO24515" s="39"/>
    </row>
    <row r="24516" spans="143:145" x14ac:dyDescent="0.2">
      <c r="EM24516" s="39"/>
      <c r="EN24516" s="39"/>
      <c r="EO24516" s="39"/>
    </row>
    <row r="24517" spans="143:145" x14ac:dyDescent="0.2">
      <c r="EM24517" s="39"/>
      <c r="EN24517" s="39"/>
      <c r="EO24517" s="39"/>
    </row>
    <row r="24518" spans="143:145" x14ac:dyDescent="0.2">
      <c r="EM24518" s="39"/>
      <c r="EN24518" s="39"/>
      <c r="EO24518" s="39"/>
    </row>
    <row r="24519" spans="143:145" x14ac:dyDescent="0.2">
      <c r="EM24519" s="39"/>
      <c r="EN24519" s="39"/>
      <c r="EO24519" s="39"/>
    </row>
    <row r="24520" spans="143:145" x14ac:dyDescent="0.2">
      <c r="EM24520" s="39"/>
      <c r="EN24520" s="39"/>
      <c r="EO24520" s="39"/>
    </row>
    <row r="24521" spans="143:145" x14ac:dyDescent="0.2">
      <c r="EM24521" s="39"/>
      <c r="EN24521" s="39"/>
      <c r="EO24521" s="39"/>
    </row>
    <row r="24522" spans="143:145" x14ac:dyDescent="0.2">
      <c r="EM24522" s="39"/>
      <c r="EN24522" s="39"/>
      <c r="EO24522" s="39"/>
    </row>
    <row r="24523" spans="143:145" x14ac:dyDescent="0.2">
      <c r="EM24523" s="39"/>
      <c r="EN24523" s="39"/>
      <c r="EO24523" s="39"/>
    </row>
    <row r="24524" spans="143:145" x14ac:dyDescent="0.2">
      <c r="EM24524" s="39"/>
      <c r="EN24524" s="39"/>
      <c r="EO24524" s="39"/>
    </row>
    <row r="24525" spans="143:145" x14ac:dyDescent="0.2">
      <c r="EM24525" s="39"/>
      <c r="EN24525" s="39"/>
      <c r="EO24525" s="39"/>
    </row>
    <row r="24526" spans="143:145" x14ac:dyDescent="0.2">
      <c r="EM24526" s="39"/>
      <c r="EN24526" s="39"/>
      <c r="EO24526" s="39"/>
    </row>
    <row r="24527" spans="143:145" x14ac:dyDescent="0.2">
      <c r="EM24527" s="39"/>
      <c r="EN24527" s="39"/>
      <c r="EO24527" s="39"/>
    </row>
    <row r="24528" spans="143:145" x14ac:dyDescent="0.2">
      <c r="EM24528" s="39"/>
      <c r="EN24528" s="39"/>
      <c r="EO24528" s="39"/>
    </row>
    <row r="24529" spans="143:145" x14ac:dyDescent="0.2">
      <c r="EM24529" s="39"/>
      <c r="EN24529" s="39"/>
      <c r="EO24529" s="39"/>
    </row>
    <row r="24530" spans="143:145" x14ac:dyDescent="0.2">
      <c r="EM24530" s="39"/>
      <c r="EN24530" s="39"/>
      <c r="EO24530" s="39"/>
    </row>
    <row r="24531" spans="143:145" x14ac:dyDescent="0.2">
      <c r="EM24531" s="39"/>
      <c r="EN24531" s="39"/>
      <c r="EO24531" s="39"/>
    </row>
    <row r="24532" spans="143:145" x14ac:dyDescent="0.2">
      <c r="EM24532" s="39"/>
      <c r="EN24532" s="39"/>
      <c r="EO24532" s="39"/>
    </row>
    <row r="24533" spans="143:145" x14ac:dyDescent="0.2">
      <c r="EM24533" s="39"/>
      <c r="EN24533" s="39"/>
      <c r="EO24533" s="39"/>
    </row>
    <row r="24534" spans="143:145" x14ac:dyDescent="0.2">
      <c r="EM24534" s="39"/>
      <c r="EN24534" s="39"/>
      <c r="EO24534" s="39"/>
    </row>
    <row r="24535" spans="143:145" x14ac:dyDescent="0.2">
      <c r="EM24535" s="39"/>
      <c r="EN24535" s="39"/>
      <c r="EO24535" s="39"/>
    </row>
    <row r="24536" spans="143:145" x14ac:dyDescent="0.2">
      <c r="EM24536" s="39"/>
      <c r="EN24536" s="39"/>
      <c r="EO24536" s="39"/>
    </row>
    <row r="24537" spans="143:145" x14ac:dyDescent="0.2">
      <c r="EM24537" s="39"/>
      <c r="EN24537" s="39"/>
      <c r="EO24537" s="39"/>
    </row>
    <row r="24538" spans="143:145" x14ac:dyDescent="0.2">
      <c r="EM24538" s="39"/>
      <c r="EN24538" s="39"/>
      <c r="EO24538" s="39"/>
    </row>
    <row r="24539" spans="143:145" x14ac:dyDescent="0.2">
      <c r="EM24539" s="39"/>
      <c r="EN24539" s="39"/>
      <c r="EO24539" s="39"/>
    </row>
    <row r="24540" spans="143:145" x14ac:dyDescent="0.2">
      <c r="EM24540" s="39"/>
      <c r="EN24540" s="39"/>
      <c r="EO24540" s="39"/>
    </row>
    <row r="24541" spans="143:145" x14ac:dyDescent="0.2">
      <c r="EM24541" s="39"/>
      <c r="EN24541" s="39"/>
      <c r="EO24541" s="39"/>
    </row>
    <row r="24542" spans="143:145" x14ac:dyDescent="0.2">
      <c r="EM24542" s="39"/>
      <c r="EN24542" s="39"/>
      <c r="EO24542" s="39"/>
    </row>
    <row r="24543" spans="143:145" x14ac:dyDescent="0.2">
      <c r="EM24543" s="39"/>
      <c r="EN24543" s="39"/>
      <c r="EO24543" s="39"/>
    </row>
    <row r="24544" spans="143:145" x14ac:dyDescent="0.2">
      <c r="EM24544" s="39"/>
      <c r="EN24544" s="39"/>
      <c r="EO24544" s="39"/>
    </row>
    <row r="24545" spans="143:145" x14ac:dyDescent="0.2">
      <c r="EM24545" s="39"/>
      <c r="EN24545" s="39"/>
      <c r="EO24545" s="39"/>
    </row>
    <row r="24546" spans="143:145" x14ac:dyDescent="0.2">
      <c r="EM24546" s="39"/>
      <c r="EN24546" s="39"/>
      <c r="EO24546" s="39"/>
    </row>
    <row r="24547" spans="143:145" x14ac:dyDescent="0.2">
      <c r="EM24547" s="39"/>
      <c r="EN24547" s="39"/>
      <c r="EO24547" s="39"/>
    </row>
    <row r="24548" spans="143:145" x14ac:dyDescent="0.2">
      <c r="EM24548" s="39"/>
      <c r="EN24548" s="39"/>
      <c r="EO24548" s="39"/>
    </row>
    <row r="24549" spans="143:145" x14ac:dyDescent="0.2">
      <c r="EM24549" s="39"/>
      <c r="EN24549" s="39"/>
      <c r="EO24549" s="39"/>
    </row>
    <row r="24550" spans="143:145" x14ac:dyDescent="0.2">
      <c r="EM24550" s="39"/>
      <c r="EN24550" s="39"/>
      <c r="EO24550" s="39"/>
    </row>
    <row r="24551" spans="143:145" x14ac:dyDescent="0.2">
      <c r="EM24551" s="39"/>
      <c r="EN24551" s="39"/>
      <c r="EO24551" s="39"/>
    </row>
    <row r="24552" spans="143:145" x14ac:dyDescent="0.2">
      <c r="EM24552" s="39"/>
      <c r="EN24552" s="39"/>
      <c r="EO24552" s="39"/>
    </row>
    <row r="24553" spans="143:145" x14ac:dyDescent="0.2">
      <c r="EM24553" s="39"/>
      <c r="EN24553" s="39"/>
      <c r="EO24553" s="39"/>
    </row>
    <row r="24554" spans="143:145" x14ac:dyDescent="0.2">
      <c r="EM24554" s="39"/>
      <c r="EN24554" s="39"/>
      <c r="EO24554" s="39"/>
    </row>
    <row r="24555" spans="143:145" x14ac:dyDescent="0.2">
      <c r="EM24555" s="39"/>
      <c r="EN24555" s="39"/>
      <c r="EO24555" s="39"/>
    </row>
    <row r="24556" spans="143:145" x14ac:dyDescent="0.2">
      <c r="EM24556" s="39"/>
      <c r="EN24556" s="39"/>
      <c r="EO24556" s="39"/>
    </row>
    <row r="24557" spans="143:145" x14ac:dyDescent="0.2">
      <c r="EM24557" s="39"/>
      <c r="EN24557" s="39"/>
      <c r="EO24557" s="39"/>
    </row>
    <row r="24558" spans="143:145" x14ac:dyDescent="0.2">
      <c r="EM24558" s="39"/>
      <c r="EN24558" s="39"/>
      <c r="EO24558" s="39"/>
    </row>
    <row r="24559" spans="143:145" x14ac:dyDescent="0.2">
      <c r="EM24559" s="39"/>
      <c r="EN24559" s="39"/>
      <c r="EO24559" s="39"/>
    </row>
    <row r="24560" spans="143:145" x14ac:dyDescent="0.2">
      <c r="EM24560" s="39"/>
      <c r="EN24560" s="39"/>
      <c r="EO24560" s="39"/>
    </row>
    <row r="24561" spans="143:145" x14ac:dyDescent="0.2">
      <c r="EM24561" s="39"/>
      <c r="EN24561" s="39"/>
      <c r="EO24561" s="39"/>
    </row>
    <row r="24562" spans="143:145" x14ac:dyDescent="0.2">
      <c r="EM24562" s="39"/>
      <c r="EN24562" s="39"/>
      <c r="EO24562" s="39"/>
    </row>
    <row r="24563" spans="143:145" x14ac:dyDescent="0.2">
      <c r="EM24563" s="39"/>
      <c r="EN24563" s="39"/>
      <c r="EO24563" s="39"/>
    </row>
    <row r="24564" spans="143:145" x14ac:dyDescent="0.2">
      <c r="EM24564" s="39"/>
      <c r="EN24564" s="39"/>
      <c r="EO24564" s="39"/>
    </row>
    <row r="24565" spans="143:145" x14ac:dyDescent="0.2">
      <c r="EM24565" s="39"/>
      <c r="EN24565" s="39"/>
      <c r="EO24565" s="39"/>
    </row>
    <row r="24566" spans="143:145" x14ac:dyDescent="0.2">
      <c r="EM24566" s="39"/>
      <c r="EN24566" s="39"/>
      <c r="EO24566" s="39"/>
    </row>
    <row r="24567" spans="143:145" x14ac:dyDescent="0.2">
      <c r="EM24567" s="39"/>
      <c r="EN24567" s="39"/>
      <c r="EO24567" s="39"/>
    </row>
    <row r="24568" spans="143:145" x14ac:dyDescent="0.2">
      <c r="EM24568" s="39"/>
      <c r="EN24568" s="39"/>
      <c r="EO24568" s="39"/>
    </row>
    <row r="24569" spans="143:145" x14ac:dyDescent="0.2">
      <c r="EM24569" s="39"/>
      <c r="EN24569" s="39"/>
      <c r="EO24569" s="39"/>
    </row>
    <row r="24570" spans="143:145" x14ac:dyDescent="0.2">
      <c r="EM24570" s="39"/>
      <c r="EN24570" s="39"/>
      <c r="EO24570" s="39"/>
    </row>
    <row r="24571" spans="143:145" x14ac:dyDescent="0.2">
      <c r="EM24571" s="39"/>
      <c r="EN24571" s="39"/>
      <c r="EO24571" s="39"/>
    </row>
    <row r="24572" spans="143:145" x14ac:dyDescent="0.2">
      <c r="EM24572" s="39"/>
      <c r="EN24572" s="39"/>
      <c r="EO24572" s="39"/>
    </row>
    <row r="24573" spans="143:145" x14ac:dyDescent="0.2">
      <c r="EM24573" s="39"/>
      <c r="EN24573" s="39"/>
      <c r="EO24573" s="39"/>
    </row>
    <row r="24574" spans="143:145" x14ac:dyDescent="0.2">
      <c r="EM24574" s="39"/>
      <c r="EN24574" s="39"/>
      <c r="EO24574" s="39"/>
    </row>
    <row r="24575" spans="143:145" x14ac:dyDescent="0.2">
      <c r="EM24575" s="39"/>
      <c r="EN24575" s="39"/>
      <c r="EO24575" s="39"/>
    </row>
    <row r="24576" spans="143:145" x14ac:dyDescent="0.2">
      <c r="EM24576" s="39"/>
      <c r="EN24576" s="39"/>
      <c r="EO24576" s="39"/>
    </row>
    <row r="24577" spans="143:145" x14ac:dyDescent="0.2">
      <c r="EM24577" s="39"/>
      <c r="EN24577" s="39"/>
      <c r="EO24577" s="39"/>
    </row>
    <row r="24578" spans="143:145" x14ac:dyDescent="0.2">
      <c r="EM24578" s="39"/>
      <c r="EN24578" s="39"/>
      <c r="EO24578" s="39"/>
    </row>
    <row r="24579" spans="143:145" x14ac:dyDescent="0.2">
      <c r="EM24579" s="39"/>
      <c r="EN24579" s="39"/>
      <c r="EO24579" s="39"/>
    </row>
    <row r="24580" spans="143:145" x14ac:dyDescent="0.2">
      <c r="EM24580" s="39"/>
      <c r="EN24580" s="39"/>
      <c r="EO24580" s="39"/>
    </row>
    <row r="24581" spans="143:145" x14ac:dyDescent="0.2">
      <c r="EM24581" s="39"/>
      <c r="EN24581" s="39"/>
      <c r="EO24581" s="39"/>
    </row>
    <row r="24582" spans="143:145" x14ac:dyDescent="0.2">
      <c r="EM24582" s="39"/>
      <c r="EN24582" s="39"/>
      <c r="EO24582" s="39"/>
    </row>
    <row r="24583" spans="143:145" x14ac:dyDescent="0.2">
      <c r="EM24583" s="39"/>
      <c r="EN24583" s="39"/>
      <c r="EO24583" s="39"/>
    </row>
    <row r="24584" spans="143:145" x14ac:dyDescent="0.2">
      <c r="EM24584" s="39"/>
      <c r="EN24584" s="39"/>
      <c r="EO24584" s="39"/>
    </row>
    <row r="24585" spans="143:145" x14ac:dyDescent="0.2">
      <c r="EM24585" s="39"/>
      <c r="EN24585" s="39"/>
      <c r="EO24585" s="39"/>
    </row>
    <row r="24586" spans="143:145" x14ac:dyDescent="0.2">
      <c r="EM24586" s="39"/>
      <c r="EN24586" s="39"/>
      <c r="EO24586" s="39"/>
    </row>
    <row r="24587" spans="143:145" x14ac:dyDescent="0.2">
      <c r="EM24587" s="39"/>
      <c r="EN24587" s="39"/>
      <c r="EO24587" s="39"/>
    </row>
    <row r="24588" spans="143:145" x14ac:dyDescent="0.2">
      <c r="EM24588" s="39"/>
      <c r="EN24588" s="39"/>
      <c r="EO24588" s="39"/>
    </row>
    <row r="24589" spans="143:145" x14ac:dyDescent="0.2">
      <c r="EM24589" s="39"/>
      <c r="EN24589" s="39"/>
      <c r="EO24589" s="39"/>
    </row>
    <row r="24590" spans="143:145" x14ac:dyDescent="0.2">
      <c r="EM24590" s="39"/>
      <c r="EN24590" s="39"/>
      <c r="EO24590" s="39"/>
    </row>
    <row r="24591" spans="143:145" x14ac:dyDescent="0.2">
      <c r="EM24591" s="39"/>
      <c r="EN24591" s="39"/>
      <c r="EO24591" s="39"/>
    </row>
    <row r="24592" spans="143:145" x14ac:dyDescent="0.2">
      <c r="EM24592" s="39"/>
      <c r="EN24592" s="39"/>
      <c r="EO24592" s="39"/>
    </row>
    <row r="24593" spans="143:145" x14ac:dyDescent="0.2">
      <c r="EM24593" s="39"/>
      <c r="EN24593" s="39"/>
      <c r="EO24593" s="39"/>
    </row>
    <row r="24594" spans="143:145" x14ac:dyDescent="0.2">
      <c r="EM24594" s="39"/>
      <c r="EN24594" s="39"/>
      <c r="EO24594" s="39"/>
    </row>
    <row r="24595" spans="143:145" x14ac:dyDescent="0.2">
      <c r="EM24595" s="39"/>
      <c r="EN24595" s="39"/>
      <c r="EO24595" s="39"/>
    </row>
    <row r="24596" spans="143:145" x14ac:dyDescent="0.2">
      <c r="EM24596" s="39"/>
      <c r="EN24596" s="39"/>
      <c r="EO24596" s="39"/>
    </row>
    <row r="24597" spans="143:145" x14ac:dyDescent="0.2">
      <c r="EM24597" s="39"/>
      <c r="EN24597" s="39"/>
      <c r="EO24597" s="39"/>
    </row>
    <row r="24598" spans="143:145" x14ac:dyDescent="0.2">
      <c r="EM24598" s="39"/>
      <c r="EN24598" s="39"/>
      <c r="EO24598" s="39"/>
    </row>
    <row r="24599" spans="143:145" x14ac:dyDescent="0.2">
      <c r="EM24599" s="39"/>
      <c r="EN24599" s="39"/>
      <c r="EO24599" s="39"/>
    </row>
    <row r="24600" spans="143:145" x14ac:dyDescent="0.2">
      <c r="EM24600" s="39"/>
      <c r="EN24600" s="39"/>
      <c r="EO24600" s="39"/>
    </row>
    <row r="24601" spans="143:145" x14ac:dyDescent="0.2">
      <c r="EM24601" s="39"/>
      <c r="EN24601" s="39"/>
      <c r="EO24601" s="39"/>
    </row>
    <row r="24602" spans="143:145" x14ac:dyDescent="0.2">
      <c r="EM24602" s="39"/>
      <c r="EN24602" s="39"/>
      <c r="EO24602" s="39"/>
    </row>
    <row r="24603" spans="143:145" x14ac:dyDescent="0.2">
      <c r="EM24603" s="39"/>
      <c r="EN24603" s="39"/>
      <c r="EO24603" s="39"/>
    </row>
    <row r="24604" spans="143:145" x14ac:dyDescent="0.2">
      <c r="EM24604" s="39"/>
      <c r="EN24604" s="39"/>
      <c r="EO24604" s="39"/>
    </row>
    <row r="24605" spans="143:145" x14ac:dyDescent="0.2">
      <c r="EM24605" s="39"/>
      <c r="EN24605" s="39"/>
      <c r="EO24605" s="39"/>
    </row>
    <row r="24606" spans="143:145" x14ac:dyDescent="0.2">
      <c r="EM24606" s="39"/>
      <c r="EN24606" s="39"/>
      <c r="EO24606" s="39"/>
    </row>
    <row r="24607" spans="143:145" x14ac:dyDescent="0.2">
      <c r="EM24607" s="39"/>
      <c r="EN24607" s="39"/>
      <c r="EO24607" s="39"/>
    </row>
    <row r="24608" spans="143:145" x14ac:dyDescent="0.2">
      <c r="EM24608" s="39"/>
      <c r="EN24608" s="39"/>
      <c r="EO24608" s="39"/>
    </row>
    <row r="24609" spans="143:145" x14ac:dyDescent="0.2">
      <c r="EM24609" s="39"/>
      <c r="EN24609" s="39"/>
      <c r="EO24609" s="39"/>
    </row>
    <row r="24610" spans="143:145" x14ac:dyDescent="0.2">
      <c r="EM24610" s="39"/>
      <c r="EN24610" s="39"/>
      <c r="EO24610" s="39"/>
    </row>
    <row r="24611" spans="143:145" x14ac:dyDescent="0.2">
      <c r="EM24611" s="39"/>
      <c r="EN24611" s="39"/>
      <c r="EO24611" s="39"/>
    </row>
    <row r="24612" spans="143:145" x14ac:dyDescent="0.2">
      <c r="EM24612" s="39"/>
      <c r="EN24612" s="39"/>
      <c r="EO24612" s="39"/>
    </row>
    <row r="24613" spans="143:145" x14ac:dyDescent="0.2">
      <c r="EM24613" s="39"/>
      <c r="EN24613" s="39"/>
      <c r="EO24613" s="39"/>
    </row>
    <row r="24614" spans="143:145" x14ac:dyDescent="0.2">
      <c r="EM24614" s="39"/>
      <c r="EN24614" s="39"/>
      <c r="EO24614" s="39"/>
    </row>
    <row r="24615" spans="143:145" x14ac:dyDescent="0.2">
      <c r="EM24615" s="39"/>
      <c r="EN24615" s="39"/>
      <c r="EO24615" s="39"/>
    </row>
    <row r="24616" spans="143:145" x14ac:dyDescent="0.2">
      <c r="EM24616" s="39"/>
      <c r="EN24616" s="39"/>
      <c r="EO24616" s="39"/>
    </row>
    <row r="24617" spans="143:145" x14ac:dyDescent="0.2">
      <c r="EM24617" s="39"/>
      <c r="EN24617" s="39"/>
      <c r="EO24617" s="39"/>
    </row>
    <row r="24618" spans="143:145" x14ac:dyDescent="0.2">
      <c r="EM24618" s="39"/>
      <c r="EN24618" s="39"/>
      <c r="EO24618" s="39"/>
    </row>
    <row r="24619" spans="143:145" x14ac:dyDescent="0.2">
      <c r="EM24619" s="39"/>
      <c r="EN24619" s="39"/>
      <c r="EO24619" s="39"/>
    </row>
    <row r="24620" spans="143:145" x14ac:dyDescent="0.2">
      <c r="EM24620" s="39"/>
      <c r="EN24620" s="39"/>
      <c r="EO24620" s="39"/>
    </row>
    <row r="24621" spans="143:145" x14ac:dyDescent="0.2">
      <c r="EM24621" s="39"/>
      <c r="EN24621" s="39"/>
      <c r="EO24621" s="39"/>
    </row>
    <row r="24622" spans="143:145" x14ac:dyDescent="0.2">
      <c r="EM24622" s="39"/>
      <c r="EN24622" s="39"/>
      <c r="EO24622" s="39"/>
    </row>
    <row r="24623" spans="143:145" x14ac:dyDescent="0.2">
      <c r="EM24623" s="39"/>
      <c r="EN24623" s="39"/>
      <c r="EO24623" s="39"/>
    </row>
    <row r="24624" spans="143:145" x14ac:dyDescent="0.2">
      <c r="EM24624" s="39"/>
      <c r="EN24624" s="39"/>
      <c r="EO24624" s="39"/>
    </row>
    <row r="24625" spans="143:145" x14ac:dyDescent="0.2">
      <c r="EM24625" s="39"/>
      <c r="EN24625" s="39"/>
      <c r="EO24625" s="39"/>
    </row>
    <row r="24626" spans="143:145" x14ac:dyDescent="0.2">
      <c r="EM24626" s="39"/>
      <c r="EN24626" s="39"/>
      <c r="EO24626" s="39"/>
    </row>
    <row r="24627" spans="143:145" x14ac:dyDescent="0.2">
      <c r="EM24627" s="39"/>
      <c r="EN24627" s="39"/>
      <c r="EO24627" s="39"/>
    </row>
    <row r="24628" spans="143:145" x14ac:dyDescent="0.2">
      <c r="EM24628" s="39"/>
      <c r="EN24628" s="39"/>
      <c r="EO24628" s="39"/>
    </row>
    <row r="24629" spans="143:145" x14ac:dyDescent="0.2">
      <c r="EM24629" s="39"/>
      <c r="EN24629" s="39"/>
      <c r="EO24629" s="39"/>
    </row>
    <row r="24630" spans="143:145" x14ac:dyDescent="0.2">
      <c r="EM24630" s="39"/>
      <c r="EN24630" s="39"/>
      <c r="EO24630" s="39"/>
    </row>
    <row r="24631" spans="143:145" x14ac:dyDescent="0.2">
      <c r="EM24631" s="39"/>
      <c r="EN24631" s="39"/>
      <c r="EO24631" s="39"/>
    </row>
    <row r="24632" spans="143:145" x14ac:dyDescent="0.2">
      <c r="EM24632" s="39"/>
      <c r="EN24632" s="39"/>
      <c r="EO24632" s="39"/>
    </row>
    <row r="24633" spans="143:145" x14ac:dyDescent="0.2">
      <c r="EM24633" s="39"/>
      <c r="EN24633" s="39"/>
      <c r="EO24633" s="39"/>
    </row>
    <row r="24634" spans="143:145" x14ac:dyDescent="0.2">
      <c r="EM24634" s="39"/>
      <c r="EN24634" s="39"/>
      <c r="EO24634" s="39"/>
    </row>
    <row r="24635" spans="143:145" x14ac:dyDescent="0.2">
      <c r="EM24635" s="39"/>
      <c r="EN24635" s="39"/>
      <c r="EO24635" s="39"/>
    </row>
    <row r="24636" spans="143:145" x14ac:dyDescent="0.2">
      <c r="EM24636" s="39"/>
      <c r="EN24636" s="39"/>
      <c r="EO24636" s="39"/>
    </row>
    <row r="24637" spans="143:145" x14ac:dyDescent="0.2">
      <c r="EM24637" s="39"/>
      <c r="EN24637" s="39"/>
      <c r="EO24637" s="39"/>
    </row>
    <row r="24638" spans="143:145" x14ac:dyDescent="0.2">
      <c r="EM24638" s="39"/>
      <c r="EN24638" s="39"/>
      <c r="EO24638" s="39"/>
    </row>
    <row r="24639" spans="143:145" x14ac:dyDescent="0.2">
      <c r="EM24639" s="39"/>
      <c r="EN24639" s="39"/>
      <c r="EO24639" s="39"/>
    </row>
    <row r="24640" spans="143:145" x14ac:dyDescent="0.2">
      <c r="EM24640" s="39"/>
      <c r="EN24640" s="39"/>
      <c r="EO24640" s="39"/>
    </row>
    <row r="24641" spans="143:145" x14ac:dyDescent="0.2">
      <c r="EM24641" s="39"/>
      <c r="EN24641" s="39"/>
      <c r="EO24641" s="39"/>
    </row>
    <row r="24642" spans="143:145" x14ac:dyDescent="0.2">
      <c r="EM24642" s="39"/>
      <c r="EN24642" s="39"/>
      <c r="EO24642" s="39"/>
    </row>
    <row r="24643" spans="143:145" x14ac:dyDescent="0.2">
      <c r="EM24643" s="39"/>
      <c r="EN24643" s="39"/>
      <c r="EO24643" s="39"/>
    </row>
    <row r="24644" spans="143:145" x14ac:dyDescent="0.2">
      <c r="EM24644" s="39"/>
      <c r="EN24644" s="39"/>
      <c r="EO24644" s="39"/>
    </row>
    <row r="24645" spans="143:145" x14ac:dyDescent="0.2">
      <c r="EM24645" s="39"/>
      <c r="EN24645" s="39"/>
      <c r="EO24645" s="39"/>
    </row>
    <row r="24646" spans="143:145" x14ac:dyDescent="0.2">
      <c r="EM24646" s="39"/>
      <c r="EN24646" s="39"/>
      <c r="EO24646" s="39"/>
    </row>
    <row r="24647" spans="143:145" x14ac:dyDescent="0.2">
      <c r="EM24647" s="39"/>
      <c r="EN24647" s="39"/>
      <c r="EO24647" s="39"/>
    </row>
    <row r="24648" spans="143:145" x14ac:dyDescent="0.2">
      <c r="EM24648" s="39"/>
      <c r="EN24648" s="39"/>
      <c r="EO24648" s="39"/>
    </row>
    <row r="24649" spans="143:145" x14ac:dyDescent="0.2">
      <c r="EM24649" s="39"/>
      <c r="EN24649" s="39"/>
      <c r="EO24649" s="39"/>
    </row>
    <row r="24650" spans="143:145" x14ac:dyDescent="0.2">
      <c r="EM24650" s="39"/>
      <c r="EN24650" s="39"/>
      <c r="EO24650" s="39"/>
    </row>
    <row r="24651" spans="143:145" x14ac:dyDescent="0.2">
      <c r="EM24651" s="39"/>
      <c r="EN24651" s="39"/>
      <c r="EO24651" s="39"/>
    </row>
    <row r="24652" spans="143:145" x14ac:dyDescent="0.2">
      <c r="EM24652" s="39"/>
      <c r="EN24652" s="39"/>
      <c r="EO24652" s="39"/>
    </row>
    <row r="24653" spans="143:145" x14ac:dyDescent="0.2">
      <c r="EM24653" s="39"/>
      <c r="EN24653" s="39"/>
      <c r="EO24653" s="39"/>
    </row>
    <row r="24654" spans="143:145" x14ac:dyDescent="0.2">
      <c r="EM24654" s="39"/>
      <c r="EN24654" s="39"/>
      <c r="EO24654" s="39"/>
    </row>
    <row r="24655" spans="143:145" x14ac:dyDescent="0.2">
      <c r="EM24655" s="39"/>
      <c r="EN24655" s="39"/>
      <c r="EO24655" s="39"/>
    </row>
    <row r="24656" spans="143:145" x14ac:dyDescent="0.2">
      <c r="EM24656" s="39"/>
      <c r="EN24656" s="39"/>
      <c r="EO24656" s="39"/>
    </row>
    <row r="24657" spans="143:145" x14ac:dyDescent="0.2">
      <c r="EM24657" s="39"/>
      <c r="EN24657" s="39"/>
      <c r="EO24657" s="39"/>
    </row>
    <row r="24658" spans="143:145" x14ac:dyDescent="0.2">
      <c r="EM24658" s="39"/>
      <c r="EN24658" s="39"/>
      <c r="EO24658" s="39"/>
    </row>
    <row r="24659" spans="143:145" x14ac:dyDescent="0.2">
      <c r="EM24659" s="39"/>
      <c r="EN24659" s="39"/>
      <c r="EO24659" s="39"/>
    </row>
    <row r="24660" spans="143:145" x14ac:dyDescent="0.2">
      <c r="EM24660" s="39"/>
      <c r="EN24660" s="39"/>
      <c r="EO24660" s="39"/>
    </row>
    <row r="24661" spans="143:145" x14ac:dyDescent="0.2">
      <c r="EM24661" s="39"/>
      <c r="EN24661" s="39"/>
      <c r="EO24661" s="39"/>
    </row>
    <row r="24662" spans="143:145" x14ac:dyDescent="0.2">
      <c r="EM24662" s="39"/>
      <c r="EN24662" s="39"/>
      <c r="EO24662" s="39"/>
    </row>
    <row r="24663" spans="143:145" x14ac:dyDescent="0.2">
      <c r="EM24663" s="39"/>
      <c r="EN24663" s="39"/>
      <c r="EO24663" s="39"/>
    </row>
    <row r="24664" spans="143:145" x14ac:dyDescent="0.2">
      <c r="EM24664" s="39"/>
      <c r="EN24664" s="39"/>
      <c r="EO24664" s="39"/>
    </row>
    <row r="24665" spans="143:145" x14ac:dyDescent="0.2">
      <c r="EM24665" s="39"/>
      <c r="EN24665" s="39"/>
      <c r="EO24665" s="39"/>
    </row>
    <row r="24666" spans="143:145" x14ac:dyDescent="0.2">
      <c r="EM24666" s="39"/>
      <c r="EN24666" s="39"/>
      <c r="EO24666" s="39"/>
    </row>
    <row r="24667" spans="143:145" x14ac:dyDescent="0.2">
      <c r="EM24667" s="39"/>
      <c r="EN24667" s="39"/>
      <c r="EO24667" s="39"/>
    </row>
    <row r="24668" spans="143:145" x14ac:dyDescent="0.2">
      <c r="EM24668" s="39"/>
      <c r="EN24668" s="39"/>
      <c r="EO24668" s="39"/>
    </row>
    <row r="24669" spans="143:145" x14ac:dyDescent="0.2">
      <c r="EM24669" s="39"/>
      <c r="EN24669" s="39"/>
      <c r="EO24669" s="39"/>
    </row>
    <row r="24670" spans="143:145" x14ac:dyDescent="0.2">
      <c r="EM24670" s="39"/>
      <c r="EN24670" s="39"/>
      <c r="EO24670" s="39"/>
    </row>
    <row r="24671" spans="143:145" x14ac:dyDescent="0.2">
      <c r="EM24671" s="39"/>
      <c r="EN24671" s="39"/>
      <c r="EO24671" s="39"/>
    </row>
    <row r="24672" spans="143:145" x14ac:dyDescent="0.2">
      <c r="EM24672" s="39"/>
      <c r="EN24672" s="39"/>
      <c r="EO24672" s="39"/>
    </row>
    <row r="24673" spans="143:145" x14ac:dyDescent="0.2">
      <c r="EM24673" s="39"/>
      <c r="EN24673" s="39"/>
      <c r="EO24673" s="39"/>
    </row>
    <row r="24674" spans="143:145" x14ac:dyDescent="0.2">
      <c r="EM24674" s="39"/>
      <c r="EN24674" s="39"/>
      <c r="EO24674" s="39"/>
    </row>
    <row r="24675" spans="143:145" x14ac:dyDescent="0.2">
      <c r="EM24675" s="39"/>
      <c r="EN24675" s="39"/>
      <c r="EO24675" s="39"/>
    </row>
    <row r="24676" spans="143:145" x14ac:dyDescent="0.2">
      <c r="EM24676" s="39"/>
      <c r="EN24676" s="39"/>
      <c r="EO24676" s="39"/>
    </row>
    <row r="24677" spans="143:145" x14ac:dyDescent="0.2">
      <c r="EM24677" s="39"/>
      <c r="EN24677" s="39"/>
      <c r="EO24677" s="39"/>
    </row>
    <row r="24678" spans="143:145" x14ac:dyDescent="0.2">
      <c r="EM24678" s="39"/>
      <c r="EN24678" s="39"/>
      <c r="EO24678" s="39"/>
    </row>
    <row r="24679" spans="143:145" x14ac:dyDescent="0.2">
      <c r="EM24679" s="39"/>
      <c r="EN24679" s="39"/>
      <c r="EO24679" s="39"/>
    </row>
    <row r="24680" spans="143:145" x14ac:dyDescent="0.2">
      <c r="EM24680" s="39"/>
      <c r="EN24680" s="39"/>
      <c r="EO24680" s="39"/>
    </row>
    <row r="24681" spans="143:145" x14ac:dyDescent="0.2">
      <c r="EM24681" s="39"/>
      <c r="EN24681" s="39"/>
      <c r="EO24681" s="39"/>
    </row>
    <row r="24682" spans="143:145" x14ac:dyDescent="0.2">
      <c r="EM24682" s="39"/>
      <c r="EN24682" s="39"/>
      <c r="EO24682" s="39"/>
    </row>
    <row r="24683" spans="143:145" x14ac:dyDescent="0.2">
      <c r="EM24683" s="39"/>
      <c r="EN24683" s="39"/>
      <c r="EO24683" s="39"/>
    </row>
    <row r="24684" spans="143:145" x14ac:dyDescent="0.2">
      <c r="EM24684" s="39"/>
      <c r="EN24684" s="39"/>
      <c r="EO24684" s="39"/>
    </row>
    <row r="24685" spans="143:145" x14ac:dyDescent="0.2">
      <c r="EM24685" s="39"/>
      <c r="EN24685" s="39"/>
      <c r="EO24685" s="39"/>
    </row>
    <row r="24686" spans="143:145" x14ac:dyDescent="0.2">
      <c r="EM24686" s="39"/>
      <c r="EN24686" s="39"/>
      <c r="EO24686" s="39"/>
    </row>
    <row r="24687" spans="143:145" x14ac:dyDescent="0.2">
      <c r="EM24687" s="39"/>
      <c r="EN24687" s="39"/>
      <c r="EO24687" s="39"/>
    </row>
    <row r="24688" spans="143:145" x14ac:dyDescent="0.2">
      <c r="EM24688" s="39"/>
      <c r="EN24688" s="39"/>
      <c r="EO24688" s="39"/>
    </row>
    <row r="24689" spans="143:145" x14ac:dyDescent="0.2">
      <c r="EM24689" s="39"/>
      <c r="EN24689" s="39"/>
      <c r="EO24689" s="39"/>
    </row>
    <row r="24690" spans="143:145" x14ac:dyDescent="0.2">
      <c r="EM24690" s="39"/>
      <c r="EN24690" s="39"/>
      <c r="EO24690" s="39"/>
    </row>
    <row r="24691" spans="143:145" x14ac:dyDescent="0.2">
      <c r="EM24691" s="39"/>
      <c r="EN24691" s="39"/>
      <c r="EO24691" s="39"/>
    </row>
    <row r="24692" spans="143:145" x14ac:dyDescent="0.2">
      <c r="EM24692" s="39"/>
      <c r="EN24692" s="39"/>
      <c r="EO24692" s="39"/>
    </row>
    <row r="24693" spans="143:145" x14ac:dyDescent="0.2">
      <c r="EM24693" s="39"/>
      <c r="EN24693" s="39"/>
      <c r="EO24693" s="39"/>
    </row>
    <row r="24694" spans="143:145" x14ac:dyDescent="0.2">
      <c r="EM24694" s="39"/>
      <c r="EN24694" s="39"/>
      <c r="EO24694" s="39"/>
    </row>
    <row r="24695" spans="143:145" x14ac:dyDescent="0.2">
      <c r="EM24695" s="39"/>
      <c r="EN24695" s="39"/>
      <c r="EO24695" s="39"/>
    </row>
    <row r="24696" spans="143:145" x14ac:dyDescent="0.2">
      <c r="EM24696" s="39"/>
      <c r="EN24696" s="39"/>
      <c r="EO24696" s="39"/>
    </row>
    <row r="24697" spans="143:145" x14ac:dyDescent="0.2">
      <c r="EM24697" s="39"/>
      <c r="EN24697" s="39"/>
      <c r="EO24697" s="39"/>
    </row>
    <row r="24698" spans="143:145" x14ac:dyDescent="0.2">
      <c r="EM24698" s="39"/>
      <c r="EN24698" s="39"/>
      <c r="EO24698" s="39"/>
    </row>
    <row r="24699" spans="143:145" x14ac:dyDescent="0.2">
      <c r="EM24699" s="39"/>
      <c r="EN24699" s="39"/>
      <c r="EO24699" s="39"/>
    </row>
    <row r="24700" spans="143:145" x14ac:dyDescent="0.2">
      <c r="EM24700" s="39"/>
      <c r="EN24700" s="39"/>
      <c r="EO24700" s="39"/>
    </row>
    <row r="24701" spans="143:145" x14ac:dyDescent="0.2">
      <c r="EM24701" s="39"/>
      <c r="EN24701" s="39"/>
      <c r="EO24701" s="39"/>
    </row>
    <row r="24702" spans="143:145" x14ac:dyDescent="0.2">
      <c r="EM24702" s="39"/>
      <c r="EN24702" s="39"/>
      <c r="EO24702" s="39"/>
    </row>
    <row r="24703" spans="143:145" x14ac:dyDescent="0.2">
      <c r="EM24703" s="39"/>
      <c r="EN24703" s="39"/>
      <c r="EO24703" s="39"/>
    </row>
    <row r="24704" spans="143:145" x14ac:dyDescent="0.2">
      <c r="EM24704" s="39"/>
      <c r="EN24704" s="39"/>
      <c r="EO24704" s="39"/>
    </row>
    <row r="24705" spans="143:145" x14ac:dyDescent="0.2">
      <c r="EM24705" s="39"/>
      <c r="EN24705" s="39"/>
      <c r="EO24705" s="39"/>
    </row>
    <row r="24706" spans="143:145" x14ac:dyDescent="0.2">
      <c r="EM24706" s="39"/>
      <c r="EN24706" s="39"/>
      <c r="EO24706" s="39"/>
    </row>
    <row r="24707" spans="143:145" x14ac:dyDescent="0.2">
      <c r="EM24707" s="39"/>
      <c r="EN24707" s="39"/>
      <c r="EO24707" s="39"/>
    </row>
    <row r="24708" spans="143:145" x14ac:dyDescent="0.2">
      <c r="EM24708" s="39"/>
      <c r="EN24708" s="39"/>
      <c r="EO24708" s="39"/>
    </row>
    <row r="24709" spans="143:145" x14ac:dyDescent="0.2">
      <c r="EM24709" s="39"/>
      <c r="EN24709" s="39"/>
      <c r="EO24709" s="39"/>
    </row>
    <row r="24710" spans="143:145" x14ac:dyDescent="0.2">
      <c r="EM24710" s="39"/>
      <c r="EN24710" s="39"/>
      <c r="EO24710" s="39"/>
    </row>
    <row r="24711" spans="143:145" x14ac:dyDescent="0.2">
      <c r="EM24711" s="39"/>
      <c r="EN24711" s="39"/>
      <c r="EO24711" s="39"/>
    </row>
    <row r="24712" spans="143:145" x14ac:dyDescent="0.2">
      <c r="EM24712" s="39"/>
      <c r="EN24712" s="39"/>
      <c r="EO24712" s="39"/>
    </row>
    <row r="24713" spans="143:145" x14ac:dyDescent="0.2">
      <c r="EM24713" s="39"/>
      <c r="EN24713" s="39"/>
      <c r="EO24713" s="39"/>
    </row>
    <row r="24714" spans="143:145" x14ac:dyDescent="0.2">
      <c r="EM24714" s="39"/>
      <c r="EN24714" s="39"/>
      <c r="EO24714" s="39"/>
    </row>
    <row r="24715" spans="143:145" x14ac:dyDescent="0.2">
      <c r="EM24715" s="39"/>
      <c r="EN24715" s="39"/>
      <c r="EO24715" s="39"/>
    </row>
    <row r="24716" spans="143:145" x14ac:dyDescent="0.2">
      <c r="EM24716" s="39"/>
      <c r="EN24716" s="39"/>
      <c r="EO24716" s="39"/>
    </row>
    <row r="24717" spans="143:145" x14ac:dyDescent="0.2">
      <c r="EM24717" s="39"/>
      <c r="EN24717" s="39"/>
      <c r="EO24717" s="39"/>
    </row>
    <row r="24718" spans="143:145" x14ac:dyDescent="0.2">
      <c r="EM24718" s="39"/>
      <c r="EN24718" s="39"/>
      <c r="EO24718" s="39"/>
    </row>
    <row r="24719" spans="143:145" x14ac:dyDescent="0.2">
      <c r="EM24719" s="39"/>
      <c r="EN24719" s="39"/>
      <c r="EO24719" s="39"/>
    </row>
    <row r="24720" spans="143:145" x14ac:dyDescent="0.2">
      <c r="EM24720" s="39"/>
      <c r="EN24720" s="39"/>
      <c r="EO24720" s="39"/>
    </row>
    <row r="24721" spans="143:145" x14ac:dyDescent="0.2">
      <c r="EM24721" s="39"/>
      <c r="EN24721" s="39"/>
      <c r="EO24721" s="39"/>
    </row>
    <row r="24722" spans="143:145" x14ac:dyDescent="0.2">
      <c r="EM24722" s="39"/>
      <c r="EN24722" s="39"/>
      <c r="EO24722" s="39"/>
    </row>
    <row r="24723" spans="143:145" x14ac:dyDescent="0.2">
      <c r="EM24723" s="39"/>
      <c r="EN24723" s="39"/>
      <c r="EO24723" s="39"/>
    </row>
    <row r="24724" spans="143:145" x14ac:dyDescent="0.2">
      <c r="EM24724" s="39"/>
      <c r="EN24724" s="39"/>
      <c r="EO24724" s="39"/>
    </row>
    <row r="24725" spans="143:145" x14ac:dyDescent="0.2">
      <c r="EM24725" s="39"/>
      <c r="EN24725" s="39"/>
      <c r="EO24725" s="39"/>
    </row>
    <row r="24726" spans="143:145" x14ac:dyDescent="0.2">
      <c r="EM24726" s="39"/>
      <c r="EN24726" s="39"/>
      <c r="EO24726" s="39"/>
    </row>
    <row r="24727" spans="143:145" x14ac:dyDescent="0.2">
      <c r="EM24727" s="39"/>
      <c r="EN24727" s="39"/>
      <c r="EO24727" s="39"/>
    </row>
    <row r="24728" spans="143:145" x14ac:dyDescent="0.2">
      <c r="EM24728" s="39"/>
      <c r="EN24728" s="39"/>
      <c r="EO24728" s="39"/>
    </row>
    <row r="24729" spans="143:145" x14ac:dyDescent="0.2">
      <c r="EM24729" s="39"/>
      <c r="EN24729" s="39"/>
      <c r="EO24729" s="39"/>
    </row>
    <row r="24730" spans="143:145" x14ac:dyDescent="0.2">
      <c r="EM24730" s="39"/>
      <c r="EN24730" s="39"/>
      <c r="EO24730" s="39"/>
    </row>
    <row r="24731" spans="143:145" x14ac:dyDescent="0.2">
      <c r="EM24731" s="39"/>
      <c r="EN24731" s="39"/>
      <c r="EO24731" s="39"/>
    </row>
    <row r="24732" spans="143:145" x14ac:dyDescent="0.2">
      <c r="EM24732" s="39"/>
      <c r="EN24732" s="39"/>
      <c r="EO24732" s="39"/>
    </row>
    <row r="24733" spans="143:145" x14ac:dyDescent="0.2">
      <c r="EM24733" s="39"/>
      <c r="EN24733" s="39"/>
      <c r="EO24733" s="39"/>
    </row>
    <row r="24734" spans="143:145" x14ac:dyDescent="0.2">
      <c r="EM24734" s="39"/>
      <c r="EN24734" s="39"/>
      <c r="EO24734" s="39"/>
    </row>
    <row r="24735" spans="143:145" x14ac:dyDescent="0.2">
      <c r="EM24735" s="39"/>
      <c r="EN24735" s="39"/>
      <c r="EO24735" s="39"/>
    </row>
    <row r="24736" spans="143:145" x14ac:dyDescent="0.2">
      <c r="EM24736" s="39"/>
      <c r="EN24736" s="39"/>
      <c r="EO24736" s="39"/>
    </row>
    <row r="24737" spans="143:145" x14ac:dyDescent="0.2">
      <c r="EM24737" s="39"/>
      <c r="EN24737" s="39"/>
      <c r="EO24737" s="39"/>
    </row>
    <row r="24738" spans="143:145" x14ac:dyDescent="0.2">
      <c r="EM24738" s="39"/>
      <c r="EN24738" s="39"/>
      <c r="EO24738" s="39"/>
    </row>
    <row r="24739" spans="143:145" x14ac:dyDescent="0.2">
      <c r="EM24739" s="39"/>
      <c r="EN24739" s="39"/>
      <c r="EO24739" s="39"/>
    </row>
    <row r="24740" spans="143:145" x14ac:dyDescent="0.2">
      <c r="EM24740" s="39"/>
      <c r="EN24740" s="39"/>
      <c r="EO24740" s="39"/>
    </row>
    <row r="24741" spans="143:145" x14ac:dyDescent="0.2">
      <c r="EM24741" s="39"/>
      <c r="EN24741" s="39"/>
      <c r="EO24741" s="39"/>
    </row>
    <row r="24742" spans="143:145" x14ac:dyDescent="0.2">
      <c r="EM24742" s="39"/>
      <c r="EN24742" s="39"/>
      <c r="EO24742" s="39"/>
    </row>
    <row r="24743" spans="143:145" x14ac:dyDescent="0.2">
      <c r="EM24743" s="39"/>
      <c r="EN24743" s="39"/>
      <c r="EO24743" s="39"/>
    </row>
    <row r="24744" spans="143:145" x14ac:dyDescent="0.2">
      <c r="EM24744" s="39"/>
      <c r="EN24744" s="39"/>
      <c r="EO24744" s="39"/>
    </row>
    <row r="24745" spans="143:145" x14ac:dyDescent="0.2">
      <c r="EM24745" s="39"/>
      <c r="EN24745" s="39"/>
      <c r="EO24745" s="39"/>
    </row>
    <row r="24746" spans="143:145" x14ac:dyDescent="0.2">
      <c r="EM24746" s="39"/>
      <c r="EN24746" s="39"/>
      <c r="EO24746" s="39"/>
    </row>
    <row r="24747" spans="143:145" x14ac:dyDescent="0.2">
      <c r="EM24747" s="39"/>
      <c r="EN24747" s="39"/>
      <c r="EO24747" s="39"/>
    </row>
    <row r="24748" spans="143:145" x14ac:dyDescent="0.2">
      <c r="EM24748" s="39"/>
      <c r="EN24748" s="39"/>
      <c r="EO24748" s="39"/>
    </row>
    <row r="24749" spans="143:145" x14ac:dyDescent="0.2">
      <c r="EM24749" s="39"/>
      <c r="EN24749" s="39"/>
      <c r="EO24749" s="39"/>
    </row>
    <row r="24750" spans="143:145" x14ac:dyDescent="0.2">
      <c r="EM24750" s="39"/>
      <c r="EN24750" s="39"/>
      <c r="EO24750" s="39"/>
    </row>
    <row r="24751" spans="143:145" x14ac:dyDescent="0.2">
      <c r="EM24751" s="39"/>
      <c r="EN24751" s="39"/>
      <c r="EO24751" s="39"/>
    </row>
    <row r="24752" spans="143:145" x14ac:dyDescent="0.2">
      <c r="EM24752" s="39"/>
      <c r="EN24752" s="39"/>
      <c r="EO24752" s="39"/>
    </row>
    <row r="24753" spans="143:145" x14ac:dyDescent="0.2">
      <c r="EM24753" s="39"/>
      <c r="EN24753" s="39"/>
      <c r="EO24753" s="39"/>
    </row>
    <row r="24754" spans="143:145" x14ac:dyDescent="0.2">
      <c r="EM24754" s="39"/>
      <c r="EN24754" s="39"/>
      <c r="EO24754" s="39"/>
    </row>
    <row r="24755" spans="143:145" x14ac:dyDescent="0.2">
      <c r="EM24755" s="39"/>
      <c r="EN24755" s="39"/>
      <c r="EO24755" s="39"/>
    </row>
    <row r="24756" spans="143:145" x14ac:dyDescent="0.2">
      <c r="EM24756" s="39"/>
      <c r="EN24756" s="39"/>
      <c r="EO24756" s="39"/>
    </row>
    <row r="24757" spans="143:145" x14ac:dyDescent="0.2">
      <c r="EM24757" s="39"/>
      <c r="EN24757" s="39"/>
      <c r="EO24757" s="39"/>
    </row>
    <row r="24758" spans="143:145" x14ac:dyDescent="0.2">
      <c r="EM24758" s="39"/>
      <c r="EN24758" s="39"/>
      <c r="EO24758" s="39"/>
    </row>
    <row r="24759" spans="143:145" x14ac:dyDescent="0.2">
      <c r="EM24759" s="39"/>
      <c r="EN24759" s="39"/>
      <c r="EO24759" s="39"/>
    </row>
    <row r="24760" spans="143:145" x14ac:dyDescent="0.2">
      <c r="EM24760" s="39"/>
      <c r="EN24760" s="39"/>
      <c r="EO24760" s="39"/>
    </row>
    <row r="24761" spans="143:145" x14ac:dyDescent="0.2">
      <c r="EM24761" s="39"/>
      <c r="EN24761" s="39"/>
      <c r="EO24761" s="39"/>
    </row>
    <row r="24762" spans="143:145" x14ac:dyDescent="0.2">
      <c r="EM24762" s="39"/>
      <c r="EN24762" s="39"/>
      <c r="EO24762" s="39"/>
    </row>
    <row r="24763" spans="143:145" x14ac:dyDescent="0.2">
      <c r="EM24763" s="39"/>
      <c r="EN24763" s="39"/>
      <c r="EO24763" s="39"/>
    </row>
    <row r="24764" spans="143:145" x14ac:dyDescent="0.2">
      <c r="EM24764" s="39"/>
      <c r="EN24764" s="39"/>
      <c r="EO24764" s="39"/>
    </row>
    <row r="24765" spans="143:145" x14ac:dyDescent="0.2">
      <c r="EM24765" s="39"/>
      <c r="EN24765" s="39"/>
      <c r="EO24765" s="39"/>
    </row>
    <row r="24766" spans="143:145" x14ac:dyDescent="0.2">
      <c r="EM24766" s="39"/>
      <c r="EN24766" s="39"/>
      <c r="EO24766" s="39"/>
    </row>
    <row r="24767" spans="143:145" x14ac:dyDescent="0.2">
      <c r="EM24767" s="39"/>
      <c r="EN24767" s="39"/>
      <c r="EO24767" s="39"/>
    </row>
    <row r="24768" spans="143:145" x14ac:dyDescent="0.2">
      <c r="EM24768" s="39"/>
      <c r="EN24768" s="39"/>
      <c r="EO24768" s="39"/>
    </row>
    <row r="24769" spans="143:145" x14ac:dyDescent="0.2">
      <c r="EM24769" s="39"/>
      <c r="EN24769" s="39"/>
      <c r="EO24769" s="39"/>
    </row>
    <row r="24770" spans="143:145" x14ac:dyDescent="0.2">
      <c r="EM24770" s="39"/>
      <c r="EN24770" s="39"/>
      <c r="EO24770" s="39"/>
    </row>
    <row r="24771" spans="143:145" x14ac:dyDescent="0.2">
      <c r="EM24771" s="39"/>
      <c r="EN24771" s="39"/>
      <c r="EO24771" s="39"/>
    </row>
    <row r="24772" spans="143:145" x14ac:dyDescent="0.2">
      <c r="EM24772" s="39"/>
      <c r="EN24772" s="39"/>
      <c r="EO24772" s="39"/>
    </row>
    <row r="24773" spans="143:145" x14ac:dyDescent="0.2">
      <c r="EM24773" s="39"/>
      <c r="EN24773" s="39"/>
      <c r="EO24773" s="39"/>
    </row>
    <row r="24774" spans="143:145" x14ac:dyDescent="0.2">
      <c r="EM24774" s="39"/>
      <c r="EN24774" s="39"/>
      <c r="EO24774" s="39"/>
    </row>
    <row r="24775" spans="143:145" x14ac:dyDescent="0.2">
      <c r="EM24775" s="39"/>
      <c r="EN24775" s="39"/>
      <c r="EO24775" s="39"/>
    </row>
    <row r="24776" spans="143:145" x14ac:dyDescent="0.2">
      <c r="EM24776" s="39"/>
      <c r="EN24776" s="39"/>
      <c r="EO24776" s="39"/>
    </row>
    <row r="24777" spans="143:145" x14ac:dyDescent="0.2">
      <c r="EM24777" s="39"/>
      <c r="EN24777" s="39"/>
      <c r="EO24777" s="39"/>
    </row>
    <row r="24778" spans="143:145" x14ac:dyDescent="0.2">
      <c r="EM24778" s="39"/>
      <c r="EN24778" s="39"/>
      <c r="EO24778" s="39"/>
    </row>
    <row r="24779" spans="143:145" x14ac:dyDescent="0.2">
      <c r="EM24779" s="39"/>
      <c r="EN24779" s="39"/>
      <c r="EO24779" s="39"/>
    </row>
    <row r="24780" spans="143:145" x14ac:dyDescent="0.2">
      <c r="EM24780" s="39"/>
      <c r="EN24780" s="39"/>
      <c r="EO24780" s="39"/>
    </row>
    <row r="24781" spans="143:145" x14ac:dyDescent="0.2">
      <c r="EM24781" s="39"/>
      <c r="EN24781" s="39"/>
      <c r="EO24781" s="39"/>
    </row>
    <row r="24782" spans="143:145" x14ac:dyDescent="0.2">
      <c r="EM24782" s="39"/>
      <c r="EN24782" s="39"/>
      <c r="EO24782" s="39"/>
    </row>
    <row r="24783" spans="143:145" x14ac:dyDescent="0.2">
      <c r="EM24783" s="39"/>
      <c r="EN24783" s="39"/>
      <c r="EO24783" s="39"/>
    </row>
    <row r="24784" spans="143:145" x14ac:dyDescent="0.2">
      <c r="EM24784" s="39"/>
      <c r="EN24784" s="39"/>
      <c r="EO24784" s="39"/>
    </row>
    <row r="24785" spans="143:145" x14ac:dyDescent="0.2">
      <c r="EM24785" s="39"/>
      <c r="EN24785" s="39"/>
      <c r="EO24785" s="39"/>
    </row>
    <row r="24786" spans="143:145" x14ac:dyDescent="0.2">
      <c r="EM24786" s="39"/>
      <c r="EN24786" s="39"/>
      <c r="EO24786" s="39"/>
    </row>
    <row r="24787" spans="143:145" x14ac:dyDescent="0.2">
      <c r="EM24787" s="39"/>
      <c r="EN24787" s="39"/>
      <c r="EO24787" s="39"/>
    </row>
    <row r="24788" spans="143:145" x14ac:dyDescent="0.2">
      <c r="EM24788" s="39"/>
      <c r="EN24788" s="39"/>
      <c r="EO24788" s="39"/>
    </row>
    <row r="24789" spans="143:145" x14ac:dyDescent="0.2">
      <c r="EM24789" s="39"/>
      <c r="EN24789" s="39"/>
      <c r="EO24789" s="39"/>
    </row>
    <row r="24790" spans="143:145" x14ac:dyDescent="0.2">
      <c r="EM24790" s="39"/>
      <c r="EN24790" s="39"/>
      <c r="EO24790" s="39"/>
    </row>
    <row r="24791" spans="143:145" x14ac:dyDescent="0.2">
      <c r="EM24791" s="39"/>
      <c r="EN24791" s="39"/>
      <c r="EO24791" s="39"/>
    </row>
    <row r="24792" spans="143:145" x14ac:dyDescent="0.2">
      <c r="EM24792" s="39"/>
      <c r="EN24792" s="39"/>
      <c r="EO24792" s="39"/>
    </row>
    <row r="24793" spans="143:145" x14ac:dyDescent="0.2">
      <c r="EM24793" s="39"/>
      <c r="EN24793" s="39"/>
      <c r="EO24793" s="39"/>
    </row>
    <row r="24794" spans="143:145" x14ac:dyDescent="0.2">
      <c r="EM24794" s="39"/>
      <c r="EN24794" s="39"/>
      <c r="EO24794" s="39"/>
    </row>
    <row r="24795" spans="143:145" x14ac:dyDescent="0.2">
      <c r="EM24795" s="39"/>
      <c r="EN24795" s="39"/>
      <c r="EO24795" s="39"/>
    </row>
    <row r="24796" spans="143:145" x14ac:dyDescent="0.2">
      <c r="EM24796" s="39"/>
      <c r="EN24796" s="39"/>
      <c r="EO24796" s="39"/>
    </row>
    <row r="24797" spans="143:145" x14ac:dyDescent="0.2">
      <c r="EM24797" s="39"/>
      <c r="EN24797" s="39"/>
      <c r="EO24797" s="39"/>
    </row>
    <row r="24798" spans="143:145" x14ac:dyDescent="0.2">
      <c r="EM24798" s="39"/>
      <c r="EN24798" s="39"/>
      <c r="EO24798" s="39"/>
    </row>
    <row r="24799" spans="143:145" x14ac:dyDescent="0.2">
      <c r="EM24799" s="39"/>
      <c r="EN24799" s="39"/>
      <c r="EO24799" s="39"/>
    </row>
    <row r="24800" spans="143:145" x14ac:dyDescent="0.2">
      <c r="EM24800" s="39"/>
      <c r="EN24800" s="39"/>
      <c r="EO24800" s="39"/>
    </row>
    <row r="24801" spans="143:145" x14ac:dyDescent="0.2">
      <c r="EM24801" s="39"/>
      <c r="EN24801" s="39"/>
      <c r="EO24801" s="39"/>
    </row>
    <row r="24802" spans="143:145" x14ac:dyDescent="0.2">
      <c r="EM24802" s="39"/>
      <c r="EN24802" s="39"/>
      <c r="EO24802" s="39"/>
    </row>
    <row r="24803" spans="143:145" x14ac:dyDescent="0.2">
      <c r="EM24803" s="39"/>
      <c r="EN24803" s="39"/>
      <c r="EO24803" s="39"/>
    </row>
    <row r="24804" spans="143:145" x14ac:dyDescent="0.2">
      <c r="EM24804" s="39"/>
      <c r="EN24804" s="39"/>
      <c r="EO24804" s="39"/>
    </row>
    <row r="24805" spans="143:145" x14ac:dyDescent="0.2">
      <c r="EM24805" s="39"/>
      <c r="EN24805" s="39"/>
      <c r="EO24805" s="39"/>
    </row>
    <row r="24806" spans="143:145" x14ac:dyDescent="0.2">
      <c r="EM24806" s="39"/>
      <c r="EN24806" s="39"/>
      <c r="EO24806" s="39"/>
    </row>
    <row r="24807" spans="143:145" x14ac:dyDescent="0.2">
      <c r="EM24807" s="39"/>
      <c r="EN24807" s="39"/>
      <c r="EO24807" s="39"/>
    </row>
    <row r="24808" spans="143:145" x14ac:dyDescent="0.2">
      <c r="EM24808" s="39"/>
      <c r="EN24808" s="39"/>
      <c r="EO24808" s="39"/>
    </row>
    <row r="24809" spans="143:145" x14ac:dyDescent="0.2">
      <c r="EM24809" s="39"/>
      <c r="EN24809" s="39"/>
      <c r="EO24809" s="39"/>
    </row>
    <row r="24810" spans="143:145" x14ac:dyDescent="0.2">
      <c r="EM24810" s="39"/>
      <c r="EN24810" s="39"/>
      <c r="EO24810" s="39"/>
    </row>
    <row r="24811" spans="143:145" x14ac:dyDescent="0.2">
      <c r="EM24811" s="39"/>
      <c r="EN24811" s="39"/>
      <c r="EO24811" s="39"/>
    </row>
    <row r="24812" spans="143:145" x14ac:dyDescent="0.2">
      <c r="EM24812" s="39"/>
      <c r="EN24812" s="39"/>
      <c r="EO24812" s="39"/>
    </row>
    <row r="24813" spans="143:145" x14ac:dyDescent="0.2">
      <c r="EM24813" s="39"/>
      <c r="EN24813" s="39"/>
      <c r="EO24813" s="39"/>
    </row>
    <row r="24814" spans="143:145" x14ac:dyDescent="0.2">
      <c r="EM24814" s="39"/>
      <c r="EN24814" s="39"/>
      <c r="EO24814" s="39"/>
    </row>
    <row r="24815" spans="143:145" x14ac:dyDescent="0.2">
      <c r="EM24815" s="39"/>
      <c r="EN24815" s="39"/>
      <c r="EO24815" s="39"/>
    </row>
    <row r="24816" spans="143:145" x14ac:dyDescent="0.2">
      <c r="EM24816" s="39"/>
      <c r="EN24816" s="39"/>
      <c r="EO24816" s="39"/>
    </row>
    <row r="24817" spans="143:145" x14ac:dyDescent="0.2">
      <c r="EM24817" s="39"/>
      <c r="EN24817" s="39"/>
      <c r="EO24817" s="39"/>
    </row>
    <row r="24818" spans="143:145" x14ac:dyDescent="0.2">
      <c r="EM24818" s="39"/>
      <c r="EN24818" s="39"/>
      <c r="EO24818" s="39"/>
    </row>
    <row r="24819" spans="143:145" x14ac:dyDescent="0.2">
      <c r="EM24819" s="39"/>
      <c r="EN24819" s="39"/>
      <c r="EO24819" s="39"/>
    </row>
    <row r="24820" spans="143:145" x14ac:dyDescent="0.2">
      <c r="EM24820" s="39"/>
      <c r="EN24820" s="39"/>
      <c r="EO24820" s="39"/>
    </row>
    <row r="24821" spans="143:145" x14ac:dyDescent="0.2">
      <c r="EM24821" s="39"/>
      <c r="EN24821" s="39"/>
      <c r="EO24821" s="39"/>
    </row>
    <row r="24822" spans="143:145" x14ac:dyDescent="0.2">
      <c r="EM24822" s="39"/>
      <c r="EN24822" s="39"/>
      <c r="EO24822" s="39"/>
    </row>
    <row r="24823" spans="143:145" x14ac:dyDescent="0.2">
      <c r="EM24823" s="39"/>
      <c r="EN24823" s="39"/>
      <c r="EO24823" s="39"/>
    </row>
    <row r="24824" spans="143:145" x14ac:dyDescent="0.2">
      <c r="EM24824" s="39"/>
      <c r="EN24824" s="39"/>
      <c r="EO24824" s="39"/>
    </row>
    <row r="24825" spans="143:145" x14ac:dyDescent="0.2">
      <c r="EM24825" s="39"/>
      <c r="EN24825" s="39"/>
      <c r="EO24825" s="39"/>
    </row>
    <row r="24826" spans="143:145" x14ac:dyDescent="0.2">
      <c r="EM24826" s="39"/>
      <c r="EN24826" s="39"/>
      <c r="EO24826" s="39"/>
    </row>
    <row r="24827" spans="143:145" x14ac:dyDescent="0.2">
      <c r="EM24827" s="39"/>
      <c r="EN24827" s="39"/>
      <c r="EO24827" s="39"/>
    </row>
    <row r="24828" spans="143:145" x14ac:dyDescent="0.2">
      <c r="EM24828" s="39"/>
      <c r="EN24828" s="39"/>
      <c r="EO24828" s="39"/>
    </row>
    <row r="24829" spans="143:145" x14ac:dyDescent="0.2">
      <c r="EM24829" s="39"/>
      <c r="EN24829" s="39"/>
      <c r="EO24829" s="39"/>
    </row>
    <row r="24830" spans="143:145" x14ac:dyDescent="0.2">
      <c r="EM24830" s="39"/>
      <c r="EN24830" s="39"/>
      <c r="EO24830" s="39"/>
    </row>
    <row r="24831" spans="143:145" x14ac:dyDescent="0.2">
      <c r="EM24831" s="39"/>
      <c r="EN24831" s="39"/>
      <c r="EO24831" s="39"/>
    </row>
    <row r="24832" spans="143:145" x14ac:dyDescent="0.2">
      <c r="EM24832" s="39"/>
      <c r="EN24832" s="39"/>
      <c r="EO24832" s="39"/>
    </row>
    <row r="24833" spans="143:145" x14ac:dyDescent="0.2">
      <c r="EM24833" s="39"/>
      <c r="EN24833" s="39"/>
      <c r="EO24833" s="39"/>
    </row>
    <row r="24834" spans="143:145" x14ac:dyDescent="0.2">
      <c r="EM24834" s="39"/>
      <c r="EN24834" s="39"/>
      <c r="EO24834" s="39"/>
    </row>
    <row r="24835" spans="143:145" x14ac:dyDescent="0.2">
      <c r="EM24835" s="39"/>
      <c r="EN24835" s="39"/>
      <c r="EO24835" s="39"/>
    </row>
    <row r="24836" spans="143:145" x14ac:dyDescent="0.2">
      <c r="EM24836" s="39"/>
      <c r="EN24836" s="39"/>
      <c r="EO24836" s="39"/>
    </row>
    <row r="24837" spans="143:145" x14ac:dyDescent="0.2">
      <c r="EM24837" s="39"/>
      <c r="EN24837" s="39"/>
      <c r="EO24837" s="39"/>
    </row>
    <row r="24838" spans="143:145" x14ac:dyDescent="0.2">
      <c r="EM24838" s="39"/>
      <c r="EN24838" s="39"/>
      <c r="EO24838" s="39"/>
    </row>
    <row r="24839" spans="143:145" x14ac:dyDescent="0.2">
      <c r="EM24839" s="39"/>
      <c r="EN24839" s="39"/>
      <c r="EO24839" s="39"/>
    </row>
    <row r="24840" spans="143:145" x14ac:dyDescent="0.2">
      <c r="EM24840" s="39"/>
      <c r="EN24840" s="39"/>
      <c r="EO24840" s="39"/>
    </row>
    <row r="24841" spans="143:145" x14ac:dyDescent="0.2">
      <c r="EM24841" s="39"/>
      <c r="EN24841" s="39"/>
      <c r="EO24841" s="39"/>
    </row>
    <row r="24842" spans="143:145" x14ac:dyDescent="0.2">
      <c r="EM24842" s="39"/>
      <c r="EN24842" s="39"/>
      <c r="EO24842" s="39"/>
    </row>
    <row r="24843" spans="143:145" x14ac:dyDescent="0.2">
      <c r="EM24843" s="39"/>
      <c r="EN24843" s="39"/>
      <c r="EO24843" s="39"/>
    </row>
    <row r="24844" spans="143:145" x14ac:dyDescent="0.2">
      <c r="EM24844" s="39"/>
      <c r="EN24844" s="39"/>
      <c r="EO24844" s="39"/>
    </row>
    <row r="24845" spans="143:145" x14ac:dyDescent="0.2">
      <c r="EM24845" s="39"/>
      <c r="EN24845" s="39"/>
      <c r="EO24845" s="39"/>
    </row>
    <row r="24846" spans="143:145" x14ac:dyDescent="0.2">
      <c r="EM24846" s="39"/>
      <c r="EN24846" s="39"/>
      <c r="EO24846" s="39"/>
    </row>
    <row r="24847" spans="143:145" x14ac:dyDescent="0.2">
      <c r="EM24847" s="39"/>
      <c r="EN24847" s="39"/>
      <c r="EO24847" s="39"/>
    </row>
    <row r="24848" spans="143:145" x14ac:dyDescent="0.2">
      <c r="EM24848" s="39"/>
      <c r="EN24848" s="39"/>
      <c r="EO24848" s="39"/>
    </row>
    <row r="24849" spans="143:145" x14ac:dyDescent="0.2">
      <c r="EM24849" s="39"/>
      <c r="EN24849" s="39"/>
      <c r="EO24849" s="39"/>
    </row>
    <row r="24850" spans="143:145" x14ac:dyDescent="0.2">
      <c r="EM24850" s="39"/>
      <c r="EN24850" s="39"/>
      <c r="EO24850" s="39"/>
    </row>
    <row r="24851" spans="143:145" x14ac:dyDescent="0.2">
      <c r="EM24851" s="39"/>
      <c r="EN24851" s="39"/>
      <c r="EO24851" s="39"/>
    </row>
    <row r="24852" spans="143:145" x14ac:dyDescent="0.2">
      <c r="EM24852" s="39"/>
      <c r="EN24852" s="39"/>
      <c r="EO24852" s="39"/>
    </row>
    <row r="24853" spans="143:145" x14ac:dyDescent="0.2">
      <c r="EM24853" s="39"/>
      <c r="EN24853" s="39"/>
      <c r="EO24853" s="39"/>
    </row>
    <row r="24854" spans="143:145" x14ac:dyDescent="0.2">
      <c r="EM24854" s="39"/>
      <c r="EN24854" s="39"/>
      <c r="EO24854" s="39"/>
    </row>
    <row r="24855" spans="143:145" x14ac:dyDescent="0.2">
      <c r="EM24855" s="39"/>
      <c r="EN24855" s="39"/>
      <c r="EO24855" s="39"/>
    </row>
    <row r="24856" spans="143:145" x14ac:dyDescent="0.2">
      <c r="EM24856" s="39"/>
      <c r="EN24856" s="39"/>
      <c r="EO24856" s="39"/>
    </row>
    <row r="24857" spans="143:145" x14ac:dyDescent="0.2">
      <c r="EM24857" s="39"/>
      <c r="EN24857" s="39"/>
      <c r="EO24857" s="39"/>
    </row>
    <row r="24858" spans="143:145" x14ac:dyDescent="0.2">
      <c r="EM24858" s="39"/>
      <c r="EN24858" s="39"/>
      <c r="EO24858" s="39"/>
    </row>
    <row r="24859" spans="143:145" x14ac:dyDescent="0.2">
      <c r="EM24859" s="39"/>
      <c r="EN24859" s="39"/>
      <c r="EO24859" s="39"/>
    </row>
    <row r="24860" spans="143:145" x14ac:dyDescent="0.2">
      <c r="EM24860" s="39"/>
      <c r="EN24860" s="39"/>
      <c r="EO24860" s="39"/>
    </row>
    <row r="24861" spans="143:145" x14ac:dyDescent="0.2">
      <c r="EM24861" s="39"/>
      <c r="EN24861" s="39"/>
      <c r="EO24861" s="39"/>
    </row>
    <row r="24862" spans="143:145" x14ac:dyDescent="0.2">
      <c r="EM24862" s="39"/>
      <c r="EN24862" s="39"/>
      <c r="EO24862" s="39"/>
    </row>
    <row r="24863" spans="143:145" x14ac:dyDescent="0.2">
      <c r="EM24863" s="39"/>
      <c r="EN24863" s="39"/>
      <c r="EO24863" s="39"/>
    </row>
    <row r="24864" spans="143:145" x14ac:dyDescent="0.2">
      <c r="EM24864" s="39"/>
      <c r="EN24864" s="39"/>
      <c r="EO24864" s="39"/>
    </row>
    <row r="24865" spans="143:145" x14ac:dyDescent="0.2">
      <c r="EM24865" s="39"/>
      <c r="EN24865" s="39"/>
      <c r="EO24865" s="39"/>
    </row>
    <row r="24866" spans="143:145" x14ac:dyDescent="0.2">
      <c r="EM24866" s="39"/>
      <c r="EN24866" s="39"/>
      <c r="EO24866" s="39"/>
    </row>
    <row r="24867" spans="143:145" x14ac:dyDescent="0.2">
      <c r="EM24867" s="39"/>
      <c r="EN24867" s="39"/>
      <c r="EO24867" s="39"/>
    </row>
    <row r="24868" spans="143:145" x14ac:dyDescent="0.2">
      <c r="EM24868" s="39"/>
      <c r="EN24868" s="39"/>
      <c r="EO24868" s="39"/>
    </row>
    <row r="24869" spans="143:145" x14ac:dyDescent="0.2">
      <c r="EM24869" s="39"/>
      <c r="EN24869" s="39"/>
      <c r="EO24869" s="39"/>
    </row>
    <row r="24870" spans="143:145" x14ac:dyDescent="0.2">
      <c r="EM24870" s="39"/>
      <c r="EN24870" s="39"/>
      <c r="EO24870" s="39"/>
    </row>
    <row r="24871" spans="143:145" x14ac:dyDescent="0.2">
      <c r="EM24871" s="39"/>
      <c r="EN24871" s="39"/>
      <c r="EO24871" s="39"/>
    </row>
    <row r="24872" spans="143:145" x14ac:dyDescent="0.2">
      <c r="EM24872" s="39"/>
      <c r="EN24872" s="39"/>
      <c r="EO24872" s="39"/>
    </row>
    <row r="24873" spans="143:145" x14ac:dyDescent="0.2">
      <c r="EM24873" s="39"/>
      <c r="EN24873" s="39"/>
      <c r="EO24873" s="39"/>
    </row>
    <row r="24874" spans="143:145" x14ac:dyDescent="0.2">
      <c r="EM24874" s="39"/>
      <c r="EN24874" s="39"/>
      <c r="EO24874" s="39"/>
    </row>
    <row r="24875" spans="143:145" x14ac:dyDescent="0.2">
      <c r="EM24875" s="39"/>
      <c r="EN24875" s="39"/>
      <c r="EO24875" s="39"/>
    </row>
    <row r="24876" spans="143:145" x14ac:dyDescent="0.2">
      <c r="EM24876" s="39"/>
      <c r="EN24876" s="39"/>
      <c r="EO24876" s="39"/>
    </row>
    <row r="24877" spans="143:145" x14ac:dyDescent="0.2">
      <c r="EM24877" s="39"/>
      <c r="EN24877" s="39"/>
      <c r="EO24877" s="39"/>
    </row>
    <row r="24878" spans="143:145" x14ac:dyDescent="0.2">
      <c r="EM24878" s="39"/>
      <c r="EN24878" s="39"/>
      <c r="EO24878" s="39"/>
    </row>
    <row r="24879" spans="143:145" x14ac:dyDescent="0.2">
      <c r="EM24879" s="39"/>
      <c r="EN24879" s="39"/>
      <c r="EO24879" s="39"/>
    </row>
    <row r="24880" spans="143:145" x14ac:dyDescent="0.2">
      <c r="EM24880" s="39"/>
      <c r="EN24880" s="39"/>
      <c r="EO24880" s="39"/>
    </row>
    <row r="24881" spans="143:145" x14ac:dyDescent="0.2">
      <c r="EM24881" s="39"/>
      <c r="EN24881" s="39"/>
      <c r="EO24881" s="39"/>
    </row>
    <row r="24882" spans="143:145" x14ac:dyDescent="0.2">
      <c r="EM24882" s="39"/>
      <c r="EN24882" s="39"/>
      <c r="EO24882" s="39"/>
    </row>
    <row r="24883" spans="143:145" x14ac:dyDescent="0.2">
      <c r="EM24883" s="39"/>
      <c r="EN24883" s="39"/>
      <c r="EO24883" s="39"/>
    </row>
    <row r="24884" spans="143:145" x14ac:dyDescent="0.2">
      <c r="EM24884" s="39"/>
      <c r="EN24884" s="39"/>
      <c r="EO24884" s="39"/>
    </row>
    <row r="24885" spans="143:145" x14ac:dyDescent="0.2">
      <c r="EM24885" s="39"/>
      <c r="EN24885" s="39"/>
      <c r="EO24885" s="39"/>
    </row>
    <row r="24886" spans="143:145" x14ac:dyDescent="0.2">
      <c r="EM24886" s="39"/>
      <c r="EN24886" s="39"/>
      <c r="EO24886" s="39"/>
    </row>
    <row r="24887" spans="143:145" x14ac:dyDescent="0.2">
      <c r="EM24887" s="39"/>
      <c r="EN24887" s="39"/>
      <c r="EO24887" s="39"/>
    </row>
    <row r="24888" spans="143:145" x14ac:dyDescent="0.2">
      <c r="EM24888" s="39"/>
      <c r="EN24888" s="39"/>
      <c r="EO24888" s="39"/>
    </row>
    <row r="24889" spans="143:145" x14ac:dyDescent="0.2">
      <c r="EM24889" s="39"/>
      <c r="EN24889" s="39"/>
      <c r="EO24889" s="39"/>
    </row>
    <row r="24890" spans="143:145" x14ac:dyDescent="0.2">
      <c r="EM24890" s="39"/>
      <c r="EN24890" s="39"/>
      <c r="EO24890" s="39"/>
    </row>
    <row r="24891" spans="143:145" x14ac:dyDescent="0.2">
      <c r="EM24891" s="39"/>
      <c r="EN24891" s="39"/>
      <c r="EO24891" s="39"/>
    </row>
    <row r="24892" spans="143:145" x14ac:dyDescent="0.2">
      <c r="EM24892" s="39"/>
      <c r="EN24892" s="39"/>
      <c r="EO24892" s="39"/>
    </row>
    <row r="24893" spans="143:145" x14ac:dyDescent="0.2">
      <c r="EM24893" s="39"/>
      <c r="EN24893" s="39"/>
      <c r="EO24893" s="39"/>
    </row>
    <row r="24894" spans="143:145" x14ac:dyDescent="0.2">
      <c r="EM24894" s="39"/>
      <c r="EN24894" s="39"/>
      <c r="EO24894" s="39"/>
    </row>
    <row r="24895" spans="143:145" x14ac:dyDescent="0.2">
      <c r="EM24895" s="39"/>
      <c r="EN24895" s="39"/>
      <c r="EO24895" s="39"/>
    </row>
    <row r="24896" spans="143:145" x14ac:dyDescent="0.2">
      <c r="EM24896" s="39"/>
      <c r="EN24896" s="39"/>
      <c r="EO24896" s="39"/>
    </row>
    <row r="24897" spans="143:145" x14ac:dyDescent="0.2">
      <c r="EM24897" s="39"/>
      <c r="EN24897" s="39"/>
      <c r="EO24897" s="39"/>
    </row>
    <row r="24898" spans="143:145" x14ac:dyDescent="0.2">
      <c r="EM24898" s="39"/>
      <c r="EN24898" s="39"/>
      <c r="EO24898" s="39"/>
    </row>
    <row r="24899" spans="143:145" x14ac:dyDescent="0.2">
      <c r="EM24899" s="39"/>
      <c r="EN24899" s="39"/>
      <c r="EO24899" s="39"/>
    </row>
    <row r="24900" spans="143:145" x14ac:dyDescent="0.2">
      <c r="EM24900" s="39"/>
      <c r="EN24900" s="39"/>
      <c r="EO24900" s="39"/>
    </row>
    <row r="24901" spans="143:145" x14ac:dyDescent="0.2">
      <c r="EM24901" s="39"/>
      <c r="EN24901" s="39"/>
      <c r="EO24901" s="39"/>
    </row>
    <row r="24902" spans="143:145" x14ac:dyDescent="0.2">
      <c r="EM24902" s="39"/>
      <c r="EN24902" s="39"/>
      <c r="EO24902" s="39"/>
    </row>
    <row r="24903" spans="143:145" x14ac:dyDescent="0.2">
      <c r="EM24903" s="39"/>
      <c r="EN24903" s="39"/>
      <c r="EO24903" s="39"/>
    </row>
    <row r="24904" spans="143:145" x14ac:dyDescent="0.2">
      <c r="EM24904" s="39"/>
      <c r="EN24904" s="39"/>
      <c r="EO24904" s="39"/>
    </row>
    <row r="24905" spans="143:145" x14ac:dyDescent="0.2">
      <c r="EM24905" s="39"/>
      <c r="EN24905" s="39"/>
      <c r="EO24905" s="39"/>
    </row>
    <row r="24906" spans="143:145" x14ac:dyDescent="0.2">
      <c r="EM24906" s="39"/>
      <c r="EN24906" s="39"/>
      <c r="EO24906" s="39"/>
    </row>
    <row r="24907" spans="143:145" x14ac:dyDescent="0.2">
      <c r="EM24907" s="39"/>
      <c r="EN24907" s="39"/>
      <c r="EO24907" s="39"/>
    </row>
    <row r="24908" spans="143:145" x14ac:dyDescent="0.2">
      <c r="EM24908" s="39"/>
      <c r="EN24908" s="39"/>
      <c r="EO24908" s="39"/>
    </row>
    <row r="24909" spans="143:145" x14ac:dyDescent="0.2">
      <c r="EM24909" s="39"/>
      <c r="EN24909" s="39"/>
      <c r="EO24909" s="39"/>
    </row>
    <row r="24910" spans="143:145" x14ac:dyDescent="0.2">
      <c r="EM24910" s="39"/>
      <c r="EN24910" s="39"/>
      <c r="EO24910" s="39"/>
    </row>
    <row r="24911" spans="143:145" x14ac:dyDescent="0.2">
      <c r="EM24911" s="39"/>
      <c r="EN24911" s="39"/>
      <c r="EO24911" s="39"/>
    </row>
    <row r="24912" spans="143:145" x14ac:dyDescent="0.2">
      <c r="EM24912" s="39"/>
      <c r="EN24912" s="39"/>
      <c r="EO24912" s="39"/>
    </row>
    <row r="24913" spans="143:145" x14ac:dyDescent="0.2">
      <c r="EM24913" s="39"/>
      <c r="EN24913" s="39"/>
      <c r="EO24913" s="39"/>
    </row>
    <row r="24914" spans="143:145" x14ac:dyDescent="0.2">
      <c r="EM24914" s="39"/>
      <c r="EN24914" s="39"/>
      <c r="EO24914" s="39"/>
    </row>
    <row r="24915" spans="143:145" x14ac:dyDescent="0.2">
      <c r="EM24915" s="39"/>
      <c r="EN24915" s="39"/>
      <c r="EO24915" s="39"/>
    </row>
    <row r="24916" spans="143:145" x14ac:dyDescent="0.2">
      <c r="EM24916" s="39"/>
      <c r="EN24916" s="39"/>
      <c r="EO24916" s="39"/>
    </row>
    <row r="24917" spans="143:145" x14ac:dyDescent="0.2">
      <c r="EM24917" s="39"/>
      <c r="EN24917" s="39"/>
      <c r="EO24917" s="39"/>
    </row>
    <row r="24918" spans="143:145" x14ac:dyDescent="0.2">
      <c r="EM24918" s="39"/>
      <c r="EN24918" s="39"/>
      <c r="EO24918" s="39"/>
    </row>
    <row r="24919" spans="143:145" x14ac:dyDescent="0.2">
      <c r="EM24919" s="39"/>
      <c r="EN24919" s="39"/>
      <c r="EO24919" s="39"/>
    </row>
    <row r="24920" spans="143:145" x14ac:dyDescent="0.2">
      <c r="EM24920" s="39"/>
      <c r="EN24920" s="39"/>
      <c r="EO24920" s="39"/>
    </row>
    <row r="24921" spans="143:145" x14ac:dyDescent="0.2">
      <c r="EM24921" s="39"/>
      <c r="EN24921" s="39"/>
      <c r="EO24921" s="39"/>
    </row>
    <row r="24922" spans="143:145" x14ac:dyDescent="0.2">
      <c r="EM24922" s="39"/>
      <c r="EN24922" s="39"/>
      <c r="EO24922" s="39"/>
    </row>
    <row r="24923" spans="143:145" x14ac:dyDescent="0.2">
      <c r="EM24923" s="39"/>
      <c r="EN24923" s="39"/>
      <c r="EO24923" s="39"/>
    </row>
    <row r="24924" spans="143:145" x14ac:dyDescent="0.2">
      <c r="EM24924" s="39"/>
      <c r="EN24924" s="39"/>
      <c r="EO24924" s="39"/>
    </row>
    <row r="24925" spans="143:145" x14ac:dyDescent="0.2">
      <c r="EM24925" s="39"/>
      <c r="EN24925" s="39"/>
      <c r="EO24925" s="39"/>
    </row>
    <row r="24926" spans="143:145" x14ac:dyDescent="0.2">
      <c r="EM24926" s="39"/>
      <c r="EN24926" s="39"/>
      <c r="EO24926" s="39"/>
    </row>
    <row r="24927" spans="143:145" x14ac:dyDescent="0.2">
      <c r="EM24927" s="39"/>
      <c r="EN24927" s="39"/>
      <c r="EO24927" s="39"/>
    </row>
    <row r="24928" spans="143:145" x14ac:dyDescent="0.2">
      <c r="EM24928" s="39"/>
      <c r="EN24928" s="39"/>
      <c r="EO24928" s="39"/>
    </row>
    <row r="24929" spans="143:145" x14ac:dyDescent="0.2">
      <c r="EM24929" s="39"/>
      <c r="EN24929" s="39"/>
      <c r="EO24929" s="39"/>
    </row>
    <row r="24930" spans="143:145" x14ac:dyDescent="0.2">
      <c r="EM24930" s="39"/>
      <c r="EN24930" s="39"/>
      <c r="EO24930" s="39"/>
    </row>
    <row r="24931" spans="143:145" x14ac:dyDescent="0.2">
      <c r="EM24931" s="39"/>
      <c r="EN24931" s="39"/>
      <c r="EO24931" s="39"/>
    </row>
    <row r="24932" spans="143:145" x14ac:dyDescent="0.2">
      <c r="EM24932" s="39"/>
      <c r="EN24932" s="39"/>
      <c r="EO24932" s="39"/>
    </row>
    <row r="24933" spans="143:145" x14ac:dyDescent="0.2">
      <c r="EM24933" s="39"/>
      <c r="EN24933" s="39"/>
      <c r="EO24933" s="39"/>
    </row>
    <row r="24934" spans="143:145" x14ac:dyDescent="0.2">
      <c r="EM24934" s="39"/>
      <c r="EN24934" s="39"/>
      <c r="EO24934" s="39"/>
    </row>
    <row r="24935" spans="143:145" x14ac:dyDescent="0.2">
      <c r="EM24935" s="39"/>
      <c r="EN24935" s="39"/>
      <c r="EO24935" s="39"/>
    </row>
    <row r="24936" spans="143:145" x14ac:dyDescent="0.2">
      <c r="EM24936" s="39"/>
      <c r="EN24936" s="39"/>
      <c r="EO24936" s="39"/>
    </row>
    <row r="24937" spans="143:145" x14ac:dyDescent="0.2">
      <c r="EM24937" s="39"/>
      <c r="EN24937" s="39"/>
      <c r="EO24937" s="39"/>
    </row>
    <row r="24938" spans="143:145" x14ac:dyDescent="0.2">
      <c r="EM24938" s="39"/>
      <c r="EN24938" s="39"/>
      <c r="EO24938" s="39"/>
    </row>
    <row r="24939" spans="143:145" x14ac:dyDescent="0.2">
      <c r="EM24939" s="39"/>
      <c r="EN24939" s="39"/>
      <c r="EO24939" s="39"/>
    </row>
    <row r="24940" spans="143:145" x14ac:dyDescent="0.2">
      <c r="EM24940" s="39"/>
      <c r="EN24940" s="39"/>
      <c r="EO24940" s="39"/>
    </row>
    <row r="24941" spans="143:145" x14ac:dyDescent="0.2">
      <c r="EM24941" s="39"/>
      <c r="EN24941" s="39"/>
      <c r="EO24941" s="39"/>
    </row>
    <row r="24942" spans="143:145" x14ac:dyDescent="0.2">
      <c r="EM24942" s="39"/>
      <c r="EN24942" s="39"/>
      <c r="EO24942" s="39"/>
    </row>
    <row r="24943" spans="143:145" x14ac:dyDescent="0.2">
      <c r="EM24943" s="39"/>
      <c r="EN24943" s="39"/>
      <c r="EO24943" s="39"/>
    </row>
    <row r="24944" spans="143:145" x14ac:dyDescent="0.2">
      <c r="EM24944" s="39"/>
      <c r="EN24944" s="39"/>
      <c r="EO24944" s="39"/>
    </row>
    <row r="24945" spans="143:145" x14ac:dyDescent="0.2">
      <c r="EM24945" s="39"/>
      <c r="EN24945" s="39"/>
      <c r="EO24945" s="39"/>
    </row>
    <row r="24946" spans="143:145" x14ac:dyDescent="0.2">
      <c r="EM24946" s="39"/>
      <c r="EN24946" s="39"/>
      <c r="EO24946" s="39"/>
    </row>
    <row r="24947" spans="143:145" x14ac:dyDescent="0.2">
      <c r="EM24947" s="39"/>
      <c r="EN24947" s="39"/>
      <c r="EO24947" s="39"/>
    </row>
    <row r="24948" spans="143:145" x14ac:dyDescent="0.2">
      <c r="EM24948" s="39"/>
      <c r="EN24948" s="39"/>
      <c r="EO24948" s="39"/>
    </row>
    <row r="24949" spans="143:145" x14ac:dyDescent="0.2">
      <c r="EM24949" s="39"/>
      <c r="EN24949" s="39"/>
      <c r="EO24949" s="39"/>
    </row>
    <row r="24950" spans="143:145" x14ac:dyDescent="0.2">
      <c r="EM24950" s="39"/>
      <c r="EN24950" s="39"/>
      <c r="EO24950" s="39"/>
    </row>
    <row r="24951" spans="143:145" x14ac:dyDescent="0.2">
      <c r="EM24951" s="39"/>
      <c r="EN24951" s="39"/>
      <c r="EO24951" s="39"/>
    </row>
    <row r="24952" spans="143:145" x14ac:dyDescent="0.2">
      <c r="EM24952" s="39"/>
      <c r="EN24952" s="39"/>
      <c r="EO24952" s="39"/>
    </row>
    <row r="24953" spans="143:145" x14ac:dyDescent="0.2">
      <c r="EM24953" s="39"/>
      <c r="EN24953" s="39"/>
      <c r="EO24953" s="39"/>
    </row>
    <row r="24954" spans="143:145" x14ac:dyDescent="0.2">
      <c r="EM24954" s="39"/>
      <c r="EN24954" s="39"/>
      <c r="EO24954" s="39"/>
    </row>
    <row r="24955" spans="143:145" x14ac:dyDescent="0.2">
      <c r="EM24955" s="39"/>
      <c r="EN24955" s="39"/>
      <c r="EO24955" s="39"/>
    </row>
    <row r="24956" spans="143:145" x14ac:dyDescent="0.2">
      <c r="EM24956" s="39"/>
      <c r="EN24956" s="39"/>
      <c r="EO24956" s="39"/>
    </row>
    <row r="24957" spans="143:145" x14ac:dyDescent="0.2">
      <c r="EM24957" s="39"/>
      <c r="EN24957" s="39"/>
      <c r="EO24957" s="39"/>
    </row>
    <row r="24958" spans="143:145" x14ac:dyDescent="0.2">
      <c r="EM24958" s="39"/>
      <c r="EN24958" s="39"/>
      <c r="EO24958" s="39"/>
    </row>
    <row r="24959" spans="143:145" x14ac:dyDescent="0.2">
      <c r="EM24959" s="39"/>
      <c r="EN24959" s="39"/>
      <c r="EO24959" s="39"/>
    </row>
    <row r="24960" spans="143:145" x14ac:dyDescent="0.2">
      <c r="EM24960" s="39"/>
      <c r="EN24960" s="39"/>
      <c r="EO24960" s="39"/>
    </row>
    <row r="24961" spans="143:145" x14ac:dyDescent="0.2">
      <c r="EM24961" s="39"/>
      <c r="EN24961" s="39"/>
      <c r="EO24961" s="39"/>
    </row>
    <row r="24962" spans="143:145" x14ac:dyDescent="0.2">
      <c r="EM24962" s="39"/>
      <c r="EN24962" s="39"/>
      <c r="EO24962" s="39"/>
    </row>
    <row r="24963" spans="143:145" x14ac:dyDescent="0.2">
      <c r="EM24963" s="39"/>
      <c r="EN24963" s="39"/>
      <c r="EO24963" s="39"/>
    </row>
    <row r="24964" spans="143:145" x14ac:dyDescent="0.2">
      <c r="EM24964" s="39"/>
      <c r="EN24964" s="39"/>
      <c r="EO24964" s="39"/>
    </row>
    <row r="24965" spans="143:145" x14ac:dyDescent="0.2">
      <c r="EM24965" s="39"/>
      <c r="EN24965" s="39"/>
      <c r="EO24965" s="39"/>
    </row>
    <row r="24966" spans="143:145" x14ac:dyDescent="0.2">
      <c r="EM24966" s="39"/>
      <c r="EN24966" s="39"/>
      <c r="EO24966" s="39"/>
    </row>
    <row r="24967" spans="143:145" x14ac:dyDescent="0.2">
      <c r="EM24967" s="39"/>
      <c r="EN24967" s="39"/>
      <c r="EO24967" s="39"/>
    </row>
    <row r="24968" spans="143:145" x14ac:dyDescent="0.2">
      <c r="EM24968" s="39"/>
      <c r="EN24968" s="39"/>
      <c r="EO24968" s="39"/>
    </row>
    <row r="24969" spans="143:145" x14ac:dyDescent="0.2">
      <c r="EM24969" s="39"/>
      <c r="EN24969" s="39"/>
      <c r="EO24969" s="39"/>
    </row>
    <row r="24970" spans="143:145" x14ac:dyDescent="0.2">
      <c r="EM24970" s="39"/>
      <c r="EN24970" s="39"/>
      <c r="EO24970" s="39"/>
    </row>
    <row r="24971" spans="143:145" x14ac:dyDescent="0.2">
      <c r="EM24971" s="39"/>
      <c r="EN24971" s="39"/>
      <c r="EO24971" s="39"/>
    </row>
    <row r="24972" spans="143:145" x14ac:dyDescent="0.2">
      <c r="EM24972" s="39"/>
      <c r="EN24972" s="39"/>
      <c r="EO24972" s="39"/>
    </row>
    <row r="24973" spans="143:145" x14ac:dyDescent="0.2">
      <c r="EM24973" s="39"/>
      <c r="EN24973" s="39"/>
      <c r="EO24973" s="39"/>
    </row>
    <row r="24974" spans="143:145" x14ac:dyDescent="0.2">
      <c r="EM24974" s="39"/>
      <c r="EN24974" s="39"/>
      <c r="EO24974" s="39"/>
    </row>
    <row r="24975" spans="143:145" x14ac:dyDescent="0.2">
      <c r="EM24975" s="39"/>
      <c r="EN24975" s="39"/>
      <c r="EO24975" s="39"/>
    </row>
    <row r="24976" spans="143:145" x14ac:dyDescent="0.2">
      <c r="EM24976" s="39"/>
      <c r="EN24976" s="39"/>
      <c r="EO24976" s="39"/>
    </row>
    <row r="24977" spans="143:145" x14ac:dyDescent="0.2">
      <c r="EM24977" s="39"/>
      <c r="EN24977" s="39"/>
      <c r="EO24977" s="39"/>
    </row>
    <row r="24978" spans="143:145" x14ac:dyDescent="0.2">
      <c r="EM24978" s="39"/>
      <c r="EN24978" s="39"/>
      <c r="EO24978" s="39"/>
    </row>
    <row r="24979" spans="143:145" x14ac:dyDescent="0.2">
      <c r="EM24979" s="39"/>
      <c r="EN24979" s="39"/>
      <c r="EO24979" s="39"/>
    </row>
    <row r="24980" spans="143:145" x14ac:dyDescent="0.2">
      <c r="EM24980" s="39"/>
      <c r="EN24980" s="39"/>
      <c r="EO24980" s="39"/>
    </row>
    <row r="24981" spans="143:145" x14ac:dyDescent="0.2">
      <c r="EM24981" s="39"/>
      <c r="EN24981" s="39"/>
      <c r="EO24981" s="39"/>
    </row>
    <row r="24982" spans="143:145" x14ac:dyDescent="0.2">
      <c r="EM24982" s="39"/>
      <c r="EN24982" s="39"/>
      <c r="EO24982" s="39"/>
    </row>
    <row r="24983" spans="143:145" x14ac:dyDescent="0.2">
      <c r="EM24983" s="39"/>
      <c r="EN24983" s="39"/>
      <c r="EO24983" s="39"/>
    </row>
    <row r="24984" spans="143:145" x14ac:dyDescent="0.2">
      <c r="EM24984" s="39"/>
      <c r="EN24984" s="39"/>
      <c r="EO24984" s="39"/>
    </row>
    <row r="24985" spans="143:145" x14ac:dyDescent="0.2">
      <c r="EM24985" s="39"/>
      <c r="EN24985" s="39"/>
      <c r="EO24985" s="39"/>
    </row>
    <row r="24986" spans="143:145" x14ac:dyDescent="0.2">
      <c r="EM24986" s="39"/>
      <c r="EN24986" s="39"/>
      <c r="EO24986" s="39"/>
    </row>
    <row r="24987" spans="143:145" x14ac:dyDescent="0.2">
      <c r="EM24987" s="39"/>
      <c r="EN24987" s="39"/>
      <c r="EO24987" s="39"/>
    </row>
    <row r="24988" spans="143:145" x14ac:dyDescent="0.2">
      <c r="EM24988" s="39"/>
      <c r="EN24988" s="39"/>
      <c r="EO24988" s="39"/>
    </row>
    <row r="24989" spans="143:145" x14ac:dyDescent="0.2">
      <c r="EM24989" s="39"/>
      <c r="EN24989" s="39"/>
      <c r="EO24989" s="39"/>
    </row>
    <row r="24990" spans="143:145" x14ac:dyDescent="0.2">
      <c r="EM24990" s="39"/>
      <c r="EN24990" s="39"/>
      <c r="EO24990" s="39"/>
    </row>
    <row r="24991" spans="143:145" x14ac:dyDescent="0.2">
      <c r="EM24991" s="39"/>
      <c r="EN24991" s="39"/>
      <c r="EO24991" s="39"/>
    </row>
    <row r="24992" spans="143:145" x14ac:dyDescent="0.2">
      <c r="EM24992" s="39"/>
      <c r="EN24992" s="39"/>
      <c r="EO24992" s="39"/>
    </row>
    <row r="24993" spans="143:145" x14ac:dyDescent="0.2">
      <c r="EM24993" s="39"/>
      <c r="EN24993" s="39"/>
      <c r="EO24993" s="39"/>
    </row>
    <row r="24994" spans="143:145" x14ac:dyDescent="0.2">
      <c r="EM24994" s="39"/>
      <c r="EN24994" s="39"/>
      <c r="EO24994" s="39"/>
    </row>
    <row r="24995" spans="143:145" x14ac:dyDescent="0.2">
      <c r="EM24995" s="39"/>
      <c r="EN24995" s="39"/>
      <c r="EO24995" s="39"/>
    </row>
    <row r="24996" spans="143:145" x14ac:dyDescent="0.2">
      <c r="EM24996" s="39"/>
      <c r="EN24996" s="39"/>
      <c r="EO24996" s="39"/>
    </row>
    <row r="24997" spans="143:145" x14ac:dyDescent="0.2">
      <c r="EM24997" s="39"/>
      <c r="EN24997" s="39"/>
      <c r="EO24997" s="39"/>
    </row>
    <row r="24998" spans="143:145" x14ac:dyDescent="0.2">
      <c r="EM24998" s="39"/>
      <c r="EN24998" s="39"/>
      <c r="EO24998" s="39"/>
    </row>
    <row r="24999" spans="143:145" x14ac:dyDescent="0.2">
      <c r="EM24999" s="39"/>
      <c r="EN24999" s="39"/>
      <c r="EO24999" s="39"/>
    </row>
    <row r="25000" spans="143:145" x14ac:dyDescent="0.2">
      <c r="EM25000" s="39"/>
      <c r="EN25000" s="39"/>
      <c r="EO25000" s="39"/>
    </row>
    <row r="25001" spans="143:145" x14ac:dyDescent="0.2">
      <c r="EM25001" s="39"/>
      <c r="EN25001" s="39"/>
      <c r="EO25001" s="39"/>
    </row>
    <row r="25002" spans="143:145" x14ac:dyDescent="0.2">
      <c r="EM25002" s="39"/>
      <c r="EN25002" s="39"/>
      <c r="EO25002" s="39"/>
    </row>
    <row r="25003" spans="143:145" x14ac:dyDescent="0.2">
      <c r="EM25003" s="39"/>
      <c r="EN25003" s="39"/>
      <c r="EO25003" s="39"/>
    </row>
    <row r="25004" spans="143:145" x14ac:dyDescent="0.2">
      <c r="EM25004" s="39"/>
      <c r="EN25004" s="39"/>
      <c r="EO25004" s="39"/>
    </row>
    <row r="25005" spans="143:145" x14ac:dyDescent="0.2">
      <c r="EM25005" s="39"/>
      <c r="EN25005" s="39"/>
      <c r="EO25005" s="39"/>
    </row>
    <row r="25006" spans="143:145" x14ac:dyDescent="0.2">
      <c r="EM25006" s="39"/>
      <c r="EN25006" s="39"/>
      <c r="EO25006" s="39"/>
    </row>
    <row r="25007" spans="143:145" x14ac:dyDescent="0.2">
      <c r="EM25007" s="39"/>
      <c r="EN25007" s="39"/>
      <c r="EO25007" s="39"/>
    </row>
    <row r="25008" spans="143:145" x14ac:dyDescent="0.2">
      <c r="EM25008" s="39"/>
      <c r="EN25008" s="39"/>
      <c r="EO25008" s="39"/>
    </row>
    <row r="25009" spans="143:145" x14ac:dyDescent="0.2">
      <c r="EM25009" s="39"/>
      <c r="EN25009" s="39"/>
      <c r="EO25009" s="39"/>
    </row>
    <row r="25010" spans="143:145" x14ac:dyDescent="0.2">
      <c r="EM25010" s="39"/>
      <c r="EN25010" s="39"/>
      <c r="EO25010" s="39"/>
    </row>
    <row r="25011" spans="143:145" x14ac:dyDescent="0.2">
      <c r="EM25011" s="39"/>
      <c r="EN25011" s="39"/>
      <c r="EO25011" s="39"/>
    </row>
    <row r="25012" spans="143:145" x14ac:dyDescent="0.2">
      <c r="EM25012" s="39"/>
      <c r="EN25012" s="39"/>
      <c r="EO25012" s="39"/>
    </row>
    <row r="25013" spans="143:145" x14ac:dyDescent="0.2">
      <c r="EM25013" s="39"/>
      <c r="EN25013" s="39"/>
      <c r="EO25013" s="39"/>
    </row>
    <row r="25014" spans="143:145" x14ac:dyDescent="0.2">
      <c r="EM25014" s="39"/>
      <c r="EN25014" s="39"/>
      <c r="EO25014" s="39"/>
    </row>
    <row r="25015" spans="143:145" x14ac:dyDescent="0.2">
      <c r="EM25015" s="39"/>
      <c r="EN25015" s="39"/>
      <c r="EO25015" s="39"/>
    </row>
    <row r="25016" spans="143:145" x14ac:dyDescent="0.2">
      <c r="EM25016" s="39"/>
      <c r="EN25016" s="39"/>
      <c r="EO25016" s="39"/>
    </row>
    <row r="25017" spans="143:145" x14ac:dyDescent="0.2">
      <c r="EM25017" s="39"/>
      <c r="EN25017" s="39"/>
      <c r="EO25017" s="39"/>
    </row>
    <row r="25018" spans="143:145" x14ac:dyDescent="0.2">
      <c r="EM25018" s="39"/>
      <c r="EN25018" s="39"/>
      <c r="EO25018" s="39"/>
    </row>
    <row r="25019" spans="143:145" x14ac:dyDescent="0.2">
      <c r="EM25019" s="39"/>
      <c r="EN25019" s="39"/>
      <c r="EO25019" s="39"/>
    </row>
    <row r="25020" spans="143:145" x14ac:dyDescent="0.2">
      <c r="EM25020" s="39"/>
      <c r="EN25020" s="39"/>
      <c r="EO25020" s="39"/>
    </row>
    <row r="25021" spans="143:145" x14ac:dyDescent="0.2">
      <c r="EM25021" s="39"/>
      <c r="EN25021" s="39"/>
      <c r="EO25021" s="39"/>
    </row>
    <row r="25022" spans="143:145" x14ac:dyDescent="0.2">
      <c r="EM25022" s="39"/>
      <c r="EN25022" s="39"/>
      <c r="EO25022" s="39"/>
    </row>
    <row r="25023" spans="143:145" x14ac:dyDescent="0.2">
      <c r="EM25023" s="39"/>
      <c r="EN25023" s="39"/>
      <c r="EO25023" s="39"/>
    </row>
    <row r="25024" spans="143:145" x14ac:dyDescent="0.2">
      <c r="EM25024" s="39"/>
      <c r="EN25024" s="39"/>
      <c r="EO25024" s="39"/>
    </row>
    <row r="25025" spans="143:145" x14ac:dyDescent="0.2">
      <c r="EM25025" s="39"/>
      <c r="EN25025" s="39"/>
      <c r="EO25025" s="39"/>
    </row>
    <row r="25026" spans="143:145" x14ac:dyDescent="0.2">
      <c r="EM25026" s="39"/>
      <c r="EN25026" s="39"/>
      <c r="EO25026" s="39"/>
    </row>
    <row r="25027" spans="143:145" x14ac:dyDescent="0.2">
      <c r="EM25027" s="39"/>
      <c r="EN25027" s="39"/>
      <c r="EO25027" s="39"/>
    </row>
    <row r="25028" spans="143:145" x14ac:dyDescent="0.2">
      <c r="EM25028" s="39"/>
      <c r="EN25028" s="39"/>
      <c r="EO25028" s="39"/>
    </row>
    <row r="25029" spans="143:145" x14ac:dyDescent="0.2">
      <c r="EM25029" s="39"/>
      <c r="EN25029" s="39"/>
      <c r="EO25029" s="39"/>
    </row>
    <row r="25030" spans="143:145" x14ac:dyDescent="0.2">
      <c r="EM25030" s="39"/>
      <c r="EN25030" s="39"/>
      <c r="EO25030" s="39"/>
    </row>
    <row r="25031" spans="143:145" x14ac:dyDescent="0.2">
      <c r="EM25031" s="39"/>
      <c r="EN25031" s="39"/>
      <c r="EO25031" s="39"/>
    </row>
    <row r="25032" spans="143:145" x14ac:dyDescent="0.2">
      <c r="EM25032" s="39"/>
      <c r="EN25032" s="39"/>
      <c r="EO25032" s="39"/>
    </row>
    <row r="25033" spans="143:145" x14ac:dyDescent="0.2">
      <c r="EM25033" s="39"/>
      <c r="EN25033" s="39"/>
      <c r="EO25033" s="39"/>
    </row>
    <row r="25034" spans="143:145" x14ac:dyDescent="0.2">
      <c r="EM25034" s="39"/>
      <c r="EN25034" s="39"/>
      <c r="EO25034" s="39"/>
    </row>
    <row r="25035" spans="143:145" x14ac:dyDescent="0.2">
      <c r="EM25035" s="39"/>
      <c r="EN25035" s="39"/>
      <c r="EO25035" s="39"/>
    </row>
    <row r="25036" spans="143:145" x14ac:dyDescent="0.2">
      <c r="EM25036" s="39"/>
      <c r="EN25036" s="39"/>
      <c r="EO25036" s="39"/>
    </row>
    <row r="25037" spans="143:145" x14ac:dyDescent="0.2">
      <c r="EM25037" s="39"/>
      <c r="EN25037" s="39"/>
      <c r="EO25037" s="39"/>
    </row>
    <row r="25038" spans="143:145" x14ac:dyDescent="0.2">
      <c r="EM25038" s="39"/>
      <c r="EN25038" s="39"/>
      <c r="EO25038" s="39"/>
    </row>
    <row r="25039" spans="143:145" x14ac:dyDescent="0.2">
      <c r="EM25039" s="39"/>
      <c r="EN25039" s="39"/>
      <c r="EO25039" s="39"/>
    </row>
    <row r="25040" spans="143:145" x14ac:dyDescent="0.2">
      <c r="EM25040" s="39"/>
      <c r="EN25040" s="39"/>
      <c r="EO25040" s="39"/>
    </row>
    <row r="25041" spans="143:145" x14ac:dyDescent="0.2">
      <c r="EM25041" s="39"/>
      <c r="EN25041" s="39"/>
      <c r="EO25041" s="39"/>
    </row>
    <row r="25042" spans="143:145" x14ac:dyDescent="0.2">
      <c r="EM25042" s="39"/>
      <c r="EN25042" s="39"/>
      <c r="EO25042" s="39"/>
    </row>
    <row r="25043" spans="143:145" x14ac:dyDescent="0.2">
      <c r="EM25043" s="39"/>
      <c r="EN25043" s="39"/>
      <c r="EO25043" s="39"/>
    </row>
    <row r="25044" spans="143:145" x14ac:dyDescent="0.2">
      <c r="EM25044" s="39"/>
      <c r="EN25044" s="39"/>
      <c r="EO25044" s="39"/>
    </row>
    <row r="25045" spans="143:145" x14ac:dyDescent="0.2">
      <c r="EM25045" s="39"/>
      <c r="EN25045" s="39"/>
      <c r="EO25045" s="39"/>
    </row>
    <row r="25046" spans="143:145" x14ac:dyDescent="0.2">
      <c r="EM25046" s="39"/>
      <c r="EN25046" s="39"/>
      <c r="EO25046" s="39"/>
    </row>
    <row r="25047" spans="143:145" x14ac:dyDescent="0.2">
      <c r="EM25047" s="39"/>
      <c r="EN25047" s="39"/>
      <c r="EO25047" s="39"/>
    </row>
    <row r="25048" spans="143:145" x14ac:dyDescent="0.2">
      <c r="EM25048" s="39"/>
      <c r="EN25048" s="39"/>
      <c r="EO25048" s="39"/>
    </row>
    <row r="25049" spans="143:145" x14ac:dyDescent="0.2">
      <c r="EM25049" s="39"/>
      <c r="EN25049" s="39"/>
      <c r="EO25049" s="39"/>
    </row>
    <row r="25050" spans="143:145" x14ac:dyDescent="0.2">
      <c r="EM25050" s="39"/>
      <c r="EN25050" s="39"/>
      <c r="EO25050" s="39"/>
    </row>
    <row r="25051" spans="143:145" x14ac:dyDescent="0.2">
      <c r="EM25051" s="39"/>
      <c r="EN25051" s="39"/>
      <c r="EO25051" s="39"/>
    </row>
    <row r="25052" spans="143:145" x14ac:dyDescent="0.2">
      <c r="EM25052" s="39"/>
      <c r="EN25052" s="39"/>
      <c r="EO25052" s="39"/>
    </row>
    <row r="25053" spans="143:145" x14ac:dyDescent="0.2">
      <c r="EM25053" s="39"/>
      <c r="EN25053" s="39"/>
      <c r="EO25053" s="39"/>
    </row>
    <row r="25054" spans="143:145" x14ac:dyDescent="0.2">
      <c r="EM25054" s="39"/>
      <c r="EN25054" s="39"/>
      <c r="EO25054" s="39"/>
    </row>
    <row r="25055" spans="143:145" x14ac:dyDescent="0.2">
      <c r="EM25055" s="39"/>
      <c r="EN25055" s="39"/>
      <c r="EO25055" s="39"/>
    </row>
    <row r="25056" spans="143:145" x14ac:dyDescent="0.2">
      <c r="EM25056" s="39"/>
      <c r="EN25056" s="39"/>
      <c r="EO25056" s="39"/>
    </row>
    <row r="25057" spans="143:145" x14ac:dyDescent="0.2">
      <c r="EM25057" s="39"/>
      <c r="EN25057" s="39"/>
      <c r="EO25057" s="39"/>
    </row>
    <row r="25058" spans="143:145" x14ac:dyDescent="0.2">
      <c r="EM25058" s="39"/>
      <c r="EN25058" s="39"/>
      <c r="EO25058" s="39"/>
    </row>
    <row r="25059" spans="143:145" x14ac:dyDescent="0.2">
      <c r="EM25059" s="39"/>
      <c r="EN25059" s="39"/>
      <c r="EO25059" s="39"/>
    </row>
    <row r="25060" spans="143:145" x14ac:dyDescent="0.2">
      <c r="EM25060" s="39"/>
      <c r="EN25060" s="39"/>
      <c r="EO25060" s="39"/>
    </row>
    <row r="25061" spans="143:145" x14ac:dyDescent="0.2">
      <c r="EM25061" s="39"/>
      <c r="EN25061" s="39"/>
      <c r="EO25061" s="39"/>
    </row>
    <row r="25062" spans="143:145" x14ac:dyDescent="0.2">
      <c r="EM25062" s="39"/>
      <c r="EN25062" s="39"/>
      <c r="EO25062" s="39"/>
    </row>
    <row r="25063" spans="143:145" x14ac:dyDescent="0.2">
      <c r="EM25063" s="39"/>
      <c r="EN25063" s="39"/>
      <c r="EO25063" s="39"/>
    </row>
    <row r="25064" spans="143:145" x14ac:dyDescent="0.2">
      <c r="EM25064" s="39"/>
      <c r="EN25064" s="39"/>
      <c r="EO25064" s="39"/>
    </row>
    <row r="25065" spans="143:145" x14ac:dyDescent="0.2">
      <c r="EM25065" s="39"/>
      <c r="EN25065" s="39"/>
      <c r="EO25065" s="39"/>
    </row>
    <row r="25066" spans="143:145" x14ac:dyDescent="0.2">
      <c r="EM25066" s="39"/>
      <c r="EN25066" s="39"/>
      <c r="EO25066" s="39"/>
    </row>
    <row r="25067" spans="143:145" x14ac:dyDescent="0.2">
      <c r="EM25067" s="39"/>
      <c r="EN25067" s="39"/>
      <c r="EO25067" s="39"/>
    </row>
    <row r="25068" spans="143:145" x14ac:dyDescent="0.2">
      <c r="EM25068" s="39"/>
      <c r="EN25068" s="39"/>
      <c r="EO25068" s="39"/>
    </row>
    <row r="25069" spans="143:145" x14ac:dyDescent="0.2">
      <c r="EM25069" s="39"/>
      <c r="EN25069" s="39"/>
      <c r="EO25069" s="39"/>
    </row>
    <row r="25070" spans="143:145" x14ac:dyDescent="0.2">
      <c r="EM25070" s="39"/>
      <c r="EN25070" s="39"/>
      <c r="EO25070" s="39"/>
    </row>
    <row r="25071" spans="143:145" x14ac:dyDescent="0.2">
      <c r="EM25071" s="39"/>
      <c r="EN25071" s="39"/>
      <c r="EO25071" s="39"/>
    </row>
    <row r="25072" spans="143:145" x14ac:dyDescent="0.2">
      <c r="EM25072" s="39"/>
      <c r="EN25072" s="39"/>
      <c r="EO25072" s="39"/>
    </row>
    <row r="25073" spans="143:145" x14ac:dyDescent="0.2">
      <c r="EM25073" s="39"/>
      <c r="EN25073" s="39"/>
      <c r="EO25073" s="39"/>
    </row>
    <row r="25074" spans="143:145" x14ac:dyDescent="0.2">
      <c r="EM25074" s="39"/>
      <c r="EN25074" s="39"/>
      <c r="EO25074" s="39"/>
    </row>
    <row r="25075" spans="143:145" x14ac:dyDescent="0.2">
      <c r="EM25075" s="39"/>
      <c r="EN25075" s="39"/>
      <c r="EO25075" s="39"/>
    </row>
    <row r="25076" spans="143:145" x14ac:dyDescent="0.2">
      <c r="EM25076" s="39"/>
      <c r="EN25076" s="39"/>
      <c r="EO25076" s="39"/>
    </row>
    <row r="25077" spans="143:145" x14ac:dyDescent="0.2">
      <c r="EM25077" s="39"/>
      <c r="EN25077" s="39"/>
      <c r="EO25077" s="39"/>
    </row>
    <row r="25078" spans="143:145" x14ac:dyDescent="0.2">
      <c r="EM25078" s="39"/>
      <c r="EN25078" s="39"/>
      <c r="EO25078" s="39"/>
    </row>
    <row r="25079" spans="143:145" x14ac:dyDescent="0.2">
      <c r="EM25079" s="39"/>
      <c r="EN25079" s="39"/>
      <c r="EO25079" s="39"/>
    </row>
    <row r="25080" spans="143:145" x14ac:dyDescent="0.2">
      <c r="EM25080" s="39"/>
      <c r="EN25080" s="39"/>
      <c r="EO25080" s="39"/>
    </row>
    <row r="25081" spans="143:145" x14ac:dyDescent="0.2">
      <c r="EM25081" s="39"/>
      <c r="EN25081" s="39"/>
      <c r="EO25081" s="39"/>
    </row>
    <row r="25082" spans="143:145" x14ac:dyDescent="0.2">
      <c r="EM25082" s="39"/>
      <c r="EN25082" s="39"/>
      <c r="EO25082" s="39"/>
    </row>
    <row r="25083" spans="143:145" x14ac:dyDescent="0.2">
      <c r="EM25083" s="39"/>
      <c r="EN25083" s="39"/>
      <c r="EO25083" s="39"/>
    </row>
    <row r="25084" spans="143:145" x14ac:dyDescent="0.2">
      <c r="EM25084" s="39"/>
      <c r="EN25084" s="39"/>
      <c r="EO25084" s="39"/>
    </row>
    <row r="25085" spans="143:145" x14ac:dyDescent="0.2">
      <c r="EM25085" s="39"/>
      <c r="EN25085" s="39"/>
      <c r="EO25085" s="39"/>
    </row>
    <row r="25086" spans="143:145" x14ac:dyDescent="0.2">
      <c r="EM25086" s="39"/>
      <c r="EN25086" s="39"/>
      <c r="EO25086" s="39"/>
    </row>
    <row r="25087" spans="143:145" x14ac:dyDescent="0.2">
      <c r="EM25087" s="39"/>
      <c r="EN25087" s="39"/>
      <c r="EO25087" s="39"/>
    </row>
    <row r="25088" spans="143:145" x14ac:dyDescent="0.2">
      <c r="EM25088" s="39"/>
      <c r="EN25088" s="39"/>
      <c r="EO25088" s="39"/>
    </row>
    <row r="25089" spans="143:145" x14ac:dyDescent="0.2">
      <c r="EM25089" s="39"/>
      <c r="EN25089" s="39"/>
      <c r="EO25089" s="39"/>
    </row>
    <row r="25090" spans="143:145" x14ac:dyDescent="0.2">
      <c r="EM25090" s="39"/>
      <c r="EN25090" s="39"/>
      <c r="EO25090" s="39"/>
    </row>
    <row r="25091" spans="143:145" x14ac:dyDescent="0.2">
      <c r="EM25091" s="39"/>
      <c r="EN25091" s="39"/>
      <c r="EO25091" s="39"/>
    </row>
    <row r="25092" spans="143:145" x14ac:dyDescent="0.2">
      <c r="EM25092" s="39"/>
      <c r="EN25092" s="39"/>
      <c r="EO25092" s="39"/>
    </row>
    <row r="25093" spans="143:145" x14ac:dyDescent="0.2">
      <c r="EM25093" s="39"/>
      <c r="EN25093" s="39"/>
      <c r="EO25093" s="39"/>
    </row>
    <row r="25094" spans="143:145" x14ac:dyDescent="0.2">
      <c r="EM25094" s="39"/>
      <c r="EN25094" s="39"/>
      <c r="EO25094" s="39"/>
    </row>
    <row r="25095" spans="143:145" x14ac:dyDescent="0.2">
      <c r="EM25095" s="39"/>
      <c r="EN25095" s="39"/>
      <c r="EO25095" s="39"/>
    </row>
    <row r="25096" spans="143:145" x14ac:dyDescent="0.2">
      <c r="EM25096" s="39"/>
      <c r="EN25096" s="39"/>
      <c r="EO25096" s="39"/>
    </row>
    <row r="25097" spans="143:145" x14ac:dyDescent="0.2">
      <c r="EM25097" s="39"/>
      <c r="EN25097" s="39"/>
      <c r="EO25097" s="39"/>
    </row>
    <row r="25098" spans="143:145" x14ac:dyDescent="0.2">
      <c r="EM25098" s="39"/>
      <c r="EN25098" s="39"/>
      <c r="EO25098" s="39"/>
    </row>
    <row r="25099" spans="143:145" x14ac:dyDescent="0.2">
      <c r="EM25099" s="39"/>
      <c r="EN25099" s="39"/>
      <c r="EO25099" s="39"/>
    </row>
    <row r="25100" spans="143:145" x14ac:dyDescent="0.2">
      <c r="EM25100" s="39"/>
      <c r="EN25100" s="39"/>
      <c r="EO25100" s="39"/>
    </row>
    <row r="25101" spans="143:145" x14ac:dyDescent="0.2">
      <c r="EM25101" s="39"/>
      <c r="EN25101" s="39"/>
      <c r="EO25101" s="39"/>
    </row>
    <row r="25102" spans="143:145" x14ac:dyDescent="0.2">
      <c r="EM25102" s="39"/>
      <c r="EN25102" s="39"/>
      <c r="EO25102" s="39"/>
    </row>
    <row r="25103" spans="143:145" x14ac:dyDescent="0.2">
      <c r="EM25103" s="39"/>
      <c r="EN25103" s="39"/>
      <c r="EO25103" s="39"/>
    </row>
    <row r="25104" spans="143:145" x14ac:dyDescent="0.2">
      <c r="EM25104" s="39"/>
      <c r="EN25104" s="39"/>
      <c r="EO25104" s="39"/>
    </row>
    <row r="25105" spans="143:145" x14ac:dyDescent="0.2">
      <c r="EM25105" s="39"/>
      <c r="EN25105" s="39"/>
      <c r="EO25105" s="39"/>
    </row>
    <row r="25106" spans="143:145" x14ac:dyDescent="0.2">
      <c r="EM25106" s="39"/>
      <c r="EN25106" s="39"/>
      <c r="EO25106" s="39"/>
    </row>
    <row r="25107" spans="143:145" x14ac:dyDescent="0.2">
      <c r="EM25107" s="39"/>
      <c r="EN25107" s="39"/>
      <c r="EO25107" s="39"/>
    </row>
    <row r="25108" spans="143:145" x14ac:dyDescent="0.2">
      <c r="EM25108" s="39"/>
      <c r="EN25108" s="39"/>
      <c r="EO25108" s="39"/>
    </row>
    <row r="25109" spans="143:145" x14ac:dyDescent="0.2">
      <c r="EM25109" s="39"/>
      <c r="EN25109" s="39"/>
      <c r="EO25109" s="39"/>
    </row>
    <row r="25110" spans="143:145" x14ac:dyDescent="0.2">
      <c r="EM25110" s="39"/>
      <c r="EN25110" s="39"/>
      <c r="EO25110" s="39"/>
    </row>
    <row r="25111" spans="143:145" x14ac:dyDescent="0.2">
      <c r="EM25111" s="39"/>
      <c r="EN25111" s="39"/>
      <c r="EO25111" s="39"/>
    </row>
    <row r="25112" spans="143:145" x14ac:dyDescent="0.2">
      <c r="EM25112" s="39"/>
      <c r="EN25112" s="39"/>
      <c r="EO25112" s="39"/>
    </row>
    <row r="25113" spans="143:145" x14ac:dyDescent="0.2">
      <c r="EM25113" s="39"/>
      <c r="EN25113" s="39"/>
      <c r="EO25113" s="39"/>
    </row>
    <row r="25114" spans="143:145" x14ac:dyDescent="0.2">
      <c r="EM25114" s="39"/>
      <c r="EN25114" s="39"/>
      <c r="EO25114" s="39"/>
    </row>
    <row r="25115" spans="143:145" x14ac:dyDescent="0.2">
      <c r="EM25115" s="39"/>
      <c r="EN25115" s="39"/>
      <c r="EO25115" s="39"/>
    </row>
    <row r="25116" spans="143:145" x14ac:dyDescent="0.2">
      <c r="EM25116" s="39"/>
      <c r="EN25116" s="39"/>
      <c r="EO25116" s="39"/>
    </row>
    <row r="25117" spans="143:145" x14ac:dyDescent="0.2">
      <c r="EM25117" s="39"/>
      <c r="EN25117" s="39"/>
      <c r="EO25117" s="39"/>
    </row>
    <row r="25118" spans="143:145" x14ac:dyDescent="0.2">
      <c r="EM25118" s="39"/>
      <c r="EN25118" s="39"/>
      <c r="EO25118" s="39"/>
    </row>
    <row r="25119" spans="143:145" x14ac:dyDescent="0.2">
      <c r="EM25119" s="39"/>
      <c r="EN25119" s="39"/>
      <c r="EO25119" s="39"/>
    </row>
    <row r="25120" spans="143:145" x14ac:dyDescent="0.2">
      <c r="EM25120" s="39"/>
      <c r="EN25120" s="39"/>
      <c r="EO25120" s="39"/>
    </row>
    <row r="25121" spans="143:145" x14ac:dyDescent="0.2">
      <c r="EM25121" s="39"/>
      <c r="EN25121" s="39"/>
      <c r="EO25121" s="39"/>
    </row>
    <row r="25122" spans="143:145" x14ac:dyDescent="0.2">
      <c r="EM25122" s="39"/>
      <c r="EN25122" s="39"/>
      <c r="EO25122" s="39"/>
    </row>
    <row r="25123" spans="143:145" x14ac:dyDescent="0.2">
      <c r="EM25123" s="39"/>
      <c r="EN25123" s="39"/>
      <c r="EO25123" s="39"/>
    </row>
    <row r="25124" spans="143:145" x14ac:dyDescent="0.2">
      <c r="EM25124" s="39"/>
      <c r="EN25124" s="39"/>
      <c r="EO25124" s="39"/>
    </row>
    <row r="25125" spans="143:145" x14ac:dyDescent="0.2">
      <c r="EM25125" s="39"/>
      <c r="EN25125" s="39"/>
      <c r="EO25125" s="39"/>
    </row>
    <row r="25126" spans="143:145" x14ac:dyDescent="0.2">
      <c r="EM25126" s="39"/>
      <c r="EN25126" s="39"/>
      <c r="EO25126" s="39"/>
    </row>
    <row r="25127" spans="143:145" x14ac:dyDescent="0.2">
      <c r="EM25127" s="39"/>
      <c r="EN25127" s="39"/>
      <c r="EO25127" s="39"/>
    </row>
    <row r="25128" spans="143:145" x14ac:dyDescent="0.2">
      <c r="EM25128" s="39"/>
      <c r="EN25128" s="39"/>
      <c r="EO25128" s="39"/>
    </row>
    <row r="25129" spans="143:145" x14ac:dyDescent="0.2">
      <c r="EM25129" s="39"/>
      <c r="EN25129" s="39"/>
      <c r="EO25129" s="39"/>
    </row>
    <row r="25130" spans="143:145" x14ac:dyDescent="0.2">
      <c r="EM25130" s="39"/>
      <c r="EN25130" s="39"/>
      <c r="EO25130" s="39"/>
    </row>
    <row r="25131" spans="143:145" x14ac:dyDescent="0.2">
      <c r="EM25131" s="39"/>
      <c r="EN25131" s="39"/>
      <c r="EO25131" s="39"/>
    </row>
    <row r="25132" spans="143:145" x14ac:dyDescent="0.2">
      <c r="EM25132" s="39"/>
      <c r="EN25132" s="39"/>
      <c r="EO25132" s="39"/>
    </row>
    <row r="25133" spans="143:145" x14ac:dyDescent="0.2">
      <c r="EM25133" s="39"/>
      <c r="EN25133" s="39"/>
      <c r="EO25133" s="39"/>
    </row>
    <row r="25134" spans="143:145" x14ac:dyDescent="0.2">
      <c r="EM25134" s="39"/>
      <c r="EN25134" s="39"/>
      <c r="EO25134" s="39"/>
    </row>
    <row r="25135" spans="143:145" x14ac:dyDescent="0.2">
      <c r="EM25135" s="39"/>
      <c r="EN25135" s="39"/>
      <c r="EO25135" s="39"/>
    </row>
    <row r="25136" spans="143:145" x14ac:dyDescent="0.2">
      <c r="EM25136" s="39"/>
      <c r="EN25136" s="39"/>
      <c r="EO25136" s="39"/>
    </row>
    <row r="25137" spans="143:145" x14ac:dyDescent="0.2">
      <c r="EM25137" s="39"/>
      <c r="EN25137" s="39"/>
      <c r="EO25137" s="39"/>
    </row>
    <row r="25138" spans="143:145" x14ac:dyDescent="0.2">
      <c r="EM25138" s="39"/>
      <c r="EN25138" s="39"/>
      <c r="EO25138" s="39"/>
    </row>
    <row r="25139" spans="143:145" x14ac:dyDescent="0.2">
      <c r="EM25139" s="39"/>
      <c r="EN25139" s="39"/>
      <c r="EO25139" s="39"/>
    </row>
    <row r="25140" spans="143:145" x14ac:dyDescent="0.2">
      <c r="EM25140" s="39"/>
      <c r="EN25140" s="39"/>
      <c r="EO25140" s="39"/>
    </row>
    <row r="25141" spans="143:145" x14ac:dyDescent="0.2">
      <c r="EM25141" s="39"/>
      <c r="EN25141" s="39"/>
      <c r="EO25141" s="39"/>
    </row>
    <row r="25142" spans="143:145" x14ac:dyDescent="0.2">
      <c r="EM25142" s="39"/>
      <c r="EN25142" s="39"/>
      <c r="EO25142" s="39"/>
    </row>
    <row r="25143" spans="143:145" x14ac:dyDescent="0.2">
      <c r="EM25143" s="39"/>
      <c r="EN25143" s="39"/>
      <c r="EO25143" s="39"/>
    </row>
    <row r="25144" spans="143:145" x14ac:dyDescent="0.2">
      <c r="EM25144" s="39"/>
      <c r="EN25144" s="39"/>
      <c r="EO25144" s="39"/>
    </row>
    <row r="25145" spans="143:145" x14ac:dyDescent="0.2">
      <c r="EM25145" s="39"/>
      <c r="EN25145" s="39"/>
      <c r="EO25145" s="39"/>
    </row>
    <row r="25146" spans="143:145" x14ac:dyDescent="0.2">
      <c r="EM25146" s="39"/>
      <c r="EN25146" s="39"/>
      <c r="EO25146" s="39"/>
    </row>
    <row r="25147" spans="143:145" x14ac:dyDescent="0.2">
      <c r="EM25147" s="39"/>
      <c r="EN25147" s="39"/>
      <c r="EO25147" s="39"/>
    </row>
    <row r="25148" spans="143:145" x14ac:dyDescent="0.2">
      <c r="EM25148" s="39"/>
      <c r="EN25148" s="39"/>
      <c r="EO25148" s="39"/>
    </row>
    <row r="25149" spans="143:145" x14ac:dyDescent="0.2">
      <c r="EM25149" s="39"/>
      <c r="EN25149" s="39"/>
      <c r="EO25149" s="39"/>
    </row>
    <row r="25150" spans="143:145" x14ac:dyDescent="0.2">
      <c r="EM25150" s="39"/>
      <c r="EN25150" s="39"/>
      <c r="EO25150" s="39"/>
    </row>
    <row r="25151" spans="143:145" x14ac:dyDescent="0.2">
      <c r="EM25151" s="39"/>
      <c r="EN25151" s="39"/>
      <c r="EO25151" s="39"/>
    </row>
    <row r="25152" spans="143:145" x14ac:dyDescent="0.2">
      <c r="EM25152" s="39"/>
      <c r="EN25152" s="39"/>
      <c r="EO25152" s="39"/>
    </row>
    <row r="25153" spans="143:145" x14ac:dyDescent="0.2">
      <c r="EM25153" s="39"/>
      <c r="EN25153" s="39"/>
      <c r="EO25153" s="39"/>
    </row>
    <row r="25154" spans="143:145" x14ac:dyDescent="0.2">
      <c r="EM25154" s="39"/>
      <c r="EN25154" s="39"/>
      <c r="EO25154" s="39"/>
    </row>
    <row r="25155" spans="143:145" x14ac:dyDescent="0.2">
      <c r="EM25155" s="39"/>
      <c r="EN25155" s="39"/>
      <c r="EO25155" s="39"/>
    </row>
    <row r="25156" spans="143:145" x14ac:dyDescent="0.2">
      <c r="EM25156" s="39"/>
      <c r="EN25156" s="39"/>
      <c r="EO25156" s="39"/>
    </row>
    <row r="25157" spans="143:145" x14ac:dyDescent="0.2">
      <c r="EM25157" s="39"/>
      <c r="EN25157" s="39"/>
      <c r="EO25157" s="39"/>
    </row>
    <row r="25158" spans="143:145" x14ac:dyDescent="0.2">
      <c r="EM25158" s="39"/>
      <c r="EN25158" s="39"/>
      <c r="EO25158" s="39"/>
    </row>
    <row r="25159" spans="143:145" x14ac:dyDescent="0.2">
      <c r="EM25159" s="39"/>
      <c r="EN25159" s="39"/>
      <c r="EO25159" s="39"/>
    </row>
    <row r="25160" spans="143:145" x14ac:dyDescent="0.2">
      <c r="EM25160" s="39"/>
      <c r="EN25160" s="39"/>
      <c r="EO25160" s="39"/>
    </row>
    <row r="25161" spans="143:145" x14ac:dyDescent="0.2">
      <c r="EM25161" s="39"/>
      <c r="EN25161" s="39"/>
      <c r="EO25161" s="39"/>
    </row>
    <row r="25162" spans="143:145" x14ac:dyDescent="0.2">
      <c r="EM25162" s="39"/>
      <c r="EN25162" s="39"/>
      <c r="EO25162" s="39"/>
    </row>
    <row r="25163" spans="143:145" x14ac:dyDescent="0.2">
      <c r="EM25163" s="39"/>
      <c r="EN25163" s="39"/>
      <c r="EO25163" s="39"/>
    </row>
    <row r="25164" spans="143:145" x14ac:dyDescent="0.2">
      <c r="EM25164" s="39"/>
      <c r="EN25164" s="39"/>
      <c r="EO25164" s="39"/>
    </row>
    <row r="25165" spans="143:145" x14ac:dyDescent="0.2">
      <c r="EM25165" s="39"/>
      <c r="EN25165" s="39"/>
      <c r="EO25165" s="39"/>
    </row>
    <row r="25166" spans="143:145" x14ac:dyDescent="0.2">
      <c r="EM25166" s="39"/>
      <c r="EN25166" s="39"/>
      <c r="EO25166" s="39"/>
    </row>
    <row r="25167" spans="143:145" x14ac:dyDescent="0.2">
      <c r="EM25167" s="39"/>
      <c r="EN25167" s="39"/>
      <c r="EO25167" s="39"/>
    </row>
    <row r="25168" spans="143:145" x14ac:dyDescent="0.2">
      <c r="EM25168" s="39"/>
      <c r="EN25168" s="39"/>
      <c r="EO25168" s="39"/>
    </row>
    <row r="25169" spans="143:145" x14ac:dyDescent="0.2">
      <c r="EM25169" s="39"/>
      <c r="EN25169" s="39"/>
      <c r="EO25169" s="39"/>
    </row>
    <row r="25170" spans="143:145" x14ac:dyDescent="0.2">
      <c r="EM25170" s="39"/>
      <c r="EN25170" s="39"/>
      <c r="EO25170" s="39"/>
    </row>
    <row r="25171" spans="143:145" x14ac:dyDescent="0.2">
      <c r="EM25171" s="39"/>
      <c r="EN25171" s="39"/>
      <c r="EO25171" s="39"/>
    </row>
    <row r="25172" spans="143:145" x14ac:dyDescent="0.2">
      <c r="EM25172" s="39"/>
      <c r="EN25172" s="39"/>
      <c r="EO25172" s="39"/>
    </row>
    <row r="25173" spans="143:145" x14ac:dyDescent="0.2">
      <c r="EM25173" s="39"/>
      <c r="EN25173" s="39"/>
      <c r="EO25173" s="39"/>
    </row>
    <row r="25174" spans="143:145" x14ac:dyDescent="0.2">
      <c r="EM25174" s="39"/>
      <c r="EN25174" s="39"/>
      <c r="EO25174" s="39"/>
    </row>
    <row r="25175" spans="143:145" x14ac:dyDescent="0.2">
      <c r="EM25175" s="39"/>
      <c r="EN25175" s="39"/>
      <c r="EO25175" s="39"/>
    </row>
    <row r="25176" spans="143:145" x14ac:dyDescent="0.2">
      <c r="EM25176" s="39"/>
      <c r="EN25176" s="39"/>
      <c r="EO25176" s="39"/>
    </row>
    <row r="25177" spans="143:145" x14ac:dyDescent="0.2">
      <c r="EM25177" s="39"/>
      <c r="EN25177" s="39"/>
      <c r="EO25177" s="39"/>
    </row>
    <row r="25178" spans="143:145" x14ac:dyDescent="0.2">
      <c r="EM25178" s="39"/>
      <c r="EN25178" s="39"/>
      <c r="EO25178" s="39"/>
    </row>
    <row r="25179" spans="143:145" x14ac:dyDescent="0.2">
      <c r="EM25179" s="39"/>
      <c r="EN25179" s="39"/>
      <c r="EO25179" s="39"/>
    </row>
    <row r="25180" spans="143:145" x14ac:dyDescent="0.2">
      <c r="EM25180" s="39"/>
      <c r="EN25180" s="39"/>
      <c r="EO25180" s="39"/>
    </row>
    <row r="25181" spans="143:145" x14ac:dyDescent="0.2">
      <c r="EM25181" s="39"/>
      <c r="EN25181" s="39"/>
      <c r="EO25181" s="39"/>
    </row>
    <row r="25182" spans="143:145" x14ac:dyDescent="0.2">
      <c r="EM25182" s="39"/>
      <c r="EN25182" s="39"/>
      <c r="EO25182" s="39"/>
    </row>
    <row r="25183" spans="143:145" x14ac:dyDescent="0.2">
      <c r="EM25183" s="39"/>
      <c r="EN25183" s="39"/>
      <c r="EO25183" s="39"/>
    </row>
    <row r="25184" spans="143:145" x14ac:dyDescent="0.2">
      <c r="EM25184" s="39"/>
      <c r="EN25184" s="39"/>
      <c r="EO25184" s="39"/>
    </row>
    <row r="25185" spans="143:145" x14ac:dyDescent="0.2">
      <c r="EM25185" s="39"/>
      <c r="EN25185" s="39"/>
      <c r="EO25185" s="39"/>
    </row>
    <row r="25186" spans="143:145" x14ac:dyDescent="0.2">
      <c r="EM25186" s="39"/>
      <c r="EN25186" s="39"/>
      <c r="EO25186" s="39"/>
    </row>
    <row r="25187" spans="143:145" x14ac:dyDescent="0.2">
      <c r="EM25187" s="39"/>
      <c r="EN25187" s="39"/>
      <c r="EO25187" s="39"/>
    </row>
    <row r="25188" spans="143:145" x14ac:dyDescent="0.2">
      <c r="EM25188" s="39"/>
      <c r="EN25188" s="39"/>
      <c r="EO25188" s="39"/>
    </row>
    <row r="25189" spans="143:145" x14ac:dyDescent="0.2">
      <c r="EM25189" s="39"/>
      <c r="EN25189" s="39"/>
      <c r="EO25189" s="39"/>
    </row>
    <row r="25190" spans="143:145" x14ac:dyDescent="0.2">
      <c r="EM25190" s="39"/>
      <c r="EN25190" s="39"/>
      <c r="EO25190" s="39"/>
    </row>
    <row r="25191" spans="143:145" x14ac:dyDescent="0.2">
      <c r="EM25191" s="39"/>
      <c r="EN25191" s="39"/>
      <c r="EO25191" s="39"/>
    </row>
    <row r="25192" spans="143:145" x14ac:dyDescent="0.2">
      <c r="EM25192" s="39"/>
      <c r="EN25192" s="39"/>
      <c r="EO25192" s="39"/>
    </row>
    <row r="25193" spans="143:145" x14ac:dyDescent="0.2">
      <c r="EM25193" s="39"/>
      <c r="EN25193" s="39"/>
      <c r="EO25193" s="39"/>
    </row>
    <row r="25194" spans="143:145" x14ac:dyDescent="0.2">
      <c r="EM25194" s="39"/>
      <c r="EN25194" s="39"/>
      <c r="EO25194" s="39"/>
    </row>
    <row r="25195" spans="143:145" x14ac:dyDescent="0.2">
      <c r="EM25195" s="39"/>
      <c r="EN25195" s="39"/>
      <c r="EO25195" s="39"/>
    </row>
    <row r="25196" spans="143:145" x14ac:dyDescent="0.2">
      <c r="EM25196" s="39"/>
      <c r="EN25196" s="39"/>
      <c r="EO25196" s="39"/>
    </row>
    <row r="25197" spans="143:145" x14ac:dyDescent="0.2">
      <c r="EM25197" s="39"/>
      <c r="EN25197" s="39"/>
      <c r="EO25197" s="39"/>
    </row>
    <row r="25198" spans="143:145" x14ac:dyDescent="0.2">
      <c r="EM25198" s="39"/>
      <c r="EN25198" s="39"/>
      <c r="EO25198" s="39"/>
    </row>
    <row r="25199" spans="143:145" x14ac:dyDescent="0.2">
      <c r="EM25199" s="39"/>
      <c r="EN25199" s="39"/>
      <c r="EO25199" s="39"/>
    </row>
    <row r="25200" spans="143:145" x14ac:dyDescent="0.2">
      <c r="EM25200" s="39"/>
      <c r="EN25200" s="39"/>
      <c r="EO25200" s="39"/>
    </row>
    <row r="25201" spans="143:145" x14ac:dyDescent="0.2">
      <c r="EM25201" s="39"/>
      <c r="EN25201" s="39"/>
      <c r="EO25201" s="39"/>
    </row>
    <row r="25202" spans="143:145" x14ac:dyDescent="0.2">
      <c r="EM25202" s="39"/>
      <c r="EN25202" s="39"/>
      <c r="EO25202" s="39"/>
    </row>
    <row r="25203" spans="143:145" x14ac:dyDescent="0.2">
      <c r="EM25203" s="39"/>
      <c r="EN25203" s="39"/>
      <c r="EO25203" s="39"/>
    </row>
    <row r="25204" spans="143:145" x14ac:dyDescent="0.2">
      <c r="EM25204" s="39"/>
      <c r="EN25204" s="39"/>
      <c r="EO25204" s="39"/>
    </row>
    <row r="25205" spans="143:145" x14ac:dyDescent="0.2">
      <c r="EM25205" s="39"/>
      <c r="EN25205" s="39"/>
      <c r="EO25205" s="39"/>
    </row>
    <row r="25206" spans="143:145" x14ac:dyDescent="0.2">
      <c r="EM25206" s="39"/>
      <c r="EN25206" s="39"/>
      <c r="EO25206" s="39"/>
    </row>
    <row r="25207" spans="143:145" x14ac:dyDescent="0.2">
      <c r="EM25207" s="39"/>
      <c r="EN25207" s="39"/>
      <c r="EO25207" s="39"/>
    </row>
    <row r="25208" spans="143:145" x14ac:dyDescent="0.2">
      <c r="EM25208" s="39"/>
      <c r="EN25208" s="39"/>
      <c r="EO25208" s="39"/>
    </row>
    <row r="25209" spans="143:145" x14ac:dyDescent="0.2">
      <c r="EM25209" s="39"/>
      <c r="EN25209" s="39"/>
      <c r="EO25209" s="39"/>
    </row>
    <row r="25210" spans="143:145" x14ac:dyDescent="0.2">
      <c r="EM25210" s="39"/>
      <c r="EN25210" s="39"/>
      <c r="EO25210" s="39"/>
    </row>
    <row r="25211" spans="143:145" x14ac:dyDescent="0.2">
      <c r="EM25211" s="39"/>
      <c r="EN25211" s="39"/>
      <c r="EO25211" s="39"/>
    </row>
    <row r="25212" spans="143:145" x14ac:dyDescent="0.2">
      <c r="EM25212" s="39"/>
      <c r="EN25212" s="39"/>
      <c r="EO25212" s="39"/>
    </row>
    <row r="25213" spans="143:145" x14ac:dyDescent="0.2">
      <c r="EM25213" s="39"/>
      <c r="EN25213" s="39"/>
      <c r="EO25213" s="39"/>
    </row>
    <row r="25214" spans="143:145" x14ac:dyDescent="0.2">
      <c r="EM25214" s="39"/>
      <c r="EN25214" s="39"/>
      <c r="EO25214" s="39"/>
    </row>
    <row r="25215" spans="143:145" x14ac:dyDescent="0.2">
      <c r="EM25215" s="39"/>
      <c r="EN25215" s="39"/>
      <c r="EO25215" s="39"/>
    </row>
    <row r="25216" spans="143:145" x14ac:dyDescent="0.2">
      <c r="EM25216" s="39"/>
      <c r="EN25216" s="39"/>
      <c r="EO25216" s="39"/>
    </row>
    <row r="25217" spans="143:145" x14ac:dyDescent="0.2">
      <c r="EM25217" s="39"/>
      <c r="EN25217" s="39"/>
      <c r="EO25217" s="39"/>
    </row>
    <row r="25218" spans="143:145" x14ac:dyDescent="0.2">
      <c r="EM25218" s="39"/>
      <c r="EN25218" s="39"/>
      <c r="EO25218" s="39"/>
    </row>
    <row r="25219" spans="143:145" x14ac:dyDescent="0.2">
      <c r="EM25219" s="39"/>
      <c r="EN25219" s="39"/>
      <c r="EO25219" s="39"/>
    </row>
    <row r="25220" spans="143:145" x14ac:dyDescent="0.2">
      <c r="EM25220" s="39"/>
      <c r="EN25220" s="39"/>
      <c r="EO25220" s="39"/>
    </row>
    <row r="25221" spans="143:145" x14ac:dyDescent="0.2">
      <c r="EM25221" s="39"/>
      <c r="EN25221" s="39"/>
      <c r="EO25221" s="39"/>
    </row>
    <row r="25222" spans="143:145" x14ac:dyDescent="0.2">
      <c r="EM25222" s="39"/>
      <c r="EN25222" s="39"/>
      <c r="EO25222" s="39"/>
    </row>
    <row r="25223" spans="143:145" x14ac:dyDescent="0.2">
      <c r="EM25223" s="39"/>
      <c r="EN25223" s="39"/>
      <c r="EO25223" s="39"/>
    </row>
    <row r="25224" spans="143:145" x14ac:dyDescent="0.2">
      <c r="EM25224" s="39"/>
      <c r="EN25224" s="39"/>
      <c r="EO25224" s="39"/>
    </row>
    <row r="25225" spans="143:145" x14ac:dyDescent="0.2">
      <c r="EM25225" s="39"/>
      <c r="EN25225" s="39"/>
      <c r="EO25225" s="39"/>
    </row>
    <row r="25226" spans="143:145" x14ac:dyDescent="0.2">
      <c r="EM25226" s="39"/>
      <c r="EN25226" s="39"/>
      <c r="EO25226" s="39"/>
    </row>
    <row r="25227" spans="143:145" x14ac:dyDescent="0.2">
      <c r="EM25227" s="39"/>
      <c r="EN25227" s="39"/>
      <c r="EO25227" s="39"/>
    </row>
    <row r="25228" spans="143:145" x14ac:dyDescent="0.2">
      <c r="EM25228" s="39"/>
      <c r="EN25228" s="39"/>
      <c r="EO25228" s="39"/>
    </row>
    <row r="25229" spans="143:145" x14ac:dyDescent="0.2">
      <c r="EM25229" s="39"/>
      <c r="EN25229" s="39"/>
      <c r="EO25229" s="39"/>
    </row>
    <row r="25230" spans="143:145" x14ac:dyDescent="0.2">
      <c r="EM25230" s="39"/>
      <c r="EN25230" s="39"/>
      <c r="EO25230" s="39"/>
    </row>
    <row r="25231" spans="143:145" x14ac:dyDescent="0.2">
      <c r="EM25231" s="39"/>
      <c r="EN25231" s="39"/>
      <c r="EO25231" s="39"/>
    </row>
    <row r="25232" spans="143:145" x14ac:dyDescent="0.2">
      <c r="EM25232" s="39"/>
      <c r="EN25232" s="39"/>
      <c r="EO25232" s="39"/>
    </row>
    <row r="25233" spans="143:145" x14ac:dyDescent="0.2">
      <c r="EM25233" s="39"/>
      <c r="EN25233" s="39"/>
      <c r="EO25233" s="39"/>
    </row>
    <row r="25234" spans="143:145" x14ac:dyDescent="0.2">
      <c r="EM25234" s="39"/>
      <c r="EN25234" s="39"/>
      <c r="EO25234" s="39"/>
    </row>
    <row r="25235" spans="143:145" x14ac:dyDescent="0.2">
      <c r="EM25235" s="39"/>
      <c r="EN25235" s="39"/>
      <c r="EO25235" s="39"/>
    </row>
    <row r="25236" spans="143:145" x14ac:dyDescent="0.2">
      <c r="EM25236" s="39"/>
      <c r="EN25236" s="39"/>
      <c r="EO25236" s="39"/>
    </row>
    <row r="25237" spans="143:145" x14ac:dyDescent="0.2">
      <c r="EM25237" s="39"/>
      <c r="EN25237" s="39"/>
      <c r="EO25237" s="39"/>
    </row>
    <row r="25238" spans="143:145" x14ac:dyDescent="0.2">
      <c r="EM25238" s="39"/>
      <c r="EN25238" s="39"/>
      <c r="EO25238" s="39"/>
    </row>
    <row r="25239" spans="143:145" x14ac:dyDescent="0.2">
      <c r="EM25239" s="39"/>
      <c r="EN25239" s="39"/>
      <c r="EO25239" s="39"/>
    </row>
    <row r="25240" spans="143:145" x14ac:dyDescent="0.2">
      <c r="EM25240" s="39"/>
      <c r="EN25240" s="39"/>
      <c r="EO25240" s="39"/>
    </row>
    <row r="25241" spans="143:145" x14ac:dyDescent="0.2">
      <c r="EM25241" s="39"/>
      <c r="EN25241" s="39"/>
      <c r="EO25241" s="39"/>
    </row>
    <row r="25242" spans="143:145" x14ac:dyDescent="0.2">
      <c r="EM25242" s="39"/>
      <c r="EN25242" s="39"/>
      <c r="EO25242" s="39"/>
    </row>
    <row r="25243" spans="143:145" x14ac:dyDescent="0.2">
      <c r="EM25243" s="39"/>
      <c r="EN25243" s="39"/>
      <c r="EO25243" s="39"/>
    </row>
    <row r="25244" spans="143:145" x14ac:dyDescent="0.2">
      <c r="EM25244" s="39"/>
      <c r="EN25244" s="39"/>
      <c r="EO25244" s="39"/>
    </row>
    <row r="25245" spans="143:145" x14ac:dyDescent="0.2">
      <c r="EM25245" s="39"/>
      <c r="EN25245" s="39"/>
      <c r="EO25245" s="39"/>
    </row>
    <row r="25246" spans="143:145" x14ac:dyDescent="0.2">
      <c r="EM25246" s="39"/>
      <c r="EN25246" s="39"/>
      <c r="EO25246" s="39"/>
    </row>
    <row r="25247" spans="143:145" x14ac:dyDescent="0.2">
      <c r="EM25247" s="39"/>
      <c r="EN25247" s="39"/>
      <c r="EO25247" s="39"/>
    </row>
    <row r="25248" spans="143:145" x14ac:dyDescent="0.2">
      <c r="EM25248" s="39"/>
      <c r="EN25248" s="39"/>
      <c r="EO25248" s="39"/>
    </row>
    <row r="25249" spans="143:145" x14ac:dyDescent="0.2">
      <c r="EM25249" s="39"/>
      <c r="EN25249" s="39"/>
      <c r="EO25249" s="39"/>
    </row>
    <row r="25250" spans="143:145" x14ac:dyDescent="0.2">
      <c r="EM25250" s="39"/>
      <c r="EN25250" s="39"/>
      <c r="EO25250" s="39"/>
    </row>
    <row r="25251" spans="143:145" x14ac:dyDescent="0.2">
      <c r="EM25251" s="39"/>
      <c r="EN25251" s="39"/>
      <c r="EO25251" s="39"/>
    </row>
    <row r="25252" spans="143:145" x14ac:dyDescent="0.2">
      <c r="EM25252" s="39"/>
      <c r="EN25252" s="39"/>
      <c r="EO25252" s="39"/>
    </row>
    <row r="25253" spans="143:145" x14ac:dyDescent="0.2">
      <c r="EM25253" s="39"/>
      <c r="EN25253" s="39"/>
      <c r="EO25253" s="39"/>
    </row>
    <row r="25254" spans="143:145" x14ac:dyDescent="0.2">
      <c r="EM25254" s="39"/>
      <c r="EN25254" s="39"/>
      <c r="EO25254" s="39"/>
    </row>
    <row r="25255" spans="143:145" x14ac:dyDescent="0.2">
      <c r="EM25255" s="39"/>
      <c r="EN25255" s="39"/>
      <c r="EO25255" s="39"/>
    </row>
    <row r="25256" spans="143:145" x14ac:dyDescent="0.2">
      <c r="EM25256" s="39"/>
      <c r="EN25256" s="39"/>
      <c r="EO25256" s="39"/>
    </row>
    <row r="25257" spans="143:145" x14ac:dyDescent="0.2">
      <c r="EM25257" s="39"/>
      <c r="EN25257" s="39"/>
      <c r="EO25257" s="39"/>
    </row>
    <row r="25258" spans="143:145" x14ac:dyDescent="0.2">
      <c r="EM25258" s="39"/>
      <c r="EN25258" s="39"/>
      <c r="EO25258" s="39"/>
    </row>
    <row r="25259" spans="143:145" x14ac:dyDescent="0.2">
      <c r="EM25259" s="39"/>
      <c r="EN25259" s="39"/>
      <c r="EO25259" s="39"/>
    </row>
    <row r="25260" spans="143:145" x14ac:dyDescent="0.2">
      <c r="EM25260" s="39"/>
      <c r="EN25260" s="39"/>
      <c r="EO25260" s="39"/>
    </row>
    <row r="25261" spans="143:145" x14ac:dyDescent="0.2">
      <c r="EM25261" s="39"/>
      <c r="EN25261" s="39"/>
      <c r="EO25261" s="39"/>
    </row>
    <row r="25262" spans="143:145" x14ac:dyDescent="0.2">
      <c r="EM25262" s="39"/>
      <c r="EN25262" s="39"/>
      <c r="EO25262" s="39"/>
    </row>
    <row r="25263" spans="143:145" x14ac:dyDescent="0.2">
      <c r="EM25263" s="39"/>
      <c r="EN25263" s="39"/>
      <c r="EO25263" s="39"/>
    </row>
    <row r="25264" spans="143:145" x14ac:dyDescent="0.2">
      <c r="EM25264" s="39"/>
      <c r="EN25264" s="39"/>
      <c r="EO25264" s="39"/>
    </row>
    <row r="25265" spans="143:145" x14ac:dyDescent="0.2">
      <c r="EM25265" s="39"/>
      <c r="EN25265" s="39"/>
      <c r="EO25265" s="39"/>
    </row>
    <row r="25266" spans="143:145" x14ac:dyDescent="0.2">
      <c r="EM25266" s="39"/>
      <c r="EN25266" s="39"/>
      <c r="EO25266" s="39"/>
    </row>
    <row r="25267" spans="143:145" x14ac:dyDescent="0.2">
      <c r="EM25267" s="39"/>
      <c r="EN25267" s="39"/>
      <c r="EO25267" s="39"/>
    </row>
    <row r="25268" spans="143:145" x14ac:dyDescent="0.2">
      <c r="EM25268" s="39"/>
      <c r="EN25268" s="39"/>
      <c r="EO25268" s="39"/>
    </row>
    <row r="25269" spans="143:145" x14ac:dyDescent="0.2">
      <c r="EM25269" s="39"/>
      <c r="EN25269" s="39"/>
      <c r="EO25269" s="39"/>
    </row>
    <row r="25270" spans="143:145" x14ac:dyDescent="0.2">
      <c r="EM25270" s="39"/>
      <c r="EN25270" s="39"/>
      <c r="EO25270" s="39"/>
    </row>
    <row r="25271" spans="143:145" x14ac:dyDescent="0.2">
      <c r="EM25271" s="39"/>
      <c r="EN25271" s="39"/>
      <c r="EO25271" s="39"/>
    </row>
    <row r="25272" spans="143:145" x14ac:dyDescent="0.2">
      <c r="EM25272" s="39"/>
      <c r="EN25272" s="39"/>
      <c r="EO25272" s="39"/>
    </row>
    <row r="25273" spans="143:145" x14ac:dyDescent="0.2">
      <c r="EM25273" s="39"/>
      <c r="EN25273" s="39"/>
      <c r="EO25273" s="39"/>
    </row>
    <row r="25274" spans="143:145" x14ac:dyDescent="0.2">
      <c r="EM25274" s="39"/>
      <c r="EN25274" s="39"/>
      <c r="EO25274" s="39"/>
    </row>
    <row r="25275" spans="143:145" x14ac:dyDescent="0.2">
      <c r="EM25275" s="39"/>
      <c r="EN25275" s="39"/>
      <c r="EO25275" s="39"/>
    </row>
    <row r="25276" spans="143:145" x14ac:dyDescent="0.2">
      <c r="EM25276" s="39"/>
      <c r="EN25276" s="39"/>
      <c r="EO25276" s="39"/>
    </row>
    <row r="25277" spans="143:145" x14ac:dyDescent="0.2">
      <c r="EM25277" s="39"/>
      <c r="EN25277" s="39"/>
      <c r="EO25277" s="39"/>
    </row>
    <row r="25278" spans="143:145" x14ac:dyDescent="0.2">
      <c r="EM25278" s="39"/>
      <c r="EN25278" s="39"/>
      <c r="EO25278" s="39"/>
    </row>
    <row r="25279" spans="143:145" x14ac:dyDescent="0.2">
      <c r="EM25279" s="39"/>
      <c r="EN25279" s="39"/>
      <c r="EO25279" s="39"/>
    </row>
    <row r="25280" spans="143:145" x14ac:dyDescent="0.2">
      <c r="EM25280" s="39"/>
      <c r="EN25280" s="39"/>
      <c r="EO25280" s="39"/>
    </row>
    <row r="25281" spans="143:145" x14ac:dyDescent="0.2">
      <c r="EM25281" s="39"/>
      <c r="EN25281" s="39"/>
      <c r="EO25281" s="39"/>
    </row>
    <row r="25282" spans="143:145" x14ac:dyDescent="0.2">
      <c r="EM25282" s="39"/>
      <c r="EN25282" s="39"/>
      <c r="EO25282" s="39"/>
    </row>
    <row r="25283" spans="143:145" x14ac:dyDescent="0.2">
      <c r="EM25283" s="39"/>
      <c r="EN25283" s="39"/>
      <c r="EO25283" s="39"/>
    </row>
    <row r="25284" spans="143:145" x14ac:dyDescent="0.2">
      <c r="EM25284" s="39"/>
      <c r="EN25284" s="39"/>
      <c r="EO25284" s="39"/>
    </row>
    <row r="25285" spans="143:145" x14ac:dyDescent="0.2">
      <c r="EM25285" s="39"/>
      <c r="EN25285" s="39"/>
      <c r="EO25285" s="39"/>
    </row>
    <row r="25286" spans="143:145" x14ac:dyDescent="0.2">
      <c r="EM25286" s="39"/>
      <c r="EN25286" s="39"/>
      <c r="EO25286" s="39"/>
    </row>
    <row r="25287" spans="143:145" x14ac:dyDescent="0.2">
      <c r="EM25287" s="39"/>
      <c r="EN25287" s="39"/>
      <c r="EO25287" s="39"/>
    </row>
    <row r="25288" spans="143:145" x14ac:dyDescent="0.2">
      <c r="EM25288" s="39"/>
      <c r="EN25288" s="39"/>
      <c r="EO25288" s="39"/>
    </row>
    <row r="25289" spans="143:145" x14ac:dyDescent="0.2">
      <c r="EM25289" s="39"/>
      <c r="EN25289" s="39"/>
      <c r="EO25289" s="39"/>
    </row>
    <row r="25290" spans="143:145" x14ac:dyDescent="0.2">
      <c r="EM25290" s="39"/>
      <c r="EN25290" s="39"/>
      <c r="EO25290" s="39"/>
    </row>
    <row r="25291" spans="143:145" x14ac:dyDescent="0.2">
      <c r="EM25291" s="39"/>
      <c r="EN25291" s="39"/>
      <c r="EO25291" s="39"/>
    </row>
    <row r="25292" spans="143:145" x14ac:dyDescent="0.2">
      <c r="EM25292" s="39"/>
      <c r="EN25292" s="39"/>
      <c r="EO25292" s="39"/>
    </row>
    <row r="25293" spans="143:145" x14ac:dyDescent="0.2">
      <c r="EM25293" s="39"/>
      <c r="EN25293" s="39"/>
      <c r="EO25293" s="39"/>
    </row>
    <row r="25294" spans="143:145" x14ac:dyDescent="0.2">
      <c r="EM25294" s="39"/>
      <c r="EN25294" s="39"/>
      <c r="EO25294" s="39"/>
    </row>
    <row r="25295" spans="143:145" x14ac:dyDescent="0.2">
      <c r="EM25295" s="39"/>
      <c r="EN25295" s="39"/>
      <c r="EO25295" s="39"/>
    </row>
    <row r="25296" spans="143:145" x14ac:dyDescent="0.2">
      <c r="EM25296" s="39"/>
      <c r="EN25296" s="39"/>
      <c r="EO25296" s="39"/>
    </row>
    <row r="25297" spans="143:145" x14ac:dyDescent="0.2">
      <c r="EM25297" s="39"/>
      <c r="EN25297" s="39"/>
      <c r="EO25297" s="39"/>
    </row>
    <row r="25298" spans="143:145" x14ac:dyDescent="0.2">
      <c r="EM25298" s="39"/>
      <c r="EN25298" s="39"/>
      <c r="EO25298" s="39"/>
    </row>
    <row r="25299" spans="143:145" x14ac:dyDescent="0.2">
      <c r="EM25299" s="39"/>
      <c r="EN25299" s="39"/>
      <c r="EO25299" s="39"/>
    </row>
    <row r="25300" spans="143:145" x14ac:dyDescent="0.2">
      <c r="EM25300" s="39"/>
      <c r="EN25300" s="39"/>
      <c r="EO25300" s="39"/>
    </row>
    <row r="25301" spans="143:145" x14ac:dyDescent="0.2">
      <c r="EM25301" s="39"/>
      <c r="EN25301" s="39"/>
      <c r="EO25301" s="39"/>
    </row>
    <row r="25302" spans="143:145" x14ac:dyDescent="0.2">
      <c r="EM25302" s="39"/>
      <c r="EN25302" s="39"/>
      <c r="EO25302" s="39"/>
    </row>
    <row r="25303" spans="143:145" x14ac:dyDescent="0.2">
      <c r="EM25303" s="39"/>
      <c r="EN25303" s="39"/>
      <c r="EO25303" s="39"/>
    </row>
    <row r="25304" spans="143:145" x14ac:dyDescent="0.2">
      <c r="EM25304" s="39"/>
      <c r="EN25304" s="39"/>
      <c r="EO25304" s="39"/>
    </row>
    <row r="25305" spans="143:145" x14ac:dyDescent="0.2">
      <c r="EM25305" s="39"/>
      <c r="EN25305" s="39"/>
      <c r="EO25305" s="39"/>
    </row>
    <row r="25306" spans="143:145" x14ac:dyDescent="0.2">
      <c r="EM25306" s="39"/>
      <c r="EN25306" s="39"/>
      <c r="EO25306" s="39"/>
    </row>
    <row r="25307" spans="143:145" x14ac:dyDescent="0.2">
      <c r="EM25307" s="39"/>
      <c r="EN25307" s="39"/>
      <c r="EO25307" s="39"/>
    </row>
    <row r="25308" spans="143:145" x14ac:dyDescent="0.2">
      <c r="EM25308" s="39"/>
      <c r="EN25308" s="39"/>
      <c r="EO25308" s="39"/>
    </row>
    <row r="25309" spans="143:145" x14ac:dyDescent="0.2">
      <c r="EM25309" s="39"/>
      <c r="EN25309" s="39"/>
      <c r="EO25309" s="39"/>
    </row>
    <row r="25310" spans="143:145" x14ac:dyDescent="0.2">
      <c r="EM25310" s="39"/>
      <c r="EN25310" s="39"/>
      <c r="EO25310" s="39"/>
    </row>
    <row r="25311" spans="143:145" x14ac:dyDescent="0.2">
      <c r="EM25311" s="39"/>
      <c r="EN25311" s="39"/>
      <c r="EO25311" s="39"/>
    </row>
    <row r="25312" spans="143:145" x14ac:dyDescent="0.2">
      <c r="EM25312" s="39"/>
      <c r="EN25312" s="39"/>
      <c r="EO25312" s="39"/>
    </row>
    <row r="25313" spans="143:145" x14ac:dyDescent="0.2">
      <c r="EM25313" s="39"/>
      <c r="EN25313" s="39"/>
      <c r="EO25313" s="39"/>
    </row>
    <row r="25314" spans="143:145" x14ac:dyDescent="0.2">
      <c r="EM25314" s="39"/>
      <c r="EN25314" s="39"/>
      <c r="EO25314" s="39"/>
    </row>
    <row r="25315" spans="143:145" x14ac:dyDescent="0.2">
      <c r="EM25315" s="39"/>
      <c r="EN25315" s="39"/>
      <c r="EO25315" s="39"/>
    </row>
    <row r="25316" spans="143:145" x14ac:dyDescent="0.2">
      <c r="EM25316" s="39"/>
      <c r="EN25316" s="39"/>
      <c r="EO25316" s="39"/>
    </row>
    <row r="25317" spans="143:145" x14ac:dyDescent="0.2">
      <c r="EM25317" s="39"/>
      <c r="EN25317" s="39"/>
      <c r="EO25317" s="39"/>
    </row>
    <row r="25318" spans="143:145" x14ac:dyDescent="0.2">
      <c r="EM25318" s="39"/>
      <c r="EN25318" s="39"/>
      <c r="EO25318" s="39"/>
    </row>
    <row r="25319" spans="143:145" x14ac:dyDescent="0.2">
      <c r="EM25319" s="39"/>
      <c r="EN25319" s="39"/>
      <c r="EO25319" s="39"/>
    </row>
    <row r="25320" spans="143:145" x14ac:dyDescent="0.2">
      <c r="EM25320" s="39"/>
      <c r="EN25320" s="39"/>
      <c r="EO25320" s="39"/>
    </row>
    <row r="25321" spans="143:145" x14ac:dyDescent="0.2">
      <c r="EM25321" s="39"/>
      <c r="EN25321" s="39"/>
      <c r="EO25321" s="39"/>
    </row>
    <row r="25322" spans="143:145" x14ac:dyDescent="0.2">
      <c r="EM25322" s="39"/>
      <c r="EN25322" s="39"/>
      <c r="EO25322" s="39"/>
    </row>
    <row r="25323" spans="143:145" x14ac:dyDescent="0.2">
      <c r="EM25323" s="39"/>
      <c r="EN25323" s="39"/>
      <c r="EO25323" s="39"/>
    </row>
    <row r="25324" spans="143:145" x14ac:dyDescent="0.2">
      <c r="EM25324" s="39"/>
      <c r="EN25324" s="39"/>
      <c r="EO25324" s="39"/>
    </row>
    <row r="25325" spans="143:145" x14ac:dyDescent="0.2">
      <c r="EM25325" s="39"/>
      <c r="EN25325" s="39"/>
      <c r="EO25325" s="39"/>
    </row>
    <row r="25326" spans="143:145" x14ac:dyDescent="0.2">
      <c r="EM25326" s="39"/>
      <c r="EN25326" s="39"/>
      <c r="EO25326" s="39"/>
    </row>
    <row r="25327" spans="143:145" x14ac:dyDescent="0.2">
      <c r="EM25327" s="39"/>
      <c r="EN25327" s="39"/>
      <c r="EO25327" s="39"/>
    </row>
    <row r="25328" spans="143:145" x14ac:dyDescent="0.2">
      <c r="EM25328" s="39"/>
      <c r="EN25328" s="39"/>
      <c r="EO25328" s="39"/>
    </row>
    <row r="25329" spans="143:145" x14ac:dyDescent="0.2">
      <c r="EM25329" s="39"/>
      <c r="EN25329" s="39"/>
      <c r="EO25329" s="39"/>
    </row>
    <row r="25330" spans="143:145" x14ac:dyDescent="0.2">
      <c r="EM25330" s="39"/>
      <c r="EN25330" s="39"/>
      <c r="EO25330" s="39"/>
    </row>
    <row r="25331" spans="143:145" x14ac:dyDescent="0.2">
      <c r="EM25331" s="39"/>
      <c r="EN25331" s="39"/>
      <c r="EO25331" s="39"/>
    </row>
    <row r="25332" spans="143:145" x14ac:dyDescent="0.2">
      <c r="EM25332" s="39"/>
      <c r="EN25332" s="39"/>
      <c r="EO25332" s="39"/>
    </row>
    <row r="25333" spans="143:145" x14ac:dyDescent="0.2">
      <c r="EM25333" s="39"/>
      <c r="EN25333" s="39"/>
      <c r="EO25333" s="39"/>
    </row>
    <row r="25334" spans="143:145" x14ac:dyDescent="0.2">
      <c r="EM25334" s="39"/>
      <c r="EN25334" s="39"/>
      <c r="EO25334" s="39"/>
    </row>
    <row r="25335" spans="143:145" x14ac:dyDescent="0.2">
      <c r="EM25335" s="39"/>
      <c r="EN25335" s="39"/>
      <c r="EO25335" s="39"/>
    </row>
    <row r="25336" spans="143:145" x14ac:dyDescent="0.2">
      <c r="EM25336" s="39"/>
      <c r="EN25336" s="39"/>
      <c r="EO25336" s="39"/>
    </row>
    <row r="25337" spans="143:145" x14ac:dyDescent="0.2">
      <c r="EM25337" s="39"/>
      <c r="EN25337" s="39"/>
      <c r="EO25337" s="39"/>
    </row>
    <row r="25338" spans="143:145" x14ac:dyDescent="0.2">
      <c r="EM25338" s="39"/>
      <c r="EN25338" s="39"/>
      <c r="EO25338" s="39"/>
    </row>
    <row r="25339" spans="143:145" x14ac:dyDescent="0.2">
      <c r="EM25339" s="39"/>
      <c r="EN25339" s="39"/>
      <c r="EO25339" s="39"/>
    </row>
    <row r="25340" spans="143:145" x14ac:dyDescent="0.2">
      <c r="EM25340" s="39"/>
      <c r="EN25340" s="39"/>
      <c r="EO25340" s="39"/>
    </row>
    <row r="25341" spans="143:145" x14ac:dyDescent="0.2">
      <c r="EM25341" s="39"/>
      <c r="EN25341" s="39"/>
      <c r="EO25341" s="39"/>
    </row>
    <row r="25342" spans="143:145" x14ac:dyDescent="0.2">
      <c r="EM25342" s="39"/>
      <c r="EN25342" s="39"/>
      <c r="EO25342" s="39"/>
    </row>
    <row r="25343" spans="143:145" x14ac:dyDescent="0.2">
      <c r="EM25343" s="39"/>
      <c r="EN25343" s="39"/>
      <c r="EO25343" s="39"/>
    </row>
    <row r="25344" spans="143:145" x14ac:dyDescent="0.2">
      <c r="EM25344" s="39"/>
      <c r="EN25344" s="39"/>
      <c r="EO25344" s="39"/>
    </row>
    <row r="25345" spans="143:145" x14ac:dyDescent="0.2">
      <c r="EM25345" s="39"/>
      <c r="EN25345" s="39"/>
      <c r="EO25345" s="39"/>
    </row>
    <row r="25346" spans="143:145" x14ac:dyDescent="0.2">
      <c r="EM25346" s="39"/>
      <c r="EN25346" s="39"/>
      <c r="EO25346" s="39"/>
    </row>
    <row r="25347" spans="143:145" x14ac:dyDescent="0.2">
      <c r="EM25347" s="39"/>
      <c r="EN25347" s="39"/>
      <c r="EO25347" s="39"/>
    </row>
    <row r="25348" spans="143:145" x14ac:dyDescent="0.2">
      <c r="EM25348" s="39"/>
      <c r="EN25348" s="39"/>
      <c r="EO25348" s="39"/>
    </row>
    <row r="25349" spans="143:145" x14ac:dyDescent="0.2">
      <c r="EM25349" s="39"/>
      <c r="EN25349" s="39"/>
      <c r="EO25349" s="39"/>
    </row>
    <row r="25350" spans="143:145" x14ac:dyDescent="0.2">
      <c r="EM25350" s="39"/>
      <c r="EN25350" s="39"/>
      <c r="EO25350" s="39"/>
    </row>
    <row r="25351" spans="143:145" x14ac:dyDescent="0.2">
      <c r="EM25351" s="39"/>
      <c r="EN25351" s="39"/>
      <c r="EO25351" s="39"/>
    </row>
    <row r="25352" spans="143:145" x14ac:dyDescent="0.2">
      <c r="EM25352" s="39"/>
      <c r="EN25352" s="39"/>
      <c r="EO25352" s="39"/>
    </row>
    <row r="25353" spans="143:145" x14ac:dyDescent="0.2">
      <c r="EM25353" s="39"/>
      <c r="EN25353" s="39"/>
      <c r="EO25353" s="39"/>
    </row>
    <row r="25354" spans="143:145" x14ac:dyDescent="0.2">
      <c r="EM25354" s="39"/>
      <c r="EN25354" s="39"/>
      <c r="EO25354" s="39"/>
    </row>
    <row r="25355" spans="143:145" x14ac:dyDescent="0.2">
      <c r="EM25355" s="39"/>
      <c r="EN25355" s="39"/>
      <c r="EO25355" s="39"/>
    </row>
    <row r="25356" spans="143:145" x14ac:dyDescent="0.2">
      <c r="EM25356" s="39"/>
      <c r="EN25356" s="39"/>
      <c r="EO25356" s="39"/>
    </row>
    <row r="25357" spans="143:145" x14ac:dyDescent="0.2">
      <c r="EM25357" s="39"/>
      <c r="EN25357" s="39"/>
      <c r="EO25357" s="39"/>
    </row>
    <row r="25358" spans="143:145" x14ac:dyDescent="0.2">
      <c r="EM25358" s="39"/>
      <c r="EN25358" s="39"/>
      <c r="EO25358" s="39"/>
    </row>
    <row r="25359" spans="143:145" x14ac:dyDescent="0.2">
      <c r="EM25359" s="39"/>
      <c r="EN25359" s="39"/>
      <c r="EO25359" s="39"/>
    </row>
    <row r="25360" spans="143:145" x14ac:dyDescent="0.2">
      <c r="EM25360" s="39"/>
      <c r="EN25360" s="39"/>
      <c r="EO25360" s="39"/>
    </row>
    <row r="25361" spans="143:145" x14ac:dyDescent="0.2">
      <c r="EM25361" s="39"/>
      <c r="EN25361" s="39"/>
      <c r="EO25361" s="39"/>
    </row>
    <row r="25362" spans="143:145" x14ac:dyDescent="0.2">
      <c r="EM25362" s="39"/>
      <c r="EN25362" s="39"/>
      <c r="EO25362" s="39"/>
    </row>
    <row r="25363" spans="143:145" x14ac:dyDescent="0.2">
      <c r="EM25363" s="39"/>
      <c r="EN25363" s="39"/>
      <c r="EO25363" s="39"/>
    </row>
    <row r="25364" spans="143:145" x14ac:dyDescent="0.2">
      <c r="EM25364" s="39"/>
      <c r="EN25364" s="39"/>
      <c r="EO25364" s="39"/>
    </row>
    <row r="25365" spans="143:145" x14ac:dyDescent="0.2">
      <c r="EM25365" s="39"/>
      <c r="EN25365" s="39"/>
      <c r="EO25365" s="39"/>
    </row>
    <row r="25366" spans="143:145" x14ac:dyDescent="0.2">
      <c r="EM25366" s="39"/>
      <c r="EN25366" s="39"/>
      <c r="EO25366" s="39"/>
    </row>
    <row r="25367" spans="143:145" x14ac:dyDescent="0.2">
      <c r="EM25367" s="39"/>
      <c r="EN25367" s="39"/>
      <c r="EO25367" s="39"/>
    </row>
    <row r="25368" spans="143:145" x14ac:dyDescent="0.2">
      <c r="EM25368" s="39"/>
      <c r="EN25368" s="39"/>
      <c r="EO25368" s="39"/>
    </row>
    <row r="25369" spans="143:145" x14ac:dyDescent="0.2">
      <c r="EM25369" s="39"/>
      <c r="EN25369" s="39"/>
      <c r="EO25369" s="39"/>
    </row>
    <row r="25370" spans="143:145" x14ac:dyDescent="0.2">
      <c r="EM25370" s="39"/>
      <c r="EN25370" s="39"/>
      <c r="EO25370" s="39"/>
    </row>
    <row r="25371" spans="143:145" x14ac:dyDescent="0.2">
      <c r="EM25371" s="39"/>
      <c r="EN25371" s="39"/>
      <c r="EO25371" s="39"/>
    </row>
    <row r="25372" spans="143:145" x14ac:dyDescent="0.2">
      <c r="EM25372" s="39"/>
      <c r="EN25372" s="39"/>
      <c r="EO25372" s="39"/>
    </row>
    <row r="25373" spans="143:145" x14ac:dyDescent="0.2">
      <c r="EM25373" s="39"/>
      <c r="EN25373" s="39"/>
      <c r="EO25373" s="39"/>
    </row>
    <row r="25374" spans="143:145" x14ac:dyDescent="0.2">
      <c r="EM25374" s="39"/>
      <c r="EN25374" s="39"/>
      <c r="EO25374" s="39"/>
    </row>
    <row r="25375" spans="143:145" x14ac:dyDescent="0.2">
      <c r="EM25375" s="39"/>
      <c r="EN25375" s="39"/>
      <c r="EO25375" s="39"/>
    </row>
    <row r="25376" spans="143:145" x14ac:dyDescent="0.2">
      <c r="EM25376" s="39"/>
      <c r="EN25376" s="39"/>
      <c r="EO25376" s="39"/>
    </row>
    <row r="25377" spans="143:145" x14ac:dyDescent="0.2">
      <c r="EM25377" s="39"/>
      <c r="EN25377" s="39"/>
      <c r="EO25377" s="39"/>
    </row>
    <row r="25378" spans="143:145" x14ac:dyDescent="0.2">
      <c r="EM25378" s="39"/>
      <c r="EN25378" s="39"/>
      <c r="EO25378" s="39"/>
    </row>
    <row r="25379" spans="143:145" x14ac:dyDescent="0.2">
      <c r="EM25379" s="39"/>
      <c r="EN25379" s="39"/>
      <c r="EO25379" s="39"/>
    </row>
    <row r="25380" spans="143:145" x14ac:dyDescent="0.2">
      <c r="EM25380" s="39"/>
      <c r="EN25380" s="39"/>
      <c r="EO25380" s="39"/>
    </row>
    <row r="25381" spans="143:145" x14ac:dyDescent="0.2">
      <c r="EM25381" s="39"/>
      <c r="EN25381" s="39"/>
      <c r="EO25381" s="39"/>
    </row>
    <row r="25382" spans="143:145" x14ac:dyDescent="0.2">
      <c r="EM25382" s="39"/>
      <c r="EN25382" s="39"/>
      <c r="EO25382" s="39"/>
    </row>
    <row r="25383" spans="143:145" x14ac:dyDescent="0.2">
      <c r="EM25383" s="39"/>
      <c r="EN25383" s="39"/>
      <c r="EO25383" s="39"/>
    </row>
    <row r="25384" spans="143:145" x14ac:dyDescent="0.2">
      <c r="EM25384" s="39"/>
      <c r="EN25384" s="39"/>
      <c r="EO25384" s="39"/>
    </row>
    <row r="25385" spans="143:145" x14ac:dyDescent="0.2">
      <c r="EM25385" s="39"/>
      <c r="EN25385" s="39"/>
      <c r="EO25385" s="39"/>
    </row>
    <row r="25386" spans="143:145" x14ac:dyDescent="0.2">
      <c r="EM25386" s="39"/>
      <c r="EN25386" s="39"/>
      <c r="EO25386" s="39"/>
    </row>
    <row r="25387" spans="143:145" x14ac:dyDescent="0.2">
      <c r="EM25387" s="39"/>
      <c r="EN25387" s="39"/>
      <c r="EO25387" s="39"/>
    </row>
    <row r="25388" spans="143:145" x14ac:dyDescent="0.2">
      <c r="EM25388" s="39"/>
      <c r="EN25388" s="39"/>
      <c r="EO25388" s="39"/>
    </row>
    <row r="25389" spans="143:145" x14ac:dyDescent="0.2">
      <c r="EM25389" s="39"/>
      <c r="EN25389" s="39"/>
      <c r="EO25389" s="39"/>
    </row>
    <row r="25390" spans="143:145" x14ac:dyDescent="0.2">
      <c r="EM25390" s="39"/>
      <c r="EN25390" s="39"/>
      <c r="EO25390" s="39"/>
    </row>
    <row r="25391" spans="143:145" x14ac:dyDescent="0.2">
      <c r="EM25391" s="39"/>
      <c r="EN25391" s="39"/>
      <c r="EO25391" s="39"/>
    </row>
    <row r="25392" spans="143:145" x14ac:dyDescent="0.2">
      <c r="EM25392" s="39"/>
      <c r="EN25392" s="39"/>
      <c r="EO25392" s="39"/>
    </row>
    <row r="25393" spans="143:145" x14ac:dyDescent="0.2">
      <c r="EM25393" s="39"/>
      <c r="EN25393" s="39"/>
      <c r="EO25393" s="39"/>
    </row>
    <row r="25394" spans="143:145" x14ac:dyDescent="0.2">
      <c r="EM25394" s="39"/>
      <c r="EN25394" s="39"/>
      <c r="EO25394" s="39"/>
    </row>
    <row r="25395" spans="143:145" x14ac:dyDescent="0.2">
      <c r="EM25395" s="39"/>
      <c r="EN25395" s="39"/>
      <c r="EO25395" s="39"/>
    </row>
    <row r="25396" spans="143:145" x14ac:dyDescent="0.2">
      <c r="EM25396" s="39"/>
      <c r="EN25396" s="39"/>
      <c r="EO25396" s="39"/>
    </row>
    <row r="25397" spans="143:145" x14ac:dyDescent="0.2">
      <c r="EM25397" s="39"/>
      <c r="EN25397" s="39"/>
      <c r="EO25397" s="39"/>
    </row>
    <row r="25398" spans="143:145" x14ac:dyDescent="0.2">
      <c r="EM25398" s="39"/>
      <c r="EN25398" s="39"/>
      <c r="EO25398" s="39"/>
    </row>
    <row r="25399" spans="143:145" x14ac:dyDescent="0.2">
      <c r="EM25399" s="39"/>
      <c r="EN25399" s="39"/>
      <c r="EO25399" s="39"/>
    </row>
    <row r="25400" spans="143:145" x14ac:dyDescent="0.2">
      <c r="EM25400" s="39"/>
      <c r="EN25400" s="39"/>
      <c r="EO25400" s="39"/>
    </row>
    <row r="25401" spans="143:145" x14ac:dyDescent="0.2">
      <c r="EM25401" s="39"/>
      <c r="EN25401" s="39"/>
      <c r="EO25401" s="39"/>
    </row>
    <row r="25402" spans="143:145" x14ac:dyDescent="0.2">
      <c r="EM25402" s="39"/>
      <c r="EN25402" s="39"/>
      <c r="EO25402" s="39"/>
    </row>
    <row r="25403" spans="143:145" x14ac:dyDescent="0.2">
      <c r="EM25403" s="39"/>
      <c r="EN25403" s="39"/>
      <c r="EO25403" s="39"/>
    </row>
    <row r="25404" spans="143:145" x14ac:dyDescent="0.2">
      <c r="EM25404" s="39"/>
      <c r="EN25404" s="39"/>
      <c r="EO25404" s="39"/>
    </row>
    <row r="25405" spans="143:145" x14ac:dyDescent="0.2">
      <c r="EM25405" s="39"/>
      <c r="EN25405" s="39"/>
      <c r="EO25405" s="39"/>
    </row>
    <row r="25406" spans="143:145" x14ac:dyDescent="0.2">
      <c r="EM25406" s="39"/>
      <c r="EN25406" s="39"/>
      <c r="EO25406" s="39"/>
    </row>
    <row r="25407" spans="143:145" x14ac:dyDescent="0.2">
      <c r="EM25407" s="39"/>
      <c r="EN25407" s="39"/>
      <c r="EO25407" s="39"/>
    </row>
    <row r="25408" spans="143:145" x14ac:dyDescent="0.2">
      <c r="EM25408" s="39"/>
      <c r="EN25408" s="39"/>
      <c r="EO25408" s="39"/>
    </row>
    <row r="25409" spans="143:145" x14ac:dyDescent="0.2">
      <c r="EM25409" s="39"/>
      <c r="EN25409" s="39"/>
      <c r="EO25409" s="39"/>
    </row>
    <row r="25410" spans="143:145" x14ac:dyDescent="0.2">
      <c r="EM25410" s="39"/>
      <c r="EN25410" s="39"/>
      <c r="EO25410" s="39"/>
    </row>
    <row r="25411" spans="143:145" x14ac:dyDescent="0.2">
      <c r="EM25411" s="39"/>
      <c r="EN25411" s="39"/>
      <c r="EO25411" s="39"/>
    </row>
    <row r="25412" spans="143:145" x14ac:dyDescent="0.2">
      <c r="EM25412" s="39"/>
      <c r="EN25412" s="39"/>
      <c r="EO25412" s="39"/>
    </row>
    <row r="25413" spans="143:145" x14ac:dyDescent="0.2">
      <c r="EM25413" s="39"/>
      <c r="EN25413" s="39"/>
      <c r="EO25413" s="39"/>
    </row>
    <row r="25414" spans="143:145" x14ac:dyDescent="0.2">
      <c r="EM25414" s="39"/>
      <c r="EN25414" s="39"/>
      <c r="EO25414" s="39"/>
    </row>
    <row r="25415" spans="143:145" x14ac:dyDescent="0.2">
      <c r="EM25415" s="39"/>
      <c r="EN25415" s="39"/>
      <c r="EO25415" s="39"/>
    </row>
    <row r="25416" spans="143:145" x14ac:dyDescent="0.2">
      <c r="EM25416" s="39"/>
      <c r="EN25416" s="39"/>
      <c r="EO25416" s="39"/>
    </row>
    <row r="25417" spans="143:145" x14ac:dyDescent="0.2">
      <c r="EM25417" s="39"/>
      <c r="EN25417" s="39"/>
      <c r="EO25417" s="39"/>
    </row>
    <row r="25418" spans="143:145" x14ac:dyDescent="0.2">
      <c r="EM25418" s="39"/>
      <c r="EN25418" s="39"/>
      <c r="EO25418" s="39"/>
    </row>
    <row r="25419" spans="143:145" x14ac:dyDescent="0.2">
      <c r="EM25419" s="39"/>
      <c r="EN25419" s="39"/>
      <c r="EO25419" s="39"/>
    </row>
    <row r="25420" spans="143:145" x14ac:dyDescent="0.2">
      <c r="EM25420" s="39"/>
      <c r="EN25420" s="39"/>
      <c r="EO25420" s="39"/>
    </row>
    <row r="25421" spans="143:145" x14ac:dyDescent="0.2">
      <c r="EM25421" s="39"/>
      <c r="EN25421" s="39"/>
      <c r="EO25421" s="39"/>
    </row>
    <row r="25422" spans="143:145" x14ac:dyDescent="0.2">
      <c r="EM25422" s="39"/>
      <c r="EN25422" s="39"/>
      <c r="EO25422" s="39"/>
    </row>
    <row r="25423" spans="143:145" x14ac:dyDescent="0.2">
      <c r="EM25423" s="39"/>
      <c r="EN25423" s="39"/>
      <c r="EO25423" s="39"/>
    </row>
    <row r="25424" spans="143:145" x14ac:dyDescent="0.2">
      <c r="EM25424" s="39"/>
      <c r="EN25424" s="39"/>
      <c r="EO25424" s="39"/>
    </row>
    <row r="25425" spans="143:145" x14ac:dyDescent="0.2">
      <c r="EM25425" s="39"/>
      <c r="EN25425" s="39"/>
      <c r="EO25425" s="39"/>
    </row>
    <row r="25426" spans="143:145" x14ac:dyDescent="0.2">
      <c r="EM25426" s="39"/>
      <c r="EN25426" s="39"/>
      <c r="EO25426" s="39"/>
    </row>
    <row r="25427" spans="143:145" x14ac:dyDescent="0.2">
      <c r="EM25427" s="39"/>
      <c r="EN25427" s="39"/>
      <c r="EO25427" s="39"/>
    </row>
    <row r="25428" spans="143:145" x14ac:dyDescent="0.2">
      <c r="EM25428" s="39"/>
      <c r="EN25428" s="39"/>
      <c r="EO25428" s="39"/>
    </row>
    <row r="25429" spans="143:145" x14ac:dyDescent="0.2">
      <c r="EM25429" s="39"/>
      <c r="EN25429" s="39"/>
      <c r="EO25429" s="39"/>
    </row>
    <row r="25430" spans="143:145" x14ac:dyDescent="0.2">
      <c r="EM25430" s="39"/>
      <c r="EN25430" s="39"/>
      <c r="EO25430" s="39"/>
    </row>
    <row r="25431" spans="143:145" x14ac:dyDescent="0.2">
      <c r="EM25431" s="39"/>
      <c r="EN25431" s="39"/>
      <c r="EO25431" s="39"/>
    </row>
    <row r="25432" spans="143:145" x14ac:dyDescent="0.2">
      <c r="EM25432" s="39"/>
      <c r="EN25432" s="39"/>
      <c r="EO25432" s="39"/>
    </row>
    <row r="25433" spans="143:145" x14ac:dyDescent="0.2">
      <c r="EM25433" s="39"/>
      <c r="EN25433" s="39"/>
      <c r="EO25433" s="39"/>
    </row>
    <row r="25434" spans="143:145" x14ac:dyDescent="0.2">
      <c r="EM25434" s="39"/>
      <c r="EN25434" s="39"/>
      <c r="EO25434" s="39"/>
    </row>
    <row r="25435" spans="143:145" x14ac:dyDescent="0.2">
      <c r="EM25435" s="39"/>
      <c r="EN25435" s="39"/>
      <c r="EO25435" s="39"/>
    </row>
    <row r="25436" spans="143:145" x14ac:dyDescent="0.2">
      <c r="EM25436" s="39"/>
      <c r="EN25436" s="39"/>
      <c r="EO25436" s="39"/>
    </row>
    <row r="25437" spans="143:145" x14ac:dyDescent="0.2">
      <c r="EM25437" s="39"/>
      <c r="EN25437" s="39"/>
      <c r="EO25437" s="39"/>
    </row>
    <row r="25438" spans="143:145" x14ac:dyDescent="0.2">
      <c r="EM25438" s="39"/>
      <c r="EN25438" s="39"/>
      <c r="EO25438" s="39"/>
    </row>
    <row r="25439" spans="143:145" x14ac:dyDescent="0.2">
      <c r="EM25439" s="39"/>
      <c r="EN25439" s="39"/>
      <c r="EO25439" s="39"/>
    </row>
    <row r="25440" spans="143:145" x14ac:dyDescent="0.2">
      <c r="EM25440" s="39"/>
      <c r="EN25440" s="39"/>
      <c r="EO25440" s="39"/>
    </row>
    <row r="25441" spans="143:145" x14ac:dyDescent="0.2">
      <c r="EM25441" s="39"/>
      <c r="EN25441" s="39"/>
      <c r="EO25441" s="39"/>
    </row>
    <row r="25442" spans="143:145" x14ac:dyDescent="0.2">
      <c r="EM25442" s="39"/>
      <c r="EN25442" s="39"/>
      <c r="EO25442" s="39"/>
    </row>
    <row r="25443" spans="143:145" x14ac:dyDescent="0.2">
      <c r="EM25443" s="39"/>
      <c r="EN25443" s="39"/>
      <c r="EO25443" s="39"/>
    </row>
    <row r="25444" spans="143:145" x14ac:dyDescent="0.2">
      <c r="EM25444" s="39"/>
      <c r="EN25444" s="39"/>
      <c r="EO25444" s="39"/>
    </row>
    <row r="25445" spans="143:145" x14ac:dyDescent="0.2">
      <c r="EM25445" s="39"/>
      <c r="EN25445" s="39"/>
      <c r="EO25445" s="39"/>
    </row>
    <row r="25446" spans="143:145" x14ac:dyDescent="0.2">
      <c r="EM25446" s="39"/>
      <c r="EN25446" s="39"/>
      <c r="EO25446" s="39"/>
    </row>
    <row r="25447" spans="143:145" x14ac:dyDescent="0.2">
      <c r="EM25447" s="39"/>
      <c r="EN25447" s="39"/>
      <c r="EO25447" s="39"/>
    </row>
    <row r="25448" spans="143:145" x14ac:dyDescent="0.2">
      <c r="EM25448" s="39"/>
      <c r="EN25448" s="39"/>
      <c r="EO25448" s="39"/>
    </row>
    <row r="25449" spans="143:145" x14ac:dyDescent="0.2">
      <c r="EM25449" s="39"/>
      <c r="EN25449" s="39"/>
      <c r="EO25449" s="39"/>
    </row>
    <row r="25450" spans="143:145" x14ac:dyDescent="0.2">
      <c r="EM25450" s="39"/>
      <c r="EN25450" s="39"/>
      <c r="EO25450" s="39"/>
    </row>
    <row r="25451" spans="143:145" x14ac:dyDescent="0.2">
      <c r="EM25451" s="39"/>
      <c r="EN25451" s="39"/>
      <c r="EO25451" s="39"/>
    </row>
    <row r="25452" spans="143:145" x14ac:dyDescent="0.2">
      <c r="EM25452" s="39"/>
      <c r="EN25452" s="39"/>
      <c r="EO25452" s="39"/>
    </row>
    <row r="25453" spans="143:145" x14ac:dyDescent="0.2">
      <c r="EM25453" s="39"/>
      <c r="EN25453" s="39"/>
      <c r="EO25453" s="39"/>
    </row>
    <row r="25454" spans="143:145" x14ac:dyDescent="0.2">
      <c r="EM25454" s="39"/>
      <c r="EN25454" s="39"/>
      <c r="EO25454" s="39"/>
    </row>
    <row r="25455" spans="143:145" x14ac:dyDescent="0.2">
      <c r="EM25455" s="39"/>
      <c r="EN25455" s="39"/>
      <c r="EO25455" s="39"/>
    </row>
    <row r="25456" spans="143:145" x14ac:dyDescent="0.2">
      <c r="EM25456" s="39"/>
      <c r="EN25456" s="39"/>
      <c r="EO25456" s="39"/>
    </row>
    <row r="25457" spans="143:145" x14ac:dyDescent="0.2">
      <c r="EM25457" s="39"/>
      <c r="EN25457" s="39"/>
      <c r="EO25457" s="39"/>
    </row>
    <row r="25458" spans="143:145" x14ac:dyDescent="0.2">
      <c r="EM25458" s="39"/>
      <c r="EN25458" s="39"/>
      <c r="EO25458" s="39"/>
    </row>
    <row r="25459" spans="143:145" x14ac:dyDescent="0.2">
      <c r="EM25459" s="39"/>
      <c r="EN25459" s="39"/>
      <c r="EO25459" s="39"/>
    </row>
    <row r="25460" spans="143:145" x14ac:dyDescent="0.2">
      <c r="EM25460" s="39"/>
      <c r="EN25460" s="39"/>
      <c r="EO25460" s="39"/>
    </row>
    <row r="25461" spans="143:145" x14ac:dyDescent="0.2">
      <c r="EM25461" s="39"/>
      <c r="EN25461" s="39"/>
      <c r="EO25461" s="39"/>
    </row>
    <row r="25462" spans="143:145" x14ac:dyDescent="0.2">
      <c r="EM25462" s="39"/>
      <c r="EN25462" s="39"/>
      <c r="EO25462" s="39"/>
    </row>
    <row r="25463" spans="143:145" x14ac:dyDescent="0.2">
      <c r="EM25463" s="39"/>
      <c r="EN25463" s="39"/>
      <c r="EO25463" s="39"/>
    </row>
    <row r="25464" spans="143:145" x14ac:dyDescent="0.2">
      <c r="EM25464" s="39"/>
      <c r="EN25464" s="39"/>
      <c r="EO25464" s="39"/>
    </row>
    <row r="25465" spans="143:145" x14ac:dyDescent="0.2">
      <c r="EM25465" s="39"/>
      <c r="EN25465" s="39"/>
      <c r="EO25465" s="39"/>
    </row>
    <row r="25466" spans="143:145" x14ac:dyDescent="0.2">
      <c r="EM25466" s="39"/>
      <c r="EN25466" s="39"/>
      <c r="EO25466" s="39"/>
    </row>
    <row r="25467" spans="143:145" x14ac:dyDescent="0.2">
      <c r="EM25467" s="39"/>
      <c r="EN25467" s="39"/>
      <c r="EO25467" s="39"/>
    </row>
    <row r="25468" spans="143:145" x14ac:dyDescent="0.2">
      <c r="EM25468" s="39"/>
      <c r="EN25468" s="39"/>
      <c r="EO25468" s="39"/>
    </row>
    <row r="25469" spans="143:145" x14ac:dyDescent="0.2">
      <c r="EM25469" s="39"/>
      <c r="EN25469" s="39"/>
      <c r="EO25469" s="39"/>
    </row>
    <row r="25470" spans="143:145" x14ac:dyDescent="0.2">
      <c r="EM25470" s="39"/>
      <c r="EN25470" s="39"/>
      <c r="EO25470" s="39"/>
    </row>
    <row r="25471" spans="143:145" x14ac:dyDescent="0.2">
      <c r="EM25471" s="39"/>
      <c r="EN25471" s="39"/>
      <c r="EO25471" s="39"/>
    </row>
    <row r="25472" spans="143:145" x14ac:dyDescent="0.2">
      <c r="EM25472" s="39"/>
      <c r="EN25472" s="39"/>
      <c r="EO25472" s="39"/>
    </row>
    <row r="25473" spans="143:145" x14ac:dyDescent="0.2">
      <c r="EM25473" s="39"/>
      <c r="EN25473" s="39"/>
      <c r="EO25473" s="39"/>
    </row>
    <row r="25474" spans="143:145" x14ac:dyDescent="0.2">
      <c r="EM25474" s="39"/>
      <c r="EN25474" s="39"/>
      <c r="EO25474" s="39"/>
    </row>
    <row r="25475" spans="143:145" x14ac:dyDescent="0.2">
      <c r="EM25475" s="39"/>
      <c r="EN25475" s="39"/>
      <c r="EO25475" s="39"/>
    </row>
    <row r="25476" spans="143:145" x14ac:dyDescent="0.2">
      <c r="EM25476" s="39"/>
      <c r="EN25476" s="39"/>
      <c r="EO25476" s="39"/>
    </row>
    <row r="25477" spans="143:145" x14ac:dyDescent="0.2">
      <c r="EM25477" s="39"/>
      <c r="EN25477" s="39"/>
      <c r="EO25477" s="39"/>
    </row>
    <row r="25478" spans="143:145" x14ac:dyDescent="0.2">
      <c r="EM25478" s="39"/>
      <c r="EN25478" s="39"/>
      <c r="EO25478" s="39"/>
    </row>
    <row r="25479" spans="143:145" x14ac:dyDescent="0.2">
      <c r="EM25479" s="39"/>
      <c r="EN25479" s="39"/>
      <c r="EO25479" s="39"/>
    </row>
    <row r="25480" spans="143:145" x14ac:dyDescent="0.2">
      <c r="EM25480" s="39"/>
      <c r="EN25480" s="39"/>
      <c r="EO25480" s="39"/>
    </row>
    <row r="25481" spans="143:145" x14ac:dyDescent="0.2">
      <c r="EM25481" s="39"/>
      <c r="EN25481" s="39"/>
      <c r="EO25481" s="39"/>
    </row>
    <row r="25482" spans="143:145" x14ac:dyDescent="0.2">
      <c r="EM25482" s="39"/>
      <c r="EN25482" s="39"/>
      <c r="EO25482" s="39"/>
    </row>
    <row r="25483" spans="143:145" x14ac:dyDescent="0.2">
      <c r="EM25483" s="39"/>
      <c r="EN25483" s="39"/>
      <c r="EO25483" s="39"/>
    </row>
    <row r="25484" spans="143:145" x14ac:dyDescent="0.2">
      <c r="EM25484" s="39"/>
      <c r="EN25484" s="39"/>
      <c r="EO25484" s="39"/>
    </row>
    <row r="25485" spans="143:145" x14ac:dyDescent="0.2">
      <c r="EM25485" s="39"/>
      <c r="EN25485" s="39"/>
      <c r="EO25485" s="39"/>
    </row>
    <row r="25486" spans="143:145" x14ac:dyDescent="0.2">
      <c r="EM25486" s="39"/>
      <c r="EN25486" s="39"/>
      <c r="EO25486" s="39"/>
    </row>
    <row r="25487" spans="143:145" x14ac:dyDescent="0.2">
      <c r="EM25487" s="39"/>
      <c r="EN25487" s="39"/>
      <c r="EO25487" s="39"/>
    </row>
    <row r="25488" spans="143:145" x14ac:dyDescent="0.2">
      <c r="EM25488" s="39"/>
      <c r="EN25488" s="39"/>
      <c r="EO25488" s="39"/>
    </row>
    <row r="25489" spans="143:145" x14ac:dyDescent="0.2">
      <c r="EM25489" s="39"/>
      <c r="EN25489" s="39"/>
      <c r="EO25489" s="39"/>
    </row>
    <row r="25490" spans="143:145" x14ac:dyDescent="0.2">
      <c r="EM25490" s="39"/>
      <c r="EN25490" s="39"/>
      <c r="EO25490" s="39"/>
    </row>
    <row r="25491" spans="143:145" x14ac:dyDescent="0.2">
      <c r="EM25491" s="39"/>
      <c r="EN25491" s="39"/>
      <c r="EO25491" s="39"/>
    </row>
    <row r="25492" spans="143:145" x14ac:dyDescent="0.2">
      <c r="EM25492" s="39"/>
      <c r="EN25492" s="39"/>
      <c r="EO25492" s="39"/>
    </row>
    <row r="25493" spans="143:145" x14ac:dyDescent="0.2">
      <c r="EM25493" s="39"/>
      <c r="EN25493" s="39"/>
      <c r="EO25493" s="39"/>
    </row>
    <row r="25494" spans="143:145" x14ac:dyDescent="0.2">
      <c r="EM25494" s="39"/>
      <c r="EN25494" s="39"/>
      <c r="EO25494" s="39"/>
    </row>
    <row r="25495" spans="143:145" x14ac:dyDescent="0.2">
      <c r="EM25495" s="39"/>
      <c r="EN25495" s="39"/>
      <c r="EO25495" s="39"/>
    </row>
    <row r="25496" spans="143:145" x14ac:dyDescent="0.2">
      <c r="EM25496" s="39"/>
      <c r="EN25496" s="39"/>
      <c r="EO25496" s="39"/>
    </row>
    <row r="25497" spans="143:145" x14ac:dyDescent="0.2">
      <c r="EM25497" s="39"/>
      <c r="EN25497" s="39"/>
      <c r="EO25497" s="39"/>
    </row>
    <row r="25498" spans="143:145" x14ac:dyDescent="0.2">
      <c r="EM25498" s="39"/>
      <c r="EN25498" s="39"/>
      <c r="EO25498" s="39"/>
    </row>
    <row r="25499" spans="143:145" x14ac:dyDescent="0.2">
      <c r="EM25499" s="39"/>
      <c r="EN25499" s="39"/>
      <c r="EO25499" s="39"/>
    </row>
    <row r="25500" spans="143:145" x14ac:dyDescent="0.2">
      <c r="EM25500" s="39"/>
      <c r="EN25500" s="39"/>
      <c r="EO25500" s="39"/>
    </row>
    <row r="25501" spans="143:145" x14ac:dyDescent="0.2">
      <c r="EM25501" s="39"/>
      <c r="EN25501" s="39"/>
      <c r="EO25501" s="39"/>
    </row>
    <row r="25502" spans="143:145" x14ac:dyDescent="0.2">
      <c r="EM25502" s="39"/>
      <c r="EN25502" s="39"/>
      <c r="EO25502" s="39"/>
    </row>
    <row r="25503" spans="143:145" x14ac:dyDescent="0.2">
      <c r="EM25503" s="39"/>
      <c r="EN25503" s="39"/>
      <c r="EO25503" s="39"/>
    </row>
    <row r="25504" spans="143:145" x14ac:dyDescent="0.2">
      <c r="EM25504" s="39"/>
      <c r="EN25504" s="39"/>
      <c r="EO25504" s="39"/>
    </row>
    <row r="25505" spans="143:145" x14ac:dyDescent="0.2">
      <c r="EM25505" s="39"/>
      <c r="EN25505" s="39"/>
      <c r="EO25505" s="39"/>
    </row>
    <row r="25506" spans="143:145" x14ac:dyDescent="0.2">
      <c r="EM25506" s="39"/>
      <c r="EN25506" s="39"/>
      <c r="EO25506" s="39"/>
    </row>
    <row r="25507" spans="143:145" x14ac:dyDescent="0.2">
      <c r="EM25507" s="39"/>
      <c r="EN25507" s="39"/>
      <c r="EO25507" s="39"/>
    </row>
    <row r="25508" spans="143:145" x14ac:dyDescent="0.2">
      <c r="EM25508" s="39"/>
      <c r="EN25508" s="39"/>
      <c r="EO25508" s="39"/>
    </row>
    <row r="25509" spans="143:145" x14ac:dyDescent="0.2">
      <c r="EM25509" s="39"/>
      <c r="EN25509" s="39"/>
      <c r="EO25509" s="39"/>
    </row>
    <row r="25510" spans="143:145" x14ac:dyDescent="0.2">
      <c r="EM25510" s="39"/>
      <c r="EN25510" s="39"/>
      <c r="EO25510" s="39"/>
    </row>
    <row r="25511" spans="143:145" x14ac:dyDescent="0.2">
      <c r="EM25511" s="39"/>
      <c r="EN25511" s="39"/>
      <c r="EO25511" s="39"/>
    </row>
    <row r="25512" spans="143:145" x14ac:dyDescent="0.2">
      <c r="EM25512" s="39"/>
      <c r="EN25512" s="39"/>
      <c r="EO25512" s="39"/>
    </row>
    <row r="25513" spans="143:145" x14ac:dyDescent="0.2">
      <c r="EM25513" s="39"/>
      <c r="EN25513" s="39"/>
      <c r="EO25513" s="39"/>
    </row>
    <row r="25514" spans="143:145" x14ac:dyDescent="0.2">
      <c r="EM25514" s="39"/>
      <c r="EN25514" s="39"/>
      <c r="EO25514" s="39"/>
    </row>
    <row r="25515" spans="143:145" x14ac:dyDescent="0.2">
      <c r="EM25515" s="39"/>
      <c r="EN25515" s="39"/>
      <c r="EO25515" s="39"/>
    </row>
    <row r="25516" spans="143:145" x14ac:dyDescent="0.2">
      <c r="EM25516" s="39"/>
      <c r="EN25516" s="39"/>
      <c r="EO25516" s="39"/>
    </row>
    <row r="25517" spans="143:145" x14ac:dyDescent="0.2">
      <c r="EM25517" s="39"/>
      <c r="EN25517" s="39"/>
      <c r="EO25517" s="39"/>
    </row>
    <row r="25518" spans="143:145" x14ac:dyDescent="0.2">
      <c r="EM25518" s="39"/>
      <c r="EN25518" s="39"/>
      <c r="EO25518" s="39"/>
    </row>
    <row r="25519" spans="143:145" x14ac:dyDescent="0.2">
      <c r="EM25519" s="39"/>
      <c r="EN25519" s="39"/>
      <c r="EO25519" s="39"/>
    </row>
    <row r="25520" spans="143:145" x14ac:dyDescent="0.2">
      <c r="EM25520" s="39"/>
      <c r="EN25520" s="39"/>
      <c r="EO25520" s="39"/>
    </row>
    <row r="25521" spans="143:145" x14ac:dyDescent="0.2">
      <c r="EM25521" s="39"/>
      <c r="EN25521" s="39"/>
      <c r="EO25521" s="39"/>
    </row>
    <row r="25522" spans="143:145" x14ac:dyDescent="0.2">
      <c r="EM25522" s="39"/>
      <c r="EN25522" s="39"/>
      <c r="EO25522" s="39"/>
    </row>
    <row r="25523" spans="143:145" x14ac:dyDescent="0.2">
      <c r="EM25523" s="39"/>
      <c r="EN25523" s="39"/>
      <c r="EO25523" s="39"/>
    </row>
    <row r="25524" spans="143:145" x14ac:dyDescent="0.2">
      <c r="EM25524" s="39"/>
      <c r="EN25524" s="39"/>
      <c r="EO25524" s="39"/>
    </row>
    <row r="25525" spans="143:145" x14ac:dyDescent="0.2">
      <c r="EM25525" s="39"/>
      <c r="EN25525" s="39"/>
      <c r="EO25525" s="39"/>
    </row>
    <row r="25526" spans="143:145" x14ac:dyDescent="0.2">
      <c r="EM25526" s="39"/>
      <c r="EN25526" s="39"/>
      <c r="EO25526" s="39"/>
    </row>
    <row r="25527" spans="143:145" x14ac:dyDescent="0.2">
      <c r="EM25527" s="39"/>
      <c r="EN25527" s="39"/>
      <c r="EO25527" s="39"/>
    </row>
    <row r="25528" spans="143:145" x14ac:dyDescent="0.2">
      <c r="EM25528" s="39"/>
      <c r="EN25528" s="39"/>
      <c r="EO25528" s="39"/>
    </row>
    <row r="25529" spans="143:145" x14ac:dyDescent="0.2">
      <c r="EM25529" s="39"/>
      <c r="EN25529" s="39"/>
      <c r="EO25529" s="39"/>
    </row>
    <row r="25530" spans="143:145" x14ac:dyDescent="0.2">
      <c r="EM25530" s="39"/>
      <c r="EN25530" s="39"/>
      <c r="EO25530" s="39"/>
    </row>
    <row r="25531" spans="143:145" x14ac:dyDescent="0.2">
      <c r="EM25531" s="39"/>
      <c r="EN25531" s="39"/>
      <c r="EO25531" s="39"/>
    </row>
    <row r="25532" spans="143:145" x14ac:dyDescent="0.2">
      <c r="EM25532" s="39"/>
      <c r="EN25532" s="39"/>
      <c r="EO25532" s="39"/>
    </row>
    <row r="25533" spans="143:145" x14ac:dyDescent="0.2">
      <c r="EM25533" s="39"/>
      <c r="EN25533" s="39"/>
      <c r="EO25533" s="39"/>
    </row>
    <row r="25534" spans="143:145" x14ac:dyDescent="0.2">
      <c r="EM25534" s="39"/>
      <c r="EN25534" s="39"/>
      <c r="EO25534" s="39"/>
    </row>
    <row r="25535" spans="143:145" x14ac:dyDescent="0.2">
      <c r="EM25535" s="39"/>
      <c r="EN25535" s="39"/>
      <c r="EO25535" s="39"/>
    </row>
    <row r="25536" spans="143:145" x14ac:dyDescent="0.2">
      <c r="EM25536" s="39"/>
      <c r="EN25536" s="39"/>
      <c r="EO25536" s="39"/>
    </row>
    <row r="25537" spans="143:145" x14ac:dyDescent="0.2">
      <c r="EM25537" s="39"/>
      <c r="EN25537" s="39"/>
      <c r="EO25537" s="39"/>
    </row>
    <row r="25538" spans="143:145" x14ac:dyDescent="0.2">
      <c r="EM25538" s="39"/>
      <c r="EN25538" s="39"/>
      <c r="EO25538" s="39"/>
    </row>
    <row r="25539" spans="143:145" x14ac:dyDescent="0.2">
      <c r="EM25539" s="39"/>
      <c r="EN25539" s="39"/>
      <c r="EO25539" s="39"/>
    </row>
    <row r="25540" spans="143:145" x14ac:dyDescent="0.2">
      <c r="EM25540" s="39"/>
      <c r="EN25540" s="39"/>
      <c r="EO25540" s="39"/>
    </row>
    <row r="25541" spans="143:145" x14ac:dyDescent="0.2">
      <c r="EM25541" s="39"/>
      <c r="EN25541" s="39"/>
      <c r="EO25541" s="39"/>
    </row>
    <row r="25542" spans="143:145" x14ac:dyDescent="0.2">
      <c r="EM25542" s="39"/>
      <c r="EN25542" s="39"/>
      <c r="EO25542" s="39"/>
    </row>
    <row r="25543" spans="143:145" x14ac:dyDescent="0.2">
      <c r="EM25543" s="39"/>
      <c r="EN25543" s="39"/>
      <c r="EO25543" s="39"/>
    </row>
    <row r="25544" spans="143:145" x14ac:dyDescent="0.2">
      <c r="EM25544" s="39"/>
      <c r="EN25544" s="39"/>
      <c r="EO25544" s="39"/>
    </row>
    <row r="25545" spans="143:145" x14ac:dyDescent="0.2">
      <c r="EM25545" s="39"/>
      <c r="EN25545" s="39"/>
      <c r="EO25545" s="39"/>
    </row>
    <row r="25546" spans="143:145" x14ac:dyDescent="0.2">
      <c r="EM25546" s="39"/>
      <c r="EN25546" s="39"/>
      <c r="EO25546" s="39"/>
    </row>
    <row r="25547" spans="143:145" x14ac:dyDescent="0.2">
      <c r="EM25547" s="39"/>
      <c r="EN25547" s="39"/>
      <c r="EO25547" s="39"/>
    </row>
    <row r="25548" spans="143:145" x14ac:dyDescent="0.2">
      <c r="EM25548" s="39"/>
      <c r="EN25548" s="39"/>
      <c r="EO25548" s="39"/>
    </row>
    <row r="25549" spans="143:145" x14ac:dyDescent="0.2">
      <c r="EM25549" s="39"/>
      <c r="EN25549" s="39"/>
      <c r="EO25549" s="39"/>
    </row>
    <row r="25550" spans="143:145" x14ac:dyDescent="0.2">
      <c r="EM25550" s="39"/>
      <c r="EN25550" s="39"/>
      <c r="EO25550" s="39"/>
    </row>
    <row r="25551" spans="143:145" x14ac:dyDescent="0.2">
      <c r="EM25551" s="39"/>
      <c r="EN25551" s="39"/>
      <c r="EO25551" s="39"/>
    </row>
    <row r="25552" spans="143:145" x14ac:dyDescent="0.2">
      <c r="EM25552" s="39"/>
      <c r="EN25552" s="39"/>
      <c r="EO25552" s="39"/>
    </row>
    <row r="25553" spans="143:145" x14ac:dyDescent="0.2">
      <c r="EM25553" s="39"/>
      <c r="EN25553" s="39"/>
      <c r="EO25553" s="39"/>
    </row>
    <row r="25554" spans="143:145" x14ac:dyDescent="0.2">
      <c r="EM25554" s="39"/>
      <c r="EN25554" s="39"/>
      <c r="EO25554" s="39"/>
    </row>
    <row r="25555" spans="143:145" x14ac:dyDescent="0.2">
      <c r="EM25555" s="39"/>
      <c r="EN25555" s="39"/>
      <c r="EO25555" s="39"/>
    </row>
    <row r="25556" spans="143:145" x14ac:dyDescent="0.2">
      <c r="EM25556" s="39"/>
      <c r="EN25556" s="39"/>
      <c r="EO25556" s="39"/>
    </row>
    <row r="25557" spans="143:145" x14ac:dyDescent="0.2">
      <c r="EM25557" s="39"/>
      <c r="EN25557" s="39"/>
      <c r="EO25557" s="39"/>
    </row>
    <row r="25558" spans="143:145" x14ac:dyDescent="0.2">
      <c r="EM25558" s="39"/>
      <c r="EN25558" s="39"/>
      <c r="EO25558" s="39"/>
    </row>
    <row r="25559" spans="143:145" x14ac:dyDescent="0.2">
      <c r="EM25559" s="39"/>
      <c r="EN25559" s="39"/>
      <c r="EO25559" s="39"/>
    </row>
    <row r="25560" spans="143:145" x14ac:dyDescent="0.2">
      <c r="EM25560" s="39"/>
      <c r="EN25560" s="39"/>
      <c r="EO25560" s="39"/>
    </row>
    <row r="25561" spans="143:145" x14ac:dyDescent="0.2">
      <c r="EM25561" s="39"/>
      <c r="EN25561" s="39"/>
      <c r="EO25561" s="39"/>
    </row>
    <row r="25562" spans="143:145" x14ac:dyDescent="0.2">
      <c r="EM25562" s="39"/>
      <c r="EN25562" s="39"/>
      <c r="EO25562" s="39"/>
    </row>
    <row r="25563" spans="143:145" x14ac:dyDescent="0.2">
      <c r="EM25563" s="39"/>
      <c r="EN25563" s="39"/>
      <c r="EO25563" s="39"/>
    </row>
    <row r="25564" spans="143:145" x14ac:dyDescent="0.2">
      <c r="EM25564" s="39"/>
      <c r="EN25564" s="39"/>
      <c r="EO25564" s="39"/>
    </row>
    <row r="25565" spans="143:145" x14ac:dyDescent="0.2">
      <c r="EM25565" s="39"/>
      <c r="EN25565" s="39"/>
      <c r="EO25565" s="39"/>
    </row>
    <row r="25566" spans="143:145" x14ac:dyDescent="0.2">
      <c r="EM25566" s="39"/>
      <c r="EN25566" s="39"/>
      <c r="EO25566" s="39"/>
    </row>
    <row r="25567" spans="143:145" x14ac:dyDescent="0.2">
      <c r="EM25567" s="39"/>
      <c r="EN25567" s="39"/>
      <c r="EO25567" s="39"/>
    </row>
    <row r="25568" spans="143:145" x14ac:dyDescent="0.2">
      <c r="EM25568" s="39"/>
      <c r="EN25568" s="39"/>
      <c r="EO25568" s="39"/>
    </row>
    <row r="25569" spans="143:145" x14ac:dyDescent="0.2">
      <c r="EM25569" s="39"/>
      <c r="EN25569" s="39"/>
      <c r="EO25569" s="39"/>
    </row>
    <row r="25570" spans="143:145" x14ac:dyDescent="0.2">
      <c r="EM25570" s="39"/>
      <c r="EN25570" s="39"/>
      <c r="EO25570" s="39"/>
    </row>
    <row r="25571" spans="143:145" x14ac:dyDescent="0.2">
      <c r="EM25571" s="39"/>
      <c r="EN25571" s="39"/>
      <c r="EO25571" s="39"/>
    </row>
    <row r="25572" spans="143:145" x14ac:dyDescent="0.2">
      <c r="EM25572" s="39"/>
      <c r="EN25572" s="39"/>
      <c r="EO25572" s="39"/>
    </row>
    <row r="25573" spans="143:145" x14ac:dyDescent="0.2">
      <c r="EM25573" s="39"/>
      <c r="EN25573" s="39"/>
      <c r="EO25573" s="39"/>
    </row>
    <row r="25574" spans="143:145" x14ac:dyDescent="0.2">
      <c r="EM25574" s="39"/>
      <c r="EN25574" s="39"/>
      <c r="EO25574" s="39"/>
    </row>
    <row r="25575" spans="143:145" x14ac:dyDescent="0.2">
      <c r="EM25575" s="39"/>
      <c r="EN25575" s="39"/>
      <c r="EO25575" s="39"/>
    </row>
    <row r="25576" spans="143:145" x14ac:dyDescent="0.2">
      <c r="EM25576" s="39"/>
      <c r="EN25576" s="39"/>
      <c r="EO25576" s="39"/>
    </row>
    <row r="25577" spans="143:145" x14ac:dyDescent="0.2">
      <c r="EM25577" s="39"/>
      <c r="EN25577" s="39"/>
      <c r="EO25577" s="39"/>
    </row>
    <row r="25578" spans="143:145" x14ac:dyDescent="0.2">
      <c r="EM25578" s="39"/>
      <c r="EN25578" s="39"/>
      <c r="EO25578" s="39"/>
    </row>
    <row r="25579" spans="143:145" x14ac:dyDescent="0.2">
      <c r="EM25579" s="39"/>
      <c r="EN25579" s="39"/>
      <c r="EO25579" s="39"/>
    </row>
    <row r="25580" spans="143:145" x14ac:dyDescent="0.2">
      <c r="EM25580" s="39"/>
      <c r="EN25580" s="39"/>
      <c r="EO25580" s="39"/>
    </row>
    <row r="25581" spans="143:145" x14ac:dyDescent="0.2">
      <c r="EM25581" s="39"/>
      <c r="EN25581" s="39"/>
      <c r="EO25581" s="39"/>
    </row>
    <row r="25582" spans="143:145" x14ac:dyDescent="0.2">
      <c r="EM25582" s="39"/>
      <c r="EN25582" s="39"/>
      <c r="EO25582" s="39"/>
    </row>
    <row r="25583" spans="143:145" x14ac:dyDescent="0.2">
      <c r="EM25583" s="39"/>
      <c r="EN25583" s="39"/>
      <c r="EO25583" s="39"/>
    </row>
    <row r="25584" spans="143:145" x14ac:dyDescent="0.2">
      <c r="EM25584" s="39"/>
      <c r="EN25584" s="39"/>
      <c r="EO25584" s="39"/>
    </row>
    <row r="25585" spans="143:145" x14ac:dyDescent="0.2">
      <c r="EM25585" s="39"/>
      <c r="EN25585" s="39"/>
      <c r="EO25585" s="39"/>
    </row>
    <row r="25586" spans="143:145" x14ac:dyDescent="0.2">
      <c r="EM25586" s="39"/>
      <c r="EN25586" s="39"/>
      <c r="EO25586" s="39"/>
    </row>
    <row r="25587" spans="143:145" x14ac:dyDescent="0.2">
      <c r="EM25587" s="39"/>
      <c r="EN25587" s="39"/>
      <c r="EO25587" s="39"/>
    </row>
    <row r="25588" spans="143:145" x14ac:dyDescent="0.2">
      <c r="EM25588" s="39"/>
      <c r="EN25588" s="39"/>
      <c r="EO25588" s="39"/>
    </row>
    <row r="25589" spans="143:145" x14ac:dyDescent="0.2">
      <c r="EM25589" s="39"/>
      <c r="EN25589" s="39"/>
      <c r="EO25589" s="39"/>
    </row>
    <row r="25590" spans="143:145" x14ac:dyDescent="0.2">
      <c r="EM25590" s="39"/>
      <c r="EN25590" s="39"/>
      <c r="EO25590" s="39"/>
    </row>
    <row r="25591" spans="143:145" x14ac:dyDescent="0.2">
      <c r="EM25591" s="39"/>
      <c r="EN25591" s="39"/>
      <c r="EO25591" s="39"/>
    </row>
    <row r="25592" spans="143:145" x14ac:dyDescent="0.2">
      <c r="EM25592" s="39"/>
      <c r="EN25592" s="39"/>
      <c r="EO25592" s="39"/>
    </row>
    <row r="25593" spans="143:145" x14ac:dyDescent="0.2">
      <c r="EM25593" s="39"/>
      <c r="EN25593" s="39"/>
      <c r="EO25593" s="39"/>
    </row>
    <row r="25594" spans="143:145" x14ac:dyDescent="0.2">
      <c r="EM25594" s="39"/>
      <c r="EN25594" s="39"/>
      <c r="EO25594" s="39"/>
    </row>
    <row r="25595" spans="143:145" x14ac:dyDescent="0.2">
      <c r="EM25595" s="39"/>
      <c r="EN25595" s="39"/>
      <c r="EO25595" s="39"/>
    </row>
    <row r="25596" spans="143:145" x14ac:dyDescent="0.2">
      <c r="EM25596" s="39"/>
      <c r="EN25596" s="39"/>
      <c r="EO25596" s="39"/>
    </row>
    <row r="25597" spans="143:145" x14ac:dyDescent="0.2">
      <c r="EM25597" s="39"/>
      <c r="EN25597" s="39"/>
      <c r="EO25597" s="39"/>
    </row>
    <row r="25598" spans="143:145" x14ac:dyDescent="0.2">
      <c r="EM25598" s="39"/>
      <c r="EN25598" s="39"/>
      <c r="EO25598" s="39"/>
    </row>
    <row r="25599" spans="143:145" x14ac:dyDescent="0.2">
      <c r="EM25599" s="39"/>
      <c r="EN25599" s="39"/>
      <c r="EO25599" s="39"/>
    </row>
    <row r="25600" spans="143:145" x14ac:dyDescent="0.2">
      <c r="EM25600" s="39"/>
      <c r="EN25600" s="39"/>
      <c r="EO25600" s="39"/>
    </row>
    <row r="25601" spans="143:145" x14ac:dyDescent="0.2">
      <c r="EM25601" s="39"/>
      <c r="EN25601" s="39"/>
      <c r="EO25601" s="39"/>
    </row>
    <row r="25602" spans="143:145" x14ac:dyDescent="0.2">
      <c r="EM25602" s="39"/>
      <c r="EN25602" s="39"/>
      <c r="EO25602" s="39"/>
    </row>
    <row r="25603" spans="143:145" x14ac:dyDescent="0.2">
      <c r="EM25603" s="39"/>
      <c r="EN25603" s="39"/>
      <c r="EO25603" s="39"/>
    </row>
    <row r="25604" spans="143:145" x14ac:dyDescent="0.2">
      <c r="EM25604" s="39"/>
      <c r="EN25604" s="39"/>
      <c r="EO25604" s="39"/>
    </row>
    <row r="25605" spans="143:145" x14ac:dyDescent="0.2">
      <c r="EM25605" s="39"/>
      <c r="EN25605" s="39"/>
      <c r="EO25605" s="39"/>
    </row>
    <row r="25606" spans="143:145" x14ac:dyDescent="0.2">
      <c r="EM25606" s="39"/>
      <c r="EN25606" s="39"/>
      <c r="EO25606" s="39"/>
    </row>
    <row r="25607" spans="143:145" x14ac:dyDescent="0.2">
      <c r="EM25607" s="39"/>
      <c r="EN25607" s="39"/>
      <c r="EO25607" s="39"/>
    </row>
    <row r="25608" spans="143:145" x14ac:dyDescent="0.2">
      <c r="EM25608" s="39"/>
      <c r="EN25608" s="39"/>
      <c r="EO25608" s="39"/>
    </row>
    <row r="25609" spans="143:145" x14ac:dyDescent="0.2">
      <c r="EM25609" s="39"/>
      <c r="EN25609" s="39"/>
      <c r="EO25609" s="39"/>
    </row>
    <row r="25610" spans="143:145" x14ac:dyDescent="0.2">
      <c r="EM25610" s="39"/>
      <c r="EN25610" s="39"/>
      <c r="EO25610" s="39"/>
    </row>
    <row r="25611" spans="143:145" x14ac:dyDescent="0.2">
      <c r="EM25611" s="39"/>
      <c r="EN25611" s="39"/>
      <c r="EO25611" s="39"/>
    </row>
    <row r="25612" spans="143:145" x14ac:dyDescent="0.2">
      <c r="EM25612" s="39"/>
      <c r="EN25612" s="39"/>
      <c r="EO25612" s="39"/>
    </row>
    <row r="25613" spans="143:145" x14ac:dyDescent="0.2">
      <c r="EM25613" s="39"/>
      <c r="EN25613" s="39"/>
      <c r="EO25613" s="39"/>
    </row>
    <row r="25614" spans="143:145" x14ac:dyDescent="0.2">
      <c r="EM25614" s="39"/>
      <c r="EN25614" s="39"/>
      <c r="EO25614" s="39"/>
    </row>
    <row r="25615" spans="143:145" x14ac:dyDescent="0.2">
      <c r="EM25615" s="39"/>
      <c r="EN25615" s="39"/>
      <c r="EO25615" s="39"/>
    </row>
    <row r="25616" spans="143:145" x14ac:dyDescent="0.2">
      <c r="EM25616" s="39"/>
      <c r="EN25616" s="39"/>
      <c r="EO25616" s="39"/>
    </row>
    <row r="25617" spans="143:145" x14ac:dyDescent="0.2">
      <c r="EM25617" s="39"/>
      <c r="EN25617" s="39"/>
      <c r="EO25617" s="39"/>
    </row>
    <row r="25618" spans="143:145" x14ac:dyDescent="0.2">
      <c r="EM25618" s="39"/>
      <c r="EN25618" s="39"/>
      <c r="EO25618" s="39"/>
    </row>
    <row r="25619" spans="143:145" x14ac:dyDescent="0.2">
      <c r="EM25619" s="39"/>
      <c r="EN25619" s="39"/>
      <c r="EO25619" s="39"/>
    </row>
    <row r="25620" spans="143:145" x14ac:dyDescent="0.2">
      <c r="EM25620" s="39"/>
      <c r="EN25620" s="39"/>
      <c r="EO25620" s="39"/>
    </row>
    <row r="25621" spans="143:145" x14ac:dyDescent="0.2">
      <c r="EM25621" s="39"/>
      <c r="EN25621" s="39"/>
      <c r="EO25621" s="39"/>
    </row>
    <row r="25622" spans="143:145" x14ac:dyDescent="0.2">
      <c r="EM25622" s="39"/>
      <c r="EN25622" s="39"/>
      <c r="EO25622" s="39"/>
    </row>
    <row r="25623" spans="143:145" x14ac:dyDescent="0.2">
      <c r="EM25623" s="39"/>
      <c r="EN25623" s="39"/>
      <c r="EO25623" s="39"/>
    </row>
    <row r="25624" spans="143:145" x14ac:dyDescent="0.2">
      <c r="EM25624" s="39"/>
      <c r="EN25624" s="39"/>
      <c r="EO25624" s="39"/>
    </row>
    <row r="25625" spans="143:145" x14ac:dyDescent="0.2">
      <c r="EM25625" s="39"/>
      <c r="EN25625" s="39"/>
      <c r="EO25625" s="39"/>
    </row>
    <row r="25626" spans="143:145" x14ac:dyDescent="0.2">
      <c r="EM25626" s="39"/>
      <c r="EN25626" s="39"/>
      <c r="EO25626" s="39"/>
    </row>
    <row r="25627" spans="143:145" x14ac:dyDescent="0.2">
      <c r="EM25627" s="39"/>
      <c r="EN25627" s="39"/>
      <c r="EO25627" s="39"/>
    </row>
    <row r="25628" spans="143:145" x14ac:dyDescent="0.2">
      <c r="EM25628" s="39"/>
      <c r="EN25628" s="39"/>
      <c r="EO25628" s="39"/>
    </row>
    <row r="25629" spans="143:145" x14ac:dyDescent="0.2">
      <c r="EM25629" s="39"/>
      <c r="EN25629" s="39"/>
      <c r="EO25629" s="39"/>
    </row>
    <row r="25630" spans="143:145" x14ac:dyDescent="0.2">
      <c r="EM25630" s="39"/>
      <c r="EN25630" s="39"/>
      <c r="EO25630" s="39"/>
    </row>
    <row r="25631" spans="143:145" x14ac:dyDescent="0.2">
      <c r="EM25631" s="39"/>
      <c r="EN25631" s="39"/>
      <c r="EO25631" s="39"/>
    </row>
    <row r="25632" spans="143:145" x14ac:dyDescent="0.2">
      <c r="EM25632" s="39"/>
      <c r="EN25632" s="39"/>
      <c r="EO25632" s="39"/>
    </row>
    <row r="25633" spans="143:145" x14ac:dyDescent="0.2">
      <c r="EM25633" s="39"/>
      <c r="EN25633" s="39"/>
      <c r="EO25633" s="39"/>
    </row>
    <row r="25634" spans="143:145" x14ac:dyDescent="0.2">
      <c r="EM25634" s="39"/>
      <c r="EN25634" s="39"/>
      <c r="EO25634" s="39"/>
    </row>
    <row r="25635" spans="143:145" x14ac:dyDescent="0.2">
      <c r="EM25635" s="39"/>
      <c r="EN25635" s="39"/>
      <c r="EO25635" s="39"/>
    </row>
    <row r="25636" spans="143:145" x14ac:dyDescent="0.2">
      <c r="EM25636" s="39"/>
      <c r="EN25636" s="39"/>
      <c r="EO25636" s="39"/>
    </row>
    <row r="25637" spans="143:145" x14ac:dyDescent="0.2">
      <c r="EM25637" s="39"/>
      <c r="EN25637" s="39"/>
      <c r="EO25637" s="39"/>
    </row>
    <row r="25638" spans="143:145" x14ac:dyDescent="0.2">
      <c r="EM25638" s="39"/>
      <c r="EN25638" s="39"/>
      <c r="EO25638" s="39"/>
    </row>
    <row r="25639" spans="143:145" x14ac:dyDescent="0.2">
      <c r="EM25639" s="39"/>
      <c r="EN25639" s="39"/>
      <c r="EO25639" s="39"/>
    </row>
    <row r="25640" spans="143:145" x14ac:dyDescent="0.2">
      <c r="EM25640" s="39"/>
      <c r="EN25640" s="39"/>
      <c r="EO25640" s="39"/>
    </row>
    <row r="25641" spans="143:145" x14ac:dyDescent="0.2">
      <c r="EM25641" s="39"/>
      <c r="EN25641" s="39"/>
      <c r="EO25641" s="39"/>
    </row>
    <row r="25642" spans="143:145" x14ac:dyDescent="0.2">
      <c r="EM25642" s="39"/>
      <c r="EN25642" s="39"/>
      <c r="EO25642" s="39"/>
    </row>
    <row r="25643" spans="143:145" x14ac:dyDescent="0.2">
      <c r="EM25643" s="39"/>
      <c r="EN25643" s="39"/>
      <c r="EO25643" s="39"/>
    </row>
    <row r="25644" spans="143:145" x14ac:dyDescent="0.2">
      <c r="EM25644" s="39"/>
      <c r="EN25644" s="39"/>
      <c r="EO25644" s="39"/>
    </row>
    <row r="25645" spans="143:145" x14ac:dyDescent="0.2">
      <c r="EM25645" s="39"/>
      <c r="EN25645" s="39"/>
      <c r="EO25645" s="39"/>
    </row>
    <row r="25646" spans="143:145" x14ac:dyDescent="0.2">
      <c r="EM25646" s="39"/>
      <c r="EN25646" s="39"/>
      <c r="EO25646" s="39"/>
    </row>
    <row r="25647" spans="143:145" x14ac:dyDescent="0.2">
      <c r="EM25647" s="39"/>
      <c r="EN25647" s="39"/>
      <c r="EO25647" s="39"/>
    </row>
    <row r="25648" spans="143:145" x14ac:dyDescent="0.2">
      <c r="EM25648" s="39"/>
      <c r="EN25648" s="39"/>
      <c r="EO25648" s="39"/>
    </row>
    <row r="25649" spans="143:145" x14ac:dyDescent="0.2">
      <c r="EM25649" s="39"/>
      <c r="EN25649" s="39"/>
      <c r="EO25649" s="39"/>
    </row>
    <row r="25650" spans="143:145" x14ac:dyDescent="0.2">
      <c r="EM25650" s="39"/>
      <c r="EN25650" s="39"/>
      <c r="EO25650" s="39"/>
    </row>
    <row r="25651" spans="143:145" x14ac:dyDescent="0.2">
      <c r="EM25651" s="39"/>
      <c r="EN25651" s="39"/>
      <c r="EO25651" s="39"/>
    </row>
    <row r="25652" spans="143:145" x14ac:dyDescent="0.2">
      <c r="EM25652" s="39"/>
      <c r="EN25652" s="39"/>
      <c r="EO25652" s="39"/>
    </row>
    <row r="25653" spans="143:145" x14ac:dyDescent="0.2">
      <c r="EM25653" s="39"/>
      <c r="EN25653" s="39"/>
      <c r="EO25653" s="39"/>
    </row>
    <row r="25654" spans="143:145" x14ac:dyDescent="0.2">
      <c r="EM25654" s="39"/>
      <c r="EN25654" s="39"/>
      <c r="EO25654" s="39"/>
    </row>
    <row r="25655" spans="143:145" x14ac:dyDescent="0.2">
      <c r="EM25655" s="39"/>
      <c r="EN25655" s="39"/>
      <c r="EO25655" s="39"/>
    </row>
    <row r="25656" spans="143:145" x14ac:dyDescent="0.2">
      <c r="EM25656" s="39"/>
      <c r="EN25656" s="39"/>
      <c r="EO25656" s="39"/>
    </row>
    <row r="25657" spans="143:145" x14ac:dyDescent="0.2">
      <c r="EM25657" s="39"/>
      <c r="EN25657" s="39"/>
      <c r="EO25657" s="39"/>
    </row>
    <row r="25658" spans="143:145" x14ac:dyDescent="0.2">
      <c r="EM25658" s="39"/>
      <c r="EN25658" s="39"/>
      <c r="EO25658" s="39"/>
    </row>
    <row r="25659" spans="143:145" x14ac:dyDescent="0.2">
      <c r="EM25659" s="39"/>
      <c r="EN25659" s="39"/>
      <c r="EO25659" s="39"/>
    </row>
    <row r="25660" spans="143:145" x14ac:dyDescent="0.2">
      <c r="EM25660" s="39"/>
      <c r="EN25660" s="39"/>
      <c r="EO25660" s="39"/>
    </row>
    <row r="25661" spans="143:145" x14ac:dyDescent="0.2">
      <c r="EM25661" s="39"/>
      <c r="EN25661" s="39"/>
      <c r="EO25661" s="39"/>
    </row>
    <row r="25662" spans="143:145" x14ac:dyDescent="0.2">
      <c r="EM25662" s="39"/>
      <c r="EN25662" s="39"/>
      <c r="EO25662" s="39"/>
    </row>
    <row r="25663" spans="143:145" x14ac:dyDescent="0.2">
      <c r="EM25663" s="39"/>
      <c r="EN25663" s="39"/>
      <c r="EO25663" s="39"/>
    </row>
    <row r="25664" spans="143:145" x14ac:dyDescent="0.2">
      <c r="EM25664" s="39"/>
      <c r="EN25664" s="39"/>
      <c r="EO25664" s="39"/>
    </row>
    <row r="25665" spans="143:145" x14ac:dyDescent="0.2">
      <c r="EM25665" s="39"/>
      <c r="EN25665" s="39"/>
      <c r="EO25665" s="39"/>
    </row>
    <row r="25666" spans="143:145" x14ac:dyDescent="0.2">
      <c r="EM25666" s="39"/>
      <c r="EN25666" s="39"/>
      <c r="EO25666" s="39"/>
    </row>
    <row r="25667" spans="143:145" x14ac:dyDescent="0.2">
      <c r="EM25667" s="39"/>
      <c r="EN25667" s="39"/>
      <c r="EO25667" s="39"/>
    </row>
    <row r="25668" spans="143:145" x14ac:dyDescent="0.2">
      <c r="EM25668" s="39"/>
      <c r="EN25668" s="39"/>
      <c r="EO25668" s="39"/>
    </row>
    <row r="25669" spans="143:145" x14ac:dyDescent="0.2">
      <c r="EM25669" s="39"/>
      <c r="EN25669" s="39"/>
      <c r="EO25669" s="39"/>
    </row>
    <row r="25670" spans="143:145" x14ac:dyDescent="0.2">
      <c r="EM25670" s="39"/>
      <c r="EN25670" s="39"/>
      <c r="EO25670" s="39"/>
    </row>
    <row r="25671" spans="143:145" x14ac:dyDescent="0.2">
      <c r="EM25671" s="39"/>
      <c r="EN25671" s="39"/>
      <c r="EO25671" s="39"/>
    </row>
    <row r="25672" spans="143:145" x14ac:dyDescent="0.2">
      <c r="EM25672" s="39"/>
      <c r="EN25672" s="39"/>
      <c r="EO25672" s="39"/>
    </row>
    <row r="25673" spans="143:145" x14ac:dyDescent="0.2">
      <c r="EM25673" s="39"/>
      <c r="EN25673" s="39"/>
      <c r="EO25673" s="39"/>
    </row>
    <row r="25674" spans="143:145" x14ac:dyDescent="0.2">
      <c r="EM25674" s="39"/>
      <c r="EN25674" s="39"/>
      <c r="EO25674" s="39"/>
    </row>
    <row r="25675" spans="143:145" x14ac:dyDescent="0.2">
      <c r="EM25675" s="39"/>
      <c r="EN25675" s="39"/>
      <c r="EO25675" s="39"/>
    </row>
    <row r="25676" spans="143:145" x14ac:dyDescent="0.2">
      <c r="EM25676" s="39"/>
      <c r="EN25676" s="39"/>
      <c r="EO25676" s="39"/>
    </row>
    <row r="25677" spans="143:145" x14ac:dyDescent="0.2">
      <c r="EM25677" s="39"/>
      <c r="EN25677" s="39"/>
      <c r="EO25677" s="39"/>
    </row>
    <row r="25678" spans="143:145" x14ac:dyDescent="0.2">
      <c r="EM25678" s="39"/>
      <c r="EN25678" s="39"/>
      <c r="EO25678" s="39"/>
    </row>
    <row r="25679" spans="143:145" x14ac:dyDescent="0.2">
      <c r="EM25679" s="39"/>
      <c r="EN25679" s="39"/>
      <c r="EO25679" s="39"/>
    </row>
    <row r="25680" spans="143:145" x14ac:dyDescent="0.2">
      <c r="EM25680" s="39"/>
      <c r="EN25680" s="39"/>
      <c r="EO25680" s="39"/>
    </row>
    <row r="25681" spans="143:145" x14ac:dyDescent="0.2">
      <c r="EM25681" s="39"/>
      <c r="EN25681" s="39"/>
      <c r="EO25681" s="39"/>
    </row>
    <row r="25682" spans="143:145" x14ac:dyDescent="0.2">
      <c r="EM25682" s="39"/>
      <c r="EN25682" s="39"/>
      <c r="EO25682" s="39"/>
    </row>
    <row r="25683" spans="143:145" x14ac:dyDescent="0.2">
      <c r="EM25683" s="39"/>
      <c r="EN25683" s="39"/>
      <c r="EO25683" s="39"/>
    </row>
    <row r="25684" spans="143:145" x14ac:dyDescent="0.2">
      <c r="EM25684" s="39"/>
      <c r="EN25684" s="39"/>
      <c r="EO25684" s="39"/>
    </row>
    <row r="25685" spans="143:145" x14ac:dyDescent="0.2">
      <c r="EM25685" s="39"/>
      <c r="EN25685" s="39"/>
      <c r="EO25685" s="39"/>
    </row>
    <row r="25686" spans="143:145" x14ac:dyDescent="0.2">
      <c r="EM25686" s="39"/>
      <c r="EN25686" s="39"/>
      <c r="EO25686" s="39"/>
    </row>
    <row r="25687" spans="143:145" x14ac:dyDescent="0.2">
      <c r="EM25687" s="39"/>
      <c r="EN25687" s="39"/>
      <c r="EO25687" s="39"/>
    </row>
    <row r="25688" spans="143:145" x14ac:dyDescent="0.2">
      <c r="EM25688" s="39"/>
      <c r="EN25688" s="39"/>
      <c r="EO25688" s="39"/>
    </row>
    <row r="25689" spans="143:145" x14ac:dyDescent="0.2">
      <c r="EM25689" s="39"/>
      <c r="EN25689" s="39"/>
      <c r="EO25689" s="39"/>
    </row>
    <row r="25690" spans="143:145" x14ac:dyDescent="0.2">
      <c r="EM25690" s="39"/>
      <c r="EN25690" s="39"/>
      <c r="EO25690" s="39"/>
    </row>
    <row r="25691" spans="143:145" x14ac:dyDescent="0.2">
      <c r="EM25691" s="39"/>
      <c r="EN25691" s="39"/>
      <c r="EO25691" s="39"/>
    </row>
    <row r="25692" spans="143:145" x14ac:dyDescent="0.2">
      <c r="EM25692" s="39"/>
      <c r="EN25692" s="39"/>
      <c r="EO25692" s="39"/>
    </row>
    <row r="25693" spans="143:145" x14ac:dyDescent="0.2">
      <c r="EM25693" s="39"/>
      <c r="EN25693" s="39"/>
      <c r="EO25693" s="39"/>
    </row>
    <row r="25694" spans="143:145" x14ac:dyDescent="0.2">
      <c r="EM25694" s="39"/>
      <c r="EN25694" s="39"/>
      <c r="EO25694" s="39"/>
    </row>
    <row r="25695" spans="143:145" x14ac:dyDescent="0.2">
      <c r="EM25695" s="39"/>
      <c r="EN25695" s="39"/>
      <c r="EO25695" s="39"/>
    </row>
    <row r="25696" spans="143:145" x14ac:dyDescent="0.2">
      <c r="EM25696" s="39"/>
      <c r="EN25696" s="39"/>
      <c r="EO25696" s="39"/>
    </row>
    <row r="25697" spans="143:145" x14ac:dyDescent="0.2">
      <c r="EM25697" s="39"/>
      <c r="EN25697" s="39"/>
      <c r="EO25697" s="39"/>
    </row>
    <row r="25698" spans="143:145" x14ac:dyDescent="0.2">
      <c r="EM25698" s="39"/>
      <c r="EN25698" s="39"/>
      <c r="EO25698" s="39"/>
    </row>
    <row r="25699" spans="143:145" x14ac:dyDescent="0.2">
      <c r="EM25699" s="39"/>
      <c r="EN25699" s="39"/>
      <c r="EO25699" s="39"/>
    </row>
    <row r="25700" spans="143:145" x14ac:dyDescent="0.2">
      <c r="EM25700" s="39"/>
      <c r="EN25700" s="39"/>
      <c r="EO25700" s="39"/>
    </row>
    <row r="25701" spans="143:145" x14ac:dyDescent="0.2">
      <c r="EM25701" s="39"/>
      <c r="EN25701" s="39"/>
      <c r="EO25701" s="39"/>
    </row>
    <row r="25702" spans="143:145" x14ac:dyDescent="0.2">
      <c r="EM25702" s="39"/>
      <c r="EN25702" s="39"/>
      <c r="EO25702" s="39"/>
    </row>
    <row r="25703" spans="143:145" x14ac:dyDescent="0.2">
      <c r="EM25703" s="39"/>
      <c r="EN25703" s="39"/>
      <c r="EO25703" s="39"/>
    </row>
    <row r="25704" spans="143:145" x14ac:dyDescent="0.2">
      <c r="EM25704" s="39"/>
      <c r="EN25704" s="39"/>
      <c r="EO25704" s="39"/>
    </row>
    <row r="25705" spans="143:145" x14ac:dyDescent="0.2">
      <c r="EM25705" s="39"/>
      <c r="EN25705" s="39"/>
      <c r="EO25705" s="39"/>
    </row>
    <row r="25706" spans="143:145" x14ac:dyDescent="0.2">
      <c r="EM25706" s="39"/>
      <c r="EN25706" s="39"/>
      <c r="EO25706" s="39"/>
    </row>
    <row r="25707" spans="143:145" x14ac:dyDescent="0.2">
      <c r="EM25707" s="39"/>
      <c r="EN25707" s="39"/>
      <c r="EO25707" s="39"/>
    </row>
    <row r="25708" spans="143:145" x14ac:dyDescent="0.2">
      <c r="EM25708" s="39"/>
      <c r="EN25708" s="39"/>
      <c r="EO25708" s="39"/>
    </row>
    <row r="25709" spans="143:145" x14ac:dyDescent="0.2">
      <c r="EM25709" s="39"/>
      <c r="EN25709" s="39"/>
      <c r="EO25709" s="39"/>
    </row>
    <row r="25710" spans="143:145" x14ac:dyDescent="0.2">
      <c r="EM25710" s="39"/>
      <c r="EN25710" s="39"/>
      <c r="EO25710" s="39"/>
    </row>
    <row r="25711" spans="143:145" x14ac:dyDescent="0.2">
      <c r="EM25711" s="39"/>
      <c r="EN25711" s="39"/>
      <c r="EO25711" s="39"/>
    </row>
    <row r="25712" spans="143:145" x14ac:dyDescent="0.2">
      <c r="EM25712" s="39"/>
      <c r="EN25712" s="39"/>
      <c r="EO25712" s="39"/>
    </row>
    <row r="25713" spans="143:145" x14ac:dyDescent="0.2">
      <c r="EM25713" s="39"/>
      <c r="EN25713" s="39"/>
      <c r="EO25713" s="39"/>
    </row>
    <row r="25714" spans="143:145" x14ac:dyDescent="0.2">
      <c r="EM25714" s="39"/>
      <c r="EN25714" s="39"/>
      <c r="EO25714" s="39"/>
    </row>
    <row r="25715" spans="143:145" x14ac:dyDescent="0.2">
      <c r="EM25715" s="39"/>
      <c r="EN25715" s="39"/>
      <c r="EO25715" s="39"/>
    </row>
    <row r="25716" spans="143:145" x14ac:dyDescent="0.2">
      <c r="EM25716" s="39"/>
      <c r="EN25716" s="39"/>
      <c r="EO25716" s="39"/>
    </row>
    <row r="25717" spans="143:145" x14ac:dyDescent="0.2">
      <c r="EM25717" s="39"/>
      <c r="EN25717" s="39"/>
      <c r="EO25717" s="39"/>
    </row>
    <row r="25718" spans="143:145" x14ac:dyDescent="0.2">
      <c r="EM25718" s="39"/>
      <c r="EN25718" s="39"/>
      <c r="EO25718" s="39"/>
    </row>
    <row r="25719" spans="143:145" x14ac:dyDescent="0.2">
      <c r="EM25719" s="39"/>
      <c r="EN25719" s="39"/>
      <c r="EO25719" s="39"/>
    </row>
    <row r="25720" spans="143:145" x14ac:dyDescent="0.2">
      <c r="EM25720" s="39"/>
      <c r="EN25720" s="39"/>
      <c r="EO25720" s="39"/>
    </row>
    <row r="25721" spans="143:145" x14ac:dyDescent="0.2">
      <c r="EM25721" s="39"/>
      <c r="EN25721" s="39"/>
      <c r="EO25721" s="39"/>
    </row>
    <row r="25722" spans="143:145" x14ac:dyDescent="0.2">
      <c r="EM25722" s="39"/>
      <c r="EN25722" s="39"/>
      <c r="EO25722" s="39"/>
    </row>
    <row r="25723" spans="143:145" x14ac:dyDescent="0.2">
      <c r="EM25723" s="39"/>
      <c r="EN25723" s="39"/>
      <c r="EO25723" s="39"/>
    </row>
    <row r="25724" spans="143:145" x14ac:dyDescent="0.2">
      <c r="EM25724" s="39"/>
      <c r="EN25724" s="39"/>
      <c r="EO25724" s="39"/>
    </row>
    <row r="25725" spans="143:145" x14ac:dyDescent="0.2">
      <c r="EM25725" s="39"/>
      <c r="EN25725" s="39"/>
      <c r="EO25725" s="39"/>
    </row>
    <row r="25726" spans="143:145" x14ac:dyDescent="0.2">
      <c r="EM25726" s="39"/>
      <c r="EN25726" s="39"/>
      <c r="EO25726" s="39"/>
    </row>
    <row r="25727" spans="143:145" x14ac:dyDescent="0.2">
      <c r="EM25727" s="39"/>
      <c r="EN25727" s="39"/>
      <c r="EO25727" s="39"/>
    </row>
    <row r="25728" spans="143:145" x14ac:dyDescent="0.2">
      <c r="EM25728" s="39"/>
      <c r="EN25728" s="39"/>
      <c r="EO25728" s="39"/>
    </row>
    <row r="25729" spans="143:145" x14ac:dyDescent="0.2">
      <c r="EM25729" s="39"/>
      <c r="EN25729" s="39"/>
      <c r="EO25729" s="39"/>
    </row>
    <row r="25730" spans="143:145" x14ac:dyDescent="0.2">
      <c r="EM25730" s="39"/>
      <c r="EN25730" s="39"/>
      <c r="EO25730" s="39"/>
    </row>
    <row r="25731" spans="143:145" x14ac:dyDescent="0.2">
      <c r="EM25731" s="39"/>
      <c r="EN25731" s="39"/>
      <c r="EO25731" s="39"/>
    </row>
    <row r="25732" spans="143:145" x14ac:dyDescent="0.2">
      <c r="EM25732" s="39"/>
      <c r="EN25732" s="39"/>
      <c r="EO25732" s="39"/>
    </row>
    <row r="25733" spans="143:145" x14ac:dyDescent="0.2">
      <c r="EM25733" s="39"/>
      <c r="EN25733" s="39"/>
      <c r="EO25733" s="39"/>
    </row>
    <row r="25734" spans="143:145" x14ac:dyDescent="0.2">
      <c r="EM25734" s="39"/>
      <c r="EN25734" s="39"/>
      <c r="EO25734" s="39"/>
    </row>
    <row r="25735" spans="143:145" x14ac:dyDescent="0.2">
      <c r="EM25735" s="39"/>
      <c r="EN25735" s="39"/>
      <c r="EO25735" s="39"/>
    </row>
    <row r="25736" spans="143:145" x14ac:dyDescent="0.2">
      <c r="EM25736" s="39"/>
      <c r="EN25736" s="39"/>
      <c r="EO25736" s="39"/>
    </row>
    <row r="25737" spans="143:145" x14ac:dyDescent="0.2">
      <c r="EM25737" s="39"/>
      <c r="EN25737" s="39"/>
      <c r="EO25737" s="39"/>
    </row>
    <row r="25738" spans="143:145" x14ac:dyDescent="0.2">
      <c r="EM25738" s="39"/>
      <c r="EN25738" s="39"/>
      <c r="EO25738" s="39"/>
    </row>
    <row r="25739" spans="143:145" x14ac:dyDescent="0.2">
      <c r="EM25739" s="39"/>
      <c r="EN25739" s="39"/>
      <c r="EO25739" s="39"/>
    </row>
    <row r="25740" spans="143:145" x14ac:dyDescent="0.2">
      <c r="EM25740" s="39"/>
      <c r="EN25740" s="39"/>
      <c r="EO25740" s="39"/>
    </row>
    <row r="25741" spans="143:145" x14ac:dyDescent="0.2">
      <c r="EM25741" s="39"/>
      <c r="EN25741" s="39"/>
      <c r="EO25741" s="39"/>
    </row>
    <row r="25742" spans="143:145" x14ac:dyDescent="0.2">
      <c r="EM25742" s="39"/>
      <c r="EN25742" s="39"/>
      <c r="EO25742" s="39"/>
    </row>
    <row r="25743" spans="143:145" x14ac:dyDescent="0.2">
      <c r="EM25743" s="39"/>
      <c r="EN25743" s="39"/>
      <c r="EO25743" s="39"/>
    </row>
    <row r="25744" spans="143:145" x14ac:dyDescent="0.2">
      <c r="EM25744" s="39"/>
      <c r="EN25744" s="39"/>
      <c r="EO25744" s="39"/>
    </row>
    <row r="25745" spans="143:145" x14ac:dyDescent="0.2">
      <c r="EM25745" s="39"/>
      <c r="EN25745" s="39"/>
      <c r="EO25745" s="39"/>
    </row>
    <row r="25746" spans="143:145" x14ac:dyDescent="0.2">
      <c r="EM25746" s="39"/>
      <c r="EN25746" s="39"/>
      <c r="EO25746" s="39"/>
    </row>
    <row r="25747" spans="143:145" x14ac:dyDescent="0.2">
      <c r="EM25747" s="39"/>
      <c r="EN25747" s="39"/>
      <c r="EO25747" s="39"/>
    </row>
    <row r="25748" spans="143:145" x14ac:dyDescent="0.2">
      <c r="EM25748" s="39"/>
      <c r="EN25748" s="39"/>
      <c r="EO25748" s="39"/>
    </row>
    <row r="25749" spans="143:145" x14ac:dyDescent="0.2">
      <c r="EM25749" s="39"/>
      <c r="EN25749" s="39"/>
      <c r="EO25749" s="39"/>
    </row>
    <row r="25750" spans="143:145" x14ac:dyDescent="0.2">
      <c r="EM25750" s="39"/>
      <c r="EN25750" s="39"/>
      <c r="EO25750" s="39"/>
    </row>
    <row r="25751" spans="143:145" x14ac:dyDescent="0.2">
      <c r="EM25751" s="39"/>
      <c r="EN25751" s="39"/>
      <c r="EO25751" s="39"/>
    </row>
    <row r="25752" spans="143:145" x14ac:dyDescent="0.2">
      <c r="EM25752" s="39"/>
      <c r="EN25752" s="39"/>
      <c r="EO25752" s="39"/>
    </row>
    <row r="25753" spans="143:145" x14ac:dyDescent="0.2">
      <c r="EM25753" s="39"/>
      <c r="EN25753" s="39"/>
      <c r="EO25753" s="39"/>
    </row>
    <row r="25754" spans="143:145" x14ac:dyDescent="0.2">
      <c r="EM25754" s="39"/>
      <c r="EN25754" s="39"/>
      <c r="EO25754" s="39"/>
    </row>
    <row r="25755" spans="143:145" x14ac:dyDescent="0.2">
      <c r="EM25755" s="39"/>
      <c r="EN25755" s="39"/>
      <c r="EO25755" s="39"/>
    </row>
    <row r="25756" spans="143:145" x14ac:dyDescent="0.2">
      <c r="EM25756" s="39"/>
      <c r="EN25756" s="39"/>
      <c r="EO25756" s="39"/>
    </row>
    <row r="25757" spans="143:145" x14ac:dyDescent="0.2">
      <c r="EM25757" s="39"/>
      <c r="EN25757" s="39"/>
      <c r="EO25757" s="39"/>
    </row>
    <row r="25758" spans="143:145" x14ac:dyDescent="0.2">
      <c r="EM25758" s="39"/>
      <c r="EN25758" s="39"/>
      <c r="EO25758" s="39"/>
    </row>
    <row r="25759" spans="143:145" x14ac:dyDescent="0.2">
      <c r="EM25759" s="39"/>
      <c r="EN25759" s="39"/>
      <c r="EO25759" s="39"/>
    </row>
    <row r="25760" spans="143:145" x14ac:dyDescent="0.2">
      <c r="EM25760" s="39"/>
      <c r="EN25760" s="39"/>
      <c r="EO25760" s="39"/>
    </row>
    <row r="25761" spans="143:145" x14ac:dyDescent="0.2">
      <c r="EM25761" s="39"/>
      <c r="EN25761" s="39"/>
      <c r="EO25761" s="39"/>
    </row>
    <row r="25762" spans="143:145" x14ac:dyDescent="0.2">
      <c r="EM25762" s="39"/>
      <c r="EN25762" s="39"/>
      <c r="EO25762" s="39"/>
    </row>
    <row r="25763" spans="143:145" x14ac:dyDescent="0.2">
      <c r="EM25763" s="39"/>
      <c r="EN25763" s="39"/>
      <c r="EO25763" s="39"/>
    </row>
    <row r="25764" spans="143:145" x14ac:dyDescent="0.2">
      <c r="EM25764" s="39"/>
      <c r="EN25764" s="39"/>
      <c r="EO25764" s="39"/>
    </row>
    <row r="25765" spans="143:145" x14ac:dyDescent="0.2">
      <c r="EM25765" s="39"/>
      <c r="EN25765" s="39"/>
      <c r="EO25765" s="39"/>
    </row>
    <row r="25766" spans="143:145" x14ac:dyDescent="0.2">
      <c r="EM25766" s="39"/>
      <c r="EN25766" s="39"/>
      <c r="EO25766" s="39"/>
    </row>
    <row r="25767" spans="143:145" x14ac:dyDescent="0.2">
      <c r="EM25767" s="39"/>
      <c r="EN25767" s="39"/>
      <c r="EO25767" s="39"/>
    </row>
    <row r="25768" spans="143:145" x14ac:dyDescent="0.2">
      <c r="EM25768" s="39"/>
      <c r="EN25768" s="39"/>
      <c r="EO25768" s="39"/>
    </row>
    <row r="25769" spans="143:145" x14ac:dyDescent="0.2">
      <c r="EM25769" s="39"/>
      <c r="EN25769" s="39"/>
      <c r="EO25769" s="39"/>
    </row>
    <row r="25770" spans="143:145" x14ac:dyDescent="0.2">
      <c r="EM25770" s="39"/>
      <c r="EN25770" s="39"/>
      <c r="EO25770" s="39"/>
    </row>
    <row r="25771" spans="143:145" x14ac:dyDescent="0.2">
      <c r="EM25771" s="39"/>
      <c r="EN25771" s="39"/>
      <c r="EO25771" s="39"/>
    </row>
    <row r="25772" spans="143:145" x14ac:dyDescent="0.2">
      <c r="EM25772" s="39"/>
      <c r="EN25772" s="39"/>
      <c r="EO25772" s="39"/>
    </row>
    <row r="25773" spans="143:145" x14ac:dyDescent="0.2">
      <c r="EM25773" s="39"/>
      <c r="EN25773" s="39"/>
      <c r="EO25773" s="39"/>
    </row>
    <row r="25774" spans="143:145" x14ac:dyDescent="0.2">
      <c r="EM25774" s="39"/>
      <c r="EN25774" s="39"/>
      <c r="EO25774" s="39"/>
    </row>
    <row r="25775" spans="143:145" x14ac:dyDescent="0.2">
      <c r="EM25775" s="39"/>
      <c r="EN25775" s="39"/>
      <c r="EO25775" s="39"/>
    </row>
    <row r="25776" spans="143:145" x14ac:dyDescent="0.2">
      <c r="EM25776" s="39"/>
      <c r="EN25776" s="39"/>
      <c r="EO25776" s="39"/>
    </row>
    <row r="25777" spans="143:145" x14ac:dyDescent="0.2">
      <c r="EM25777" s="39"/>
      <c r="EN25777" s="39"/>
      <c r="EO25777" s="39"/>
    </row>
    <row r="25778" spans="143:145" x14ac:dyDescent="0.2">
      <c r="EM25778" s="39"/>
      <c r="EN25778" s="39"/>
      <c r="EO25778" s="39"/>
    </row>
    <row r="25779" spans="143:145" x14ac:dyDescent="0.2">
      <c r="EM25779" s="39"/>
      <c r="EN25779" s="39"/>
      <c r="EO25779" s="39"/>
    </row>
    <row r="25780" spans="143:145" x14ac:dyDescent="0.2">
      <c r="EM25780" s="39"/>
      <c r="EN25780" s="39"/>
      <c r="EO25780" s="39"/>
    </row>
    <row r="25781" spans="143:145" x14ac:dyDescent="0.2">
      <c r="EM25781" s="39"/>
      <c r="EN25781" s="39"/>
      <c r="EO25781" s="39"/>
    </row>
    <row r="25782" spans="143:145" x14ac:dyDescent="0.2">
      <c r="EM25782" s="39"/>
      <c r="EN25782" s="39"/>
      <c r="EO25782" s="39"/>
    </row>
    <row r="25783" spans="143:145" x14ac:dyDescent="0.2">
      <c r="EM25783" s="39"/>
      <c r="EN25783" s="39"/>
      <c r="EO25783" s="39"/>
    </row>
    <row r="25784" spans="143:145" x14ac:dyDescent="0.2">
      <c r="EM25784" s="39"/>
      <c r="EN25784" s="39"/>
      <c r="EO25784" s="39"/>
    </row>
    <row r="25785" spans="143:145" x14ac:dyDescent="0.2">
      <c r="EM25785" s="39"/>
      <c r="EN25785" s="39"/>
      <c r="EO25785" s="39"/>
    </row>
    <row r="25786" spans="143:145" x14ac:dyDescent="0.2">
      <c r="EM25786" s="39"/>
      <c r="EN25786" s="39"/>
      <c r="EO25786" s="39"/>
    </row>
    <row r="25787" spans="143:145" x14ac:dyDescent="0.2">
      <c r="EM25787" s="39"/>
      <c r="EN25787" s="39"/>
      <c r="EO25787" s="39"/>
    </row>
    <row r="25788" spans="143:145" x14ac:dyDescent="0.2">
      <c r="EM25788" s="39"/>
      <c r="EN25788" s="39"/>
      <c r="EO25788" s="39"/>
    </row>
    <row r="25789" spans="143:145" x14ac:dyDescent="0.2">
      <c r="EM25789" s="39"/>
      <c r="EN25789" s="39"/>
      <c r="EO25789" s="39"/>
    </row>
    <row r="25790" spans="143:145" x14ac:dyDescent="0.2">
      <c r="EM25790" s="39"/>
      <c r="EN25790" s="39"/>
      <c r="EO25790" s="39"/>
    </row>
    <row r="25791" spans="143:145" x14ac:dyDescent="0.2">
      <c r="EM25791" s="39"/>
      <c r="EN25791" s="39"/>
      <c r="EO25791" s="39"/>
    </row>
    <row r="25792" spans="143:145" x14ac:dyDescent="0.2">
      <c r="EM25792" s="39"/>
      <c r="EN25792" s="39"/>
      <c r="EO25792" s="39"/>
    </row>
    <row r="25793" spans="143:145" x14ac:dyDescent="0.2">
      <c r="EM25793" s="39"/>
      <c r="EN25793" s="39"/>
      <c r="EO25793" s="39"/>
    </row>
    <row r="25794" spans="143:145" x14ac:dyDescent="0.2">
      <c r="EM25794" s="39"/>
      <c r="EN25794" s="39"/>
      <c r="EO25794" s="39"/>
    </row>
    <row r="25795" spans="143:145" x14ac:dyDescent="0.2">
      <c r="EM25795" s="39"/>
      <c r="EN25795" s="39"/>
      <c r="EO25795" s="39"/>
    </row>
    <row r="25796" spans="143:145" x14ac:dyDescent="0.2">
      <c r="EM25796" s="39"/>
      <c r="EN25796" s="39"/>
      <c r="EO25796" s="39"/>
    </row>
    <row r="25797" spans="143:145" x14ac:dyDescent="0.2">
      <c r="EM25797" s="39"/>
      <c r="EN25797" s="39"/>
      <c r="EO25797" s="39"/>
    </row>
    <row r="25798" spans="143:145" x14ac:dyDescent="0.2">
      <c r="EM25798" s="39"/>
      <c r="EN25798" s="39"/>
      <c r="EO25798" s="39"/>
    </row>
    <row r="25799" spans="143:145" x14ac:dyDescent="0.2">
      <c r="EM25799" s="39"/>
      <c r="EN25799" s="39"/>
      <c r="EO25799" s="39"/>
    </row>
    <row r="25800" spans="143:145" x14ac:dyDescent="0.2">
      <c r="EM25800" s="39"/>
      <c r="EN25800" s="39"/>
      <c r="EO25800" s="39"/>
    </row>
    <row r="25801" spans="143:145" x14ac:dyDescent="0.2">
      <c r="EM25801" s="39"/>
      <c r="EN25801" s="39"/>
      <c r="EO25801" s="39"/>
    </row>
    <row r="25802" spans="143:145" x14ac:dyDescent="0.2">
      <c r="EM25802" s="39"/>
      <c r="EN25802" s="39"/>
      <c r="EO25802" s="39"/>
    </row>
    <row r="25803" spans="143:145" x14ac:dyDescent="0.2">
      <c r="EM25803" s="39"/>
      <c r="EN25803" s="39"/>
      <c r="EO25803" s="39"/>
    </row>
    <row r="25804" spans="143:145" x14ac:dyDescent="0.2">
      <c r="EM25804" s="39"/>
      <c r="EN25804" s="39"/>
      <c r="EO25804" s="39"/>
    </row>
    <row r="25805" spans="143:145" x14ac:dyDescent="0.2">
      <c r="EM25805" s="39"/>
      <c r="EN25805" s="39"/>
      <c r="EO25805" s="39"/>
    </row>
    <row r="25806" spans="143:145" x14ac:dyDescent="0.2">
      <c r="EM25806" s="39"/>
      <c r="EN25806" s="39"/>
      <c r="EO25806" s="39"/>
    </row>
    <row r="25807" spans="143:145" x14ac:dyDescent="0.2">
      <c r="EM25807" s="39"/>
      <c r="EN25807" s="39"/>
      <c r="EO25807" s="39"/>
    </row>
    <row r="25808" spans="143:145" x14ac:dyDescent="0.2">
      <c r="EM25808" s="39"/>
      <c r="EN25808" s="39"/>
      <c r="EO25808" s="39"/>
    </row>
    <row r="25809" spans="143:145" x14ac:dyDescent="0.2">
      <c r="EM25809" s="39"/>
      <c r="EN25809" s="39"/>
      <c r="EO25809" s="39"/>
    </row>
    <row r="25810" spans="143:145" x14ac:dyDescent="0.2">
      <c r="EM25810" s="39"/>
      <c r="EN25810" s="39"/>
      <c r="EO25810" s="39"/>
    </row>
    <row r="25811" spans="143:145" x14ac:dyDescent="0.2">
      <c r="EM25811" s="39"/>
      <c r="EN25811" s="39"/>
      <c r="EO25811" s="39"/>
    </row>
    <row r="25812" spans="143:145" x14ac:dyDescent="0.2">
      <c r="EM25812" s="39"/>
      <c r="EN25812" s="39"/>
      <c r="EO25812" s="39"/>
    </row>
    <row r="25813" spans="143:145" x14ac:dyDescent="0.2">
      <c r="EM25813" s="39"/>
      <c r="EN25813" s="39"/>
      <c r="EO25813" s="39"/>
    </row>
    <row r="25814" spans="143:145" x14ac:dyDescent="0.2">
      <c r="EM25814" s="39"/>
      <c r="EN25814" s="39"/>
      <c r="EO25814" s="39"/>
    </row>
    <row r="25815" spans="143:145" x14ac:dyDescent="0.2">
      <c r="EM25815" s="39"/>
      <c r="EN25815" s="39"/>
      <c r="EO25815" s="39"/>
    </row>
    <row r="25816" spans="143:145" x14ac:dyDescent="0.2">
      <c r="EM25816" s="39"/>
      <c r="EN25816" s="39"/>
      <c r="EO25816" s="39"/>
    </row>
    <row r="25817" spans="143:145" x14ac:dyDescent="0.2">
      <c r="EM25817" s="39"/>
      <c r="EN25817" s="39"/>
      <c r="EO25817" s="39"/>
    </row>
    <row r="25818" spans="143:145" x14ac:dyDescent="0.2">
      <c r="EM25818" s="39"/>
      <c r="EN25818" s="39"/>
      <c r="EO25818" s="39"/>
    </row>
    <row r="25819" spans="143:145" x14ac:dyDescent="0.2">
      <c r="EM25819" s="39"/>
      <c r="EN25819" s="39"/>
      <c r="EO25819" s="39"/>
    </row>
    <row r="25820" spans="143:145" x14ac:dyDescent="0.2">
      <c r="EM25820" s="39"/>
      <c r="EN25820" s="39"/>
      <c r="EO25820" s="39"/>
    </row>
    <row r="25821" spans="143:145" x14ac:dyDescent="0.2">
      <c r="EM25821" s="39"/>
      <c r="EN25821" s="39"/>
      <c r="EO25821" s="39"/>
    </row>
    <row r="25822" spans="143:145" x14ac:dyDescent="0.2">
      <c r="EM25822" s="39"/>
      <c r="EN25822" s="39"/>
      <c r="EO25822" s="39"/>
    </row>
    <row r="25823" spans="143:145" x14ac:dyDescent="0.2">
      <c r="EM25823" s="39"/>
      <c r="EN25823" s="39"/>
      <c r="EO25823" s="39"/>
    </row>
    <row r="25824" spans="143:145" x14ac:dyDescent="0.2">
      <c r="EM25824" s="39"/>
      <c r="EN25824" s="39"/>
      <c r="EO25824" s="39"/>
    </row>
    <row r="25825" spans="143:145" x14ac:dyDescent="0.2">
      <c r="EM25825" s="39"/>
      <c r="EN25825" s="39"/>
      <c r="EO25825" s="39"/>
    </row>
    <row r="25826" spans="143:145" x14ac:dyDescent="0.2">
      <c r="EM25826" s="39"/>
      <c r="EN25826" s="39"/>
      <c r="EO25826" s="39"/>
    </row>
    <row r="25827" spans="143:145" x14ac:dyDescent="0.2">
      <c r="EM25827" s="39"/>
      <c r="EN25827" s="39"/>
      <c r="EO25827" s="39"/>
    </row>
    <row r="25828" spans="143:145" x14ac:dyDescent="0.2">
      <c r="EM25828" s="39"/>
      <c r="EN25828" s="39"/>
      <c r="EO25828" s="39"/>
    </row>
    <row r="25829" spans="143:145" x14ac:dyDescent="0.2">
      <c r="EM25829" s="39"/>
      <c r="EN25829" s="39"/>
      <c r="EO25829" s="39"/>
    </row>
    <row r="25830" spans="143:145" x14ac:dyDescent="0.2">
      <c r="EM25830" s="39"/>
      <c r="EN25830" s="39"/>
      <c r="EO25830" s="39"/>
    </row>
    <row r="25831" spans="143:145" x14ac:dyDescent="0.2">
      <c r="EM25831" s="39"/>
      <c r="EN25831" s="39"/>
      <c r="EO25831" s="39"/>
    </row>
    <row r="25832" spans="143:145" x14ac:dyDescent="0.2">
      <c r="EM25832" s="39"/>
      <c r="EN25832" s="39"/>
      <c r="EO25832" s="39"/>
    </row>
    <row r="25833" spans="143:145" x14ac:dyDescent="0.2">
      <c r="EM25833" s="39"/>
      <c r="EN25833" s="39"/>
      <c r="EO25833" s="39"/>
    </row>
    <row r="25834" spans="143:145" x14ac:dyDescent="0.2">
      <c r="EM25834" s="39"/>
      <c r="EN25834" s="39"/>
      <c r="EO25834" s="39"/>
    </row>
    <row r="25835" spans="143:145" x14ac:dyDescent="0.2">
      <c r="EM25835" s="39"/>
      <c r="EN25835" s="39"/>
      <c r="EO25835" s="39"/>
    </row>
    <row r="25836" spans="143:145" x14ac:dyDescent="0.2">
      <c r="EM25836" s="39"/>
      <c r="EN25836" s="39"/>
      <c r="EO25836" s="39"/>
    </row>
    <row r="25837" spans="143:145" x14ac:dyDescent="0.2">
      <c r="EM25837" s="39"/>
      <c r="EN25837" s="39"/>
      <c r="EO25837" s="39"/>
    </row>
    <row r="25838" spans="143:145" x14ac:dyDescent="0.2">
      <c r="EM25838" s="39"/>
      <c r="EN25838" s="39"/>
      <c r="EO25838" s="39"/>
    </row>
    <row r="25839" spans="143:145" x14ac:dyDescent="0.2">
      <c r="EM25839" s="39"/>
      <c r="EN25839" s="39"/>
      <c r="EO25839" s="39"/>
    </row>
    <row r="25840" spans="143:145" x14ac:dyDescent="0.2">
      <c r="EM25840" s="39"/>
      <c r="EN25840" s="39"/>
      <c r="EO25840" s="39"/>
    </row>
    <row r="25841" spans="143:145" x14ac:dyDescent="0.2">
      <c r="EM25841" s="39"/>
      <c r="EN25841" s="39"/>
      <c r="EO25841" s="39"/>
    </row>
    <row r="25842" spans="143:145" x14ac:dyDescent="0.2">
      <c r="EM25842" s="39"/>
      <c r="EN25842" s="39"/>
      <c r="EO25842" s="39"/>
    </row>
    <row r="25843" spans="143:145" x14ac:dyDescent="0.2">
      <c r="EM25843" s="39"/>
      <c r="EN25843" s="39"/>
      <c r="EO25843" s="39"/>
    </row>
    <row r="25844" spans="143:145" x14ac:dyDescent="0.2">
      <c r="EM25844" s="39"/>
      <c r="EN25844" s="39"/>
      <c r="EO25844" s="39"/>
    </row>
    <row r="25845" spans="143:145" x14ac:dyDescent="0.2">
      <c r="EM25845" s="39"/>
      <c r="EN25845" s="39"/>
      <c r="EO25845" s="39"/>
    </row>
    <row r="25846" spans="143:145" x14ac:dyDescent="0.2">
      <c r="EM25846" s="39"/>
      <c r="EN25846" s="39"/>
      <c r="EO25846" s="39"/>
    </row>
    <row r="25847" spans="143:145" x14ac:dyDescent="0.2">
      <c r="EM25847" s="39"/>
      <c r="EN25847" s="39"/>
      <c r="EO25847" s="39"/>
    </row>
    <row r="25848" spans="143:145" x14ac:dyDescent="0.2">
      <c r="EM25848" s="39"/>
      <c r="EN25848" s="39"/>
      <c r="EO25848" s="39"/>
    </row>
    <row r="25849" spans="143:145" x14ac:dyDescent="0.2">
      <c r="EM25849" s="39"/>
      <c r="EN25849" s="39"/>
      <c r="EO25849" s="39"/>
    </row>
    <row r="25850" spans="143:145" x14ac:dyDescent="0.2">
      <c r="EM25850" s="39"/>
      <c r="EN25850" s="39"/>
      <c r="EO25850" s="39"/>
    </row>
    <row r="25851" spans="143:145" x14ac:dyDescent="0.2">
      <c r="EM25851" s="39"/>
      <c r="EN25851" s="39"/>
      <c r="EO25851" s="39"/>
    </row>
    <row r="25852" spans="143:145" x14ac:dyDescent="0.2">
      <c r="EM25852" s="39"/>
      <c r="EN25852" s="39"/>
      <c r="EO25852" s="39"/>
    </row>
    <row r="25853" spans="143:145" x14ac:dyDescent="0.2">
      <c r="EM25853" s="39"/>
      <c r="EN25853" s="39"/>
      <c r="EO25853" s="39"/>
    </row>
    <row r="25854" spans="143:145" x14ac:dyDescent="0.2">
      <c r="EM25854" s="39"/>
      <c r="EN25854" s="39"/>
      <c r="EO25854" s="39"/>
    </row>
    <row r="25855" spans="143:145" x14ac:dyDescent="0.2">
      <c r="EM25855" s="39"/>
      <c r="EN25855" s="39"/>
      <c r="EO25855" s="39"/>
    </row>
    <row r="25856" spans="143:145" x14ac:dyDescent="0.2">
      <c r="EM25856" s="39"/>
      <c r="EN25856" s="39"/>
      <c r="EO25856" s="39"/>
    </row>
    <row r="25857" spans="143:145" x14ac:dyDescent="0.2">
      <c r="EM25857" s="39"/>
      <c r="EN25857" s="39"/>
      <c r="EO25857" s="39"/>
    </row>
    <row r="25858" spans="143:145" x14ac:dyDescent="0.2">
      <c r="EM25858" s="39"/>
      <c r="EN25858" s="39"/>
      <c r="EO25858" s="39"/>
    </row>
    <row r="25859" spans="143:145" x14ac:dyDescent="0.2">
      <c r="EM25859" s="39"/>
      <c r="EN25859" s="39"/>
      <c r="EO25859" s="39"/>
    </row>
    <row r="25860" spans="143:145" x14ac:dyDescent="0.2">
      <c r="EM25860" s="39"/>
      <c r="EN25860" s="39"/>
      <c r="EO25860" s="39"/>
    </row>
    <row r="25861" spans="143:145" x14ac:dyDescent="0.2">
      <c r="EM25861" s="39"/>
      <c r="EN25861" s="39"/>
      <c r="EO25861" s="39"/>
    </row>
    <row r="25862" spans="143:145" x14ac:dyDescent="0.2">
      <c r="EM25862" s="39"/>
      <c r="EN25862" s="39"/>
      <c r="EO25862" s="39"/>
    </row>
    <row r="25863" spans="143:145" x14ac:dyDescent="0.2">
      <c r="EM25863" s="39"/>
      <c r="EN25863" s="39"/>
      <c r="EO25863" s="39"/>
    </row>
    <row r="25864" spans="143:145" x14ac:dyDescent="0.2">
      <c r="EM25864" s="39"/>
      <c r="EN25864" s="39"/>
      <c r="EO25864" s="39"/>
    </row>
    <row r="25865" spans="143:145" x14ac:dyDescent="0.2">
      <c r="EM25865" s="39"/>
      <c r="EN25865" s="39"/>
      <c r="EO25865" s="39"/>
    </row>
    <row r="25866" spans="143:145" x14ac:dyDescent="0.2">
      <c r="EM25866" s="39"/>
      <c r="EN25866" s="39"/>
      <c r="EO25866" s="39"/>
    </row>
    <row r="25867" spans="143:145" x14ac:dyDescent="0.2">
      <c r="EM25867" s="39"/>
      <c r="EN25867" s="39"/>
      <c r="EO25867" s="39"/>
    </row>
    <row r="25868" spans="143:145" x14ac:dyDescent="0.2">
      <c r="EM25868" s="39"/>
      <c r="EN25868" s="39"/>
      <c r="EO25868" s="39"/>
    </row>
    <row r="25869" spans="143:145" x14ac:dyDescent="0.2">
      <c r="EM25869" s="39"/>
      <c r="EN25869" s="39"/>
      <c r="EO25869" s="39"/>
    </row>
    <row r="25870" spans="143:145" x14ac:dyDescent="0.2">
      <c r="EM25870" s="39"/>
      <c r="EN25870" s="39"/>
      <c r="EO25870" s="39"/>
    </row>
    <row r="25871" spans="143:145" x14ac:dyDescent="0.2">
      <c r="EM25871" s="39"/>
      <c r="EN25871" s="39"/>
      <c r="EO25871" s="39"/>
    </row>
    <row r="25872" spans="143:145" x14ac:dyDescent="0.2">
      <c r="EM25872" s="39"/>
      <c r="EN25872" s="39"/>
      <c r="EO25872" s="39"/>
    </row>
    <row r="25873" spans="143:145" x14ac:dyDescent="0.2">
      <c r="EM25873" s="39"/>
      <c r="EN25873" s="39"/>
      <c r="EO25873" s="39"/>
    </row>
    <row r="25874" spans="143:145" x14ac:dyDescent="0.2">
      <c r="EM25874" s="39"/>
      <c r="EN25874" s="39"/>
      <c r="EO25874" s="39"/>
    </row>
    <row r="25875" spans="143:145" x14ac:dyDescent="0.2">
      <c r="EM25875" s="39"/>
      <c r="EN25875" s="39"/>
      <c r="EO25875" s="39"/>
    </row>
    <row r="25876" spans="143:145" x14ac:dyDescent="0.2">
      <c r="EM25876" s="39"/>
      <c r="EN25876" s="39"/>
      <c r="EO25876" s="39"/>
    </row>
    <row r="25877" spans="143:145" x14ac:dyDescent="0.2">
      <c r="EM25877" s="39"/>
      <c r="EN25877" s="39"/>
      <c r="EO25877" s="39"/>
    </row>
    <row r="25878" spans="143:145" x14ac:dyDescent="0.2">
      <c r="EM25878" s="39"/>
      <c r="EN25878" s="39"/>
      <c r="EO25878" s="39"/>
    </row>
    <row r="25879" spans="143:145" x14ac:dyDescent="0.2">
      <c r="EM25879" s="39"/>
      <c r="EN25879" s="39"/>
      <c r="EO25879" s="39"/>
    </row>
    <row r="25880" spans="143:145" x14ac:dyDescent="0.2">
      <c r="EM25880" s="39"/>
      <c r="EN25880" s="39"/>
      <c r="EO25880" s="39"/>
    </row>
    <row r="25881" spans="143:145" x14ac:dyDescent="0.2">
      <c r="EM25881" s="39"/>
      <c r="EN25881" s="39"/>
      <c r="EO25881" s="39"/>
    </row>
    <row r="25882" spans="143:145" x14ac:dyDescent="0.2">
      <c r="EM25882" s="39"/>
      <c r="EN25882" s="39"/>
      <c r="EO25882" s="39"/>
    </row>
    <row r="25883" spans="143:145" x14ac:dyDescent="0.2">
      <c r="EM25883" s="39"/>
      <c r="EN25883" s="39"/>
      <c r="EO25883" s="39"/>
    </row>
    <row r="25884" spans="143:145" x14ac:dyDescent="0.2">
      <c r="EM25884" s="39"/>
      <c r="EN25884" s="39"/>
      <c r="EO25884" s="39"/>
    </row>
    <row r="25885" spans="143:145" x14ac:dyDescent="0.2">
      <c r="EM25885" s="39"/>
      <c r="EN25885" s="39"/>
      <c r="EO25885" s="39"/>
    </row>
    <row r="25886" spans="143:145" x14ac:dyDescent="0.2">
      <c r="EM25886" s="39"/>
      <c r="EN25886" s="39"/>
      <c r="EO25886" s="39"/>
    </row>
    <row r="25887" spans="143:145" x14ac:dyDescent="0.2">
      <c r="EM25887" s="39"/>
      <c r="EN25887" s="39"/>
      <c r="EO25887" s="39"/>
    </row>
    <row r="25888" spans="143:145" x14ac:dyDescent="0.2">
      <c r="EM25888" s="39"/>
      <c r="EN25888" s="39"/>
      <c r="EO25888" s="39"/>
    </row>
    <row r="25889" spans="143:145" x14ac:dyDescent="0.2">
      <c r="EM25889" s="39"/>
      <c r="EN25889" s="39"/>
      <c r="EO25889" s="39"/>
    </row>
    <row r="25890" spans="143:145" x14ac:dyDescent="0.2">
      <c r="EM25890" s="39"/>
      <c r="EN25890" s="39"/>
      <c r="EO25890" s="39"/>
    </row>
    <row r="25891" spans="143:145" x14ac:dyDescent="0.2">
      <c r="EM25891" s="39"/>
      <c r="EN25891" s="39"/>
      <c r="EO25891" s="39"/>
    </row>
    <row r="25892" spans="143:145" x14ac:dyDescent="0.2">
      <c r="EM25892" s="39"/>
      <c r="EN25892" s="39"/>
      <c r="EO25892" s="39"/>
    </row>
    <row r="25893" spans="143:145" x14ac:dyDescent="0.2">
      <c r="EM25893" s="39"/>
      <c r="EN25893" s="39"/>
      <c r="EO25893" s="39"/>
    </row>
    <row r="25894" spans="143:145" x14ac:dyDescent="0.2">
      <c r="EM25894" s="39"/>
      <c r="EN25894" s="39"/>
      <c r="EO25894" s="39"/>
    </row>
    <row r="25895" spans="143:145" x14ac:dyDescent="0.2">
      <c r="EM25895" s="39"/>
      <c r="EN25895" s="39"/>
      <c r="EO25895" s="39"/>
    </row>
    <row r="25896" spans="143:145" x14ac:dyDescent="0.2">
      <c r="EM25896" s="39"/>
      <c r="EN25896" s="39"/>
      <c r="EO25896" s="39"/>
    </row>
    <row r="25897" spans="143:145" x14ac:dyDescent="0.2">
      <c r="EM25897" s="39"/>
      <c r="EN25897" s="39"/>
      <c r="EO25897" s="39"/>
    </row>
    <row r="25898" spans="143:145" x14ac:dyDescent="0.2">
      <c r="EM25898" s="39"/>
      <c r="EN25898" s="39"/>
      <c r="EO25898" s="39"/>
    </row>
    <row r="25899" spans="143:145" x14ac:dyDescent="0.2">
      <c r="EM25899" s="39"/>
      <c r="EN25899" s="39"/>
      <c r="EO25899" s="39"/>
    </row>
    <row r="25900" spans="143:145" x14ac:dyDescent="0.2">
      <c r="EM25900" s="39"/>
      <c r="EN25900" s="39"/>
      <c r="EO25900" s="39"/>
    </row>
    <row r="25901" spans="143:145" x14ac:dyDescent="0.2">
      <c r="EM25901" s="39"/>
      <c r="EN25901" s="39"/>
      <c r="EO25901" s="39"/>
    </row>
    <row r="25902" spans="143:145" x14ac:dyDescent="0.2">
      <c r="EM25902" s="39"/>
      <c r="EN25902" s="39"/>
      <c r="EO25902" s="39"/>
    </row>
    <row r="25903" spans="143:145" x14ac:dyDescent="0.2">
      <c r="EM25903" s="39"/>
      <c r="EN25903" s="39"/>
      <c r="EO25903" s="39"/>
    </row>
    <row r="25904" spans="143:145" x14ac:dyDescent="0.2">
      <c r="EM25904" s="39"/>
      <c r="EN25904" s="39"/>
      <c r="EO25904" s="39"/>
    </row>
    <row r="25905" spans="143:145" x14ac:dyDescent="0.2">
      <c r="EM25905" s="39"/>
      <c r="EN25905" s="39"/>
      <c r="EO25905" s="39"/>
    </row>
    <row r="25906" spans="143:145" x14ac:dyDescent="0.2">
      <c r="EM25906" s="39"/>
      <c r="EN25906" s="39"/>
      <c r="EO25906" s="39"/>
    </row>
    <row r="25907" spans="143:145" x14ac:dyDescent="0.2">
      <c r="EM25907" s="39"/>
      <c r="EN25907" s="39"/>
      <c r="EO25907" s="39"/>
    </row>
    <row r="25908" spans="143:145" x14ac:dyDescent="0.2">
      <c r="EM25908" s="39"/>
      <c r="EN25908" s="39"/>
      <c r="EO25908" s="39"/>
    </row>
    <row r="25909" spans="143:145" x14ac:dyDescent="0.2">
      <c r="EM25909" s="39"/>
      <c r="EN25909" s="39"/>
      <c r="EO25909" s="39"/>
    </row>
    <row r="25910" spans="143:145" x14ac:dyDescent="0.2">
      <c r="EM25910" s="39"/>
      <c r="EN25910" s="39"/>
      <c r="EO25910" s="39"/>
    </row>
    <row r="25911" spans="143:145" x14ac:dyDescent="0.2">
      <c r="EM25911" s="39"/>
      <c r="EN25911" s="39"/>
      <c r="EO25911" s="39"/>
    </row>
    <row r="25912" spans="143:145" x14ac:dyDescent="0.2">
      <c r="EM25912" s="39"/>
      <c r="EN25912" s="39"/>
      <c r="EO25912" s="39"/>
    </row>
    <row r="25913" spans="143:145" x14ac:dyDescent="0.2">
      <c r="EM25913" s="39"/>
      <c r="EN25913" s="39"/>
      <c r="EO25913" s="39"/>
    </row>
    <row r="25914" spans="143:145" x14ac:dyDescent="0.2">
      <c r="EM25914" s="39"/>
      <c r="EN25914" s="39"/>
      <c r="EO25914" s="39"/>
    </row>
    <row r="25915" spans="143:145" x14ac:dyDescent="0.2">
      <c r="EM25915" s="39"/>
      <c r="EN25915" s="39"/>
      <c r="EO25915" s="39"/>
    </row>
    <row r="25916" spans="143:145" x14ac:dyDescent="0.2">
      <c r="EM25916" s="39"/>
      <c r="EN25916" s="39"/>
      <c r="EO25916" s="39"/>
    </row>
    <row r="25917" spans="143:145" x14ac:dyDescent="0.2">
      <c r="EM25917" s="39"/>
      <c r="EN25917" s="39"/>
      <c r="EO25917" s="39"/>
    </row>
    <row r="25918" spans="143:145" x14ac:dyDescent="0.2">
      <c r="EM25918" s="39"/>
      <c r="EN25918" s="39"/>
      <c r="EO25918" s="39"/>
    </row>
    <row r="25919" spans="143:145" x14ac:dyDescent="0.2">
      <c r="EM25919" s="39"/>
      <c r="EN25919" s="39"/>
      <c r="EO25919" s="39"/>
    </row>
    <row r="25920" spans="143:145" x14ac:dyDescent="0.2">
      <c r="EM25920" s="39"/>
      <c r="EN25920" s="39"/>
      <c r="EO25920" s="39"/>
    </row>
    <row r="25921" spans="143:145" x14ac:dyDescent="0.2">
      <c r="EM25921" s="39"/>
      <c r="EN25921" s="39"/>
      <c r="EO25921" s="39"/>
    </row>
    <row r="25922" spans="143:145" x14ac:dyDescent="0.2">
      <c r="EM25922" s="39"/>
      <c r="EN25922" s="39"/>
      <c r="EO25922" s="39"/>
    </row>
    <row r="25923" spans="143:145" x14ac:dyDescent="0.2">
      <c r="EM25923" s="39"/>
      <c r="EN25923" s="39"/>
      <c r="EO25923" s="39"/>
    </row>
    <row r="25924" spans="143:145" x14ac:dyDescent="0.2">
      <c r="EM25924" s="39"/>
      <c r="EN25924" s="39"/>
      <c r="EO25924" s="39"/>
    </row>
    <row r="25925" spans="143:145" x14ac:dyDescent="0.2">
      <c r="EM25925" s="39"/>
      <c r="EN25925" s="39"/>
      <c r="EO25925" s="39"/>
    </row>
    <row r="25926" spans="143:145" x14ac:dyDescent="0.2">
      <c r="EM25926" s="39"/>
      <c r="EN25926" s="39"/>
      <c r="EO25926" s="39"/>
    </row>
    <row r="25927" spans="143:145" x14ac:dyDescent="0.2">
      <c r="EM25927" s="39"/>
      <c r="EN25927" s="39"/>
      <c r="EO25927" s="39"/>
    </row>
    <row r="25928" spans="143:145" x14ac:dyDescent="0.2">
      <c r="EM25928" s="39"/>
      <c r="EN25928" s="39"/>
      <c r="EO25928" s="39"/>
    </row>
    <row r="25929" spans="143:145" x14ac:dyDescent="0.2">
      <c r="EM25929" s="39"/>
      <c r="EN25929" s="39"/>
      <c r="EO25929" s="39"/>
    </row>
    <row r="25930" spans="143:145" x14ac:dyDescent="0.2">
      <c r="EM25930" s="39"/>
      <c r="EN25930" s="39"/>
      <c r="EO25930" s="39"/>
    </row>
    <row r="25931" spans="143:145" x14ac:dyDescent="0.2">
      <c r="EM25931" s="39"/>
      <c r="EN25931" s="39"/>
      <c r="EO25931" s="39"/>
    </row>
    <row r="25932" spans="143:145" x14ac:dyDescent="0.2">
      <c r="EM25932" s="39"/>
      <c r="EN25932" s="39"/>
      <c r="EO25932" s="39"/>
    </row>
    <row r="25933" spans="143:145" x14ac:dyDescent="0.2">
      <c r="EM25933" s="39"/>
      <c r="EN25933" s="39"/>
      <c r="EO25933" s="39"/>
    </row>
    <row r="25934" spans="143:145" x14ac:dyDescent="0.2">
      <c r="EM25934" s="39"/>
      <c r="EN25934" s="39"/>
      <c r="EO25934" s="39"/>
    </row>
    <row r="25935" spans="143:145" x14ac:dyDescent="0.2">
      <c r="EM25935" s="39"/>
      <c r="EN25935" s="39"/>
      <c r="EO25935" s="39"/>
    </row>
    <row r="25936" spans="143:145" x14ac:dyDescent="0.2">
      <c r="EM25936" s="39"/>
      <c r="EN25936" s="39"/>
      <c r="EO25936" s="39"/>
    </row>
    <row r="25937" spans="143:145" x14ac:dyDescent="0.2">
      <c r="EM25937" s="39"/>
      <c r="EN25937" s="39"/>
      <c r="EO25937" s="39"/>
    </row>
    <row r="25938" spans="143:145" x14ac:dyDescent="0.2">
      <c r="EM25938" s="39"/>
      <c r="EN25938" s="39"/>
      <c r="EO25938" s="39"/>
    </row>
    <row r="25939" spans="143:145" x14ac:dyDescent="0.2">
      <c r="EM25939" s="39"/>
      <c r="EN25939" s="39"/>
      <c r="EO25939" s="39"/>
    </row>
    <row r="25940" spans="143:145" x14ac:dyDescent="0.2">
      <c r="EM25940" s="39"/>
      <c r="EN25940" s="39"/>
      <c r="EO25940" s="39"/>
    </row>
    <row r="25941" spans="143:145" x14ac:dyDescent="0.2">
      <c r="EM25941" s="39"/>
      <c r="EN25941" s="39"/>
      <c r="EO25941" s="39"/>
    </row>
    <row r="25942" spans="143:145" x14ac:dyDescent="0.2">
      <c r="EM25942" s="39"/>
      <c r="EN25942" s="39"/>
      <c r="EO25942" s="39"/>
    </row>
    <row r="25943" spans="143:145" x14ac:dyDescent="0.2">
      <c r="EM25943" s="39"/>
      <c r="EN25943" s="39"/>
      <c r="EO25943" s="39"/>
    </row>
    <row r="25944" spans="143:145" x14ac:dyDescent="0.2">
      <c r="EM25944" s="39"/>
      <c r="EN25944" s="39"/>
      <c r="EO25944" s="39"/>
    </row>
    <row r="25945" spans="143:145" x14ac:dyDescent="0.2">
      <c r="EM25945" s="39"/>
      <c r="EN25945" s="39"/>
      <c r="EO25945" s="39"/>
    </row>
    <row r="25946" spans="143:145" x14ac:dyDescent="0.2">
      <c r="EM25946" s="39"/>
      <c r="EN25946" s="39"/>
      <c r="EO25946" s="39"/>
    </row>
    <row r="25947" spans="143:145" x14ac:dyDescent="0.2">
      <c r="EM25947" s="39"/>
      <c r="EN25947" s="39"/>
      <c r="EO25947" s="39"/>
    </row>
    <row r="25948" spans="143:145" x14ac:dyDescent="0.2">
      <c r="EM25948" s="39"/>
      <c r="EN25948" s="39"/>
      <c r="EO25948" s="39"/>
    </row>
    <row r="25949" spans="143:145" x14ac:dyDescent="0.2">
      <c r="EM25949" s="39"/>
      <c r="EN25949" s="39"/>
      <c r="EO25949" s="39"/>
    </row>
    <row r="25950" spans="143:145" x14ac:dyDescent="0.2">
      <c r="EM25950" s="39"/>
      <c r="EN25950" s="39"/>
      <c r="EO25950" s="39"/>
    </row>
    <row r="25951" spans="143:145" x14ac:dyDescent="0.2">
      <c r="EM25951" s="39"/>
      <c r="EN25951" s="39"/>
      <c r="EO25951" s="39"/>
    </row>
    <row r="25952" spans="143:145" x14ac:dyDescent="0.2">
      <c r="EM25952" s="39"/>
      <c r="EN25952" s="39"/>
      <c r="EO25952" s="39"/>
    </row>
    <row r="25953" spans="143:145" x14ac:dyDescent="0.2">
      <c r="EM25953" s="39"/>
      <c r="EN25953" s="39"/>
      <c r="EO25953" s="39"/>
    </row>
    <row r="25954" spans="143:145" x14ac:dyDescent="0.2">
      <c r="EM25954" s="39"/>
      <c r="EN25954" s="39"/>
      <c r="EO25954" s="39"/>
    </row>
    <row r="25955" spans="143:145" x14ac:dyDescent="0.2">
      <c r="EM25955" s="39"/>
      <c r="EN25955" s="39"/>
      <c r="EO25955" s="39"/>
    </row>
    <row r="25956" spans="143:145" x14ac:dyDescent="0.2">
      <c r="EM25956" s="39"/>
      <c r="EN25956" s="39"/>
      <c r="EO25956" s="39"/>
    </row>
    <row r="25957" spans="143:145" x14ac:dyDescent="0.2">
      <c r="EM25957" s="39"/>
      <c r="EN25957" s="39"/>
      <c r="EO25957" s="39"/>
    </row>
    <row r="25958" spans="143:145" x14ac:dyDescent="0.2">
      <c r="EM25958" s="39"/>
      <c r="EN25958" s="39"/>
      <c r="EO25958" s="39"/>
    </row>
    <row r="25959" spans="143:145" x14ac:dyDescent="0.2">
      <c r="EM25959" s="39"/>
      <c r="EN25959" s="39"/>
      <c r="EO25959" s="39"/>
    </row>
    <row r="25960" spans="143:145" x14ac:dyDescent="0.2">
      <c r="EM25960" s="39"/>
      <c r="EN25960" s="39"/>
      <c r="EO25960" s="39"/>
    </row>
    <row r="25961" spans="143:145" x14ac:dyDescent="0.2">
      <c r="EM25961" s="39"/>
      <c r="EN25961" s="39"/>
      <c r="EO25961" s="39"/>
    </row>
    <row r="25962" spans="143:145" x14ac:dyDescent="0.2">
      <c r="EM25962" s="39"/>
      <c r="EN25962" s="39"/>
      <c r="EO25962" s="39"/>
    </row>
    <row r="25963" spans="143:145" x14ac:dyDescent="0.2">
      <c r="EM25963" s="39"/>
      <c r="EN25963" s="39"/>
      <c r="EO25963" s="39"/>
    </row>
    <row r="25964" spans="143:145" x14ac:dyDescent="0.2">
      <c r="EM25964" s="39"/>
      <c r="EN25964" s="39"/>
      <c r="EO25964" s="39"/>
    </row>
    <row r="25965" spans="143:145" x14ac:dyDescent="0.2">
      <c r="EM25965" s="39"/>
      <c r="EN25965" s="39"/>
      <c r="EO25965" s="39"/>
    </row>
    <row r="25966" spans="143:145" x14ac:dyDescent="0.2">
      <c r="EM25966" s="39"/>
      <c r="EN25966" s="39"/>
      <c r="EO25966" s="39"/>
    </row>
    <row r="25967" spans="143:145" x14ac:dyDescent="0.2">
      <c r="EM25967" s="39"/>
      <c r="EN25967" s="39"/>
      <c r="EO25967" s="39"/>
    </row>
    <row r="25968" spans="143:145" x14ac:dyDescent="0.2">
      <c r="EM25968" s="39"/>
      <c r="EN25968" s="39"/>
      <c r="EO25968" s="39"/>
    </row>
    <row r="25969" spans="143:145" x14ac:dyDescent="0.2">
      <c r="EM25969" s="39"/>
      <c r="EN25969" s="39"/>
      <c r="EO25969" s="39"/>
    </row>
    <row r="25970" spans="143:145" x14ac:dyDescent="0.2">
      <c r="EM25970" s="39"/>
      <c r="EN25970" s="39"/>
      <c r="EO25970" s="39"/>
    </row>
    <row r="25971" spans="143:145" x14ac:dyDescent="0.2">
      <c r="EM25971" s="39"/>
      <c r="EN25971" s="39"/>
      <c r="EO25971" s="39"/>
    </row>
    <row r="25972" spans="143:145" x14ac:dyDescent="0.2">
      <c r="EM25972" s="39"/>
      <c r="EN25972" s="39"/>
      <c r="EO25972" s="39"/>
    </row>
    <row r="25973" spans="143:145" x14ac:dyDescent="0.2">
      <c r="EM25973" s="39"/>
      <c r="EN25973" s="39"/>
      <c r="EO25973" s="39"/>
    </row>
    <row r="25974" spans="143:145" x14ac:dyDescent="0.2">
      <c r="EM25974" s="39"/>
      <c r="EN25974" s="39"/>
      <c r="EO25974" s="39"/>
    </row>
    <row r="25975" spans="143:145" x14ac:dyDescent="0.2">
      <c r="EM25975" s="39"/>
      <c r="EN25975" s="39"/>
      <c r="EO25975" s="39"/>
    </row>
    <row r="25976" spans="143:145" x14ac:dyDescent="0.2">
      <c r="EM25976" s="39"/>
      <c r="EN25976" s="39"/>
      <c r="EO25976" s="39"/>
    </row>
    <row r="25977" spans="143:145" x14ac:dyDescent="0.2">
      <c r="EM25977" s="39"/>
      <c r="EN25977" s="39"/>
      <c r="EO25977" s="39"/>
    </row>
    <row r="25978" spans="143:145" x14ac:dyDescent="0.2">
      <c r="EM25978" s="39"/>
      <c r="EN25978" s="39"/>
      <c r="EO25978" s="39"/>
    </row>
    <row r="25979" spans="143:145" x14ac:dyDescent="0.2">
      <c r="EM25979" s="39"/>
      <c r="EN25979" s="39"/>
      <c r="EO25979" s="39"/>
    </row>
    <row r="25980" spans="143:145" x14ac:dyDescent="0.2">
      <c r="EM25980" s="39"/>
      <c r="EN25980" s="39"/>
      <c r="EO25980" s="39"/>
    </row>
    <row r="25981" spans="143:145" x14ac:dyDescent="0.2">
      <c r="EM25981" s="39"/>
      <c r="EN25981" s="39"/>
      <c r="EO25981" s="39"/>
    </row>
    <row r="25982" spans="143:145" x14ac:dyDescent="0.2">
      <c r="EM25982" s="39"/>
      <c r="EN25982" s="39"/>
      <c r="EO25982" s="39"/>
    </row>
    <row r="25983" spans="143:145" x14ac:dyDescent="0.2">
      <c r="EM25983" s="39"/>
      <c r="EN25983" s="39"/>
      <c r="EO25983" s="39"/>
    </row>
    <row r="25984" spans="143:145" x14ac:dyDescent="0.2">
      <c r="EM25984" s="39"/>
      <c r="EN25984" s="39"/>
      <c r="EO25984" s="39"/>
    </row>
    <row r="25985" spans="143:145" x14ac:dyDescent="0.2">
      <c r="EM25985" s="39"/>
      <c r="EN25985" s="39"/>
      <c r="EO25985" s="39"/>
    </row>
    <row r="25986" spans="143:145" x14ac:dyDescent="0.2">
      <c r="EM25986" s="39"/>
      <c r="EN25986" s="39"/>
      <c r="EO25986" s="39"/>
    </row>
    <row r="25987" spans="143:145" x14ac:dyDescent="0.2">
      <c r="EM25987" s="39"/>
      <c r="EN25987" s="39"/>
      <c r="EO25987" s="39"/>
    </row>
    <row r="25988" spans="143:145" x14ac:dyDescent="0.2">
      <c r="EM25988" s="39"/>
      <c r="EN25988" s="39"/>
      <c r="EO25988" s="39"/>
    </row>
    <row r="25989" spans="143:145" x14ac:dyDescent="0.2">
      <c r="EM25989" s="39"/>
      <c r="EN25989" s="39"/>
      <c r="EO25989" s="39"/>
    </row>
    <row r="25990" spans="143:145" x14ac:dyDescent="0.2">
      <c r="EM25990" s="39"/>
      <c r="EN25990" s="39"/>
      <c r="EO25990" s="39"/>
    </row>
    <row r="25991" spans="143:145" x14ac:dyDescent="0.2">
      <c r="EM25991" s="39"/>
      <c r="EN25991" s="39"/>
      <c r="EO25991" s="39"/>
    </row>
    <row r="25992" spans="143:145" x14ac:dyDescent="0.2">
      <c r="EM25992" s="39"/>
      <c r="EN25992" s="39"/>
      <c r="EO25992" s="39"/>
    </row>
    <row r="25993" spans="143:145" x14ac:dyDescent="0.2">
      <c r="EM25993" s="39"/>
      <c r="EN25993" s="39"/>
      <c r="EO25993" s="39"/>
    </row>
    <row r="25994" spans="143:145" x14ac:dyDescent="0.2">
      <c r="EM25994" s="39"/>
      <c r="EN25994" s="39"/>
      <c r="EO25994" s="39"/>
    </row>
    <row r="25995" spans="143:145" x14ac:dyDescent="0.2">
      <c r="EM25995" s="39"/>
      <c r="EN25995" s="39"/>
      <c r="EO25995" s="39"/>
    </row>
    <row r="25996" spans="143:145" x14ac:dyDescent="0.2">
      <c r="EM25996" s="39"/>
      <c r="EN25996" s="39"/>
      <c r="EO25996" s="39"/>
    </row>
    <row r="25997" spans="143:145" x14ac:dyDescent="0.2">
      <c r="EM25997" s="39"/>
      <c r="EN25997" s="39"/>
      <c r="EO25997" s="39"/>
    </row>
    <row r="25998" spans="143:145" x14ac:dyDescent="0.2">
      <c r="EM25998" s="39"/>
      <c r="EN25998" s="39"/>
      <c r="EO25998" s="39"/>
    </row>
    <row r="25999" spans="143:145" x14ac:dyDescent="0.2">
      <c r="EM25999" s="39"/>
      <c r="EN25999" s="39"/>
      <c r="EO25999" s="39"/>
    </row>
    <row r="26000" spans="143:145" x14ac:dyDescent="0.2">
      <c r="EM26000" s="39"/>
      <c r="EN26000" s="39"/>
      <c r="EO26000" s="39"/>
    </row>
    <row r="26001" spans="143:145" x14ac:dyDescent="0.2">
      <c r="EM26001" s="39"/>
      <c r="EN26001" s="39"/>
      <c r="EO26001" s="39"/>
    </row>
    <row r="26002" spans="143:145" x14ac:dyDescent="0.2">
      <c r="EM26002" s="39"/>
      <c r="EN26002" s="39"/>
      <c r="EO26002" s="39"/>
    </row>
    <row r="26003" spans="143:145" x14ac:dyDescent="0.2">
      <c r="EM26003" s="39"/>
      <c r="EN26003" s="39"/>
      <c r="EO26003" s="39"/>
    </row>
    <row r="26004" spans="143:145" x14ac:dyDescent="0.2">
      <c r="EM26004" s="39"/>
      <c r="EN26004" s="39"/>
      <c r="EO26004" s="39"/>
    </row>
    <row r="26005" spans="143:145" x14ac:dyDescent="0.2">
      <c r="EM26005" s="39"/>
      <c r="EN26005" s="39"/>
      <c r="EO26005" s="39"/>
    </row>
    <row r="26006" spans="143:145" x14ac:dyDescent="0.2">
      <c r="EM26006" s="39"/>
      <c r="EN26006" s="39"/>
      <c r="EO26006" s="39"/>
    </row>
    <row r="26007" spans="143:145" x14ac:dyDescent="0.2">
      <c r="EM26007" s="39"/>
      <c r="EN26007" s="39"/>
      <c r="EO26007" s="39"/>
    </row>
    <row r="26008" spans="143:145" x14ac:dyDescent="0.2">
      <c r="EM26008" s="39"/>
      <c r="EN26008" s="39"/>
      <c r="EO26008" s="39"/>
    </row>
    <row r="26009" spans="143:145" x14ac:dyDescent="0.2">
      <c r="EM26009" s="39"/>
      <c r="EN26009" s="39"/>
      <c r="EO26009" s="39"/>
    </row>
    <row r="26010" spans="143:145" x14ac:dyDescent="0.2">
      <c r="EM26010" s="39"/>
      <c r="EN26010" s="39"/>
      <c r="EO26010" s="39"/>
    </row>
    <row r="26011" spans="143:145" x14ac:dyDescent="0.2">
      <c r="EM26011" s="39"/>
      <c r="EN26011" s="39"/>
      <c r="EO26011" s="39"/>
    </row>
    <row r="26012" spans="143:145" x14ac:dyDescent="0.2">
      <c r="EM26012" s="39"/>
      <c r="EN26012" s="39"/>
      <c r="EO26012" s="39"/>
    </row>
    <row r="26013" spans="143:145" x14ac:dyDescent="0.2">
      <c r="EM26013" s="39"/>
      <c r="EN26013" s="39"/>
      <c r="EO26013" s="39"/>
    </row>
    <row r="26014" spans="143:145" x14ac:dyDescent="0.2">
      <c r="EM26014" s="39"/>
      <c r="EN26014" s="39"/>
      <c r="EO26014" s="39"/>
    </row>
    <row r="26015" spans="143:145" x14ac:dyDescent="0.2">
      <c r="EM26015" s="39"/>
      <c r="EN26015" s="39"/>
      <c r="EO26015" s="39"/>
    </row>
    <row r="26016" spans="143:145" x14ac:dyDescent="0.2">
      <c r="EM26016" s="39"/>
      <c r="EN26016" s="39"/>
      <c r="EO26016" s="39"/>
    </row>
    <row r="26017" spans="143:145" x14ac:dyDescent="0.2">
      <c r="EM26017" s="39"/>
      <c r="EN26017" s="39"/>
      <c r="EO26017" s="39"/>
    </row>
    <row r="26018" spans="143:145" x14ac:dyDescent="0.2">
      <c r="EM26018" s="39"/>
      <c r="EN26018" s="39"/>
      <c r="EO26018" s="39"/>
    </row>
    <row r="26019" spans="143:145" x14ac:dyDescent="0.2">
      <c r="EM26019" s="39"/>
      <c r="EN26019" s="39"/>
      <c r="EO26019" s="39"/>
    </row>
    <row r="26020" spans="143:145" x14ac:dyDescent="0.2">
      <c r="EM26020" s="39"/>
      <c r="EN26020" s="39"/>
      <c r="EO26020" s="39"/>
    </row>
    <row r="26021" spans="143:145" x14ac:dyDescent="0.2">
      <c r="EM26021" s="39"/>
      <c r="EN26021" s="39"/>
      <c r="EO26021" s="39"/>
    </row>
    <row r="26022" spans="143:145" x14ac:dyDescent="0.2">
      <c r="EM26022" s="39"/>
      <c r="EN26022" s="39"/>
      <c r="EO26022" s="39"/>
    </row>
    <row r="26023" spans="143:145" x14ac:dyDescent="0.2">
      <c r="EM26023" s="39"/>
      <c r="EN26023" s="39"/>
      <c r="EO26023" s="39"/>
    </row>
    <row r="26024" spans="143:145" x14ac:dyDescent="0.2">
      <c r="EM26024" s="39"/>
      <c r="EN26024" s="39"/>
      <c r="EO26024" s="39"/>
    </row>
    <row r="26025" spans="143:145" x14ac:dyDescent="0.2">
      <c r="EM26025" s="39"/>
      <c r="EN26025" s="39"/>
      <c r="EO26025" s="39"/>
    </row>
    <row r="26026" spans="143:145" x14ac:dyDescent="0.2">
      <c r="EM26026" s="39"/>
      <c r="EN26026" s="39"/>
      <c r="EO26026" s="39"/>
    </row>
    <row r="26027" spans="143:145" x14ac:dyDescent="0.2">
      <c r="EM26027" s="39"/>
      <c r="EN26027" s="39"/>
      <c r="EO26027" s="39"/>
    </row>
    <row r="26028" spans="143:145" x14ac:dyDescent="0.2">
      <c r="EM26028" s="39"/>
      <c r="EN26028" s="39"/>
      <c r="EO26028" s="39"/>
    </row>
    <row r="26029" spans="143:145" x14ac:dyDescent="0.2">
      <c r="EM26029" s="39"/>
      <c r="EN26029" s="39"/>
      <c r="EO26029" s="39"/>
    </row>
    <row r="26030" spans="143:145" x14ac:dyDescent="0.2">
      <c r="EM26030" s="39"/>
      <c r="EN26030" s="39"/>
      <c r="EO26030" s="39"/>
    </row>
    <row r="26031" spans="143:145" x14ac:dyDescent="0.2">
      <c r="EM26031" s="39"/>
      <c r="EN26031" s="39"/>
      <c r="EO26031" s="39"/>
    </row>
    <row r="26032" spans="143:145" x14ac:dyDescent="0.2">
      <c r="EM26032" s="39"/>
      <c r="EN26032" s="39"/>
      <c r="EO26032" s="39"/>
    </row>
    <row r="26033" spans="143:145" x14ac:dyDescent="0.2">
      <c r="EM26033" s="39"/>
      <c r="EN26033" s="39"/>
      <c r="EO26033" s="39"/>
    </row>
    <row r="26034" spans="143:145" x14ac:dyDescent="0.2">
      <c r="EM26034" s="39"/>
      <c r="EN26034" s="39"/>
      <c r="EO26034" s="39"/>
    </row>
    <row r="26035" spans="143:145" x14ac:dyDescent="0.2">
      <c r="EM26035" s="39"/>
      <c r="EN26035" s="39"/>
      <c r="EO26035" s="39"/>
    </row>
    <row r="26036" spans="143:145" x14ac:dyDescent="0.2">
      <c r="EM26036" s="39"/>
      <c r="EN26036" s="39"/>
      <c r="EO26036" s="39"/>
    </row>
    <row r="26037" spans="143:145" x14ac:dyDescent="0.2">
      <c r="EM26037" s="39"/>
      <c r="EN26037" s="39"/>
      <c r="EO26037" s="39"/>
    </row>
    <row r="26038" spans="143:145" x14ac:dyDescent="0.2">
      <c r="EM26038" s="39"/>
      <c r="EN26038" s="39"/>
      <c r="EO26038" s="39"/>
    </row>
    <row r="26039" spans="143:145" x14ac:dyDescent="0.2">
      <c r="EM26039" s="39"/>
      <c r="EN26039" s="39"/>
      <c r="EO26039" s="39"/>
    </row>
    <row r="26040" spans="143:145" x14ac:dyDescent="0.2">
      <c r="EM26040" s="39"/>
      <c r="EN26040" s="39"/>
      <c r="EO26040" s="39"/>
    </row>
    <row r="26041" spans="143:145" x14ac:dyDescent="0.2">
      <c r="EM26041" s="39"/>
      <c r="EN26041" s="39"/>
      <c r="EO26041" s="39"/>
    </row>
    <row r="26042" spans="143:145" x14ac:dyDescent="0.2">
      <c r="EM26042" s="39"/>
      <c r="EN26042" s="39"/>
      <c r="EO26042" s="39"/>
    </row>
    <row r="26043" spans="143:145" x14ac:dyDescent="0.2">
      <c r="EM26043" s="39"/>
      <c r="EN26043" s="39"/>
      <c r="EO26043" s="39"/>
    </row>
    <row r="26044" spans="143:145" x14ac:dyDescent="0.2">
      <c r="EM26044" s="39"/>
      <c r="EN26044" s="39"/>
      <c r="EO26044" s="39"/>
    </row>
    <row r="26045" spans="143:145" x14ac:dyDescent="0.2">
      <c r="EM26045" s="39"/>
      <c r="EN26045" s="39"/>
      <c r="EO26045" s="39"/>
    </row>
    <row r="26046" spans="143:145" x14ac:dyDescent="0.2">
      <c r="EM26046" s="39"/>
      <c r="EN26046" s="39"/>
      <c r="EO26046" s="39"/>
    </row>
    <row r="26047" spans="143:145" x14ac:dyDescent="0.2">
      <c r="EM26047" s="39"/>
      <c r="EN26047" s="39"/>
      <c r="EO26047" s="39"/>
    </row>
    <row r="26048" spans="143:145" x14ac:dyDescent="0.2">
      <c r="EM26048" s="39"/>
      <c r="EN26048" s="39"/>
      <c r="EO26048" s="39"/>
    </row>
    <row r="26049" spans="143:145" x14ac:dyDescent="0.2">
      <c r="EM26049" s="39"/>
      <c r="EN26049" s="39"/>
      <c r="EO26049" s="39"/>
    </row>
    <row r="26050" spans="143:145" x14ac:dyDescent="0.2">
      <c r="EM26050" s="39"/>
      <c r="EN26050" s="39"/>
      <c r="EO26050" s="39"/>
    </row>
    <row r="26051" spans="143:145" x14ac:dyDescent="0.2">
      <c r="EM26051" s="39"/>
      <c r="EN26051" s="39"/>
      <c r="EO26051" s="39"/>
    </row>
    <row r="26052" spans="143:145" x14ac:dyDescent="0.2">
      <c r="EM26052" s="39"/>
      <c r="EN26052" s="39"/>
      <c r="EO26052" s="39"/>
    </row>
    <row r="26053" spans="143:145" x14ac:dyDescent="0.2">
      <c r="EM26053" s="39"/>
      <c r="EN26053" s="39"/>
      <c r="EO26053" s="39"/>
    </row>
    <row r="26054" spans="143:145" x14ac:dyDescent="0.2">
      <c r="EM26054" s="39"/>
      <c r="EN26054" s="39"/>
      <c r="EO26054" s="39"/>
    </row>
    <row r="26055" spans="143:145" x14ac:dyDescent="0.2">
      <c r="EM26055" s="39"/>
      <c r="EN26055" s="39"/>
      <c r="EO26055" s="39"/>
    </row>
    <row r="26056" spans="143:145" x14ac:dyDescent="0.2">
      <c r="EM26056" s="39"/>
      <c r="EN26056" s="39"/>
      <c r="EO26056" s="39"/>
    </row>
    <row r="26057" spans="143:145" x14ac:dyDescent="0.2">
      <c r="EM26057" s="39"/>
      <c r="EN26057" s="39"/>
      <c r="EO26057" s="39"/>
    </row>
    <row r="26058" spans="143:145" x14ac:dyDescent="0.2">
      <c r="EM26058" s="39"/>
      <c r="EN26058" s="39"/>
      <c r="EO26058" s="39"/>
    </row>
    <row r="26059" spans="143:145" x14ac:dyDescent="0.2">
      <c r="EM26059" s="39"/>
      <c r="EN26059" s="39"/>
      <c r="EO26059" s="39"/>
    </row>
    <row r="26060" spans="143:145" x14ac:dyDescent="0.2">
      <c r="EM26060" s="39"/>
      <c r="EN26060" s="39"/>
      <c r="EO26060" s="39"/>
    </row>
    <row r="26061" spans="143:145" x14ac:dyDescent="0.2">
      <c r="EM26061" s="39"/>
      <c r="EN26061" s="39"/>
      <c r="EO26061" s="39"/>
    </row>
    <row r="26062" spans="143:145" x14ac:dyDescent="0.2">
      <c r="EM26062" s="39"/>
      <c r="EN26062" s="39"/>
      <c r="EO26062" s="39"/>
    </row>
    <row r="26063" spans="143:145" x14ac:dyDescent="0.2">
      <c r="EM26063" s="39"/>
      <c r="EN26063" s="39"/>
      <c r="EO26063" s="39"/>
    </row>
    <row r="26064" spans="143:145" x14ac:dyDescent="0.2">
      <c r="EM26064" s="39"/>
      <c r="EN26064" s="39"/>
      <c r="EO26064" s="39"/>
    </row>
    <row r="26065" spans="143:145" x14ac:dyDescent="0.2">
      <c r="EM26065" s="39"/>
      <c r="EN26065" s="39"/>
      <c r="EO26065" s="39"/>
    </row>
    <row r="26066" spans="143:145" x14ac:dyDescent="0.2">
      <c r="EM26066" s="39"/>
      <c r="EN26066" s="39"/>
      <c r="EO26066" s="39"/>
    </row>
    <row r="26067" spans="143:145" x14ac:dyDescent="0.2">
      <c r="EM26067" s="39"/>
      <c r="EN26067" s="39"/>
      <c r="EO26067" s="39"/>
    </row>
    <row r="26068" spans="143:145" x14ac:dyDescent="0.2">
      <c r="EM26068" s="39"/>
      <c r="EN26068" s="39"/>
      <c r="EO26068" s="39"/>
    </row>
    <row r="26069" spans="143:145" x14ac:dyDescent="0.2">
      <c r="EM26069" s="39"/>
      <c r="EN26069" s="39"/>
      <c r="EO26069" s="39"/>
    </row>
    <row r="26070" spans="143:145" x14ac:dyDescent="0.2">
      <c r="EM26070" s="39"/>
      <c r="EN26070" s="39"/>
      <c r="EO26070" s="39"/>
    </row>
    <row r="26071" spans="143:145" x14ac:dyDescent="0.2">
      <c r="EM26071" s="39"/>
      <c r="EN26071" s="39"/>
      <c r="EO26071" s="39"/>
    </row>
    <row r="26072" spans="143:145" x14ac:dyDescent="0.2">
      <c r="EM26072" s="39"/>
      <c r="EN26072" s="39"/>
      <c r="EO26072" s="39"/>
    </row>
    <row r="26073" spans="143:145" x14ac:dyDescent="0.2">
      <c r="EM26073" s="39"/>
      <c r="EN26073" s="39"/>
      <c r="EO26073" s="39"/>
    </row>
    <row r="26074" spans="143:145" x14ac:dyDescent="0.2">
      <c r="EM26074" s="39"/>
      <c r="EN26074" s="39"/>
      <c r="EO26074" s="39"/>
    </row>
    <row r="26075" spans="143:145" x14ac:dyDescent="0.2">
      <c r="EM26075" s="39"/>
      <c r="EN26075" s="39"/>
      <c r="EO26075" s="39"/>
    </row>
    <row r="26076" spans="143:145" x14ac:dyDescent="0.2">
      <c r="EM26076" s="39"/>
      <c r="EN26076" s="39"/>
      <c r="EO26076" s="39"/>
    </row>
    <row r="26077" spans="143:145" x14ac:dyDescent="0.2">
      <c r="EM26077" s="39"/>
      <c r="EN26077" s="39"/>
      <c r="EO26077" s="39"/>
    </row>
    <row r="26078" spans="143:145" x14ac:dyDescent="0.2">
      <c r="EM26078" s="39"/>
      <c r="EN26078" s="39"/>
      <c r="EO26078" s="39"/>
    </row>
    <row r="26079" spans="143:145" x14ac:dyDescent="0.2">
      <c r="EM26079" s="39"/>
      <c r="EN26079" s="39"/>
      <c r="EO26079" s="39"/>
    </row>
    <row r="26080" spans="143:145" x14ac:dyDescent="0.2">
      <c r="EM26080" s="39"/>
      <c r="EN26080" s="39"/>
      <c r="EO26080" s="39"/>
    </row>
    <row r="26081" spans="143:145" x14ac:dyDescent="0.2">
      <c r="EM26081" s="39"/>
      <c r="EN26081" s="39"/>
      <c r="EO26081" s="39"/>
    </row>
    <row r="26082" spans="143:145" x14ac:dyDescent="0.2">
      <c r="EM26082" s="39"/>
      <c r="EN26082" s="39"/>
      <c r="EO26082" s="39"/>
    </row>
    <row r="26083" spans="143:145" x14ac:dyDescent="0.2">
      <c r="EM26083" s="39"/>
      <c r="EN26083" s="39"/>
      <c r="EO26083" s="39"/>
    </row>
    <row r="26084" spans="143:145" x14ac:dyDescent="0.2">
      <c r="EM26084" s="39"/>
      <c r="EN26084" s="39"/>
      <c r="EO26084" s="39"/>
    </row>
    <row r="26085" spans="143:145" x14ac:dyDescent="0.2">
      <c r="EM26085" s="39"/>
      <c r="EN26085" s="39"/>
      <c r="EO26085" s="39"/>
    </row>
    <row r="26086" spans="143:145" x14ac:dyDescent="0.2">
      <c r="EM26086" s="39"/>
      <c r="EN26086" s="39"/>
      <c r="EO26086" s="39"/>
    </row>
    <row r="26087" spans="143:145" x14ac:dyDescent="0.2">
      <c r="EM26087" s="39"/>
      <c r="EN26087" s="39"/>
      <c r="EO26087" s="39"/>
    </row>
    <row r="26088" spans="143:145" x14ac:dyDescent="0.2">
      <c r="EM26088" s="39"/>
      <c r="EN26088" s="39"/>
      <c r="EO26088" s="39"/>
    </row>
    <row r="26089" spans="143:145" x14ac:dyDescent="0.2">
      <c r="EM26089" s="39"/>
      <c r="EN26089" s="39"/>
      <c r="EO26089" s="39"/>
    </row>
    <row r="26090" spans="143:145" x14ac:dyDescent="0.2">
      <c r="EM26090" s="39"/>
      <c r="EN26090" s="39"/>
      <c r="EO26090" s="39"/>
    </row>
    <row r="26091" spans="143:145" x14ac:dyDescent="0.2">
      <c r="EM26091" s="39"/>
      <c r="EN26091" s="39"/>
      <c r="EO26091" s="39"/>
    </row>
    <row r="26092" spans="143:145" x14ac:dyDescent="0.2">
      <c r="EM26092" s="39"/>
      <c r="EN26092" s="39"/>
      <c r="EO26092" s="39"/>
    </row>
    <row r="26093" spans="143:145" x14ac:dyDescent="0.2">
      <c r="EM26093" s="39"/>
      <c r="EN26093" s="39"/>
      <c r="EO26093" s="39"/>
    </row>
    <row r="26094" spans="143:145" x14ac:dyDescent="0.2">
      <c r="EM26094" s="39"/>
      <c r="EN26094" s="39"/>
      <c r="EO26094" s="39"/>
    </row>
    <row r="26095" spans="143:145" x14ac:dyDescent="0.2">
      <c r="EM26095" s="39"/>
      <c r="EN26095" s="39"/>
      <c r="EO26095" s="39"/>
    </row>
    <row r="26096" spans="143:145" x14ac:dyDescent="0.2">
      <c r="EM26096" s="39"/>
      <c r="EN26096" s="39"/>
      <c r="EO26096" s="39"/>
    </row>
    <row r="26097" spans="143:145" x14ac:dyDescent="0.2">
      <c r="EM26097" s="39"/>
      <c r="EN26097" s="39"/>
      <c r="EO26097" s="39"/>
    </row>
    <row r="26098" spans="143:145" x14ac:dyDescent="0.2">
      <c r="EM26098" s="39"/>
      <c r="EN26098" s="39"/>
      <c r="EO26098" s="39"/>
    </row>
    <row r="26099" spans="143:145" x14ac:dyDescent="0.2">
      <c r="EM26099" s="39"/>
      <c r="EN26099" s="39"/>
      <c r="EO26099" s="39"/>
    </row>
    <row r="26100" spans="143:145" x14ac:dyDescent="0.2">
      <c r="EM26100" s="39"/>
      <c r="EN26100" s="39"/>
      <c r="EO26100" s="39"/>
    </row>
    <row r="26101" spans="143:145" x14ac:dyDescent="0.2">
      <c r="EM26101" s="39"/>
      <c r="EN26101" s="39"/>
      <c r="EO26101" s="39"/>
    </row>
    <row r="26102" spans="143:145" x14ac:dyDescent="0.2">
      <c r="EM26102" s="39"/>
      <c r="EN26102" s="39"/>
      <c r="EO26102" s="39"/>
    </row>
    <row r="26103" spans="143:145" x14ac:dyDescent="0.2">
      <c r="EM26103" s="39"/>
      <c r="EN26103" s="39"/>
      <c r="EO26103" s="39"/>
    </row>
    <row r="26104" spans="143:145" x14ac:dyDescent="0.2">
      <c r="EM26104" s="39"/>
      <c r="EN26104" s="39"/>
      <c r="EO26104" s="39"/>
    </row>
    <row r="26105" spans="143:145" x14ac:dyDescent="0.2">
      <c r="EM26105" s="39"/>
      <c r="EN26105" s="39"/>
      <c r="EO26105" s="39"/>
    </row>
    <row r="26106" spans="143:145" x14ac:dyDescent="0.2">
      <c r="EM26106" s="39"/>
      <c r="EN26106" s="39"/>
      <c r="EO26106" s="39"/>
    </row>
    <row r="26107" spans="143:145" x14ac:dyDescent="0.2">
      <c r="EM26107" s="39"/>
      <c r="EN26107" s="39"/>
      <c r="EO26107" s="39"/>
    </row>
    <row r="26108" spans="143:145" x14ac:dyDescent="0.2">
      <c r="EM26108" s="39"/>
      <c r="EN26108" s="39"/>
      <c r="EO26108" s="39"/>
    </row>
    <row r="26109" spans="143:145" x14ac:dyDescent="0.2">
      <c r="EM26109" s="39"/>
      <c r="EN26109" s="39"/>
      <c r="EO26109" s="39"/>
    </row>
    <row r="26110" spans="143:145" x14ac:dyDescent="0.2">
      <c r="EM26110" s="39"/>
      <c r="EN26110" s="39"/>
      <c r="EO26110" s="39"/>
    </row>
    <row r="26111" spans="143:145" x14ac:dyDescent="0.2">
      <c r="EM26111" s="39"/>
      <c r="EN26111" s="39"/>
      <c r="EO26111" s="39"/>
    </row>
    <row r="26112" spans="143:145" x14ac:dyDescent="0.2">
      <c r="EM26112" s="39"/>
      <c r="EN26112" s="39"/>
      <c r="EO26112" s="39"/>
    </row>
    <row r="26113" spans="143:145" x14ac:dyDescent="0.2">
      <c r="EM26113" s="39"/>
      <c r="EN26113" s="39"/>
      <c r="EO26113" s="39"/>
    </row>
    <row r="26114" spans="143:145" x14ac:dyDescent="0.2">
      <c r="EM26114" s="39"/>
      <c r="EN26114" s="39"/>
      <c r="EO26114" s="39"/>
    </row>
    <row r="26115" spans="143:145" x14ac:dyDescent="0.2">
      <c r="EM26115" s="39"/>
      <c r="EN26115" s="39"/>
      <c r="EO26115" s="39"/>
    </row>
    <row r="26116" spans="143:145" x14ac:dyDescent="0.2">
      <c r="EM26116" s="39"/>
      <c r="EN26116" s="39"/>
      <c r="EO26116" s="39"/>
    </row>
    <row r="26117" spans="143:145" x14ac:dyDescent="0.2">
      <c r="EM26117" s="39"/>
      <c r="EN26117" s="39"/>
      <c r="EO26117" s="39"/>
    </row>
    <row r="26118" spans="143:145" x14ac:dyDescent="0.2">
      <c r="EM26118" s="39"/>
      <c r="EN26118" s="39"/>
      <c r="EO26118" s="39"/>
    </row>
    <row r="26119" spans="143:145" x14ac:dyDescent="0.2">
      <c r="EM26119" s="39"/>
      <c r="EN26119" s="39"/>
      <c r="EO26119" s="39"/>
    </row>
    <row r="26120" spans="143:145" x14ac:dyDescent="0.2">
      <c r="EM26120" s="39"/>
      <c r="EN26120" s="39"/>
      <c r="EO26120" s="39"/>
    </row>
    <row r="26121" spans="143:145" x14ac:dyDescent="0.2">
      <c r="EM26121" s="39"/>
      <c r="EN26121" s="39"/>
      <c r="EO26121" s="39"/>
    </row>
    <row r="26122" spans="143:145" x14ac:dyDescent="0.2">
      <c r="EM26122" s="39"/>
      <c r="EN26122" s="39"/>
      <c r="EO26122" s="39"/>
    </row>
    <row r="26123" spans="143:145" x14ac:dyDescent="0.2">
      <c r="EM26123" s="39"/>
      <c r="EN26123" s="39"/>
      <c r="EO26123" s="39"/>
    </row>
    <row r="26124" spans="143:145" x14ac:dyDescent="0.2">
      <c r="EM26124" s="39"/>
      <c r="EN26124" s="39"/>
      <c r="EO26124" s="39"/>
    </row>
    <row r="26125" spans="143:145" x14ac:dyDescent="0.2">
      <c r="EM26125" s="39"/>
      <c r="EN26125" s="39"/>
      <c r="EO26125" s="39"/>
    </row>
    <row r="26126" spans="143:145" x14ac:dyDescent="0.2">
      <c r="EM26126" s="39"/>
      <c r="EN26126" s="39"/>
      <c r="EO26126" s="39"/>
    </row>
    <row r="26127" spans="143:145" x14ac:dyDescent="0.2">
      <c r="EM26127" s="39"/>
      <c r="EN26127" s="39"/>
      <c r="EO26127" s="39"/>
    </row>
    <row r="26128" spans="143:145" x14ac:dyDescent="0.2">
      <c r="EM26128" s="39"/>
      <c r="EN26128" s="39"/>
      <c r="EO26128" s="39"/>
    </row>
    <row r="26129" spans="143:145" x14ac:dyDescent="0.2">
      <c r="EM26129" s="39"/>
      <c r="EN26129" s="39"/>
      <c r="EO26129" s="39"/>
    </row>
    <row r="26130" spans="143:145" x14ac:dyDescent="0.2">
      <c r="EM26130" s="39"/>
      <c r="EN26130" s="39"/>
      <c r="EO26130" s="39"/>
    </row>
    <row r="26131" spans="143:145" x14ac:dyDescent="0.2">
      <c r="EM26131" s="39"/>
      <c r="EN26131" s="39"/>
      <c r="EO26131" s="39"/>
    </row>
    <row r="26132" spans="143:145" x14ac:dyDescent="0.2">
      <c r="EM26132" s="39"/>
      <c r="EN26132" s="39"/>
      <c r="EO26132" s="39"/>
    </row>
    <row r="26133" spans="143:145" x14ac:dyDescent="0.2">
      <c r="EM26133" s="39"/>
      <c r="EN26133" s="39"/>
      <c r="EO26133" s="39"/>
    </row>
    <row r="26134" spans="143:145" x14ac:dyDescent="0.2">
      <c r="EM26134" s="39"/>
      <c r="EN26134" s="39"/>
      <c r="EO26134" s="39"/>
    </row>
    <row r="26135" spans="143:145" x14ac:dyDescent="0.2">
      <c r="EM26135" s="39"/>
      <c r="EN26135" s="39"/>
      <c r="EO26135" s="39"/>
    </row>
    <row r="26136" spans="143:145" x14ac:dyDescent="0.2">
      <c r="EM26136" s="39"/>
      <c r="EN26136" s="39"/>
      <c r="EO26136" s="39"/>
    </row>
    <row r="26137" spans="143:145" x14ac:dyDescent="0.2">
      <c r="EM26137" s="39"/>
      <c r="EN26137" s="39"/>
      <c r="EO26137" s="39"/>
    </row>
    <row r="26138" spans="143:145" x14ac:dyDescent="0.2">
      <c r="EM26138" s="39"/>
      <c r="EN26138" s="39"/>
      <c r="EO26138" s="39"/>
    </row>
    <row r="26139" spans="143:145" x14ac:dyDescent="0.2">
      <c r="EM26139" s="39"/>
      <c r="EN26139" s="39"/>
      <c r="EO26139" s="39"/>
    </row>
    <row r="26140" spans="143:145" x14ac:dyDescent="0.2">
      <c r="EM26140" s="39"/>
      <c r="EN26140" s="39"/>
      <c r="EO26140" s="39"/>
    </row>
    <row r="26141" spans="143:145" x14ac:dyDescent="0.2">
      <c r="EM26141" s="39"/>
      <c r="EN26141" s="39"/>
      <c r="EO26141" s="39"/>
    </row>
    <row r="26142" spans="143:145" x14ac:dyDescent="0.2">
      <c r="EM26142" s="39"/>
      <c r="EN26142" s="39"/>
      <c r="EO26142" s="39"/>
    </row>
    <row r="26143" spans="143:145" x14ac:dyDescent="0.2">
      <c r="EM26143" s="39"/>
      <c r="EN26143" s="39"/>
      <c r="EO26143" s="39"/>
    </row>
    <row r="26144" spans="143:145" x14ac:dyDescent="0.2">
      <c r="EM26144" s="39"/>
      <c r="EN26144" s="39"/>
      <c r="EO26144" s="39"/>
    </row>
    <row r="26145" spans="143:145" x14ac:dyDescent="0.2">
      <c r="EM26145" s="39"/>
      <c r="EN26145" s="39"/>
      <c r="EO26145" s="39"/>
    </row>
    <row r="26146" spans="143:145" x14ac:dyDescent="0.2">
      <c r="EM26146" s="39"/>
      <c r="EN26146" s="39"/>
      <c r="EO26146" s="39"/>
    </row>
    <row r="26147" spans="143:145" x14ac:dyDescent="0.2">
      <c r="EM26147" s="39"/>
      <c r="EN26147" s="39"/>
      <c r="EO26147" s="39"/>
    </row>
    <row r="26148" spans="143:145" x14ac:dyDescent="0.2">
      <c r="EM26148" s="39"/>
      <c r="EN26148" s="39"/>
      <c r="EO26148" s="39"/>
    </row>
    <row r="26149" spans="143:145" x14ac:dyDescent="0.2">
      <c r="EM26149" s="39"/>
      <c r="EN26149" s="39"/>
      <c r="EO26149" s="39"/>
    </row>
    <row r="26150" spans="143:145" x14ac:dyDescent="0.2">
      <c r="EM26150" s="39"/>
      <c r="EN26150" s="39"/>
      <c r="EO26150" s="39"/>
    </row>
    <row r="26151" spans="143:145" x14ac:dyDescent="0.2">
      <c r="EM26151" s="39"/>
      <c r="EN26151" s="39"/>
      <c r="EO26151" s="39"/>
    </row>
    <row r="26152" spans="143:145" x14ac:dyDescent="0.2">
      <c r="EM26152" s="39"/>
      <c r="EN26152" s="39"/>
      <c r="EO26152" s="39"/>
    </row>
    <row r="26153" spans="143:145" x14ac:dyDescent="0.2">
      <c r="EM26153" s="39"/>
      <c r="EN26153" s="39"/>
      <c r="EO26153" s="39"/>
    </row>
    <row r="26154" spans="143:145" x14ac:dyDescent="0.2">
      <c r="EM26154" s="39"/>
      <c r="EN26154" s="39"/>
      <c r="EO26154" s="39"/>
    </row>
    <row r="26155" spans="143:145" x14ac:dyDescent="0.2">
      <c r="EM26155" s="39"/>
      <c r="EN26155" s="39"/>
      <c r="EO26155" s="39"/>
    </row>
    <row r="26156" spans="143:145" x14ac:dyDescent="0.2">
      <c r="EM26156" s="39"/>
      <c r="EN26156" s="39"/>
      <c r="EO26156" s="39"/>
    </row>
    <row r="26157" spans="143:145" x14ac:dyDescent="0.2">
      <c r="EM26157" s="39"/>
      <c r="EN26157" s="39"/>
      <c r="EO26157" s="39"/>
    </row>
    <row r="26158" spans="143:145" x14ac:dyDescent="0.2">
      <c r="EM26158" s="39"/>
      <c r="EN26158" s="39"/>
      <c r="EO26158" s="39"/>
    </row>
    <row r="26159" spans="143:145" x14ac:dyDescent="0.2">
      <c r="EM26159" s="39"/>
      <c r="EN26159" s="39"/>
      <c r="EO26159" s="39"/>
    </row>
    <row r="26160" spans="143:145" x14ac:dyDescent="0.2">
      <c r="EM26160" s="39"/>
      <c r="EN26160" s="39"/>
      <c r="EO26160" s="39"/>
    </row>
    <row r="26161" spans="143:145" x14ac:dyDescent="0.2">
      <c r="EM26161" s="39"/>
      <c r="EN26161" s="39"/>
      <c r="EO26161" s="39"/>
    </row>
    <row r="26162" spans="143:145" x14ac:dyDescent="0.2">
      <c r="EM26162" s="39"/>
      <c r="EN26162" s="39"/>
      <c r="EO26162" s="39"/>
    </row>
    <row r="26163" spans="143:145" x14ac:dyDescent="0.2">
      <c r="EM26163" s="39"/>
      <c r="EN26163" s="39"/>
      <c r="EO26163" s="39"/>
    </row>
    <row r="26164" spans="143:145" x14ac:dyDescent="0.2">
      <c r="EM26164" s="39"/>
      <c r="EN26164" s="39"/>
      <c r="EO26164" s="39"/>
    </row>
    <row r="26165" spans="143:145" x14ac:dyDescent="0.2">
      <c r="EM26165" s="39"/>
      <c r="EN26165" s="39"/>
      <c r="EO26165" s="39"/>
    </row>
    <row r="26166" spans="143:145" x14ac:dyDescent="0.2">
      <c r="EM26166" s="39"/>
      <c r="EN26166" s="39"/>
      <c r="EO26166" s="39"/>
    </row>
    <row r="26167" spans="143:145" x14ac:dyDescent="0.2">
      <c r="EM26167" s="39"/>
      <c r="EN26167" s="39"/>
      <c r="EO26167" s="39"/>
    </row>
    <row r="26168" spans="143:145" x14ac:dyDescent="0.2">
      <c r="EM26168" s="39"/>
      <c r="EN26168" s="39"/>
      <c r="EO26168" s="39"/>
    </row>
    <row r="26169" spans="143:145" x14ac:dyDescent="0.2">
      <c r="EM26169" s="39"/>
      <c r="EN26169" s="39"/>
      <c r="EO26169" s="39"/>
    </row>
    <row r="26170" spans="143:145" x14ac:dyDescent="0.2">
      <c r="EM26170" s="39"/>
      <c r="EN26170" s="39"/>
      <c r="EO26170" s="39"/>
    </row>
    <row r="26171" spans="143:145" x14ac:dyDescent="0.2">
      <c r="EM26171" s="39"/>
      <c r="EN26171" s="39"/>
      <c r="EO26171" s="39"/>
    </row>
    <row r="26172" spans="143:145" x14ac:dyDescent="0.2">
      <c r="EM26172" s="39"/>
      <c r="EN26172" s="39"/>
      <c r="EO26172" s="39"/>
    </row>
    <row r="26173" spans="143:145" x14ac:dyDescent="0.2">
      <c r="EM26173" s="39"/>
      <c r="EN26173" s="39"/>
      <c r="EO26173" s="39"/>
    </row>
    <row r="26174" spans="143:145" x14ac:dyDescent="0.2">
      <c r="EM26174" s="39"/>
      <c r="EN26174" s="39"/>
      <c r="EO26174" s="39"/>
    </row>
    <row r="26175" spans="143:145" x14ac:dyDescent="0.2">
      <c r="EM26175" s="39"/>
      <c r="EN26175" s="39"/>
      <c r="EO26175" s="39"/>
    </row>
    <row r="26176" spans="143:145" x14ac:dyDescent="0.2">
      <c r="EM26176" s="39"/>
      <c r="EN26176" s="39"/>
      <c r="EO26176" s="39"/>
    </row>
    <row r="26177" spans="143:145" x14ac:dyDescent="0.2">
      <c r="EM26177" s="39"/>
      <c r="EN26177" s="39"/>
      <c r="EO26177" s="39"/>
    </row>
    <row r="26178" spans="143:145" x14ac:dyDescent="0.2">
      <c r="EM26178" s="39"/>
      <c r="EN26178" s="39"/>
      <c r="EO26178" s="39"/>
    </row>
    <row r="26179" spans="143:145" x14ac:dyDescent="0.2">
      <c r="EM26179" s="39"/>
      <c r="EN26179" s="39"/>
      <c r="EO26179" s="39"/>
    </row>
    <row r="26180" spans="143:145" x14ac:dyDescent="0.2">
      <c r="EM26180" s="39"/>
      <c r="EN26180" s="39"/>
      <c r="EO26180" s="39"/>
    </row>
    <row r="26181" spans="143:145" x14ac:dyDescent="0.2">
      <c r="EM26181" s="39"/>
      <c r="EN26181" s="39"/>
      <c r="EO26181" s="39"/>
    </row>
    <row r="26182" spans="143:145" x14ac:dyDescent="0.2">
      <c r="EM26182" s="39"/>
      <c r="EN26182" s="39"/>
      <c r="EO26182" s="39"/>
    </row>
    <row r="26183" spans="143:145" x14ac:dyDescent="0.2">
      <c r="EM26183" s="39"/>
      <c r="EN26183" s="39"/>
      <c r="EO26183" s="39"/>
    </row>
    <row r="26184" spans="143:145" x14ac:dyDescent="0.2">
      <c r="EM26184" s="39"/>
      <c r="EN26184" s="39"/>
      <c r="EO26184" s="39"/>
    </row>
    <row r="26185" spans="143:145" x14ac:dyDescent="0.2">
      <c r="EM26185" s="39"/>
      <c r="EN26185" s="39"/>
      <c r="EO26185" s="39"/>
    </row>
    <row r="26186" spans="143:145" x14ac:dyDescent="0.2">
      <c r="EM26186" s="39"/>
      <c r="EN26186" s="39"/>
      <c r="EO26186" s="39"/>
    </row>
    <row r="26187" spans="143:145" x14ac:dyDescent="0.2">
      <c r="EM26187" s="39"/>
      <c r="EN26187" s="39"/>
      <c r="EO26187" s="39"/>
    </row>
    <row r="26188" spans="143:145" x14ac:dyDescent="0.2">
      <c r="EM26188" s="39"/>
      <c r="EN26188" s="39"/>
      <c r="EO26188" s="39"/>
    </row>
    <row r="26189" spans="143:145" x14ac:dyDescent="0.2">
      <c r="EM26189" s="39"/>
      <c r="EN26189" s="39"/>
      <c r="EO26189" s="39"/>
    </row>
    <row r="26190" spans="143:145" x14ac:dyDescent="0.2">
      <c r="EM26190" s="39"/>
      <c r="EN26190" s="39"/>
      <c r="EO26190" s="39"/>
    </row>
    <row r="26191" spans="143:145" x14ac:dyDescent="0.2">
      <c r="EM26191" s="39"/>
      <c r="EN26191" s="39"/>
      <c r="EO26191" s="39"/>
    </row>
    <row r="26192" spans="143:145" x14ac:dyDescent="0.2">
      <c r="EM26192" s="39"/>
      <c r="EN26192" s="39"/>
      <c r="EO26192" s="39"/>
    </row>
    <row r="26193" spans="143:145" x14ac:dyDescent="0.2">
      <c r="EM26193" s="39"/>
      <c r="EN26193" s="39"/>
      <c r="EO26193" s="39"/>
    </row>
    <row r="26194" spans="143:145" x14ac:dyDescent="0.2">
      <c r="EM26194" s="39"/>
      <c r="EN26194" s="39"/>
      <c r="EO26194" s="39"/>
    </row>
    <row r="26195" spans="143:145" x14ac:dyDescent="0.2">
      <c r="EM26195" s="39"/>
      <c r="EN26195" s="39"/>
      <c r="EO26195" s="39"/>
    </row>
    <row r="26196" spans="143:145" x14ac:dyDescent="0.2">
      <c r="EM26196" s="39"/>
      <c r="EN26196" s="39"/>
      <c r="EO26196" s="39"/>
    </row>
    <row r="26197" spans="143:145" x14ac:dyDescent="0.2">
      <c r="EM26197" s="39"/>
      <c r="EN26197" s="39"/>
      <c r="EO26197" s="39"/>
    </row>
    <row r="26198" spans="143:145" x14ac:dyDescent="0.2">
      <c r="EM26198" s="39"/>
      <c r="EN26198" s="39"/>
      <c r="EO26198" s="39"/>
    </row>
    <row r="26199" spans="143:145" x14ac:dyDescent="0.2">
      <c r="EM26199" s="39"/>
      <c r="EN26199" s="39"/>
      <c r="EO26199" s="39"/>
    </row>
    <row r="26200" spans="143:145" x14ac:dyDescent="0.2">
      <c r="EM26200" s="39"/>
      <c r="EN26200" s="39"/>
      <c r="EO26200" s="39"/>
    </row>
    <row r="26201" spans="143:145" x14ac:dyDescent="0.2">
      <c r="EM26201" s="39"/>
      <c r="EN26201" s="39"/>
      <c r="EO26201" s="39"/>
    </row>
    <row r="26202" spans="143:145" x14ac:dyDescent="0.2">
      <c r="EM26202" s="39"/>
      <c r="EN26202" s="39"/>
      <c r="EO26202" s="39"/>
    </row>
    <row r="26203" spans="143:145" x14ac:dyDescent="0.2">
      <c r="EM26203" s="39"/>
      <c r="EN26203" s="39"/>
      <c r="EO26203" s="39"/>
    </row>
    <row r="26204" spans="143:145" x14ac:dyDescent="0.2">
      <c r="EM26204" s="39"/>
      <c r="EN26204" s="39"/>
      <c r="EO26204" s="39"/>
    </row>
    <row r="26205" spans="143:145" x14ac:dyDescent="0.2">
      <c r="EM26205" s="39"/>
      <c r="EN26205" s="39"/>
      <c r="EO26205" s="39"/>
    </row>
    <row r="26206" spans="143:145" x14ac:dyDescent="0.2">
      <c r="EM26206" s="39"/>
      <c r="EN26206" s="39"/>
      <c r="EO26206" s="39"/>
    </row>
    <row r="26207" spans="143:145" x14ac:dyDescent="0.2">
      <c r="EM26207" s="39"/>
      <c r="EN26207" s="39"/>
      <c r="EO26207" s="39"/>
    </row>
    <row r="26208" spans="143:145" x14ac:dyDescent="0.2">
      <c r="EM26208" s="39"/>
      <c r="EN26208" s="39"/>
      <c r="EO26208" s="39"/>
    </row>
    <row r="26209" spans="143:145" x14ac:dyDescent="0.2">
      <c r="EM26209" s="39"/>
      <c r="EN26209" s="39"/>
      <c r="EO26209" s="39"/>
    </row>
    <row r="26210" spans="143:145" x14ac:dyDescent="0.2">
      <c r="EM26210" s="39"/>
      <c r="EN26210" s="39"/>
      <c r="EO26210" s="39"/>
    </row>
    <row r="26211" spans="143:145" x14ac:dyDescent="0.2">
      <c r="EM26211" s="39"/>
      <c r="EN26211" s="39"/>
      <c r="EO26211" s="39"/>
    </row>
    <row r="26212" spans="143:145" x14ac:dyDescent="0.2">
      <c r="EM26212" s="39"/>
      <c r="EN26212" s="39"/>
      <c r="EO26212" s="39"/>
    </row>
    <row r="26213" spans="143:145" x14ac:dyDescent="0.2">
      <c r="EM26213" s="39"/>
      <c r="EN26213" s="39"/>
      <c r="EO26213" s="39"/>
    </row>
    <row r="26214" spans="143:145" x14ac:dyDescent="0.2">
      <c r="EM26214" s="39"/>
      <c r="EN26214" s="39"/>
      <c r="EO26214" s="39"/>
    </row>
    <row r="26215" spans="143:145" x14ac:dyDescent="0.2">
      <c r="EM26215" s="39"/>
      <c r="EN26215" s="39"/>
      <c r="EO26215" s="39"/>
    </row>
    <row r="26216" spans="143:145" x14ac:dyDescent="0.2">
      <c r="EM26216" s="39"/>
      <c r="EN26216" s="39"/>
      <c r="EO26216" s="39"/>
    </row>
    <row r="26217" spans="143:145" x14ac:dyDescent="0.2">
      <c r="EM26217" s="39"/>
      <c r="EN26217" s="39"/>
      <c r="EO26217" s="39"/>
    </row>
    <row r="26218" spans="143:145" x14ac:dyDescent="0.2">
      <c r="EM26218" s="39"/>
      <c r="EN26218" s="39"/>
      <c r="EO26218" s="39"/>
    </row>
    <row r="26219" spans="143:145" x14ac:dyDescent="0.2">
      <c r="EM26219" s="39"/>
      <c r="EN26219" s="39"/>
      <c r="EO26219" s="39"/>
    </row>
    <row r="26220" spans="143:145" x14ac:dyDescent="0.2">
      <c r="EM26220" s="39"/>
      <c r="EN26220" s="39"/>
      <c r="EO26220" s="39"/>
    </row>
    <row r="26221" spans="143:145" x14ac:dyDescent="0.2">
      <c r="EM26221" s="39"/>
      <c r="EN26221" s="39"/>
      <c r="EO26221" s="39"/>
    </row>
    <row r="26222" spans="143:145" x14ac:dyDescent="0.2">
      <c r="EM26222" s="39"/>
      <c r="EN26222" s="39"/>
      <c r="EO26222" s="39"/>
    </row>
    <row r="26223" spans="143:145" x14ac:dyDescent="0.2">
      <c r="EM26223" s="39"/>
      <c r="EN26223" s="39"/>
      <c r="EO26223" s="39"/>
    </row>
    <row r="26224" spans="143:145" x14ac:dyDescent="0.2">
      <c r="EM26224" s="39"/>
      <c r="EN26224" s="39"/>
      <c r="EO26224" s="39"/>
    </row>
    <row r="26225" spans="143:145" x14ac:dyDescent="0.2">
      <c r="EM26225" s="39"/>
      <c r="EN26225" s="39"/>
      <c r="EO26225" s="39"/>
    </row>
    <row r="26226" spans="143:145" x14ac:dyDescent="0.2">
      <c r="EM26226" s="39"/>
      <c r="EN26226" s="39"/>
      <c r="EO26226" s="39"/>
    </row>
    <row r="26227" spans="143:145" x14ac:dyDescent="0.2">
      <c r="EM26227" s="39"/>
      <c r="EN26227" s="39"/>
      <c r="EO26227" s="39"/>
    </row>
    <row r="26228" spans="143:145" x14ac:dyDescent="0.2">
      <c r="EM26228" s="39"/>
      <c r="EN26228" s="39"/>
      <c r="EO26228" s="39"/>
    </row>
    <row r="26229" spans="143:145" x14ac:dyDescent="0.2">
      <c r="EM26229" s="39"/>
      <c r="EN26229" s="39"/>
      <c r="EO26229" s="39"/>
    </row>
    <row r="26230" spans="143:145" x14ac:dyDescent="0.2">
      <c r="EM26230" s="39"/>
      <c r="EN26230" s="39"/>
      <c r="EO26230" s="39"/>
    </row>
    <row r="26231" spans="143:145" x14ac:dyDescent="0.2">
      <c r="EM26231" s="39"/>
      <c r="EN26231" s="39"/>
      <c r="EO26231" s="39"/>
    </row>
    <row r="26232" spans="143:145" x14ac:dyDescent="0.2">
      <c r="EM26232" s="39"/>
      <c r="EN26232" s="39"/>
      <c r="EO26232" s="39"/>
    </row>
    <row r="26233" spans="143:145" x14ac:dyDescent="0.2">
      <c r="EM26233" s="39"/>
      <c r="EN26233" s="39"/>
      <c r="EO26233" s="39"/>
    </row>
    <row r="26234" spans="143:145" x14ac:dyDescent="0.2">
      <c r="EM26234" s="39"/>
      <c r="EN26234" s="39"/>
      <c r="EO26234" s="39"/>
    </row>
    <row r="26235" spans="143:145" x14ac:dyDescent="0.2">
      <c r="EM26235" s="39"/>
      <c r="EN26235" s="39"/>
      <c r="EO26235" s="39"/>
    </row>
    <row r="26236" spans="143:145" x14ac:dyDescent="0.2">
      <c r="EM26236" s="39"/>
      <c r="EN26236" s="39"/>
      <c r="EO26236" s="39"/>
    </row>
    <row r="26237" spans="143:145" x14ac:dyDescent="0.2">
      <c r="EM26237" s="39"/>
      <c r="EN26237" s="39"/>
      <c r="EO26237" s="39"/>
    </row>
    <row r="26238" spans="143:145" x14ac:dyDescent="0.2">
      <c r="EM26238" s="39"/>
      <c r="EN26238" s="39"/>
      <c r="EO26238" s="39"/>
    </row>
    <row r="26239" spans="143:145" x14ac:dyDescent="0.2">
      <c r="EM26239" s="39"/>
      <c r="EN26239" s="39"/>
      <c r="EO26239" s="39"/>
    </row>
    <row r="26240" spans="143:145" x14ac:dyDescent="0.2">
      <c r="EM26240" s="39"/>
      <c r="EN26240" s="39"/>
      <c r="EO26240" s="39"/>
    </row>
    <row r="26241" spans="143:145" x14ac:dyDescent="0.2">
      <c r="EM26241" s="39"/>
      <c r="EN26241" s="39"/>
      <c r="EO26241" s="39"/>
    </row>
    <row r="26242" spans="143:145" x14ac:dyDescent="0.2">
      <c r="EM26242" s="39"/>
      <c r="EN26242" s="39"/>
      <c r="EO26242" s="39"/>
    </row>
    <row r="26243" spans="143:145" x14ac:dyDescent="0.2">
      <c r="EM26243" s="39"/>
      <c r="EN26243" s="39"/>
      <c r="EO26243" s="39"/>
    </row>
    <row r="26244" spans="143:145" x14ac:dyDescent="0.2">
      <c r="EM26244" s="39"/>
      <c r="EN26244" s="39"/>
      <c r="EO26244" s="39"/>
    </row>
    <row r="26245" spans="143:145" x14ac:dyDescent="0.2">
      <c r="EM26245" s="39"/>
      <c r="EN26245" s="39"/>
      <c r="EO26245" s="39"/>
    </row>
    <row r="26246" spans="143:145" x14ac:dyDescent="0.2">
      <c r="EM26246" s="39"/>
      <c r="EN26246" s="39"/>
      <c r="EO26246" s="39"/>
    </row>
    <row r="26247" spans="143:145" x14ac:dyDescent="0.2">
      <c r="EM26247" s="39"/>
      <c r="EN26247" s="39"/>
      <c r="EO26247" s="39"/>
    </row>
    <row r="26248" spans="143:145" x14ac:dyDescent="0.2">
      <c r="EM26248" s="39"/>
      <c r="EN26248" s="39"/>
      <c r="EO26248" s="39"/>
    </row>
    <row r="26249" spans="143:145" x14ac:dyDescent="0.2">
      <c r="EM26249" s="39"/>
      <c r="EN26249" s="39"/>
      <c r="EO26249" s="39"/>
    </row>
    <row r="26250" spans="143:145" x14ac:dyDescent="0.2">
      <c r="EM26250" s="39"/>
      <c r="EN26250" s="39"/>
      <c r="EO26250" s="39"/>
    </row>
    <row r="26251" spans="143:145" x14ac:dyDescent="0.2">
      <c r="EM26251" s="39"/>
      <c r="EN26251" s="39"/>
      <c r="EO26251" s="39"/>
    </row>
    <row r="26252" spans="143:145" x14ac:dyDescent="0.2">
      <c r="EM26252" s="39"/>
      <c r="EN26252" s="39"/>
      <c r="EO26252" s="39"/>
    </row>
    <row r="26253" spans="143:145" x14ac:dyDescent="0.2">
      <c r="EM26253" s="39"/>
      <c r="EN26253" s="39"/>
      <c r="EO26253" s="39"/>
    </row>
    <row r="26254" spans="143:145" x14ac:dyDescent="0.2">
      <c r="EM26254" s="39"/>
      <c r="EN26254" s="39"/>
      <c r="EO26254" s="39"/>
    </row>
    <row r="26255" spans="143:145" x14ac:dyDescent="0.2">
      <c r="EM26255" s="39"/>
      <c r="EN26255" s="39"/>
      <c r="EO26255" s="39"/>
    </row>
    <row r="26256" spans="143:145" x14ac:dyDescent="0.2">
      <c r="EM26256" s="39"/>
      <c r="EN26256" s="39"/>
      <c r="EO26256" s="39"/>
    </row>
    <row r="26257" spans="143:145" x14ac:dyDescent="0.2">
      <c r="EM26257" s="39"/>
      <c r="EN26257" s="39"/>
      <c r="EO26257" s="39"/>
    </row>
    <row r="26258" spans="143:145" x14ac:dyDescent="0.2">
      <c r="EM26258" s="39"/>
      <c r="EN26258" s="39"/>
      <c r="EO26258" s="39"/>
    </row>
    <row r="26259" spans="143:145" x14ac:dyDescent="0.2">
      <c r="EM26259" s="39"/>
      <c r="EN26259" s="39"/>
      <c r="EO26259" s="39"/>
    </row>
    <row r="26260" spans="143:145" x14ac:dyDescent="0.2">
      <c r="EM26260" s="39"/>
      <c r="EN26260" s="39"/>
      <c r="EO26260" s="39"/>
    </row>
    <row r="26261" spans="143:145" x14ac:dyDescent="0.2">
      <c r="EM26261" s="39"/>
      <c r="EN26261" s="39"/>
      <c r="EO26261" s="39"/>
    </row>
    <row r="26262" spans="143:145" x14ac:dyDescent="0.2">
      <c r="EM26262" s="39"/>
      <c r="EN26262" s="39"/>
      <c r="EO26262" s="39"/>
    </row>
    <row r="26263" spans="143:145" x14ac:dyDescent="0.2">
      <c r="EM26263" s="39"/>
      <c r="EN26263" s="39"/>
      <c r="EO26263" s="39"/>
    </row>
    <row r="26264" spans="143:145" x14ac:dyDescent="0.2">
      <c r="EM26264" s="39"/>
      <c r="EN26264" s="39"/>
      <c r="EO26264" s="39"/>
    </row>
    <row r="26265" spans="143:145" x14ac:dyDescent="0.2">
      <c r="EM26265" s="39"/>
      <c r="EN26265" s="39"/>
      <c r="EO26265" s="39"/>
    </row>
    <row r="26266" spans="143:145" x14ac:dyDescent="0.2">
      <c r="EM26266" s="39"/>
      <c r="EN26266" s="39"/>
      <c r="EO26266" s="39"/>
    </row>
    <row r="26267" spans="143:145" x14ac:dyDescent="0.2">
      <c r="EM26267" s="39"/>
      <c r="EN26267" s="39"/>
      <c r="EO26267" s="39"/>
    </row>
    <row r="26268" spans="143:145" x14ac:dyDescent="0.2">
      <c r="EM26268" s="39"/>
      <c r="EN26268" s="39"/>
      <c r="EO26268" s="39"/>
    </row>
    <row r="26269" spans="143:145" x14ac:dyDescent="0.2">
      <c r="EM26269" s="39"/>
      <c r="EN26269" s="39"/>
      <c r="EO26269" s="39"/>
    </row>
    <row r="26270" spans="143:145" x14ac:dyDescent="0.2">
      <c r="EM26270" s="39"/>
      <c r="EN26270" s="39"/>
      <c r="EO26270" s="39"/>
    </row>
    <row r="26271" spans="143:145" x14ac:dyDescent="0.2">
      <c r="EM26271" s="39"/>
      <c r="EN26271" s="39"/>
      <c r="EO26271" s="39"/>
    </row>
    <row r="26272" spans="143:145" x14ac:dyDescent="0.2">
      <c r="EM26272" s="39"/>
      <c r="EN26272" s="39"/>
      <c r="EO26272" s="39"/>
    </row>
    <row r="26273" spans="143:145" x14ac:dyDescent="0.2">
      <c r="EM26273" s="39"/>
      <c r="EN26273" s="39"/>
      <c r="EO26273" s="39"/>
    </row>
    <row r="26274" spans="143:145" x14ac:dyDescent="0.2">
      <c r="EM26274" s="39"/>
      <c r="EN26274" s="39"/>
      <c r="EO26274" s="39"/>
    </row>
    <row r="26275" spans="143:145" x14ac:dyDescent="0.2">
      <c r="EM26275" s="39"/>
      <c r="EN26275" s="39"/>
      <c r="EO26275" s="39"/>
    </row>
    <row r="26276" spans="143:145" x14ac:dyDescent="0.2">
      <c r="EM26276" s="39"/>
      <c r="EN26276" s="39"/>
      <c r="EO26276" s="39"/>
    </row>
    <row r="26277" spans="143:145" x14ac:dyDescent="0.2">
      <c r="EM26277" s="39"/>
      <c r="EN26277" s="39"/>
      <c r="EO26277" s="39"/>
    </row>
    <row r="26278" spans="143:145" x14ac:dyDescent="0.2">
      <c r="EM26278" s="39"/>
      <c r="EN26278" s="39"/>
      <c r="EO26278" s="39"/>
    </row>
    <row r="26279" spans="143:145" x14ac:dyDescent="0.2">
      <c r="EM26279" s="39"/>
      <c r="EN26279" s="39"/>
      <c r="EO26279" s="39"/>
    </row>
    <row r="26280" spans="143:145" x14ac:dyDescent="0.2">
      <c r="EM26280" s="39"/>
      <c r="EN26280" s="39"/>
      <c r="EO26280" s="39"/>
    </row>
    <row r="26281" spans="143:145" x14ac:dyDescent="0.2">
      <c r="EM26281" s="39"/>
      <c r="EN26281" s="39"/>
      <c r="EO26281" s="39"/>
    </row>
    <row r="26282" spans="143:145" x14ac:dyDescent="0.2">
      <c r="EM26282" s="39"/>
      <c r="EN26282" s="39"/>
      <c r="EO26282" s="39"/>
    </row>
    <row r="26283" spans="143:145" x14ac:dyDescent="0.2">
      <c r="EM26283" s="39"/>
      <c r="EN26283" s="39"/>
      <c r="EO26283" s="39"/>
    </row>
    <row r="26284" spans="143:145" x14ac:dyDescent="0.2">
      <c r="EM26284" s="39"/>
      <c r="EN26284" s="39"/>
      <c r="EO26284" s="39"/>
    </row>
    <row r="26285" spans="143:145" x14ac:dyDescent="0.2">
      <c r="EM26285" s="39"/>
      <c r="EN26285" s="39"/>
      <c r="EO26285" s="39"/>
    </row>
    <row r="26286" spans="143:145" x14ac:dyDescent="0.2">
      <c r="EM26286" s="39"/>
      <c r="EN26286" s="39"/>
      <c r="EO26286" s="39"/>
    </row>
    <row r="26287" spans="143:145" x14ac:dyDescent="0.2">
      <c r="EM26287" s="39"/>
      <c r="EN26287" s="39"/>
      <c r="EO26287" s="39"/>
    </row>
    <row r="26288" spans="143:145" x14ac:dyDescent="0.2">
      <c r="EM26288" s="39"/>
      <c r="EN26288" s="39"/>
      <c r="EO26288" s="39"/>
    </row>
    <row r="26289" spans="143:145" x14ac:dyDescent="0.2">
      <c r="EM26289" s="39"/>
      <c r="EN26289" s="39"/>
      <c r="EO26289" s="39"/>
    </row>
    <row r="26290" spans="143:145" x14ac:dyDescent="0.2">
      <c r="EM26290" s="39"/>
      <c r="EN26290" s="39"/>
      <c r="EO26290" s="39"/>
    </row>
    <row r="26291" spans="143:145" x14ac:dyDescent="0.2">
      <c r="EM26291" s="39"/>
      <c r="EN26291" s="39"/>
      <c r="EO26291" s="39"/>
    </row>
    <row r="26292" spans="143:145" x14ac:dyDescent="0.2">
      <c r="EM26292" s="39"/>
      <c r="EN26292" s="39"/>
      <c r="EO26292" s="39"/>
    </row>
    <row r="26293" spans="143:145" x14ac:dyDescent="0.2">
      <c r="EM26293" s="39"/>
      <c r="EN26293" s="39"/>
      <c r="EO26293" s="39"/>
    </row>
    <row r="26294" spans="143:145" x14ac:dyDescent="0.2">
      <c r="EM26294" s="39"/>
      <c r="EN26294" s="39"/>
      <c r="EO26294" s="39"/>
    </row>
    <row r="26295" spans="143:145" x14ac:dyDescent="0.2">
      <c r="EM26295" s="39"/>
      <c r="EN26295" s="39"/>
      <c r="EO26295" s="39"/>
    </row>
    <row r="26296" spans="143:145" x14ac:dyDescent="0.2">
      <c r="EM26296" s="39"/>
      <c r="EN26296" s="39"/>
      <c r="EO26296" s="39"/>
    </row>
    <row r="26297" spans="143:145" x14ac:dyDescent="0.2">
      <c r="EM26297" s="39"/>
      <c r="EN26297" s="39"/>
      <c r="EO26297" s="39"/>
    </row>
    <row r="26298" spans="143:145" x14ac:dyDescent="0.2">
      <c r="EM26298" s="39"/>
      <c r="EN26298" s="39"/>
      <c r="EO26298" s="39"/>
    </row>
    <row r="26299" spans="143:145" x14ac:dyDescent="0.2">
      <c r="EM26299" s="39"/>
      <c r="EN26299" s="39"/>
      <c r="EO26299" s="39"/>
    </row>
    <row r="26300" spans="143:145" x14ac:dyDescent="0.2">
      <c r="EM26300" s="39"/>
      <c r="EN26300" s="39"/>
      <c r="EO26300" s="39"/>
    </row>
    <row r="26301" spans="143:145" x14ac:dyDescent="0.2">
      <c r="EM26301" s="39"/>
      <c r="EN26301" s="39"/>
      <c r="EO26301" s="39"/>
    </row>
    <row r="26302" spans="143:145" x14ac:dyDescent="0.2">
      <c r="EM26302" s="39"/>
      <c r="EN26302" s="39"/>
      <c r="EO26302" s="39"/>
    </row>
    <row r="26303" spans="143:145" x14ac:dyDescent="0.2">
      <c r="EM26303" s="39"/>
      <c r="EN26303" s="39"/>
      <c r="EO26303" s="39"/>
    </row>
    <row r="26304" spans="143:145" x14ac:dyDescent="0.2">
      <c r="EM26304" s="39"/>
      <c r="EN26304" s="39"/>
      <c r="EO26304" s="39"/>
    </row>
    <row r="26305" spans="143:145" x14ac:dyDescent="0.2">
      <c r="EM26305" s="39"/>
      <c r="EN26305" s="39"/>
      <c r="EO26305" s="39"/>
    </row>
    <row r="26306" spans="143:145" x14ac:dyDescent="0.2">
      <c r="EM26306" s="39"/>
      <c r="EN26306" s="39"/>
      <c r="EO26306" s="39"/>
    </row>
    <row r="26307" spans="143:145" x14ac:dyDescent="0.2">
      <c r="EM26307" s="39"/>
      <c r="EN26307" s="39"/>
      <c r="EO26307" s="39"/>
    </row>
    <row r="26308" spans="143:145" x14ac:dyDescent="0.2">
      <c r="EM26308" s="39"/>
      <c r="EN26308" s="39"/>
      <c r="EO26308" s="39"/>
    </row>
    <row r="26309" spans="143:145" x14ac:dyDescent="0.2">
      <c r="EM26309" s="39"/>
      <c r="EN26309" s="39"/>
      <c r="EO26309" s="39"/>
    </row>
    <row r="26310" spans="143:145" x14ac:dyDescent="0.2">
      <c r="EM26310" s="39"/>
      <c r="EN26310" s="39"/>
      <c r="EO26310" s="39"/>
    </row>
    <row r="26311" spans="143:145" x14ac:dyDescent="0.2">
      <c r="EM26311" s="39"/>
      <c r="EN26311" s="39"/>
      <c r="EO26311" s="39"/>
    </row>
    <row r="26312" spans="143:145" x14ac:dyDescent="0.2">
      <c r="EM26312" s="39"/>
      <c r="EN26312" s="39"/>
      <c r="EO26312" s="39"/>
    </row>
    <row r="26313" spans="143:145" x14ac:dyDescent="0.2">
      <c r="EM26313" s="39"/>
      <c r="EN26313" s="39"/>
      <c r="EO26313" s="39"/>
    </row>
    <row r="26314" spans="143:145" x14ac:dyDescent="0.2">
      <c r="EM26314" s="39"/>
      <c r="EN26314" s="39"/>
      <c r="EO26314" s="39"/>
    </row>
    <row r="26315" spans="143:145" x14ac:dyDescent="0.2">
      <c r="EM26315" s="39"/>
      <c r="EN26315" s="39"/>
      <c r="EO26315" s="39"/>
    </row>
    <row r="26316" spans="143:145" x14ac:dyDescent="0.2">
      <c r="EM26316" s="39"/>
      <c r="EN26316" s="39"/>
      <c r="EO26316" s="39"/>
    </row>
    <row r="26317" spans="143:145" x14ac:dyDescent="0.2">
      <c r="EM26317" s="39"/>
      <c r="EN26317" s="39"/>
      <c r="EO26317" s="39"/>
    </row>
    <row r="26318" spans="143:145" x14ac:dyDescent="0.2">
      <c r="EM26318" s="39"/>
      <c r="EN26318" s="39"/>
      <c r="EO26318" s="39"/>
    </row>
    <row r="26319" spans="143:145" x14ac:dyDescent="0.2">
      <c r="EM26319" s="39"/>
      <c r="EN26319" s="39"/>
      <c r="EO26319" s="39"/>
    </row>
    <row r="26320" spans="143:145" x14ac:dyDescent="0.2">
      <c r="EM26320" s="39"/>
      <c r="EN26320" s="39"/>
      <c r="EO26320" s="39"/>
    </row>
    <row r="26321" spans="143:145" x14ac:dyDescent="0.2">
      <c r="EM26321" s="39"/>
      <c r="EN26321" s="39"/>
      <c r="EO26321" s="39"/>
    </row>
    <row r="26322" spans="143:145" x14ac:dyDescent="0.2">
      <c r="EM26322" s="39"/>
      <c r="EN26322" s="39"/>
      <c r="EO26322" s="39"/>
    </row>
    <row r="26323" spans="143:145" x14ac:dyDescent="0.2">
      <c r="EM26323" s="39"/>
      <c r="EN26323" s="39"/>
      <c r="EO26323" s="39"/>
    </row>
    <row r="26324" spans="143:145" x14ac:dyDescent="0.2">
      <c r="EM26324" s="39"/>
      <c r="EN26324" s="39"/>
      <c r="EO26324" s="39"/>
    </row>
    <row r="26325" spans="143:145" x14ac:dyDescent="0.2">
      <c r="EM26325" s="39"/>
      <c r="EN26325" s="39"/>
      <c r="EO26325" s="39"/>
    </row>
    <row r="26326" spans="143:145" x14ac:dyDescent="0.2">
      <c r="EM26326" s="39"/>
      <c r="EN26326" s="39"/>
      <c r="EO26326" s="39"/>
    </row>
    <row r="26327" spans="143:145" x14ac:dyDescent="0.2">
      <c r="EM26327" s="39"/>
      <c r="EN26327" s="39"/>
      <c r="EO26327" s="39"/>
    </row>
    <row r="26328" spans="143:145" x14ac:dyDescent="0.2">
      <c r="EM26328" s="39"/>
      <c r="EN26328" s="39"/>
      <c r="EO26328" s="39"/>
    </row>
    <row r="26329" spans="143:145" x14ac:dyDescent="0.2">
      <c r="EM26329" s="39"/>
      <c r="EN26329" s="39"/>
      <c r="EO26329" s="39"/>
    </row>
    <row r="26330" spans="143:145" x14ac:dyDescent="0.2">
      <c r="EM26330" s="39"/>
      <c r="EN26330" s="39"/>
      <c r="EO26330" s="39"/>
    </row>
    <row r="26331" spans="143:145" x14ac:dyDescent="0.2">
      <c r="EM26331" s="39"/>
      <c r="EN26331" s="39"/>
      <c r="EO26331" s="39"/>
    </row>
    <row r="26332" spans="143:145" x14ac:dyDescent="0.2">
      <c r="EM26332" s="39"/>
      <c r="EN26332" s="39"/>
      <c r="EO26332" s="39"/>
    </row>
    <row r="26333" spans="143:145" x14ac:dyDescent="0.2">
      <c r="EM26333" s="39"/>
      <c r="EN26333" s="39"/>
      <c r="EO26333" s="39"/>
    </row>
    <row r="26334" spans="143:145" x14ac:dyDescent="0.2">
      <c r="EM26334" s="39"/>
      <c r="EN26334" s="39"/>
      <c r="EO26334" s="39"/>
    </row>
    <row r="26335" spans="143:145" x14ac:dyDescent="0.2">
      <c r="EM26335" s="39"/>
      <c r="EN26335" s="39"/>
      <c r="EO26335" s="39"/>
    </row>
    <row r="26336" spans="143:145" x14ac:dyDescent="0.2">
      <c r="EM26336" s="39"/>
      <c r="EN26336" s="39"/>
      <c r="EO26336" s="39"/>
    </row>
    <row r="26337" spans="143:145" x14ac:dyDescent="0.2">
      <c r="EM26337" s="39"/>
      <c r="EN26337" s="39"/>
      <c r="EO26337" s="39"/>
    </row>
    <row r="26338" spans="143:145" x14ac:dyDescent="0.2">
      <c r="EM26338" s="39"/>
      <c r="EN26338" s="39"/>
      <c r="EO26338" s="39"/>
    </row>
    <row r="26339" spans="143:145" x14ac:dyDescent="0.2">
      <c r="EM26339" s="39"/>
      <c r="EN26339" s="39"/>
      <c r="EO26339" s="39"/>
    </row>
    <row r="26340" spans="143:145" x14ac:dyDescent="0.2">
      <c r="EM26340" s="39"/>
      <c r="EN26340" s="39"/>
      <c r="EO26340" s="39"/>
    </row>
    <row r="26341" spans="143:145" x14ac:dyDescent="0.2">
      <c r="EM26341" s="39"/>
      <c r="EN26341" s="39"/>
      <c r="EO26341" s="39"/>
    </row>
    <row r="26342" spans="143:145" x14ac:dyDescent="0.2">
      <c r="EM26342" s="39"/>
      <c r="EN26342" s="39"/>
      <c r="EO26342" s="39"/>
    </row>
    <row r="26343" spans="143:145" x14ac:dyDescent="0.2">
      <c r="EM26343" s="39"/>
      <c r="EN26343" s="39"/>
      <c r="EO26343" s="39"/>
    </row>
    <row r="26344" spans="143:145" x14ac:dyDescent="0.2">
      <c r="EM26344" s="39"/>
      <c r="EN26344" s="39"/>
      <c r="EO26344" s="39"/>
    </row>
    <row r="26345" spans="143:145" x14ac:dyDescent="0.2">
      <c r="EM26345" s="39"/>
      <c r="EN26345" s="39"/>
      <c r="EO26345" s="39"/>
    </row>
    <row r="26346" spans="143:145" x14ac:dyDescent="0.2">
      <c r="EM26346" s="39"/>
      <c r="EN26346" s="39"/>
      <c r="EO26346" s="39"/>
    </row>
    <row r="26347" spans="143:145" x14ac:dyDescent="0.2">
      <c r="EM26347" s="39"/>
      <c r="EN26347" s="39"/>
      <c r="EO26347" s="39"/>
    </row>
    <row r="26348" spans="143:145" x14ac:dyDescent="0.2">
      <c r="EM26348" s="39"/>
      <c r="EN26348" s="39"/>
      <c r="EO26348" s="39"/>
    </row>
    <row r="26349" spans="143:145" x14ac:dyDescent="0.2">
      <c r="EM26349" s="39"/>
      <c r="EN26349" s="39"/>
      <c r="EO26349" s="39"/>
    </row>
    <row r="26350" spans="143:145" x14ac:dyDescent="0.2">
      <c r="EM26350" s="39"/>
      <c r="EN26350" s="39"/>
      <c r="EO26350" s="39"/>
    </row>
    <row r="26351" spans="143:145" x14ac:dyDescent="0.2">
      <c r="EM26351" s="39"/>
      <c r="EN26351" s="39"/>
      <c r="EO26351" s="39"/>
    </row>
    <row r="26352" spans="143:145" x14ac:dyDescent="0.2">
      <c r="EM26352" s="39"/>
      <c r="EN26352" s="39"/>
      <c r="EO26352" s="39"/>
    </row>
    <row r="26353" spans="143:145" x14ac:dyDescent="0.2">
      <c r="EM26353" s="39"/>
      <c r="EN26353" s="39"/>
      <c r="EO26353" s="39"/>
    </row>
    <row r="26354" spans="143:145" x14ac:dyDescent="0.2">
      <c r="EM26354" s="39"/>
      <c r="EN26354" s="39"/>
      <c r="EO26354" s="39"/>
    </row>
    <row r="26355" spans="143:145" x14ac:dyDescent="0.2">
      <c r="EM26355" s="39"/>
      <c r="EN26355" s="39"/>
      <c r="EO26355" s="39"/>
    </row>
    <row r="26356" spans="143:145" x14ac:dyDescent="0.2">
      <c r="EM26356" s="39"/>
      <c r="EN26356" s="39"/>
      <c r="EO26356" s="39"/>
    </row>
    <row r="26357" spans="143:145" x14ac:dyDescent="0.2">
      <c r="EM26357" s="39"/>
      <c r="EN26357" s="39"/>
      <c r="EO26357" s="39"/>
    </row>
    <row r="26358" spans="143:145" x14ac:dyDescent="0.2">
      <c r="EM26358" s="39"/>
      <c r="EN26358" s="39"/>
      <c r="EO26358" s="39"/>
    </row>
    <row r="26359" spans="143:145" x14ac:dyDescent="0.2">
      <c r="EM26359" s="39"/>
      <c r="EN26359" s="39"/>
      <c r="EO26359" s="39"/>
    </row>
    <row r="26360" spans="143:145" x14ac:dyDescent="0.2">
      <c r="EM26360" s="39"/>
      <c r="EN26360" s="39"/>
      <c r="EO26360" s="39"/>
    </row>
    <row r="26361" spans="143:145" x14ac:dyDescent="0.2">
      <c r="EM26361" s="39"/>
      <c r="EN26361" s="39"/>
      <c r="EO26361" s="39"/>
    </row>
    <row r="26362" spans="143:145" x14ac:dyDescent="0.2">
      <c r="EM26362" s="39"/>
      <c r="EN26362" s="39"/>
      <c r="EO26362" s="39"/>
    </row>
    <row r="26363" spans="143:145" x14ac:dyDescent="0.2">
      <c r="EM26363" s="39"/>
      <c r="EN26363" s="39"/>
      <c r="EO26363" s="39"/>
    </row>
    <row r="26364" spans="143:145" x14ac:dyDescent="0.2">
      <c r="EM26364" s="39"/>
      <c r="EN26364" s="39"/>
      <c r="EO26364" s="39"/>
    </row>
    <row r="26365" spans="143:145" x14ac:dyDescent="0.2">
      <c r="EM26365" s="39"/>
      <c r="EN26365" s="39"/>
      <c r="EO26365" s="39"/>
    </row>
    <row r="26366" spans="143:145" x14ac:dyDescent="0.2">
      <c r="EM26366" s="39"/>
      <c r="EN26366" s="39"/>
      <c r="EO26366" s="39"/>
    </row>
    <row r="26367" spans="143:145" x14ac:dyDescent="0.2">
      <c r="EM26367" s="39"/>
      <c r="EN26367" s="39"/>
      <c r="EO26367" s="39"/>
    </row>
    <row r="26368" spans="143:145" x14ac:dyDescent="0.2">
      <c r="EM26368" s="39"/>
      <c r="EN26368" s="39"/>
      <c r="EO26368" s="39"/>
    </row>
    <row r="26369" spans="143:145" x14ac:dyDescent="0.2">
      <c r="EM26369" s="39"/>
      <c r="EN26369" s="39"/>
      <c r="EO26369" s="39"/>
    </row>
    <row r="26370" spans="143:145" x14ac:dyDescent="0.2">
      <c r="EM26370" s="39"/>
      <c r="EN26370" s="39"/>
      <c r="EO26370" s="39"/>
    </row>
    <row r="26371" spans="143:145" x14ac:dyDescent="0.2">
      <c r="EM26371" s="39"/>
      <c r="EN26371" s="39"/>
      <c r="EO26371" s="39"/>
    </row>
    <row r="26372" spans="143:145" x14ac:dyDescent="0.2">
      <c r="EM26372" s="39"/>
      <c r="EN26372" s="39"/>
      <c r="EO26372" s="39"/>
    </row>
    <row r="26373" spans="143:145" x14ac:dyDescent="0.2">
      <c r="EM26373" s="39"/>
      <c r="EN26373" s="39"/>
      <c r="EO26373" s="39"/>
    </row>
    <row r="26374" spans="143:145" x14ac:dyDescent="0.2">
      <c r="EM26374" s="39"/>
      <c r="EN26374" s="39"/>
      <c r="EO26374" s="39"/>
    </row>
    <row r="26375" spans="143:145" x14ac:dyDescent="0.2">
      <c r="EM26375" s="39"/>
      <c r="EN26375" s="39"/>
      <c r="EO26375" s="39"/>
    </row>
    <row r="26376" spans="143:145" x14ac:dyDescent="0.2">
      <c r="EM26376" s="39"/>
      <c r="EN26376" s="39"/>
      <c r="EO26376" s="39"/>
    </row>
    <row r="26377" spans="143:145" x14ac:dyDescent="0.2">
      <c r="EM26377" s="39"/>
      <c r="EN26377" s="39"/>
      <c r="EO26377" s="39"/>
    </row>
    <row r="26378" spans="143:145" x14ac:dyDescent="0.2">
      <c r="EM26378" s="39"/>
      <c r="EN26378" s="39"/>
      <c r="EO26378" s="39"/>
    </row>
    <row r="26379" spans="143:145" x14ac:dyDescent="0.2">
      <c r="EM26379" s="39"/>
      <c r="EN26379" s="39"/>
      <c r="EO26379" s="39"/>
    </row>
    <row r="26380" spans="143:145" x14ac:dyDescent="0.2">
      <c r="EM26380" s="39"/>
      <c r="EN26380" s="39"/>
      <c r="EO26380" s="39"/>
    </row>
    <row r="26381" spans="143:145" x14ac:dyDescent="0.2">
      <c r="EM26381" s="39"/>
      <c r="EN26381" s="39"/>
      <c r="EO26381" s="39"/>
    </row>
    <row r="26382" spans="143:145" x14ac:dyDescent="0.2">
      <c r="EM26382" s="39"/>
      <c r="EN26382" s="39"/>
      <c r="EO26382" s="39"/>
    </row>
    <row r="26383" spans="143:145" x14ac:dyDescent="0.2">
      <c r="EM26383" s="39"/>
      <c r="EN26383" s="39"/>
      <c r="EO26383" s="39"/>
    </row>
    <row r="26384" spans="143:145" x14ac:dyDescent="0.2">
      <c r="EM26384" s="39"/>
      <c r="EN26384" s="39"/>
      <c r="EO26384" s="39"/>
    </row>
    <row r="26385" spans="143:145" x14ac:dyDescent="0.2">
      <c r="EM26385" s="39"/>
      <c r="EN26385" s="39"/>
      <c r="EO26385" s="39"/>
    </row>
    <row r="26386" spans="143:145" x14ac:dyDescent="0.2">
      <c r="EM26386" s="39"/>
      <c r="EN26386" s="39"/>
      <c r="EO26386" s="39"/>
    </row>
    <row r="26387" spans="143:145" x14ac:dyDescent="0.2">
      <c r="EM26387" s="39"/>
      <c r="EN26387" s="39"/>
      <c r="EO26387" s="39"/>
    </row>
    <row r="26388" spans="143:145" x14ac:dyDescent="0.2">
      <c r="EM26388" s="39"/>
      <c r="EN26388" s="39"/>
      <c r="EO26388" s="39"/>
    </row>
    <row r="26389" spans="143:145" x14ac:dyDescent="0.2">
      <c r="EM26389" s="39"/>
      <c r="EN26389" s="39"/>
      <c r="EO26389" s="39"/>
    </row>
    <row r="26390" spans="143:145" x14ac:dyDescent="0.2">
      <c r="EM26390" s="39"/>
      <c r="EN26390" s="39"/>
      <c r="EO26390" s="39"/>
    </row>
    <row r="26391" spans="143:145" x14ac:dyDescent="0.2">
      <c r="EM26391" s="39"/>
      <c r="EN26391" s="39"/>
      <c r="EO26391" s="39"/>
    </row>
    <row r="26392" spans="143:145" x14ac:dyDescent="0.2">
      <c r="EM26392" s="39"/>
      <c r="EN26392" s="39"/>
      <c r="EO26392" s="39"/>
    </row>
    <row r="26393" spans="143:145" x14ac:dyDescent="0.2">
      <c r="EM26393" s="39"/>
      <c r="EN26393" s="39"/>
      <c r="EO26393" s="39"/>
    </row>
    <row r="26394" spans="143:145" x14ac:dyDescent="0.2">
      <c r="EM26394" s="39"/>
      <c r="EN26394" s="39"/>
      <c r="EO26394" s="39"/>
    </row>
    <row r="26395" spans="143:145" x14ac:dyDescent="0.2">
      <c r="EM26395" s="39"/>
      <c r="EN26395" s="39"/>
      <c r="EO26395" s="39"/>
    </row>
    <row r="26396" spans="143:145" x14ac:dyDescent="0.2">
      <c r="EM26396" s="39"/>
      <c r="EN26396" s="39"/>
      <c r="EO26396" s="39"/>
    </row>
    <row r="26397" spans="143:145" x14ac:dyDescent="0.2">
      <c r="EM26397" s="39"/>
      <c r="EN26397" s="39"/>
      <c r="EO26397" s="39"/>
    </row>
    <row r="26398" spans="143:145" x14ac:dyDescent="0.2">
      <c r="EM26398" s="39"/>
      <c r="EN26398" s="39"/>
      <c r="EO26398" s="39"/>
    </row>
    <row r="26399" spans="143:145" x14ac:dyDescent="0.2">
      <c r="EM26399" s="39"/>
      <c r="EN26399" s="39"/>
      <c r="EO26399" s="39"/>
    </row>
    <row r="26400" spans="143:145" x14ac:dyDescent="0.2">
      <c r="EM26400" s="39"/>
      <c r="EN26400" s="39"/>
      <c r="EO26400" s="39"/>
    </row>
    <row r="26401" spans="143:145" x14ac:dyDescent="0.2">
      <c r="EM26401" s="39"/>
      <c r="EN26401" s="39"/>
      <c r="EO26401" s="39"/>
    </row>
    <row r="26402" spans="143:145" x14ac:dyDescent="0.2">
      <c r="EM26402" s="39"/>
      <c r="EN26402" s="39"/>
      <c r="EO26402" s="39"/>
    </row>
    <row r="26403" spans="143:145" x14ac:dyDescent="0.2">
      <c r="EM26403" s="39"/>
      <c r="EN26403" s="39"/>
      <c r="EO26403" s="39"/>
    </row>
    <row r="26404" spans="143:145" x14ac:dyDescent="0.2">
      <c r="EM26404" s="39"/>
      <c r="EN26404" s="39"/>
      <c r="EO26404" s="39"/>
    </row>
    <row r="26405" spans="143:145" x14ac:dyDescent="0.2">
      <c r="EM26405" s="39"/>
      <c r="EN26405" s="39"/>
      <c r="EO26405" s="39"/>
    </row>
    <row r="26406" spans="143:145" x14ac:dyDescent="0.2">
      <c r="EM26406" s="39"/>
      <c r="EN26406" s="39"/>
      <c r="EO26406" s="39"/>
    </row>
    <row r="26407" spans="143:145" x14ac:dyDescent="0.2">
      <c r="EM26407" s="39"/>
      <c r="EN26407" s="39"/>
      <c r="EO26407" s="39"/>
    </row>
    <row r="26408" spans="143:145" x14ac:dyDescent="0.2">
      <c r="EM26408" s="39"/>
      <c r="EN26408" s="39"/>
      <c r="EO26408" s="39"/>
    </row>
    <row r="26409" spans="143:145" x14ac:dyDescent="0.2">
      <c r="EM26409" s="39"/>
      <c r="EN26409" s="39"/>
      <c r="EO26409" s="39"/>
    </row>
    <row r="26410" spans="143:145" x14ac:dyDescent="0.2">
      <c r="EM26410" s="39"/>
      <c r="EN26410" s="39"/>
      <c r="EO26410" s="39"/>
    </row>
    <row r="26411" spans="143:145" x14ac:dyDescent="0.2">
      <c r="EM26411" s="39"/>
      <c r="EN26411" s="39"/>
      <c r="EO26411" s="39"/>
    </row>
    <row r="26412" spans="143:145" x14ac:dyDescent="0.2">
      <c r="EM26412" s="39"/>
      <c r="EN26412" s="39"/>
      <c r="EO26412" s="39"/>
    </row>
    <row r="26413" spans="143:145" x14ac:dyDescent="0.2">
      <c r="EM26413" s="39"/>
      <c r="EN26413" s="39"/>
      <c r="EO26413" s="39"/>
    </row>
    <row r="26414" spans="143:145" x14ac:dyDescent="0.2">
      <c r="EM26414" s="39"/>
      <c r="EN26414" s="39"/>
      <c r="EO26414" s="39"/>
    </row>
    <row r="26415" spans="143:145" x14ac:dyDescent="0.2">
      <c r="EM26415" s="39"/>
      <c r="EN26415" s="39"/>
      <c r="EO26415" s="39"/>
    </row>
    <row r="26416" spans="143:145" x14ac:dyDescent="0.2">
      <c r="EM26416" s="39"/>
      <c r="EN26416" s="39"/>
      <c r="EO26416" s="39"/>
    </row>
    <row r="26417" spans="143:145" x14ac:dyDescent="0.2">
      <c r="EM26417" s="39"/>
      <c r="EN26417" s="39"/>
      <c r="EO26417" s="39"/>
    </row>
    <row r="26418" spans="143:145" x14ac:dyDescent="0.2">
      <c r="EM26418" s="39"/>
      <c r="EN26418" s="39"/>
      <c r="EO26418" s="39"/>
    </row>
    <row r="26419" spans="143:145" x14ac:dyDescent="0.2">
      <c r="EM26419" s="39"/>
      <c r="EN26419" s="39"/>
      <c r="EO26419" s="39"/>
    </row>
    <row r="26420" spans="143:145" x14ac:dyDescent="0.2">
      <c r="EM26420" s="39"/>
      <c r="EN26420" s="39"/>
      <c r="EO26420" s="39"/>
    </row>
    <row r="26421" spans="143:145" x14ac:dyDescent="0.2">
      <c r="EM26421" s="39"/>
      <c r="EN26421" s="39"/>
      <c r="EO26421" s="39"/>
    </row>
    <row r="26422" spans="143:145" x14ac:dyDescent="0.2">
      <c r="EM26422" s="39"/>
      <c r="EN26422" s="39"/>
      <c r="EO26422" s="39"/>
    </row>
    <row r="26423" spans="143:145" x14ac:dyDescent="0.2">
      <c r="EM26423" s="39"/>
      <c r="EN26423" s="39"/>
      <c r="EO26423" s="39"/>
    </row>
    <row r="26424" spans="143:145" x14ac:dyDescent="0.2">
      <c r="EM26424" s="39"/>
      <c r="EN26424" s="39"/>
      <c r="EO26424" s="39"/>
    </row>
    <row r="26425" spans="143:145" x14ac:dyDescent="0.2">
      <c r="EM26425" s="39"/>
      <c r="EN26425" s="39"/>
      <c r="EO26425" s="39"/>
    </row>
    <row r="26426" spans="143:145" x14ac:dyDescent="0.2">
      <c r="EM26426" s="39"/>
      <c r="EN26426" s="39"/>
      <c r="EO26426" s="39"/>
    </row>
    <row r="26427" spans="143:145" x14ac:dyDescent="0.2">
      <c r="EM26427" s="39"/>
      <c r="EN26427" s="39"/>
      <c r="EO26427" s="39"/>
    </row>
    <row r="26428" spans="143:145" x14ac:dyDescent="0.2">
      <c r="EM26428" s="39"/>
      <c r="EN26428" s="39"/>
      <c r="EO26428" s="39"/>
    </row>
    <row r="26429" spans="143:145" x14ac:dyDescent="0.2">
      <c r="EM26429" s="39"/>
      <c r="EN26429" s="39"/>
      <c r="EO26429" s="39"/>
    </row>
    <row r="26430" spans="143:145" x14ac:dyDescent="0.2">
      <c r="EM26430" s="39"/>
      <c r="EN26430" s="39"/>
      <c r="EO26430" s="39"/>
    </row>
    <row r="26431" spans="143:145" x14ac:dyDescent="0.2">
      <c r="EM26431" s="39"/>
      <c r="EN26431" s="39"/>
      <c r="EO26431" s="39"/>
    </row>
    <row r="26432" spans="143:145" x14ac:dyDescent="0.2">
      <c r="EM26432" s="39"/>
      <c r="EN26432" s="39"/>
      <c r="EO26432" s="39"/>
    </row>
    <row r="26433" spans="143:145" x14ac:dyDescent="0.2">
      <c r="EM26433" s="39"/>
      <c r="EN26433" s="39"/>
      <c r="EO26433" s="39"/>
    </row>
    <row r="26434" spans="143:145" x14ac:dyDescent="0.2">
      <c r="EM26434" s="39"/>
      <c r="EN26434" s="39"/>
      <c r="EO26434" s="39"/>
    </row>
    <row r="26435" spans="143:145" x14ac:dyDescent="0.2">
      <c r="EM26435" s="39"/>
      <c r="EN26435" s="39"/>
      <c r="EO26435" s="39"/>
    </row>
    <row r="26436" spans="143:145" x14ac:dyDescent="0.2">
      <c r="EM26436" s="39"/>
      <c r="EN26436" s="39"/>
      <c r="EO26436" s="39"/>
    </row>
    <row r="26437" spans="143:145" x14ac:dyDescent="0.2">
      <c r="EM26437" s="39"/>
      <c r="EN26437" s="39"/>
      <c r="EO26437" s="39"/>
    </row>
    <row r="26438" spans="143:145" x14ac:dyDescent="0.2">
      <c r="EM26438" s="39"/>
      <c r="EN26438" s="39"/>
      <c r="EO26438" s="39"/>
    </row>
    <row r="26439" spans="143:145" x14ac:dyDescent="0.2">
      <c r="EM26439" s="39"/>
      <c r="EN26439" s="39"/>
      <c r="EO26439" s="39"/>
    </row>
    <row r="26440" spans="143:145" x14ac:dyDescent="0.2">
      <c r="EM26440" s="39"/>
      <c r="EN26440" s="39"/>
      <c r="EO26440" s="39"/>
    </row>
    <row r="26441" spans="143:145" x14ac:dyDescent="0.2">
      <c r="EM26441" s="39"/>
      <c r="EN26441" s="39"/>
      <c r="EO26441" s="39"/>
    </row>
    <row r="26442" spans="143:145" x14ac:dyDescent="0.2">
      <c r="EM26442" s="39"/>
      <c r="EN26442" s="39"/>
      <c r="EO26442" s="39"/>
    </row>
    <row r="26443" spans="143:145" x14ac:dyDescent="0.2">
      <c r="EM26443" s="39"/>
      <c r="EN26443" s="39"/>
      <c r="EO26443" s="39"/>
    </row>
    <row r="26444" spans="143:145" x14ac:dyDescent="0.2">
      <c r="EM26444" s="39"/>
      <c r="EN26444" s="39"/>
      <c r="EO26444" s="39"/>
    </row>
    <row r="26445" spans="143:145" x14ac:dyDescent="0.2">
      <c r="EM26445" s="39"/>
      <c r="EN26445" s="39"/>
      <c r="EO26445" s="39"/>
    </row>
    <row r="26446" spans="143:145" x14ac:dyDescent="0.2">
      <c r="EM26446" s="39"/>
      <c r="EN26446" s="39"/>
      <c r="EO26446" s="39"/>
    </row>
    <row r="26447" spans="143:145" x14ac:dyDescent="0.2">
      <c r="EM26447" s="39"/>
      <c r="EN26447" s="39"/>
      <c r="EO26447" s="39"/>
    </row>
    <row r="26448" spans="143:145" x14ac:dyDescent="0.2">
      <c r="EM26448" s="39"/>
      <c r="EN26448" s="39"/>
      <c r="EO26448" s="39"/>
    </row>
    <row r="26449" spans="143:145" x14ac:dyDescent="0.2">
      <c r="EM26449" s="39"/>
      <c r="EN26449" s="39"/>
      <c r="EO26449" s="39"/>
    </row>
    <row r="26450" spans="143:145" x14ac:dyDescent="0.2">
      <c r="EM26450" s="39"/>
      <c r="EN26450" s="39"/>
      <c r="EO26450" s="39"/>
    </row>
    <row r="26451" spans="143:145" x14ac:dyDescent="0.2">
      <c r="EM26451" s="39"/>
      <c r="EN26451" s="39"/>
      <c r="EO26451" s="39"/>
    </row>
    <row r="26452" spans="143:145" x14ac:dyDescent="0.2">
      <c r="EM26452" s="39"/>
      <c r="EN26452" s="39"/>
      <c r="EO26452" s="39"/>
    </row>
    <row r="26453" spans="143:145" x14ac:dyDescent="0.2">
      <c r="EM26453" s="39"/>
      <c r="EN26453" s="39"/>
      <c r="EO26453" s="39"/>
    </row>
    <row r="26454" spans="143:145" x14ac:dyDescent="0.2">
      <c r="EM26454" s="39"/>
      <c r="EN26454" s="39"/>
      <c r="EO26454" s="39"/>
    </row>
    <row r="26455" spans="143:145" x14ac:dyDescent="0.2">
      <c r="EM26455" s="39"/>
      <c r="EN26455" s="39"/>
      <c r="EO26455" s="39"/>
    </row>
    <row r="26456" spans="143:145" x14ac:dyDescent="0.2">
      <c r="EM26456" s="39"/>
      <c r="EN26456" s="39"/>
      <c r="EO26456" s="39"/>
    </row>
    <row r="26457" spans="143:145" x14ac:dyDescent="0.2">
      <c r="EM26457" s="39"/>
      <c r="EN26457" s="39"/>
      <c r="EO26457" s="39"/>
    </row>
    <row r="26458" spans="143:145" x14ac:dyDescent="0.2">
      <c r="EM26458" s="39"/>
      <c r="EN26458" s="39"/>
      <c r="EO26458" s="39"/>
    </row>
    <row r="26459" spans="143:145" x14ac:dyDescent="0.2">
      <c r="EM26459" s="39"/>
      <c r="EN26459" s="39"/>
      <c r="EO26459" s="39"/>
    </row>
    <row r="26460" spans="143:145" x14ac:dyDescent="0.2">
      <c r="EM26460" s="39"/>
      <c r="EN26460" s="39"/>
      <c r="EO26460" s="39"/>
    </row>
    <row r="26461" spans="143:145" x14ac:dyDescent="0.2">
      <c r="EM26461" s="39"/>
      <c r="EN26461" s="39"/>
      <c r="EO26461" s="39"/>
    </row>
    <row r="26462" spans="143:145" x14ac:dyDescent="0.2">
      <c r="EM26462" s="39"/>
      <c r="EN26462" s="39"/>
      <c r="EO26462" s="39"/>
    </row>
    <row r="26463" spans="143:145" x14ac:dyDescent="0.2">
      <c r="EM26463" s="39"/>
      <c r="EN26463" s="39"/>
      <c r="EO26463" s="39"/>
    </row>
    <row r="26464" spans="143:145" x14ac:dyDescent="0.2">
      <c r="EM26464" s="39"/>
      <c r="EN26464" s="39"/>
      <c r="EO26464" s="39"/>
    </row>
    <row r="26465" spans="143:145" x14ac:dyDescent="0.2">
      <c r="EM26465" s="39"/>
      <c r="EN26465" s="39"/>
      <c r="EO26465" s="39"/>
    </row>
    <row r="26466" spans="143:145" x14ac:dyDescent="0.2">
      <c r="EM26466" s="39"/>
      <c r="EN26466" s="39"/>
      <c r="EO26466" s="39"/>
    </row>
    <row r="26467" spans="143:145" x14ac:dyDescent="0.2">
      <c r="EM26467" s="39"/>
      <c r="EN26467" s="39"/>
      <c r="EO26467" s="39"/>
    </row>
    <row r="26468" spans="143:145" x14ac:dyDescent="0.2">
      <c r="EM26468" s="39"/>
      <c r="EN26468" s="39"/>
      <c r="EO26468" s="39"/>
    </row>
    <row r="26469" spans="143:145" x14ac:dyDescent="0.2">
      <c r="EM26469" s="39"/>
      <c r="EN26469" s="39"/>
      <c r="EO26469" s="39"/>
    </row>
    <row r="26470" spans="143:145" x14ac:dyDescent="0.2">
      <c r="EM26470" s="39"/>
      <c r="EN26470" s="39"/>
      <c r="EO26470" s="39"/>
    </row>
    <row r="26471" spans="143:145" x14ac:dyDescent="0.2">
      <c r="EM26471" s="39"/>
      <c r="EN26471" s="39"/>
      <c r="EO26471" s="39"/>
    </row>
    <row r="26472" spans="143:145" x14ac:dyDescent="0.2">
      <c r="EM26472" s="39"/>
      <c r="EN26472" s="39"/>
      <c r="EO26472" s="39"/>
    </row>
    <row r="26473" spans="143:145" x14ac:dyDescent="0.2">
      <c r="EM26473" s="39"/>
      <c r="EN26473" s="39"/>
      <c r="EO26473" s="39"/>
    </row>
    <row r="26474" spans="143:145" x14ac:dyDescent="0.2">
      <c r="EM26474" s="39"/>
      <c r="EN26474" s="39"/>
      <c r="EO26474" s="39"/>
    </row>
    <row r="26475" spans="143:145" x14ac:dyDescent="0.2">
      <c r="EM26475" s="39"/>
      <c r="EN26475" s="39"/>
      <c r="EO26475" s="39"/>
    </row>
    <row r="26476" spans="143:145" x14ac:dyDescent="0.2">
      <c r="EM26476" s="39"/>
      <c r="EN26476" s="39"/>
      <c r="EO26476" s="39"/>
    </row>
    <row r="26477" spans="143:145" x14ac:dyDescent="0.2">
      <c r="EM26477" s="39"/>
      <c r="EN26477" s="39"/>
      <c r="EO26477" s="39"/>
    </row>
    <row r="26478" spans="143:145" x14ac:dyDescent="0.2">
      <c r="EM26478" s="39"/>
      <c r="EN26478" s="39"/>
      <c r="EO26478" s="39"/>
    </row>
    <row r="26479" spans="143:145" x14ac:dyDescent="0.2">
      <c r="EM26479" s="39"/>
      <c r="EN26479" s="39"/>
      <c r="EO26479" s="39"/>
    </row>
    <row r="26480" spans="143:145" x14ac:dyDescent="0.2">
      <c r="EM26480" s="39"/>
      <c r="EN26480" s="39"/>
      <c r="EO26480" s="39"/>
    </row>
    <row r="26481" spans="143:145" x14ac:dyDescent="0.2">
      <c r="EM26481" s="39"/>
      <c r="EN26481" s="39"/>
      <c r="EO26481" s="39"/>
    </row>
    <row r="26482" spans="143:145" x14ac:dyDescent="0.2">
      <c r="EM26482" s="39"/>
      <c r="EN26482" s="39"/>
      <c r="EO26482" s="39"/>
    </row>
    <row r="26483" spans="143:145" x14ac:dyDescent="0.2">
      <c r="EM26483" s="39"/>
      <c r="EN26483" s="39"/>
      <c r="EO26483" s="39"/>
    </row>
    <row r="26484" spans="143:145" x14ac:dyDescent="0.2">
      <c r="EM26484" s="39"/>
      <c r="EN26484" s="39"/>
      <c r="EO26484" s="39"/>
    </row>
    <row r="26485" spans="143:145" x14ac:dyDescent="0.2">
      <c r="EM26485" s="39"/>
      <c r="EN26485" s="39"/>
      <c r="EO26485" s="39"/>
    </row>
    <row r="26486" spans="143:145" x14ac:dyDescent="0.2">
      <c r="EM26486" s="39"/>
      <c r="EN26486" s="39"/>
      <c r="EO26486" s="39"/>
    </row>
    <row r="26487" spans="143:145" x14ac:dyDescent="0.2">
      <c r="EM26487" s="39"/>
      <c r="EN26487" s="39"/>
      <c r="EO26487" s="39"/>
    </row>
    <row r="26488" spans="143:145" x14ac:dyDescent="0.2">
      <c r="EM26488" s="39"/>
      <c r="EN26488" s="39"/>
      <c r="EO26488" s="39"/>
    </row>
    <row r="26489" spans="143:145" x14ac:dyDescent="0.2">
      <c r="EM26489" s="39"/>
      <c r="EN26489" s="39"/>
      <c r="EO26489" s="39"/>
    </row>
    <row r="26490" spans="143:145" x14ac:dyDescent="0.2">
      <c r="EM26490" s="39"/>
      <c r="EN26490" s="39"/>
      <c r="EO26490" s="39"/>
    </row>
    <row r="26491" spans="143:145" x14ac:dyDescent="0.2">
      <c r="EM26491" s="39"/>
      <c r="EN26491" s="39"/>
      <c r="EO26491" s="39"/>
    </row>
    <row r="26492" spans="143:145" x14ac:dyDescent="0.2">
      <c r="EM26492" s="39"/>
      <c r="EN26492" s="39"/>
      <c r="EO26492" s="39"/>
    </row>
    <row r="26493" spans="143:145" x14ac:dyDescent="0.2">
      <c r="EM26493" s="39"/>
      <c r="EN26493" s="39"/>
      <c r="EO26493" s="39"/>
    </row>
    <row r="26494" spans="143:145" x14ac:dyDescent="0.2">
      <c r="EM26494" s="39"/>
      <c r="EN26494" s="39"/>
      <c r="EO26494" s="39"/>
    </row>
    <row r="26495" spans="143:145" x14ac:dyDescent="0.2">
      <c r="EM26495" s="39"/>
      <c r="EN26495" s="39"/>
      <c r="EO26495" s="39"/>
    </row>
    <row r="26496" spans="143:145" x14ac:dyDescent="0.2">
      <c r="EM26496" s="39"/>
      <c r="EN26496" s="39"/>
      <c r="EO26496" s="39"/>
    </row>
    <row r="26497" spans="143:145" x14ac:dyDescent="0.2">
      <c r="EM26497" s="39"/>
      <c r="EN26497" s="39"/>
      <c r="EO26497" s="39"/>
    </row>
    <row r="26498" spans="143:145" x14ac:dyDescent="0.2">
      <c r="EM26498" s="39"/>
      <c r="EN26498" s="39"/>
      <c r="EO26498" s="39"/>
    </row>
    <row r="26499" spans="143:145" x14ac:dyDescent="0.2">
      <c r="EM26499" s="39"/>
      <c r="EN26499" s="39"/>
      <c r="EO26499" s="39"/>
    </row>
    <row r="26500" spans="143:145" x14ac:dyDescent="0.2">
      <c r="EM26500" s="39"/>
      <c r="EN26500" s="39"/>
      <c r="EO26500" s="39"/>
    </row>
    <row r="26501" spans="143:145" x14ac:dyDescent="0.2">
      <c r="EM26501" s="39"/>
      <c r="EN26501" s="39"/>
      <c r="EO26501" s="39"/>
    </row>
    <row r="26502" spans="143:145" x14ac:dyDescent="0.2">
      <c r="EM26502" s="39"/>
      <c r="EN26502" s="39"/>
      <c r="EO26502" s="39"/>
    </row>
    <row r="26503" spans="143:145" x14ac:dyDescent="0.2">
      <c r="EM26503" s="39"/>
      <c r="EN26503" s="39"/>
      <c r="EO26503" s="39"/>
    </row>
    <row r="26504" spans="143:145" x14ac:dyDescent="0.2">
      <c r="EM26504" s="39"/>
      <c r="EN26504" s="39"/>
      <c r="EO26504" s="39"/>
    </row>
    <row r="26505" spans="143:145" x14ac:dyDescent="0.2">
      <c r="EM26505" s="39"/>
      <c r="EN26505" s="39"/>
      <c r="EO26505" s="39"/>
    </row>
    <row r="26506" spans="143:145" x14ac:dyDescent="0.2">
      <c r="EM26506" s="39"/>
      <c r="EN26506" s="39"/>
      <c r="EO26506" s="39"/>
    </row>
    <row r="26507" spans="143:145" x14ac:dyDescent="0.2">
      <c r="EM26507" s="39"/>
      <c r="EN26507" s="39"/>
      <c r="EO26507" s="39"/>
    </row>
    <row r="26508" spans="143:145" x14ac:dyDescent="0.2">
      <c r="EM26508" s="39"/>
      <c r="EN26508" s="39"/>
      <c r="EO26508" s="39"/>
    </row>
    <row r="26509" spans="143:145" x14ac:dyDescent="0.2">
      <c r="EM26509" s="39"/>
      <c r="EN26509" s="39"/>
      <c r="EO26509" s="39"/>
    </row>
    <row r="26510" spans="143:145" x14ac:dyDescent="0.2">
      <c r="EM26510" s="39"/>
      <c r="EN26510" s="39"/>
      <c r="EO26510" s="39"/>
    </row>
    <row r="26511" spans="143:145" x14ac:dyDescent="0.2">
      <c r="EM26511" s="39"/>
      <c r="EN26511" s="39"/>
      <c r="EO26511" s="39"/>
    </row>
    <row r="26512" spans="143:145" x14ac:dyDescent="0.2">
      <c r="EM26512" s="39"/>
      <c r="EN26512" s="39"/>
      <c r="EO26512" s="39"/>
    </row>
    <row r="26513" spans="143:145" x14ac:dyDescent="0.2">
      <c r="EM26513" s="39"/>
      <c r="EN26513" s="39"/>
      <c r="EO26513" s="39"/>
    </row>
    <row r="26514" spans="143:145" x14ac:dyDescent="0.2">
      <c r="EM26514" s="39"/>
      <c r="EN26514" s="39"/>
      <c r="EO26514" s="39"/>
    </row>
    <row r="26515" spans="143:145" x14ac:dyDescent="0.2">
      <c r="EM26515" s="39"/>
      <c r="EN26515" s="39"/>
      <c r="EO26515" s="39"/>
    </row>
    <row r="26516" spans="143:145" x14ac:dyDescent="0.2">
      <c r="EM26516" s="39"/>
      <c r="EN26516" s="39"/>
      <c r="EO26516" s="39"/>
    </row>
    <row r="26517" spans="143:145" x14ac:dyDescent="0.2">
      <c r="EM26517" s="39"/>
      <c r="EN26517" s="39"/>
      <c r="EO26517" s="39"/>
    </row>
    <row r="26518" spans="143:145" x14ac:dyDescent="0.2">
      <c r="EM26518" s="39"/>
      <c r="EN26518" s="39"/>
      <c r="EO26518" s="39"/>
    </row>
    <row r="26519" spans="143:145" x14ac:dyDescent="0.2">
      <c r="EM26519" s="39"/>
      <c r="EN26519" s="39"/>
      <c r="EO26519" s="39"/>
    </row>
    <row r="26520" spans="143:145" x14ac:dyDescent="0.2">
      <c r="EM26520" s="39"/>
      <c r="EN26520" s="39"/>
      <c r="EO26520" s="39"/>
    </row>
    <row r="26521" spans="143:145" x14ac:dyDescent="0.2">
      <c r="EM26521" s="39"/>
      <c r="EN26521" s="39"/>
      <c r="EO26521" s="39"/>
    </row>
    <row r="26522" spans="143:145" x14ac:dyDescent="0.2">
      <c r="EM26522" s="39"/>
      <c r="EN26522" s="39"/>
      <c r="EO26522" s="39"/>
    </row>
    <row r="26523" spans="143:145" x14ac:dyDescent="0.2">
      <c r="EM26523" s="39"/>
      <c r="EN26523" s="39"/>
      <c r="EO26523" s="39"/>
    </row>
    <row r="26524" spans="143:145" x14ac:dyDescent="0.2">
      <c r="EM26524" s="39"/>
      <c r="EN26524" s="39"/>
      <c r="EO26524" s="39"/>
    </row>
    <row r="26525" spans="143:145" x14ac:dyDescent="0.2">
      <c r="EM26525" s="39"/>
      <c r="EN26525" s="39"/>
      <c r="EO26525" s="39"/>
    </row>
    <row r="26526" spans="143:145" x14ac:dyDescent="0.2">
      <c r="EM26526" s="39"/>
      <c r="EN26526" s="39"/>
      <c r="EO26526" s="39"/>
    </row>
    <row r="26527" spans="143:145" x14ac:dyDescent="0.2">
      <c r="EM26527" s="39"/>
      <c r="EN26527" s="39"/>
      <c r="EO26527" s="39"/>
    </row>
    <row r="26528" spans="143:145" x14ac:dyDescent="0.2">
      <c r="EM26528" s="39"/>
      <c r="EN26528" s="39"/>
      <c r="EO26528" s="39"/>
    </row>
    <row r="26529" spans="143:145" x14ac:dyDescent="0.2">
      <c r="EM26529" s="39"/>
      <c r="EN26529" s="39"/>
      <c r="EO26529" s="39"/>
    </row>
    <row r="26530" spans="143:145" x14ac:dyDescent="0.2">
      <c r="EM26530" s="39"/>
      <c r="EN26530" s="39"/>
      <c r="EO26530" s="39"/>
    </row>
    <row r="26531" spans="143:145" x14ac:dyDescent="0.2">
      <c r="EM26531" s="39"/>
      <c r="EN26531" s="39"/>
      <c r="EO26531" s="39"/>
    </row>
    <row r="26532" spans="143:145" x14ac:dyDescent="0.2">
      <c r="EM26532" s="39"/>
      <c r="EN26532" s="39"/>
      <c r="EO26532" s="39"/>
    </row>
    <row r="26533" spans="143:145" x14ac:dyDescent="0.2">
      <c r="EM26533" s="39"/>
      <c r="EN26533" s="39"/>
      <c r="EO26533" s="39"/>
    </row>
    <row r="26534" spans="143:145" x14ac:dyDescent="0.2">
      <c r="EM26534" s="39"/>
      <c r="EN26534" s="39"/>
      <c r="EO26534" s="39"/>
    </row>
    <row r="26535" spans="143:145" x14ac:dyDescent="0.2">
      <c r="EM26535" s="39"/>
      <c r="EN26535" s="39"/>
      <c r="EO26535" s="39"/>
    </row>
    <row r="26536" spans="143:145" x14ac:dyDescent="0.2">
      <c r="EM26536" s="39"/>
      <c r="EN26536" s="39"/>
      <c r="EO26536" s="39"/>
    </row>
    <row r="26537" spans="143:145" x14ac:dyDescent="0.2">
      <c r="EM26537" s="39"/>
      <c r="EN26537" s="39"/>
      <c r="EO26537" s="39"/>
    </row>
    <row r="26538" spans="143:145" x14ac:dyDescent="0.2">
      <c r="EM26538" s="39"/>
      <c r="EN26538" s="39"/>
      <c r="EO26538" s="39"/>
    </row>
    <row r="26539" spans="143:145" x14ac:dyDescent="0.2">
      <c r="EM26539" s="39"/>
      <c r="EN26539" s="39"/>
      <c r="EO26539" s="39"/>
    </row>
    <row r="26540" spans="143:145" x14ac:dyDescent="0.2">
      <c r="EM26540" s="39"/>
      <c r="EN26540" s="39"/>
      <c r="EO26540" s="39"/>
    </row>
    <row r="26541" spans="143:145" x14ac:dyDescent="0.2">
      <c r="EM26541" s="39"/>
      <c r="EN26541" s="39"/>
      <c r="EO26541" s="39"/>
    </row>
    <row r="26542" spans="143:145" x14ac:dyDescent="0.2">
      <c r="EM26542" s="39"/>
      <c r="EN26542" s="39"/>
      <c r="EO26542" s="39"/>
    </row>
    <row r="26543" spans="143:145" x14ac:dyDescent="0.2">
      <c r="EM26543" s="39"/>
      <c r="EN26543" s="39"/>
      <c r="EO26543" s="39"/>
    </row>
    <row r="26544" spans="143:145" x14ac:dyDescent="0.2">
      <c r="EM26544" s="39"/>
      <c r="EN26544" s="39"/>
      <c r="EO26544" s="39"/>
    </row>
    <row r="26545" spans="143:145" x14ac:dyDescent="0.2">
      <c r="EM26545" s="39"/>
      <c r="EN26545" s="39"/>
      <c r="EO26545" s="39"/>
    </row>
    <row r="26546" spans="143:145" x14ac:dyDescent="0.2">
      <c r="EM26546" s="39"/>
      <c r="EN26546" s="39"/>
      <c r="EO26546" s="39"/>
    </row>
    <row r="26547" spans="143:145" x14ac:dyDescent="0.2">
      <c r="EM26547" s="39"/>
      <c r="EN26547" s="39"/>
      <c r="EO26547" s="39"/>
    </row>
    <row r="26548" spans="143:145" x14ac:dyDescent="0.2">
      <c r="EM26548" s="39"/>
      <c r="EN26548" s="39"/>
      <c r="EO26548" s="39"/>
    </row>
    <row r="26549" spans="143:145" x14ac:dyDescent="0.2">
      <c r="EM26549" s="39"/>
      <c r="EN26549" s="39"/>
      <c r="EO26549" s="39"/>
    </row>
    <row r="26550" spans="143:145" x14ac:dyDescent="0.2">
      <c r="EM26550" s="39"/>
      <c r="EN26550" s="39"/>
      <c r="EO26550" s="39"/>
    </row>
    <row r="26551" spans="143:145" x14ac:dyDescent="0.2">
      <c r="EM26551" s="39"/>
      <c r="EN26551" s="39"/>
      <c r="EO26551" s="39"/>
    </row>
    <row r="26552" spans="143:145" x14ac:dyDescent="0.2">
      <c r="EM26552" s="39"/>
      <c r="EN26552" s="39"/>
      <c r="EO26552" s="39"/>
    </row>
    <row r="26553" spans="143:145" x14ac:dyDescent="0.2">
      <c r="EM26553" s="39"/>
      <c r="EN26553" s="39"/>
      <c r="EO26553" s="39"/>
    </row>
    <row r="26554" spans="143:145" x14ac:dyDescent="0.2">
      <c r="EM26554" s="39"/>
      <c r="EN26554" s="39"/>
      <c r="EO26554" s="39"/>
    </row>
    <row r="26555" spans="143:145" x14ac:dyDescent="0.2">
      <c r="EM26555" s="39"/>
      <c r="EN26555" s="39"/>
      <c r="EO26555" s="39"/>
    </row>
    <row r="26556" spans="143:145" x14ac:dyDescent="0.2">
      <c r="EM26556" s="39"/>
      <c r="EN26556" s="39"/>
      <c r="EO26556" s="39"/>
    </row>
    <row r="26557" spans="143:145" x14ac:dyDescent="0.2">
      <c r="EM26557" s="39"/>
      <c r="EN26557" s="39"/>
      <c r="EO26557" s="39"/>
    </row>
    <row r="26558" spans="143:145" x14ac:dyDescent="0.2">
      <c r="EM26558" s="39"/>
      <c r="EN26558" s="39"/>
      <c r="EO26558" s="39"/>
    </row>
    <row r="26559" spans="143:145" x14ac:dyDescent="0.2">
      <c r="EM26559" s="39"/>
      <c r="EN26559" s="39"/>
      <c r="EO26559" s="39"/>
    </row>
    <row r="26560" spans="143:145" x14ac:dyDescent="0.2">
      <c r="EM26560" s="39"/>
      <c r="EN26560" s="39"/>
      <c r="EO26560" s="39"/>
    </row>
    <row r="26561" spans="143:145" x14ac:dyDescent="0.2">
      <c r="EM26561" s="39"/>
      <c r="EN26561" s="39"/>
      <c r="EO26561" s="39"/>
    </row>
    <row r="26562" spans="143:145" x14ac:dyDescent="0.2">
      <c r="EM26562" s="39"/>
      <c r="EN26562" s="39"/>
      <c r="EO26562" s="39"/>
    </row>
    <row r="26563" spans="143:145" x14ac:dyDescent="0.2">
      <c r="EM26563" s="39"/>
      <c r="EN26563" s="39"/>
      <c r="EO26563" s="39"/>
    </row>
    <row r="26564" spans="143:145" x14ac:dyDescent="0.2">
      <c r="EM26564" s="39"/>
      <c r="EN26564" s="39"/>
      <c r="EO26564" s="39"/>
    </row>
    <row r="26565" spans="143:145" x14ac:dyDescent="0.2">
      <c r="EM26565" s="39"/>
      <c r="EN26565" s="39"/>
      <c r="EO26565" s="39"/>
    </row>
    <row r="26566" spans="143:145" x14ac:dyDescent="0.2">
      <c r="EM26566" s="39"/>
      <c r="EN26566" s="39"/>
      <c r="EO26566" s="39"/>
    </row>
    <row r="26567" spans="143:145" x14ac:dyDescent="0.2">
      <c r="EM26567" s="39"/>
      <c r="EN26567" s="39"/>
      <c r="EO26567" s="39"/>
    </row>
    <row r="26568" spans="143:145" x14ac:dyDescent="0.2">
      <c r="EM26568" s="39"/>
      <c r="EN26568" s="39"/>
      <c r="EO26568" s="39"/>
    </row>
    <row r="26569" spans="143:145" x14ac:dyDescent="0.2">
      <c r="EM26569" s="39"/>
      <c r="EN26569" s="39"/>
      <c r="EO26569" s="39"/>
    </row>
    <row r="26570" spans="143:145" x14ac:dyDescent="0.2">
      <c r="EM26570" s="39"/>
      <c r="EN26570" s="39"/>
      <c r="EO26570" s="39"/>
    </row>
    <row r="26571" spans="143:145" x14ac:dyDescent="0.2">
      <c r="EM26571" s="39"/>
      <c r="EN26571" s="39"/>
      <c r="EO26571" s="39"/>
    </row>
    <row r="26572" spans="143:145" x14ac:dyDescent="0.2">
      <c r="EM26572" s="39"/>
      <c r="EN26572" s="39"/>
      <c r="EO26572" s="39"/>
    </row>
    <row r="26573" spans="143:145" x14ac:dyDescent="0.2">
      <c r="EM26573" s="39"/>
      <c r="EN26573" s="39"/>
      <c r="EO26573" s="39"/>
    </row>
    <row r="26574" spans="143:145" x14ac:dyDescent="0.2">
      <c r="EM26574" s="39"/>
      <c r="EN26574" s="39"/>
      <c r="EO26574" s="39"/>
    </row>
    <row r="26575" spans="143:145" x14ac:dyDescent="0.2">
      <c r="EM26575" s="39"/>
      <c r="EN26575" s="39"/>
      <c r="EO26575" s="39"/>
    </row>
    <row r="26576" spans="143:145" x14ac:dyDescent="0.2">
      <c r="EM26576" s="39"/>
      <c r="EN26576" s="39"/>
      <c r="EO26576" s="39"/>
    </row>
    <row r="26577" spans="143:145" x14ac:dyDescent="0.2">
      <c r="EM26577" s="39"/>
      <c r="EN26577" s="39"/>
      <c r="EO26577" s="39"/>
    </row>
    <row r="26578" spans="143:145" x14ac:dyDescent="0.2">
      <c r="EM26578" s="39"/>
      <c r="EN26578" s="39"/>
      <c r="EO26578" s="39"/>
    </row>
    <row r="26579" spans="143:145" x14ac:dyDescent="0.2">
      <c r="EM26579" s="39"/>
      <c r="EN26579" s="39"/>
      <c r="EO26579" s="39"/>
    </row>
    <row r="26580" spans="143:145" x14ac:dyDescent="0.2">
      <c r="EM26580" s="39"/>
      <c r="EN26580" s="39"/>
      <c r="EO26580" s="39"/>
    </row>
    <row r="26581" spans="143:145" x14ac:dyDescent="0.2">
      <c r="EM26581" s="39"/>
      <c r="EN26581" s="39"/>
      <c r="EO26581" s="39"/>
    </row>
    <row r="26582" spans="143:145" x14ac:dyDescent="0.2">
      <c r="EM26582" s="39"/>
      <c r="EN26582" s="39"/>
      <c r="EO26582" s="39"/>
    </row>
    <row r="26583" spans="143:145" x14ac:dyDescent="0.2">
      <c r="EM26583" s="39"/>
      <c r="EN26583" s="39"/>
      <c r="EO26583" s="39"/>
    </row>
    <row r="26584" spans="143:145" x14ac:dyDescent="0.2">
      <c r="EM26584" s="39"/>
      <c r="EN26584" s="39"/>
      <c r="EO26584" s="39"/>
    </row>
    <row r="26585" spans="143:145" x14ac:dyDescent="0.2">
      <c r="EM26585" s="39"/>
      <c r="EN26585" s="39"/>
      <c r="EO26585" s="39"/>
    </row>
    <row r="26586" spans="143:145" x14ac:dyDescent="0.2">
      <c r="EM26586" s="39"/>
      <c r="EN26586" s="39"/>
      <c r="EO26586" s="39"/>
    </row>
    <row r="26587" spans="143:145" x14ac:dyDescent="0.2">
      <c r="EM26587" s="39"/>
      <c r="EN26587" s="39"/>
      <c r="EO26587" s="39"/>
    </row>
    <row r="26588" spans="143:145" x14ac:dyDescent="0.2">
      <c r="EM26588" s="39"/>
      <c r="EN26588" s="39"/>
      <c r="EO26588" s="39"/>
    </row>
    <row r="26589" spans="143:145" x14ac:dyDescent="0.2">
      <c r="EM26589" s="39"/>
      <c r="EN26589" s="39"/>
      <c r="EO26589" s="39"/>
    </row>
    <row r="26590" spans="143:145" x14ac:dyDescent="0.2">
      <c r="EM26590" s="39"/>
      <c r="EN26590" s="39"/>
      <c r="EO26590" s="39"/>
    </row>
    <row r="26591" spans="143:145" x14ac:dyDescent="0.2">
      <c r="EM26591" s="39"/>
      <c r="EN26591" s="39"/>
      <c r="EO26591" s="39"/>
    </row>
    <row r="26592" spans="143:145" x14ac:dyDescent="0.2">
      <c r="EM26592" s="39"/>
      <c r="EN26592" s="39"/>
      <c r="EO26592" s="39"/>
    </row>
    <row r="26593" spans="143:145" x14ac:dyDescent="0.2">
      <c r="EM26593" s="39"/>
      <c r="EN26593" s="39"/>
      <c r="EO26593" s="39"/>
    </row>
    <row r="26594" spans="143:145" x14ac:dyDescent="0.2">
      <c r="EM26594" s="39"/>
      <c r="EN26594" s="39"/>
      <c r="EO26594" s="39"/>
    </row>
    <row r="26595" spans="143:145" x14ac:dyDescent="0.2">
      <c r="EM26595" s="39"/>
      <c r="EN26595" s="39"/>
      <c r="EO26595" s="39"/>
    </row>
    <row r="26596" spans="143:145" x14ac:dyDescent="0.2">
      <c r="EM26596" s="39"/>
      <c r="EN26596" s="39"/>
      <c r="EO26596" s="39"/>
    </row>
    <row r="26597" spans="143:145" x14ac:dyDescent="0.2">
      <c r="EM26597" s="39"/>
      <c r="EN26597" s="39"/>
      <c r="EO26597" s="39"/>
    </row>
    <row r="26598" spans="143:145" x14ac:dyDescent="0.2">
      <c r="EM26598" s="39"/>
      <c r="EN26598" s="39"/>
      <c r="EO26598" s="39"/>
    </row>
    <row r="26599" spans="143:145" x14ac:dyDescent="0.2">
      <c r="EM26599" s="39"/>
      <c r="EN26599" s="39"/>
      <c r="EO26599" s="39"/>
    </row>
    <row r="26600" spans="143:145" x14ac:dyDescent="0.2">
      <c r="EM26600" s="39"/>
      <c r="EN26600" s="39"/>
      <c r="EO26600" s="39"/>
    </row>
    <row r="26601" spans="143:145" x14ac:dyDescent="0.2">
      <c r="EM26601" s="39"/>
      <c r="EN26601" s="39"/>
      <c r="EO26601" s="39"/>
    </row>
    <row r="26602" spans="143:145" x14ac:dyDescent="0.2">
      <c r="EM26602" s="39"/>
      <c r="EN26602" s="39"/>
      <c r="EO26602" s="39"/>
    </row>
    <row r="26603" spans="143:145" x14ac:dyDescent="0.2">
      <c r="EM26603" s="39"/>
      <c r="EN26603" s="39"/>
      <c r="EO26603" s="39"/>
    </row>
    <row r="26604" spans="143:145" x14ac:dyDescent="0.2">
      <c r="EM26604" s="39"/>
      <c r="EN26604" s="39"/>
      <c r="EO26604" s="39"/>
    </row>
    <row r="26605" spans="143:145" x14ac:dyDescent="0.2">
      <c r="EM26605" s="39"/>
      <c r="EN26605" s="39"/>
      <c r="EO26605" s="39"/>
    </row>
    <row r="26606" spans="143:145" x14ac:dyDescent="0.2">
      <c r="EM26606" s="39"/>
      <c r="EN26606" s="39"/>
      <c r="EO26606" s="39"/>
    </row>
    <row r="26607" spans="143:145" x14ac:dyDescent="0.2">
      <c r="EM26607" s="39"/>
      <c r="EN26607" s="39"/>
      <c r="EO26607" s="39"/>
    </row>
    <row r="26608" spans="143:145" x14ac:dyDescent="0.2">
      <c r="EM26608" s="39"/>
      <c r="EN26608" s="39"/>
      <c r="EO26608" s="39"/>
    </row>
    <row r="26609" spans="143:145" x14ac:dyDescent="0.2">
      <c r="EM26609" s="39"/>
      <c r="EN26609" s="39"/>
      <c r="EO26609" s="39"/>
    </row>
    <row r="26610" spans="143:145" x14ac:dyDescent="0.2">
      <c r="EM26610" s="39"/>
      <c r="EN26610" s="39"/>
      <c r="EO26610" s="39"/>
    </row>
    <row r="26611" spans="143:145" x14ac:dyDescent="0.2">
      <c r="EM26611" s="39"/>
      <c r="EN26611" s="39"/>
      <c r="EO26611" s="39"/>
    </row>
    <row r="26612" spans="143:145" x14ac:dyDescent="0.2">
      <c r="EM26612" s="39"/>
      <c r="EN26612" s="39"/>
      <c r="EO26612" s="39"/>
    </row>
    <row r="26613" spans="143:145" x14ac:dyDescent="0.2">
      <c r="EM26613" s="39"/>
      <c r="EN26613" s="39"/>
      <c r="EO26613" s="39"/>
    </row>
    <row r="26614" spans="143:145" x14ac:dyDescent="0.2">
      <c r="EM26614" s="39"/>
      <c r="EN26614" s="39"/>
      <c r="EO26614" s="39"/>
    </row>
    <row r="26615" spans="143:145" x14ac:dyDescent="0.2">
      <c r="EM26615" s="39"/>
      <c r="EN26615" s="39"/>
      <c r="EO26615" s="39"/>
    </row>
    <row r="26616" spans="143:145" x14ac:dyDescent="0.2">
      <c r="EM26616" s="39"/>
      <c r="EN26616" s="39"/>
      <c r="EO26616" s="39"/>
    </row>
    <row r="26617" spans="143:145" x14ac:dyDescent="0.2">
      <c r="EM26617" s="39"/>
      <c r="EN26617" s="39"/>
      <c r="EO26617" s="39"/>
    </row>
    <row r="26618" spans="143:145" x14ac:dyDescent="0.2">
      <c r="EM26618" s="39"/>
      <c r="EN26618" s="39"/>
      <c r="EO26618" s="39"/>
    </row>
    <row r="26619" spans="143:145" x14ac:dyDescent="0.2">
      <c r="EM26619" s="39"/>
      <c r="EN26619" s="39"/>
      <c r="EO26619" s="39"/>
    </row>
    <row r="26620" spans="143:145" x14ac:dyDescent="0.2">
      <c r="EM26620" s="39"/>
      <c r="EN26620" s="39"/>
      <c r="EO26620" s="39"/>
    </row>
    <row r="26621" spans="143:145" x14ac:dyDescent="0.2">
      <c r="EM26621" s="39"/>
      <c r="EN26621" s="39"/>
      <c r="EO26621" s="39"/>
    </row>
    <row r="26622" spans="143:145" x14ac:dyDescent="0.2">
      <c r="EM26622" s="39"/>
      <c r="EN26622" s="39"/>
      <c r="EO26622" s="39"/>
    </row>
    <row r="26623" spans="143:145" x14ac:dyDescent="0.2">
      <c r="EM26623" s="39"/>
      <c r="EN26623" s="39"/>
      <c r="EO26623" s="39"/>
    </row>
    <row r="26624" spans="143:145" x14ac:dyDescent="0.2">
      <c r="EM26624" s="39"/>
      <c r="EN26624" s="39"/>
      <c r="EO26624" s="39"/>
    </row>
    <row r="26625" spans="143:145" x14ac:dyDescent="0.2">
      <c r="EM26625" s="39"/>
      <c r="EN26625" s="39"/>
      <c r="EO26625" s="39"/>
    </row>
    <row r="26626" spans="143:145" x14ac:dyDescent="0.2">
      <c r="EM26626" s="39"/>
      <c r="EN26626" s="39"/>
      <c r="EO26626" s="39"/>
    </row>
    <row r="26627" spans="143:145" x14ac:dyDescent="0.2">
      <c r="EM26627" s="39"/>
      <c r="EN26627" s="39"/>
      <c r="EO26627" s="39"/>
    </row>
    <row r="26628" spans="143:145" x14ac:dyDescent="0.2">
      <c r="EM26628" s="39"/>
      <c r="EN26628" s="39"/>
      <c r="EO26628" s="39"/>
    </row>
    <row r="26629" spans="143:145" x14ac:dyDescent="0.2">
      <c r="EM26629" s="39"/>
      <c r="EN26629" s="39"/>
      <c r="EO26629" s="39"/>
    </row>
    <row r="26630" spans="143:145" x14ac:dyDescent="0.2">
      <c r="EM26630" s="39"/>
      <c r="EN26630" s="39"/>
      <c r="EO26630" s="39"/>
    </row>
    <row r="26631" spans="143:145" x14ac:dyDescent="0.2">
      <c r="EM26631" s="39"/>
      <c r="EN26631" s="39"/>
      <c r="EO26631" s="39"/>
    </row>
    <row r="26632" spans="143:145" x14ac:dyDescent="0.2">
      <c r="EM26632" s="39"/>
      <c r="EN26632" s="39"/>
      <c r="EO26632" s="39"/>
    </row>
    <row r="26633" spans="143:145" x14ac:dyDescent="0.2">
      <c r="EM26633" s="39"/>
      <c r="EN26633" s="39"/>
      <c r="EO26633" s="39"/>
    </row>
    <row r="26634" spans="143:145" x14ac:dyDescent="0.2">
      <c r="EM26634" s="39"/>
      <c r="EN26634" s="39"/>
      <c r="EO26634" s="39"/>
    </row>
    <row r="26635" spans="143:145" x14ac:dyDescent="0.2">
      <c r="EM26635" s="39"/>
      <c r="EN26635" s="39"/>
      <c r="EO26635" s="39"/>
    </row>
    <row r="26636" spans="143:145" x14ac:dyDescent="0.2">
      <c r="EM26636" s="39"/>
      <c r="EN26636" s="39"/>
      <c r="EO26636" s="39"/>
    </row>
    <row r="26637" spans="143:145" x14ac:dyDescent="0.2">
      <c r="EM26637" s="39"/>
      <c r="EN26637" s="39"/>
      <c r="EO26637" s="39"/>
    </row>
    <row r="26638" spans="143:145" x14ac:dyDescent="0.2">
      <c r="EM26638" s="39"/>
      <c r="EN26638" s="39"/>
      <c r="EO26638" s="39"/>
    </row>
    <row r="26639" spans="143:145" x14ac:dyDescent="0.2">
      <c r="EM26639" s="39"/>
      <c r="EN26639" s="39"/>
      <c r="EO26639" s="39"/>
    </row>
    <row r="26640" spans="143:145" x14ac:dyDescent="0.2">
      <c r="EM26640" s="39"/>
      <c r="EN26640" s="39"/>
      <c r="EO26640" s="39"/>
    </row>
    <row r="26641" spans="143:145" x14ac:dyDescent="0.2">
      <c r="EM26641" s="39"/>
      <c r="EN26641" s="39"/>
      <c r="EO26641" s="39"/>
    </row>
    <row r="26642" spans="143:145" x14ac:dyDescent="0.2">
      <c r="EM26642" s="39"/>
      <c r="EN26642" s="39"/>
      <c r="EO26642" s="39"/>
    </row>
    <row r="26643" spans="143:145" x14ac:dyDescent="0.2">
      <c r="EM26643" s="39"/>
      <c r="EN26643" s="39"/>
      <c r="EO26643" s="39"/>
    </row>
    <row r="26644" spans="143:145" x14ac:dyDescent="0.2">
      <c r="EM26644" s="39"/>
      <c r="EN26644" s="39"/>
      <c r="EO26644" s="39"/>
    </row>
    <row r="26645" spans="143:145" x14ac:dyDescent="0.2">
      <c r="EM26645" s="39"/>
      <c r="EN26645" s="39"/>
      <c r="EO26645" s="39"/>
    </row>
    <row r="26646" spans="143:145" x14ac:dyDescent="0.2">
      <c r="EM26646" s="39"/>
      <c r="EN26646" s="39"/>
      <c r="EO26646" s="39"/>
    </row>
    <row r="26647" spans="143:145" x14ac:dyDescent="0.2">
      <c r="EM26647" s="39"/>
      <c r="EN26647" s="39"/>
      <c r="EO26647" s="39"/>
    </row>
    <row r="26648" spans="143:145" x14ac:dyDescent="0.2">
      <c r="EM26648" s="39"/>
      <c r="EN26648" s="39"/>
      <c r="EO26648" s="39"/>
    </row>
    <row r="26649" spans="143:145" x14ac:dyDescent="0.2">
      <c r="EM26649" s="39"/>
      <c r="EN26649" s="39"/>
      <c r="EO26649" s="39"/>
    </row>
    <row r="26650" spans="143:145" x14ac:dyDescent="0.2">
      <c r="EM26650" s="39"/>
      <c r="EN26650" s="39"/>
      <c r="EO26650" s="39"/>
    </row>
    <row r="26651" spans="143:145" x14ac:dyDescent="0.2">
      <c r="EM26651" s="39"/>
      <c r="EN26651" s="39"/>
      <c r="EO26651" s="39"/>
    </row>
    <row r="26652" spans="143:145" x14ac:dyDescent="0.2">
      <c r="EM26652" s="39"/>
      <c r="EN26652" s="39"/>
      <c r="EO26652" s="39"/>
    </row>
    <row r="26653" spans="143:145" x14ac:dyDescent="0.2">
      <c r="EM26653" s="39"/>
      <c r="EN26653" s="39"/>
      <c r="EO26653" s="39"/>
    </row>
    <row r="26654" spans="143:145" x14ac:dyDescent="0.2">
      <c r="EM26654" s="39"/>
      <c r="EN26654" s="39"/>
      <c r="EO26654" s="39"/>
    </row>
    <row r="26655" spans="143:145" x14ac:dyDescent="0.2">
      <c r="EM26655" s="39"/>
      <c r="EN26655" s="39"/>
      <c r="EO26655" s="39"/>
    </row>
    <row r="26656" spans="143:145" x14ac:dyDescent="0.2">
      <c r="EM26656" s="39"/>
      <c r="EN26656" s="39"/>
      <c r="EO26656" s="39"/>
    </row>
    <row r="26657" spans="143:145" x14ac:dyDescent="0.2">
      <c r="EM26657" s="39"/>
      <c r="EN26657" s="39"/>
      <c r="EO26657" s="39"/>
    </row>
    <row r="26658" spans="143:145" x14ac:dyDescent="0.2">
      <c r="EM26658" s="39"/>
      <c r="EN26658" s="39"/>
      <c r="EO26658" s="39"/>
    </row>
    <row r="26659" spans="143:145" x14ac:dyDescent="0.2">
      <c r="EM26659" s="39"/>
      <c r="EN26659" s="39"/>
      <c r="EO26659" s="39"/>
    </row>
    <row r="26660" spans="143:145" x14ac:dyDescent="0.2">
      <c r="EM26660" s="39"/>
      <c r="EN26660" s="39"/>
      <c r="EO26660" s="39"/>
    </row>
    <row r="26661" spans="143:145" x14ac:dyDescent="0.2">
      <c r="EM26661" s="39"/>
      <c r="EN26661" s="39"/>
      <c r="EO26661" s="39"/>
    </row>
    <row r="26662" spans="143:145" x14ac:dyDescent="0.2">
      <c r="EM26662" s="39"/>
      <c r="EN26662" s="39"/>
      <c r="EO26662" s="39"/>
    </row>
    <row r="26663" spans="143:145" x14ac:dyDescent="0.2">
      <c r="EM26663" s="39"/>
      <c r="EN26663" s="39"/>
      <c r="EO26663" s="39"/>
    </row>
    <row r="26664" spans="143:145" x14ac:dyDescent="0.2">
      <c r="EM26664" s="39"/>
      <c r="EN26664" s="39"/>
      <c r="EO26664" s="39"/>
    </row>
    <row r="26665" spans="143:145" x14ac:dyDescent="0.2">
      <c r="EM26665" s="39"/>
      <c r="EN26665" s="39"/>
      <c r="EO26665" s="39"/>
    </row>
    <row r="26666" spans="143:145" x14ac:dyDescent="0.2">
      <c r="EM26666" s="39"/>
      <c r="EN26666" s="39"/>
      <c r="EO26666" s="39"/>
    </row>
    <row r="26667" spans="143:145" x14ac:dyDescent="0.2">
      <c r="EM26667" s="39"/>
      <c r="EN26667" s="39"/>
      <c r="EO26667" s="39"/>
    </row>
    <row r="26668" spans="143:145" x14ac:dyDescent="0.2">
      <c r="EM26668" s="39"/>
      <c r="EN26668" s="39"/>
      <c r="EO26668" s="39"/>
    </row>
    <row r="26669" spans="143:145" x14ac:dyDescent="0.2">
      <c r="EM26669" s="39"/>
      <c r="EN26669" s="39"/>
      <c r="EO26669" s="39"/>
    </row>
    <row r="26670" spans="143:145" x14ac:dyDescent="0.2">
      <c r="EM26670" s="39"/>
      <c r="EN26670" s="39"/>
      <c r="EO26670" s="39"/>
    </row>
    <row r="26671" spans="143:145" x14ac:dyDescent="0.2">
      <c r="EM26671" s="39"/>
      <c r="EN26671" s="39"/>
      <c r="EO26671" s="39"/>
    </row>
    <row r="26672" spans="143:145" x14ac:dyDescent="0.2">
      <c r="EM26672" s="39"/>
      <c r="EN26672" s="39"/>
      <c r="EO26672" s="39"/>
    </row>
    <row r="26673" spans="143:145" x14ac:dyDescent="0.2">
      <c r="EM26673" s="39"/>
      <c r="EN26673" s="39"/>
      <c r="EO26673" s="39"/>
    </row>
    <row r="26674" spans="143:145" x14ac:dyDescent="0.2">
      <c r="EM26674" s="39"/>
      <c r="EN26674" s="39"/>
      <c r="EO26674" s="39"/>
    </row>
    <row r="26675" spans="143:145" x14ac:dyDescent="0.2">
      <c r="EM26675" s="39"/>
      <c r="EN26675" s="39"/>
      <c r="EO26675" s="39"/>
    </row>
    <row r="26676" spans="143:145" x14ac:dyDescent="0.2">
      <c r="EM26676" s="39"/>
      <c r="EN26676" s="39"/>
      <c r="EO26676" s="39"/>
    </row>
    <row r="26677" spans="143:145" x14ac:dyDescent="0.2">
      <c r="EM26677" s="39"/>
      <c r="EN26677" s="39"/>
      <c r="EO26677" s="39"/>
    </row>
    <row r="26678" spans="143:145" x14ac:dyDescent="0.2">
      <c r="EM26678" s="39"/>
      <c r="EN26678" s="39"/>
      <c r="EO26678" s="39"/>
    </row>
    <row r="26679" spans="143:145" x14ac:dyDescent="0.2">
      <c r="EM26679" s="39"/>
      <c r="EN26679" s="39"/>
      <c r="EO26679" s="39"/>
    </row>
    <row r="26680" spans="143:145" x14ac:dyDescent="0.2">
      <c r="EM26680" s="39"/>
      <c r="EN26680" s="39"/>
      <c r="EO26680" s="39"/>
    </row>
    <row r="26681" spans="143:145" x14ac:dyDescent="0.2">
      <c r="EM26681" s="39"/>
      <c r="EN26681" s="39"/>
      <c r="EO26681" s="39"/>
    </row>
    <row r="26682" spans="143:145" x14ac:dyDescent="0.2">
      <c r="EM26682" s="39"/>
      <c r="EN26682" s="39"/>
      <c r="EO26682" s="39"/>
    </row>
    <row r="26683" spans="143:145" x14ac:dyDescent="0.2">
      <c r="EM26683" s="39"/>
      <c r="EN26683" s="39"/>
      <c r="EO26683" s="39"/>
    </row>
    <row r="26684" spans="143:145" x14ac:dyDescent="0.2">
      <c r="EM26684" s="39"/>
      <c r="EN26684" s="39"/>
      <c r="EO26684" s="39"/>
    </row>
    <row r="26685" spans="143:145" x14ac:dyDescent="0.2">
      <c r="EM26685" s="39"/>
      <c r="EN26685" s="39"/>
      <c r="EO26685" s="39"/>
    </row>
    <row r="26686" spans="143:145" x14ac:dyDescent="0.2">
      <c r="EM26686" s="39"/>
      <c r="EN26686" s="39"/>
      <c r="EO26686" s="39"/>
    </row>
    <row r="26687" spans="143:145" x14ac:dyDescent="0.2">
      <c r="EM26687" s="39"/>
      <c r="EN26687" s="39"/>
      <c r="EO26687" s="39"/>
    </row>
    <row r="26688" spans="143:145" x14ac:dyDescent="0.2">
      <c r="EM26688" s="39"/>
      <c r="EN26688" s="39"/>
      <c r="EO26688" s="39"/>
    </row>
    <row r="26689" spans="143:145" x14ac:dyDescent="0.2">
      <c r="EM26689" s="39"/>
      <c r="EN26689" s="39"/>
      <c r="EO26689" s="39"/>
    </row>
    <row r="26690" spans="143:145" x14ac:dyDescent="0.2">
      <c r="EM26690" s="39"/>
      <c r="EN26690" s="39"/>
      <c r="EO26690" s="39"/>
    </row>
    <row r="26691" spans="143:145" x14ac:dyDescent="0.2">
      <c r="EM26691" s="39"/>
      <c r="EN26691" s="39"/>
      <c r="EO26691" s="39"/>
    </row>
    <row r="26692" spans="143:145" x14ac:dyDescent="0.2">
      <c r="EM26692" s="39"/>
      <c r="EN26692" s="39"/>
      <c r="EO26692" s="39"/>
    </row>
    <row r="26693" spans="143:145" x14ac:dyDescent="0.2">
      <c r="EM26693" s="39"/>
      <c r="EN26693" s="39"/>
      <c r="EO26693" s="39"/>
    </row>
    <row r="26694" spans="143:145" x14ac:dyDescent="0.2">
      <c r="EM26694" s="39"/>
      <c r="EN26694" s="39"/>
      <c r="EO26694" s="39"/>
    </row>
    <row r="26695" spans="143:145" x14ac:dyDescent="0.2">
      <c r="EM26695" s="39"/>
      <c r="EN26695" s="39"/>
      <c r="EO26695" s="39"/>
    </row>
    <row r="26696" spans="143:145" x14ac:dyDescent="0.2">
      <c r="EM26696" s="39"/>
      <c r="EN26696" s="39"/>
      <c r="EO26696" s="39"/>
    </row>
    <row r="26697" spans="143:145" x14ac:dyDescent="0.2">
      <c r="EM26697" s="39"/>
      <c r="EN26697" s="39"/>
      <c r="EO26697" s="39"/>
    </row>
    <row r="26698" spans="143:145" x14ac:dyDescent="0.2">
      <c r="EM26698" s="39"/>
      <c r="EN26698" s="39"/>
      <c r="EO26698" s="39"/>
    </row>
    <row r="26699" spans="143:145" x14ac:dyDescent="0.2">
      <c r="EM26699" s="39"/>
      <c r="EN26699" s="39"/>
      <c r="EO26699" s="39"/>
    </row>
    <row r="26700" spans="143:145" x14ac:dyDescent="0.2">
      <c r="EM26700" s="39"/>
      <c r="EN26700" s="39"/>
      <c r="EO26700" s="39"/>
    </row>
    <row r="26701" spans="143:145" x14ac:dyDescent="0.2">
      <c r="EM26701" s="39"/>
      <c r="EN26701" s="39"/>
      <c r="EO26701" s="39"/>
    </row>
    <row r="26702" spans="143:145" x14ac:dyDescent="0.2">
      <c r="EM26702" s="39"/>
      <c r="EN26702" s="39"/>
      <c r="EO26702" s="39"/>
    </row>
    <row r="26703" spans="143:145" x14ac:dyDescent="0.2">
      <c r="EM26703" s="39"/>
      <c r="EN26703" s="39"/>
      <c r="EO26703" s="39"/>
    </row>
    <row r="26704" spans="143:145" x14ac:dyDescent="0.2">
      <c r="EM26704" s="39"/>
      <c r="EN26704" s="39"/>
      <c r="EO26704" s="39"/>
    </row>
    <row r="26705" spans="143:145" x14ac:dyDescent="0.2">
      <c r="EM26705" s="39"/>
      <c r="EN26705" s="39"/>
      <c r="EO26705" s="39"/>
    </row>
    <row r="26706" spans="143:145" x14ac:dyDescent="0.2">
      <c r="EM26706" s="39"/>
      <c r="EN26706" s="39"/>
      <c r="EO26706" s="39"/>
    </row>
    <row r="26707" spans="143:145" x14ac:dyDescent="0.2">
      <c r="EM26707" s="39"/>
      <c r="EN26707" s="39"/>
      <c r="EO26707" s="39"/>
    </row>
    <row r="26708" spans="143:145" x14ac:dyDescent="0.2">
      <c r="EM26708" s="39"/>
      <c r="EN26708" s="39"/>
      <c r="EO26708" s="39"/>
    </row>
    <row r="26709" spans="143:145" x14ac:dyDescent="0.2">
      <c r="EM26709" s="39"/>
      <c r="EN26709" s="39"/>
      <c r="EO26709" s="39"/>
    </row>
    <row r="26710" spans="143:145" x14ac:dyDescent="0.2">
      <c r="EM26710" s="39"/>
      <c r="EN26710" s="39"/>
      <c r="EO26710" s="39"/>
    </row>
    <row r="26711" spans="143:145" x14ac:dyDescent="0.2">
      <c r="EM26711" s="39"/>
      <c r="EN26711" s="39"/>
      <c r="EO26711" s="39"/>
    </row>
    <row r="26712" spans="143:145" x14ac:dyDescent="0.2">
      <c r="EM26712" s="39"/>
      <c r="EN26712" s="39"/>
      <c r="EO26712" s="39"/>
    </row>
    <row r="26713" spans="143:145" x14ac:dyDescent="0.2">
      <c r="EM26713" s="39"/>
      <c r="EN26713" s="39"/>
      <c r="EO26713" s="39"/>
    </row>
    <row r="26714" spans="143:145" x14ac:dyDescent="0.2">
      <c r="EM26714" s="39"/>
      <c r="EN26714" s="39"/>
      <c r="EO26714" s="39"/>
    </row>
    <row r="26715" spans="143:145" x14ac:dyDescent="0.2">
      <c r="EM26715" s="39"/>
      <c r="EN26715" s="39"/>
      <c r="EO26715" s="39"/>
    </row>
    <row r="26716" spans="143:145" x14ac:dyDescent="0.2">
      <c r="EM26716" s="39"/>
      <c r="EN26716" s="39"/>
      <c r="EO26716" s="39"/>
    </row>
    <row r="26717" spans="143:145" x14ac:dyDescent="0.2">
      <c r="EM26717" s="39"/>
      <c r="EN26717" s="39"/>
      <c r="EO26717" s="39"/>
    </row>
    <row r="26718" spans="143:145" x14ac:dyDescent="0.2">
      <c r="EM26718" s="39"/>
      <c r="EN26718" s="39"/>
      <c r="EO26718" s="39"/>
    </row>
    <row r="26719" spans="143:145" x14ac:dyDescent="0.2">
      <c r="EM26719" s="39"/>
      <c r="EN26719" s="39"/>
      <c r="EO26719" s="39"/>
    </row>
    <row r="26720" spans="143:145" x14ac:dyDescent="0.2">
      <c r="EM26720" s="39"/>
      <c r="EN26720" s="39"/>
      <c r="EO26720" s="39"/>
    </row>
    <row r="26721" spans="143:145" x14ac:dyDescent="0.2">
      <c r="EM26721" s="39"/>
      <c r="EN26721" s="39"/>
      <c r="EO26721" s="39"/>
    </row>
    <row r="26722" spans="143:145" x14ac:dyDescent="0.2">
      <c r="EM26722" s="39"/>
      <c r="EN26722" s="39"/>
      <c r="EO26722" s="39"/>
    </row>
    <row r="26723" spans="143:145" x14ac:dyDescent="0.2">
      <c r="EM26723" s="39"/>
      <c r="EN26723" s="39"/>
      <c r="EO26723" s="39"/>
    </row>
    <row r="26724" spans="143:145" x14ac:dyDescent="0.2">
      <c r="EM26724" s="39"/>
      <c r="EN26724" s="39"/>
      <c r="EO26724" s="39"/>
    </row>
    <row r="26725" spans="143:145" x14ac:dyDescent="0.2">
      <c r="EM26725" s="39"/>
      <c r="EN26725" s="39"/>
      <c r="EO26725" s="39"/>
    </row>
    <row r="26726" spans="143:145" x14ac:dyDescent="0.2">
      <c r="EM26726" s="39"/>
      <c r="EN26726" s="39"/>
      <c r="EO26726" s="39"/>
    </row>
    <row r="26727" spans="143:145" x14ac:dyDescent="0.2">
      <c r="EM26727" s="39"/>
      <c r="EN26727" s="39"/>
      <c r="EO26727" s="39"/>
    </row>
    <row r="26728" spans="143:145" x14ac:dyDescent="0.2">
      <c r="EM26728" s="39"/>
      <c r="EN26728" s="39"/>
      <c r="EO26728" s="39"/>
    </row>
    <row r="26729" spans="143:145" x14ac:dyDescent="0.2">
      <c r="EM26729" s="39"/>
      <c r="EN26729" s="39"/>
      <c r="EO26729" s="39"/>
    </row>
    <row r="26730" spans="143:145" x14ac:dyDescent="0.2">
      <c r="EM26730" s="39"/>
      <c r="EN26730" s="39"/>
      <c r="EO26730" s="39"/>
    </row>
    <row r="26731" spans="143:145" x14ac:dyDescent="0.2">
      <c r="EM26731" s="39"/>
      <c r="EN26731" s="39"/>
      <c r="EO26731" s="39"/>
    </row>
    <row r="26732" spans="143:145" x14ac:dyDescent="0.2">
      <c r="EM26732" s="39"/>
      <c r="EN26732" s="39"/>
      <c r="EO26732" s="39"/>
    </row>
    <row r="26733" spans="143:145" x14ac:dyDescent="0.2">
      <c r="EM26733" s="39"/>
      <c r="EN26733" s="39"/>
      <c r="EO26733" s="39"/>
    </row>
    <row r="26734" spans="143:145" x14ac:dyDescent="0.2">
      <c r="EM26734" s="39"/>
      <c r="EN26734" s="39"/>
      <c r="EO26734" s="39"/>
    </row>
    <row r="26735" spans="143:145" x14ac:dyDescent="0.2">
      <c r="EM26735" s="39"/>
      <c r="EN26735" s="39"/>
      <c r="EO26735" s="39"/>
    </row>
    <row r="26736" spans="143:145" x14ac:dyDescent="0.2">
      <c r="EM26736" s="39"/>
      <c r="EN26736" s="39"/>
      <c r="EO26736" s="39"/>
    </row>
    <row r="26737" spans="143:145" x14ac:dyDescent="0.2">
      <c r="EM26737" s="39"/>
      <c r="EN26737" s="39"/>
      <c r="EO26737" s="39"/>
    </row>
    <row r="26738" spans="143:145" x14ac:dyDescent="0.2">
      <c r="EM26738" s="39"/>
      <c r="EN26738" s="39"/>
      <c r="EO26738" s="39"/>
    </row>
    <row r="26739" spans="143:145" x14ac:dyDescent="0.2">
      <c r="EM26739" s="39"/>
      <c r="EN26739" s="39"/>
      <c r="EO26739" s="39"/>
    </row>
    <row r="26740" spans="143:145" x14ac:dyDescent="0.2">
      <c r="EM26740" s="39"/>
      <c r="EN26740" s="39"/>
      <c r="EO26740" s="39"/>
    </row>
    <row r="26741" spans="143:145" x14ac:dyDescent="0.2">
      <c r="EM26741" s="39"/>
      <c r="EN26741" s="39"/>
      <c r="EO26741" s="39"/>
    </row>
    <row r="26742" spans="143:145" x14ac:dyDescent="0.2">
      <c r="EM26742" s="39"/>
      <c r="EN26742" s="39"/>
      <c r="EO26742" s="39"/>
    </row>
    <row r="26743" spans="143:145" x14ac:dyDescent="0.2">
      <c r="EM26743" s="39"/>
      <c r="EN26743" s="39"/>
      <c r="EO26743" s="39"/>
    </row>
    <row r="26744" spans="143:145" x14ac:dyDescent="0.2">
      <c r="EM26744" s="39"/>
      <c r="EN26744" s="39"/>
      <c r="EO26744" s="39"/>
    </row>
    <row r="26745" spans="143:145" x14ac:dyDescent="0.2">
      <c r="EM26745" s="39"/>
      <c r="EN26745" s="39"/>
      <c r="EO26745" s="39"/>
    </row>
    <row r="26746" spans="143:145" x14ac:dyDescent="0.2">
      <c r="EM26746" s="39"/>
      <c r="EN26746" s="39"/>
      <c r="EO26746" s="39"/>
    </row>
    <row r="26747" spans="143:145" x14ac:dyDescent="0.2">
      <c r="EM26747" s="39"/>
      <c r="EN26747" s="39"/>
      <c r="EO26747" s="39"/>
    </row>
    <row r="26748" spans="143:145" x14ac:dyDescent="0.2">
      <c r="EM26748" s="39"/>
      <c r="EN26748" s="39"/>
      <c r="EO26748" s="39"/>
    </row>
    <row r="26749" spans="143:145" x14ac:dyDescent="0.2">
      <c r="EM26749" s="39"/>
      <c r="EN26749" s="39"/>
      <c r="EO26749" s="39"/>
    </row>
    <row r="26750" spans="143:145" x14ac:dyDescent="0.2">
      <c r="EM26750" s="39"/>
      <c r="EN26750" s="39"/>
      <c r="EO26750" s="39"/>
    </row>
    <row r="26751" spans="143:145" x14ac:dyDescent="0.2">
      <c r="EM26751" s="39"/>
      <c r="EN26751" s="39"/>
      <c r="EO26751" s="39"/>
    </row>
    <row r="26752" spans="143:145" x14ac:dyDescent="0.2">
      <c r="EM26752" s="39"/>
      <c r="EN26752" s="39"/>
      <c r="EO26752" s="39"/>
    </row>
    <row r="26753" spans="143:145" x14ac:dyDescent="0.2">
      <c r="EM26753" s="39"/>
      <c r="EN26753" s="39"/>
      <c r="EO26753" s="39"/>
    </row>
    <row r="26754" spans="143:145" x14ac:dyDescent="0.2">
      <c r="EM26754" s="39"/>
      <c r="EN26754" s="39"/>
      <c r="EO26754" s="39"/>
    </row>
    <row r="26755" spans="143:145" x14ac:dyDescent="0.2">
      <c r="EM26755" s="39"/>
      <c r="EN26755" s="39"/>
      <c r="EO26755" s="39"/>
    </row>
    <row r="26756" spans="143:145" x14ac:dyDescent="0.2">
      <c r="EM26756" s="39"/>
      <c r="EN26756" s="39"/>
      <c r="EO26756" s="39"/>
    </row>
    <row r="26757" spans="143:145" x14ac:dyDescent="0.2">
      <c r="EM26757" s="39"/>
      <c r="EN26757" s="39"/>
      <c r="EO26757" s="39"/>
    </row>
    <row r="26758" spans="143:145" x14ac:dyDescent="0.2">
      <c r="EM26758" s="39"/>
      <c r="EN26758" s="39"/>
      <c r="EO26758" s="39"/>
    </row>
    <row r="26759" spans="143:145" x14ac:dyDescent="0.2">
      <c r="EM26759" s="39"/>
      <c r="EN26759" s="39"/>
      <c r="EO26759" s="39"/>
    </row>
    <row r="26760" spans="143:145" x14ac:dyDescent="0.2">
      <c r="EM26760" s="39"/>
      <c r="EN26760" s="39"/>
      <c r="EO26760" s="39"/>
    </row>
    <row r="26761" spans="143:145" x14ac:dyDescent="0.2">
      <c r="EM26761" s="39"/>
      <c r="EN26761" s="39"/>
      <c r="EO26761" s="39"/>
    </row>
    <row r="26762" spans="143:145" x14ac:dyDescent="0.2">
      <c r="EM26762" s="39"/>
      <c r="EN26762" s="39"/>
      <c r="EO26762" s="39"/>
    </row>
    <row r="26763" spans="143:145" x14ac:dyDescent="0.2">
      <c r="EM26763" s="39"/>
      <c r="EN26763" s="39"/>
      <c r="EO26763" s="39"/>
    </row>
    <row r="26764" spans="143:145" x14ac:dyDescent="0.2">
      <c r="EM26764" s="39"/>
      <c r="EN26764" s="39"/>
      <c r="EO26764" s="39"/>
    </row>
    <row r="26765" spans="143:145" x14ac:dyDescent="0.2">
      <c r="EM26765" s="39"/>
      <c r="EN26765" s="39"/>
      <c r="EO26765" s="39"/>
    </row>
    <row r="26766" spans="143:145" x14ac:dyDescent="0.2">
      <c r="EM26766" s="39"/>
      <c r="EN26766" s="39"/>
      <c r="EO26766" s="39"/>
    </row>
    <row r="26767" spans="143:145" x14ac:dyDescent="0.2">
      <c r="EM26767" s="39"/>
      <c r="EN26767" s="39"/>
      <c r="EO26767" s="39"/>
    </row>
    <row r="26768" spans="143:145" x14ac:dyDescent="0.2">
      <c r="EM26768" s="39"/>
      <c r="EN26768" s="39"/>
      <c r="EO26768" s="39"/>
    </row>
    <row r="26769" spans="143:145" x14ac:dyDescent="0.2">
      <c r="EM26769" s="39"/>
      <c r="EN26769" s="39"/>
      <c r="EO26769" s="39"/>
    </row>
    <row r="26770" spans="143:145" x14ac:dyDescent="0.2">
      <c r="EM26770" s="39"/>
      <c r="EN26770" s="39"/>
      <c r="EO26770" s="39"/>
    </row>
    <row r="26771" spans="143:145" x14ac:dyDescent="0.2">
      <c r="EM26771" s="39"/>
      <c r="EN26771" s="39"/>
      <c r="EO26771" s="39"/>
    </row>
    <row r="26772" spans="143:145" x14ac:dyDescent="0.2">
      <c r="EM26772" s="39"/>
      <c r="EN26772" s="39"/>
      <c r="EO26772" s="39"/>
    </row>
    <row r="26773" spans="143:145" x14ac:dyDescent="0.2">
      <c r="EM26773" s="39"/>
      <c r="EN26773" s="39"/>
      <c r="EO26773" s="39"/>
    </row>
    <row r="26774" spans="143:145" x14ac:dyDescent="0.2">
      <c r="EM26774" s="39"/>
      <c r="EN26774" s="39"/>
      <c r="EO26774" s="39"/>
    </row>
    <row r="26775" spans="143:145" x14ac:dyDescent="0.2">
      <c r="EM26775" s="39"/>
      <c r="EN26775" s="39"/>
      <c r="EO26775" s="39"/>
    </row>
    <row r="26776" spans="143:145" x14ac:dyDescent="0.2">
      <c r="EM26776" s="39"/>
      <c r="EN26776" s="39"/>
      <c r="EO26776" s="39"/>
    </row>
    <row r="26777" spans="143:145" x14ac:dyDescent="0.2">
      <c r="EM26777" s="39"/>
      <c r="EN26777" s="39"/>
      <c r="EO26777" s="39"/>
    </row>
    <row r="26778" spans="143:145" x14ac:dyDescent="0.2">
      <c r="EM26778" s="39"/>
      <c r="EN26778" s="39"/>
      <c r="EO26778" s="39"/>
    </row>
    <row r="26779" spans="143:145" x14ac:dyDescent="0.2">
      <c r="EM26779" s="39"/>
      <c r="EN26779" s="39"/>
      <c r="EO26779" s="39"/>
    </row>
    <row r="26780" spans="143:145" x14ac:dyDescent="0.2">
      <c r="EM26780" s="39"/>
      <c r="EN26780" s="39"/>
      <c r="EO26780" s="39"/>
    </row>
    <row r="26781" spans="143:145" x14ac:dyDescent="0.2">
      <c r="EM26781" s="39"/>
      <c r="EN26781" s="39"/>
      <c r="EO26781" s="39"/>
    </row>
    <row r="26782" spans="143:145" x14ac:dyDescent="0.2">
      <c r="EM26782" s="39"/>
      <c r="EN26782" s="39"/>
      <c r="EO26782" s="39"/>
    </row>
    <row r="26783" spans="143:145" x14ac:dyDescent="0.2">
      <c r="EM26783" s="39"/>
      <c r="EN26783" s="39"/>
      <c r="EO26783" s="39"/>
    </row>
    <row r="26784" spans="143:145" x14ac:dyDescent="0.2">
      <c r="EM26784" s="39"/>
      <c r="EN26784" s="39"/>
      <c r="EO26784" s="39"/>
    </row>
    <row r="26785" spans="143:145" x14ac:dyDescent="0.2">
      <c r="EM26785" s="39"/>
      <c r="EN26785" s="39"/>
      <c r="EO26785" s="39"/>
    </row>
    <row r="26786" spans="143:145" x14ac:dyDescent="0.2">
      <c r="EM26786" s="39"/>
      <c r="EN26786" s="39"/>
      <c r="EO26786" s="39"/>
    </row>
    <row r="26787" spans="143:145" x14ac:dyDescent="0.2">
      <c r="EM26787" s="39"/>
      <c r="EN26787" s="39"/>
      <c r="EO26787" s="39"/>
    </row>
    <row r="26788" spans="143:145" x14ac:dyDescent="0.2">
      <c r="EM26788" s="39"/>
      <c r="EN26788" s="39"/>
      <c r="EO26788" s="39"/>
    </row>
    <row r="26789" spans="143:145" x14ac:dyDescent="0.2">
      <c r="EM26789" s="39"/>
      <c r="EN26789" s="39"/>
      <c r="EO26789" s="39"/>
    </row>
    <row r="26790" spans="143:145" x14ac:dyDescent="0.2">
      <c r="EM26790" s="39"/>
      <c r="EN26790" s="39"/>
      <c r="EO26790" s="39"/>
    </row>
    <row r="26791" spans="143:145" x14ac:dyDescent="0.2">
      <c r="EM26791" s="39"/>
      <c r="EN26791" s="39"/>
      <c r="EO26791" s="39"/>
    </row>
    <row r="26792" spans="143:145" x14ac:dyDescent="0.2">
      <c r="EM26792" s="39"/>
      <c r="EN26792" s="39"/>
      <c r="EO26792" s="39"/>
    </row>
    <row r="26793" spans="143:145" x14ac:dyDescent="0.2">
      <c r="EM26793" s="39"/>
      <c r="EN26793" s="39"/>
      <c r="EO26793" s="39"/>
    </row>
    <row r="26794" spans="143:145" x14ac:dyDescent="0.2">
      <c r="EM26794" s="39"/>
      <c r="EN26794" s="39"/>
      <c r="EO26794" s="39"/>
    </row>
    <row r="26795" spans="143:145" x14ac:dyDescent="0.2">
      <c r="EM26795" s="39"/>
      <c r="EN26795" s="39"/>
      <c r="EO26795" s="39"/>
    </row>
    <row r="26796" spans="143:145" x14ac:dyDescent="0.2">
      <c r="EM26796" s="39"/>
      <c r="EN26796" s="39"/>
      <c r="EO26796" s="39"/>
    </row>
    <row r="26797" spans="143:145" x14ac:dyDescent="0.2">
      <c r="EM26797" s="39"/>
      <c r="EN26797" s="39"/>
      <c r="EO26797" s="39"/>
    </row>
    <row r="26798" spans="143:145" x14ac:dyDescent="0.2">
      <c r="EM26798" s="39"/>
      <c r="EN26798" s="39"/>
      <c r="EO26798" s="39"/>
    </row>
    <row r="26799" spans="143:145" x14ac:dyDescent="0.2">
      <c r="EM26799" s="39"/>
      <c r="EN26799" s="39"/>
      <c r="EO26799" s="39"/>
    </row>
    <row r="26800" spans="143:145" x14ac:dyDescent="0.2">
      <c r="EM26800" s="39"/>
      <c r="EN26800" s="39"/>
      <c r="EO26800" s="39"/>
    </row>
    <row r="26801" spans="143:145" x14ac:dyDescent="0.2">
      <c r="EM26801" s="39"/>
      <c r="EN26801" s="39"/>
      <c r="EO26801" s="39"/>
    </row>
    <row r="26802" spans="143:145" x14ac:dyDescent="0.2">
      <c r="EM26802" s="39"/>
      <c r="EN26802" s="39"/>
      <c r="EO26802" s="39"/>
    </row>
    <row r="26803" spans="143:145" x14ac:dyDescent="0.2">
      <c r="EM26803" s="39"/>
      <c r="EN26803" s="39"/>
      <c r="EO26803" s="39"/>
    </row>
    <row r="26804" spans="143:145" x14ac:dyDescent="0.2">
      <c r="EM26804" s="39"/>
      <c r="EN26804" s="39"/>
      <c r="EO26804" s="39"/>
    </row>
    <row r="26805" spans="143:145" x14ac:dyDescent="0.2">
      <c r="EM26805" s="39"/>
      <c r="EN26805" s="39"/>
      <c r="EO26805" s="39"/>
    </row>
    <row r="26806" spans="143:145" x14ac:dyDescent="0.2">
      <c r="EM26806" s="39"/>
      <c r="EN26806" s="39"/>
      <c r="EO26806" s="39"/>
    </row>
    <row r="26807" spans="143:145" x14ac:dyDescent="0.2">
      <c r="EM26807" s="39"/>
      <c r="EN26807" s="39"/>
      <c r="EO26807" s="39"/>
    </row>
    <row r="26808" spans="143:145" x14ac:dyDescent="0.2">
      <c r="EM26808" s="39"/>
      <c r="EN26808" s="39"/>
      <c r="EO26808" s="39"/>
    </row>
    <row r="26809" spans="143:145" x14ac:dyDescent="0.2">
      <c r="EM26809" s="39"/>
      <c r="EN26809" s="39"/>
      <c r="EO26809" s="39"/>
    </row>
    <row r="26810" spans="143:145" x14ac:dyDescent="0.2">
      <c r="EM26810" s="39"/>
      <c r="EN26810" s="39"/>
      <c r="EO26810" s="39"/>
    </row>
    <row r="26811" spans="143:145" x14ac:dyDescent="0.2">
      <c r="EM26811" s="39"/>
      <c r="EN26811" s="39"/>
      <c r="EO26811" s="39"/>
    </row>
    <row r="26812" spans="143:145" x14ac:dyDescent="0.2">
      <c r="EM26812" s="39"/>
      <c r="EN26812" s="39"/>
      <c r="EO26812" s="39"/>
    </row>
    <row r="26813" spans="143:145" x14ac:dyDescent="0.2">
      <c r="EM26813" s="39"/>
      <c r="EN26813" s="39"/>
      <c r="EO26813" s="39"/>
    </row>
    <row r="26814" spans="143:145" x14ac:dyDescent="0.2">
      <c r="EM26814" s="39"/>
      <c r="EN26814" s="39"/>
      <c r="EO26814" s="39"/>
    </row>
    <row r="26815" spans="143:145" x14ac:dyDescent="0.2">
      <c r="EM26815" s="39"/>
      <c r="EN26815" s="39"/>
      <c r="EO26815" s="39"/>
    </row>
    <row r="26816" spans="143:145" x14ac:dyDescent="0.2">
      <c r="EM26816" s="39"/>
      <c r="EN26816" s="39"/>
      <c r="EO26816" s="39"/>
    </row>
    <row r="26817" spans="143:145" x14ac:dyDescent="0.2">
      <c r="EM26817" s="39"/>
      <c r="EN26817" s="39"/>
      <c r="EO26817" s="39"/>
    </row>
    <row r="26818" spans="143:145" x14ac:dyDescent="0.2">
      <c r="EM26818" s="39"/>
      <c r="EN26818" s="39"/>
      <c r="EO26818" s="39"/>
    </row>
    <row r="26819" spans="143:145" x14ac:dyDescent="0.2">
      <c r="EM26819" s="39"/>
      <c r="EN26819" s="39"/>
      <c r="EO26819" s="39"/>
    </row>
    <row r="26820" spans="143:145" x14ac:dyDescent="0.2">
      <c r="EM26820" s="39"/>
      <c r="EN26820" s="39"/>
      <c r="EO26820" s="39"/>
    </row>
    <row r="26821" spans="143:145" x14ac:dyDescent="0.2">
      <c r="EM26821" s="39"/>
      <c r="EN26821" s="39"/>
      <c r="EO26821" s="39"/>
    </row>
    <row r="26822" spans="143:145" x14ac:dyDescent="0.2">
      <c r="EM26822" s="39"/>
      <c r="EN26822" s="39"/>
      <c r="EO26822" s="39"/>
    </row>
    <row r="26823" spans="143:145" x14ac:dyDescent="0.2">
      <c r="EM26823" s="39"/>
      <c r="EN26823" s="39"/>
      <c r="EO26823" s="39"/>
    </row>
    <row r="26824" spans="143:145" x14ac:dyDescent="0.2">
      <c r="EM26824" s="39"/>
      <c r="EN26824" s="39"/>
      <c r="EO26824" s="39"/>
    </row>
    <row r="26825" spans="143:145" x14ac:dyDescent="0.2">
      <c r="EM26825" s="39"/>
      <c r="EN26825" s="39"/>
      <c r="EO26825" s="39"/>
    </row>
    <row r="26826" spans="143:145" x14ac:dyDescent="0.2">
      <c r="EM26826" s="39"/>
      <c r="EN26826" s="39"/>
      <c r="EO26826" s="39"/>
    </row>
    <row r="26827" spans="143:145" x14ac:dyDescent="0.2">
      <c r="EM26827" s="39"/>
      <c r="EN26827" s="39"/>
      <c r="EO26827" s="39"/>
    </row>
    <row r="26828" spans="143:145" x14ac:dyDescent="0.2">
      <c r="EM26828" s="39"/>
      <c r="EN26828" s="39"/>
      <c r="EO26828" s="39"/>
    </row>
    <row r="26829" spans="143:145" x14ac:dyDescent="0.2">
      <c r="EM26829" s="39"/>
      <c r="EN26829" s="39"/>
      <c r="EO26829" s="39"/>
    </row>
    <row r="26830" spans="143:145" x14ac:dyDescent="0.2">
      <c r="EM26830" s="39"/>
      <c r="EN26830" s="39"/>
      <c r="EO26830" s="39"/>
    </row>
    <row r="26831" spans="143:145" x14ac:dyDescent="0.2">
      <c r="EM26831" s="39"/>
      <c r="EN26831" s="39"/>
      <c r="EO26831" s="39"/>
    </row>
    <row r="26832" spans="143:145" x14ac:dyDescent="0.2">
      <c r="EM26832" s="39"/>
      <c r="EN26832" s="39"/>
      <c r="EO26832" s="39"/>
    </row>
    <row r="26833" spans="143:145" x14ac:dyDescent="0.2">
      <c r="EM26833" s="39"/>
      <c r="EN26833" s="39"/>
      <c r="EO26833" s="39"/>
    </row>
    <row r="26834" spans="143:145" x14ac:dyDescent="0.2">
      <c r="EM26834" s="39"/>
      <c r="EN26834" s="39"/>
      <c r="EO26834" s="39"/>
    </row>
    <row r="26835" spans="143:145" x14ac:dyDescent="0.2">
      <c r="EM26835" s="39"/>
      <c r="EN26835" s="39"/>
      <c r="EO26835" s="39"/>
    </row>
    <row r="26836" spans="143:145" x14ac:dyDescent="0.2">
      <c r="EM26836" s="39"/>
      <c r="EN26836" s="39"/>
      <c r="EO26836" s="39"/>
    </row>
    <row r="26837" spans="143:145" x14ac:dyDescent="0.2">
      <c r="EM26837" s="39"/>
      <c r="EN26837" s="39"/>
      <c r="EO26837" s="39"/>
    </row>
    <row r="26838" spans="143:145" x14ac:dyDescent="0.2">
      <c r="EM26838" s="39"/>
      <c r="EN26838" s="39"/>
      <c r="EO26838" s="39"/>
    </row>
    <row r="26839" spans="143:145" x14ac:dyDescent="0.2">
      <c r="EM26839" s="39"/>
      <c r="EN26839" s="39"/>
      <c r="EO26839" s="39"/>
    </row>
    <row r="26840" spans="143:145" x14ac:dyDescent="0.2">
      <c r="EM26840" s="39"/>
      <c r="EN26840" s="39"/>
      <c r="EO26840" s="39"/>
    </row>
    <row r="26841" spans="143:145" x14ac:dyDescent="0.2">
      <c r="EM26841" s="39"/>
      <c r="EN26841" s="39"/>
      <c r="EO26841" s="39"/>
    </row>
    <row r="26842" spans="143:145" x14ac:dyDescent="0.2">
      <c r="EM26842" s="39"/>
      <c r="EN26842" s="39"/>
      <c r="EO26842" s="39"/>
    </row>
    <row r="26843" spans="143:145" x14ac:dyDescent="0.2">
      <c r="EM26843" s="39"/>
      <c r="EN26843" s="39"/>
      <c r="EO26843" s="39"/>
    </row>
    <row r="26844" spans="143:145" x14ac:dyDescent="0.2">
      <c r="EM26844" s="39"/>
      <c r="EN26844" s="39"/>
      <c r="EO26844" s="39"/>
    </row>
    <row r="26845" spans="143:145" x14ac:dyDescent="0.2">
      <c r="EM26845" s="39"/>
      <c r="EN26845" s="39"/>
      <c r="EO26845" s="39"/>
    </row>
    <row r="26846" spans="143:145" x14ac:dyDescent="0.2">
      <c r="EM26846" s="39"/>
      <c r="EN26846" s="39"/>
      <c r="EO26846" s="39"/>
    </row>
    <row r="26847" spans="143:145" x14ac:dyDescent="0.2">
      <c r="EM26847" s="39"/>
      <c r="EN26847" s="39"/>
      <c r="EO26847" s="39"/>
    </row>
    <row r="26848" spans="143:145" x14ac:dyDescent="0.2">
      <c r="EM26848" s="39"/>
      <c r="EN26848" s="39"/>
      <c r="EO26848" s="39"/>
    </row>
    <row r="26849" spans="143:145" x14ac:dyDescent="0.2">
      <c r="EM26849" s="39"/>
      <c r="EN26849" s="39"/>
      <c r="EO26849" s="39"/>
    </row>
    <row r="26850" spans="143:145" x14ac:dyDescent="0.2">
      <c r="EM26850" s="39"/>
      <c r="EN26850" s="39"/>
      <c r="EO26850" s="39"/>
    </row>
    <row r="26851" spans="143:145" x14ac:dyDescent="0.2">
      <c r="EM26851" s="39"/>
      <c r="EN26851" s="39"/>
      <c r="EO26851" s="39"/>
    </row>
    <row r="26852" spans="143:145" x14ac:dyDescent="0.2">
      <c r="EM26852" s="39"/>
      <c r="EN26852" s="39"/>
      <c r="EO26852" s="39"/>
    </row>
    <row r="26853" spans="143:145" x14ac:dyDescent="0.2">
      <c r="EM26853" s="39"/>
      <c r="EN26853" s="39"/>
      <c r="EO26853" s="39"/>
    </row>
    <row r="26854" spans="143:145" x14ac:dyDescent="0.2">
      <c r="EM26854" s="39"/>
      <c r="EN26854" s="39"/>
      <c r="EO26854" s="39"/>
    </row>
    <row r="26855" spans="143:145" x14ac:dyDescent="0.2">
      <c r="EM26855" s="39"/>
      <c r="EN26855" s="39"/>
      <c r="EO26855" s="39"/>
    </row>
    <row r="26856" spans="143:145" x14ac:dyDescent="0.2">
      <c r="EM26856" s="39"/>
      <c r="EN26856" s="39"/>
      <c r="EO26856" s="39"/>
    </row>
    <row r="26857" spans="143:145" x14ac:dyDescent="0.2">
      <c r="EM26857" s="39"/>
      <c r="EN26857" s="39"/>
      <c r="EO26857" s="39"/>
    </row>
    <row r="26858" spans="143:145" x14ac:dyDescent="0.2">
      <c r="EM26858" s="39"/>
      <c r="EN26858" s="39"/>
      <c r="EO26858" s="39"/>
    </row>
    <row r="26859" spans="143:145" x14ac:dyDescent="0.2">
      <c r="EM26859" s="39"/>
      <c r="EN26859" s="39"/>
      <c r="EO26859" s="39"/>
    </row>
    <row r="26860" spans="143:145" x14ac:dyDescent="0.2">
      <c r="EM26860" s="39"/>
      <c r="EN26860" s="39"/>
      <c r="EO26860" s="39"/>
    </row>
    <row r="26861" spans="143:145" x14ac:dyDescent="0.2">
      <c r="EM26861" s="39"/>
      <c r="EN26861" s="39"/>
      <c r="EO26861" s="39"/>
    </row>
    <row r="26862" spans="143:145" x14ac:dyDescent="0.2">
      <c r="EM26862" s="39"/>
      <c r="EN26862" s="39"/>
      <c r="EO26862" s="39"/>
    </row>
    <row r="26863" spans="143:145" x14ac:dyDescent="0.2">
      <c r="EM26863" s="39"/>
      <c r="EN26863" s="39"/>
      <c r="EO26863" s="39"/>
    </row>
    <row r="26864" spans="143:145" x14ac:dyDescent="0.2">
      <c r="EM26864" s="39"/>
      <c r="EN26864" s="39"/>
      <c r="EO26864" s="39"/>
    </row>
    <row r="26865" spans="143:145" x14ac:dyDescent="0.2">
      <c r="EM26865" s="39"/>
      <c r="EN26865" s="39"/>
      <c r="EO26865" s="39"/>
    </row>
    <row r="26866" spans="143:145" x14ac:dyDescent="0.2">
      <c r="EM26866" s="39"/>
      <c r="EN26866" s="39"/>
      <c r="EO26866" s="39"/>
    </row>
    <row r="26867" spans="143:145" x14ac:dyDescent="0.2">
      <c r="EM26867" s="39"/>
      <c r="EN26867" s="39"/>
      <c r="EO26867" s="39"/>
    </row>
    <row r="26868" spans="143:145" x14ac:dyDescent="0.2">
      <c r="EM26868" s="39"/>
      <c r="EN26868" s="39"/>
      <c r="EO26868" s="39"/>
    </row>
    <row r="26869" spans="143:145" x14ac:dyDescent="0.2">
      <c r="EM26869" s="39"/>
      <c r="EN26869" s="39"/>
      <c r="EO26869" s="39"/>
    </row>
    <row r="26870" spans="143:145" x14ac:dyDescent="0.2">
      <c r="EM26870" s="39"/>
      <c r="EN26870" s="39"/>
      <c r="EO26870" s="39"/>
    </row>
    <row r="26871" spans="143:145" x14ac:dyDescent="0.2">
      <c r="EM26871" s="39"/>
      <c r="EN26871" s="39"/>
      <c r="EO26871" s="39"/>
    </row>
    <row r="26872" spans="143:145" x14ac:dyDescent="0.2">
      <c r="EM26872" s="39"/>
      <c r="EN26872" s="39"/>
      <c r="EO26872" s="39"/>
    </row>
    <row r="26873" spans="143:145" x14ac:dyDescent="0.2">
      <c r="EM26873" s="39"/>
      <c r="EN26873" s="39"/>
      <c r="EO26873" s="39"/>
    </row>
    <row r="26874" spans="143:145" x14ac:dyDescent="0.2">
      <c r="EM26874" s="39"/>
      <c r="EN26874" s="39"/>
      <c r="EO26874" s="39"/>
    </row>
    <row r="26875" spans="143:145" x14ac:dyDescent="0.2">
      <c r="EM26875" s="39"/>
      <c r="EN26875" s="39"/>
      <c r="EO26875" s="39"/>
    </row>
    <row r="26876" spans="143:145" x14ac:dyDescent="0.2">
      <c r="EM26876" s="39"/>
      <c r="EN26876" s="39"/>
      <c r="EO26876" s="39"/>
    </row>
    <row r="26877" spans="143:145" x14ac:dyDescent="0.2">
      <c r="EM26877" s="39"/>
      <c r="EN26877" s="39"/>
      <c r="EO26877" s="39"/>
    </row>
    <row r="26878" spans="143:145" x14ac:dyDescent="0.2">
      <c r="EM26878" s="39"/>
      <c r="EN26878" s="39"/>
      <c r="EO26878" s="39"/>
    </row>
    <row r="26879" spans="143:145" x14ac:dyDescent="0.2">
      <c r="EM26879" s="39"/>
      <c r="EN26879" s="39"/>
      <c r="EO26879" s="39"/>
    </row>
    <row r="26880" spans="143:145" x14ac:dyDescent="0.2">
      <c r="EM26880" s="39"/>
      <c r="EN26880" s="39"/>
      <c r="EO26880" s="39"/>
    </row>
    <row r="26881" spans="143:145" x14ac:dyDescent="0.2">
      <c r="EM26881" s="39"/>
      <c r="EN26881" s="39"/>
      <c r="EO26881" s="39"/>
    </row>
    <row r="26882" spans="143:145" x14ac:dyDescent="0.2">
      <c r="EM26882" s="39"/>
      <c r="EN26882" s="39"/>
      <c r="EO26882" s="39"/>
    </row>
    <row r="26883" spans="143:145" x14ac:dyDescent="0.2">
      <c r="EM26883" s="39"/>
      <c r="EN26883" s="39"/>
      <c r="EO26883" s="39"/>
    </row>
    <row r="26884" spans="143:145" x14ac:dyDescent="0.2">
      <c r="EM26884" s="39"/>
      <c r="EN26884" s="39"/>
      <c r="EO26884" s="39"/>
    </row>
    <row r="26885" spans="143:145" x14ac:dyDescent="0.2">
      <c r="EM26885" s="39"/>
      <c r="EN26885" s="39"/>
      <c r="EO26885" s="39"/>
    </row>
    <row r="26886" spans="143:145" x14ac:dyDescent="0.2">
      <c r="EM26886" s="39"/>
      <c r="EN26886" s="39"/>
      <c r="EO26886" s="39"/>
    </row>
    <row r="26887" spans="143:145" x14ac:dyDescent="0.2">
      <c r="EM26887" s="39"/>
      <c r="EN26887" s="39"/>
      <c r="EO26887" s="39"/>
    </row>
    <row r="26888" spans="143:145" x14ac:dyDescent="0.2">
      <c r="EM26888" s="39"/>
      <c r="EN26888" s="39"/>
      <c r="EO26888" s="39"/>
    </row>
    <row r="26889" spans="143:145" x14ac:dyDescent="0.2">
      <c r="EM26889" s="39"/>
      <c r="EN26889" s="39"/>
      <c r="EO26889" s="39"/>
    </row>
    <row r="26890" spans="143:145" x14ac:dyDescent="0.2">
      <c r="EM26890" s="39"/>
      <c r="EN26890" s="39"/>
      <c r="EO26890" s="39"/>
    </row>
    <row r="26891" spans="143:145" x14ac:dyDescent="0.2">
      <c r="EM26891" s="39"/>
      <c r="EN26891" s="39"/>
      <c r="EO26891" s="39"/>
    </row>
    <row r="26892" spans="143:145" x14ac:dyDescent="0.2">
      <c r="EM26892" s="39"/>
      <c r="EN26892" s="39"/>
      <c r="EO26892" s="39"/>
    </row>
    <row r="26893" spans="143:145" x14ac:dyDescent="0.2">
      <c r="EM26893" s="39"/>
      <c r="EN26893" s="39"/>
      <c r="EO26893" s="39"/>
    </row>
    <row r="26894" spans="143:145" x14ac:dyDescent="0.2">
      <c r="EM26894" s="39"/>
      <c r="EN26894" s="39"/>
      <c r="EO26894" s="39"/>
    </row>
    <row r="26895" spans="143:145" x14ac:dyDescent="0.2">
      <c r="EM26895" s="39"/>
      <c r="EN26895" s="39"/>
      <c r="EO26895" s="39"/>
    </row>
    <row r="26896" spans="143:145" x14ac:dyDescent="0.2">
      <c r="EM26896" s="39"/>
      <c r="EN26896" s="39"/>
      <c r="EO26896" s="39"/>
    </row>
    <row r="26897" spans="143:145" x14ac:dyDescent="0.2">
      <c r="EM26897" s="39"/>
      <c r="EN26897" s="39"/>
      <c r="EO26897" s="39"/>
    </row>
    <row r="26898" spans="143:145" x14ac:dyDescent="0.2">
      <c r="EM26898" s="39"/>
      <c r="EN26898" s="39"/>
      <c r="EO26898" s="39"/>
    </row>
    <row r="26899" spans="143:145" x14ac:dyDescent="0.2">
      <c r="EM26899" s="39"/>
      <c r="EN26899" s="39"/>
      <c r="EO26899" s="39"/>
    </row>
    <row r="26900" spans="143:145" x14ac:dyDescent="0.2">
      <c r="EM26900" s="39"/>
      <c r="EN26900" s="39"/>
      <c r="EO26900" s="39"/>
    </row>
    <row r="26901" spans="143:145" x14ac:dyDescent="0.2">
      <c r="EM26901" s="39"/>
      <c r="EN26901" s="39"/>
      <c r="EO26901" s="39"/>
    </row>
    <row r="26902" spans="143:145" x14ac:dyDescent="0.2">
      <c r="EM26902" s="39"/>
      <c r="EN26902" s="39"/>
      <c r="EO26902" s="39"/>
    </row>
    <row r="26903" spans="143:145" x14ac:dyDescent="0.2">
      <c r="EM26903" s="39"/>
      <c r="EN26903" s="39"/>
      <c r="EO26903" s="39"/>
    </row>
    <row r="26904" spans="143:145" x14ac:dyDescent="0.2">
      <c r="EM26904" s="39"/>
      <c r="EN26904" s="39"/>
      <c r="EO26904" s="39"/>
    </row>
    <row r="26905" spans="143:145" x14ac:dyDescent="0.2">
      <c r="EM26905" s="39"/>
      <c r="EN26905" s="39"/>
      <c r="EO26905" s="39"/>
    </row>
    <row r="26906" spans="143:145" x14ac:dyDescent="0.2">
      <c r="EM26906" s="39"/>
      <c r="EN26906" s="39"/>
      <c r="EO26906" s="39"/>
    </row>
    <row r="26907" spans="143:145" x14ac:dyDescent="0.2">
      <c r="EM26907" s="39"/>
      <c r="EN26907" s="39"/>
      <c r="EO26907" s="39"/>
    </row>
    <row r="26908" spans="143:145" x14ac:dyDescent="0.2">
      <c r="EM26908" s="39"/>
      <c r="EN26908" s="39"/>
      <c r="EO26908" s="39"/>
    </row>
    <row r="26909" spans="143:145" x14ac:dyDescent="0.2">
      <c r="EM26909" s="39"/>
      <c r="EN26909" s="39"/>
      <c r="EO26909" s="39"/>
    </row>
    <row r="26910" spans="143:145" x14ac:dyDescent="0.2">
      <c r="EM26910" s="39"/>
      <c r="EN26910" s="39"/>
      <c r="EO26910" s="39"/>
    </row>
    <row r="26911" spans="143:145" x14ac:dyDescent="0.2">
      <c r="EM26911" s="39"/>
      <c r="EN26911" s="39"/>
      <c r="EO26911" s="39"/>
    </row>
    <row r="26912" spans="143:145" x14ac:dyDescent="0.2">
      <c r="EM26912" s="39"/>
      <c r="EN26912" s="39"/>
      <c r="EO26912" s="39"/>
    </row>
    <row r="26913" spans="143:145" x14ac:dyDescent="0.2">
      <c r="EM26913" s="39"/>
      <c r="EN26913" s="39"/>
      <c r="EO26913" s="39"/>
    </row>
    <row r="26914" spans="143:145" x14ac:dyDescent="0.2">
      <c r="EM26914" s="39"/>
      <c r="EN26914" s="39"/>
      <c r="EO26914" s="39"/>
    </row>
    <row r="26915" spans="143:145" x14ac:dyDescent="0.2">
      <c r="EM26915" s="39"/>
      <c r="EN26915" s="39"/>
      <c r="EO26915" s="39"/>
    </row>
    <row r="26916" spans="143:145" x14ac:dyDescent="0.2">
      <c r="EM26916" s="39"/>
      <c r="EN26916" s="39"/>
      <c r="EO26916" s="39"/>
    </row>
    <row r="26917" spans="143:145" x14ac:dyDescent="0.2">
      <c r="EM26917" s="39"/>
      <c r="EN26917" s="39"/>
      <c r="EO26917" s="39"/>
    </row>
    <row r="26918" spans="143:145" x14ac:dyDescent="0.2">
      <c r="EM26918" s="39"/>
      <c r="EN26918" s="39"/>
      <c r="EO26918" s="39"/>
    </row>
    <row r="26919" spans="143:145" x14ac:dyDescent="0.2">
      <c r="EM26919" s="39"/>
      <c r="EN26919" s="39"/>
      <c r="EO26919" s="39"/>
    </row>
    <row r="26920" spans="143:145" x14ac:dyDescent="0.2">
      <c r="EM26920" s="39"/>
      <c r="EN26920" s="39"/>
      <c r="EO26920" s="39"/>
    </row>
    <row r="26921" spans="143:145" x14ac:dyDescent="0.2">
      <c r="EM26921" s="39"/>
      <c r="EN26921" s="39"/>
      <c r="EO26921" s="39"/>
    </row>
    <row r="26922" spans="143:145" x14ac:dyDescent="0.2">
      <c r="EM26922" s="39"/>
      <c r="EN26922" s="39"/>
      <c r="EO26922" s="39"/>
    </row>
    <row r="26923" spans="143:145" x14ac:dyDescent="0.2">
      <c r="EM26923" s="39"/>
      <c r="EN26923" s="39"/>
      <c r="EO26923" s="39"/>
    </row>
    <row r="26924" spans="143:145" x14ac:dyDescent="0.2">
      <c r="EM26924" s="39"/>
      <c r="EN26924" s="39"/>
      <c r="EO26924" s="39"/>
    </row>
    <row r="26925" spans="143:145" x14ac:dyDescent="0.2">
      <c r="EM26925" s="39"/>
      <c r="EN26925" s="39"/>
      <c r="EO26925" s="39"/>
    </row>
    <row r="26926" spans="143:145" x14ac:dyDescent="0.2">
      <c r="EM26926" s="39"/>
      <c r="EN26926" s="39"/>
      <c r="EO26926" s="39"/>
    </row>
    <row r="26927" spans="143:145" x14ac:dyDescent="0.2">
      <c r="EM26927" s="39"/>
      <c r="EN26927" s="39"/>
      <c r="EO26927" s="39"/>
    </row>
    <row r="26928" spans="143:145" x14ac:dyDescent="0.2">
      <c r="EM26928" s="39"/>
      <c r="EN26928" s="39"/>
      <c r="EO26928" s="39"/>
    </row>
    <row r="26929" spans="143:145" x14ac:dyDescent="0.2">
      <c r="EM26929" s="39"/>
      <c r="EN26929" s="39"/>
      <c r="EO26929" s="39"/>
    </row>
    <row r="26930" spans="143:145" x14ac:dyDescent="0.2">
      <c r="EM26930" s="39"/>
      <c r="EN26930" s="39"/>
      <c r="EO26930" s="39"/>
    </row>
    <row r="26931" spans="143:145" x14ac:dyDescent="0.2">
      <c r="EM26931" s="39"/>
      <c r="EN26931" s="39"/>
      <c r="EO26931" s="39"/>
    </row>
    <row r="26932" spans="143:145" x14ac:dyDescent="0.2">
      <c r="EM26932" s="39"/>
      <c r="EN26932" s="39"/>
      <c r="EO26932" s="39"/>
    </row>
    <row r="26933" spans="143:145" x14ac:dyDescent="0.2">
      <c r="EM26933" s="39"/>
      <c r="EN26933" s="39"/>
      <c r="EO26933" s="39"/>
    </row>
    <row r="26934" spans="143:145" x14ac:dyDescent="0.2">
      <c r="EM26934" s="39"/>
      <c r="EN26934" s="39"/>
      <c r="EO26934" s="39"/>
    </row>
    <row r="26935" spans="143:145" x14ac:dyDescent="0.2">
      <c r="EM26935" s="39"/>
      <c r="EN26935" s="39"/>
      <c r="EO26935" s="39"/>
    </row>
    <row r="26936" spans="143:145" x14ac:dyDescent="0.2">
      <c r="EM26936" s="39"/>
      <c r="EN26936" s="39"/>
      <c r="EO26936" s="39"/>
    </row>
    <row r="26937" spans="143:145" x14ac:dyDescent="0.2">
      <c r="EM26937" s="39"/>
      <c r="EN26937" s="39"/>
      <c r="EO26937" s="39"/>
    </row>
    <row r="26938" spans="143:145" x14ac:dyDescent="0.2">
      <c r="EM26938" s="39"/>
      <c r="EN26938" s="39"/>
      <c r="EO26938" s="39"/>
    </row>
    <row r="26939" spans="143:145" x14ac:dyDescent="0.2">
      <c r="EM26939" s="39"/>
      <c r="EN26939" s="39"/>
      <c r="EO26939" s="39"/>
    </row>
    <row r="26940" spans="143:145" x14ac:dyDescent="0.2">
      <c r="EM26940" s="39"/>
      <c r="EN26940" s="39"/>
      <c r="EO26940" s="39"/>
    </row>
    <row r="26941" spans="143:145" x14ac:dyDescent="0.2">
      <c r="EM26941" s="39"/>
      <c r="EN26941" s="39"/>
      <c r="EO26941" s="39"/>
    </row>
    <row r="26942" spans="143:145" x14ac:dyDescent="0.2">
      <c r="EM26942" s="39"/>
      <c r="EN26942" s="39"/>
      <c r="EO26942" s="39"/>
    </row>
    <row r="26943" spans="143:145" x14ac:dyDescent="0.2">
      <c r="EM26943" s="39"/>
      <c r="EN26943" s="39"/>
      <c r="EO26943" s="39"/>
    </row>
    <row r="26944" spans="143:145" x14ac:dyDescent="0.2">
      <c r="EM26944" s="39"/>
      <c r="EN26944" s="39"/>
      <c r="EO26944" s="39"/>
    </row>
    <row r="26945" spans="143:145" x14ac:dyDescent="0.2">
      <c r="EM26945" s="39"/>
      <c r="EN26945" s="39"/>
      <c r="EO26945" s="39"/>
    </row>
    <row r="26946" spans="143:145" x14ac:dyDescent="0.2">
      <c r="EM26946" s="39"/>
      <c r="EN26946" s="39"/>
      <c r="EO26946" s="39"/>
    </row>
    <row r="26947" spans="143:145" x14ac:dyDescent="0.2">
      <c r="EM26947" s="39"/>
      <c r="EN26947" s="39"/>
      <c r="EO26947" s="39"/>
    </row>
    <row r="26948" spans="143:145" x14ac:dyDescent="0.2">
      <c r="EM26948" s="39"/>
      <c r="EN26948" s="39"/>
      <c r="EO26948" s="39"/>
    </row>
    <row r="26949" spans="143:145" x14ac:dyDescent="0.2">
      <c r="EM26949" s="39"/>
      <c r="EN26949" s="39"/>
      <c r="EO26949" s="39"/>
    </row>
    <row r="26950" spans="143:145" x14ac:dyDescent="0.2">
      <c r="EM26950" s="39"/>
      <c r="EN26950" s="39"/>
      <c r="EO26950" s="39"/>
    </row>
    <row r="26951" spans="143:145" x14ac:dyDescent="0.2">
      <c r="EM26951" s="39"/>
      <c r="EN26951" s="39"/>
      <c r="EO26951" s="39"/>
    </row>
    <row r="26952" spans="143:145" x14ac:dyDescent="0.2">
      <c r="EM26952" s="39"/>
      <c r="EN26952" s="39"/>
      <c r="EO26952" s="39"/>
    </row>
    <row r="26953" spans="143:145" x14ac:dyDescent="0.2">
      <c r="EM26953" s="39"/>
      <c r="EN26953" s="39"/>
      <c r="EO26953" s="39"/>
    </row>
    <row r="26954" spans="143:145" x14ac:dyDescent="0.2">
      <c r="EM26954" s="39"/>
      <c r="EN26954" s="39"/>
      <c r="EO26954" s="39"/>
    </row>
    <row r="26955" spans="143:145" x14ac:dyDescent="0.2">
      <c r="EM26955" s="39"/>
      <c r="EN26955" s="39"/>
      <c r="EO26955" s="39"/>
    </row>
    <row r="26956" spans="143:145" x14ac:dyDescent="0.2">
      <c r="EM26956" s="39"/>
      <c r="EN26956" s="39"/>
      <c r="EO26956" s="39"/>
    </row>
    <row r="26957" spans="143:145" x14ac:dyDescent="0.2">
      <c r="EM26957" s="39"/>
      <c r="EN26957" s="39"/>
      <c r="EO26957" s="39"/>
    </row>
    <row r="26958" spans="143:145" x14ac:dyDescent="0.2">
      <c r="EM26958" s="39"/>
      <c r="EN26958" s="39"/>
      <c r="EO26958" s="39"/>
    </row>
    <row r="26959" spans="143:145" x14ac:dyDescent="0.2">
      <c r="EM26959" s="39"/>
      <c r="EN26959" s="39"/>
      <c r="EO26959" s="39"/>
    </row>
    <row r="26960" spans="143:145" x14ac:dyDescent="0.2">
      <c r="EM26960" s="39"/>
      <c r="EN26960" s="39"/>
      <c r="EO26960" s="39"/>
    </row>
    <row r="26961" spans="143:145" x14ac:dyDescent="0.2">
      <c r="EM26961" s="39"/>
      <c r="EN26961" s="39"/>
      <c r="EO26961" s="39"/>
    </row>
    <row r="26962" spans="143:145" x14ac:dyDescent="0.2">
      <c r="EM26962" s="39"/>
      <c r="EN26962" s="39"/>
      <c r="EO26962" s="39"/>
    </row>
    <row r="26963" spans="143:145" x14ac:dyDescent="0.2">
      <c r="EM26963" s="39"/>
      <c r="EN26963" s="39"/>
      <c r="EO26963" s="39"/>
    </row>
    <row r="26964" spans="143:145" x14ac:dyDescent="0.2">
      <c r="EM26964" s="39"/>
      <c r="EN26964" s="39"/>
      <c r="EO26964" s="39"/>
    </row>
    <row r="26965" spans="143:145" x14ac:dyDescent="0.2">
      <c r="EM26965" s="39"/>
      <c r="EN26965" s="39"/>
      <c r="EO26965" s="39"/>
    </row>
    <row r="26966" spans="143:145" x14ac:dyDescent="0.2">
      <c r="EM26966" s="39"/>
      <c r="EN26966" s="39"/>
      <c r="EO26966" s="39"/>
    </row>
    <row r="26967" spans="143:145" x14ac:dyDescent="0.2">
      <c r="EM26967" s="39"/>
      <c r="EN26967" s="39"/>
      <c r="EO26967" s="39"/>
    </row>
    <row r="26968" spans="143:145" x14ac:dyDescent="0.2">
      <c r="EM26968" s="39"/>
      <c r="EN26968" s="39"/>
      <c r="EO26968" s="39"/>
    </row>
    <row r="26969" spans="143:145" x14ac:dyDescent="0.2">
      <c r="EM26969" s="39"/>
      <c r="EN26969" s="39"/>
      <c r="EO26969" s="39"/>
    </row>
    <row r="26970" spans="143:145" x14ac:dyDescent="0.2">
      <c r="EM26970" s="39"/>
      <c r="EN26970" s="39"/>
      <c r="EO26970" s="39"/>
    </row>
    <row r="26971" spans="143:145" x14ac:dyDescent="0.2">
      <c r="EM26971" s="39"/>
      <c r="EN26971" s="39"/>
      <c r="EO26971" s="39"/>
    </row>
    <row r="26972" spans="143:145" x14ac:dyDescent="0.2">
      <c r="EM26972" s="39"/>
      <c r="EN26972" s="39"/>
      <c r="EO26972" s="39"/>
    </row>
    <row r="26973" spans="143:145" x14ac:dyDescent="0.2">
      <c r="EM26973" s="39"/>
      <c r="EN26973" s="39"/>
      <c r="EO26973" s="39"/>
    </row>
    <row r="26974" spans="143:145" x14ac:dyDescent="0.2">
      <c r="EM26974" s="39"/>
      <c r="EN26974" s="39"/>
      <c r="EO26974" s="39"/>
    </row>
    <row r="26975" spans="143:145" x14ac:dyDescent="0.2">
      <c r="EM26975" s="39"/>
      <c r="EN26975" s="39"/>
      <c r="EO26975" s="39"/>
    </row>
    <row r="26976" spans="143:145" x14ac:dyDescent="0.2">
      <c r="EM26976" s="39"/>
      <c r="EN26976" s="39"/>
      <c r="EO26976" s="39"/>
    </row>
    <row r="26977" spans="143:145" x14ac:dyDescent="0.2">
      <c r="EM26977" s="39"/>
      <c r="EN26977" s="39"/>
      <c r="EO26977" s="39"/>
    </row>
    <row r="26978" spans="143:145" x14ac:dyDescent="0.2">
      <c r="EM26978" s="39"/>
      <c r="EN26978" s="39"/>
      <c r="EO26978" s="39"/>
    </row>
    <row r="26979" spans="143:145" x14ac:dyDescent="0.2">
      <c r="EM26979" s="39"/>
      <c r="EN26979" s="39"/>
      <c r="EO26979" s="39"/>
    </row>
    <row r="26980" spans="143:145" x14ac:dyDescent="0.2">
      <c r="EM26980" s="39"/>
      <c r="EN26980" s="39"/>
      <c r="EO26980" s="39"/>
    </row>
    <row r="26981" spans="143:145" x14ac:dyDescent="0.2">
      <c r="EM26981" s="39"/>
      <c r="EN26981" s="39"/>
      <c r="EO26981" s="39"/>
    </row>
    <row r="26982" spans="143:145" x14ac:dyDescent="0.2">
      <c r="EM26982" s="39"/>
      <c r="EN26982" s="39"/>
      <c r="EO26982" s="39"/>
    </row>
    <row r="26983" spans="143:145" x14ac:dyDescent="0.2">
      <c r="EM26983" s="39"/>
      <c r="EN26983" s="39"/>
      <c r="EO26983" s="39"/>
    </row>
    <row r="26984" spans="143:145" x14ac:dyDescent="0.2">
      <c r="EM26984" s="39"/>
      <c r="EN26984" s="39"/>
      <c r="EO26984" s="39"/>
    </row>
    <row r="26985" spans="143:145" x14ac:dyDescent="0.2">
      <c r="EM26985" s="39"/>
      <c r="EN26985" s="39"/>
      <c r="EO26985" s="39"/>
    </row>
    <row r="26986" spans="143:145" x14ac:dyDescent="0.2">
      <c r="EM26986" s="39"/>
      <c r="EN26986" s="39"/>
      <c r="EO26986" s="39"/>
    </row>
    <row r="26987" spans="143:145" x14ac:dyDescent="0.2">
      <c r="EM26987" s="39"/>
      <c r="EN26987" s="39"/>
      <c r="EO26987" s="39"/>
    </row>
    <row r="26988" spans="143:145" x14ac:dyDescent="0.2">
      <c r="EM26988" s="39"/>
      <c r="EN26988" s="39"/>
      <c r="EO26988" s="39"/>
    </row>
    <row r="26989" spans="143:145" x14ac:dyDescent="0.2">
      <c r="EM26989" s="39"/>
      <c r="EN26989" s="39"/>
      <c r="EO26989" s="39"/>
    </row>
    <row r="26990" spans="143:145" x14ac:dyDescent="0.2">
      <c r="EM26990" s="39"/>
      <c r="EN26990" s="39"/>
      <c r="EO26990" s="39"/>
    </row>
    <row r="26991" spans="143:145" x14ac:dyDescent="0.2">
      <c r="EM26991" s="39"/>
      <c r="EN26991" s="39"/>
      <c r="EO26991" s="39"/>
    </row>
    <row r="26992" spans="143:145" x14ac:dyDescent="0.2">
      <c r="EM26992" s="39"/>
      <c r="EN26992" s="39"/>
      <c r="EO26992" s="39"/>
    </row>
    <row r="26993" spans="143:145" x14ac:dyDescent="0.2">
      <c r="EM26993" s="39"/>
      <c r="EN26993" s="39"/>
      <c r="EO26993" s="39"/>
    </row>
    <row r="26994" spans="143:145" x14ac:dyDescent="0.2">
      <c r="EM26994" s="39"/>
      <c r="EN26994" s="39"/>
      <c r="EO26994" s="39"/>
    </row>
    <row r="26995" spans="143:145" x14ac:dyDescent="0.2">
      <c r="EM26995" s="39"/>
      <c r="EN26995" s="39"/>
      <c r="EO26995" s="39"/>
    </row>
    <row r="26996" spans="143:145" x14ac:dyDescent="0.2">
      <c r="EM26996" s="39"/>
      <c r="EN26996" s="39"/>
      <c r="EO26996" s="39"/>
    </row>
    <row r="26997" spans="143:145" x14ac:dyDescent="0.2">
      <c r="EM26997" s="39"/>
      <c r="EN26997" s="39"/>
      <c r="EO26997" s="39"/>
    </row>
    <row r="26998" spans="143:145" x14ac:dyDescent="0.2">
      <c r="EM26998" s="39"/>
      <c r="EN26998" s="39"/>
      <c r="EO26998" s="39"/>
    </row>
    <row r="26999" spans="143:145" x14ac:dyDescent="0.2">
      <c r="EM26999" s="39"/>
      <c r="EN26999" s="39"/>
      <c r="EO26999" s="39"/>
    </row>
    <row r="27000" spans="143:145" x14ac:dyDescent="0.2">
      <c r="EM27000" s="39"/>
      <c r="EN27000" s="39"/>
      <c r="EO27000" s="39"/>
    </row>
    <row r="27001" spans="143:145" x14ac:dyDescent="0.2">
      <c r="EM27001" s="39"/>
      <c r="EN27001" s="39"/>
      <c r="EO27001" s="39"/>
    </row>
    <row r="27002" spans="143:145" x14ac:dyDescent="0.2">
      <c r="EM27002" s="39"/>
      <c r="EN27002" s="39"/>
      <c r="EO27002" s="39"/>
    </row>
    <row r="27003" spans="143:145" x14ac:dyDescent="0.2">
      <c r="EM27003" s="39"/>
      <c r="EN27003" s="39"/>
      <c r="EO27003" s="39"/>
    </row>
    <row r="27004" spans="143:145" x14ac:dyDescent="0.2">
      <c r="EM27004" s="39"/>
      <c r="EN27004" s="39"/>
      <c r="EO27004" s="39"/>
    </row>
    <row r="27005" spans="143:145" x14ac:dyDescent="0.2">
      <c r="EM27005" s="39"/>
      <c r="EN27005" s="39"/>
      <c r="EO27005" s="39"/>
    </row>
    <row r="27006" spans="143:145" x14ac:dyDescent="0.2">
      <c r="EM27006" s="39"/>
      <c r="EN27006" s="39"/>
      <c r="EO27006" s="39"/>
    </row>
    <row r="27007" spans="143:145" x14ac:dyDescent="0.2">
      <c r="EM27007" s="39"/>
      <c r="EN27007" s="39"/>
      <c r="EO27007" s="39"/>
    </row>
    <row r="27008" spans="143:145" x14ac:dyDescent="0.2">
      <c r="EM27008" s="39"/>
      <c r="EN27008" s="39"/>
      <c r="EO27008" s="39"/>
    </row>
    <row r="27009" spans="143:145" x14ac:dyDescent="0.2">
      <c r="EM27009" s="39"/>
      <c r="EN27009" s="39"/>
      <c r="EO27009" s="39"/>
    </row>
    <row r="27010" spans="143:145" x14ac:dyDescent="0.2">
      <c r="EM27010" s="39"/>
      <c r="EN27010" s="39"/>
      <c r="EO27010" s="39"/>
    </row>
    <row r="27011" spans="143:145" x14ac:dyDescent="0.2">
      <c r="EM27011" s="39"/>
      <c r="EN27011" s="39"/>
      <c r="EO27011" s="39"/>
    </row>
    <row r="27012" spans="143:145" x14ac:dyDescent="0.2">
      <c r="EM27012" s="39"/>
      <c r="EN27012" s="39"/>
      <c r="EO27012" s="39"/>
    </row>
    <row r="27013" spans="143:145" x14ac:dyDescent="0.2">
      <c r="EM27013" s="39"/>
      <c r="EN27013" s="39"/>
      <c r="EO27013" s="39"/>
    </row>
    <row r="27014" spans="143:145" x14ac:dyDescent="0.2">
      <c r="EM27014" s="39"/>
      <c r="EN27014" s="39"/>
      <c r="EO27014" s="39"/>
    </row>
    <row r="27015" spans="143:145" x14ac:dyDescent="0.2">
      <c r="EM27015" s="39"/>
      <c r="EN27015" s="39"/>
      <c r="EO27015" s="39"/>
    </row>
    <row r="27016" spans="143:145" x14ac:dyDescent="0.2">
      <c r="EM27016" s="39"/>
      <c r="EN27016" s="39"/>
      <c r="EO27016" s="39"/>
    </row>
    <row r="27017" spans="143:145" x14ac:dyDescent="0.2">
      <c r="EM27017" s="39"/>
      <c r="EN27017" s="39"/>
      <c r="EO27017" s="39"/>
    </row>
    <row r="27018" spans="143:145" x14ac:dyDescent="0.2">
      <c r="EM27018" s="39"/>
      <c r="EN27018" s="39"/>
      <c r="EO27018" s="39"/>
    </row>
    <row r="27019" spans="143:145" x14ac:dyDescent="0.2">
      <c r="EM27019" s="39"/>
      <c r="EN27019" s="39"/>
      <c r="EO27019" s="39"/>
    </row>
    <row r="27020" spans="143:145" x14ac:dyDescent="0.2">
      <c r="EM27020" s="39"/>
      <c r="EN27020" s="39"/>
      <c r="EO27020" s="39"/>
    </row>
    <row r="27021" spans="143:145" x14ac:dyDescent="0.2">
      <c r="EM27021" s="39"/>
      <c r="EN27021" s="39"/>
      <c r="EO27021" s="39"/>
    </row>
    <row r="27022" spans="143:145" x14ac:dyDescent="0.2">
      <c r="EM27022" s="39"/>
      <c r="EN27022" s="39"/>
      <c r="EO27022" s="39"/>
    </row>
    <row r="27023" spans="143:145" x14ac:dyDescent="0.2">
      <c r="EM27023" s="39"/>
      <c r="EN27023" s="39"/>
      <c r="EO27023" s="39"/>
    </row>
    <row r="27024" spans="143:145" x14ac:dyDescent="0.2">
      <c r="EM27024" s="39"/>
      <c r="EN27024" s="39"/>
      <c r="EO27024" s="39"/>
    </row>
    <row r="27025" spans="143:145" x14ac:dyDescent="0.2">
      <c r="EM27025" s="39"/>
      <c r="EN27025" s="39"/>
      <c r="EO27025" s="39"/>
    </row>
    <row r="27026" spans="143:145" x14ac:dyDescent="0.2">
      <c r="EM27026" s="39"/>
      <c r="EN27026" s="39"/>
      <c r="EO27026" s="39"/>
    </row>
    <row r="27027" spans="143:145" x14ac:dyDescent="0.2">
      <c r="EM27027" s="39"/>
      <c r="EN27027" s="39"/>
      <c r="EO27027" s="39"/>
    </row>
    <row r="27028" spans="143:145" x14ac:dyDescent="0.2">
      <c r="EM27028" s="39"/>
      <c r="EN27028" s="39"/>
      <c r="EO27028" s="39"/>
    </row>
    <row r="27029" spans="143:145" x14ac:dyDescent="0.2">
      <c r="EM27029" s="39"/>
      <c r="EN27029" s="39"/>
      <c r="EO27029" s="39"/>
    </row>
    <row r="27030" spans="143:145" x14ac:dyDescent="0.2">
      <c r="EM27030" s="39"/>
      <c r="EN27030" s="39"/>
      <c r="EO27030" s="39"/>
    </row>
    <row r="27031" spans="143:145" x14ac:dyDescent="0.2">
      <c r="EM27031" s="39"/>
      <c r="EN27031" s="39"/>
      <c r="EO27031" s="39"/>
    </row>
    <row r="27032" spans="143:145" x14ac:dyDescent="0.2">
      <c r="EM27032" s="39"/>
      <c r="EN27032" s="39"/>
      <c r="EO27032" s="39"/>
    </row>
    <row r="27033" spans="143:145" x14ac:dyDescent="0.2">
      <c r="EM27033" s="39"/>
      <c r="EN27033" s="39"/>
      <c r="EO27033" s="39"/>
    </row>
    <row r="27034" spans="143:145" x14ac:dyDescent="0.2">
      <c r="EM27034" s="39"/>
      <c r="EN27034" s="39"/>
      <c r="EO27034" s="39"/>
    </row>
    <row r="27035" spans="143:145" x14ac:dyDescent="0.2">
      <c r="EM27035" s="39"/>
      <c r="EN27035" s="39"/>
      <c r="EO27035" s="39"/>
    </row>
    <row r="27036" spans="143:145" x14ac:dyDescent="0.2">
      <c r="EM27036" s="39"/>
      <c r="EN27036" s="39"/>
      <c r="EO27036" s="39"/>
    </row>
    <row r="27037" spans="143:145" x14ac:dyDescent="0.2">
      <c r="EM27037" s="39"/>
      <c r="EN27037" s="39"/>
      <c r="EO27037" s="39"/>
    </row>
    <row r="27038" spans="143:145" x14ac:dyDescent="0.2">
      <c r="EM27038" s="39"/>
      <c r="EN27038" s="39"/>
      <c r="EO27038" s="39"/>
    </row>
    <row r="27039" spans="143:145" x14ac:dyDescent="0.2">
      <c r="EM27039" s="39"/>
      <c r="EN27039" s="39"/>
      <c r="EO27039" s="39"/>
    </row>
    <row r="27040" spans="143:145" x14ac:dyDescent="0.2">
      <c r="EM27040" s="39"/>
      <c r="EN27040" s="39"/>
      <c r="EO27040" s="39"/>
    </row>
    <row r="27041" spans="143:145" x14ac:dyDescent="0.2">
      <c r="EM27041" s="39"/>
      <c r="EN27041" s="39"/>
      <c r="EO27041" s="39"/>
    </row>
    <row r="27042" spans="143:145" x14ac:dyDescent="0.2">
      <c r="EM27042" s="39"/>
      <c r="EN27042" s="39"/>
      <c r="EO27042" s="39"/>
    </row>
    <row r="27043" spans="143:145" x14ac:dyDescent="0.2">
      <c r="EM27043" s="39"/>
      <c r="EN27043" s="39"/>
      <c r="EO27043" s="39"/>
    </row>
    <row r="27044" spans="143:145" x14ac:dyDescent="0.2">
      <c r="EM27044" s="39"/>
      <c r="EN27044" s="39"/>
      <c r="EO27044" s="39"/>
    </row>
    <row r="27045" spans="143:145" x14ac:dyDescent="0.2">
      <c r="EM27045" s="39"/>
      <c r="EN27045" s="39"/>
      <c r="EO27045" s="39"/>
    </row>
    <row r="27046" spans="143:145" x14ac:dyDescent="0.2">
      <c r="EM27046" s="39"/>
      <c r="EN27046" s="39"/>
      <c r="EO27046" s="39"/>
    </row>
    <row r="27047" spans="143:145" x14ac:dyDescent="0.2">
      <c r="EM27047" s="39"/>
      <c r="EN27047" s="39"/>
      <c r="EO27047" s="39"/>
    </row>
    <row r="27048" spans="143:145" x14ac:dyDescent="0.2">
      <c r="EM27048" s="39"/>
      <c r="EN27048" s="39"/>
      <c r="EO27048" s="39"/>
    </row>
    <row r="27049" spans="143:145" x14ac:dyDescent="0.2">
      <c r="EM27049" s="39"/>
      <c r="EN27049" s="39"/>
      <c r="EO27049" s="39"/>
    </row>
    <row r="27050" spans="143:145" x14ac:dyDescent="0.2">
      <c r="EM27050" s="39"/>
      <c r="EN27050" s="39"/>
      <c r="EO27050" s="39"/>
    </row>
    <row r="27051" spans="143:145" x14ac:dyDescent="0.2">
      <c r="EM27051" s="39"/>
      <c r="EN27051" s="39"/>
      <c r="EO27051" s="39"/>
    </row>
    <row r="27052" spans="143:145" x14ac:dyDescent="0.2">
      <c r="EM27052" s="39"/>
      <c r="EN27052" s="39"/>
      <c r="EO27052" s="39"/>
    </row>
    <row r="27053" spans="143:145" x14ac:dyDescent="0.2">
      <c r="EM27053" s="39"/>
      <c r="EN27053" s="39"/>
      <c r="EO27053" s="39"/>
    </row>
    <row r="27054" spans="143:145" x14ac:dyDescent="0.2">
      <c r="EM27054" s="39"/>
      <c r="EN27054" s="39"/>
      <c r="EO27054" s="39"/>
    </row>
    <row r="27055" spans="143:145" x14ac:dyDescent="0.2">
      <c r="EM27055" s="39"/>
      <c r="EN27055" s="39"/>
      <c r="EO27055" s="39"/>
    </row>
    <row r="27056" spans="143:145" x14ac:dyDescent="0.2">
      <c r="EM27056" s="39"/>
      <c r="EN27056" s="39"/>
      <c r="EO27056" s="39"/>
    </row>
    <row r="27057" spans="143:145" x14ac:dyDescent="0.2">
      <c r="EM27057" s="39"/>
      <c r="EN27057" s="39"/>
      <c r="EO27057" s="39"/>
    </row>
    <row r="27058" spans="143:145" x14ac:dyDescent="0.2">
      <c r="EM27058" s="39"/>
      <c r="EN27058" s="39"/>
      <c r="EO27058" s="39"/>
    </row>
    <row r="27059" spans="143:145" x14ac:dyDescent="0.2">
      <c r="EM27059" s="39"/>
      <c r="EN27059" s="39"/>
      <c r="EO27059" s="39"/>
    </row>
    <row r="27060" spans="143:145" x14ac:dyDescent="0.2">
      <c r="EM27060" s="39"/>
      <c r="EN27060" s="39"/>
      <c r="EO27060" s="39"/>
    </row>
    <row r="27061" spans="143:145" x14ac:dyDescent="0.2">
      <c r="EM27061" s="39"/>
      <c r="EN27061" s="39"/>
      <c r="EO27061" s="39"/>
    </row>
    <row r="27062" spans="143:145" x14ac:dyDescent="0.2">
      <c r="EM27062" s="39"/>
      <c r="EN27062" s="39"/>
      <c r="EO27062" s="39"/>
    </row>
    <row r="27063" spans="143:145" x14ac:dyDescent="0.2">
      <c r="EM27063" s="39"/>
      <c r="EN27063" s="39"/>
      <c r="EO27063" s="39"/>
    </row>
    <row r="27064" spans="143:145" x14ac:dyDescent="0.2">
      <c r="EM27064" s="39"/>
      <c r="EN27064" s="39"/>
      <c r="EO27064" s="39"/>
    </row>
    <row r="27065" spans="143:145" x14ac:dyDescent="0.2">
      <c r="EM27065" s="39"/>
      <c r="EN27065" s="39"/>
      <c r="EO27065" s="39"/>
    </row>
    <row r="27066" spans="143:145" x14ac:dyDescent="0.2">
      <c r="EM27066" s="39"/>
      <c r="EN27066" s="39"/>
      <c r="EO27066" s="39"/>
    </row>
    <row r="27067" spans="143:145" x14ac:dyDescent="0.2">
      <c r="EM27067" s="39"/>
      <c r="EN27067" s="39"/>
      <c r="EO27067" s="39"/>
    </row>
    <row r="27068" spans="143:145" x14ac:dyDescent="0.2">
      <c r="EM27068" s="39"/>
      <c r="EN27068" s="39"/>
      <c r="EO27068" s="39"/>
    </row>
    <row r="27069" spans="143:145" x14ac:dyDescent="0.2">
      <c r="EM27069" s="39"/>
      <c r="EN27069" s="39"/>
      <c r="EO27069" s="39"/>
    </row>
    <row r="27070" spans="143:145" x14ac:dyDescent="0.2">
      <c r="EM27070" s="39"/>
      <c r="EN27070" s="39"/>
      <c r="EO27070" s="39"/>
    </row>
    <row r="27071" spans="143:145" x14ac:dyDescent="0.2">
      <c r="EM27071" s="39"/>
      <c r="EN27071" s="39"/>
      <c r="EO27071" s="39"/>
    </row>
    <row r="27072" spans="143:145" x14ac:dyDescent="0.2">
      <c r="EM27072" s="39"/>
      <c r="EN27072" s="39"/>
      <c r="EO27072" s="39"/>
    </row>
    <row r="27073" spans="143:145" x14ac:dyDescent="0.2">
      <c r="EM27073" s="39"/>
      <c r="EN27073" s="39"/>
      <c r="EO27073" s="39"/>
    </row>
    <row r="27074" spans="143:145" x14ac:dyDescent="0.2">
      <c r="EM27074" s="39"/>
      <c r="EN27074" s="39"/>
      <c r="EO27074" s="39"/>
    </row>
    <row r="27075" spans="143:145" x14ac:dyDescent="0.2">
      <c r="EM27075" s="39"/>
      <c r="EN27075" s="39"/>
      <c r="EO27075" s="39"/>
    </row>
    <row r="27076" spans="143:145" x14ac:dyDescent="0.2">
      <c r="EM27076" s="39"/>
      <c r="EN27076" s="39"/>
      <c r="EO27076" s="39"/>
    </row>
    <row r="27077" spans="143:145" x14ac:dyDescent="0.2">
      <c r="EM27077" s="39"/>
      <c r="EN27077" s="39"/>
      <c r="EO27077" s="39"/>
    </row>
    <row r="27078" spans="143:145" x14ac:dyDescent="0.2">
      <c r="EM27078" s="39"/>
      <c r="EN27078" s="39"/>
      <c r="EO27078" s="39"/>
    </row>
    <row r="27079" spans="143:145" x14ac:dyDescent="0.2">
      <c r="EM27079" s="39"/>
      <c r="EN27079" s="39"/>
      <c r="EO27079" s="39"/>
    </row>
    <row r="27080" spans="143:145" x14ac:dyDescent="0.2">
      <c r="EM27080" s="39"/>
      <c r="EN27080" s="39"/>
      <c r="EO27080" s="39"/>
    </row>
    <row r="27081" spans="143:145" x14ac:dyDescent="0.2">
      <c r="EM27081" s="39"/>
      <c r="EN27081" s="39"/>
      <c r="EO27081" s="39"/>
    </row>
    <row r="27082" spans="143:145" x14ac:dyDescent="0.2">
      <c r="EM27082" s="39"/>
      <c r="EN27082" s="39"/>
      <c r="EO27082" s="39"/>
    </row>
    <row r="27083" spans="143:145" x14ac:dyDescent="0.2">
      <c r="EM27083" s="39"/>
      <c r="EN27083" s="39"/>
      <c r="EO27083" s="39"/>
    </row>
    <row r="27084" spans="143:145" x14ac:dyDescent="0.2">
      <c r="EM27084" s="39"/>
      <c r="EN27084" s="39"/>
      <c r="EO27084" s="39"/>
    </row>
    <row r="27085" spans="143:145" x14ac:dyDescent="0.2">
      <c r="EM27085" s="39"/>
      <c r="EN27085" s="39"/>
      <c r="EO27085" s="39"/>
    </row>
    <row r="27086" spans="143:145" x14ac:dyDescent="0.2">
      <c r="EM27086" s="39"/>
      <c r="EN27086" s="39"/>
      <c r="EO27086" s="39"/>
    </row>
    <row r="27087" spans="143:145" x14ac:dyDescent="0.2">
      <c r="EM27087" s="39"/>
      <c r="EN27087" s="39"/>
      <c r="EO27087" s="39"/>
    </row>
    <row r="27088" spans="143:145" x14ac:dyDescent="0.2">
      <c r="EM27088" s="39"/>
      <c r="EN27088" s="39"/>
      <c r="EO27088" s="39"/>
    </row>
    <row r="27089" spans="143:145" x14ac:dyDescent="0.2">
      <c r="EM27089" s="39"/>
      <c r="EN27089" s="39"/>
      <c r="EO27089" s="39"/>
    </row>
    <row r="27090" spans="143:145" x14ac:dyDescent="0.2">
      <c r="EM27090" s="39"/>
      <c r="EN27090" s="39"/>
      <c r="EO27090" s="39"/>
    </row>
    <row r="27091" spans="143:145" x14ac:dyDescent="0.2">
      <c r="EM27091" s="39"/>
      <c r="EN27091" s="39"/>
      <c r="EO27091" s="39"/>
    </row>
    <row r="27092" spans="143:145" x14ac:dyDescent="0.2">
      <c r="EM27092" s="39"/>
      <c r="EN27092" s="39"/>
      <c r="EO27092" s="39"/>
    </row>
    <row r="27093" spans="143:145" x14ac:dyDescent="0.2">
      <c r="EM27093" s="39"/>
      <c r="EN27093" s="39"/>
      <c r="EO27093" s="39"/>
    </row>
    <row r="27094" spans="143:145" x14ac:dyDescent="0.2">
      <c r="EM27094" s="39"/>
      <c r="EN27094" s="39"/>
      <c r="EO27094" s="39"/>
    </row>
    <row r="27095" spans="143:145" x14ac:dyDescent="0.2">
      <c r="EM27095" s="39"/>
      <c r="EN27095" s="39"/>
      <c r="EO27095" s="39"/>
    </row>
    <row r="27096" spans="143:145" x14ac:dyDescent="0.2">
      <c r="EM27096" s="39"/>
      <c r="EN27096" s="39"/>
      <c r="EO27096" s="39"/>
    </row>
    <row r="27097" spans="143:145" x14ac:dyDescent="0.2">
      <c r="EM27097" s="39"/>
      <c r="EN27097" s="39"/>
      <c r="EO27097" s="39"/>
    </row>
    <row r="27098" spans="143:145" x14ac:dyDescent="0.2">
      <c r="EM27098" s="39"/>
      <c r="EN27098" s="39"/>
      <c r="EO27098" s="39"/>
    </row>
    <row r="27099" spans="143:145" x14ac:dyDescent="0.2">
      <c r="EM27099" s="39"/>
      <c r="EN27099" s="39"/>
      <c r="EO27099" s="39"/>
    </row>
    <row r="27100" spans="143:145" x14ac:dyDescent="0.2">
      <c r="EM27100" s="39"/>
      <c r="EN27100" s="39"/>
      <c r="EO27100" s="39"/>
    </row>
    <row r="27101" spans="143:145" x14ac:dyDescent="0.2">
      <c r="EM27101" s="39"/>
      <c r="EN27101" s="39"/>
      <c r="EO27101" s="39"/>
    </row>
    <row r="27102" spans="143:145" x14ac:dyDescent="0.2">
      <c r="EM27102" s="39"/>
      <c r="EN27102" s="39"/>
      <c r="EO27102" s="39"/>
    </row>
    <row r="27103" spans="143:145" x14ac:dyDescent="0.2">
      <c r="EM27103" s="39"/>
      <c r="EN27103" s="39"/>
      <c r="EO27103" s="39"/>
    </row>
    <row r="27104" spans="143:145" x14ac:dyDescent="0.2">
      <c r="EM27104" s="39"/>
      <c r="EN27104" s="39"/>
      <c r="EO27104" s="39"/>
    </row>
    <row r="27105" spans="143:145" x14ac:dyDescent="0.2">
      <c r="EM27105" s="39"/>
      <c r="EN27105" s="39"/>
      <c r="EO27105" s="39"/>
    </row>
    <row r="27106" spans="143:145" x14ac:dyDescent="0.2">
      <c r="EM27106" s="39"/>
      <c r="EN27106" s="39"/>
      <c r="EO27106" s="39"/>
    </row>
    <row r="27107" spans="143:145" x14ac:dyDescent="0.2">
      <c r="EM27107" s="39"/>
      <c r="EN27107" s="39"/>
      <c r="EO27107" s="39"/>
    </row>
    <row r="27108" spans="143:145" x14ac:dyDescent="0.2">
      <c r="EM27108" s="39"/>
      <c r="EN27108" s="39"/>
      <c r="EO27108" s="39"/>
    </row>
    <row r="27109" spans="143:145" x14ac:dyDescent="0.2">
      <c r="EM27109" s="39"/>
      <c r="EN27109" s="39"/>
      <c r="EO27109" s="39"/>
    </row>
    <row r="27110" spans="143:145" x14ac:dyDescent="0.2">
      <c r="EM27110" s="39"/>
      <c r="EN27110" s="39"/>
      <c r="EO27110" s="39"/>
    </row>
    <row r="27111" spans="143:145" x14ac:dyDescent="0.2">
      <c r="EM27111" s="39"/>
      <c r="EN27111" s="39"/>
      <c r="EO27111" s="39"/>
    </row>
    <row r="27112" spans="143:145" x14ac:dyDescent="0.2">
      <c r="EM27112" s="39"/>
      <c r="EN27112" s="39"/>
      <c r="EO27112" s="39"/>
    </row>
    <row r="27113" spans="143:145" x14ac:dyDescent="0.2">
      <c r="EM27113" s="39"/>
      <c r="EN27113" s="39"/>
      <c r="EO27113" s="39"/>
    </row>
    <row r="27114" spans="143:145" x14ac:dyDescent="0.2">
      <c r="EM27114" s="39"/>
      <c r="EN27114" s="39"/>
      <c r="EO27114" s="39"/>
    </row>
    <row r="27115" spans="143:145" x14ac:dyDescent="0.2">
      <c r="EM27115" s="39"/>
      <c r="EN27115" s="39"/>
      <c r="EO27115" s="39"/>
    </row>
    <row r="27116" spans="143:145" x14ac:dyDescent="0.2">
      <c r="EM27116" s="39"/>
      <c r="EN27116" s="39"/>
      <c r="EO27116" s="39"/>
    </row>
    <row r="27117" spans="143:145" x14ac:dyDescent="0.2">
      <c r="EM27117" s="39"/>
      <c r="EN27117" s="39"/>
      <c r="EO27117" s="39"/>
    </row>
    <row r="27118" spans="143:145" x14ac:dyDescent="0.2">
      <c r="EM27118" s="39"/>
      <c r="EN27118" s="39"/>
      <c r="EO27118" s="39"/>
    </row>
    <row r="27119" spans="143:145" x14ac:dyDescent="0.2">
      <c r="EM27119" s="39"/>
      <c r="EN27119" s="39"/>
      <c r="EO27119" s="39"/>
    </row>
    <row r="27120" spans="143:145" x14ac:dyDescent="0.2">
      <c r="EM27120" s="39"/>
      <c r="EN27120" s="39"/>
      <c r="EO27120" s="39"/>
    </row>
    <row r="27121" spans="143:145" x14ac:dyDescent="0.2">
      <c r="EM27121" s="39"/>
      <c r="EN27121" s="39"/>
      <c r="EO27121" s="39"/>
    </row>
    <row r="27122" spans="143:145" x14ac:dyDescent="0.2">
      <c r="EM27122" s="39"/>
      <c r="EN27122" s="39"/>
      <c r="EO27122" s="39"/>
    </row>
    <row r="27123" spans="143:145" x14ac:dyDescent="0.2">
      <c r="EM27123" s="39"/>
      <c r="EN27123" s="39"/>
      <c r="EO27123" s="39"/>
    </row>
    <row r="27124" spans="143:145" x14ac:dyDescent="0.2">
      <c r="EM27124" s="39"/>
      <c r="EN27124" s="39"/>
      <c r="EO27124" s="39"/>
    </row>
    <row r="27125" spans="143:145" x14ac:dyDescent="0.2">
      <c r="EM27125" s="39"/>
      <c r="EN27125" s="39"/>
      <c r="EO27125" s="39"/>
    </row>
    <row r="27126" spans="143:145" x14ac:dyDescent="0.2">
      <c r="EM27126" s="39"/>
      <c r="EN27126" s="39"/>
      <c r="EO27126" s="39"/>
    </row>
    <row r="27127" spans="143:145" x14ac:dyDescent="0.2">
      <c r="EM27127" s="39"/>
      <c r="EN27127" s="39"/>
      <c r="EO27127" s="39"/>
    </row>
    <row r="27128" spans="143:145" x14ac:dyDescent="0.2">
      <c r="EM27128" s="39"/>
      <c r="EN27128" s="39"/>
      <c r="EO27128" s="39"/>
    </row>
    <row r="27129" spans="143:145" x14ac:dyDescent="0.2">
      <c r="EM27129" s="39"/>
      <c r="EN27129" s="39"/>
      <c r="EO27129" s="39"/>
    </row>
    <row r="27130" spans="143:145" x14ac:dyDescent="0.2">
      <c r="EM27130" s="39"/>
      <c r="EN27130" s="39"/>
      <c r="EO27130" s="39"/>
    </row>
    <row r="27131" spans="143:145" x14ac:dyDescent="0.2">
      <c r="EM27131" s="39"/>
      <c r="EN27131" s="39"/>
      <c r="EO27131" s="39"/>
    </row>
    <row r="27132" spans="143:145" x14ac:dyDescent="0.2">
      <c r="EM27132" s="39"/>
      <c r="EN27132" s="39"/>
      <c r="EO27132" s="39"/>
    </row>
    <row r="27133" spans="143:145" x14ac:dyDescent="0.2">
      <c r="EM27133" s="39"/>
      <c r="EN27133" s="39"/>
      <c r="EO27133" s="39"/>
    </row>
    <row r="27134" spans="143:145" x14ac:dyDescent="0.2">
      <c r="EM27134" s="39"/>
      <c r="EN27134" s="39"/>
      <c r="EO27134" s="39"/>
    </row>
    <row r="27135" spans="143:145" x14ac:dyDescent="0.2">
      <c r="EM27135" s="39"/>
      <c r="EN27135" s="39"/>
      <c r="EO27135" s="39"/>
    </row>
    <row r="27136" spans="143:145" x14ac:dyDescent="0.2">
      <c r="EM27136" s="39"/>
      <c r="EN27136" s="39"/>
      <c r="EO27136" s="39"/>
    </row>
    <row r="27137" spans="143:145" x14ac:dyDescent="0.2">
      <c r="EM27137" s="39"/>
      <c r="EN27137" s="39"/>
      <c r="EO27137" s="39"/>
    </row>
    <row r="27138" spans="143:145" x14ac:dyDescent="0.2">
      <c r="EM27138" s="39"/>
      <c r="EN27138" s="39"/>
      <c r="EO27138" s="39"/>
    </row>
    <row r="27139" spans="143:145" x14ac:dyDescent="0.2">
      <c r="EM27139" s="39"/>
      <c r="EN27139" s="39"/>
      <c r="EO27139" s="39"/>
    </row>
    <row r="27140" spans="143:145" x14ac:dyDescent="0.2">
      <c r="EM27140" s="39"/>
      <c r="EN27140" s="39"/>
      <c r="EO27140" s="39"/>
    </row>
    <row r="27141" spans="143:145" x14ac:dyDescent="0.2">
      <c r="EM27141" s="39"/>
      <c r="EN27141" s="39"/>
      <c r="EO27141" s="39"/>
    </row>
    <row r="27142" spans="143:145" x14ac:dyDescent="0.2">
      <c r="EM27142" s="39"/>
      <c r="EN27142" s="39"/>
      <c r="EO27142" s="39"/>
    </row>
    <row r="27143" spans="143:145" x14ac:dyDescent="0.2">
      <c r="EM27143" s="39"/>
      <c r="EN27143" s="39"/>
      <c r="EO27143" s="39"/>
    </row>
    <row r="27144" spans="143:145" x14ac:dyDescent="0.2">
      <c r="EM27144" s="39"/>
      <c r="EN27144" s="39"/>
      <c r="EO27144" s="39"/>
    </row>
    <row r="27145" spans="143:145" x14ac:dyDescent="0.2">
      <c r="EM27145" s="39"/>
      <c r="EN27145" s="39"/>
      <c r="EO27145" s="39"/>
    </row>
    <row r="27146" spans="143:145" x14ac:dyDescent="0.2">
      <c r="EM27146" s="39"/>
      <c r="EN27146" s="39"/>
      <c r="EO27146" s="39"/>
    </row>
    <row r="27147" spans="143:145" x14ac:dyDescent="0.2">
      <c r="EM27147" s="39"/>
      <c r="EN27147" s="39"/>
      <c r="EO27147" s="39"/>
    </row>
    <row r="27148" spans="143:145" x14ac:dyDescent="0.2">
      <c r="EM27148" s="39"/>
      <c r="EN27148" s="39"/>
      <c r="EO27148" s="39"/>
    </row>
    <row r="27149" spans="143:145" x14ac:dyDescent="0.2">
      <c r="EM27149" s="39"/>
      <c r="EN27149" s="39"/>
      <c r="EO27149" s="39"/>
    </row>
    <row r="27150" spans="143:145" x14ac:dyDescent="0.2">
      <c r="EM27150" s="39"/>
      <c r="EN27150" s="39"/>
      <c r="EO27150" s="39"/>
    </row>
    <row r="27151" spans="143:145" x14ac:dyDescent="0.2">
      <c r="EM27151" s="39"/>
      <c r="EN27151" s="39"/>
      <c r="EO27151" s="39"/>
    </row>
    <row r="27152" spans="143:145" x14ac:dyDescent="0.2">
      <c r="EM27152" s="39"/>
      <c r="EN27152" s="39"/>
      <c r="EO27152" s="39"/>
    </row>
    <row r="27153" spans="143:145" x14ac:dyDescent="0.2">
      <c r="EM27153" s="39"/>
      <c r="EN27153" s="39"/>
      <c r="EO27153" s="39"/>
    </row>
    <row r="27154" spans="143:145" x14ac:dyDescent="0.2">
      <c r="EM27154" s="39"/>
      <c r="EN27154" s="39"/>
      <c r="EO27154" s="39"/>
    </row>
    <row r="27155" spans="143:145" x14ac:dyDescent="0.2">
      <c r="EM27155" s="39"/>
      <c r="EN27155" s="39"/>
      <c r="EO27155" s="39"/>
    </row>
    <row r="27156" spans="143:145" x14ac:dyDescent="0.2">
      <c r="EM27156" s="39"/>
      <c r="EN27156" s="39"/>
      <c r="EO27156" s="39"/>
    </row>
    <row r="27157" spans="143:145" x14ac:dyDescent="0.2">
      <c r="EM27157" s="39"/>
      <c r="EN27157" s="39"/>
      <c r="EO27157" s="39"/>
    </row>
    <row r="27158" spans="143:145" x14ac:dyDescent="0.2">
      <c r="EM27158" s="39"/>
      <c r="EN27158" s="39"/>
      <c r="EO27158" s="39"/>
    </row>
    <row r="27159" spans="143:145" x14ac:dyDescent="0.2">
      <c r="EM27159" s="39"/>
      <c r="EN27159" s="39"/>
      <c r="EO27159" s="39"/>
    </row>
    <row r="27160" spans="143:145" x14ac:dyDescent="0.2">
      <c r="EM27160" s="39"/>
      <c r="EN27160" s="39"/>
      <c r="EO27160" s="39"/>
    </row>
    <row r="27161" spans="143:145" x14ac:dyDescent="0.2">
      <c r="EM27161" s="39"/>
      <c r="EN27161" s="39"/>
      <c r="EO27161" s="39"/>
    </row>
    <row r="27162" spans="143:145" x14ac:dyDescent="0.2">
      <c r="EM27162" s="39"/>
      <c r="EN27162" s="39"/>
      <c r="EO27162" s="39"/>
    </row>
    <row r="27163" spans="143:145" x14ac:dyDescent="0.2">
      <c r="EM27163" s="39"/>
      <c r="EN27163" s="39"/>
      <c r="EO27163" s="39"/>
    </row>
    <row r="27164" spans="143:145" x14ac:dyDescent="0.2">
      <c r="EM27164" s="39"/>
      <c r="EN27164" s="39"/>
      <c r="EO27164" s="39"/>
    </row>
    <row r="27165" spans="143:145" x14ac:dyDescent="0.2">
      <c r="EM27165" s="39"/>
      <c r="EN27165" s="39"/>
      <c r="EO27165" s="39"/>
    </row>
    <row r="27166" spans="143:145" x14ac:dyDescent="0.2">
      <c r="EM27166" s="39"/>
      <c r="EN27166" s="39"/>
      <c r="EO27166" s="39"/>
    </row>
    <row r="27167" spans="143:145" x14ac:dyDescent="0.2">
      <c r="EM27167" s="39"/>
      <c r="EN27167" s="39"/>
      <c r="EO27167" s="39"/>
    </row>
    <row r="27168" spans="143:145" x14ac:dyDescent="0.2">
      <c r="EM27168" s="39"/>
      <c r="EN27168" s="39"/>
      <c r="EO27168" s="39"/>
    </row>
    <row r="27169" spans="143:145" x14ac:dyDescent="0.2">
      <c r="EM27169" s="39"/>
      <c r="EN27169" s="39"/>
      <c r="EO27169" s="39"/>
    </row>
    <row r="27170" spans="143:145" x14ac:dyDescent="0.2">
      <c r="EM27170" s="39"/>
      <c r="EN27170" s="39"/>
      <c r="EO27170" s="39"/>
    </row>
    <row r="27171" spans="143:145" x14ac:dyDescent="0.2">
      <c r="EM27171" s="39"/>
      <c r="EN27171" s="39"/>
      <c r="EO27171" s="39"/>
    </row>
    <row r="27172" spans="143:145" x14ac:dyDescent="0.2">
      <c r="EM27172" s="39"/>
      <c r="EN27172" s="39"/>
      <c r="EO27172" s="39"/>
    </row>
    <row r="27173" spans="143:145" x14ac:dyDescent="0.2">
      <c r="EM27173" s="39"/>
      <c r="EN27173" s="39"/>
      <c r="EO27173" s="39"/>
    </row>
    <row r="27174" spans="143:145" x14ac:dyDescent="0.2">
      <c r="EM27174" s="39"/>
      <c r="EN27174" s="39"/>
      <c r="EO27174" s="39"/>
    </row>
    <row r="27175" spans="143:145" x14ac:dyDescent="0.2">
      <c r="EM27175" s="39"/>
      <c r="EN27175" s="39"/>
      <c r="EO27175" s="39"/>
    </row>
    <row r="27176" spans="143:145" x14ac:dyDescent="0.2">
      <c r="EM27176" s="39"/>
      <c r="EN27176" s="39"/>
      <c r="EO27176" s="39"/>
    </row>
    <row r="27177" spans="143:145" x14ac:dyDescent="0.2">
      <c r="EM27177" s="39"/>
      <c r="EN27177" s="39"/>
      <c r="EO27177" s="39"/>
    </row>
    <row r="27178" spans="143:145" x14ac:dyDescent="0.2">
      <c r="EM27178" s="39"/>
      <c r="EN27178" s="39"/>
      <c r="EO27178" s="39"/>
    </row>
    <row r="27179" spans="143:145" x14ac:dyDescent="0.2">
      <c r="EM27179" s="39"/>
      <c r="EN27179" s="39"/>
      <c r="EO27179" s="39"/>
    </row>
    <row r="27180" spans="143:145" x14ac:dyDescent="0.2">
      <c r="EM27180" s="39"/>
      <c r="EN27180" s="39"/>
      <c r="EO27180" s="39"/>
    </row>
    <row r="27181" spans="143:145" x14ac:dyDescent="0.2">
      <c r="EM27181" s="39"/>
      <c r="EN27181" s="39"/>
      <c r="EO27181" s="39"/>
    </row>
    <row r="27182" spans="143:145" x14ac:dyDescent="0.2">
      <c r="EM27182" s="39"/>
      <c r="EN27182" s="39"/>
      <c r="EO27182" s="39"/>
    </row>
    <row r="27183" spans="143:145" x14ac:dyDescent="0.2">
      <c r="EM27183" s="39"/>
      <c r="EN27183" s="39"/>
      <c r="EO27183" s="39"/>
    </row>
    <row r="27184" spans="143:145" x14ac:dyDescent="0.2">
      <c r="EM27184" s="39"/>
      <c r="EN27184" s="39"/>
      <c r="EO27184" s="39"/>
    </row>
    <row r="27185" spans="143:145" x14ac:dyDescent="0.2">
      <c r="EM27185" s="39"/>
      <c r="EN27185" s="39"/>
      <c r="EO27185" s="39"/>
    </row>
    <row r="27186" spans="143:145" x14ac:dyDescent="0.2">
      <c r="EM27186" s="39"/>
      <c r="EN27186" s="39"/>
      <c r="EO27186" s="39"/>
    </row>
    <row r="27187" spans="143:145" x14ac:dyDescent="0.2">
      <c r="EM27187" s="39"/>
      <c r="EN27187" s="39"/>
      <c r="EO27187" s="39"/>
    </row>
    <row r="27188" spans="143:145" x14ac:dyDescent="0.2">
      <c r="EM27188" s="39"/>
      <c r="EN27188" s="39"/>
      <c r="EO27188" s="39"/>
    </row>
    <row r="27189" spans="143:145" x14ac:dyDescent="0.2">
      <c r="EM27189" s="39"/>
      <c r="EN27189" s="39"/>
      <c r="EO27189" s="39"/>
    </row>
    <row r="27190" spans="143:145" x14ac:dyDescent="0.2">
      <c r="EM27190" s="39"/>
      <c r="EN27190" s="39"/>
      <c r="EO27190" s="39"/>
    </row>
    <row r="27191" spans="143:145" x14ac:dyDescent="0.2">
      <c r="EM27191" s="39"/>
      <c r="EN27191" s="39"/>
      <c r="EO27191" s="39"/>
    </row>
    <row r="27192" spans="143:145" x14ac:dyDescent="0.2">
      <c r="EM27192" s="39"/>
      <c r="EN27192" s="39"/>
      <c r="EO27192" s="39"/>
    </row>
    <row r="27193" spans="143:145" x14ac:dyDescent="0.2">
      <c r="EM27193" s="39"/>
      <c r="EN27193" s="39"/>
      <c r="EO27193" s="39"/>
    </row>
    <row r="27194" spans="143:145" x14ac:dyDescent="0.2">
      <c r="EM27194" s="39"/>
      <c r="EN27194" s="39"/>
      <c r="EO27194" s="39"/>
    </row>
    <row r="27195" spans="143:145" x14ac:dyDescent="0.2">
      <c r="EM27195" s="39"/>
      <c r="EN27195" s="39"/>
      <c r="EO27195" s="39"/>
    </row>
    <row r="27196" spans="143:145" x14ac:dyDescent="0.2">
      <c r="EM27196" s="39"/>
      <c r="EN27196" s="39"/>
      <c r="EO27196" s="39"/>
    </row>
    <row r="27197" spans="143:145" x14ac:dyDescent="0.2">
      <c r="EM27197" s="39"/>
      <c r="EN27197" s="39"/>
      <c r="EO27197" s="39"/>
    </row>
    <row r="27198" spans="143:145" x14ac:dyDescent="0.2">
      <c r="EM27198" s="39"/>
      <c r="EN27198" s="39"/>
      <c r="EO27198" s="39"/>
    </row>
    <row r="27199" spans="143:145" x14ac:dyDescent="0.2">
      <c r="EM27199" s="39"/>
      <c r="EN27199" s="39"/>
      <c r="EO27199" s="39"/>
    </row>
    <row r="27200" spans="143:145" x14ac:dyDescent="0.2">
      <c r="EM27200" s="39"/>
      <c r="EN27200" s="39"/>
      <c r="EO27200" s="39"/>
    </row>
    <row r="27201" spans="143:145" x14ac:dyDescent="0.2">
      <c r="EM27201" s="39"/>
      <c r="EN27201" s="39"/>
      <c r="EO27201" s="39"/>
    </row>
    <row r="27202" spans="143:145" x14ac:dyDescent="0.2">
      <c r="EM27202" s="39"/>
      <c r="EN27202" s="39"/>
      <c r="EO27202" s="39"/>
    </row>
    <row r="27203" spans="143:145" x14ac:dyDescent="0.2">
      <c r="EM27203" s="39"/>
      <c r="EN27203" s="39"/>
      <c r="EO27203" s="39"/>
    </row>
    <row r="27204" spans="143:145" x14ac:dyDescent="0.2">
      <c r="EM27204" s="39"/>
      <c r="EN27204" s="39"/>
      <c r="EO27204" s="39"/>
    </row>
    <row r="27205" spans="143:145" x14ac:dyDescent="0.2">
      <c r="EM27205" s="39"/>
      <c r="EN27205" s="39"/>
      <c r="EO27205" s="39"/>
    </row>
    <row r="27206" spans="143:145" x14ac:dyDescent="0.2">
      <c r="EM27206" s="39"/>
      <c r="EN27206" s="39"/>
      <c r="EO27206" s="39"/>
    </row>
    <row r="27207" spans="143:145" x14ac:dyDescent="0.2">
      <c r="EM27207" s="39"/>
      <c r="EN27207" s="39"/>
      <c r="EO27207" s="39"/>
    </row>
    <row r="27208" spans="143:145" x14ac:dyDescent="0.2">
      <c r="EM27208" s="39"/>
      <c r="EN27208" s="39"/>
      <c r="EO27208" s="39"/>
    </row>
    <row r="27209" spans="143:145" x14ac:dyDescent="0.2">
      <c r="EM27209" s="39"/>
      <c r="EN27209" s="39"/>
      <c r="EO27209" s="39"/>
    </row>
    <row r="27210" spans="143:145" x14ac:dyDescent="0.2">
      <c r="EM27210" s="39"/>
      <c r="EN27210" s="39"/>
      <c r="EO27210" s="39"/>
    </row>
    <row r="27211" spans="143:145" x14ac:dyDescent="0.2">
      <c r="EM27211" s="39"/>
      <c r="EN27211" s="39"/>
      <c r="EO27211" s="39"/>
    </row>
    <row r="27212" spans="143:145" x14ac:dyDescent="0.2">
      <c r="EM27212" s="39"/>
      <c r="EN27212" s="39"/>
      <c r="EO27212" s="39"/>
    </row>
    <row r="27213" spans="143:145" x14ac:dyDescent="0.2">
      <c r="EM27213" s="39"/>
      <c r="EN27213" s="39"/>
      <c r="EO27213" s="39"/>
    </row>
    <row r="27214" spans="143:145" x14ac:dyDescent="0.2">
      <c r="EM27214" s="39"/>
      <c r="EN27214" s="39"/>
      <c r="EO27214" s="39"/>
    </row>
    <row r="27215" spans="143:145" x14ac:dyDescent="0.2">
      <c r="EM27215" s="39"/>
      <c r="EN27215" s="39"/>
      <c r="EO27215" s="39"/>
    </row>
    <row r="27216" spans="143:145" x14ac:dyDescent="0.2">
      <c r="EM27216" s="39"/>
      <c r="EN27216" s="39"/>
      <c r="EO27216" s="39"/>
    </row>
    <row r="27217" spans="143:145" x14ac:dyDescent="0.2">
      <c r="EM27217" s="39"/>
      <c r="EN27217" s="39"/>
      <c r="EO27217" s="39"/>
    </row>
    <row r="27218" spans="143:145" x14ac:dyDescent="0.2">
      <c r="EM27218" s="39"/>
      <c r="EN27218" s="39"/>
      <c r="EO27218" s="39"/>
    </row>
    <row r="27219" spans="143:145" x14ac:dyDescent="0.2">
      <c r="EM27219" s="39"/>
      <c r="EN27219" s="39"/>
      <c r="EO27219" s="39"/>
    </row>
    <row r="27220" spans="143:145" x14ac:dyDescent="0.2">
      <c r="EM27220" s="39"/>
      <c r="EN27220" s="39"/>
      <c r="EO27220" s="39"/>
    </row>
    <row r="27221" spans="143:145" x14ac:dyDescent="0.2">
      <c r="EM27221" s="39"/>
      <c r="EN27221" s="39"/>
      <c r="EO27221" s="39"/>
    </row>
    <row r="27222" spans="143:145" x14ac:dyDescent="0.2">
      <c r="EM27222" s="39"/>
      <c r="EN27222" s="39"/>
      <c r="EO27222" s="39"/>
    </row>
    <row r="27223" spans="143:145" x14ac:dyDescent="0.2">
      <c r="EM27223" s="39"/>
      <c r="EN27223" s="39"/>
      <c r="EO27223" s="39"/>
    </row>
    <row r="27224" spans="143:145" x14ac:dyDescent="0.2">
      <c r="EM27224" s="39"/>
      <c r="EN27224" s="39"/>
      <c r="EO27224" s="39"/>
    </row>
    <row r="27225" spans="143:145" x14ac:dyDescent="0.2">
      <c r="EM27225" s="39"/>
      <c r="EN27225" s="39"/>
      <c r="EO27225" s="39"/>
    </row>
    <row r="27226" spans="143:145" x14ac:dyDescent="0.2">
      <c r="EM27226" s="39"/>
      <c r="EN27226" s="39"/>
      <c r="EO27226" s="39"/>
    </row>
    <row r="27227" spans="143:145" x14ac:dyDescent="0.2">
      <c r="EM27227" s="39"/>
      <c r="EN27227" s="39"/>
      <c r="EO27227" s="39"/>
    </row>
    <row r="27228" spans="143:145" x14ac:dyDescent="0.2">
      <c r="EM27228" s="39"/>
      <c r="EN27228" s="39"/>
      <c r="EO27228" s="39"/>
    </row>
    <row r="27229" spans="143:145" x14ac:dyDescent="0.2">
      <c r="EM27229" s="39"/>
      <c r="EN27229" s="39"/>
      <c r="EO27229" s="39"/>
    </row>
    <row r="27230" spans="143:145" x14ac:dyDescent="0.2">
      <c r="EM27230" s="39"/>
      <c r="EN27230" s="39"/>
      <c r="EO27230" s="39"/>
    </row>
    <row r="27231" spans="143:145" x14ac:dyDescent="0.2">
      <c r="EM27231" s="39"/>
      <c r="EN27231" s="39"/>
      <c r="EO27231" s="39"/>
    </row>
    <row r="27232" spans="143:145" x14ac:dyDescent="0.2">
      <c r="EM27232" s="39"/>
      <c r="EN27232" s="39"/>
      <c r="EO27232" s="39"/>
    </row>
    <row r="27233" spans="143:145" x14ac:dyDescent="0.2">
      <c r="EM27233" s="39"/>
      <c r="EN27233" s="39"/>
      <c r="EO27233" s="39"/>
    </row>
    <row r="27234" spans="143:145" x14ac:dyDescent="0.2">
      <c r="EM27234" s="39"/>
      <c r="EN27234" s="39"/>
      <c r="EO27234" s="39"/>
    </row>
    <row r="27235" spans="143:145" x14ac:dyDescent="0.2">
      <c r="EM27235" s="39"/>
      <c r="EN27235" s="39"/>
      <c r="EO27235" s="39"/>
    </row>
    <row r="27236" spans="143:145" x14ac:dyDescent="0.2">
      <c r="EM27236" s="39"/>
      <c r="EN27236" s="39"/>
      <c r="EO27236" s="39"/>
    </row>
    <row r="27237" spans="143:145" x14ac:dyDescent="0.2">
      <c r="EM27237" s="39"/>
      <c r="EN27237" s="39"/>
      <c r="EO27237" s="39"/>
    </row>
    <row r="27238" spans="143:145" x14ac:dyDescent="0.2">
      <c r="EM27238" s="39"/>
      <c r="EN27238" s="39"/>
      <c r="EO27238" s="39"/>
    </row>
    <row r="27239" spans="143:145" x14ac:dyDescent="0.2">
      <c r="EM27239" s="39"/>
      <c r="EN27239" s="39"/>
      <c r="EO27239" s="39"/>
    </row>
    <row r="27240" spans="143:145" x14ac:dyDescent="0.2">
      <c r="EM27240" s="39"/>
      <c r="EN27240" s="39"/>
      <c r="EO27240" s="39"/>
    </row>
    <row r="27241" spans="143:145" x14ac:dyDescent="0.2">
      <c r="EM27241" s="39"/>
      <c r="EN27241" s="39"/>
      <c r="EO27241" s="39"/>
    </row>
    <row r="27242" spans="143:145" x14ac:dyDescent="0.2">
      <c r="EM27242" s="39"/>
      <c r="EN27242" s="39"/>
      <c r="EO27242" s="39"/>
    </row>
    <row r="27243" spans="143:145" x14ac:dyDescent="0.2">
      <c r="EM27243" s="39"/>
      <c r="EN27243" s="39"/>
      <c r="EO27243" s="39"/>
    </row>
    <row r="27244" spans="143:145" x14ac:dyDescent="0.2">
      <c r="EM27244" s="39"/>
      <c r="EN27244" s="39"/>
      <c r="EO27244" s="39"/>
    </row>
    <row r="27245" spans="143:145" x14ac:dyDescent="0.2">
      <c r="EM27245" s="39"/>
      <c r="EN27245" s="39"/>
      <c r="EO27245" s="39"/>
    </row>
    <row r="27246" spans="143:145" x14ac:dyDescent="0.2">
      <c r="EM27246" s="39"/>
      <c r="EN27246" s="39"/>
      <c r="EO27246" s="39"/>
    </row>
    <row r="27247" spans="143:145" x14ac:dyDescent="0.2">
      <c r="EM27247" s="39"/>
      <c r="EN27247" s="39"/>
      <c r="EO27247" s="39"/>
    </row>
    <row r="27248" spans="143:145" x14ac:dyDescent="0.2">
      <c r="EM27248" s="39"/>
      <c r="EN27248" s="39"/>
      <c r="EO27248" s="39"/>
    </row>
    <row r="27249" spans="143:145" x14ac:dyDescent="0.2">
      <c r="EM27249" s="39"/>
      <c r="EN27249" s="39"/>
      <c r="EO27249" s="39"/>
    </row>
    <row r="27250" spans="143:145" x14ac:dyDescent="0.2">
      <c r="EM27250" s="39"/>
      <c r="EN27250" s="39"/>
      <c r="EO27250" s="39"/>
    </row>
    <row r="27251" spans="143:145" x14ac:dyDescent="0.2">
      <c r="EM27251" s="39"/>
      <c r="EN27251" s="39"/>
      <c r="EO27251" s="39"/>
    </row>
    <row r="27252" spans="143:145" x14ac:dyDescent="0.2">
      <c r="EM27252" s="39"/>
      <c r="EN27252" s="39"/>
      <c r="EO27252" s="39"/>
    </row>
    <row r="27253" spans="143:145" x14ac:dyDescent="0.2">
      <c r="EM27253" s="39"/>
      <c r="EN27253" s="39"/>
      <c r="EO27253" s="39"/>
    </row>
    <row r="27254" spans="143:145" x14ac:dyDescent="0.2">
      <c r="EM27254" s="39"/>
      <c r="EN27254" s="39"/>
      <c r="EO27254" s="39"/>
    </row>
    <row r="27255" spans="143:145" x14ac:dyDescent="0.2">
      <c r="EM27255" s="39"/>
      <c r="EN27255" s="39"/>
      <c r="EO27255" s="39"/>
    </row>
    <row r="27256" spans="143:145" x14ac:dyDescent="0.2">
      <c r="EM27256" s="39"/>
      <c r="EN27256" s="39"/>
      <c r="EO27256" s="39"/>
    </row>
    <row r="27257" spans="143:145" x14ac:dyDescent="0.2">
      <c r="EM27257" s="39"/>
      <c r="EN27257" s="39"/>
      <c r="EO27257" s="39"/>
    </row>
    <row r="27258" spans="143:145" x14ac:dyDescent="0.2">
      <c r="EM27258" s="39"/>
      <c r="EN27258" s="39"/>
      <c r="EO27258" s="39"/>
    </row>
    <row r="27259" spans="143:145" x14ac:dyDescent="0.2">
      <c r="EM27259" s="39"/>
      <c r="EN27259" s="39"/>
      <c r="EO27259" s="39"/>
    </row>
    <row r="27260" spans="143:145" x14ac:dyDescent="0.2">
      <c r="EM27260" s="39"/>
      <c r="EN27260" s="39"/>
      <c r="EO27260" s="39"/>
    </row>
    <row r="27261" spans="143:145" x14ac:dyDescent="0.2">
      <c r="EM27261" s="39"/>
      <c r="EN27261" s="39"/>
      <c r="EO27261" s="39"/>
    </row>
    <row r="27262" spans="143:145" x14ac:dyDescent="0.2">
      <c r="EM27262" s="39"/>
      <c r="EN27262" s="39"/>
      <c r="EO27262" s="39"/>
    </row>
    <row r="27263" spans="143:145" x14ac:dyDescent="0.2">
      <c r="EM27263" s="39"/>
      <c r="EN27263" s="39"/>
      <c r="EO27263" s="39"/>
    </row>
    <row r="27264" spans="143:145" x14ac:dyDescent="0.2">
      <c r="EM27264" s="39"/>
      <c r="EN27264" s="39"/>
      <c r="EO27264" s="39"/>
    </row>
    <row r="27265" spans="143:145" x14ac:dyDescent="0.2">
      <c r="EM27265" s="39"/>
      <c r="EN27265" s="39"/>
      <c r="EO27265" s="39"/>
    </row>
    <row r="27266" spans="143:145" x14ac:dyDescent="0.2">
      <c r="EM27266" s="39"/>
      <c r="EN27266" s="39"/>
      <c r="EO27266" s="39"/>
    </row>
    <row r="27267" spans="143:145" x14ac:dyDescent="0.2">
      <c r="EM27267" s="39"/>
      <c r="EN27267" s="39"/>
      <c r="EO27267" s="39"/>
    </row>
    <row r="27268" spans="143:145" x14ac:dyDescent="0.2">
      <c r="EM27268" s="39"/>
      <c r="EN27268" s="39"/>
      <c r="EO27268" s="39"/>
    </row>
    <row r="27269" spans="143:145" x14ac:dyDescent="0.2">
      <c r="EM27269" s="39"/>
      <c r="EN27269" s="39"/>
      <c r="EO27269" s="39"/>
    </row>
    <row r="27270" spans="143:145" x14ac:dyDescent="0.2">
      <c r="EM27270" s="39"/>
      <c r="EN27270" s="39"/>
      <c r="EO27270" s="39"/>
    </row>
    <row r="27271" spans="143:145" x14ac:dyDescent="0.2">
      <c r="EM27271" s="39"/>
      <c r="EN27271" s="39"/>
      <c r="EO27271" s="39"/>
    </row>
    <row r="27272" spans="143:145" x14ac:dyDescent="0.2">
      <c r="EM27272" s="39"/>
      <c r="EN27272" s="39"/>
      <c r="EO27272" s="39"/>
    </row>
    <row r="27273" spans="143:145" x14ac:dyDescent="0.2">
      <c r="EM27273" s="39"/>
      <c r="EN27273" s="39"/>
      <c r="EO27273" s="39"/>
    </row>
    <row r="27274" spans="143:145" x14ac:dyDescent="0.2">
      <c r="EM27274" s="39"/>
      <c r="EN27274" s="39"/>
      <c r="EO27274" s="39"/>
    </row>
    <row r="27275" spans="143:145" x14ac:dyDescent="0.2">
      <c r="EM27275" s="39"/>
      <c r="EN27275" s="39"/>
      <c r="EO27275" s="39"/>
    </row>
    <row r="27276" spans="143:145" x14ac:dyDescent="0.2">
      <c r="EM27276" s="39"/>
      <c r="EN27276" s="39"/>
      <c r="EO27276" s="39"/>
    </row>
    <row r="27277" spans="143:145" x14ac:dyDescent="0.2">
      <c r="EM27277" s="39"/>
      <c r="EN27277" s="39"/>
      <c r="EO27277" s="39"/>
    </row>
    <row r="27278" spans="143:145" x14ac:dyDescent="0.2">
      <c r="EM27278" s="39"/>
      <c r="EN27278" s="39"/>
      <c r="EO27278" s="39"/>
    </row>
    <row r="27279" spans="143:145" x14ac:dyDescent="0.2">
      <c r="EM27279" s="39"/>
      <c r="EN27279" s="39"/>
      <c r="EO27279" s="39"/>
    </row>
    <row r="27280" spans="143:145" x14ac:dyDescent="0.2">
      <c r="EM27280" s="39"/>
      <c r="EN27280" s="39"/>
      <c r="EO27280" s="39"/>
    </row>
    <row r="27281" spans="143:145" x14ac:dyDescent="0.2">
      <c r="EM27281" s="39"/>
      <c r="EN27281" s="39"/>
      <c r="EO27281" s="39"/>
    </row>
    <row r="27282" spans="143:145" x14ac:dyDescent="0.2">
      <c r="EM27282" s="39"/>
      <c r="EN27282" s="39"/>
      <c r="EO27282" s="39"/>
    </row>
    <row r="27283" spans="143:145" x14ac:dyDescent="0.2">
      <c r="EM27283" s="39"/>
      <c r="EN27283" s="39"/>
      <c r="EO27283" s="39"/>
    </row>
    <row r="27284" spans="143:145" x14ac:dyDescent="0.2">
      <c r="EM27284" s="39"/>
      <c r="EN27284" s="39"/>
      <c r="EO27284" s="39"/>
    </row>
    <row r="27285" spans="143:145" x14ac:dyDescent="0.2">
      <c r="EM27285" s="39"/>
      <c r="EN27285" s="39"/>
      <c r="EO27285" s="39"/>
    </row>
    <row r="27286" spans="143:145" x14ac:dyDescent="0.2">
      <c r="EM27286" s="39"/>
      <c r="EN27286" s="39"/>
      <c r="EO27286" s="39"/>
    </row>
    <row r="27287" spans="143:145" x14ac:dyDescent="0.2">
      <c r="EM27287" s="39"/>
      <c r="EN27287" s="39"/>
      <c r="EO27287" s="39"/>
    </row>
    <row r="27288" spans="143:145" x14ac:dyDescent="0.2">
      <c r="EM27288" s="39"/>
      <c r="EN27288" s="39"/>
      <c r="EO27288" s="39"/>
    </row>
    <row r="27289" spans="143:145" x14ac:dyDescent="0.2">
      <c r="EM27289" s="39"/>
      <c r="EN27289" s="39"/>
      <c r="EO27289" s="39"/>
    </row>
    <row r="27290" spans="143:145" x14ac:dyDescent="0.2">
      <c r="EM27290" s="39"/>
      <c r="EN27290" s="39"/>
      <c r="EO27290" s="39"/>
    </row>
    <row r="27291" spans="143:145" x14ac:dyDescent="0.2">
      <c r="EM27291" s="39"/>
      <c r="EN27291" s="39"/>
      <c r="EO27291" s="39"/>
    </row>
    <row r="27292" spans="143:145" x14ac:dyDescent="0.2">
      <c r="EM27292" s="39"/>
      <c r="EN27292" s="39"/>
      <c r="EO27292" s="39"/>
    </row>
    <row r="27293" spans="143:145" x14ac:dyDescent="0.2">
      <c r="EM27293" s="39"/>
      <c r="EN27293" s="39"/>
      <c r="EO27293" s="39"/>
    </row>
    <row r="27294" spans="143:145" x14ac:dyDescent="0.2">
      <c r="EM27294" s="39"/>
      <c r="EN27294" s="39"/>
      <c r="EO27294" s="39"/>
    </row>
    <row r="27295" spans="143:145" x14ac:dyDescent="0.2">
      <c r="EM27295" s="39"/>
      <c r="EN27295" s="39"/>
      <c r="EO27295" s="39"/>
    </row>
    <row r="27296" spans="143:145" x14ac:dyDescent="0.2">
      <c r="EM27296" s="39"/>
      <c r="EN27296" s="39"/>
      <c r="EO27296" s="39"/>
    </row>
    <row r="27297" spans="143:145" x14ac:dyDescent="0.2">
      <c r="EM27297" s="39"/>
      <c r="EN27297" s="39"/>
      <c r="EO27297" s="39"/>
    </row>
    <row r="27298" spans="143:145" x14ac:dyDescent="0.2">
      <c r="EM27298" s="39"/>
      <c r="EN27298" s="39"/>
      <c r="EO27298" s="39"/>
    </row>
    <row r="27299" spans="143:145" x14ac:dyDescent="0.2">
      <c r="EM27299" s="39"/>
      <c r="EN27299" s="39"/>
      <c r="EO27299" s="39"/>
    </row>
    <row r="27300" spans="143:145" x14ac:dyDescent="0.2">
      <c r="EM27300" s="39"/>
      <c r="EN27300" s="39"/>
      <c r="EO27300" s="39"/>
    </row>
    <row r="27301" spans="143:145" x14ac:dyDescent="0.2">
      <c r="EM27301" s="39"/>
      <c r="EN27301" s="39"/>
      <c r="EO27301" s="39"/>
    </row>
    <row r="27302" spans="143:145" x14ac:dyDescent="0.2">
      <c r="EM27302" s="39"/>
      <c r="EN27302" s="39"/>
      <c r="EO27302" s="39"/>
    </row>
    <row r="27303" spans="143:145" x14ac:dyDescent="0.2">
      <c r="EM27303" s="39"/>
      <c r="EN27303" s="39"/>
      <c r="EO27303" s="39"/>
    </row>
    <row r="27304" spans="143:145" x14ac:dyDescent="0.2">
      <c r="EM27304" s="39"/>
      <c r="EN27304" s="39"/>
      <c r="EO27304" s="39"/>
    </row>
    <row r="27305" spans="143:145" x14ac:dyDescent="0.2">
      <c r="EM27305" s="39"/>
      <c r="EN27305" s="39"/>
      <c r="EO27305" s="39"/>
    </row>
    <row r="27306" spans="143:145" x14ac:dyDescent="0.2">
      <c r="EM27306" s="39"/>
      <c r="EN27306" s="39"/>
      <c r="EO27306" s="39"/>
    </row>
    <row r="27307" spans="143:145" x14ac:dyDescent="0.2">
      <c r="EM27307" s="39"/>
      <c r="EN27307" s="39"/>
      <c r="EO27307" s="39"/>
    </row>
    <row r="27308" spans="143:145" x14ac:dyDescent="0.2">
      <c r="EM27308" s="39"/>
      <c r="EN27308" s="39"/>
      <c r="EO27308" s="39"/>
    </row>
    <row r="27309" spans="143:145" x14ac:dyDescent="0.2">
      <c r="EM27309" s="39"/>
      <c r="EN27309" s="39"/>
      <c r="EO27309" s="39"/>
    </row>
    <row r="27310" spans="143:145" x14ac:dyDescent="0.2">
      <c r="EM27310" s="39"/>
      <c r="EN27310" s="39"/>
      <c r="EO27310" s="39"/>
    </row>
    <row r="27311" spans="143:145" x14ac:dyDescent="0.2">
      <c r="EM27311" s="39"/>
      <c r="EN27311" s="39"/>
      <c r="EO27311" s="39"/>
    </row>
    <row r="27312" spans="143:145" x14ac:dyDescent="0.2">
      <c r="EM27312" s="39"/>
      <c r="EN27312" s="39"/>
      <c r="EO27312" s="39"/>
    </row>
    <row r="27313" spans="143:145" x14ac:dyDescent="0.2">
      <c r="EM27313" s="39"/>
      <c r="EN27313" s="39"/>
      <c r="EO27313" s="39"/>
    </row>
    <row r="27314" spans="143:145" x14ac:dyDescent="0.2">
      <c r="EM27314" s="39"/>
      <c r="EN27314" s="39"/>
      <c r="EO27314" s="39"/>
    </row>
    <row r="27315" spans="143:145" x14ac:dyDescent="0.2">
      <c r="EM27315" s="39"/>
      <c r="EN27315" s="39"/>
      <c r="EO27315" s="39"/>
    </row>
    <row r="27316" spans="143:145" x14ac:dyDescent="0.2">
      <c r="EM27316" s="39"/>
      <c r="EN27316" s="39"/>
      <c r="EO27316" s="39"/>
    </row>
    <row r="27317" spans="143:145" x14ac:dyDescent="0.2">
      <c r="EM27317" s="39"/>
      <c r="EN27317" s="39"/>
      <c r="EO27317" s="39"/>
    </row>
    <row r="27318" spans="143:145" x14ac:dyDescent="0.2">
      <c r="EM27318" s="39"/>
      <c r="EN27318" s="39"/>
      <c r="EO27318" s="39"/>
    </row>
    <row r="27319" spans="143:145" x14ac:dyDescent="0.2">
      <c r="EM27319" s="39"/>
      <c r="EN27319" s="39"/>
      <c r="EO27319" s="39"/>
    </row>
    <row r="27320" spans="143:145" x14ac:dyDescent="0.2">
      <c r="EM27320" s="39"/>
      <c r="EN27320" s="39"/>
      <c r="EO27320" s="39"/>
    </row>
    <row r="27321" spans="143:145" x14ac:dyDescent="0.2">
      <c r="EM27321" s="39"/>
      <c r="EN27321" s="39"/>
      <c r="EO27321" s="39"/>
    </row>
    <row r="27322" spans="143:145" x14ac:dyDescent="0.2">
      <c r="EM27322" s="39"/>
      <c r="EN27322" s="39"/>
      <c r="EO27322" s="39"/>
    </row>
    <row r="27323" spans="143:145" x14ac:dyDescent="0.2">
      <c r="EM27323" s="39"/>
      <c r="EN27323" s="39"/>
      <c r="EO27323" s="39"/>
    </row>
    <row r="27324" spans="143:145" x14ac:dyDescent="0.2">
      <c r="EM27324" s="39"/>
      <c r="EN27324" s="39"/>
      <c r="EO27324" s="39"/>
    </row>
    <row r="27325" spans="143:145" x14ac:dyDescent="0.2">
      <c r="EM27325" s="39"/>
      <c r="EN27325" s="39"/>
      <c r="EO27325" s="39"/>
    </row>
    <row r="27326" spans="143:145" x14ac:dyDescent="0.2">
      <c r="EM27326" s="39"/>
      <c r="EN27326" s="39"/>
      <c r="EO27326" s="39"/>
    </row>
    <row r="27327" spans="143:145" x14ac:dyDescent="0.2">
      <c r="EM27327" s="39"/>
      <c r="EN27327" s="39"/>
      <c r="EO27327" s="39"/>
    </row>
    <row r="27328" spans="143:145" x14ac:dyDescent="0.2">
      <c r="EM27328" s="39"/>
      <c r="EN27328" s="39"/>
      <c r="EO27328" s="39"/>
    </row>
    <row r="27329" spans="143:145" x14ac:dyDescent="0.2">
      <c r="EM27329" s="39"/>
      <c r="EN27329" s="39"/>
      <c r="EO27329" s="39"/>
    </row>
    <row r="27330" spans="143:145" x14ac:dyDescent="0.2">
      <c r="EM27330" s="39"/>
      <c r="EN27330" s="39"/>
      <c r="EO27330" s="39"/>
    </row>
    <row r="27331" spans="143:145" x14ac:dyDescent="0.2">
      <c r="EM27331" s="39"/>
      <c r="EN27331" s="39"/>
      <c r="EO27331" s="39"/>
    </row>
    <row r="27332" spans="143:145" x14ac:dyDescent="0.2">
      <c r="EM27332" s="39"/>
      <c r="EN27332" s="39"/>
      <c r="EO27332" s="39"/>
    </row>
    <row r="27333" spans="143:145" x14ac:dyDescent="0.2">
      <c r="EM27333" s="39"/>
      <c r="EN27333" s="39"/>
      <c r="EO27333" s="39"/>
    </row>
    <row r="27334" spans="143:145" x14ac:dyDescent="0.2">
      <c r="EM27334" s="39"/>
      <c r="EN27334" s="39"/>
      <c r="EO27334" s="39"/>
    </row>
    <row r="27335" spans="143:145" x14ac:dyDescent="0.2">
      <c r="EM27335" s="39"/>
      <c r="EN27335" s="39"/>
      <c r="EO27335" s="39"/>
    </row>
    <row r="27336" spans="143:145" x14ac:dyDescent="0.2">
      <c r="EM27336" s="39"/>
      <c r="EN27336" s="39"/>
      <c r="EO27336" s="39"/>
    </row>
    <row r="27337" spans="143:145" x14ac:dyDescent="0.2">
      <c r="EM27337" s="39"/>
      <c r="EN27337" s="39"/>
      <c r="EO27337" s="39"/>
    </row>
    <row r="27338" spans="143:145" x14ac:dyDescent="0.2">
      <c r="EM27338" s="39"/>
      <c r="EN27338" s="39"/>
      <c r="EO27338" s="39"/>
    </row>
    <row r="27339" spans="143:145" x14ac:dyDescent="0.2">
      <c r="EM27339" s="39"/>
      <c r="EN27339" s="39"/>
      <c r="EO27339" s="39"/>
    </row>
    <row r="27340" spans="143:145" x14ac:dyDescent="0.2">
      <c r="EM27340" s="39"/>
      <c r="EN27340" s="39"/>
      <c r="EO27340" s="39"/>
    </row>
    <row r="27341" spans="143:145" x14ac:dyDescent="0.2">
      <c r="EM27341" s="39"/>
      <c r="EN27341" s="39"/>
      <c r="EO27341" s="39"/>
    </row>
    <row r="27342" spans="143:145" x14ac:dyDescent="0.2">
      <c r="EM27342" s="39"/>
      <c r="EN27342" s="39"/>
      <c r="EO27342" s="39"/>
    </row>
    <row r="27343" spans="143:145" x14ac:dyDescent="0.2">
      <c r="EM27343" s="39"/>
      <c r="EN27343" s="39"/>
      <c r="EO27343" s="39"/>
    </row>
    <row r="27344" spans="143:145" x14ac:dyDescent="0.2">
      <c r="EM27344" s="39"/>
      <c r="EN27344" s="39"/>
      <c r="EO27344" s="39"/>
    </row>
    <row r="27345" spans="143:145" x14ac:dyDescent="0.2">
      <c r="EM27345" s="39"/>
      <c r="EN27345" s="39"/>
      <c r="EO27345" s="39"/>
    </row>
    <row r="27346" spans="143:145" x14ac:dyDescent="0.2">
      <c r="EM27346" s="39"/>
      <c r="EN27346" s="39"/>
      <c r="EO27346" s="39"/>
    </row>
    <row r="27347" spans="143:145" x14ac:dyDescent="0.2">
      <c r="EM27347" s="39"/>
      <c r="EN27347" s="39"/>
      <c r="EO27347" s="39"/>
    </row>
    <row r="27348" spans="143:145" x14ac:dyDescent="0.2">
      <c r="EM27348" s="39"/>
      <c r="EN27348" s="39"/>
      <c r="EO27348" s="39"/>
    </row>
    <row r="27349" spans="143:145" x14ac:dyDescent="0.2">
      <c r="EM27349" s="39"/>
      <c r="EN27349" s="39"/>
      <c r="EO27349" s="39"/>
    </row>
    <row r="27350" spans="143:145" x14ac:dyDescent="0.2">
      <c r="EM27350" s="39"/>
      <c r="EN27350" s="39"/>
      <c r="EO27350" s="39"/>
    </row>
    <row r="27351" spans="143:145" x14ac:dyDescent="0.2">
      <c r="EM27351" s="39"/>
      <c r="EN27351" s="39"/>
      <c r="EO27351" s="39"/>
    </row>
    <row r="27352" spans="143:145" x14ac:dyDescent="0.2">
      <c r="EM27352" s="39"/>
      <c r="EN27352" s="39"/>
      <c r="EO27352" s="39"/>
    </row>
    <row r="27353" spans="143:145" x14ac:dyDescent="0.2">
      <c r="EM27353" s="39"/>
      <c r="EN27353" s="39"/>
      <c r="EO27353" s="39"/>
    </row>
    <row r="27354" spans="143:145" x14ac:dyDescent="0.2">
      <c r="EM27354" s="39"/>
      <c r="EN27354" s="39"/>
      <c r="EO27354" s="39"/>
    </row>
    <row r="27355" spans="143:145" x14ac:dyDescent="0.2">
      <c r="EM27355" s="39"/>
      <c r="EN27355" s="39"/>
      <c r="EO27355" s="39"/>
    </row>
    <row r="27356" spans="143:145" x14ac:dyDescent="0.2">
      <c r="EM27356" s="39"/>
      <c r="EN27356" s="39"/>
      <c r="EO27356" s="39"/>
    </row>
    <row r="27357" spans="143:145" x14ac:dyDescent="0.2">
      <c r="EM27357" s="39"/>
      <c r="EN27357" s="39"/>
      <c r="EO27357" s="39"/>
    </row>
    <row r="27358" spans="143:145" x14ac:dyDescent="0.2">
      <c r="EM27358" s="39"/>
      <c r="EN27358" s="39"/>
      <c r="EO27358" s="39"/>
    </row>
    <row r="27359" spans="143:145" x14ac:dyDescent="0.2">
      <c r="EM27359" s="39"/>
      <c r="EN27359" s="39"/>
      <c r="EO27359" s="39"/>
    </row>
    <row r="27360" spans="143:145" x14ac:dyDescent="0.2">
      <c r="EM27360" s="39"/>
      <c r="EN27360" s="39"/>
      <c r="EO27360" s="39"/>
    </row>
    <row r="27361" spans="143:145" x14ac:dyDescent="0.2">
      <c r="EM27361" s="39"/>
      <c r="EN27361" s="39"/>
      <c r="EO27361" s="39"/>
    </row>
    <row r="27362" spans="143:145" x14ac:dyDescent="0.2">
      <c r="EM27362" s="39"/>
      <c r="EN27362" s="39"/>
      <c r="EO27362" s="39"/>
    </row>
    <row r="27363" spans="143:145" x14ac:dyDescent="0.2">
      <c r="EM27363" s="39"/>
      <c r="EN27363" s="39"/>
      <c r="EO27363" s="39"/>
    </row>
    <row r="27364" spans="143:145" x14ac:dyDescent="0.2">
      <c r="EM27364" s="39"/>
      <c r="EN27364" s="39"/>
      <c r="EO27364" s="39"/>
    </row>
    <row r="27365" spans="143:145" x14ac:dyDescent="0.2">
      <c r="EM27365" s="39"/>
      <c r="EN27365" s="39"/>
      <c r="EO27365" s="39"/>
    </row>
    <row r="27366" spans="143:145" x14ac:dyDescent="0.2">
      <c r="EM27366" s="39"/>
      <c r="EN27366" s="39"/>
      <c r="EO27366" s="39"/>
    </row>
    <row r="27367" spans="143:145" x14ac:dyDescent="0.2">
      <c r="EM27367" s="39"/>
      <c r="EN27367" s="39"/>
      <c r="EO27367" s="39"/>
    </row>
    <row r="27368" spans="143:145" x14ac:dyDescent="0.2">
      <c r="EM27368" s="39"/>
      <c r="EN27368" s="39"/>
      <c r="EO27368" s="39"/>
    </row>
    <row r="27369" spans="143:145" x14ac:dyDescent="0.2">
      <c r="EM27369" s="39"/>
      <c r="EN27369" s="39"/>
      <c r="EO27369" s="39"/>
    </row>
    <row r="27370" spans="143:145" x14ac:dyDescent="0.2">
      <c r="EM27370" s="39"/>
      <c r="EN27370" s="39"/>
      <c r="EO27370" s="39"/>
    </row>
    <row r="27371" spans="143:145" x14ac:dyDescent="0.2">
      <c r="EM27371" s="39"/>
      <c r="EN27371" s="39"/>
      <c r="EO27371" s="39"/>
    </row>
    <row r="27372" spans="143:145" x14ac:dyDescent="0.2">
      <c r="EM27372" s="39"/>
      <c r="EN27372" s="39"/>
      <c r="EO27372" s="39"/>
    </row>
    <row r="27373" spans="143:145" x14ac:dyDescent="0.2">
      <c r="EM27373" s="39"/>
      <c r="EN27373" s="39"/>
      <c r="EO27373" s="39"/>
    </row>
    <row r="27374" spans="143:145" x14ac:dyDescent="0.2">
      <c r="EM27374" s="39"/>
      <c r="EN27374" s="39"/>
      <c r="EO27374" s="39"/>
    </row>
    <row r="27375" spans="143:145" x14ac:dyDescent="0.2">
      <c r="EM27375" s="39"/>
      <c r="EN27375" s="39"/>
      <c r="EO27375" s="39"/>
    </row>
    <row r="27376" spans="143:145" x14ac:dyDescent="0.2">
      <c r="EM27376" s="39"/>
      <c r="EN27376" s="39"/>
      <c r="EO27376" s="39"/>
    </row>
    <row r="27377" spans="143:145" x14ac:dyDescent="0.2">
      <c r="EM27377" s="39"/>
      <c r="EN27377" s="39"/>
      <c r="EO27377" s="39"/>
    </row>
    <row r="27378" spans="143:145" x14ac:dyDescent="0.2">
      <c r="EM27378" s="39"/>
      <c r="EN27378" s="39"/>
      <c r="EO27378" s="39"/>
    </row>
    <row r="27379" spans="143:145" x14ac:dyDescent="0.2">
      <c r="EM27379" s="39"/>
      <c r="EN27379" s="39"/>
      <c r="EO27379" s="39"/>
    </row>
    <row r="27380" spans="143:145" x14ac:dyDescent="0.2">
      <c r="EM27380" s="39"/>
      <c r="EN27380" s="39"/>
      <c r="EO27380" s="39"/>
    </row>
    <row r="27381" spans="143:145" x14ac:dyDescent="0.2">
      <c r="EM27381" s="39"/>
      <c r="EN27381" s="39"/>
      <c r="EO27381" s="39"/>
    </row>
    <row r="27382" spans="143:145" x14ac:dyDescent="0.2">
      <c r="EM27382" s="39"/>
      <c r="EN27382" s="39"/>
      <c r="EO27382" s="39"/>
    </row>
    <row r="27383" spans="143:145" x14ac:dyDescent="0.2">
      <c r="EM27383" s="39"/>
      <c r="EN27383" s="39"/>
      <c r="EO27383" s="39"/>
    </row>
    <row r="27384" spans="143:145" x14ac:dyDescent="0.2">
      <c r="EM27384" s="39"/>
      <c r="EN27384" s="39"/>
      <c r="EO27384" s="39"/>
    </row>
    <row r="27385" spans="143:145" x14ac:dyDescent="0.2">
      <c r="EM27385" s="39"/>
      <c r="EN27385" s="39"/>
      <c r="EO27385" s="39"/>
    </row>
    <row r="27386" spans="143:145" x14ac:dyDescent="0.2">
      <c r="EM27386" s="39"/>
      <c r="EN27386" s="39"/>
      <c r="EO27386" s="39"/>
    </row>
    <row r="27387" spans="143:145" x14ac:dyDescent="0.2">
      <c r="EM27387" s="39"/>
      <c r="EN27387" s="39"/>
      <c r="EO27387" s="39"/>
    </row>
    <row r="27388" spans="143:145" x14ac:dyDescent="0.2">
      <c r="EM27388" s="39"/>
      <c r="EN27388" s="39"/>
      <c r="EO27388" s="39"/>
    </row>
    <row r="27389" spans="143:145" x14ac:dyDescent="0.2">
      <c r="EM27389" s="39"/>
      <c r="EN27389" s="39"/>
      <c r="EO27389" s="39"/>
    </row>
    <row r="27390" spans="143:145" x14ac:dyDescent="0.2">
      <c r="EM27390" s="39"/>
      <c r="EN27390" s="39"/>
      <c r="EO27390" s="39"/>
    </row>
    <row r="27391" spans="143:145" x14ac:dyDescent="0.2">
      <c r="EM27391" s="39"/>
      <c r="EN27391" s="39"/>
      <c r="EO27391" s="39"/>
    </row>
    <row r="27392" spans="143:145" x14ac:dyDescent="0.2">
      <c r="EM27392" s="39"/>
      <c r="EN27392" s="39"/>
      <c r="EO27392" s="39"/>
    </row>
    <row r="27393" spans="143:145" x14ac:dyDescent="0.2">
      <c r="EM27393" s="39"/>
      <c r="EN27393" s="39"/>
      <c r="EO27393" s="39"/>
    </row>
    <row r="27394" spans="143:145" x14ac:dyDescent="0.2">
      <c r="EM27394" s="39"/>
      <c r="EN27394" s="39"/>
      <c r="EO27394" s="39"/>
    </row>
    <row r="27395" spans="143:145" x14ac:dyDescent="0.2">
      <c r="EM27395" s="39"/>
      <c r="EN27395" s="39"/>
      <c r="EO27395" s="39"/>
    </row>
    <row r="27396" spans="143:145" x14ac:dyDescent="0.2">
      <c r="EM27396" s="39"/>
      <c r="EN27396" s="39"/>
      <c r="EO27396" s="39"/>
    </row>
    <row r="27397" spans="143:145" x14ac:dyDescent="0.2">
      <c r="EM27397" s="39"/>
      <c r="EN27397" s="39"/>
      <c r="EO27397" s="39"/>
    </row>
    <row r="27398" spans="143:145" x14ac:dyDescent="0.2">
      <c r="EM27398" s="39"/>
      <c r="EN27398" s="39"/>
      <c r="EO27398" s="39"/>
    </row>
    <row r="27399" spans="143:145" x14ac:dyDescent="0.2">
      <c r="EM27399" s="39"/>
      <c r="EN27399" s="39"/>
      <c r="EO27399" s="39"/>
    </row>
    <row r="27400" spans="143:145" x14ac:dyDescent="0.2">
      <c r="EM27400" s="39"/>
      <c r="EN27400" s="39"/>
      <c r="EO27400" s="39"/>
    </row>
    <row r="27401" spans="143:145" x14ac:dyDescent="0.2">
      <c r="EM27401" s="39"/>
      <c r="EN27401" s="39"/>
      <c r="EO27401" s="39"/>
    </row>
    <row r="27402" spans="143:145" x14ac:dyDescent="0.2">
      <c r="EM27402" s="39"/>
      <c r="EN27402" s="39"/>
      <c r="EO27402" s="39"/>
    </row>
    <row r="27403" spans="143:145" x14ac:dyDescent="0.2">
      <c r="EM27403" s="39"/>
      <c r="EN27403" s="39"/>
      <c r="EO27403" s="39"/>
    </row>
    <row r="27404" spans="143:145" x14ac:dyDescent="0.2">
      <c r="EM27404" s="39"/>
      <c r="EN27404" s="39"/>
      <c r="EO27404" s="39"/>
    </row>
    <row r="27405" spans="143:145" x14ac:dyDescent="0.2">
      <c r="EM27405" s="39"/>
      <c r="EN27405" s="39"/>
      <c r="EO27405" s="39"/>
    </row>
    <row r="27406" spans="143:145" x14ac:dyDescent="0.2">
      <c r="EM27406" s="39"/>
      <c r="EN27406" s="39"/>
      <c r="EO27406" s="39"/>
    </row>
    <row r="27407" spans="143:145" x14ac:dyDescent="0.2">
      <c r="EM27407" s="39"/>
      <c r="EN27407" s="39"/>
      <c r="EO27407" s="39"/>
    </row>
    <row r="27408" spans="143:145" x14ac:dyDescent="0.2">
      <c r="EM27408" s="39"/>
      <c r="EN27408" s="39"/>
      <c r="EO27408" s="39"/>
    </row>
    <row r="27409" spans="143:145" x14ac:dyDescent="0.2">
      <c r="EM27409" s="39"/>
      <c r="EN27409" s="39"/>
      <c r="EO27409" s="39"/>
    </row>
    <row r="27410" spans="143:145" x14ac:dyDescent="0.2">
      <c r="EM27410" s="39"/>
      <c r="EN27410" s="39"/>
      <c r="EO27410" s="39"/>
    </row>
    <row r="27411" spans="143:145" x14ac:dyDescent="0.2">
      <c r="EM27411" s="39"/>
      <c r="EN27411" s="39"/>
      <c r="EO27411" s="39"/>
    </row>
    <row r="27412" spans="143:145" x14ac:dyDescent="0.2">
      <c r="EM27412" s="39"/>
      <c r="EN27412" s="39"/>
      <c r="EO27412" s="39"/>
    </row>
    <row r="27413" spans="143:145" x14ac:dyDescent="0.2">
      <c r="EM27413" s="39"/>
      <c r="EN27413" s="39"/>
      <c r="EO27413" s="39"/>
    </row>
    <row r="27414" spans="143:145" x14ac:dyDescent="0.2">
      <c r="EM27414" s="39"/>
      <c r="EN27414" s="39"/>
      <c r="EO27414" s="39"/>
    </row>
    <row r="27415" spans="143:145" x14ac:dyDescent="0.2">
      <c r="EM27415" s="39"/>
      <c r="EN27415" s="39"/>
      <c r="EO27415" s="39"/>
    </row>
    <row r="27416" spans="143:145" x14ac:dyDescent="0.2">
      <c r="EM27416" s="39"/>
      <c r="EN27416" s="39"/>
      <c r="EO27416" s="39"/>
    </row>
    <row r="27417" spans="143:145" x14ac:dyDescent="0.2">
      <c r="EM27417" s="39"/>
      <c r="EN27417" s="39"/>
      <c r="EO27417" s="39"/>
    </row>
    <row r="27418" spans="143:145" x14ac:dyDescent="0.2">
      <c r="EM27418" s="39"/>
      <c r="EN27418" s="39"/>
      <c r="EO27418" s="39"/>
    </row>
    <row r="27419" spans="143:145" x14ac:dyDescent="0.2">
      <c r="EM27419" s="39"/>
      <c r="EN27419" s="39"/>
      <c r="EO27419" s="39"/>
    </row>
    <row r="27420" spans="143:145" x14ac:dyDescent="0.2">
      <c r="EM27420" s="39"/>
      <c r="EN27420" s="39"/>
      <c r="EO27420" s="39"/>
    </row>
    <row r="27421" spans="143:145" x14ac:dyDescent="0.2">
      <c r="EM27421" s="39"/>
      <c r="EN27421" s="39"/>
      <c r="EO27421" s="39"/>
    </row>
    <row r="27422" spans="143:145" x14ac:dyDescent="0.2">
      <c r="EM27422" s="39"/>
      <c r="EN27422" s="39"/>
      <c r="EO27422" s="39"/>
    </row>
    <row r="27423" spans="143:145" x14ac:dyDescent="0.2">
      <c r="EM27423" s="39"/>
      <c r="EN27423" s="39"/>
      <c r="EO27423" s="39"/>
    </row>
    <row r="27424" spans="143:145" x14ac:dyDescent="0.2">
      <c r="EM27424" s="39"/>
      <c r="EN27424" s="39"/>
      <c r="EO27424" s="39"/>
    </row>
    <row r="27425" spans="143:145" x14ac:dyDescent="0.2">
      <c r="EM27425" s="39"/>
      <c r="EN27425" s="39"/>
      <c r="EO27425" s="39"/>
    </row>
    <row r="27426" spans="143:145" x14ac:dyDescent="0.2">
      <c r="EM27426" s="39"/>
      <c r="EN27426" s="39"/>
      <c r="EO27426" s="39"/>
    </row>
    <row r="27427" spans="143:145" x14ac:dyDescent="0.2">
      <c r="EM27427" s="39"/>
      <c r="EN27427" s="39"/>
      <c r="EO27427" s="39"/>
    </row>
    <row r="27428" spans="143:145" x14ac:dyDescent="0.2">
      <c r="EM27428" s="39"/>
      <c r="EN27428" s="39"/>
      <c r="EO27428" s="39"/>
    </row>
    <row r="27429" spans="143:145" x14ac:dyDescent="0.2">
      <c r="EM27429" s="39"/>
      <c r="EN27429" s="39"/>
      <c r="EO27429" s="39"/>
    </row>
    <row r="27430" spans="143:145" x14ac:dyDescent="0.2">
      <c r="EM27430" s="39"/>
      <c r="EN27430" s="39"/>
      <c r="EO27430" s="39"/>
    </row>
    <row r="27431" spans="143:145" x14ac:dyDescent="0.2">
      <c r="EM27431" s="39"/>
      <c r="EN27431" s="39"/>
      <c r="EO27431" s="39"/>
    </row>
    <row r="27432" spans="143:145" x14ac:dyDescent="0.2">
      <c r="EM27432" s="39"/>
      <c r="EN27432" s="39"/>
      <c r="EO27432" s="39"/>
    </row>
    <row r="27433" spans="143:145" x14ac:dyDescent="0.2">
      <c r="EM27433" s="39"/>
      <c r="EN27433" s="39"/>
      <c r="EO27433" s="39"/>
    </row>
    <row r="27434" spans="143:145" x14ac:dyDescent="0.2">
      <c r="EM27434" s="39"/>
      <c r="EN27434" s="39"/>
      <c r="EO27434" s="39"/>
    </row>
    <row r="27435" spans="143:145" x14ac:dyDescent="0.2">
      <c r="EM27435" s="39"/>
      <c r="EN27435" s="39"/>
      <c r="EO27435" s="39"/>
    </row>
    <row r="27436" spans="143:145" x14ac:dyDescent="0.2">
      <c r="EM27436" s="39"/>
      <c r="EN27436" s="39"/>
      <c r="EO27436" s="39"/>
    </row>
    <row r="27437" spans="143:145" x14ac:dyDescent="0.2">
      <c r="EM27437" s="39"/>
      <c r="EN27437" s="39"/>
      <c r="EO27437" s="39"/>
    </row>
    <row r="27438" spans="143:145" x14ac:dyDescent="0.2">
      <c r="EM27438" s="39"/>
      <c r="EN27438" s="39"/>
      <c r="EO27438" s="39"/>
    </row>
    <row r="27439" spans="143:145" x14ac:dyDescent="0.2">
      <c r="EM27439" s="39"/>
      <c r="EN27439" s="39"/>
      <c r="EO27439" s="39"/>
    </row>
    <row r="27440" spans="143:145" x14ac:dyDescent="0.2">
      <c r="EM27440" s="39"/>
      <c r="EN27440" s="39"/>
      <c r="EO27440" s="39"/>
    </row>
    <row r="27441" spans="143:145" x14ac:dyDescent="0.2">
      <c r="EM27441" s="39"/>
      <c r="EN27441" s="39"/>
      <c r="EO27441" s="39"/>
    </row>
    <row r="27442" spans="143:145" x14ac:dyDescent="0.2">
      <c r="EM27442" s="39"/>
      <c r="EN27442" s="39"/>
      <c r="EO27442" s="39"/>
    </row>
    <row r="27443" spans="143:145" x14ac:dyDescent="0.2">
      <c r="EM27443" s="39"/>
      <c r="EN27443" s="39"/>
      <c r="EO27443" s="39"/>
    </row>
    <row r="27444" spans="143:145" x14ac:dyDescent="0.2">
      <c r="EM27444" s="39"/>
      <c r="EN27444" s="39"/>
      <c r="EO27444" s="39"/>
    </row>
    <row r="27445" spans="143:145" x14ac:dyDescent="0.2">
      <c r="EM27445" s="39"/>
      <c r="EN27445" s="39"/>
      <c r="EO27445" s="39"/>
    </row>
    <row r="27446" spans="143:145" x14ac:dyDescent="0.2">
      <c r="EM27446" s="39"/>
      <c r="EN27446" s="39"/>
      <c r="EO27446" s="39"/>
    </row>
    <row r="27447" spans="143:145" x14ac:dyDescent="0.2">
      <c r="EM27447" s="39"/>
      <c r="EN27447" s="39"/>
      <c r="EO27447" s="39"/>
    </row>
    <row r="27448" spans="143:145" x14ac:dyDescent="0.2">
      <c r="EM27448" s="39"/>
      <c r="EN27448" s="39"/>
      <c r="EO27448" s="39"/>
    </row>
    <row r="27449" spans="143:145" x14ac:dyDescent="0.2">
      <c r="EM27449" s="39"/>
      <c r="EN27449" s="39"/>
      <c r="EO27449" s="39"/>
    </row>
    <row r="27450" spans="143:145" x14ac:dyDescent="0.2">
      <c r="EM27450" s="39"/>
      <c r="EN27450" s="39"/>
      <c r="EO27450" s="39"/>
    </row>
    <row r="27451" spans="143:145" x14ac:dyDescent="0.2">
      <c r="EM27451" s="39"/>
      <c r="EN27451" s="39"/>
      <c r="EO27451" s="39"/>
    </row>
    <row r="27452" spans="143:145" x14ac:dyDescent="0.2">
      <c r="EM27452" s="39"/>
      <c r="EN27452" s="39"/>
      <c r="EO27452" s="39"/>
    </row>
    <row r="27453" spans="143:145" x14ac:dyDescent="0.2">
      <c r="EM27453" s="39"/>
      <c r="EN27453" s="39"/>
      <c r="EO27453" s="39"/>
    </row>
    <row r="27454" spans="143:145" x14ac:dyDescent="0.2">
      <c r="EM27454" s="39"/>
      <c r="EN27454" s="39"/>
      <c r="EO27454" s="39"/>
    </row>
    <row r="27455" spans="143:145" x14ac:dyDescent="0.2">
      <c r="EM27455" s="39"/>
      <c r="EN27455" s="39"/>
      <c r="EO27455" s="39"/>
    </row>
    <row r="27456" spans="143:145" x14ac:dyDescent="0.2">
      <c r="EM27456" s="39"/>
      <c r="EN27456" s="39"/>
      <c r="EO27456" s="39"/>
    </row>
    <row r="27457" spans="143:145" x14ac:dyDescent="0.2">
      <c r="EM27457" s="39"/>
      <c r="EN27457" s="39"/>
      <c r="EO27457" s="39"/>
    </row>
    <row r="27458" spans="143:145" x14ac:dyDescent="0.2">
      <c r="EM27458" s="39"/>
      <c r="EN27458" s="39"/>
      <c r="EO27458" s="39"/>
    </row>
    <row r="27459" spans="143:145" x14ac:dyDescent="0.2">
      <c r="EM27459" s="39"/>
      <c r="EN27459" s="39"/>
      <c r="EO27459" s="39"/>
    </row>
    <row r="27460" spans="143:145" x14ac:dyDescent="0.2">
      <c r="EM27460" s="39"/>
      <c r="EN27460" s="39"/>
      <c r="EO27460" s="39"/>
    </row>
    <row r="27461" spans="143:145" x14ac:dyDescent="0.2">
      <c r="EM27461" s="39"/>
      <c r="EN27461" s="39"/>
      <c r="EO27461" s="39"/>
    </row>
    <row r="27462" spans="143:145" x14ac:dyDescent="0.2">
      <c r="EM27462" s="39"/>
      <c r="EN27462" s="39"/>
      <c r="EO27462" s="39"/>
    </row>
    <row r="27463" spans="143:145" x14ac:dyDescent="0.2">
      <c r="EM27463" s="39"/>
      <c r="EN27463" s="39"/>
      <c r="EO27463" s="39"/>
    </row>
    <row r="27464" spans="143:145" x14ac:dyDescent="0.2">
      <c r="EM27464" s="39"/>
      <c r="EN27464" s="39"/>
      <c r="EO27464" s="39"/>
    </row>
    <row r="27465" spans="143:145" x14ac:dyDescent="0.2">
      <c r="EM27465" s="39"/>
      <c r="EN27465" s="39"/>
      <c r="EO27465" s="39"/>
    </row>
    <row r="27466" spans="143:145" x14ac:dyDescent="0.2">
      <c r="EM27466" s="39"/>
      <c r="EN27466" s="39"/>
      <c r="EO27466" s="39"/>
    </row>
    <row r="27467" spans="143:145" x14ac:dyDescent="0.2">
      <c r="EM27467" s="39"/>
      <c r="EN27467" s="39"/>
      <c r="EO27467" s="39"/>
    </row>
    <row r="27468" spans="143:145" x14ac:dyDescent="0.2">
      <c r="EM27468" s="39"/>
      <c r="EN27468" s="39"/>
      <c r="EO27468" s="39"/>
    </row>
    <row r="27469" spans="143:145" x14ac:dyDescent="0.2">
      <c r="EM27469" s="39"/>
      <c r="EN27469" s="39"/>
      <c r="EO27469" s="39"/>
    </row>
    <row r="27470" spans="143:145" x14ac:dyDescent="0.2">
      <c r="EM27470" s="39"/>
      <c r="EN27470" s="39"/>
      <c r="EO27470" s="39"/>
    </row>
    <row r="27471" spans="143:145" x14ac:dyDescent="0.2">
      <c r="EM27471" s="39"/>
      <c r="EN27471" s="39"/>
      <c r="EO27471" s="39"/>
    </row>
    <row r="27472" spans="143:145" x14ac:dyDescent="0.2">
      <c r="EM27472" s="39"/>
      <c r="EN27472" s="39"/>
      <c r="EO27472" s="39"/>
    </row>
    <row r="27473" spans="143:145" x14ac:dyDescent="0.2">
      <c r="EM27473" s="39"/>
      <c r="EN27473" s="39"/>
      <c r="EO27473" s="39"/>
    </row>
    <row r="27474" spans="143:145" x14ac:dyDescent="0.2">
      <c r="EM27474" s="39"/>
      <c r="EN27474" s="39"/>
      <c r="EO27474" s="39"/>
    </row>
    <row r="27475" spans="143:145" x14ac:dyDescent="0.2">
      <c r="EM27475" s="39"/>
      <c r="EN27475" s="39"/>
      <c r="EO27475" s="39"/>
    </row>
    <row r="27476" spans="143:145" x14ac:dyDescent="0.2">
      <c r="EM27476" s="39"/>
      <c r="EN27476" s="39"/>
      <c r="EO27476" s="39"/>
    </row>
    <row r="27477" spans="143:145" x14ac:dyDescent="0.2">
      <c r="EM27477" s="39"/>
      <c r="EN27477" s="39"/>
      <c r="EO27477" s="39"/>
    </row>
    <row r="27478" spans="143:145" x14ac:dyDescent="0.2">
      <c r="EM27478" s="39"/>
      <c r="EN27478" s="39"/>
      <c r="EO27478" s="39"/>
    </row>
    <row r="27479" spans="143:145" x14ac:dyDescent="0.2">
      <c r="EM27479" s="39"/>
      <c r="EN27479" s="39"/>
      <c r="EO27479" s="39"/>
    </row>
    <row r="27480" spans="143:145" x14ac:dyDescent="0.2">
      <c r="EM27480" s="39"/>
      <c r="EN27480" s="39"/>
      <c r="EO27480" s="39"/>
    </row>
    <row r="27481" spans="143:145" x14ac:dyDescent="0.2">
      <c r="EM27481" s="39"/>
      <c r="EN27481" s="39"/>
      <c r="EO27481" s="39"/>
    </row>
    <row r="27482" spans="143:145" x14ac:dyDescent="0.2">
      <c r="EM27482" s="39"/>
      <c r="EN27482" s="39"/>
      <c r="EO27482" s="39"/>
    </row>
    <row r="27483" spans="143:145" x14ac:dyDescent="0.2">
      <c r="EM27483" s="39"/>
      <c r="EN27483" s="39"/>
      <c r="EO27483" s="39"/>
    </row>
    <row r="27484" spans="143:145" x14ac:dyDescent="0.2">
      <c r="EM27484" s="39"/>
      <c r="EN27484" s="39"/>
      <c r="EO27484" s="39"/>
    </row>
    <row r="27485" spans="143:145" x14ac:dyDescent="0.2">
      <c r="EM27485" s="39"/>
      <c r="EN27485" s="39"/>
      <c r="EO27485" s="39"/>
    </row>
    <row r="27486" spans="143:145" x14ac:dyDescent="0.2">
      <c r="EM27486" s="39"/>
      <c r="EN27486" s="39"/>
      <c r="EO27486" s="39"/>
    </row>
    <row r="27487" spans="143:145" x14ac:dyDescent="0.2">
      <c r="EM27487" s="39"/>
      <c r="EN27487" s="39"/>
      <c r="EO27487" s="39"/>
    </row>
    <row r="27488" spans="143:145" x14ac:dyDescent="0.2">
      <c r="EM27488" s="39"/>
      <c r="EN27488" s="39"/>
      <c r="EO27488" s="39"/>
    </row>
    <row r="27489" spans="143:145" x14ac:dyDescent="0.2">
      <c r="EM27489" s="39"/>
      <c r="EN27489" s="39"/>
      <c r="EO27489" s="39"/>
    </row>
    <row r="27490" spans="143:145" x14ac:dyDescent="0.2">
      <c r="EM27490" s="39"/>
      <c r="EN27490" s="39"/>
      <c r="EO27490" s="39"/>
    </row>
    <row r="27491" spans="143:145" x14ac:dyDescent="0.2">
      <c r="EM27491" s="39"/>
      <c r="EN27491" s="39"/>
      <c r="EO27491" s="39"/>
    </row>
    <row r="27492" spans="143:145" x14ac:dyDescent="0.2">
      <c r="EM27492" s="39"/>
      <c r="EN27492" s="39"/>
      <c r="EO27492" s="39"/>
    </row>
    <row r="27493" spans="143:145" x14ac:dyDescent="0.2">
      <c r="EM27493" s="39"/>
      <c r="EN27493" s="39"/>
      <c r="EO27493" s="39"/>
    </row>
    <row r="27494" spans="143:145" x14ac:dyDescent="0.2">
      <c r="EM27494" s="39"/>
      <c r="EN27494" s="39"/>
      <c r="EO27494" s="39"/>
    </row>
    <row r="27495" spans="143:145" x14ac:dyDescent="0.2">
      <c r="EM27495" s="39"/>
      <c r="EN27495" s="39"/>
      <c r="EO27495" s="39"/>
    </row>
    <row r="27496" spans="143:145" x14ac:dyDescent="0.2">
      <c r="EM27496" s="39"/>
      <c r="EN27496" s="39"/>
      <c r="EO27496" s="39"/>
    </row>
    <row r="27497" spans="143:145" x14ac:dyDescent="0.2">
      <c r="EM27497" s="39"/>
      <c r="EN27497" s="39"/>
      <c r="EO27497" s="39"/>
    </row>
    <row r="27498" spans="143:145" x14ac:dyDescent="0.2">
      <c r="EM27498" s="39"/>
      <c r="EN27498" s="39"/>
      <c r="EO27498" s="39"/>
    </row>
    <row r="27499" spans="143:145" x14ac:dyDescent="0.2">
      <c r="EM27499" s="39"/>
      <c r="EN27499" s="39"/>
      <c r="EO27499" s="39"/>
    </row>
    <row r="27500" spans="143:145" x14ac:dyDescent="0.2">
      <c r="EM27500" s="39"/>
      <c r="EN27500" s="39"/>
      <c r="EO27500" s="39"/>
    </row>
    <row r="27501" spans="143:145" x14ac:dyDescent="0.2">
      <c r="EM27501" s="39"/>
      <c r="EN27501" s="39"/>
      <c r="EO27501" s="39"/>
    </row>
    <row r="27502" spans="143:145" x14ac:dyDescent="0.2">
      <c r="EM27502" s="39"/>
      <c r="EN27502" s="39"/>
      <c r="EO27502" s="39"/>
    </row>
    <row r="27503" spans="143:145" x14ac:dyDescent="0.2">
      <c r="EM27503" s="39"/>
      <c r="EN27503" s="39"/>
      <c r="EO27503" s="39"/>
    </row>
    <row r="27504" spans="143:145" x14ac:dyDescent="0.2">
      <c r="EM27504" s="39"/>
      <c r="EN27504" s="39"/>
      <c r="EO27504" s="39"/>
    </row>
    <row r="27505" spans="143:145" x14ac:dyDescent="0.2">
      <c r="EM27505" s="39"/>
      <c r="EN27505" s="39"/>
      <c r="EO27505" s="39"/>
    </row>
    <row r="27506" spans="143:145" x14ac:dyDescent="0.2">
      <c r="EM27506" s="39"/>
      <c r="EN27506" s="39"/>
      <c r="EO27506" s="39"/>
    </row>
    <row r="27507" spans="143:145" x14ac:dyDescent="0.2">
      <c r="EM27507" s="39"/>
      <c r="EN27507" s="39"/>
      <c r="EO27507" s="39"/>
    </row>
    <row r="27508" spans="143:145" x14ac:dyDescent="0.2">
      <c r="EM27508" s="39"/>
      <c r="EN27508" s="39"/>
      <c r="EO27508" s="39"/>
    </row>
    <row r="27509" spans="143:145" x14ac:dyDescent="0.2">
      <c r="EM27509" s="39"/>
      <c r="EN27509" s="39"/>
      <c r="EO27509" s="39"/>
    </row>
    <row r="27510" spans="143:145" x14ac:dyDescent="0.2">
      <c r="EM27510" s="39"/>
      <c r="EN27510" s="39"/>
      <c r="EO27510" s="39"/>
    </row>
    <row r="27511" spans="143:145" x14ac:dyDescent="0.2">
      <c r="EM27511" s="39"/>
      <c r="EN27511" s="39"/>
      <c r="EO27511" s="39"/>
    </row>
    <row r="27512" spans="143:145" x14ac:dyDescent="0.2">
      <c r="EM27512" s="39"/>
      <c r="EN27512" s="39"/>
      <c r="EO27512" s="39"/>
    </row>
    <row r="27513" spans="143:145" x14ac:dyDescent="0.2">
      <c r="EM27513" s="39"/>
      <c r="EN27513" s="39"/>
      <c r="EO27513" s="39"/>
    </row>
    <row r="27514" spans="143:145" x14ac:dyDescent="0.2">
      <c r="EM27514" s="39"/>
      <c r="EN27514" s="39"/>
      <c r="EO27514" s="39"/>
    </row>
    <row r="27515" spans="143:145" x14ac:dyDescent="0.2">
      <c r="EM27515" s="39"/>
      <c r="EN27515" s="39"/>
      <c r="EO27515" s="39"/>
    </row>
    <row r="27516" spans="143:145" x14ac:dyDescent="0.2">
      <c r="EM27516" s="39"/>
      <c r="EN27516" s="39"/>
      <c r="EO27516" s="39"/>
    </row>
    <row r="27517" spans="143:145" x14ac:dyDescent="0.2">
      <c r="EM27517" s="39"/>
      <c r="EN27517" s="39"/>
      <c r="EO27517" s="39"/>
    </row>
    <row r="27518" spans="143:145" x14ac:dyDescent="0.2">
      <c r="EM27518" s="39"/>
      <c r="EN27518" s="39"/>
      <c r="EO27518" s="39"/>
    </row>
    <row r="27519" spans="143:145" x14ac:dyDescent="0.2">
      <c r="EM27519" s="39"/>
      <c r="EN27519" s="39"/>
      <c r="EO27519" s="39"/>
    </row>
    <row r="27520" spans="143:145" x14ac:dyDescent="0.2">
      <c r="EM27520" s="39"/>
      <c r="EN27520" s="39"/>
      <c r="EO27520" s="39"/>
    </row>
    <row r="27521" spans="143:145" x14ac:dyDescent="0.2">
      <c r="EM27521" s="39"/>
      <c r="EN27521" s="39"/>
      <c r="EO27521" s="39"/>
    </row>
    <row r="27522" spans="143:145" x14ac:dyDescent="0.2">
      <c r="EM27522" s="39"/>
      <c r="EN27522" s="39"/>
      <c r="EO27522" s="39"/>
    </row>
    <row r="27523" spans="143:145" x14ac:dyDescent="0.2">
      <c r="EM27523" s="39"/>
      <c r="EN27523" s="39"/>
      <c r="EO27523" s="39"/>
    </row>
    <row r="27524" spans="143:145" x14ac:dyDescent="0.2">
      <c r="EM27524" s="39"/>
      <c r="EN27524" s="39"/>
      <c r="EO27524" s="39"/>
    </row>
    <row r="27525" spans="143:145" x14ac:dyDescent="0.2">
      <c r="EM27525" s="39"/>
      <c r="EN27525" s="39"/>
      <c r="EO27525" s="39"/>
    </row>
    <row r="27526" spans="143:145" x14ac:dyDescent="0.2">
      <c r="EM27526" s="39"/>
      <c r="EN27526" s="39"/>
      <c r="EO27526" s="39"/>
    </row>
    <row r="27527" spans="143:145" x14ac:dyDescent="0.2">
      <c r="EM27527" s="39"/>
      <c r="EN27527" s="39"/>
      <c r="EO27527" s="39"/>
    </row>
    <row r="27528" spans="143:145" x14ac:dyDescent="0.2">
      <c r="EM27528" s="39"/>
      <c r="EN27528" s="39"/>
      <c r="EO27528" s="39"/>
    </row>
    <row r="27529" spans="143:145" x14ac:dyDescent="0.2">
      <c r="EM27529" s="39"/>
      <c r="EN27529" s="39"/>
      <c r="EO27529" s="39"/>
    </row>
    <row r="27530" spans="143:145" x14ac:dyDescent="0.2">
      <c r="EM27530" s="39"/>
      <c r="EN27530" s="39"/>
      <c r="EO27530" s="39"/>
    </row>
    <row r="27531" spans="143:145" x14ac:dyDescent="0.2">
      <c r="EM27531" s="39"/>
      <c r="EN27531" s="39"/>
      <c r="EO27531" s="39"/>
    </row>
    <row r="27532" spans="143:145" x14ac:dyDescent="0.2">
      <c r="EM27532" s="39"/>
      <c r="EN27532" s="39"/>
      <c r="EO27532" s="39"/>
    </row>
    <row r="27533" spans="143:145" x14ac:dyDescent="0.2">
      <c r="EM27533" s="39"/>
      <c r="EN27533" s="39"/>
      <c r="EO27533" s="39"/>
    </row>
    <row r="27534" spans="143:145" x14ac:dyDescent="0.2">
      <c r="EM27534" s="39"/>
      <c r="EN27534" s="39"/>
      <c r="EO27534" s="39"/>
    </row>
    <row r="27535" spans="143:145" x14ac:dyDescent="0.2">
      <c r="EM27535" s="39"/>
      <c r="EN27535" s="39"/>
      <c r="EO27535" s="39"/>
    </row>
    <row r="27536" spans="143:145" x14ac:dyDescent="0.2">
      <c r="EM27536" s="39"/>
      <c r="EN27536" s="39"/>
      <c r="EO27536" s="39"/>
    </row>
    <row r="27537" spans="143:145" x14ac:dyDescent="0.2">
      <c r="EM27537" s="39"/>
      <c r="EN27537" s="39"/>
      <c r="EO27537" s="39"/>
    </row>
    <row r="27538" spans="143:145" x14ac:dyDescent="0.2">
      <c r="EM27538" s="39"/>
      <c r="EN27538" s="39"/>
      <c r="EO27538" s="39"/>
    </row>
    <row r="27539" spans="143:145" x14ac:dyDescent="0.2">
      <c r="EM27539" s="39"/>
      <c r="EN27539" s="39"/>
      <c r="EO27539" s="39"/>
    </row>
    <row r="27540" spans="143:145" x14ac:dyDescent="0.2">
      <c r="EM27540" s="39"/>
      <c r="EN27540" s="39"/>
      <c r="EO27540" s="39"/>
    </row>
    <row r="27541" spans="143:145" x14ac:dyDescent="0.2">
      <c r="EM27541" s="39"/>
      <c r="EN27541" s="39"/>
      <c r="EO27541" s="39"/>
    </row>
    <row r="27542" spans="143:145" x14ac:dyDescent="0.2">
      <c r="EM27542" s="39"/>
      <c r="EN27542" s="39"/>
      <c r="EO27542" s="39"/>
    </row>
    <row r="27543" spans="143:145" x14ac:dyDescent="0.2">
      <c r="EM27543" s="39"/>
      <c r="EN27543" s="39"/>
      <c r="EO27543" s="39"/>
    </row>
    <row r="27544" spans="143:145" x14ac:dyDescent="0.2">
      <c r="EM27544" s="39"/>
      <c r="EN27544" s="39"/>
      <c r="EO27544" s="39"/>
    </row>
    <row r="27545" spans="143:145" x14ac:dyDescent="0.2">
      <c r="EM27545" s="39"/>
      <c r="EN27545" s="39"/>
      <c r="EO27545" s="39"/>
    </row>
    <row r="27546" spans="143:145" x14ac:dyDescent="0.2">
      <c r="EM27546" s="39"/>
      <c r="EN27546" s="39"/>
      <c r="EO27546" s="39"/>
    </row>
    <row r="27547" spans="143:145" x14ac:dyDescent="0.2">
      <c r="EM27547" s="39"/>
      <c r="EN27547" s="39"/>
      <c r="EO27547" s="39"/>
    </row>
    <row r="27548" spans="143:145" x14ac:dyDescent="0.2">
      <c r="EM27548" s="39"/>
      <c r="EN27548" s="39"/>
      <c r="EO27548" s="39"/>
    </row>
    <row r="27549" spans="143:145" x14ac:dyDescent="0.2">
      <c r="EM27549" s="39"/>
      <c r="EN27549" s="39"/>
      <c r="EO27549" s="39"/>
    </row>
    <row r="27550" spans="143:145" x14ac:dyDescent="0.2">
      <c r="EM27550" s="39"/>
      <c r="EN27550" s="39"/>
      <c r="EO27550" s="39"/>
    </row>
    <row r="27551" spans="143:145" x14ac:dyDescent="0.2">
      <c r="EM27551" s="39"/>
      <c r="EN27551" s="39"/>
      <c r="EO27551" s="39"/>
    </row>
    <row r="27552" spans="143:145" x14ac:dyDescent="0.2">
      <c r="EM27552" s="39"/>
      <c r="EN27552" s="39"/>
      <c r="EO27552" s="39"/>
    </row>
    <row r="27553" spans="143:145" x14ac:dyDescent="0.2">
      <c r="EM27553" s="39"/>
      <c r="EN27553" s="39"/>
      <c r="EO27553" s="39"/>
    </row>
    <row r="27554" spans="143:145" x14ac:dyDescent="0.2">
      <c r="EM27554" s="39"/>
      <c r="EN27554" s="39"/>
      <c r="EO27554" s="39"/>
    </row>
    <row r="27555" spans="143:145" x14ac:dyDescent="0.2">
      <c r="EM27555" s="39"/>
      <c r="EN27555" s="39"/>
      <c r="EO27555" s="39"/>
    </row>
    <row r="27556" spans="143:145" x14ac:dyDescent="0.2">
      <c r="EM27556" s="39"/>
      <c r="EN27556" s="39"/>
      <c r="EO27556" s="39"/>
    </row>
    <row r="27557" spans="143:145" x14ac:dyDescent="0.2">
      <c r="EM27557" s="39"/>
      <c r="EN27557" s="39"/>
      <c r="EO27557" s="39"/>
    </row>
    <row r="27558" spans="143:145" x14ac:dyDescent="0.2">
      <c r="EM27558" s="39"/>
      <c r="EN27558" s="39"/>
      <c r="EO27558" s="39"/>
    </row>
    <row r="27559" spans="143:145" x14ac:dyDescent="0.2">
      <c r="EM27559" s="39"/>
      <c r="EN27559" s="39"/>
      <c r="EO27559" s="39"/>
    </row>
    <row r="27560" spans="143:145" x14ac:dyDescent="0.2">
      <c r="EM27560" s="39"/>
      <c r="EN27560" s="39"/>
      <c r="EO27560" s="39"/>
    </row>
    <row r="27561" spans="143:145" x14ac:dyDescent="0.2">
      <c r="EM27561" s="39"/>
      <c r="EN27561" s="39"/>
      <c r="EO27561" s="39"/>
    </row>
    <row r="27562" spans="143:145" x14ac:dyDescent="0.2">
      <c r="EM27562" s="39"/>
      <c r="EN27562" s="39"/>
      <c r="EO27562" s="39"/>
    </row>
    <row r="27563" spans="143:145" x14ac:dyDescent="0.2">
      <c r="EM27563" s="39"/>
      <c r="EN27563" s="39"/>
      <c r="EO27563" s="39"/>
    </row>
    <row r="27564" spans="143:145" x14ac:dyDescent="0.2">
      <c r="EM27564" s="39"/>
      <c r="EN27564" s="39"/>
      <c r="EO27564" s="39"/>
    </row>
    <row r="27565" spans="143:145" x14ac:dyDescent="0.2">
      <c r="EM27565" s="39"/>
      <c r="EN27565" s="39"/>
      <c r="EO27565" s="39"/>
    </row>
    <row r="27566" spans="143:145" x14ac:dyDescent="0.2">
      <c r="EM27566" s="39"/>
      <c r="EN27566" s="39"/>
      <c r="EO27566" s="39"/>
    </row>
    <row r="27567" spans="143:145" x14ac:dyDescent="0.2">
      <c r="EM27567" s="39"/>
      <c r="EN27567" s="39"/>
      <c r="EO27567" s="39"/>
    </row>
    <row r="27568" spans="143:145" x14ac:dyDescent="0.2">
      <c r="EM27568" s="39"/>
      <c r="EN27568" s="39"/>
      <c r="EO27568" s="39"/>
    </row>
    <row r="27569" spans="143:145" x14ac:dyDescent="0.2">
      <c r="EM27569" s="39"/>
      <c r="EN27569" s="39"/>
      <c r="EO27569" s="39"/>
    </row>
    <row r="27570" spans="143:145" x14ac:dyDescent="0.2">
      <c r="EM27570" s="39"/>
      <c r="EN27570" s="39"/>
      <c r="EO27570" s="39"/>
    </row>
    <row r="27571" spans="143:145" x14ac:dyDescent="0.2">
      <c r="EM27571" s="39"/>
      <c r="EN27571" s="39"/>
      <c r="EO27571" s="39"/>
    </row>
    <row r="27572" spans="143:145" x14ac:dyDescent="0.2">
      <c r="EM27572" s="39"/>
      <c r="EN27572" s="39"/>
      <c r="EO27572" s="39"/>
    </row>
    <row r="27573" spans="143:145" x14ac:dyDescent="0.2">
      <c r="EM27573" s="39"/>
      <c r="EN27573" s="39"/>
      <c r="EO27573" s="39"/>
    </row>
    <row r="27574" spans="143:145" x14ac:dyDescent="0.2">
      <c r="EM27574" s="39"/>
      <c r="EN27574" s="39"/>
      <c r="EO27574" s="39"/>
    </row>
    <row r="27575" spans="143:145" x14ac:dyDescent="0.2">
      <c r="EM27575" s="39"/>
      <c r="EN27575" s="39"/>
      <c r="EO27575" s="39"/>
    </row>
    <row r="27576" spans="143:145" x14ac:dyDescent="0.2">
      <c r="EM27576" s="39"/>
      <c r="EN27576" s="39"/>
      <c r="EO27576" s="39"/>
    </row>
    <row r="27577" spans="143:145" x14ac:dyDescent="0.2">
      <c r="EM27577" s="39"/>
      <c r="EN27577" s="39"/>
      <c r="EO27577" s="39"/>
    </row>
    <row r="27578" spans="143:145" x14ac:dyDescent="0.2">
      <c r="EM27578" s="39"/>
      <c r="EN27578" s="39"/>
      <c r="EO27578" s="39"/>
    </row>
    <row r="27579" spans="143:145" x14ac:dyDescent="0.2">
      <c r="EM27579" s="39"/>
      <c r="EN27579" s="39"/>
      <c r="EO27579" s="39"/>
    </row>
    <row r="27580" spans="143:145" x14ac:dyDescent="0.2">
      <c r="EM27580" s="39"/>
      <c r="EN27580" s="39"/>
      <c r="EO27580" s="39"/>
    </row>
    <row r="27581" spans="143:145" x14ac:dyDescent="0.2">
      <c r="EM27581" s="39"/>
      <c r="EN27581" s="39"/>
      <c r="EO27581" s="39"/>
    </row>
    <row r="27582" spans="143:145" x14ac:dyDescent="0.2">
      <c r="EM27582" s="39"/>
      <c r="EN27582" s="39"/>
      <c r="EO27582" s="39"/>
    </row>
    <row r="27583" spans="143:145" x14ac:dyDescent="0.2">
      <c r="EM27583" s="39"/>
      <c r="EN27583" s="39"/>
      <c r="EO27583" s="39"/>
    </row>
    <row r="27584" spans="143:145" x14ac:dyDescent="0.2">
      <c r="EM27584" s="39"/>
      <c r="EN27584" s="39"/>
      <c r="EO27584" s="39"/>
    </row>
    <row r="27585" spans="143:145" x14ac:dyDescent="0.2">
      <c r="EM27585" s="39"/>
      <c r="EN27585" s="39"/>
      <c r="EO27585" s="39"/>
    </row>
    <row r="27586" spans="143:145" x14ac:dyDescent="0.2">
      <c r="EM27586" s="39"/>
      <c r="EN27586" s="39"/>
      <c r="EO27586" s="39"/>
    </row>
    <row r="27587" spans="143:145" x14ac:dyDescent="0.2">
      <c r="EM27587" s="39"/>
      <c r="EN27587" s="39"/>
      <c r="EO27587" s="39"/>
    </row>
    <row r="27588" spans="143:145" x14ac:dyDescent="0.2">
      <c r="EM27588" s="39"/>
      <c r="EN27588" s="39"/>
      <c r="EO27588" s="39"/>
    </row>
    <row r="27589" spans="143:145" x14ac:dyDescent="0.2">
      <c r="EM27589" s="39"/>
      <c r="EN27589" s="39"/>
      <c r="EO27589" s="39"/>
    </row>
    <row r="27590" spans="143:145" x14ac:dyDescent="0.2">
      <c r="EM27590" s="39"/>
      <c r="EN27590" s="39"/>
      <c r="EO27590" s="39"/>
    </row>
    <row r="27591" spans="143:145" x14ac:dyDescent="0.2">
      <c r="EM27591" s="39"/>
      <c r="EN27591" s="39"/>
      <c r="EO27591" s="39"/>
    </row>
    <row r="27592" spans="143:145" x14ac:dyDescent="0.2">
      <c r="EM27592" s="39"/>
      <c r="EN27592" s="39"/>
      <c r="EO27592" s="39"/>
    </row>
    <row r="27593" spans="143:145" x14ac:dyDescent="0.2">
      <c r="EM27593" s="39"/>
      <c r="EN27593" s="39"/>
      <c r="EO27593" s="39"/>
    </row>
    <row r="27594" spans="143:145" x14ac:dyDescent="0.2">
      <c r="EM27594" s="39"/>
      <c r="EN27594" s="39"/>
      <c r="EO27594" s="39"/>
    </row>
    <row r="27595" spans="143:145" x14ac:dyDescent="0.2">
      <c r="EM27595" s="39"/>
      <c r="EN27595" s="39"/>
      <c r="EO27595" s="39"/>
    </row>
    <row r="27596" spans="143:145" x14ac:dyDescent="0.2">
      <c r="EM27596" s="39"/>
      <c r="EN27596" s="39"/>
      <c r="EO27596" s="39"/>
    </row>
    <row r="27597" spans="143:145" x14ac:dyDescent="0.2">
      <c r="EM27597" s="39"/>
      <c r="EN27597" s="39"/>
      <c r="EO27597" s="39"/>
    </row>
    <row r="27598" spans="143:145" x14ac:dyDescent="0.2">
      <c r="EM27598" s="39"/>
      <c r="EN27598" s="39"/>
      <c r="EO27598" s="39"/>
    </row>
    <row r="27599" spans="143:145" x14ac:dyDescent="0.2">
      <c r="EM27599" s="39"/>
      <c r="EN27599" s="39"/>
      <c r="EO27599" s="39"/>
    </row>
    <row r="27600" spans="143:145" x14ac:dyDescent="0.2">
      <c r="EM27600" s="39"/>
      <c r="EN27600" s="39"/>
      <c r="EO27600" s="39"/>
    </row>
    <row r="27601" spans="143:145" x14ac:dyDescent="0.2">
      <c r="EM27601" s="39"/>
      <c r="EN27601" s="39"/>
      <c r="EO27601" s="39"/>
    </row>
    <row r="27602" spans="143:145" x14ac:dyDescent="0.2">
      <c r="EM27602" s="39"/>
      <c r="EN27602" s="39"/>
      <c r="EO27602" s="39"/>
    </row>
    <row r="27603" spans="143:145" x14ac:dyDescent="0.2">
      <c r="EM27603" s="39"/>
      <c r="EN27603" s="39"/>
      <c r="EO27603" s="39"/>
    </row>
    <row r="27604" spans="143:145" x14ac:dyDescent="0.2">
      <c r="EM27604" s="39"/>
      <c r="EN27604" s="39"/>
      <c r="EO27604" s="39"/>
    </row>
    <row r="27605" spans="143:145" x14ac:dyDescent="0.2">
      <c r="EM27605" s="39"/>
      <c r="EN27605" s="39"/>
      <c r="EO27605" s="39"/>
    </row>
    <row r="27606" spans="143:145" x14ac:dyDescent="0.2">
      <c r="EM27606" s="39"/>
      <c r="EN27606" s="39"/>
      <c r="EO27606" s="39"/>
    </row>
    <row r="27607" spans="143:145" x14ac:dyDescent="0.2">
      <c r="EM27607" s="39"/>
      <c r="EN27607" s="39"/>
      <c r="EO27607" s="39"/>
    </row>
    <row r="27608" spans="143:145" x14ac:dyDescent="0.2">
      <c r="EM27608" s="39"/>
      <c r="EN27608" s="39"/>
      <c r="EO27608" s="39"/>
    </row>
    <row r="27609" spans="143:145" x14ac:dyDescent="0.2">
      <c r="EM27609" s="39"/>
      <c r="EN27609" s="39"/>
      <c r="EO27609" s="39"/>
    </row>
    <row r="27610" spans="143:145" x14ac:dyDescent="0.2">
      <c r="EM27610" s="39"/>
      <c r="EN27610" s="39"/>
      <c r="EO27610" s="39"/>
    </row>
    <row r="27611" spans="143:145" x14ac:dyDescent="0.2">
      <c r="EM27611" s="39"/>
      <c r="EN27611" s="39"/>
      <c r="EO27611" s="39"/>
    </row>
    <row r="27612" spans="143:145" x14ac:dyDescent="0.2">
      <c r="EM27612" s="39"/>
      <c r="EN27612" s="39"/>
      <c r="EO27612" s="39"/>
    </row>
    <row r="27613" spans="143:145" x14ac:dyDescent="0.2">
      <c r="EM27613" s="39"/>
      <c r="EN27613" s="39"/>
      <c r="EO27613" s="39"/>
    </row>
    <row r="27614" spans="143:145" x14ac:dyDescent="0.2">
      <c r="EM27614" s="39"/>
      <c r="EN27614" s="39"/>
      <c r="EO27614" s="39"/>
    </row>
    <row r="27615" spans="143:145" x14ac:dyDescent="0.2">
      <c r="EM27615" s="39"/>
      <c r="EN27615" s="39"/>
      <c r="EO27615" s="39"/>
    </row>
    <row r="27616" spans="143:145" x14ac:dyDescent="0.2">
      <c r="EM27616" s="39"/>
      <c r="EN27616" s="39"/>
      <c r="EO27616" s="39"/>
    </row>
    <row r="27617" spans="143:145" x14ac:dyDescent="0.2">
      <c r="EM27617" s="39"/>
      <c r="EN27617" s="39"/>
      <c r="EO27617" s="39"/>
    </row>
    <row r="27618" spans="143:145" x14ac:dyDescent="0.2">
      <c r="EM27618" s="39"/>
      <c r="EN27618" s="39"/>
      <c r="EO27618" s="39"/>
    </row>
    <row r="27619" spans="143:145" x14ac:dyDescent="0.2">
      <c r="EM27619" s="39"/>
      <c r="EN27619" s="39"/>
      <c r="EO27619" s="39"/>
    </row>
    <row r="27620" spans="143:145" x14ac:dyDescent="0.2">
      <c r="EM27620" s="39"/>
      <c r="EN27620" s="39"/>
      <c r="EO27620" s="39"/>
    </row>
    <row r="27621" spans="143:145" x14ac:dyDescent="0.2">
      <c r="EM27621" s="39"/>
      <c r="EN27621" s="39"/>
      <c r="EO27621" s="39"/>
    </row>
    <row r="27622" spans="143:145" x14ac:dyDescent="0.2">
      <c r="EM27622" s="39"/>
      <c r="EN27622" s="39"/>
      <c r="EO27622" s="39"/>
    </row>
    <row r="27623" spans="143:145" x14ac:dyDescent="0.2">
      <c r="EM27623" s="39"/>
      <c r="EN27623" s="39"/>
      <c r="EO27623" s="39"/>
    </row>
    <row r="27624" spans="143:145" x14ac:dyDescent="0.2">
      <c r="EM27624" s="39"/>
      <c r="EN27624" s="39"/>
      <c r="EO27624" s="39"/>
    </row>
    <row r="27625" spans="143:145" x14ac:dyDescent="0.2">
      <c r="EM27625" s="39"/>
      <c r="EN27625" s="39"/>
      <c r="EO27625" s="39"/>
    </row>
    <row r="27626" spans="143:145" x14ac:dyDescent="0.2">
      <c r="EM27626" s="39"/>
      <c r="EN27626" s="39"/>
      <c r="EO27626" s="39"/>
    </row>
    <row r="27627" spans="143:145" x14ac:dyDescent="0.2">
      <c r="EM27627" s="39"/>
      <c r="EN27627" s="39"/>
      <c r="EO27627" s="39"/>
    </row>
    <row r="27628" spans="143:145" x14ac:dyDescent="0.2">
      <c r="EM27628" s="39"/>
      <c r="EN27628" s="39"/>
      <c r="EO27628" s="39"/>
    </row>
    <row r="27629" spans="143:145" x14ac:dyDescent="0.2">
      <c r="EM27629" s="39"/>
      <c r="EN27629" s="39"/>
      <c r="EO27629" s="39"/>
    </row>
    <row r="27630" spans="143:145" x14ac:dyDescent="0.2">
      <c r="EM27630" s="39"/>
      <c r="EN27630" s="39"/>
      <c r="EO27630" s="39"/>
    </row>
    <row r="27631" spans="143:145" x14ac:dyDescent="0.2">
      <c r="EM27631" s="39"/>
      <c r="EN27631" s="39"/>
      <c r="EO27631" s="39"/>
    </row>
    <row r="27632" spans="143:145" x14ac:dyDescent="0.2">
      <c r="EM27632" s="39"/>
      <c r="EN27632" s="39"/>
      <c r="EO27632" s="39"/>
    </row>
    <row r="27633" spans="143:145" x14ac:dyDescent="0.2">
      <c r="EM27633" s="39"/>
      <c r="EN27633" s="39"/>
      <c r="EO27633" s="39"/>
    </row>
    <row r="27634" spans="143:145" x14ac:dyDescent="0.2">
      <c r="EM27634" s="39"/>
      <c r="EN27634" s="39"/>
      <c r="EO27634" s="39"/>
    </row>
    <row r="27635" spans="143:145" x14ac:dyDescent="0.2">
      <c r="EM27635" s="39"/>
      <c r="EN27635" s="39"/>
      <c r="EO27635" s="39"/>
    </row>
    <row r="27636" spans="143:145" x14ac:dyDescent="0.2">
      <c r="EM27636" s="39"/>
      <c r="EN27636" s="39"/>
      <c r="EO27636" s="39"/>
    </row>
    <row r="27637" spans="143:145" x14ac:dyDescent="0.2">
      <c r="EM27637" s="39"/>
      <c r="EN27637" s="39"/>
      <c r="EO27637" s="39"/>
    </row>
    <row r="27638" spans="143:145" x14ac:dyDescent="0.2">
      <c r="EM27638" s="39"/>
      <c r="EN27638" s="39"/>
      <c r="EO27638" s="39"/>
    </row>
    <row r="27639" spans="143:145" x14ac:dyDescent="0.2">
      <c r="EM27639" s="39"/>
      <c r="EN27639" s="39"/>
      <c r="EO27639" s="39"/>
    </row>
    <row r="27640" spans="143:145" x14ac:dyDescent="0.2">
      <c r="EM27640" s="39"/>
      <c r="EN27640" s="39"/>
      <c r="EO27640" s="39"/>
    </row>
    <row r="27641" spans="143:145" x14ac:dyDescent="0.2">
      <c r="EM27641" s="39"/>
      <c r="EN27641" s="39"/>
      <c r="EO27641" s="39"/>
    </row>
    <row r="27642" spans="143:145" x14ac:dyDescent="0.2">
      <c r="EM27642" s="39"/>
      <c r="EN27642" s="39"/>
      <c r="EO27642" s="39"/>
    </row>
    <row r="27643" spans="143:145" x14ac:dyDescent="0.2">
      <c r="EM27643" s="39"/>
      <c r="EN27643" s="39"/>
      <c r="EO27643" s="39"/>
    </row>
    <row r="27644" spans="143:145" x14ac:dyDescent="0.2">
      <c r="EM27644" s="39"/>
      <c r="EN27644" s="39"/>
      <c r="EO27644" s="39"/>
    </row>
    <row r="27645" spans="143:145" x14ac:dyDescent="0.2">
      <c r="EM27645" s="39"/>
      <c r="EN27645" s="39"/>
      <c r="EO27645" s="39"/>
    </row>
    <row r="27646" spans="143:145" x14ac:dyDescent="0.2">
      <c r="EM27646" s="39"/>
      <c r="EN27646" s="39"/>
      <c r="EO27646" s="39"/>
    </row>
    <row r="27647" spans="143:145" x14ac:dyDescent="0.2">
      <c r="EM27647" s="39"/>
      <c r="EN27647" s="39"/>
      <c r="EO27647" s="39"/>
    </row>
    <row r="27648" spans="143:145" x14ac:dyDescent="0.2">
      <c r="EM27648" s="39"/>
      <c r="EN27648" s="39"/>
      <c r="EO27648" s="39"/>
    </row>
    <row r="27649" spans="143:145" x14ac:dyDescent="0.2">
      <c r="EM27649" s="39"/>
      <c r="EN27649" s="39"/>
      <c r="EO27649" s="39"/>
    </row>
    <row r="27650" spans="143:145" x14ac:dyDescent="0.2">
      <c r="EM27650" s="39"/>
      <c r="EN27650" s="39"/>
      <c r="EO27650" s="39"/>
    </row>
    <row r="27651" spans="143:145" x14ac:dyDescent="0.2">
      <c r="EM27651" s="39"/>
      <c r="EN27651" s="39"/>
      <c r="EO27651" s="39"/>
    </row>
    <row r="27652" spans="143:145" x14ac:dyDescent="0.2">
      <c r="EM27652" s="39"/>
      <c r="EN27652" s="39"/>
      <c r="EO27652" s="39"/>
    </row>
    <row r="27653" spans="143:145" x14ac:dyDescent="0.2">
      <c r="EM27653" s="39"/>
      <c r="EN27653" s="39"/>
      <c r="EO27653" s="39"/>
    </row>
    <row r="27654" spans="143:145" x14ac:dyDescent="0.2">
      <c r="EM27654" s="39"/>
      <c r="EN27654" s="39"/>
      <c r="EO27654" s="39"/>
    </row>
    <row r="27655" spans="143:145" x14ac:dyDescent="0.2">
      <c r="EM27655" s="39"/>
      <c r="EN27655" s="39"/>
      <c r="EO27655" s="39"/>
    </row>
    <row r="27656" spans="143:145" x14ac:dyDescent="0.2">
      <c r="EM27656" s="39"/>
      <c r="EN27656" s="39"/>
      <c r="EO27656" s="39"/>
    </row>
    <row r="27657" spans="143:145" x14ac:dyDescent="0.2">
      <c r="EM27657" s="39"/>
      <c r="EN27657" s="39"/>
      <c r="EO27657" s="39"/>
    </row>
    <row r="27658" spans="143:145" x14ac:dyDescent="0.2">
      <c r="EM27658" s="39"/>
      <c r="EN27658" s="39"/>
      <c r="EO27658" s="39"/>
    </row>
    <row r="27659" spans="143:145" x14ac:dyDescent="0.2">
      <c r="EM27659" s="39"/>
      <c r="EN27659" s="39"/>
      <c r="EO27659" s="39"/>
    </row>
    <row r="27660" spans="143:145" x14ac:dyDescent="0.2">
      <c r="EM27660" s="39"/>
      <c r="EN27660" s="39"/>
      <c r="EO27660" s="39"/>
    </row>
    <row r="27661" spans="143:145" x14ac:dyDescent="0.2">
      <c r="EM27661" s="39"/>
      <c r="EN27661" s="39"/>
      <c r="EO27661" s="39"/>
    </row>
    <row r="27662" spans="143:145" x14ac:dyDescent="0.2">
      <c r="EM27662" s="39"/>
      <c r="EN27662" s="39"/>
      <c r="EO27662" s="39"/>
    </row>
    <row r="27663" spans="143:145" x14ac:dyDescent="0.2">
      <c r="EM27663" s="39"/>
      <c r="EN27663" s="39"/>
      <c r="EO27663" s="39"/>
    </row>
    <row r="27664" spans="143:145" x14ac:dyDescent="0.2">
      <c r="EM27664" s="39"/>
      <c r="EN27664" s="39"/>
      <c r="EO27664" s="39"/>
    </row>
    <row r="27665" spans="143:145" x14ac:dyDescent="0.2">
      <c r="EM27665" s="39"/>
      <c r="EN27665" s="39"/>
      <c r="EO27665" s="39"/>
    </row>
    <row r="27666" spans="143:145" x14ac:dyDescent="0.2">
      <c r="EM27666" s="39"/>
      <c r="EN27666" s="39"/>
      <c r="EO27666" s="39"/>
    </row>
    <row r="27667" spans="143:145" x14ac:dyDescent="0.2">
      <c r="EM27667" s="39"/>
      <c r="EN27667" s="39"/>
      <c r="EO27667" s="39"/>
    </row>
    <row r="27668" spans="143:145" x14ac:dyDescent="0.2">
      <c r="EM27668" s="39"/>
      <c r="EN27668" s="39"/>
      <c r="EO27668" s="39"/>
    </row>
    <row r="27669" spans="143:145" x14ac:dyDescent="0.2">
      <c r="EM27669" s="39"/>
      <c r="EN27669" s="39"/>
      <c r="EO27669" s="39"/>
    </row>
    <row r="27670" spans="143:145" x14ac:dyDescent="0.2">
      <c r="EM27670" s="39"/>
      <c r="EN27670" s="39"/>
      <c r="EO27670" s="39"/>
    </row>
    <row r="27671" spans="143:145" x14ac:dyDescent="0.2">
      <c r="EM27671" s="39"/>
      <c r="EN27671" s="39"/>
      <c r="EO27671" s="39"/>
    </row>
    <row r="27672" spans="143:145" x14ac:dyDescent="0.2">
      <c r="EM27672" s="39"/>
      <c r="EN27672" s="39"/>
      <c r="EO27672" s="39"/>
    </row>
    <row r="27673" spans="143:145" x14ac:dyDescent="0.2">
      <c r="EM27673" s="39"/>
      <c r="EN27673" s="39"/>
      <c r="EO27673" s="39"/>
    </row>
    <row r="27674" spans="143:145" x14ac:dyDescent="0.2">
      <c r="EM27674" s="39"/>
      <c r="EN27674" s="39"/>
      <c r="EO27674" s="39"/>
    </row>
    <row r="27675" spans="143:145" x14ac:dyDescent="0.2">
      <c r="EM27675" s="39"/>
      <c r="EN27675" s="39"/>
      <c r="EO27675" s="39"/>
    </row>
    <row r="27676" spans="143:145" x14ac:dyDescent="0.2">
      <c r="EM27676" s="39"/>
      <c r="EN27676" s="39"/>
      <c r="EO27676" s="39"/>
    </row>
    <row r="27677" spans="143:145" x14ac:dyDescent="0.2">
      <c r="EM27677" s="39"/>
      <c r="EN27677" s="39"/>
      <c r="EO27677" s="39"/>
    </row>
    <row r="27678" spans="143:145" x14ac:dyDescent="0.2">
      <c r="EM27678" s="39"/>
      <c r="EN27678" s="39"/>
      <c r="EO27678" s="39"/>
    </row>
    <row r="27679" spans="143:145" x14ac:dyDescent="0.2">
      <c r="EM27679" s="39"/>
      <c r="EN27679" s="39"/>
      <c r="EO27679" s="39"/>
    </row>
    <row r="27680" spans="143:145" x14ac:dyDescent="0.2">
      <c r="EM27680" s="39"/>
      <c r="EN27680" s="39"/>
      <c r="EO27680" s="39"/>
    </row>
    <row r="27681" spans="143:145" x14ac:dyDescent="0.2">
      <c r="EM27681" s="39"/>
      <c r="EN27681" s="39"/>
      <c r="EO27681" s="39"/>
    </row>
    <row r="27682" spans="143:145" x14ac:dyDescent="0.2">
      <c r="EM27682" s="39"/>
      <c r="EN27682" s="39"/>
      <c r="EO27682" s="39"/>
    </row>
    <row r="27683" spans="143:145" x14ac:dyDescent="0.2">
      <c r="EM27683" s="39"/>
      <c r="EN27683" s="39"/>
      <c r="EO27683" s="39"/>
    </row>
    <row r="27684" spans="143:145" x14ac:dyDescent="0.2">
      <c r="EM27684" s="39"/>
      <c r="EN27684" s="39"/>
      <c r="EO27684" s="39"/>
    </row>
    <row r="27685" spans="143:145" x14ac:dyDescent="0.2">
      <c r="EM27685" s="39"/>
      <c r="EN27685" s="39"/>
      <c r="EO27685" s="39"/>
    </row>
    <row r="27686" spans="143:145" x14ac:dyDescent="0.2">
      <c r="EM27686" s="39"/>
      <c r="EN27686" s="39"/>
      <c r="EO27686" s="39"/>
    </row>
    <row r="27687" spans="143:145" x14ac:dyDescent="0.2">
      <c r="EM27687" s="39"/>
      <c r="EN27687" s="39"/>
      <c r="EO27687" s="39"/>
    </row>
    <row r="27688" spans="143:145" x14ac:dyDescent="0.2">
      <c r="EM27688" s="39"/>
      <c r="EN27688" s="39"/>
      <c r="EO27688" s="39"/>
    </row>
    <row r="27689" spans="143:145" x14ac:dyDescent="0.2">
      <c r="EM27689" s="39"/>
      <c r="EN27689" s="39"/>
      <c r="EO27689" s="39"/>
    </row>
    <row r="27690" spans="143:145" x14ac:dyDescent="0.2">
      <c r="EM27690" s="39"/>
      <c r="EN27690" s="39"/>
      <c r="EO27690" s="39"/>
    </row>
    <row r="27691" spans="143:145" x14ac:dyDescent="0.2">
      <c r="EM27691" s="39"/>
      <c r="EN27691" s="39"/>
      <c r="EO27691" s="39"/>
    </row>
    <row r="27692" spans="143:145" x14ac:dyDescent="0.2">
      <c r="EM27692" s="39"/>
      <c r="EN27692" s="39"/>
      <c r="EO27692" s="39"/>
    </row>
    <row r="27693" spans="143:145" x14ac:dyDescent="0.2">
      <c r="EM27693" s="39"/>
      <c r="EN27693" s="39"/>
      <c r="EO27693" s="39"/>
    </row>
    <row r="27694" spans="143:145" x14ac:dyDescent="0.2">
      <c r="EM27694" s="39"/>
      <c r="EN27694" s="39"/>
      <c r="EO27694" s="39"/>
    </row>
    <row r="27695" spans="143:145" x14ac:dyDescent="0.2">
      <c r="EM27695" s="39"/>
      <c r="EN27695" s="39"/>
      <c r="EO27695" s="39"/>
    </row>
    <row r="27696" spans="143:145" x14ac:dyDescent="0.2">
      <c r="EM27696" s="39"/>
      <c r="EN27696" s="39"/>
      <c r="EO27696" s="39"/>
    </row>
    <row r="27697" spans="143:145" x14ac:dyDescent="0.2">
      <c r="EM27697" s="39"/>
      <c r="EN27697" s="39"/>
      <c r="EO27697" s="39"/>
    </row>
    <row r="27698" spans="143:145" x14ac:dyDescent="0.2">
      <c r="EM27698" s="39"/>
      <c r="EN27698" s="39"/>
      <c r="EO27698" s="39"/>
    </row>
    <row r="27699" spans="143:145" x14ac:dyDescent="0.2">
      <c r="EM27699" s="39"/>
      <c r="EN27699" s="39"/>
      <c r="EO27699" s="39"/>
    </row>
    <row r="27700" spans="143:145" x14ac:dyDescent="0.2">
      <c r="EM27700" s="39"/>
      <c r="EN27700" s="39"/>
      <c r="EO27700" s="39"/>
    </row>
    <row r="27701" spans="143:145" x14ac:dyDescent="0.2">
      <c r="EM27701" s="39"/>
      <c r="EN27701" s="39"/>
      <c r="EO27701" s="39"/>
    </row>
    <row r="27702" spans="143:145" x14ac:dyDescent="0.2">
      <c r="EM27702" s="39"/>
      <c r="EN27702" s="39"/>
      <c r="EO27702" s="39"/>
    </row>
    <row r="27703" spans="143:145" x14ac:dyDescent="0.2">
      <c r="EM27703" s="39"/>
      <c r="EN27703" s="39"/>
      <c r="EO27703" s="39"/>
    </row>
    <row r="27704" spans="143:145" x14ac:dyDescent="0.2">
      <c r="EM27704" s="39"/>
      <c r="EN27704" s="39"/>
      <c r="EO27704" s="39"/>
    </row>
    <row r="27705" spans="143:145" x14ac:dyDescent="0.2">
      <c r="EM27705" s="39"/>
      <c r="EN27705" s="39"/>
      <c r="EO27705" s="39"/>
    </row>
    <row r="27706" spans="143:145" x14ac:dyDescent="0.2">
      <c r="EM27706" s="39"/>
      <c r="EN27706" s="39"/>
      <c r="EO27706" s="39"/>
    </row>
    <row r="27707" spans="143:145" x14ac:dyDescent="0.2">
      <c r="EM27707" s="39"/>
      <c r="EN27707" s="39"/>
      <c r="EO27707" s="39"/>
    </row>
    <row r="27708" spans="143:145" x14ac:dyDescent="0.2">
      <c r="EM27708" s="39"/>
      <c r="EN27708" s="39"/>
      <c r="EO27708" s="39"/>
    </row>
    <row r="27709" spans="143:145" x14ac:dyDescent="0.2">
      <c r="EM27709" s="39"/>
      <c r="EN27709" s="39"/>
      <c r="EO27709" s="39"/>
    </row>
    <row r="27710" spans="143:145" x14ac:dyDescent="0.2">
      <c r="EM27710" s="39"/>
      <c r="EN27710" s="39"/>
      <c r="EO27710" s="39"/>
    </row>
    <row r="27711" spans="143:145" x14ac:dyDescent="0.2">
      <c r="EM27711" s="39"/>
      <c r="EN27711" s="39"/>
      <c r="EO27711" s="39"/>
    </row>
    <row r="27712" spans="143:145" x14ac:dyDescent="0.2">
      <c r="EM27712" s="39"/>
      <c r="EN27712" s="39"/>
      <c r="EO27712" s="39"/>
    </row>
    <row r="27713" spans="143:145" x14ac:dyDescent="0.2">
      <c r="EM27713" s="39"/>
      <c r="EN27713" s="39"/>
      <c r="EO27713" s="39"/>
    </row>
    <row r="27714" spans="143:145" x14ac:dyDescent="0.2">
      <c r="EM27714" s="39"/>
      <c r="EN27714" s="39"/>
      <c r="EO27714" s="39"/>
    </row>
    <row r="27715" spans="143:145" x14ac:dyDescent="0.2">
      <c r="EM27715" s="39"/>
      <c r="EN27715" s="39"/>
      <c r="EO27715" s="39"/>
    </row>
    <row r="27716" spans="143:145" x14ac:dyDescent="0.2">
      <c r="EM27716" s="39"/>
      <c r="EN27716" s="39"/>
      <c r="EO27716" s="39"/>
    </row>
    <row r="27717" spans="143:145" x14ac:dyDescent="0.2">
      <c r="EM27717" s="39"/>
      <c r="EN27717" s="39"/>
      <c r="EO27717" s="39"/>
    </row>
    <row r="27718" spans="143:145" x14ac:dyDescent="0.2">
      <c r="EM27718" s="39"/>
      <c r="EN27718" s="39"/>
      <c r="EO27718" s="39"/>
    </row>
    <row r="27719" spans="143:145" x14ac:dyDescent="0.2">
      <c r="EM27719" s="39"/>
      <c r="EN27719" s="39"/>
      <c r="EO27719" s="39"/>
    </row>
    <row r="27720" spans="143:145" x14ac:dyDescent="0.2">
      <c r="EM27720" s="39"/>
      <c r="EN27720" s="39"/>
      <c r="EO27720" s="39"/>
    </row>
    <row r="27721" spans="143:145" x14ac:dyDescent="0.2">
      <c r="EM27721" s="39"/>
      <c r="EN27721" s="39"/>
      <c r="EO27721" s="39"/>
    </row>
    <row r="27722" spans="143:145" x14ac:dyDescent="0.2">
      <c r="EM27722" s="39"/>
      <c r="EN27722" s="39"/>
      <c r="EO27722" s="39"/>
    </row>
    <row r="27723" spans="143:145" x14ac:dyDescent="0.2">
      <c r="EM27723" s="39"/>
      <c r="EN27723" s="39"/>
      <c r="EO27723" s="39"/>
    </row>
    <row r="27724" spans="143:145" x14ac:dyDescent="0.2">
      <c r="EM27724" s="39"/>
      <c r="EN27724" s="39"/>
      <c r="EO27724" s="39"/>
    </row>
    <row r="27725" spans="143:145" x14ac:dyDescent="0.2">
      <c r="EM27725" s="39"/>
      <c r="EN27725" s="39"/>
      <c r="EO27725" s="39"/>
    </row>
    <row r="27726" spans="143:145" x14ac:dyDescent="0.2">
      <c r="EM27726" s="39"/>
      <c r="EN27726" s="39"/>
      <c r="EO27726" s="39"/>
    </row>
    <row r="27727" spans="143:145" x14ac:dyDescent="0.2">
      <c r="EM27727" s="39"/>
      <c r="EN27727" s="39"/>
      <c r="EO27727" s="39"/>
    </row>
    <row r="27728" spans="143:145" x14ac:dyDescent="0.2">
      <c r="EM27728" s="39"/>
      <c r="EN27728" s="39"/>
      <c r="EO27728" s="39"/>
    </row>
    <row r="27729" spans="143:145" x14ac:dyDescent="0.2">
      <c r="EM27729" s="39"/>
      <c r="EN27729" s="39"/>
      <c r="EO27729" s="39"/>
    </row>
    <row r="27730" spans="143:145" x14ac:dyDescent="0.2">
      <c r="EM27730" s="39"/>
      <c r="EN27730" s="39"/>
      <c r="EO27730" s="39"/>
    </row>
    <row r="27731" spans="143:145" x14ac:dyDescent="0.2">
      <c r="EM27731" s="39"/>
      <c r="EN27731" s="39"/>
      <c r="EO27731" s="39"/>
    </row>
    <row r="27732" spans="143:145" x14ac:dyDescent="0.2">
      <c r="EM27732" s="39"/>
      <c r="EN27732" s="39"/>
      <c r="EO27732" s="39"/>
    </row>
    <row r="27733" spans="143:145" x14ac:dyDescent="0.2">
      <c r="EM27733" s="39"/>
      <c r="EN27733" s="39"/>
      <c r="EO27733" s="39"/>
    </row>
    <row r="27734" spans="143:145" x14ac:dyDescent="0.2">
      <c r="EM27734" s="39"/>
      <c r="EN27734" s="39"/>
      <c r="EO27734" s="39"/>
    </row>
    <row r="27735" spans="143:145" x14ac:dyDescent="0.2">
      <c r="EM27735" s="39"/>
      <c r="EN27735" s="39"/>
      <c r="EO27735" s="39"/>
    </row>
    <row r="27736" spans="143:145" x14ac:dyDescent="0.2">
      <c r="EM27736" s="39"/>
      <c r="EN27736" s="39"/>
      <c r="EO27736" s="39"/>
    </row>
    <row r="27737" spans="143:145" x14ac:dyDescent="0.2">
      <c r="EM27737" s="39"/>
      <c r="EN27737" s="39"/>
      <c r="EO27737" s="39"/>
    </row>
    <row r="27738" spans="143:145" x14ac:dyDescent="0.2">
      <c r="EM27738" s="39"/>
      <c r="EN27738" s="39"/>
      <c r="EO27738" s="39"/>
    </row>
    <row r="27739" spans="143:145" x14ac:dyDescent="0.2">
      <c r="EM27739" s="39"/>
      <c r="EN27739" s="39"/>
      <c r="EO27739" s="39"/>
    </row>
    <row r="27740" spans="143:145" x14ac:dyDescent="0.2">
      <c r="EM27740" s="39"/>
      <c r="EN27740" s="39"/>
      <c r="EO27740" s="39"/>
    </row>
    <row r="27741" spans="143:145" x14ac:dyDescent="0.2">
      <c r="EM27741" s="39"/>
      <c r="EN27741" s="39"/>
      <c r="EO27741" s="39"/>
    </row>
    <row r="27742" spans="143:145" x14ac:dyDescent="0.2">
      <c r="EM27742" s="39"/>
      <c r="EN27742" s="39"/>
      <c r="EO27742" s="39"/>
    </row>
    <row r="27743" spans="143:145" x14ac:dyDescent="0.2">
      <c r="EM27743" s="39"/>
      <c r="EN27743" s="39"/>
      <c r="EO27743" s="39"/>
    </row>
    <row r="27744" spans="143:145" x14ac:dyDescent="0.2">
      <c r="EM27744" s="39"/>
      <c r="EN27744" s="39"/>
      <c r="EO27744" s="39"/>
    </row>
    <row r="27745" spans="143:145" x14ac:dyDescent="0.2">
      <c r="EM27745" s="39"/>
      <c r="EN27745" s="39"/>
      <c r="EO27745" s="39"/>
    </row>
    <row r="27746" spans="143:145" x14ac:dyDescent="0.2">
      <c r="EM27746" s="39"/>
      <c r="EN27746" s="39"/>
      <c r="EO27746" s="39"/>
    </row>
    <row r="27747" spans="143:145" x14ac:dyDescent="0.2">
      <c r="EM27747" s="39"/>
      <c r="EN27747" s="39"/>
      <c r="EO27747" s="39"/>
    </row>
    <row r="27748" spans="143:145" x14ac:dyDescent="0.2">
      <c r="EM27748" s="39"/>
      <c r="EN27748" s="39"/>
      <c r="EO27748" s="39"/>
    </row>
    <row r="27749" spans="143:145" x14ac:dyDescent="0.2">
      <c r="EM27749" s="39"/>
      <c r="EN27749" s="39"/>
      <c r="EO27749" s="39"/>
    </row>
    <row r="27750" spans="143:145" x14ac:dyDescent="0.2">
      <c r="EM27750" s="39"/>
      <c r="EN27750" s="39"/>
      <c r="EO27750" s="39"/>
    </row>
    <row r="27751" spans="143:145" x14ac:dyDescent="0.2">
      <c r="EM27751" s="39"/>
      <c r="EN27751" s="39"/>
      <c r="EO27751" s="39"/>
    </row>
    <row r="27752" spans="143:145" x14ac:dyDescent="0.2">
      <c r="EM27752" s="39"/>
      <c r="EN27752" s="39"/>
      <c r="EO27752" s="39"/>
    </row>
    <row r="27753" spans="143:145" x14ac:dyDescent="0.2">
      <c r="EM27753" s="39"/>
      <c r="EN27753" s="39"/>
      <c r="EO27753" s="39"/>
    </row>
    <row r="27754" spans="143:145" x14ac:dyDescent="0.2">
      <c r="EM27754" s="39"/>
      <c r="EN27754" s="39"/>
      <c r="EO27754" s="39"/>
    </row>
    <row r="27755" spans="143:145" x14ac:dyDescent="0.2">
      <c r="EM27755" s="39"/>
      <c r="EN27755" s="39"/>
      <c r="EO27755" s="39"/>
    </row>
    <row r="27756" spans="143:145" x14ac:dyDescent="0.2">
      <c r="EM27756" s="39"/>
      <c r="EN27756" s="39"/>
      <c r="EO27756" s="39"/>
    </row>
    <row r="27757" spans="143:145" x14ac:dyDescent="0.2">
      <c r="EM27757" s="39"/>
      <c r="EN27757" s="39"/>
      <c r="EO27757" s="39"/>
    </row>
    <row r="27758" spans="143:145" x14ac:dyDescent="0.2">
      <c r="EM27758" s="39"/>
      <c r="EN27758" s="39"/>
      <c r="EO27758" s="39"/>
    </row>
    <row r="27759" spans="143:145" x14ac:dyDescent="0.2">
      <c r="EM27759" s="39"/>
      <c r="EN27759" s="39"/>
      <c r="EO27759" s="39"/>
    </row>
    <row r="27760" spans="143:145" x14ac:dyDescent="0.2">
      <c r="EM27760" s="39"/>
      <c r="EN27760" s="39"/>
      <c r="EO27760" s="39"/>
    </row>
    <row r="27761" spans="143:145" x14ac:dyDescent="0.2">
      <c r="EM27761" s="39"/>
      <c r="EN27761" s="39"/>
      <c r="EO27761" s="39"/>
    </row>
    <row r="27762" spans="143:145" x14ac:dyDescent="0.2">
      <c r="EM27762" s="39"/>
      <c r="EN27762" s="39"/>
      <c r="EO27762" s="39"/>
    </row>
    <row r="27763" spans="143:145" x14ac:dyDescent="0.2">
      <c r="EM27763" s="39"/>
      <c r="EN27763" s="39"/>
      <c r="EO27763" s="39"/>
    </row>
    <row r="27764" spans="143:145" x14ac:dyDescent="0.2">
      <c r="EM27764" s="39"/>
      <c r="EN27764" s="39"/>
      <c r="EO27764" s="39"/>
    </row>
    <row r="27765" spans="143:145" x14ac:dyDescent="0.2">
      <c r="EM27765" s="39"/>
      <c r="EN27765" s="39"/>
      <c r="EO27765" s="39"/>
    </row>
    <row r="27766" spans="143:145" x14ac:dyDescent="0.2">
      <c r="EM27766" s="39"/>
      <c r="EN27766" s="39"/>
      <c r="EO27766" s="39"/>
    </row>
    <row r="27767" spans="143:145" x14ac:dyDescent="0.2">
      <c r="EM27767" s="39"/>
      <c r="EN27767" s="39"/>
      <c r="EO27767" s="39"/>
    </row>
    <row r="27768" spans="143:145" x14ac:dyDescent="0.2">
      <c r="EM27768" s="39"/>
      <c r="EN27768" s="39"/>
      <c r="EO27768" s="39"/>
    </row>
    <row r="27769" spans="143:145" x14ac:dyDescent="0.2">
      <c r="EM27769" s="39"/>
      <c r="EN27769" s="39"/>
      <c r="EO27769" s="39"/>
    </row>
    <row r="27770" spans="143:145" x14ac:dyDescent="0.2">
      <c r="EM27770" s="39"/>
      <c r="EN27770" s="39"/>
      <c r="EO27770" s="39"/>
    </row>
    <row r="27771" spans="143:145" x14ac:dyDescent="0.2">
      <c r="EM27771" s="39"/>
      <c r="EN27771" s="39"/>
      <c r="EO27771" s="39"/>
    </row>
    <row r="27772" spans="143:145" x14ac:dyDescent="0.2">
      <c r="EM27772" s="39"/>
      <c r="EN27772" s="39"/>
      <c r="EO27772" s="39"/>
    </row>
    <row r="27773" spans="143:145" x14ac:dyDescent="0.2">
      <c r="EM27773" s="39"/>
      <c r="EN27773" s="39"/>
      <c r="EO27773" s="39"/>
    </row>
    <row r="27774" spans="143:145" x14ac:dyDescent="0.2">
      <c r="EM27774" s="39"/>
      <c r="EN27774" s="39"/>
      <c r="EO27774" s="39"/>
    </row>
    <row r="27775" spans="143:145" x14ac:dyDescent="0.2">
      <c r="EM27775" s="39"/>
      <c r="EN27775" s="39"/>
      <c r="EO27775" s="39"/>
    </row>
    <row r="27776" spans="143:145" x14ac:dyDescent="0.2">
      <c r="EM27776" s="39"/>
      <c r="EN27776" s="39"/>
      <c r="EO27776" s="39"/>
    </row>
    <row r="27777" spans="143:145" x14ac:dyDescent="0.2">
      <c r="EM27777" s="39"/>
      <c r="EN27777" s="39"/>
      <c r="EO27777" s="39"/>
    </row>
    <row r="27778" spans="143:145" x14ac:dyDescent="0.2">
      <c r="EM27778" s="39"/>
      <c r="EN27778" s="39"/>
      <c r="EO27778" s="39"/>
    </row>
    <row r="27779" spans="143:145" x14ac:dyDescent="0.2">
      <c r="EM27779" s="39"/>
      <c r="EN27779" s="39"/>
      <c r="EO27779" s="39"/>
    </row>
    <row r="27780" spans="143:145" x14ac:dyDescent="0.2">
      <c r="EM27780" s="39"/>
      <c r="EN27780" s="39"/>
      <c r="EO27780" s="39"/>
    </row>
    <row r="27781" spans="143:145" x14ac:dyDescent="0.2">
      <c r="EM27781" s="39"/>
      <c r="EN27781" s="39"/>
      <c r="EO27781" s="39"/>
    </row>
    <row r="27782" spans="143:145" x14ac:dyDescent="0.2">
      <c r="EM27782" s="39"/>
      <c r="EN27782" s="39"/>
      <c r="EO27782" s="39"/>
    </row>
    <row r="27783" spans="143:145" x14ac:dyDescent="0.2">
      <c r="EM27783" s="39"/>
      <c r="EN27783" s="39"/>
      <c r="EO27783" s="39"/>
    </row>
    <row r="27784" spans="143:145" x14ac:dyDescent="0.2">
      <c r="EM27784" s="39"/>
      <c r="EN27784" s="39"/>
      <c r="EO27784" s="39"/>
    </row>
    <row r="27785" spans="143:145" x14ac:dyDescent="0.2">
      <c r="EM27785" s="39"/>
      <c r="EN27785" s="39"/>
      <c r="EO27785" s="39"/>
    </row>
    <row r="27786" spans="143:145" x14ac:dyDescent="0.2">
      <c r="EM27786" s="39"/>
      <c r="EN27786" s="39"/>
      <c r="EO27786" s="39"/>
    </row>
    <row r="27787" spans="143:145" x14ac:dyDescent="0.2">
      <c r="EM27787" s="39"/>
      <c r="EN27787" s="39"/>
      <c r="EO27787" s="39"/>
    </row>
    <row r="27788" spans="143:145" x14ac:dyDescent="0.2">
      <c r="EM27788" s="39"/>
      <c r="EN27788" s="39"/>
      <c r="EO27788" s="39"/>
    </row>
    <row r="27789" spans="143:145" x14ac:dyDescent="0.2">
      <c r="EM27789" s="39"/>
      <c r="EN27789" s="39"/>
      <c r="EO27789" s="39"/>
    </row>
    <row r="27790" spans="143:145" x14ac:dyDescent="0.2">
      <c r="EM27790" s="39"/>
      <c r="EN27790" s="39"/>
      <c r="EO27790" s="39"/>
    </row>
    <row r="27791" spans="143:145" x14ac:dyDescent="0.2">
      <c r="EM27791" s="39"/>
      <c r="EN27791" s="39"/>
      <c r="EO27791" s="39"/>
    </row>
    <row r="27792" spans="143:145" x14ac:dyDescent="0.2">
      <c r="EM27792" s="39"/>
      <c r="EN27792" s="39"/>
      <c r="EO27792" s="39"/>
    </row>
    <row r="27793" spans="143:145" x14ac:dyDescent="0.2">
      <c r="EM27793" s="39"/>
      <c r="EN27793" s="39"/>
      <c r="EO27793" s="39"/>
    </row>
    <row r="27794" spans="143:145" x14ac:dyDescent="0.2">
      <c r="EM27794" s="39"/>
      <c r="EN27794" s="39"/>
      <c r="EO27794" s="39"/>
    </row>
    <row r="27795" spans="143:145" x14ac:dyDescent="0.2">
      <c r="EM27795" s="39"/>
      <c r="EN27795" s="39"/>
      <c r="EO27795" s="39"/>
    </row>
    <row r="27796" spans="143:145" x14ac:dyDescent="0.2">
      <c r="EM27796" s="39"/>
      <c r="EN27796" s="39"/>
      <c r="EO27796" s="39"/>
    </row>
    <row r="27797" spans="143:145" x14ac:dyDescent="0.2">
      <c r="EM27797" s="39"/>
      <c r="EN27797" s="39"/>
      <c r="EO27797" s="39"/>
    </row>
    <row r="27798" spans="143:145" x14ac:dyDescent="0.2">
      <c r="EM27798" s="39"/>
      <c r="EN27798" s="39"/>
      <c r="EO27798" s="39"/>
    </row>
    <row r="27799" spans="143:145" x14ac:dyDescent="0.2">
      <c r="EM27799" s="39"/>
      <c r="EN27799" s="39"/>
      <c r="EO27799" s="39"/>
    </row>
    <row r="27800" spans="143:145" x14ac:dyDescent="0.2">
      <c r="EM27800" s="39"/>
      <c r="EN27800" s="39"/>
      <c r="EO27800" s="39"/>
    </row>
    <row r="27801" spans="143:145" x14ac:dyDescent="0.2">
      <c r="EM27801" s="39"/>
      <c r="EN27801" s="39"/>
      <c r="EO27801" s="39"/>
    </row>
    <row r="27802" spans="143:145" x14ac:dyDescent="0.2">
      <c r="EM27802" s="39"/>
      <c r="EN27802" s="39"/>
      <c r="EO27802" s="39"/>
    </row>
    <row r="27803" spans="143:145" x14ac:dyDescent="0.2">
      <c r="EM27803" s="39"/>
      <c r="EN27803" s="39"/>
      <c r="EO27803" s="39"/>
    </row>
    <row r="27804" spans="143:145" x14ac:dyDescent="0.2">
      <c r="EM27804" s="39"/>
      <c r="EN27804" s="39"/>
      <c r="EO27804" s="39"/>
    </row>
    <row r="27805" spans="143:145" x14ac:dyDescent="0.2">
      <c r="EM27805" s="39"/>
      <c r="EN27805" s="39"/>
      <c r="EO27805" s="39"/>
    </row>
    <row r="27806" spans="143:145" x14ac:dyDescent="0.2">
      <c r="EM27806" s="39"/>
      <c r="EN27806" s="39"/>
      <c r="EO27806" s="39"/>
    </row>
    <row r="27807" spans="143:145" x14ac:dyDescent="0.2">
      <c r="EM27807" s="39"/>
      <c r="EN27807" s="39"/>
      <c r="EO27807" s="39"/>
    </row>
    <row r="27808" spans="143:145" x14ac:dyDescent="0.2">
      <c r="EM27808" s="39"/>
      <c r="EN27808" s="39"/>
      <c r="EO27808" s="39"/>
    </row>
    <row r="27809" spans="143:145" x14ac:dyDescent="0.2">
      <c r="EM27809" s="39"/>
      <c r="EN27809" s="39"/>
      <c r="EO27809" s="39"/>
    </row>
    <row r="27810" spans="143:145" x14ac:dyDescent="0.2">
      <c r="EM27810" s="39"/>
      <c r="EN27810" s="39"/>
      <c r="EO27810" s="39"/>
    </row>
    <row r="27811" spans="143:145" x14ac:dyDescent="0.2">
      <c r="EM27811" s="39"/>
      <c r="EN27811" s="39"/>
      <c r="EO27811" s="39"/>
    </row>
    <row r="27812" spans="143:145" x14ac:dyDescent="0.2">
      <c r="EM27812" s="39"/>
      <c r="EN27812" s="39"/>
      <c r="EO27812" s="39"/>
    </row>
    <row r="27813" spans="143:145" x14ac:dyDescent="0.2">
      <c r="EM27813" s="39"/>
      <c r="EN27813" s="39"/>
      <c r="EO27813" s="39"/>
    </row>
    <row r="27814" spans="143:145" x14ac:dyDescent="0.2">
      <c r="EM27814" s="39"/>
      <c r="EN27814" s="39"/>
      <c r="EO27814" s="39"/>
    </row>
    <row r="27815" spans="143:145" x14ac:dyDescent="0.2">
      <c r="EM27815" s="39"/>
      <c r="EN27815" s="39"/>
      <c r="EO27815" s="39"/>
    </row>
    <row r="27816" spans="143:145" x14ac:dyDescent="0.2">
      <c r="EM27816" s="39"/>
      <c r="EN27816" s="39"/>
      <c r="EO27816" s="39"/>
    </row>
    <row r="27817" spans="143:145" x14ac:dyDescent="0.2">
      <c r="EM27817" s="39"/>
      <c r="EN27817" s="39"/>
      <c r="EO27817" s="39"/>
    </row>
    <row r="27818" spans="143:145" x14ac:dyDescent="0.2">
      <c r="EM27818" s="39"/>
      <c r="EN27818" s="39"/>
      <c r="EO27818" s="39"/>
    </row>
    <row r="27819" spans="143:145" x14ac:dyDescent="0.2">
      <c r="EM27819" s="39"/>
      <c r="EN27819" s="39"/>
      <c r="EO27819" s="39"/>
    </row>
    <row r="27820" spans="143:145" x14ac:dyDescent="0.2">
      <c r="EM27820" s="39"/>
      <c r="EN27820" s="39"/>
      <c r="EO27820" s="39"/>
    </row>
    <row r="27821" spans="143:145" x14ac:dyDescent="0.2">
      <c r="EM27821" s="39"/>
      <c r="EN27821" s="39"/>
      <c r="EO27821" s="39"/>
    </row>
    <row r="27822" spans="143:145" x14ac:dyDescent="0.2">
      <c r="EM27822" s="39"/>
      <c r="EN27822" s="39"/>
      <c r="EO27822" s="39"/>
    </row>
    <row r="27823" spans="143:145" x14ac:dyDescent="0.2">
      <c r="EM27823" s="39"/>
      <c r="EN27823" s="39"/>
      <c r="EO27823" s="39"/>
    </row>
    <row r="27824" spans="143:145" x14ac:dyDescent="0.2">
      <c r="EM27824" s="39"/>
      <c r="EN27824" s="39"/>
      <c r="EO27824" s="39"/>
    </row>
    <row r="27825" spans="143:145" x14ac:dyDescent="0.2">
      <c r="EM27825" s="39"/>
      <c r="EN27825" s="39"/>
      <c r="EO27825" s="39"/>
    </row>
    <row r="27826" spans="143:145" x14ac:dyDescent="0.2">
      <c r="EM27826" s="39"/>
      <c r="EN27826" s="39"/>
      <c r="EO27826" s="39"/>
    </row>
    <row r="27827" spans="143:145" x14ac:dyDescent="0.2">
      <c r="EM27827" s="39"/>
      <c r="EN27827" s="39"/>
      <c r="EO27827" s="39"/>
    </row>
    <row r="27828" spans="143:145" x14ac:dyDescent="0.2">
      <c r="EM27828" s="39"/>
      <c r="EN27828" s="39"/>
      <c r="EO27828" s="39"/>
    </row>
    <row r="27829" spans="143:145" x14ac:dyDescent="0.2">
      <c r="EM27829" s="39"/>
      <c r="EN27829" s="39"/>
      <c r="EO27829" s="39"/>
    </row>
    <row r="27830" spans="143:145" x14ac:dyDescent="0.2">
      <c r="EM27830" s="39"/>
      <c r="EN27830" s="39"/>
      <c r="EO27830" s="39"/>
    </row>
    <row r="27831" spans="143:145" x14ac:dyDescent="0.2">
      <c r="EM27831" s="39"/>
      <c r="EN27831" s="39"/>
      <c r="EO27831" s="39"/>
    </row>
    <row r="27832" spans="143:145" x14ac:dyDescent="0.2">
      <c r="EM27832" s="39"/>
      <c r="EN27832" s="39"/>
      <c r="EO27832" s="39"/>
    </row>
    <row r="27833" spans="143:145" x14ac:dyDescent="0.2">
      <c r="EM27833" s="39"/>
      <c r="EN27833" s="39"/>
      <c r="EO27833" s="39"/>
    </row>
    <row r="27834" spans="143:145" x14ac:dyDescent="0.2">
      <c r="EM27834" s="39"/>
      <c r="EN27834" s="39"/>
      <c r="EO27834" s="39"/>
    </row>
    <row r="27835" spans="143:145" x14ac:dyDescent="0.2">
      <c r="EM27835" s="39"/>
      <c r="EN27835" s="39"/>
      <c r="EO27835" s="39"/>
    </row>
    <row r="27836" spans="143:145" x14ac:dyDescent="0.2">
      <c r="EM27836" s="39"/>
      <c r="EN27836" s="39"/>
      <c r="EO27836" s="39"/>
    </row>
    <row r="27837" spans="143:145" x14ac:dyDescent="0.2">
      <c r="EM27837" s="39"/>
      <c r="EN27837" s="39"/>
      <c r="EO27837" s="39"/>
    </row>
    <row r="27838" spans="143:145" x14ac:dyDescent="0.2">
      <c r="EM27838" s="39"/>
      <c r="EN27838" s="39"/>
      <c r="EO27838" s="39"/>
    </row>
    <row r="27839" spans="143:145" x14ac:dyDescent="0.2">
      <c r="EM27839" s="39"/>
      <c r="EN27839" s="39"/>
      <c r="EO27839" s="39"/>
    </row>
    <row r="27840" spans="143:145" x14ac:dyDescent="0.2">
      <c r="EM27840" s="39"/>
      <c r="EN27840" s="39"/>
      <c r="EO27840" s="39"/>
    </row>
    <row r="27841" spans="143:145" x14ac:dyDescent="0.2">
      <c r="EM27841" s="39"/>
      <c r="EN27841" s="39"/>
      <c r="EO27841" s="39"/>
    </row>
    <row r="27842" spans="143:145" x14ac:dyDescent="0.2">
      <c r="EM27842" s="39"/>
      <c r="EN27842" s="39"/>
      <c r="EO27842" s="39"/>
    </row>
    <row r="27843" spans="143:145" x14ac:dyDescent="0.2">
      <c r="EM27843" s="39"/>
      <c r="EN27843" s="39"/>
      <c r="EO27843" s="39"/>
    </row>
    <row r="27844" spans="143:145" x14ac:dyDescent="0.2">
      <c r="EM27844" s="39"/>
      <c r="EN27844" s="39"/>
      <c r="EO27844" s="39"/>
    </row>
    <row r="27845" spans="143:145" x14ac:dyDescent="0.2">
      <c r="EM27845" s="39"/>
      <c r="EN27845" s="39"/>
      <c r="EO27845" s="39"/>
    </row>
    <row r="27846" spans="143:145" x14ac:dyDescent="0.2">
      <c r="EM27846" s="39"/>
      <c r="EN27846" s="39"/>
      <c r="EO27846" s="39"/>
    </row>
    <row r="27847" spans="143:145" x14ac:dyDescent="0.2">
      <c r="EM27847" s="39"/>
      <c r="EN27847" s="39"/>
      <c r="EO27847" s="39"/>
    </row>
    <row r="27848" spans="143:145" x14ac:dyDescent="0.2">
      <c r="EM27848" s="39"/>
      <c r="EN27848" s="39"/>
      <c r="EO27848" s="39"/>
    </row>
    <row r="27849" spans="143:145" x14ac:dyDescent="0.2">
      <c r="EM27849" s="39"/>
      <c r="EN27849" s="39"/>
      <c r="EO27849" s="39"/>
    </row>
    <row r="27850" spans="143:145" x14ac:dyDescent="0.2">
      <c r="EM27850" s="39"/>
      <c r="EN27850" s="39"/>
      <c r="EO27850" s="39"/>
    </row>
    <row r="27851" spans="143:145" x14ac:dyDescent="0.2">
      <c r="EM27851" s="39"/>
      <c r="EN27851" s="39"/>
      <c r="EO27851" s="39"/>
    </row>
    <row r="27852" spans="143:145" x14ac:dyDescent="0.2">
      <c r="EM27852" s="39"/>
      <c r="EN27852" s="39"/>
      <c r="EO27852" s="39"/>
    </row>
    <row r="27853" spans="143:145" x14ac:dyDescent="0.2">
      <c r="EM27853" s="39"/>
      <c r="EN27853" s="39"/>
      <c r="EO27853" s="39"/>
    </row>
    <row r="27854" spans="143:145" x14ac:dyDescent="0.2">
      <c r="EM27854" s="39"/>
      <c r="EN27854" s="39"/>
      <c r="EO27854" s="39"/>
    </row>
    <row r="27855" spans="143:145" x14ac:dyDescent="0.2">
      <c r="EM27855" s="39"/>
      <c r="EN27855" s="39"/>
      <c r="EO27855" s="39"/>
    </row>
    <row r="27856" spans="143:145" x14ac:dyDescent="0.2">
      <c r="EM27856" s="39"/>
      <c r="EN27856" s="39"/>
      <c r="EO27856" s="39"/>
    </row>
    <row r="27857" spans="143:145" x14ac:dyDescent="0.2">
      <c r="EM27857" s="39"/>
      <c r="EN27857" s="39"/>
      <c r="EO27857" s="39"/>
    </row>
    <row r="27858" spans="143:145" x14ac:dyDescent="0.2">
      <c r="EM27858" s="39"/>
      <c r="EN27858" s="39"/>
      <c r="EO27858" s="39"/>
    </row>
    <row r="27859" spans="143:145" x14ac:dyDescent="0.2">
      <c r="EM27859" s="39"/>
      <c r="EN27859" s="39"/>
      <c r="EO27859" s="39"/>
    </row>
    <row r="27860" spans="143:145" x14ac:dyDescent="0.2">
      <c r="EM27860" s="39"/>
      <c r="EN27860" s="39"/>
      <c r="EO27860" s="39"/>
    </row>
    <row r="27861" spans="143:145" x14ac:dyDescent="0.2">
      <c r="EM27861" s="39"/>
      <c r="EN27861" s="39"/>
      <c r="EO27861" s="39"/>
    </row>
    <row r="27862" spans="143:145" x14ac:dyDescent="0.2">
      <c r="EM27862" s="39"/>
      <c r="EN27862" s="39"/>
      <c r="EO27862" s="39"/>
    </row>
    <row r="27863" spans="143:145" x14ac:dyDescent="0.2">
      <c r="EM27863" s="39"/>
      <c r="EN27863" s="39"/>
      <c r="EO27863" s="39"/>
    </row>
    <row r="27864" spans="143:145" x14ac:dyDescent="0.2">
      <c r="EM27864" s="39"/>
      <c r="EN27864" s="39"/>
      <c r="EO27864" s="39"/>
    </row>
    <row r="27865" spans="143:145" x14ac:dyDescent="0.2">
      <c r="EM27865" s="39"/>
      <c r="EN27865" s="39"/>
      <c r="EO27865" s="39"/>
    </row>
    <row r="27866" spans="143:145" x14ac:dyDescent="0.2">
      <c r="EM27866" s="39"/>
      <c r="EN27866" s="39"/>
      <c r="EO27866" s="39"/>
    </row>
    <row r="27867" spans="143:145" x14ac:dyDescent="0.2">
      <c r="EM27867" s="39"/>
      <c r="EN27867" s="39"/>
      <c r="EO27867" s="39"/>
    </row>
    <row r="27868" spans="143:145" x14ac:dyDescent="0.2">
      <c r="EM27868" s="39"/>
      <c r="EN27868" s="39"/>
      <c r="EO27868" s="39"/>
    </row>
    <row r="27869" spans="143:145" x14ac:dyDescent="0.2">
      <c r="EM27869" s="39"/>
      <c r="EN27869" s="39"/>
      <c r="EO27869" s="39"/>
    </row>
    <row r="27870" spans="143:145" x14ac:dyDescent="0.2">
      <c r="EM27870" s="39"/>
      <c r="EN27870" s="39"/>
      <c r="EO27870" s="39"/>
    </row>
    <row r="27871" spans="143:145" x14ac:dyDescent="0.2">
      <c r="EM27871" s="39"/>
      <c r="EN27871" s="39"/>
      <c r="EO27871" s="39"/>
    </row>
    <row r="27872" spans="143:145" x14ac:dyDescent="0.2">
      <c r="EM27872" s="39"/>
      <c r="EN27872" s="39"/>
      <c r="EO27872" s="39"/>
    </row>
    <row r="27873" spans="143:145" x14ac:dyDescent="0.2">
      <c r="EM27873" s="39"/>
      <c r="EN27873" s="39"/>
      <c r="EO27873" s="39"/>
    </row>
    <row r="27874" spans="143:145" x14ac:dyDescent="0.2">
      <c r="EM27874" s="39"/>
      <c r="EN27874" s="39"/>
      <c r="EO27874" s="39"/>
    </row>
    <row r="27875" spans="143:145" x14ac:dyDescent="0.2">
      <c r="EM27875" s="39"/>
      <c r="EN27875" s="39"/>
      <c r="EO27875" s="39"/>
    </row>
    <row r="27876" spans="143:145" x14ac:dyDescent="0.2">
      <c r="EM27876" s="39"/>
      <c r="EN27876" s="39"/>
      <c r="EO27876" s="39"/>
    </row>
    <row r="27877" spans="143:145" x14ac:dyDescent="0.2">
      <c r="EM27877" s="39"/>
      <c r="EN27877" s="39"/>
      <c r="EO27877" s="39"/>
    </row>
    <row r="27878" spans="143:145" x14ac:dyDescent="0.2">
      <c r="EM27878" s="39"/>
      <c r="EN27878" s="39"/>
      <c r="EO27878" s="39"/>
    </row>
    <row r="27879" spans="143:145" x14ac:dyDescent="0.2">
      <c r="EM27879" s="39"/>
      <c r="EN27879" s="39"/>
      <c r="EO27879" s="39"/>
    </row>
    <row r="27880" spans="143:145" x14ac:dyDescent="0.2">
      <c r="EM27880" s="39"/>
      <c r="EN27880" s="39"/>
      <c r="EO27880" s="39"/>
    </row>
    <row r="27881" spans="143:145" x14ac:dyDescent="0.2">
      <c r="EM27881" s="39"/>
      <c r="EN27881" s="39"/>
      <c r="EO27881" s="39"/>
    </row>
    <row r="27882" spans="143:145" x14ac:dyDescent="0.2">
      <c r="EM27882" s="39"/>
      <c r="EN27882" s="39"/>
      <c r="EO27882" s="39"/>
    </row>
    <row r="27883" spans="143:145" x14ac:dyDescent="0.2">
      <c r="EM27883" s="39"/>
      <c r="EN27883" s="39"/>
      <c r="EO27883" s="39"/>
    </row>
    <row r="27884" spans="143:145" x14ac:dyDescent="0.2">
      <c r="EM27884" s="39"/>
      <c r="EN27884" s="39"/>
      <c r="EO27884" s="39"/>
    </row>
    <row r="27885" spans="143:145" x14ac:dyDescent="0.2">
      <c r="EM27885" s="39"/>
      <c r="EN27885" s="39"/>
      <c r="EO27885" s="39"/>
    </row>
    <row r="27886" spans="143:145" x14ac:dyDescent="0.2">
      <c r="EM27886" s="39"/>
      <c r="EN27886" s="39"/>
      <c r="EO27886" s="39"/>
    </row>
    <row r="27887" spans="143:145" x14ac:dyDescent="0.2">
      <c r="EM27887" s="39"/>
      <c r="EN27887" s="39"/>
      <c r="EO27887" s="39"/>
    </row>
    <row r="27888" spans="143:145" x14ac:dyDescent="0.2">
      <c r="EM27888" s="39"/>
      <c r="EN27888" s="39"/>
      <c r="EO27888" s="39"/>
    </row>
    <row r="27889" spans="143:145" x14ac:dyDescent="0.2">
      <c r="EM27889" s="39"/>
      <c r="EN27889" s="39"/>
      <c r="EO27889" s="39"/>
    </row>
    <row r="27890" spans="143:145" x14ac:dyDescent="0.2">
      <c r="EM27890" s="39"/>
      <c r="EN27890" s="39"/>
      <c r="EO27890" s="39"/>
    </row>
    <row r="27891" spans="143:145" x14ac:dyDescent="0.2">
      <c r="EM27891" s="39"/>
      <c r="EN27891" s="39"/>
      <c r="EO27891" s="39"/>
    </row>
    <row r="27892" spans="143:145" x14ac:dyDescent="0.2">
      <c r="EM27892" s="39"/>
      <c r="EN27892" s="39"/>
      <c r="EO27892" s="39"/>
    </row>
    <row r="27893" spans="143:145" x14ac:dyDescent="0.2">
      <c r="EM27893" s="39"/>
      <c r="EN27893" s="39"/>
      <c r="EO27893" s="39"/>
    </row>
    <row r="27894" spans="143:145" x14ac:dyDescent="0.2">
      <c r="EM27894" s="39"/>
      <c r="EN27894" s="39"/>
      <c r="EO27894" s="39"/>
    </row>
    <row r="27895" spans="143:145" x14ac:dyDescent="0.2">
      <c r="EM27895" s="39"/>
      <c r="EN27895" s="39"/>
      <c r="EO27895" s="39"/>
    </row>
    <row r="27896" spans="143:145" x14ac:dyDescent="0.2">
      <c r="EM27896" s="39"/>
      <c r="EN27896" s="39"/>
      <c r="EO27896" s="39"/>
    </row>
    <row r="27897" spans="143:145" x14ac:dyDescent="0.2">
      <c r="EM27897" s="39"/>
      <c r="EN27897" s="39"/>
      <c r="EO27897" s="39"/>
    </row>
    <row r="27898" spans="143:145" x14ac:dyDescent="0.2">
      <c r="EM27898" s="39"/>
      <c r="EN27898" s="39"/>
      <c r="EO27898" s="39"/>
    </row>
    <row r="27899" spans="143:145" x14ac:dyDescent="0.2">
      <c r="EM27899" s="39"/>
      <c r="EN27899" s="39"/>
      <c r="EO27899" s="39"/>
    </row>
    <row r="27900" spans="143:145" x14ac:dyDescent="0.2">
      <c r="EM27900" s="39"/>
      <c r="EN27900" s="39"/>
      <c r="EO27900" s="39"/>
    </row>
    <row r="27901" spans="143:145" x14ac:dyDescent="0.2">
      <c r="EM27901" s="39"/>
      <c r="EN27901" s="39"/>
      <c r="EO27901" s="39"/>
    </row>
    <row r="27902" spans="143:145" x14ac:dyDescent="0.2">
      <c r="EM27902" s="39"/>
      <c r="EN27902" s="39"/>
      <c r="EO27902" s="39"/>
    </row>
    <row r="27903" spans="143:145" x14ac:dyDescent="0.2">
      <c r="EM27903" s="39"/>
      <c r="EN27903" s="39"/>
      <c r="EO27903" s="39"/>
    </row>
    <row r="27904" spans="143:145" x14ac:dyDescent="0.2">
      <c r="EM27904" s="39"/>
      <c r="EN27904" s="39"/>
      <c r="EO27904" s="39"/>
    </row>
    <row r="27905" spans="143:145" x14ac:dyDescent="0.2">
      <c r="EM27905" s="39"/>
      <c r="EN27905" s="39"/>
      <c r="EO27905" s="39"/>
    </row>
    <row r="27906" spans="143:145" x14ac:dyDescent="0.2">
      <c r="EM27906" s="39"/>
      <c r="EN27906" s="39"/>
      <c r="EO27906" s="39"/>
    </row>
    <row r="27907" spans="143:145" x14ac:dyDescent="0.2">
      <c r="EM27907" s="39"/>
      <c r="EN27907" s="39"/>
      <c r="EO27907" s="39"/>
    </row>
    <row r="27908" spans="143:145" x14ac:dyDescent="0.2">
      <c r="EM27908" s="39"/>
      <c r="EN27908" s="39"/>
      <c r="EO27908" s="39"/>
    </row>
    <row r="27909" spans="143:145" x14ac:dyDescent="0.2">
      <c r="EM27909" s="39"/>
      <c r="EN27909" s="39"/>
      <c r="EO27909" s="39"/>
    </row>
    <row r="27910" spans="143:145" x14ac:dyDescent="0.2">
      <c r="EM27910" s="39"/>
      <c r="EN27910" s="39"/>
      <c r="EO27910" s="39"/>
    </row>
    <row r="27911" spans="143:145" x14ac:dyDescent="0.2">
      <c r="EM27911" s="39"/>
      <c r="EN27911" s="39"/>
      <c r="EO27911" s="39"/>
    </row>
    <row r="27912" spans="143:145" x14ac:dyDescent="0.2">
      <c r="EM27912" s="39"/>
      <c r="EN27912" s="39"/>
      <c r="EO27912" s="39"/>
    </row>
    <row r="27913" spans="143:145" x14ac:dyDescent="0.2">
      <c r="EM27913" s="39"/>
      <c r="EN27913" s="39"/>
      <c r="EO27913" s="39"/>
    </row>
    <row r="27914" spans="143:145" x14ac:dyDescent="0.2">
      <c r="EM27914" s="39"/>
      <c r="EN27914" s="39"/>
      <c r="EO27914" s="39"/>
    </row>
    <row r="27915" spans="143:145" x14ac:dyDescent="0.2">
      <c r="EM27915" s="39"/>
      <c r="EN27915" s="39"/>
      <c r="EO27915" s="39"/>
    </row>
    <row r="27916" spans="143:145" x14ac:dyDescent="0.2">
      <c r="EM27916" s="39"/>
      <c r="EN27916" s="39"/>
      <c r="EO27916" s="39"/>
    </row>
    <row r="27917" spans="143:145" x14ac:dyDescent="0.2">
      <c r="EM27917" s="39"/>
      <c r="EN27917" s="39"/>
      <c r="EO27917" s="39"/>
    </row>
    <row r="27918" spans="143:145" x14ac:dyDescent="0.2">
      <c r="EM27918" s="39"/>
      <c r="EN27918" s="39"/>
      <c r="EO27918" s="39"/>
    </row>
    <row r="27919" spans="143:145" x14ac:dyDescent="0.2">
      <c r="EM27919" s="39"/>
      <c r="EN27919" s="39"/>
      <c r="EO27919" s="39"/>
    </row>
    <row r="27920" spans="143:145" x14ac:dyDescent="0.2">
      <c r="EM27920" s="39"/>
      <c r="EN27920" s="39"/>
      <c r="EO27920" s="39"/>
    </row>
    <row r="27921" spans="143:145" x14ac:dyDescent="0.2">
      <c r="EM27921" s="39"/>
      <c r="EN27921" s="39"/>
      <c r="EO27921" s="39"/>
    </row>
    <row r="27922" spans="143:145" x14ac:dyDescent="0.2">
      <c r="EM27922" s="39"/>
      <c r="EN27922" s="39"/>
      <c r="EO27922" s="39"/>
    </row>
    <row r="27923" spans="143:145" x14ac:dyDescent="0.2">
      <c r="EM27923" s="39"/>
      <c r="EN27923" s="39"/>
      <c r="EO27923" s="39"/>
    </row>
    <row r="27924" spans="143:145" x14ac:dyDescent="0.2">
      <c r="EM27924" s="39"/>
      <c r="EN27924" s="39"/>
      <c r="EO27924" s="39"/>
    </row>
    <row r="27925" spans="143:145" x14ac:dyDescent="0.2">
      <c r="EM27925" s="39"/>
      <c r="EN27925" s="39"/>
      <c r="EO27925" s="39"/>
    </row>
    <row r="27926" spans="143:145" x14ac:dyDescent="0.2">
      <c r="EM27926" s="39"/>
      <c r="EN27926" s="39"/>
      <c r="EO27926" s="39"/>
    </row>
    <row r="27927" spans="143:145" x14ac:dyDescent="0.2">
      <c r="EM27927" s="39"/>
      <c r="EN27927" s="39"/>
      <c r="EO27927" s="39"/>
    </row>
    <row r="27928" spans="143:145" x14ac:dyDescent="0.2">
      <c r="EM27928" s="39"/>
      <c r="EN27928" s="39"/>
      <c r="EO27928" s="39"/>
    </row>
    <row r="27929" spans="143:145" x14ac:dyDescent="0.2">
      <c r="EM27929" s="39"/>
      <c r="EN27929" s="39"/>
      <c r="EO27929" s="39"/>
    </row>
    <row r="27930" spans="143:145" x14ac:dyDescent="0.2">
      <c r="EM27930" s="39"/>
      <c r="EN27930" s="39"/>
      <c r="EO27930" s="39"/>
    </row>
    <row r="27931" spans="143:145" x14ac:dyDescent="0.2">
      <c r="EM27931" s="39"/>
      <c r="EN27931" s="39"/>
      <c r="EO27931" s="39"/>
    </row>
    <row r="27932" spans="143:145" x14ac:dyDescent="0.2">
      <c r="EM27932" s="39"/>
      <c r="EN27932" s="39"/>
      <c r="EO27932" s="39"/>
    </row>
    <row r="27933" spans="143:145" x14ac:dyDescent="0.2">
      <c r="EM27933" s="39"/>
      <c r="EN27933" s="39"/>
      <c r="EO27933" s="39"/>
    </row>
    <row r="27934" spans="143:145" x14ac:dyDescent="0.2">
      <c r="EM27934" s="39"/>
      <c r="EN27934" s="39"/>
      <c r="EO27934" s="39"/>
    </row>
    <row r="27935" spans="143:145" x14ac:dyDescent="0.2">
      <c r="EM27935" s="39"/>
      <c r="EN27935" s="39"/>
      <c r="EO27935" s="39"/>
    </row>
    <row r="27936" spans="143:145" x14ac:dyDescent="0.2">
      <c r="EM27936" s="39"/>
      <c r="EN27936" s="39"/>
      <c r="EO27936" s="39"/>
    </row>
    <row r="27937" spans="143:145" x14ac:dyDescent="0.2">
      <c r="EM27937" s="39"/>
      <c r="EN27937" s="39"/>
      <c r="EO27937" s="39"/>
    </row>
    <row r="27938" spans="143:145" x14ac:dyDescent="0.2">
      <c r="EM27938" s="39"/>
      <c r="EN27938" s="39"/>
      <c r="EO27938" s="39"/>
    </row>
    <row r="27939" spans="143:145" x14ac:dyDescent="0.2">
      <c r="EM27939" s="39"/>
      <c r="EN27939" s="39"/>
      <c r="EO27939" s="39"/>
    </row>
    <row r="27940" spans="143:145" x14ac:dyDescent="0.2">
      <c r="EM27940" s="39"/>
      <c r="EN27940" s="39"/>
      <c r="EO27940" s="39"/>
    </row>
    <row r="27941" spans="143:145" x14ac:dyDescent="0.2">
      <c r="EM27941" s="39"/>
      <c r="EN27941" s="39"/>
      <c r="EO27941" s="39"/>
    </row>
    <row r="27942" spans="143:145" x14ac:dyDescent="0.2">
      <c r="EM27942" s="39"/>
      <c r="EN27942" s="39"/>
      <c r="EO27942" s="39"/>
    </row>
    <row r="27943" spans="143:145" x14ac:dyDescent="0.2">
      <c r="EM27943" s="39"/>
      <c r="EN27943" s="39"/>
      <c r="EO27943" s="39"/>
    </row>
    <row r="27944" spans="143:145" x14ac:dyDescent="0.2">
      <c r="EM27944" s="39"/>
      <c r="EN27944" s="39"/>
      <c r="EO27944" s="39"/>
    </row>
    <row r="27945" spans="143:145" x14ac:dyDescent="0.2">
      <c r="EM27945" s="39"/>
      <c r="EN27945" s="39"/>
      <c r="EO27945" s="39"/>
    </row>
    <row r="27946" spans="143:145" x14ac:dyDescent="0.2">
      <c r="EM27946" s="39"/>
      <c r="EN27946" s="39"/>
      <c r="EO27946" s="39"/>
    </row>
    <row r="27947" spans="143:145" x14ac:dyDescent="0.2">
      <c r="EM27947" s="39"/>
      <c r="EN27947" s="39"/>
      <c r="EO27947" s="39"/>
    </row>
    <row r="27948" spans="143:145" x14ac:dyDescent="0.2">
      <c r="EM27948" s="39"/>
      <c r="EN27948" s="39"/>
      <c r="EO27948" s="39"/>
    </row>
    <row r="27949" spans="143:145" x14ac:dyDescent="0.2">
      <c r="EM27949" s="39"/>
      <c r="EN27949" s="39"/>
      <c r="EO27949" s="39"/>
    </row>
    <row r="27950" spans="143:145" x14ac:dyDescent="0.2">
      <c r="EM27950" s="39"/>
      <c r="EN27950" s="39"/>
      <c r="EO27950" s="39"/>
    </row>
    <row r="27951" spans="143:145" x14ac:dyDescent="0.2">
      <c r="EM27951" s="39"/>
      <c r="EN27951" s="39"/>
      <c r="EO27951" s="39"/>
    </row>
    <row r="27952" spans="143:145" x14ac:dyDescent="0.2">
      <c r="EM27952" s="39"/>
      <c r="EN27952" s="39"/>
      <c r="EO27952" s="39"/>
    </row>
    <row r="27953" spans="143:145" x14ac:dyDescent="0.2">
      <c r="EM27953" s="39"/>
      <c r="EN27953" s="39"/>
      <c r="EO27953" s="39"/>
    </row>
    <row r="27954" spans="143:145" x14ac:dyDescent="0.2">
      <c r="EM27954" s="39"/>
      <c r="EN27954" s="39"/>
      <c r="EO27954" s="39"/>
    </row>
    <row r="27955" spans="143:145" x14ac:dyDescent="0.2">
      <c r="EM27955" s="39"/>
      <c r="EN27955" s="39"/>
      <c r="EO27955" s="39"/>
    </row>
    <row r="27956" spans="143:145" x14ac:dyDescent="0.2">
      <c r="EM27956" s="39"/>
      <c r="EN27956" s="39"/>
      <c r="EO27956" s="39"/>
    </row>
    <row r="27957" spans="143:145" x14ac:dyDescent="0.2">
      <c r="EM27957" s="39"/>
      <c r="EN27957" s="39"/>
      <c r="EO27957" s="39"/>
    </row>
    <row r="27958" spans="143:145" x14ac:dyDescent="0.2">
      <c r="EM27958" s="39"/>
      <c r="EN27958" s="39"/>
      <c r="EO27958" s="39"/>
    </row>
    <row r="27959" spans="143:145" x14ac:dyDescent="0.2">
      <c r="EM27959" s="39"/>
      <c r="EN27959" s="39"/>
      <c r="EO27959" s="39"/>
    </row>
    <row r="27960" spans="143:145" x14ac:dyDescent="0.2">
      <c r="EM27960" s="39"/>
      <c r="EN27960" s="39"/>
      <c r="EO27960" s="39"/>
    </row>
    <row r="27961" spans="143:145" x14ac:dyDescent="0.2">
      <c r="EM27961" s="39"/>
      <c r="EN27961" s="39"/>
      <c r="EO27961" s="39"/>
    </row>
    <row r="27962" spans="143:145" x14ac:dyDescent="0.2">
      <c r="EM27962" s="39"/>
      <c r="EN27962" s="39"/>
      <c r="EO27962" s="39"/>
    </row>
    <row r="27963" spans="143:145" x14ac:dyDescent="0.2">
      <c r="EM27963" s="39"/>
      <c r="EN27963" s="39"/>
      <c r="EO27963" s="39"/>
    </row>
    <row r="27964" spans="143:145" x14ac:dyDescent="0.2">
      <c r="EM27964" s="39"/>
      <c r="EN27964" s="39"/>
      <c r="EO27964" s="39"/>
    </row>
    <row r="27965" spans="143:145" x14ac:dyDescent="0.2">
      <c r="EM27965" s="39"/>
      <c r="EN27965" s="39"/>
      <c r="EO27965" s="39"/>
    </row>
    <row r="27966" spans="143:145" x14ac:dyDescent="0.2">
      <c r="EM27966" s="39"/>
      <c r="EN27966" s="39"/>
      <c r="EO27966" s="39"/>
    </row>
    <row r="27967" spans="143:145" x14ac:dyDescent="0.2">
      <c r="EM27967" s="39"/>
      <c r="EN27967" s="39"/>
      <c r="EO27967" s="39"/>
    </row>
    <row r="27968" spans="143:145" x14ac:dyDescent="0.2">
      <c r="EM27968" s="39"/>
      <c r="EN27968" s="39"/>
      <c r="EO27968" s="39"/>
    </row>
    <row r="27969" spans="143:145" x14ac:dyDescent="0.2">
      <c r="EM27969" s="39"/>
      <c r="EN27969" s="39"/>
      <c r="EO27969" s="39"/>
    </row>
    <row r="27970" spans="143:145" x14ac:dyDescent="0.2">
      <c r="EM27970" s="39"/>
      <c r="EN27970" s="39"/>
      <c r="EO27970" s="39"/>
    </row>
    <row r="27971" spans="143:145" x14ac:dyDescent="0.2">
      <c r="EM27971" s="39"/>
      <c r="EN27971" s="39"/>
      <c r="EO27971" s="39"/>
    </row>
    <row r="27972" spans="143:145" x14ac:dyDescent="0.2">
      <c r="EM27972" s="39"/>
      <c r="EN27972" s="39"/>
      <c r="EO27972" s="39"/>
    </row>
    <row r="27973" spans="143:145" x14ac:dyDescent="0.2">
      <c r="EM27973" s="39"/>
      <c r="EN27973" s="39"/>
      <c r="EO27973" s="39"/>
    </row>
    <row r="27974" spans="143:145" x14ac:dyDescent="0.2">
      <c r="EM27974" s="39"/>
      <c r="EN27974" s="39"/>
      <c r="EO27974" s="39"/>
    </row>
    <row r="27975" spans="143:145" x14ac:dyDescent="0.2">
      <c r="EM27975" s="39"/>
      <c r="EN27975" s="39"/>
      <c r="EO27975" s="39"/>
    </row>
    <row r="27976" spans="143:145" x14ac:dyDescent="0.2">
      <c r="EM27976" s="39"/>
      <c r="EN27976" s="39"/>
      <c r="EO27976" s="39"/>
    </row>
    <row r="27977" spans="143:145" x14ac:dyDescent="0.2">
      <c r="EM27977" s="39"/>
      <c r="EN27977" s="39"/>
      <c r="EO27977" s="39"/>
    </row>
    <row r="27978" spans="143:145" x14ac:dyDescent="0.2">
      <c r="EM27978" s="39"/>
      <c r="EN27978" s="39"/>
      <c r="EO27978" s="39"/>
    </row>
    <row r="27979" spans="143:145" x14ac:dyDescent="0.2">
      <c r="EM27979" s="39"/>
      <c r="EN27979" s="39"/>
      <c r="EO27979" s="39"/>
    </row>
    <row r="27980" spans="143:145" x14ac:dyDescent="0.2">
      <c r="EM27980" s="39"/>
      <c r="EN27980" s="39"/>
      <c r="EO27980" s="39"/>
    </row>
    <row r="27981" spans="143:145" x14ac:dyDescent="0.2">
      <c r="EM27981" s="39"/>
      <c r="EN27981" s="39"/>
      <c r="EO27981" s="39"/>
    </row>
    <row r="27982" spans="143:145" x14ac:dyDescent="0.2">
      <c r="EM27982" s="39"/>
      <c r="EN27982" s="39"/>
      <c r="EO27982" s="39"/>
    </row>
    <row r="27983" spans="143:145" x14ac:dyDescent="0.2">
      <c r="EM27983" s="39"/>
      <c r="EN27983" s="39"/>
      <c r="EO27983" s="39"/>
    </row>
    <row r="27984" spans="143:145" x14ac:dyDescent="0.2">
      <c r="EM27984" s="39"/>
      <c r="EN27984" s="39"/>
      <c r="EO27984" s="39"/>
    </row>
    <row r="27985" spans="143:145" x14ac:dyDescent="0.2">
      <c r="EM27985" s="39"/>
      <c r="EN27985" s="39"/>
      <c r="EO27985" s="39"/>
    </row>
    <row r="27986" spans="143:145" x14ac:dyDescent="0.2">
      <c r="EM27986" s="39"/>
      <c r="EN27986" s="39"/>
      <c r="EO27986" s="39"/>
    </row>
    <row r="27987" spans="143:145" x14ac:dyDescent="0.2">
      <c r="EM27987" s="39"/>
      <c r="EN27987" s="39"/>
      <c r="EO27987" s="39"/>
    </row>
    <row r="27988" spans="143:145" x14ac:dyDescent="0.2">
      <c r="EM27988" s="39"/>
      <c r="EN27988" s="39"/>
      <c r="EO27988" s="39"/>
    </row>
    <row r="27989" spans="143:145" x14ac:dyDescent="0.2">
      <c r="EM27989" s="39"/>
      <c r="EN27989" s="39"/>
      <c r="EO27989" s="39"/>
    </row>
    <row r="27990" spans="143:145" x14ac:dyDescent="0.2">
      <c r="EM27990" s="39"/>
      <c r="EN27990" s="39"/>
      <c r="EO27990" s="39"/>
    </row>
    <row r="27991" spans="143:145" x14ac:dyDescent="0.2">
      <c r="EM27991" s="39"/>
      <c r="EN27991" s="39"/>
      <c r="EO27991" s="39"/>
    </row>
    <row r="27992" spans="143:145" x14ac:dyDescent="0.2">
      <c r="EM27992" s="39"/>
      <c r="EN27992" s="39"/>
      <c r="EO27992" s="39"/>
    </row>
    <row r="27993" spans="143:145" x14ac:dyDescent="0.2">
      <c r="EM27993" s="39"/>
      <c r="EN27993" s="39"/>
      <c r="EO27993" s="39"/>
    </row>
    <row r="27994" spans="143:145" x14ac:dyDescent="0.2">
      <c r="EM27994" s="39"/>
      <c r="EN27994" s="39"/>
      <c r="EO27994" s="39"/>
    </row>
    <row r="27995" spans="143:145" x14ac:dyDescent="0.2">
      <c r="EM27995" s="39"/>
      <c r="EN27995" s="39"/>
      <c r="EO27995" s="39"/>
    </row>
    <row r="27996" spans="143:145" x14ac:dyDescent="0.2">
      <c r="EM27996" s="39"/>
      <c r="EN27996" s="39"/>
      <c r="EO27996" s="39"/>
    </row>
    <row r="27997" spans="143:145" x14ac:dyDescent="0.2">
      <c r="EM27997" s="39"/>
      <c r="EN27997" s="39"/>
      <c r="EO27997" s="39"/>
    </row>
    <row r="27998" spans="143:145" x14ac:dyDescent="0.2">
      <c r="EM27998" s="39"/>
      <c r="EN27998" s="39"/>
      <c r="EO27998" s="39"/>
    </row>
    <row r="27999" spans="143:145" x14ac:dyDescent="0.2">
      <c r="EM27999" s="39"/>
      <c r="EN27999" s="39"/>
      <c r="EO27999" s="39"/>
    </row>
    <row r="28000" spans="143:145" x14ac:dyDescent="0.2">
      <c r="EM28000" s="39"/>
      <c r="EN28000" s="39"/>
      <c r="EO28000" s="39"/>
    </row>
    <row r="28001" spans="143:145" x14ac:dyDescent="0.2">
      <c r="EM28001" s="39"/>
      <c r="EN28001" s="39"/>
      <c r="EO28001" s="39"/>
    </row>
    <row r="28002" spans="143:145" x14ac:dyDescent="0.2">
      <c r="EM28002" s="39"/>
      <c r="EN28002" s="39"/>
      <c r="EO28002" s="39"/>
    </row>
    <row r="28003" spans="143:145" x14ac:dyDescent="0.2">
      <c r="EM28003" s="39"/>
      <c r="EN28003" s="39"/>
      <c r="EO28003" s="39"/>
    </row>
    <row r="28004" spans="143:145" x14ac:dyDescent="0.2">
      <c r="EM28004" s="39"/>
      <c r="EN28004" s="39"/>
      <c r="EO28004" s="39"/>
    </row>
    <row r="28005" spans="143:145" x14ac:dyDescent="0.2">
      <c r="EM28005" s="39"/>
      <c r="EN28005" s="39"/>
      <c r="EO28005" s="39"/>
    </row>
    <row r="28006" spans="143:145" x14ac:dyDescent="0.2">
      <c r="EM28006" s="39"/>
      <c r="EN28006" s="39"/>
      <c r="EO28006" s="39"/>
    </row>
    <row r="28007" spans="143:145" x14ac:dyDescent="0.2">
      <c r="EM28007" s="39"/>
      <c r="EN28007" s="39"/>
      <c r="EO28007" s="39"/>
    </row>
    <row r="28008" spans="143:145" x14ac:dyDescent="0.2">
      <c r="EM28008" s="39"/>
      <c r="EN28008" s="39"/>
      <c r="EO28008" s="39"/>
    </row>
    <row r="28009" spans="143:145" x14ac:dyDescent="0.2">
      <c r="EM28009" s="39"/>
      <c r="EN28009" s="39"/>
      <c r="EO28009" s="39"/>
    </row>
    <row r="28010" spans="143:145" x14ac:dyDescent="0.2">
      <c r="EM28010" s="39"/>
      <c r="EN28010" s="39"/>
      <c r="EO28010" s="39"/>
    </row>
    <row r="28011" spans="143:145" x14ac:dyDescent="0.2">
      <c r="EM28011" s="39"/>
      <c r="EN28011" s="39"/>
      <c r="EO28011" s="39"/>
    </row>
    <row r="28012" spans="143:145" x14ac:dyDescent="0.2">
      <c r="EM28012" s="39"/>
      <c r="EN28012" s="39"/>
      <c r="EO28012" s="39"/>
    </row>
    <row r="28013" spans="143:145" x14ac:dyDescent="0.2">
      <c r="EM28013" s="39"/>
      <c r="EN28013" s="39"/>
      <c r="EO28013" s="39"/>
    </row>
    <row r="28014" spans="143:145" x14ac:dyDescent="0.2">
      <c r="EM28014" s="39"/>
      <c r="EN28014" s="39"/>
      <c r="EO28014" s="39"/>
    </row>
    <row r="28015" spans="143:145" x14ac:dyDescent="0.2">
      <c r="EM28015" s="39"/>
      <c r="EN28015" s="39"/>
      <c r="EO28015" s="39"/>
    </row>
    <row r="28016" spans="143:145" x14ac:dyDescent="0.2">
      <c r="EM28016" s="39"/>
      <c r="EN28016" s="39"/>
      <c r="EO28016" s="39"/>
    </row>
    <row r="28017" spans="143:145" x14ac:dyDescent="0.2">
      <c r="EM28017" s="39"/>
      <c r="EN28017" s="39"/>
      <c r="EO28017" s="39"/>
    </row>
    <row r="28018" spans="143:145" x14ac:dyDescent="0.2">
      <c r="EM28018" s="39"/>
      <c r="EN28018" s="39"/>
      <c r="EO28018" s="39"/>
    </row>
    <row r="28019" spans="143:145" x14ac:dyDescent="0.2">
      <c r="EM28019" s="39"/>
      <c r="EN28019" s="39"/>
      <c r="EO28019" s="39"/>
    </row>
    <row r="28020" spans="143:145" x14ac:dyDescent="0.2">
      <c r="EM28020" s="39"/>
      <c r="EN28020" s="39"/>
      <c r="EO28020" s="39"/>
    </row>
    <row r="28021" spans="143:145" x14ac:dyDescent="0.2">
      <c r="EM28021" s="39"/>
      <c r="EN28021" s="39"/>
      <c r="EO28021" s="39"/>
    </row>
    <row r="28022" spans="143:145" x14ac:dyDescent="0.2">
      <c r="EM28022" s="39"/>
      <c r="EN28022" s="39"/>
      <c r="EO28022" s="39"/>
    </row>
    <row r="28023" spans="143:145" x14ac:dyDescent="0.2">
      <c r="EM28023" s="39"/>
      <c r="EN28023" s="39"/>
      <c r="EO28023" s="39"/>
    </row>
    <row r="28024" spans="143:145" x14ac:dyDescent="0.2">
      <c r="EM28024" s="39"/>
      <c r="EN28024" s="39"/>
      <c r="EO28024" s="39"/>
    </row>
    <row r="28025" spans="143:145" x14ac:dyDescent="0.2">
      <c r="EM28025" s="39"/>
      <c r="EN28025" s="39"/>
      <c r="EO28025" s="39"/>
    </row>
    <row r="28026" spans="143:145" x14ac:dyDescent="0.2">
      <c r="EM28026" s="39"/>
      <c r="EN28026" s="39"/>
      <c r="EO28026" s="39"/>
    </row>
    <row r="28027" spans="143:145" x14ac:dyDescent="0.2">
      <c r="EM28027" s="39"/>
      <c r="EN28027" s="39"/>
      <c r="EO28027" s="39"/>
    </row>
    <row r="28028" spans="143:145" x14ac:dyDescent="0.2">
      <c r="EM28028" s="39"/>
      <c r="EN28028" s="39"/>
      <c r="EO28028" s="39"/>
    </row>
    <row r="28029" spans="143:145" x14ac:dyDescent="0.2">
      <c r="EM28029" s="39"/>
      <c r="EN28029" s="39"/>
      <c r="EO28029" s="39"/>
    </row>
    <row r="28030" spans="143:145" x14ac:dyDescent="0.2">
      <c r="EM28030" s="39"/>
      <c r="EN28030" s="39"/>
      <c r="EO28030" s="39"/>
    </row>
    <row r="28031" spans="143:145" x14ac:dyDescent="0.2">
      <c r="EM28031" s="39"/>
      <c r="EN28031" s="39"/>
      <c r="EO28031" s="39"/>
    </row>
    <row r="28032" spans="143:145" x14ac:dyDescent="0.2">
      <c r="EM28032" s="39"/>
      <c r="EN28032" s="39"/>
      <c r="EO28032" s="39"/>
    </row>
    <row r="28033" spans="143:145" x14ac:dyDescent="0.2">
      <c r="EM28033" s="39"/>
      <c r="EN28033" s="39"/>
      <c r="EO28033" s="39"/>
    </row>
    <row r="28034" spans="143:145" x14ac:dyDescent="0.2">
      <c r="EM28034" s="39"/>
      <c r="EN28034" s="39"/>
      <c r="EO28034" s="39"/>
    </row>
    <row r="28035" spans="143:145" x14ac:dyDescent="0.2">
      <c r="EM28035" s="39"/>
      <c r="EN28035" s="39"/>
      <c r="EO28035" s="39"/>
    </row>
    <row r="28036" spans="143:145" x14ac:dyDescent="0.2">
      <c r="EM28036" s="39"/>
      <c r="EN28036" s="39"/>
      <c r="EO28036" s="39"/>
    </row>
    <row r="28037" spans="143:145" x14ac:dyDescent="0.2">
      <c r="EM28037" s="39"/>
      <c r="EN28037" s="39"/>
      <c r="EO28037" s="39"/>
    </row>
    <row r="28038" spans="143:145" x14ac:dyDescent="0.2">
      <c r="EM28038" s="39"/>
      <c r="EN28038" s="39"/>
      <c r="EO28038" s="39"/>
    </row>
    <row r="28039" spans="143:145" x14ac:dyDescent="0.2">
      <c r="EM28039" s="39"/>
      <c r="EN28039" s="39"/>
      <c r="EO28039" s="39"/>
    </row>
    <row r="28040" spans="143:145" x14ac:dyDescent="0.2">
      <c r="EM28040" s="39"/>
      <c r="EN28040" s="39"/>
      <c r="EO28040" s="39"/>
    </row>
    <row r="28041" spans="143:145" x14ac:dyDescent="0.2">
      <c r="EM28041" s="39"/>
      <c r="EN28041" s="39"/>
      <c r="EO28041" s="39"/>
    </row>
    <row r="28042" spans="143:145" x14ac:dyDescent="0.2">
      <c r="EM28042" s="39"/>
      <c r="EN28042" s="39"/>
      <c r="EO28042" s="39"/>
    </row>
    <row r="28043" spans="143:145" x14ac:dyDescent="0.2">
      <c r="EM28043" s="39"/>
      <c r="EN28043" s="39"/>
      <c r="EO28043" s="39"/>
    </row>
    <row r="28044" spans="143:145" x14ac:dyDescent="0.2">
      <c r="EM28044" s="39"/>
      <c r="EN28044" s="39"/>
      <c r="EO28044" s="39"/>
    </row>
    <row r="28045" spans="143:145" x14ac:dyDescent="0.2">
      <c r="EM28045" s="39"/>
      <c r="EN28045" s="39"/>
      <c r="EO28045" s="39"/>
    </row>
    <row r="28046" spans="143:145" x14ac:dyDescent="0.2">
      <c r="EM28046" s="39"/>
      <c r="EN28046" s="39"/>
      <c r="EO28046" s="39"/>
    </row>
    <row r="28047" spans="143:145" x14ac:dyDescent="0.2">
      <c r="EM28047" s="39"/>
      <c r="EN28047" s="39"/>
      <c r="EO28047" s="39"/>
    </row>
    <row r="28048" spans="143:145" x14ac:dyDescent="0.2">
      <c r="EM28048" s="39"/>
      <c r="EN28048" s="39"/>
      <c r="EO28048" s="39"/>
    </row>
    <row r="28049" spans="143:145" x14ac:dyDescent="0.2">
      <c r="EM28049" s="39"/>
      <c r="EN28049" s="39"/>
      <c r="EO28049" s="39"/>
    </row>
    <row r="28050" spans="143:145" x14ac:dyDescent="0.2">
      <c r="EM28050" s="39"/>
      <c r="EN28050" s="39"/>
      <c r="EO28050" s="39"/>
    </row>
    <row r="28051" spans="143:145" x14ac:dyDescent="0.2">
      <c r="EM28051" s="39"/>
      <c r="EN28051" s="39"/>
      <c r="EO28051" s="39"/>
    </row>
    <row r="28052" spans="143:145" x14ac:dyDescent="0.2">
      <c r="EM28052" s="39"/>
      <c r="EN28052" s="39"/>
      <c r="EO28052" s="39"/>
    </row>
    <row r="28053" spans="143:145" x14ac:dyDescent="0.2">
      <c r="EM28053" s="39"/>
      <c r="EN28053" s="39"/>
      <c r="EO28053" s="39"/>
    </row>
    <row r="28054" spans="143:145" x14ac:dyDescent="0.2">
      <c r="EM28054" s="39"/>
      <c r="EN28054" s="39"/>
      <c r="EO28054" s="39"/>
    </row>
    <row r="28055" spans="143:145" x14ac:dyDescent="0.2">
      <c r="EM28055" s="39"/>
      <c r="EN28055" s="39"/>
      <c r="EO28055" s="39"/>
    </row>
    <row r="28056" spans="143:145" x14ac:dyDescent="0.2">
      <c r="EM28056" s="39"/>
      <c r="EN28056" s="39"/>
      <c r="EO28056" s="39"/>
    </row>
    <row r="28057" spans="143:145" x14ac:dyDescent="0.2">
      <c r="EM28057" s="39"/>
      <c r="EN28057" s="39"/>
      <c r="EO28057" s="39"/>
    </row>
    <row r="28058" spans="143:145" x14ac:dyDescent="0.2">
      <c r="EM28058" s="39"/>
      <c r="EN28058" s="39"/>
      <c r="EO28058" s="39"/>
    </row>
    <row r="28059" spans="143:145" x14ac:dyDescent="0.2">
      <c r="EM28059" s="39"/>
      <c r="EN28059" s="39"/>
      <c r="EO28059" s="39"/>
    </row>
    <row r="28060" spans="143:145" x14ac:dyDescent="0.2">
      <c r="EM28060" s="39"/>
      <c r="EN28060" s="39"/>
      <c r="EO28060" s="39"/>
    </row>
    <row r="28061" spans="143:145" x14ac:dyDescent="0.2">
      <c r="EM28061" s="39"/>
      <c r="EN28061" s="39"/>
      <c r="EO28061" s="39"/>
    </row>
    <row r="28062" spans="143:145" x14ac:dyDescent="0.2">
      <c r="EM28062" s="39"/>
      <c r="EN28062" s="39"/>
      <c r="EO28062" s="39"/>
    </row>
    <row r="28063" spans="143:145" x14ac:dyDescent="0.2">
      <c r="EM28063" s="39"/>
      <c r="EN28063" s="39"/>
      <c r="EO28063" s="39"/>
    </row>
    <row r="28064" spans="143:145" x14ac:dyDescent="0.2">
      <c r="EM28064" s="39"/>
      <c r="EN28064" s="39"/>
      <c r="EO28064" s="39"/>
    </row>
    <row r="28065" spans="143:145" x14ac:dyDescent="0.2">
      <c r="EM28065" s="39"/>
      <c r="EN28065" s="39"/>
      <c r="EO28065" s="39"/>
    </row>
    <row r="28066" spans="143:145" x14ac:dyDescent="0.2">
      <c r="EM28066" s="39"/>
      <c r="EN28066" s="39"/>
      <c r="EO28066" s="39"/>
    </row>
    <row r="28067" spans="143:145" x14ac:dyDescent="0.2">
      <c r="EM28067" s="39"/>
      <c r="EN28067" s="39"/>
      <c r="EO28067" s="39"/>
    </row>
    <row r="28068" spans="143:145" x14ac:dyDescent="0.2">
      <c r="EM28068" s="39"/>
      <c r="EN28068" s="39"/>
      <c r="EO28068" s="39"/>
    </row>
    <row r="28069" spans="143:145" x14ac:dyDescent="0.2">
      <c r="EM28069" s="39"/>
      <c r="EN28069" s="39"/>
      <c r="EO28069" s="39"/>
    </row>
    <row r="28070" spans="143:145" x14ac:dyDescent="0.2">
      <c r="EM28070" s="39"/>
      <c r="EN28070" s="39"/>
      <c r="EO28070" s="39"/>
    </row>
    <row r="28071" spans="143:145" x14ac:dyDescent="0.2">
      <c r="EM28071" s="39"/>
      <c r="EN28071" s="39"/>
      <c r="EO28071" s="39"/>
    </row>
    <row r="28072" spans="143:145" x14ac:dyDescent="0.2">
      <c r="EM28072" s="39"/>
      <c r="EN28072" s="39"/>
      <c r="EO28072" s="39"/>
    </row>
    <row r="28073" spans="143:145" x14ac:dyDescent="0.2">
      <c r="EM28073" s="39"/>
      <c r="EN28073" s="39"/>
      <c r="EO28073" s="39"/>
    </row>
    <row r="28074" spans="143:145" x14ac:dyDescent="0.2">
      <c r="EM28074" s="39"/>
      <c r="EN28074" s="39"/>
      <c r="EO28074" s="39"/>
    </row>
    <row r="28075" spans="143:145" x14ac:dyDescent="0.2">
      <c r="EM28075" s="39"/>
      <c r="EN28075" s="39"/>
      <c r="EO28075" s="39"/>
    </row>
    <row r="28076" spans="143:145" x14ac:dyDescent="0.2">
      <c r="EM28076" s="39"/>
      <c r="EN28076" s="39"/>
      <c r="EO28076" s="39"/>
    </row>
    <row r="28077" spans="143:145" x14ac:dyDescent="0.2">
      <c r="EM28077" s="39"/>
      <c r="EN28077" s="39"/>
      <c r="EO28077" s="39"/>
    </row>
    <row r="28078" spans="143:145" x14ac:dyDescent="0.2">
      <c r="EM28078" s="39"/>
      <c r="EN28078" s="39"/>
      <c r="EO28078" s="39"/>
    </row>
    <row r="28079" spans="143:145" x14ac:dyDescent="0.2">
      <c r="EM28079" s="39"/>
      <c r="EN28079" s="39"/>
      <c r="EO28079" s="39"/>
    </row>
    <row r="28080" spans="143:145" x14ac:dyDescent="0.2">
      <c r="EM28080" s="39"/>
      <c r="EN28080" s="39"/>
      <c r="EO28080" s="39"/>
    </row>
    <row r="28081" spans="143:145" x14ac:dyDescent="0.2">
      <c r="EM28081" s="39"/>
      <c r="EN28081" s="39"/>
      <c r="EO28081" s="39"/>
    </row>
    <row r="28082" spans="143:145" x14ac:dyDescent="0.2">
      <c r="EM28082" s="39"/>
      <c r="EN28082" s="39"/>
      <c r="EO28082" s="39"/>
    </row>
    <row r="28083" spans="143:145" x14ac:dyDescent="0.2">
      <c r="EM28083" s="39"/>
      <c r="EN28083" s="39"/>
      <c r="EO28083" s="39"/>
    </row>
    <row r="28084" spans="143:145" x14ac:dyDescent="0.2">
      <c r="EM28084" s="39"/>
      <c r="EN28084" s="39"/>
      <c r="EO28084" s="39"/>
    </row>
    <row r="28085" spans="143:145" x14ac:dyDescent="0.2">
      <c r="EM28085" s="39"/>
      <c r="EN28085" s="39"/>
      <c r="EO28085" s="39"/>
    </row>
    <row r="28086" spans="143:145" x14ac:dyDescent="0.2">
      <c r="EM28086" s="39"/>
      <c r="EN28086" s="39"/>
      <c r="EO28086" s="39"/>
    </row>
    <row r="28087" spans="143:145" x14ac:dyDescent="0.2">
      <c r="EM28087" s="39"/>
      <c r="EN28087" s="39"/>
      <c r="EO28087" s="39"/>
    </row>
    <row r="28088" spans="143:145" x14ac:dyDescent="0.2">
      <c r="EM28088" s="39"/>
      <c r="EN28088" s="39"/>
      <c r="EO28088" s="39"/>
    </row>
    <row r="28089" spans="143:145" x14ac:dyDescent="0.2">
      <c r="EM28089" s="39"/>
      <c r="EN28089" s="39"/>
      <c r="EO28089" s="39"/>
    </row>
    <row r="28090" spans="143:145" x14ac:dyDescent="0.2">
      <c r="EM28090" s="39"/>
      <c r="EN28090" s="39"/>
      <c r="EO28090" s="39"/>
    </row>
    <row r="28091" spans="143:145" x14ac:dyDescent="0.2">
      <c r="EM28091" s="39"/>
      <c r="EN28091" s="39"/>
      <c r="EO28091" s="39"/>
    </row>
    <row r="28092" spans="143:145" x14ac:dyDescent="0.2">
      <c r="EM28092" s="39"/>
      <c r="EN28092" s="39"/>
      <c r="EO28092" s="39"/>
    </row>
    <row r="28093" spans="143:145" x14ac:dyDescent="0.2">
      <c r="EM28093" s="39"/>
      <c r="EN28093" s="39"/>
      <c r="EO28093" s="39"/>
    </row>
    <row r="28094" spans="143:145" x14ac:dyDescent="0.2">
      <c r="EM28094" s="39"/>
      <c r="EN28094" s="39"/>
      <c r="EO28094" s="39"/>
    </row>
    <row r="28095" spans="143:145" x14ac:dyDescent="0.2">
      <c r="EM28095" s="39"/>
      <c r="EN28095" s="39"/>
      <c r="EO28095" s="39"/>
    </row>
    <row r="28096" spans="143:145" x14ac:dyDescent="0.2">
      <c r="EM28096" s="39"/>
      <c r="EN28096" s="39"/>
      <c r="EO28096" s="39"/>
    </row>
    <row r="28097" spans="143:145" x14ac:dyDescent="0.2">
      <c r="EM28097" s="39"/>
      <c r="EN28097" s="39"/>
      <c r="EO28097" s="39"/>
    </row>
    <row r="28098" spans="143:145" x14ac:dyDescent="0.2">
      <c r="EM28098" s="39"/>
      <c r="EN28098" s="39"/>
      <c r="EO28098" s="39"/>
    </row>
    <row r="28099" spans="143:145" x14ac:dyDescent="0.2">
      <c r="EM28099" s="39"/>
      <c r="EN28099" s="39"/>
      <c r="EO28099" s="39"/>
    </row>
    <row r="28100" spans="143:145" x14ac:dyDescent="0.2">
      <c r="EM28100" s="39"/>
      <c r="EN28100" s="39"/>
      <c r="EO28100" s="39"/>
    </row>
    <row r="28101" spans="143:145" x14ac:dyDescent="0.2">
      <c r="EM28101" s="39"/>
      <c r="EN28101" s="39"/>
      <c r="EO28101" s="39"/>
    </row>
    <row r="28102" spans="143:145" x14ac:dyDescent="0.2">
      <c r="EM28102" s="39"/>
      <c r="EN28102" s="39"/>
      <c r="EO28102" s="39"/>
    </row>
    <row r="28103" spans="143:145" x14ac:dyDescent="0.2">
      <c r="EM28103" s="39"/>
      <c r="EN28103" s="39"/>
      <c r="EO28103" s="39"/>
    </row>
    <row r="28104" spans="143:145" x14ac:dyDescent="0.2">
      <c r="EM28104" s="39"/>
      <c r="EN28104" s="39"/>
      <c r="EO28104" s="39"/>
    </row>
    <row r="28105" spans="143:145" x14ac:dyDescent="0.2">
      <c r="EM28105" s="39"/>
      <c r="EN28105" s="39"/>
      <c r="EO28105" s="39"/>
    </row>
    <row r="28106" spans="143:145" x14ac:dyDescent="0.2">
      <c r="EM28106" s="39"/>
      <c r="EN28106" s="39"/>
      <c r="EO28106" s="39"/>
    </row>
    <row r="28107" spans="143:145" x14ac:dyDescent="0.2">
      <c r="EM28107" s="39"/>
      <c r="EN28107" s="39"/>
      <c r="EO28107" s="39"/>
    </row>
    <row r="28108" spans="143:145" x14ac:dyDescent="0.2">
      <c r="EM28108" s="39"/>
      <c r="EN28108" s="39"/>
      <c r="EO28108" s="39"/>
    </row>
    <row r="28109" spans="143:145" x14ac:dyDescent="0.2">
      <c r="EM28109" s="39"/>
      <c r="EN28109" s="39"/>
      <c r="EO28109" s="39"/>
    </row>
    <row r="28110" spans="143:145" x14ac:dyDescent="0.2">
      <c r="EM28110" s="39"/>
      <c r="EN28110" s="39"/>
      <c r="EO28110" s="39"/>
    </row>
    <row r="28111" spans="143:145" x14ac:dyDescent="0.2">
      <c r="EM28111" s="39"/>
      <c r="EN28111" s="39"/>
      <c r="EO28111" s="39"/>
    </row>
    <row r="28112" spans="143:145" x14ac:dyDescent="0.2">
      <c r="EM28112" s="39"/>
      <c r="EN28112" s="39"/>
      <c r="EO28112" s="39"/>
    </row>
    <row r="28113" spans="143:145" x14ac:dyDescent="0.2">
      <c r="EM28113" s="39"/>
      <c r="EN28113" s="39"/>
      <c r="EO28113" s="39"/>
    </row>
    <row r="28114" spans="143:145" x14ac:dyDescent="0.2">
      <c r="EM28114" s="39"/>
      <c r="EN28114" s="39"/>
      <c r="EO28114" s="39"/>
    </row>
    <row r="28115" spans="143:145" x14ac:dyDescent="0.2">
      <c r="EM28115" s="39"/>
      <c r="EN28115" s="39"/>
      <c r="EO28115" s="39"/>
    </row>
    <row r="28116" spans="143:145" x14ac:dyDescent="0.2">
      <c r="EM28116" s="39"/>
      <c r="EN28116" s="39"/>
      <c r="EO28116" s="39"/>
    </row>
    <row r="28117" spans="143:145" x14ac:dyDescent="0.2">
      <c r="EM28117" s="39"/>
      <c r="EN28117" s="39"/>
      <c r="EO28117" s="39"/>
    </row>
    <row r="28118" spans="143:145" x14ac:dyDescent="0.2">
      <c r="EM28118" s="39"/>
      <c r="EN28118" s="39"/>
      <c r="EO28118" s="39"/>
    </row>
    <row r="28119" spans="143:145" x14ac:dyDescent="0.2">
      <c r="EM28119" s="39"/>
      <c r="EN28119" s="39"/>
      <c r="EO28119" s="39"/>
    </row>
    <row r="28120" spans="143:145" x14ac:dyDescent="0.2">
      <c r="EM28120" s="39"/>
      <c r="EN28120" s="39"/>
      <c r="EO28120" s="39"/>
    </row>
    <row r="28121" spans="143:145" x14ac:dyDescent="0.2">
      <c r="EM28121" s="39"/>
      <c r="EN28121" s="39"/>
      <c r="EO28121" s="39"/>
    </row>
    <row r="28122" spans="143:145" x14ac:dyDescent="0.2">
      <c r="EM28122" s="39"/>
      <c r="EN28122" s="39"/>
      <c r="EO28122" s="39"/>
    </row>
    <row r="28123" spans="143:145" x14ac:dyDescent="0.2">
      <c r="EM28123" s="39"/>
      <c r="EN28123" s="39"/>
      <c r="EO28123" s="39"/>
    </row>
    <row r="28124" spans="143:145" x14ac:dyDescent="0.2">
      <c r="EM28124" s="39"/>
      <c r="EN28124" s="39"/>
      <c r="EO28124" s="39"/>
    </row>
    <row r="28125" spans="143:145" x14ac:dyDescent="0.2">
      <c r="EM28125" s="39"/>
      <c r="EN28125" s="39"/>
      <c r="EO28125" s="39"/>
    </row>
    <row r="28126" spans="143:145" x14ac:dyDescent="0.2">
      <c r="EM28126" s="39"/>
      <c r="EN28126" s="39"/>
      <c r="EO28126" s="39"/>
    </row>
    <row r="28127" spans="143:145" x14ac:dyDescent="0.2">
      <c r="EM28127" s="39"/>
      <c r="EN28127" s="39"/>
      <c r="EO28127" s="39"/>
    </row>
    <row r="28128" spans="143:145" x14ac:dyDescent="0.2">
      <c r="EM28128" s="39"/>
      <c r="EN28128" s="39"/>
      <c r="EO28128" s="39"/>
    </row>
    <row r="28129" spans="143:145" x14ac:dyDescent="0.2">
      <c r="EM28129" s="39"/>
      <c r="EN28129" s="39"/>
      <c r="EO28129" s="39"/>
    </row>
    <row r="28130" spans="143:145" x14ac:dyDescent="0.2">
      <c r="EM28130" s="39"/>
      <c r="EN28130" s="39"/>
      <c r="EO28130" s="39"/>
    </row>
    <row r="28131" spans="143:145" x14ac:dyDescent="0.2">
      <c r="EM28131" s="39"/>
      <c r="EN28131" s="39"/>
      <c r="EO28131" s="39"/>
    </row>
    <row r="28132" spans="143:145" x14ac:dyDescent="0.2">
      <c r="EM28132" s="39"/>
      <c r="EN28132" s="39"/>
      <c r="EO28132" s="39"/>
    </row>
    <row r="28133" spans="143:145" x14ac:dyDescent="0.2">
      <c r="EM28133" s="39"/>
      <c r="EN28133" s="39"/>
      <c r="EO28133" s="39"/>
    </row>
    <row r="28134" spans="143:145" x14ac:dyDescent="0.2">
      <c r="EM28134" s="39"/>
      <c r="EN28134" s="39"/>
      <c r="EO28134" s="39"/>
    </row>
    <row r="28135" spans="143:145" x14ac:dyDescent="0.2">
      <c r="EM28135" s="39"/>
      <c r="EN28135" s="39"/>
      <c r="EO28135" s="39"/>
    </row>
    <row r="28136" spans="143:145" x14ac:dyDescent="0.2">
      <c r="EM28136" s="39"/>
      <c r="EN28136" s="39"/>
      <c r="EO28136" s="39"/>
    </row>
    <row r="28137" spans="143:145" x14ac:dyDescent="0.2">
      <c r="EM28137" s="39"/>
      <c r="EN28137" s="39"/>
      <c r="EO28137" s="39"/>
    </row>
    <row r="28138" spans="143:145" x14ac:dyDescent="0.2">
      <c r="EM28138" s="39"/>
      <c r="EN28138" s="39"/>
      <c r="EO28138" s="39"/>
    </row>
    <row r="28139" spans="143:145" x14ac:dyDescent="0.2">
      <c r="EM28139" s="39"/>
      <c r="EN28139" s="39"/>
      <c r="EO28139" s="39"/>
    </row>
    <row r="28140" spans="143:145" x14ac:dyDescent="0.2">
      <c r="EM28140" s="39"/>
      <c r="EN28140" s="39"/>
      <c r="EO28140" s="39"/>
    </row>
    <row r="28141" spans="143:145" x14ac:dyDescent="0.2">
      <c r="EM28141" s="39"/>
      <c r="EN28141" s="39"/>
      <c r="EO28141" s="39"/>
    </row>
    <row r="28142" spans="143:145" x14ac:dyDescent="0.2">
      <c r="EM28142" s="39"/>
      <c r="EN28142" s="39"/>
      <c r="EO28142" s="39"/>
    </row>
    <row r="28143" spans="143:145" x14ac:dyDescent="0.2">
      <c r="EM28143" s="39"/>
      <c r="EN28143" s="39"/>
      <c r="EO28143" s="39"/>
    </row>
    <row r="28144" spans="143:145" x14ac:dyDescent="0.2">
      <c r="EM28144" s="39"/>
      <c r="EN28144" s="39"/>
      <c r="EO28144" s="39"/>
    </row>
    <row r="28145" spans="143:145" x14ac:dyDescent="0.2">
      <c r="EM28145" s="39"/>
      <c r="EN28145" s="39"/>
      <c r="EO28145" s="39"/>
    </row>
    <row r="28146" spans="143:145" x14ac:dyDescent="0.2">
      <c r="EM28146" s="39"/>
      <c r="EN28146" s="39"/>
      <c r="EO28146" s="39"/>
    </row>
    <row r="28147" spans="143:145" x14ac:dyDescent="0.2">
      <c r="EM28147" s="39"/>
      <c r="EN28147" s="39"/>
      <c r="EO28147" s="39"/>
    </row>
    <row r="28148" spans="143:145" x14ac:dyDescent="0.2">
      <c r="EM28148" s="39"/>
      <c r="EN28148" s="39"/>
      <c r="EO28148" s="39"/>
    </row>
    <row r="28149" spans="143:145" x14ac:dyDescent="0.2">
      <c r="EM28149" s="39"/>
      <c r="EN28149" s="39"/>
      <c r="EO28149" s="39"/>
    </row>
    <row r="28150" spans="143:145" x14ac:dyDescent="0.2">
      <c r="EM28150" s="39"/>
      <c r="EN28150" s="39"/>
      <c r="EO28150" s="39"/>
    </row>
    <row r="28151" spans="143:145" x14ac:dyDescent="0.2">
      <c r="EM28151" s="39"/>
      <c r="EN28151" s="39"/>
      <c r="EO28151" s="39"/>
    </row>
    <row r="28152" spans="143:145" x14ac:dyDescent="0.2">
      <c r="EM28152" s="39"/>
      <c r="EN28152" s="39"/>
      <c r="EO28152" s="39"/>
    </row>
    <row r="28153" spans="143:145" x14ac:dyDescent="0.2">
      <c r="EM28153" s="39"/>
      <c r="EN28153" s="39"/>
      <c r="EO28153" s="39"/>
    </row>
    <row r="28154" spans="143:145" x14ac:dyDescent="0.2">
      <c r="EM28154" s="39"/>
      <c r="EN28154" s="39"/>
      <c r="EO28154" s="39"/>
    </row>
    <row r="28155" spans="143:145" x14ac:dyDescent="0.2">
      <c r="EM28155" s="39"/>
      <c r="EN28155" s="39"/>
      <c r="EO28155" s="39"/>
    </row>
    <row r="28156" spans="143:145" x14ac:dyDescent="0.2">
      <c r="EM28156" s="39"/>
      <c r="EN28156" s="39"/>
      <c r="EO28156" s="39"/>
    </row>
    <row r="28157" spans="143:145" x14ac:dyDescent="0.2">
      <c r="EM28157" s="39"/>
      <c r="EN28157" s="39"/>
      <c r="EO28157" s="39"/>
    </row>
    <row r="28158" spans="143:145" x14ac:dyDescent="0.2">
      <c r="EM28158" s="39"/>
      <c r="EN28158" s="39"/>
      <c r="EO28158" s="39"/>
    </row>
    <row r="28159" spans="143:145" x14ac:dyDescent="0.2">
      <c r="EM28159" s="39"/>
      <c r="EN28159" s="39"/>
      <c r="EO28159" s="39"/>
    </row>
    <row r="28160" spans="143:145" x14ac:dyDescent="0.2">
      <c r="EM28160" s="39"/>
      <c r="EN28160" s="39"/>
      <c r="EO28160" s="39"/>
    </row>
    <row r="28161" spans="143:145" x14ac:dyDescent="0.2">
      <c r="EM28161" s="39"/>
      <c r="EN28161" s="39"/>
      <c r="EO28161" s="39"/>
    </row>
    <row r="28162" spans="143:145" x14ac:dyDescent="0.2">
      <c r="EM28162" s="39"/>
      <c r="EN28162" s="39"/>
      <c r="EO28162" s="39"/>
    </row>
    <row r="28163" spans="143:145" x14ac:dyDescent="0.2">
      <c r="EM28163" s="39"/>
      <c r="EN28163" s="39"/>
      <c r="EO28163" s="39"/>
    </row>
    <row r="28164" spans="143:145" x14ac:dyDescent="0.2">
      <c r="EM28164" s="39"/>
      <c r="EN28164" s="39"/>
      <c r="EO28164" s="39"/>
    </row>
    <row r="28165" spans="143:145" x14ac:dyDescent="0.2">
      <c r="EM28165" s="39"/>
      <c r="EN28165" s="39"/>
      <c r="EO28165" s="39"/>
    </row>
    <row r="28166" spans="143:145" x14ac:dyDescent="0.2">
      <c r="EM28166" s="39"/>
      <c r="EN28166" s="39"/>
      <c r="EO28166" s="39"/>
    </row>
    <row r="28167" spans="143:145" x14ac:dyDescent="0.2">
      <c r="EM28167" s="39"/>
      <c r="EN28167" s="39"/>
      <c r="EO28167" s="39"/>
    </row>
    <row r="28168" spans="143:145" x14ac:dyDescent="0.2">
      <c r="EM28168" s="39"/>
      <c r="EN28168" s="39"/>
      <c r="EO28168" s="39"/>
    </row>
    <row r="28169" spans="143:145" x14ac:dyDescent="0.2">
      <c r="EM28169" s="39"/>
      <c r="EN28169" s="39"/>
      <c r="EO28169" s="39"/>
    </row>
    <row r="28170" spans="143:145" x14ac:dyDescent="0.2">
      <c r="EM28170" s="39"/>
      <c r="EN28170" s="39"/>
      <c r="EO28170" s="39"/>
    </row>
    <row r="28171" spans="143:145" x14ac:dyDescent="0.2">
      <c r="EM28171" s="39"/>
      <c r="EN28171" s="39"/>
      <c r="EO28171" s="39"/>
    </row>
    <row r="28172" spans="143:145" x14ac:dyDescent="0.2">
      <c r="EM28172" s="39"/>
      <c r="EN28172" s="39"/>
      <c r="EO28172" s="39"/>
    </row>
    <row r="28173" spans="143:145" x14ac:dyDescent="0.2">
      <c r="EM28173" s="39"/>
      <c r="EN28173" s="39"/>
      <c r="EO28173" s="39"/>
    </row>
    <row r="28174" spans="143:145" x14ac:dyDescent="0.2">
      <c r="EM28174" s="39"/>
      <c r="EN28174" s="39"/>
      <c r="EO28174" s="39"/>
    </row>
    <row r="28175" spans="143:145" x14ac:dyDescent="0.2">
      <c r="EM28175" s="39"/>
      <c r="EN28175" s="39"/>
      <c r="EO28175" s="39"/>
    </row>
    <row r="28176" spans="143:145" x14ac:dyDescent="0.2">
      <c r="EM28176" s="39"/>
      <c r="EN28176" s="39"/>
      <c r="EO28176" s="39"/>
    </row>
    <row r="28177" spans="143:145" x14ac:dyDescent="0.2">
      <c r="EM28177" s="39"/>
      <c r="EN28177" s="39"/>
      <c r="EO28177" s="39"/>
    </row>
    <row r="28178" spans="143:145" x14ac:dyDescent="0.2">
      <c r="EM28178" s="39"/>
      <c r="EN28178" s="39"/>
      <c r="EO28178" s="39"/>
    </row>
    <row r="28179" spans="143:145" x14ac:dyDescent="0.2">
      <c r="EM28179" s="39"/>
      <c r="EN28179" s="39"/>
      <c r="EO28179" s="39"/>
    </row>
    <row r="28180" spans="143:145" x14ac:dyDescent="0.2">
      <c r="EM28180" s="39"/>
      <c r="EN28180" s="39"/>
      <c r="EO28180" s="39"/>
    </row>
    <row r="28181" spans="143:145" x14ac:dyDescent="0.2">
      <c r="EM28181" s="39"/>
      <c r="EN28181" s="39"/>
      <c r="EO28181" s="39"/>
    </row>
    <row r="28182" spans="143:145" x14ac:dyDescent="0.2">
      <c r="EM28182" s="39"/>
      <c r="EN28182" s="39"/>
      <c r="EO28182" s="39"/>
    </row>
    <row r="28183" spans="143:145" x14ac:dyDescent="0.2">
      <c r="EM28183" s="39"/>
      <c r="EN28183" s="39"/>
      <c r="EO28183" s="39"/>
    </row>
    <row r="28184" spans="143:145" x14ac:dyDescent="0.2">
      <c r="EM28184" s="39"/>
      <c r="EN28184" s="39"/>
      <c r="EO28184" s="39"/>
    </row>
    <row r="28185" spans="143:145" x14ac:dyDescent="0.2">
      <c r="EM28185" s="39"/>
      <c r="EN28185" s="39"/>
      <c r="EO28185" s="39"/>
    </row>
    <row r="28186" spans="143:145" x14ac:dyDescent="0.2">
      <c r="EM28186" s="39"/>
      <c r="EN28186" s="39"/>
      <c r="EO28186" s="39"/>
    </row>
    <row r="28187" spans="143:145" x14ac:dyDescent="0.2">
      <c r="EM28187" s="39"/>
      <c r="EN28187" s="39"/>
      <c r="EO28187" s="39"/>
    </row>
    <row r="28188" spans="143:145" x14ac:dyDescent="0.2">
      <c r="EM28188" s="39"/>
      <c r="EN28188" s="39"/>
      <c r="EO28188" s="39"/>
    </row>
    <row r="28189" spans="143:145" x14ac:dyDescent="0.2">
      <c r="EM28189" s="39"/>
      <c r="EN28189" s="39"/>
      <c r="EO28189" s="39"/>
    </row>
    <row r="28190" spans="143:145" x14ac:dyDescent="0.2">
      <c r="EM28190" s="39"/>
      <c r="EN28190" s="39"/>
      <c r="EO28190" s="39"/>
    </row>
    <row r="28191" spans="143:145" x14ac:dyDescent="0.2">
      <c r="EM28191" s="39"/>
      <c r="EN28191" s="39"/>
      <c r="EO28191" s="39"/>
    </row>
    <row r="28192" spans="143:145" x14ac:dyDescent="0.2">
      <c r="EM28192" s="39"/>
      <c r="EN28192" s="39"/>
      <c r="EO28192" s="39"/>
    </row>
    <row r="28193" spans="143:145" x14ac:dyDescent="0.2">
      <c r="EM28193" s="39"/>
      <c r="EN28193" s="39"/>
      <c r="EO28193" s="39"/>
    </row>
    <row r="28194" spans="143:145" x14ac:dyDescent="0.2">
      <c r="EM28194" s="39"/>
      <c r="EN28194" s="39"/>
      <c r="EO28194" s="39"/>
    </row>
    <row r="28195" spans="143:145" x14ac:dyDescent="0.2">
      <c r="EM28195" s="39"/>
      <c r="EN28195" s="39"/>
      <c r="EO28195" s="39"/>
    </row>
    <row r="28196" spans="143:145" x14ac:dyDescent="0.2">
      <c r="EM28196" s="39"/>
      <c r="EN28196" s="39"/>
      <c r="EO28196" s="39"/>
    </row>
    <row r="28197" spans="143:145" x14ac:dyDescent="0.2">
      <c r="EM28197" s="39"/>
      <c r="EN28197" s="39"/>
      <c r="EO28197" s="39"/>
    </row>
    <row r="28198" spans="143:145" x14ac:dyDescent="0.2">
      <c r="EM28198" s="39"/>
      <c r="EN28198" s="39"/>
      <c r="EO28198" s="39"/>
    </row>
    <row r="28199" spans="143:145" x14ac:dyDescent="0.2">
      <c r="EM28199" s="39"/>
      <c r="EN28199" s="39"/>
      <c r="EO28199" s="39"/>
    </row>
    <row r="28200" spans="143:145" x14ac:dyDescent="0.2">
      <c r="EM28200" s="39"/>
      <c r="EN28200" s="39"/>
      <c r="EO28200" s="39"/>
    </row>
    <row r="28201" spans="143:145" x14ac:dyDescent="0.2">
      <c r="EM28201" s="39"/>
      <c r="EN28201" s="39"/>
      <c r="EO28201" s="39"/>
    </row>
    <row r="28202" spans="143:145" x14ac:dyDescent="0.2">
      <c r="EM28202" s="39"/>
      <c r="EN28202" s="39"/>
      <c r="EO28202" s="39"/>
    </row>
    <row r="28203" spans="143:145" x14ac:dyDescent="0.2">
      <c r="EM28203" s="39"/>
      <c r="EN28203" s="39"/>
      <c r="EO28203" s="39"/>
    </row>
    <row r="28204" spans="143:145" x14ac:dyDescent="0.2">
      <c r="EM28204" s="39"/>
      <c r="EN28204" s="39"/>
      <c r="EO28204" s="39"/>
    </row>
    <row r="28205" spans="143:145" x14ac:dyDescent="0.2">
      <c r="EM28205" s="39"/>
      <c r="EN28205" s="39"/>
      <c r="EO28205" s="39"/>
    </row>
    <row r="28206" spans="143:145" x14ac:dyDescent="0.2">
      <c r="EM28206" s="39"/>
      <c r="EN28206" s="39"/>
      <c r="EO28206" s="39"/>
    </row>
    <row r="28207" spans="143:145" x14ac:dyDescent="0.2">
      <c r="EM28207" s="39"/>
      <c r="EN28207" s="39"/>
      <c r="EO28207" s="39"/>
    </row>
    <row r="28208" spans="143:145" x14ac:dyDescent="0.2">
      <c r="EM28208" s="39"/>
      <c r="EN28208" s="39"/>
      <c r="EO28208" s="39"/>
    </row>
    <row r="28209" spans="143:145" x14ac:dyDescent="0.2">
      <c r="EM28209" s="39"/>
      <c r="EN28209" s="39"/>
      <c r="EO28209" s="39"/>
    </row>
    <row r="28210" spans="143:145" x14ac:dyDescent="0.2">
      <c r="EM28210" s="39"/>
      <c r="EN28210" s="39"/>
      <c r="EO28210" s="39"/>
    </row>
    <row r="28211" spans="143:145" x14ac:dyDescent="0.2">
      <c r="EM28211" s="39"/>
      <c r="EN28211" s="39"/>
      <c r="EO28211" s="39"/>
    </row>
    <row r="28212" spans="143:145" x14ac:dyDescent="0.2">
      <c r="EM28212" s="39"/>
      <c r="EN28212" s="39"/>
      <c r="EO28212" s="39"/>
    </row>
    <row r="28213" spans="143:145" x14ac:dyDescent="0.2">
      <c r="EM28213" s="39"/>
      <c r="EN28213" s="39"/>
      <c r="EO28213" s="39"/>
    </row>
    <row r="28214" spans="143:145" x14ac:dyDescent="0.2">
      <c r="EM28214" s="39"/>
      <c r="EN28214" s="39"/>
      <c r="EO28214" s="39"/>
    </row>
    <row r="28215" spans="143:145" x14ac:dyDescent="0.2">
      <c r="EM28215" s="39"/>
      <c r="EN28215" s="39"/>
      <c r="EO28215" s="39"/>
    </row>
    <row r="28216" spans="143:145" x14ac:dyDescent="0.2">
      <c r="EM28216" s="39"/>
      <c r="EN28216" s="39"/>
      <c r="EO28216" s="39"/>
    </row>
    <row r="28217" spans="143:145" x14ac:dyDescent="0.2">
      <c r="EM28217" s="39"/>
      <c r="EN28217" s="39"/>
      <c r="EO28217" s="39"/>
    </row>
    <row r="28218" spans="143:145" x14ac:dyDescent="0.2">
      <c r="EM28218" s="39"/>
      <c r="EN28218" s="39"/>
      <c r="EO28218" s="39"/>
    </row>
    <row r="28219" spans="143:145" x14ac:dyDescent="0.2">
      <c r="EM28219" s="39"/>
      <c r="EN28219" s="39"/>
      <c r="EO28219" s="39"/>
    </row>
    <row r="28220" spans="143:145" x14ac:dyDescent="0.2">
      <c r="EM28220" s="39"/>
      <c r="EN28220" s="39"/>
      <c r="EO28220" s="39"/>
    </row>
    <row r="28221" spans="143:145" x14ac:dyDescent="0.2">
      <c r="EM28221" s="39"/>
      <c r="EN28221" s="39"/>
      <c r="EO28221" s="39"/>
    </row>
    <row r="28222" spans="143:145" x14ac:dyDescent="0.2">
      <c r="EM28222" s="39"/>
      <c r="EN28222" s="39"/>
      <c r="EO28222" s="39"/>
    </row>
    <row r="28223" spans="143:145" x14ac:dyDescent="0.2">
      <c r="EM28223" s="39"/>
      <c r="EN28223" s="39"/>
      <c r="EO28223" s="39"/>
    </row>
    <row r="28224" spans="143:145" x14ac:dyDescent="0.2">
      <c r="EM28224" s="39"/>
      <c r="EN28224" s="39"/>
      <c r="EO28224" s="39"/>
    </row>
    <row r="28225" spans="143:145" x14ac:dyDescent="0.2">
      <c r="EM28225" s="39"/>
      <c r="EN28225" s="39"/>
      <c r="EO28225" s="39"/>
    </row>
    <row r="28226" spans="143:145" x14ac:dyDescent="0.2">
      <c r="EM28226" s="39"/>
      <c r="EN28226" s="39"/>
      <c r="EO28226" s="39"/>
    </row>
    <row r="28227" spans="143:145" x14ac:dyDescent="0.2">
      <c r="EM28227" s="39"/>
      <c r="EN28227" s="39"/>
      <c r="EO28227" s="39"/>
    </row>
    <row r="28228" spans="143:145" x14ac:dyDescent="0.2">
      <c r="EM28228" s="39"/>
      <c r="EN28228" s="39"/>
      <c r="EO28228" s="39"/>
    </row>
    <row r="28229" spans="143:145" x14ac:dyDescent="0.2">
      <c r="EM28229" s="39"/>
      <c r="EN28229" s="39"/>
      <c r="EO28229" s="39"/>
    </row>
    <row r="28230" spans="143:145" x14ac:dyDescent="0.2">
      <c r="EM28230" s="39"/>
      <c r="EN28230" s="39"/>
      <c r="EO28230" s="39"/>
    </row>
    <row r="28231" spans="143:145" x14ac:dyDescent="0.2">
      <c r="EM28231" s="39"/>
      <c r="EN28231" s="39"/>
      <c r="EO28231" s="39"/>
    </row>
    <row r="28232" spans="143:145" x14ac:dyDescent="0.2">
      <c r="EM28232" s="39"/>
      <c r="EN28232" s="39"/>
      <c r="EO28232" s="39"/>
    </row>
    <row r="28233" spans="143:145" x14ac:dyDescent="0.2">
      <c r="EM28233" s="39"/>
      <c r="EN28233" s="39"/>
      <c r="EO28233" s="39"/>
    </row>
    <row r="28234" spans="143:145" x14ac:dyDescent="0.2">
      <c r="EM28234" s="39"/>
      <c r="EN28234" s="39"/>
      <c r="EO28234" s="39"/>
    </row>
    <row r="28235" spans="143:145" x14ac:dyDescent="0.2">
      <c r="EM28235" s="39"/>
      <c r="EN28235" s="39"/>
      <c r="EO28235" s="39"/>
    </row>
    <row r="28236" spans="143:145" x14ac:dyDescent="0.2">
      <c r="EM28236" s="39"/>
      <c r="EN28236" s="39"/>
      <c r="EO28236" s="39"/>
    </row>
    <row r="28237" spans="143:145" x14ac:dyDescent="0.2">
      <c r="EM28237" s="39"/>
      <c r="EN28237" s="39"/>
      <c r="EO28237" s="39"/>
    </row>
    <row r="28238" spans="143:145" x14ac:dyDescent="0.2">
      <c r="EM28238" s="39"/>
      <c r="EN28238" s="39"/>
      <c r="EO28238" s="39"/>
    </row>
    <row r="28239" spans="143:145" x14ac:dyDescent="0.2">
      <c r="EM28239" s="39"/>
      <c r="EN28239" s="39"/>
      <c r="EO28239" s="39"/>
    </row>
    <row r="28240" spans="143:145" x14ac:dyDescent="0.2">
      <c r="EM28240" s="39"/>
      <c r="EN28240" s="39"/>
      <c r="EO28240" s="39"/>
    </row>
    <row r="28241" spans="143:145" x14ac:dyDescent="0.2">
      <c r="EM28241" s="39"/>
      <c r="EN28241" s="39"/>
      <c r="EO28241" s="39"/>
    </row>
    <row r="28242" spans="143:145" x14ac:dyDescent="0.2">
      <c r="EM28242" s="39"/>
      <c r="EN28242" s="39"/>
      <c r="EO28242" s="39"/>
    </row>
    <row r="28243" spans="143:145" x14ac:dyDescent="0.2">
      <c r="EM28243" s="39"/>
      <c r="EN28243" s="39"/>
      <c r="EO28243" s="39"/>
    </row>
    <row r="28244" spans="143:145" x14ac:dyDescent="0.2">
      <c r="EM28244" s="39"/>
      <c r="EN28244" s="39"/>
      <c r="EO28244" s="39"/>
    </row>
    <row r="28245" spans="143:145" x14ac:dyDescent="0.2">
      <c r="EM28245" s="39"/>
      <c r="EN28245" s="39"/>
      <c r="EO28245" s="39"/>
    </row>
    <row r="28246" spans="143:145" x14ac:dyDescent="0.2">
      <c r="EM28246" s="39"/>
      <c r="EN28246" s="39"/>
      <c r="EO28246" s="39"/>
    </row>
    <row r="28247" spans="143:145" x14ac:dyDescent="0.2">
      <c r="EM28247" s="39"/>
      <c r="EN28247" s="39"/>
      <c r="EO28247" s="39"/>
    </row>
    <row r="28248" spans="143:145" x14ac:dyDescent="0.2">
      <c r="EM28248" s="39"/>
      <c r="EN28248" s="39"/>
      <c r="EO28248" s="39"/>
    </row>
    <row r="28249" spans="143:145" x14ac:dyDescent="0.2">
      <c r="EM28249" s="39"/>
      <c r="EN28249" s="39"/>
      <c r="EO28249" s="39"/>
    </row>
    <row r="28250" spans="143:145" x14ac:dyDescent="0.2">
      <c r="EM28250" s="39"/>
      <c r="EN28250" s="39"/>
      <c r="EO28250" s="39"/>
    </row>
    <row r="28251" spans="143:145" x14ac:dyDescent="0.2">
      <c r="EM28251" s="39"/>
      <c r="EN28251" s="39"/>
      <c r="EO28251" s="39"/>
    </row>
    <row r="28252" spans="143:145" x14ac:dyDescent="0.2">
      <c r="EM28252" s="39"/>
      <c r="EN28252" s="39"/>
      <c r="EO28252" s="39"/>
    </row>
    <row r="28253" spans="143:145" x14ac:dyDescent="0.2">
      <c r="EM28253" s="39"/>
      <c r="EN28253" s="39"/>
      <c r="EO28253" s="39"/>
    </row>
    <row r="28254" spans="143:145" x14ac:dyDescent="0.2">
      <c r="EM28254" s="39"/>
      <c r="EN28254" s="39"/>
      <c r="EO28254" s="39"/>
    </row>
    <row r="28255" spans="143:145" x14ac:dyDescent="0.2">
      <c r="EM28255" s="39"/>
      <c r="EN28255" s="39"/>
      <c r="EO28255" s="39"/>
    </row>
    <row r="28256" spans="143:145" x14ac:dyDescent="0.2">
      <c r="EM28256" s="39"/>
      <c r="EN28256" s="39"/>
      <c r="EO28256" s="39"/>
    </row>
    <row r="28257" spans="143:145" x14ac:dyDescent="0.2">
      <c r="EM28257" s="39"/>
      <c r="EN28257" s="39"/>
      <c r="EO28257" s="39"/>
    </row>
    <row r="28258" spans="143:145" x14ac:dyDescent="0.2">
      <c r="EM28258" s="39"/>
      <c r="EN28258" s="39"/>
      <c r="EO28258" s="39"/>
    </row>
    <row r="28259" spans="143:145" x14ac:dyDescent="0.2">
      <c r="EM28259" s="39"/>
      <c r="EN28259" s="39"/>
      <c r="EO28259" s="39"/>
    </row>
    <row r="28260" spans="143:145" x14ac:dyDescent="0.2">
      <c r="EM28260" s="39"/>
      <c r="EN28260" s="39"/>
      <c r="EO28260" s="39"/>
    </row>
    <row r="28261" spans="143:145" x14ac:dyDescent="0.2">
      <c r="EM28261" s="39"/>
      <c r="EN28261" s="39"/>
      <c r="EO28261" s="39"/>
    </row>
    <row r="28262" spans="143:145" x14ac:dyDescent="0.2">
      <c r="EM28262" s="39"/>
      <c r="EN28262" s="39"/>
      <c r="EO28262" s="39"/>
    </row>
    <row r="28263" spans="143:145" x14ac:dyDescent="0.2">
      <c r="EM28263" s="39"/>
      <c r="EN28263" s="39"/>
      <c r="EO28263" s="39"/>
    </row>
    <row r="28264" spans="143:145" x14ac:dyDescent="0.2">
      <c r="EM28264" s="39"/>
      <c r="EN28264" s="39"/>
      <c r="EO28264" s="39"/>
    </row>
    <row r="28265" spans="143:145" x14ac:dyDescent="0.2">
      <c r="EM28265" s="39"/>
      <c r="EN28265" s="39"/>
      <c r="EO28265" s="39"/>
    </row>
    <row r="28266" spans="143:145" x14ac:dyDescent="0.2">
      <c r="EM28266" s="39"/>
      <c r="EN28266" s="39"/>
      <c r="EO28266" s="39"/>
    </row>
    <row r="28267" spans="143:145" x14ac:dyDescent="0.2">
      <c r="EM28267" s="39"/>
      <c r="EN28267" s="39"/>
      <c r="EO28267" s="39"/>
    </row>
    <row r="28268" spans="143:145" x14ac:dyDescent="0.2">
      <c r="EM28268" s="39"/>
      <c r="EN28268" s="39"/>
      <c r="EO28268" s="39"/>
    </row>
    <row r="28269" spans="143:145" x14ac:dyDescent="0.2">
      <c r="EM28269" s="39"/>
      <c r="EN28269" s="39"/>
      <c r="EO28269" s="39"/>
    </row>
    <row r="28270" spans="143:145" x14ac:dyDescent="0.2">
      <c r="EM28270" s="39"/>
      <c r="EN28270" s="39"/>
      <c r="EO28270" s="39"/>
    </row>
    <row r="28271" spans="143:145" x14ac:dyDescent="0.2">
      <c r="EM28271" s="39"/>
      <c r="EN28271" s="39"/>
      <c r="EO28271" s="39"/>
    </row>
    <row r="28272" spans="143:145" x14ac:dyDescent="0.2">
      <c r="EM28272" s="39"/>
      <c r="EN28272" s="39"/>
      <c r="EO28272" s="39"/>
    </row>
    <row r="28273" spans="143:145" x14ac:dyDescent="0.2">
      <c r="EM28273" s="39"/>
      <c r="EN28273" s="39"/>
      <c r="EO28273" s="39"/>
    </row>
    <row r="28274" spans="143:145" x14ac:dyDescent="0.2">
      <c r="EM28274" s="39"/>
      <c r="EN28274" s="39"/>
      <c r="EO28274" s="39"/>
    </row>
    <row r="28275" spans="143:145" x14ac:dyDescent="0.2">
      <c r="EM28275" s="39"/>
      <c r="EN28275" s="39"/>
      <c r="EO28275" s="39"/>
    </row>
    <row r="28276" spans="143:145" x14ac:dyDescent="0.2">
      <c r="EM28276" s="39"/>
      <c r="EN28276" s="39"/>
      <c r="EO28276" s="39"/>
    </row>
    <row r="28277" spans="143:145" x14ac:dyDescent="0.2">
      <c r="EM28277" s="39"/>
      <c r="EN28277" s="39"/>
      <c r="EO28277" s="39"/>
    </row>
    <row r="28278" spans="143:145" x14ac:dyDescent="0.2">
      <c r="EM28278" s="39"/>
      <c r="EN28278" s="39"/>
      <c r="EO28278" s="39"/>
    </row>
    <row r="28279" spans="143:145" x14ac:dyDescent="0.2">
      <c r="EM28279" s="39"/>
      <c r="EN28279" s="39"/>
      <c r="EO28279" s="39"/>
    </row>
    <row r="28280" spans="143:145" x14ac:dyDescent="0.2">
      <c r="EM28280" s="39"/>
      <c r="EN28280" s="39"/>
      <c r="EO28280" s="39"/>
    </row>
    <row r="28281" spans="143:145" x14ac:dyDescent="0.2">
      <c r="EM28281" s="39"/>
      <c r="EN28281" s="39"/>
      <c r="EO28281" s="39"/>
    </row>
    <row r="28282" spans="143:145" x14ac:dyDescent="0.2">
      <c r="EM28282" s="39"/>
      <c r="EN28282" s="39"/>
      <c r="EO28282" s="39"/>
    </row>
    <row r="28283" spans="143:145" x14ac:dyDescent="0.2">
      <c r="EM28283" s="39"/>
      <c r="EN28283" s="39"/>
      <c r="EO28283" s="39"/>
    </row>
    <row r="28284" spans="143:145" x14ac:dyDescent="0.2">
      <c r="EM28284" s="39"/>
      <c r="EN28284" s="39"/>
      <c r="EO28284" s="39"/>
    </row>
    <row r="28285" spans="143:145" x14ac:dyDescent="0.2">
      <c r="EM28285" s="39"/>
      <c r="EN28285" s="39"/>
      <c r="EO28285" s="39"/>
    </row>
    <row r="28286" spans="143:145" x14ac:dyDescent="0.2">
      <c r="EM28286" s="39"/>
      <c r="EN28286" s="39"/>
      <c r="EO28286" s="39"/>
    </row>
    <row r="28287" spans="143:145" x14ac:dyDescent="0.2">
      <c r="EM28287" s="39"/>
      <c r="EN28287" s="39"/>
      <c r="EO28287" s="39"/>
    </row>
    <row r="28288" spans="143:145" x14ac:dyDescent="0.2">
      <c r="EM28288" s="39"/>
      <c r="EN28288" s="39"/>
      <c r="EO28288" s="39"/>
    </row>
    <row r="28289" spans="143:145" x14ac:dyDescent="0.2">
      <c r="EM28289" s="39"/>
      <c r="EN28289" s="39"/>
      <c r="EO28289" s="39"/>
    </row>
    <row r="28290" spans="143:145" x14ac:dyDescent="0.2">
      <c r="EM28290" s="39"/>
      <c r="EN28290" s="39"/>
      <c r="EO28290" s="39"/>
    </row>
    <row r="28291" spans="143:145" x14ac:dyDescent="0.2">
      <c r="EM28291" s="39"/>
      <c r="EN28291" s="39"/>
      <c r="EO28291" s="39"/>
    </row>
    <row r="28292" spans="143:145" x14ac:dyDescent="0.2">
      <c r="EM28292" s="39"/>
      <c r="EN28292" s="39"/>
      <c r="EO28292" s="39"/>
    </row>
    <row r="28293" spans="143:145" x14ac:dyDescent="0.2">
      <c r="EM28293" s="39"/>
      <c r="EN28293" s="39"/>
      <c r="EO28293" s="39"/>
    </row>
    <row r="28294" spans="143:145" x14ac:dyDescent="0.2">
      <c r="EM28294" s="39"/>
      <c r="EN28294" s="39"/>
      <c r="EO28294" s="39"/>
    </row>
    <row r="28295" spans="143:145" x14ac:dyDescent="0.2">
      <c r="EM28295" s="39"/>
      <c r="EN28295" s="39"/>
      <c r="EO28295" s="39"/>
    </row>
    <row r="28296" spans="143:145" x14ac:dyDescent="0.2">
      <c r="EM28296" s="39"/>
      <c r="EN28296" s="39"/>
      <c r="EO28296" s="39"/>
    </row>
    <row r="28297" spans="143:145" x14ac:dyDescent="0.2">
      <c r="EM28297" s="39"/>
      <c r="EN28297" s="39"/>
      <c r="EO28297" s="39"/>
    </row>
    <row r="28298" spans="143:145" x14ac:dyDescent="0.2">
      <c r="EM28298" s="39"/>
      <c r="EN28298" s="39"/>
      <c r="EO28298" s="39"/>
    </row>
    <row r="28299" spans="143:145" x14ac:dyDescent="0.2">
      <c r="EM28299" s="39"/>
      <c r="EN28299" s="39"/>
      <c r="EO28299" s="39"/>
    </row>
    <row r="28300" spans="143:145" x14ac:dyDescent="0.2">
      <c r="EM28300" s="39"/>
      <c r="EN28300" s="39"/>
      <c r="EO28300" s="39"/>
    </row>
    <row r="28301" spans="143:145" x14ac:dyDescent="0.2">
      <c r="EM28301" s="39"/>
      <c r="EN28301" s="39"/>
      <c r="EO28301" s="39"/>
    </row>
    <row r="28302" spans="143:145" x14ac:dyDescent="0.2">
      <c r="EM28302" s="39"/>
      <c r="EN28302" s="39"/>
      <c r="EO28302" s="39"/>
    </row>
    <row r="28303" spans="143:145" x14ac:dyDescent="0.2">
      <c r="EM28303" s="39"/>
      <c r="EN28303" s="39"/>
      <c r="EO28303" s="39"/>
    </row>
    <row r="28304" spans="143:145" x14ac:dyDescent="0.2">
      <c r="EM28304" s="39"/>
      <c r="EN28304" s="39"/>
      <c r="EO28304" s="39"/>
    </row>
    <row r="28305" spans="143:145" x14ac:dyDescent="0.2">
      <c r="EM28305" s="39"/>
      <c r="EN28305" s="39"/>
      <c r="EO28305" s="39"/>
    </row>
    <row r="28306" spans="143:145" x14ac:dyDescent="0.2">
      <c r="EM28306" s="39"/>
      <c r="EN28306" s="39"/>
      <c r="EO28306" s="39"/>
    </row>
    <row r="28307" spans="143:145" x14ac:dyDescent="0.2">
      <c r="EM28307" s="39"/>
      <c r="EN28307" s="39"/>
      <c r="EO28307" s="39"/>
    </row>
    <row r="28308" spans="143:145" x14ac:dyDescent="0.2">
      <c r="EM28308" s="39"/>
      <c r="EN28308" s="39"/>
      <c r="EO28308" s="39"/>
    </row>
    <row r="28309" spans="143:145" x14ac:dyDescent="0.2">
      <c r="EM28309" s="39"/>
      <c r="EN28309" s="39"/>
      <c r="EO28309" s="39"/>
    </row>
    <row r="28310" spans="143:145" x14ac:dyDescent="0.2">
      <c r="EM28310" s="39"/>
      <c r="EN28310" s="39"/>
      <c r="EO28310" s="39"/>
    </row>
    <row r="28311" spans="143:145" x14ac:dyDescent="0.2">
      <c r="EM28311" s="39"/>
      <c r="EN28311" s="39"/>
      <c r="EO28311" s="39"/>
    </row>
    <row r="28312" spans="143:145" x14ac:dyDescent="0.2">
      <c r="EM28312" s="39"/>
      <c r="EN28312" s="39"/>
      <c r="EO28312" s="39"/>
    </row>
    <row r="28313" spans="143:145" x14ac:dyDescent="0.2">
      <c r="EM28313" s="39"/>
      <c r="EN28313" s="39"/>
      <c r="EO28313" s="39"/>
    </row>
    <row r="28314" spans="143:145" x14ac:dyDescent="0.2">
      <c r="EM28314" s="39"/>
      <c r="EN28314" s="39"/>
      <c r="EO28314" s="39"/>
    </row>
    <row r="28315" spans="143:145" x14ac:dyDescent="0.2">
      <c r="EM28315" s="39"/>
      <c r="EN28315" s="39"/>
      <c r="EO28315" s="39"/>
    </row>
    <row r="28316" spans="143:145" x14ac:dyDescent="0.2">
      <c r="EM28316" s="39"/>
      <c r="EN28316" s="39"/>
      <c r="EO28316" s="39"/>
    </row>
    <row r="28317" spans="143:145" x14ac:dyDescent="0.2">
      <c r="EM28317" s="39"/>
      <c r="EN28317" s="39"/>
      <c r="EO28317" s="39"/>
    </row>
    <row r="28318" spans="143:145" x14ac:dyDescent="0.2">
      <c r="EM28318" s="39"/>
      <c r="EN28318" s="39"/>
      <c r="EO28318" s="39"/>
    </row>
    <row r="28319" spans="143:145" x14ac:dyDescent="0.2">
      <c r="EM28319" s="39"/>
      <c r="EN28319" s="39"/>
      <c r="EO28319" s="39"/>
    </row>
    <row r="28320" spans="143:145" x14ac:dyDescent="0.2">
      <c r="EM28320" s="39"/>
      <c r="EN28320" s="39"/>
      <c r="EO28320" s="39"/>
    </row>
    <row r="28321" spans="143:145" x14ac:dyDescent="0.2">
      <c r="EM28321" s="39"/>
      <c r="EN28321" s="39"/>
      <c r="EO28321" s="39"/>
    </row>
    <row r="28322" spans="143:145" x14ac:dyDescent="0.2">
      <c r="EM28322" s="39"/>
      <c r="EN28322" s="39"/>
      <c r="EO28322" s="39"/>
    </row>
    <row r="28323" spans="143:145" x14ac:dyDescent="0.2">
      <c r="EM28323" s="39"/>
      <c r="EN28323" s="39"/>
      <c r="EO28323" s="39"/>
    </row>
    <row r="28324" spans="143:145" x14ac:dyDescent="0.2">
      <c r="EM28324" s="39"/>
      <c r="EN28324" s="39"/>
      <c r="EO28324" s="39"/>
    </row>
    <row r="28325" spans="143:145" x14ac:dyDescent="0.2">
      <c r="EM28325" s="39"/>
      <c r="EN28325" s="39"/>
      <c r="EO28325" s="39"/>
    </row>
    <row r="28326" spans="143:145" x14ac:dyDescent="0.2">
      <c r="EM28326" s="39"/>
      <c r="EN28326" s="39"/>
      <c r="EO28326" s="39"/>
    </row>
    <row r="28327" spans="143:145" x14ac:dyDescent="0.2">
      <c r="EM28327" s="39"/>
      <c r="EN28327" s="39"/>
      <c r="EO28327" s="39"/>
    </row>
    <row r="28328" spans="143:145" x14ac:dyDescent="0.2">
      <c r="EM28328" s="39"/>
      <c r="EN28328" s="39"/>
      <c r="EO28328" s="39"/>
    </row>
    <row r="28329" spans="143:145" x14ac:dyDescent="0.2">
      <c r="EM28329" s="39"/>
      <c r="EN28329" s="39"/>
      <c r="EO28329" s="39"/>
    </row>
    <row r="28330" spans="143:145" x14ac:dyDescent="0.2">
      <c r="EM28330" s="39"/>
      <c r="EN28330" s="39"/>
      <c r="EO28330" s="39"/>
    </row>
    <row r="28331" spans="143:145" x14ac:dyDescent="0.2">
      <c r="EM28331" s="39"/>
      <c r="EN28331" s="39"/>
      <c r="EO28331" s="39"/>
    </row>
    <row r="28332" spans="143:145" x14ac:dyDescent="0.2">
      <c r="EM28332" s="39"/>
      <c r="EN28332" s="39"/>
      <c r="EO28332" s="39"/>
    </row>
    <row r="28333" spans="143:145" x14ac:dyDescent="0.2">
      <c r="EM28333" s="39"/>
      <c r="EN28333" s="39"/>
      <c r="EO28333" s="39"/>
    </row>
    <row r="28334" spans="143:145" x14ac:dyDescent="0.2">
      <c r="EM28334" s="39"/>
      <c r="EN28334" s="39"/>
      <c r="EO28334" s="39"/>
    </row>
    <row r="28335" spans="143:145" x14ac:dyDescent="0.2">
      <c r="EM28335" s="39"/>
      <c r="EN28335" s="39"/>
      <c r="EO28335" s="39"/>
    </row>
    <row r="28336" spans="143:145" x14ac:dyDescent="0.2">
      <c r="EM28336" s="39"/>
      <c r="EN28336" s="39"/>
      <c r="EO28336" s="39"/>
    </row>
    <row r="28337" spans="143:145" x14ac:dyDescent="0.2">
      <c r="EM28337" s="39"/>
      <c r="EN28337" s="39"/>
      <c r="EO28337" s="39"/>
    </row>
    <row r="28338" spans="143:145" x14ac:dyDescent="0.2">
      <c r="EM28338" s="39"/>
      <c r="EN28338" s="39"/>
      <c r="EO28338" s="39"/>
    </row>
    <row r="28339" spans="143:145" x14ac:dyDescent="0.2">
      <c r="EM28339" s="39"/>
      <c r="EN28339" s="39"/>
      <c r="EO28339" s="39"/>
    </row>
    <row r="28340" spans="143:145" x14ac:dyDescent="0.2">
      <c r="EM28340" s="39"/>
      <c r="EN28340" s="39"/>
      <c r="EO28340" s="39"/>
    </row>
    <row r="28341" spans="143:145" x14ac:dyDescent="0.2">
      <c r="EM28341" s="39"/>
      <c r="EN28341" s="39"/>
      <c r="EO28341" s="39"/>
    </row>
    <row r="28342" spans="143:145" x14ac:dyDescent="0.2">
      <c r="EM28342" s="39"/>
      <c r="EN28342" s="39"/>
      <c r="EO28342" s="39"/>
    </row>
    <row r="28343" spans="143:145" x14ac:dyDescent="0.2">
      <c r="EM28343" s="39"/>
      <c r="EN28343" s="39"/>
      <c r="EO28343" s="39"/>
    </row>
    <row r="28344" spans="143:145" x14ac:dyDescent="0.2">
      <c r="EM28344" s="39"/>
      <c r="EN28344" s="39"/>
      <c r="EO28344" s="39"/>
    </row>
    <row r="28345" spans="143:145" x14ac:dyDescent="0.2">
      <c r="EM28345" s="39"/>
      <c r="EN28345" s="39"/>
      <c r="EO28345" s="39"/>
    </row>
    <row r="28346" spans="143:145" x14ac:dyDescent="0.2">
      <c r="EM28346" s="39"/>
      <c r="EN28346" s="39"/>
      <c r="EO28346" s="39"/>
    </row>
    <row r="28347" spans="143:145" x14ac:dyDescent="0.2">
      <c r="EM28347" s="39"/>
      <c r="EN28347" s="39"/>
      <c r="EO28347" s="39"/>
    </row>
    <row r="28348" spans="143:145" x14ac:dyDescent="0.2">
      <c r="EM28348" s="39"/>
      <c r="EN28348" s="39"/>
      <c r="EO28348" s="39"/>
    </row>
    <row r="28349" spans="143:145" x14ac:dyDescent="0.2">
      <c r="EM28349" s="39"/>
      <c r="EN28349" s="39"/>
      <c r="EO28349" s="39"/>
    </row>
    <row r="28350" spans="143:145" x14ac:dyDescent="0.2">
      <c r="EM28350" s="39"/>
      <c r="EN28350" s="39"/>
      <c r="EO28350" s="39"/>
    </row>
    <row r="28351" spans="143:145" x14ac:dyDescent="0.2">
      <c r="EM28351" s="39"/>
      <c r="EN28351" s="39"/>
      <c r="EO28351" s="39"/>
    </row>
    <row r="28352" spans="143:145" x14ac:dyDescent="0.2">
      <c r="EM28352" s="39"/>
      <c r="EN28352" s="39"/>
      <c r="EO28352" s="39"/>
    </row>
    <row r="28353" spans="143:145" x14ac:dyDescent="0.2">
      <c r="EM28353" s="39"/>
      <c r="EN28353" s="39"/>
      <c r="EO28353" s="39"/>
    </row>
    <row r="28354" spans="143:145" x14ac:dyDescent="0.2">
      <c r="EM28354" s="39"/>
      <c r="EN28354" s="39"/>
      <c r="EO28354" s="39"/>
    </row>
    <row r="28355" spans="143:145" x14ac:dyDescent="0.2">
      <c r="EM28355" s="39"/>
      <c r="EN28355" s="39"/>
      <c r="EO28355" s="39"/>
    </row>
    <row r="28356" spans="143:145" x14ac:dyDescent="0.2">
      <c r="EM28356" s="39"/>
      <c r="EN28356" s="39"/>
      <c r="EO28356" s="39"/>
    </row>
    <row r="28357" spans="143:145" x14ac:dyDescent="0.2">
      <c r="EM28357" s="39"/>
      <c r="EN28357" s="39"/>
      <c r="EO28357" s="39"/>
    </row>
    <row r="28358" spans="143:145" x14ac:dyDescent="0.2">
      <c r="EM28358" s="39"/>
      <c r="EN28358" s="39"/>
      <c r="EO28358" s="39"/>
    </row>
    <row r="28359" spans="143:145" x14ac:dyDescent="0.2">
      <c r="EM28359" s="39"/>
      <c r="EN28359" s="39"/>
      <c r="EO28359" s="39"/>
    </row>
    <row r="28360" spans="143:145" x14ac:dyDescent="0.2">
      <c r="EM28360" s="39"/>
      <c r="EN28360" s="39"/>
      <c r="EO28360" s="39"/>
    </row>
    <row r="28361" spans="143:145" x14ac:dyDescent="0.2">
      <c r="EM28361" s="39"/>
      <c r="EN28361" s="39"/>
      <c r="EO28361" s="39"/>
    </row>
    <row r="28362" spans="143:145" x14ac:dyDescent="0.2">
      <c r="EM28362" s="39"/>
      <c r="EN28362" s="39"/>
      <c r="EO28362" s="39"/>
    </row>
    <row r="28363" spans="143:145" x14ac:dyDescent="0.2">
      <c r="EM28363" s="39"/>
      <c r="EN28363" s="39"/>
      <c r="EO28363" s="39"/>
    </row>
    <row r="28364" spans="143:145" x14ac:dyDescent="0.2">
      <c r="EM28364" s="39"/>
      <c r="EN28364" s="39"/>
      <c r="EO28364" s="39"/>
    </row>
    <row r="28365" spans="143:145" x14ac:dyDescent="0.2">
      <c r="EM28365" s="39"/>
      <c r="EN28365" s="39"/>
      <c r="EO28365" s="39"/>
    </row>
    <row r="28366" spans="143:145" x14ac:dyDescent="0.2">
      <c r="EM28366" s="39"/>
      <c r="EN28366" s="39"/>
      <c r="EO28366" s="39"/>
    </row>
    <row r="28367" spans="143:145" x14ac:dyDescent="0.2">
      <c r="EM28367" s="39"/>
      <c r="EN28367" s="39"/>
      <c r="EO28367" s="39"/>
    </row>
    <row r="28368" spans="143:145" x14ac:dyDescent="0.2">
      <c r="EM28368" s="39"/>
      <c r="EN28368" s="39"/>
      <c r="EO28368" s="39"/>
    </row>
    <row r="28369" spans="143:145" x14ac:dyDescent="0.2">
      <c r="EM28369" s="39"/>
      <c r="EN28369" s="39"/>
      <c r="EO28369" s="39"/>
    </row>
    <row r="28370" spans="143:145" x14ac:dyDescent="0.2">
      <c r="EM28370" s="39"/>
      <c r="EN28370" s="39"/>
      <c r="EO28370" s="39"/>
    </row>
    <row r="28371" spans="143:145" x14ac:dyDescent="0.2">
      <c r="EM28371" s="39"/>
      <c r="EN28371" s="39"/>
      <c r="EO28371" s="39"/>
    </row>
    <row r="28372" spans="143:145" x14ac:dyDescent="0.2">
      <c r="EM28372" s="39"/>
      <c r="EN28372" s="39"/>
      <c r="EO28372" s="39"/>
    </row>
    <row r="28373" spans="143:145" x14ac:dyDescent="0.2">
      <c r="EM28373" s="39"/>
      <c r="EN28373" s="39"/>
      <c r="EO28373" s="39"/>
    </row>
    <row r="28374" spans="143:145" x14ac:dyDescent="0.2">
      <c r="EM28374" s="39"/>
      <c r="EN28374" s="39"/>
      <c r="EO28374" s="39"/>
    </row>
    <row r="28375" spans="143:145" x14ac:dyDescent="0.2">
      <c r="EM28375" s="39"/>
      <c r="EN28375" s="39"/>
      <c r="EO28375" s="39"/>
    </row>
    <row r="28376" spans="143:145" x14ac:dyDescent="0.2">
      <c r="EM28376" s="39"/>
      <c r="EN28376" s="39"/>
      <c r="EO28376" s="39"/>
    </row>
    <row r="28377" spans="143:145" x14ac:dyDescent="0.2">
      <c r="EM28377" s="39"/>
      <c r="EN28377" s="39"/>
      <c r="EO28377" s="39"/>
    </row>
    <row r="28378" spans="143:145" x14ac:dyDescent="0.2">
      <c r="EM28378" s="39"/>
      <c r="EN28378" s="39"/>
      <c r="EO28378" s="39"/>
    </row>
    <row r="28379" spans="143:145" x14ac:dyDescent="0.2">
      <c r="EM28379" s="39"/>
      <c r="EN28379" s="39"/>
      <c r="EO28379" s="39"/>
    </row>
    <row r="28380" spans="143:145" x14ac:dyDescent="0.2">
      <c r="EM28380" s="39"/>
      <c r="EN28380" s="39"/>
      <c r="EO28380" s="39"/>
    </row>
    <row r="28381" spans="143:145" x14ac:dyDescent="0.2">
      <c r="EM28381" s="39"/>
      <c r="EN28381" s="39"/>
      <c r="EO28381" s="39"/>
    </row>
    <row r="28382" spans="143:145" x14ac:dyDescent="0.2">
      <c r="EM28382" s="39"/>
      <c r="EN28382" s="39"/>
      <c r="EO28382" s="39"/>
    </row>
    <row r="28383" spans="143:145" x14ac:dyDescent="0.2">
      <c r="EM28383" s="39"/>
      <c r="EN28383" s="39"/>
      <c r="EO28383" s="39"/>
    </row>
    <row r="28384" spans="143:145" x14ac:dyDescent="0.2">
      <c r="EM28384" s="39"/>
      <c r="EN28384" s="39"/>
      <c r="EO28384" s="39"/>
    </row>
    <row r="28385" spans="143:145" x14ac:dyDescent="0.2">
      <c r="EM28385" s="39"/>
      <c r="EN28385" s="39"/>
      <c r="EO28385" s="39"/>
    </row>
    <row r="28386" spans="143:145" x14ac:dyDescent="0.2">
      <c r="EM28386" s="39"/>
      <c r="EN28386" s="39"/>
      <c r="EO28386" s="39"/>
    </row>
    <row r="28387" spans="143:145" x14ac:dyDescent="0.2">
      <c r="EM28387" s="39"/>
      <c r="EN28387" s="39"/>
      <c r="EO28387" s="39"/>
    </row>
    <row r="28388" spans="143:145" x14ac:dyDescent="0.2">
      <c r="EM28388" s="39"/>
      <c r="EN28388" s="39"/>
      <c r="EO28388" s="39"/>
    </row>
    <row r="28389" spans="143:145" x14ac:dyDescent="0.2">
      <c r="EM28389" s="39"/>
      <c r="EN28389" s="39"/>
      <c r="EO28389" s="39"/>
    </row>
    <row r="28390" spans="143:145" x14ac:dyDescent="0.2">
      <c r="EM28390" s="39"/>
      <c r="EN28390" s="39"/>
      <c r="EO28390" s="39"/>
    </row>
    <row r="28391" spans="143:145" x14ac:dyDescent="0.2">
      <c r="EM28391" s="39"/>
      <c r="EN28391" s="39"/>
      <c r="EO28391" s="39"/>
    </row>
    <row r="28392" spans="143:145" x14ac:dyDescent="0.2">
      <c r="EM28392" s="39"/>
      <c r="EN28392" s="39"/>
      <c r="EO28392" s="39"/>
    </row>
    <row r="28393" spans="143:145" x14ac:dyDescent="0.2">
      <c r="EM28393" s="39"/>
      <c r="EN28393" s="39"/>
      <c r="EO28393" s="39"/>
    </row>
    <row r="28394" spans="143:145" x14ac:dyDescent="0.2">
      <c r="EM28394" s="39"/>
      <c r="EN28394" s="39"/>
      <c r="EO28394" s="39"/>
    </row>
    <row r="28395" spans="143:145" x14ac:dyDescent="0.2">
      <c r="EM28395" s="39"/>
      <c r="EN28395" s="39"/>
      <c r="EO28395" s="39"/>
    </row>
    <row r="28396" spans="143:145" x14ac:dyDescent="0.2">
      <c r="EM28396" s="39"/>
      <c r="EN28396" s="39"/>
      <c r="EO28396" s="39"/>
    </row>
    <row r="28397" spans="143:145" x14ac:dyDescent="0.2">
      <c r="EM28397" s="39"/>
      <c r="EN28397" s="39"/>
      <c r="EO28397" s="39"/>
    </row>
    <row r="28398" spans="143:145" x14ac:dyDescent="0.2">
      <c r="EM28398" s="39"/>
      <c r="EN28398" s="39"/>
      <c r="EO28398" s="39"/>
    </row>
    <row r="28399" spans="143:145" x14ac:dyDescent="0.2">
      <c r="EM28399" s="39"/>
      <c r="EN28399" s="39"/>
      <c r="EO28399" s="39"/>
    </row>
    <row r="28400" spans="143:145" x14ac:dyDescent="0.2">
      <c r="EM28400" s="39"/>
      <c r="EN28400" s="39"/>
      <c r="EO28400" s="39"/>
    </row>
    <row r="28401" spans="143:145" x14ac:dyDescent="0.2">
      <c r="EM28401" s="39"/>
      <c r="EN28401" s="39"/>
      <c r="EO28401" s="39"/>
    </row>
    <row r="28402" spans="143:145" x14ac:dyDescent="0.2">
      <c r="EM28402" s="39"/>
      <c r="EN28402" s="39"/>
      <c r="EO28402" s="39"/>
    </row>
    <row r="28403" spans="143:145" x14ac:dyDescent="0.2">
      <c r="EM28403" s="39"/>
      <c r="EN28403" s="39"/>
      <c r="EO28403" s="39"/>
    </row>
    <row r="28404" spans="143:145" x14ac:dyDescent="0.2">
      <c r="EM28404" s="39"/>
      <c r="EN28404" s="39"/>
      <c r="EO28404" s="39"/>
    </row>
    <row r="28405" spans="143:145" x14ac:dyDescent="0.2">
      <c r="EM28405" s="39"/>
      <c r="EN28405" s="39"/>
      <c r="EO28405" s="39"/>
    </row>
    <row r="28406" spans="143:145" x14ac:dyDescent="0.2">
      <c r="EM28406" s="39"/>
      <c r="EN28406" s="39"/>
      <c r="EO28406" s="39"/>
    </row>
    <row r="28407" spans="143:145" x14ac:dyDescent="0.2">
      <c r="EM28407" s="39"/>
      <c r="EN28407" s="39"/>
      <c r="EO28407" s="39"/>
    </row>
    <row r="28408" spans="143:145" x14ac:dyDescent="0.2">
      <c r="EM28408" s="39"/>
      <c r="EN28408" s="39"/>
      <c r="EO28408" s="39"/>
    </row>
    <row r="28409" spans="143:145" x14ac:dyDescent="0.2">
      <c r="EM28409" s="39"/>
      <c r="EN28409" s="39"/>
      <c r="EO28409" s="39"/>
    </row>
    <row r="28410" spans="143:145" x14ac:dyDescent="0.2">
      <c r="EM28410" s="39"/>
      <c r="EN28410" s="39"/>
      <c r="EO28410" s="39"/>
    </row>
    <row r="28411" spans="143:145" x14ac:dyDescent="0.2">
      <c r="EM28411" s="39"/>
      <c r="EN28411" s="39"/>
      <c r="EO28411" s="39"/>
    </row>
    <row r="28412" spans="143:145" x14ac:dyDescent="0.2">
      <c r="EM28412" s="39"/>
      <c r="EN28412" s="39"/>
      <c r="EO28412" s="39"/>
    </row>
    <row r="28413" spans="143:145" x14ac:dyDescent="0.2">
      <c r="EM28413" s="39"/>
      <c r="EN28413" s="39"/>
      <c r="EO28413" s="39"/>
    </row>
    <row r="28414" spans="143:145" x14ac:dyDescent="0.2">
      <c r="EM28414" s="39"/>
      <c r="EN28414" s="39"/>
      <c r="EO28414" s="39"/>
    </row>
    <row r="28415" spans="143:145" x14ac:dyDescent="0.2">
      <c r="EM28415" s="39"/>
      <c r="EN28415" s="39"/>
      <c r="EO28415" s="39"/>
    </row>
    <row r="28416" spans="143:145" x14ac:dyDescent="0.2">
      <c r="EM28416" s="39"/>
      <c r="EN28416" s="39"/>
      <c r="EO28416" s="39"/>
    </row>
    <row r="28417" spans="143:145" x14ac:dyDescent="0.2">
      <c r="EM28417" s="39"/>
      <c r="EN28417" s="39"/>
      <c r="EO28417" s="39"/>
    </row>
    <row r="28418" spans="143:145" x14ac:dyDescent="0.2">
      <c r="EM28418" s="39"/>
      <c r="EN28418" s="39"/>
      <c r="EO28418" s="39"/>
    </row>
    <row r="28419" spans="143:145" x14ac:dyDescent="0.2">
      <c r="EM28419" s="39"/>
      <c r="EN28419" s="39"/>
      <c r="EO28419" s="39"/>
    </row>
    <row r="28420" spans="143:145" x14ac:dyDescent="0.2">
      <c r="EM28420" s="39"/>
      <c r="EN28420" s="39"/>
      <c r="EO28420" s="39"/>
    </row>
    <row r="28421" spans="143:145" x14ac:dyDescent="0.2">
      <c r="EM28421" s="39"/>
      <c r="EN28421" s="39"/>
      <c r="EO28421" s="39"/>
    </row>
    <row r="28422" spans="143:145" x14ac:dyDescent="0.2">
      <c r="EM28422" s="39"/>
      <c r="EN28422" s="39"/>
      <c r="EO28422" s="39"/>
    </row>
    <row r="28423" spans="143:145" x14ac:dyDescent="0.2">
      <c r="EM28423" s="39"/>
      <c r="EN28423" s="39"/>
      <c r="EO28423" s="39"/>
    </row>
    <row r="28424" spans="143:145" x14ac:dyDescent="0.2">
      <c r="EM28424" s="39"/>
      <c r="EN28424" s="39"/>
      <c r="EO28424" s="39"/>
    </row>
    <row r="28425" spans="143:145" x14ac:dyDescent="0.2">
      <c r="EM28425" s="39"/>
      <c r="EN28425" s="39"/>
      <c r="EO28425" s="39"/>
    </row>
    <row r="28426" spans="143:145" x14ac:dyDescent="0.2">
      <c r="EM28426" s="39"/>
      <c r="EN28426" s="39"/>
      <c r="EO28426" s="39"/>
    </row>
    <row r="28427" spans="143:145" x14ac:dyDescent="0.2">
      <c r="EM28427" s="39"/>
      <c r="EN28427" s="39"/>
      <c r="EO28427" s="39"/>
    </row>
    <row r="28428" spans="143:145" x14ac:dyDescent="0.2">
      <c r="EM28428" s="39"/>
      <c r="EN28428" s="39"/>
      <c r="EO28428" s="39"/>
    </row>
    <row r="28429" spans="143:145" x14ac:dyDescent="0.2">
      <c r="EM28429" s="39"/>
      <c r="EN28429" s="39"/>
      <c r="EO28429" s="39"/>
    </row>
    <row r="28430" spans="143:145" x14ac:dyDescent="0.2">
      <c r="EM28430" s="39"/>
      <c r="EN28430" s="39"/>
      <c r="EO28430" s="39"/>
    </row>
    <row r="28431" spans="143:145" x14ac:dyDescent="0.2">
      <c r="EM28431" s="39"/>
      <c r="EN28431" s="39"/>
      <c r="EO28431" s="39"/>
    </row>
    <row r="28432" spans="143:145" x14ac:dyDescent="0.2">
      <c r="EM28432" s="39"/>
      <c r="EN28432" s="39"/>
      <c r="EO28432" s="39"/>
    </row>
    <row r="28433" spans="143:145" x14ac:dyDescent="0.2">
      <c r="EM28433" s="39"/>
      <c r="EN28433" s="39"/>
      <c r="EO28433" s="39"/>
    </row>
    <row r="28434" spans="143:145" x14ac:dyDescent="0.2">
      <c r="EM28434" s="39"/>
      <c r="EN28434" s="39"/>
      <c r="EO28434" s="39"/>
    </row>
    <row r="28435" spans="143:145" x14ac:dyDescent="0.2">
      <c r="EM28435" s="39"/>
      <c r="EN28435" s="39"/>
      <c r="EO28435" s="39"/>
    </row>
    <row r="28436" spans="143:145" x14ac:dyDescent="0.2">
      <c r="EM28436" s="39"/>
      <c r="EN28436" s="39"/>
      <c r="EO28436" s="39"/>
    </row>
    <row r="28437" spans="143:145" x14ac:dyDescent="0.2">
      <c r="EM28437" s="39"/>
      <c r="EN28437" s="39"/>
      <c r="EO28437" s="39"/>
    </row>
    <row r="28438" spans="143:145" x14ac:dyDescent="0.2">
      <c r="EM28438" s="39"/>
      <c r="EN28438" s="39"/>
      <c r="EO28438" s="39"/>
    </row>
    <row r="28439" spans="143:145" x14ac:dyDescent="0.2">
      <c r="EM28439" s="39"/>
      <c r="EN28439" s="39"/>
      <c r="EO28439" s="39"/>
    </row>
    <row r="28440" spans="143:145" x14ac:dyDescent="0.2">
      <c r="EM28440" s="39"/>
      <c r="EN28440" s="39"/>
      <c r="EO28440" s="39"/>
    </row>
    <row r="28441" spans="143:145" x14ac:dyDescent="0.2">
      <c r="EM28441" s="39"/>
      <c r="EN28441" s="39"/>
      <c r="EO28441" s="39"/>
    </row>
    <row r="28442" spans="143:145" x14ac:dyDescent="0.2">
      <c r="EM28442" s="39"/>
      <c r="EN28442" s="39"/>
      <c r="EO28442" s="39"/>
    </row>
    <row r="28443" spans="143:145" x14ac:dyDescent="0.2">
      <c r="EM28443" s="39"/>
      <c r="EN28443" s="39"/>
      <c r="EO28443" s="39"/>
    </row>
    <row r="28444" spans="143:145" x14ac:dyDescent="0.2">
      <c r="EM28444" s="39"/>
      <c r="EN28444" s="39"/>
      <c r="EO28444" s="39"/>
    </row>
    <row r="28445" spans="143:145" x14ac:dyDescent="0.2">
      <c r="EM28445" s="39"/>
      <c r="EN28445" s="39"/>
      <c r="EO28445" s="39"/>
    </row>
    <row r="28446" spans="143:145" x14ac:dyDescent="0.2">
      <c r="EM28446" s="39"/>
      <c r="EN28446" s="39"/>
      <c r="EO28446" s="39"/>
    </row>
    <row r="28447" spans="143:145" x14ac:dyDescent="0.2">
      <c r="EM28447" s="39"/>
      <c r="EN28447" s="39"/>
      <c r="EO28447" s="39"/>
    </row>
    <row r="28448" spans="143:145" x14ac:dyDescent="0.2">
      <c r="EM28448" s="39"/>
      <c r="EN28448" s="39"/>
      <c r="EO28448" s="39"/>
    </row>
    <row r="28449" spans="143:145" x14ac:dyDescent="0.2">
      <c r="EM28449" s="39"/>
      <c r="EN28449" s="39"/>
      <c r="EO28449" s="39"/>
    </row>
    <row r="28450" spans="143:145" x14ac:dyDescent="0.2">
      <c r="EM28450" s="39"/>
      <c r="EN28450" s="39"/>
      <c r="EO28450" s="39"/>
    </row>
    <row r="28451" spans="143:145" x14ac:dyDescent="0.2">
      <c r="EM28451" s="39"/>
      <c r="EN28451" s="39"/>
      <c r="EO28451" s="39"/>
    </row>
    <row r="28452" spans="143:145" x14ac:dyDescent="0.2">
      <c r="EM28452" s="39"/>
      <c r="EN28452" s="39"/>
      <c r="EO28452" s="39"/>
    </row>
    <row r="28453" spans="143:145" x14ac:dyDescent="0.2">
      <c r="EM28453" s="39"/>
      <c r="EN28453" s="39"/>
      <c r="EO28453" s="39"/>
    </row>
    <row r="28454" spans="143:145" x14ac:dyDescent="0.2">
      <c r="EM28454" s="39"/>
      <c r="EN28454" s="39"/>
      <c r="EO28454" s="39"/>
    </row>
    <row r="28455" spans="143:145" x14ac:dyDescent="0.2">
      <c r="EM28455" s="39"/>
      <c r="EN28455" s="39"/>
      <c r="EO28455" s="39"/>
    </row>
    <row r="28456" spans="143:145" x14ac:dyDescent="0.2">
      <c r="EM28456" s="39"/>
      <c r="EN28456" s="39"/>
      <c r="EO28456" s="39"/>
    </row>
    <row r="28457" spans="143:145" x14ac:dyDescent="0.2">
      <c r="EM28457" s="39"/>
      <c r="EN28457" s="39"/>
      <c r="EO28457" s="39"/>
    </row>
    <row r="28458" spans="143:145" x14ac:dyDescent="0.2">
      <c r="EM28458" s="39"/>
      <c r="EN28458" s="39"/>
      <c r="EO28458" s="39"/>
    </row>
    <row r="28459" spans="143:145" x14ac:dyDescent="0.2">
      <c r="EM28459" s="39"/>
      <c r="EN28459" s="39"/>
      <c r="EO28459" s="39"/>
    </row>
    <row r="28460" spans="143:145" x14ac:dyDescent="0.2">
      <c r="EM28460" s="39"/>
      <c r="EN28460" s="39"/>
      <c r="EO28460" s="39"/>
    </row>
    <row r="28461" spans="143:145" x14ac:dyDescent="0.2">
      <c r="EM28461" s="39"/>
      <c r="EN28461" s="39"/>
      <c r="EO28461" s="39"/>
    </row>
    <row r="28462" spans="143:145" x14ac:dyDescent="0.2">
      <c r="EM28462" s="39"/>
      <c r="EN28462" s="39"/>
      <c r="EO28462" s="39"/>
    </row>
    <row r="28463" spans="143:145" x14ac:dyDescent="0.2">
      <c r="EM28463" s="39"/>
      <c r="EN28463" s="39"/>
      <c r="EO28463" s="39"/>
    </row>
    <row r="28464" spans="143:145" x14ac:dyDescent="0.2">
      <c r="EM28464" s="39"/>
      <c r="EN28464" s="39"/>
      <c r="EO28464" s="39"/>
    </row>
    <row r="28465" spans="143:145" x14ac:dyDescent="0.2">
      <c r="EM28465" s="39"/>
      <c r="EN28465" s="39"/>
      <c r="EO28465" s="39"/>
    </row>
    <row r="28466" spans="143:145" x14ac:dyDescent="0.2">
      <c r="EM28466" s="39"/>
      <c r="EN28466" s="39"/>
      <c r="EO28466" s="39"/>
    </row>
    <row r="28467" spans="143:145" x14ac:dyDescent="0.2">
      <c r="EM28467" s="39"/>
      <c r="EN28467" s="39"/>
      <c r="EO28467" s="39"/>
    </row>
    <row r="28468" spans="143:145" x14ac:dyDescent="0.2">
      <c r="EM28468" s="39"/>
      <c r="EN28468" s="39"/>
      <c r="EO28468" s="39"/>
    </row>
    <row r="28469" spans="143:145" x14ac:dyDescent="0.2">
      <c r="EM28469" s="39"/>
      <c r="EN28469" s="39"/>
      <c r="EO28469" s="39"/>
    </row>
    <row r="28470" spans="143:145" x14ac:dyDescent="0.2">
      <c r="EM28470" s="39"/>
      <c r="EN28470" s="39"/>
      <c r="EO28470" s="39"/>
    </row>
    <row r="28471" spans="143:145" x14ac:dyDescent="0.2">
      <c r="EM28471" s="39"/>
      <c r="EN28471" s="39"/>
      <c r="EO28471" s="39"/>
    </row>
    <row r="28472" spans="143:145" x14ac:dyDescent="0.2">
      <c r="EM28472" s="39"/>
      <c r="EN28472" s="39"/>
      <c r="EO28472" s="39"/>
    </row>
    <row r="28473" spans="143:145" x14ac:dyDescent="0.2">
      <c r="EM28473" s="39"/>
      <c r="EN28473" s="39"/>
      <c r="EO28473" s="39"/>
    </row>
    <row r="28474" spans="143:145" x14ac:dyDescent="0.2">
      <c r="EM28474" s="39"/>
      <c r="EN28474" s="39"/>
      <c r="EO28474" s="39"/>
    </row>
    <row r="28475" spans="143:145" x14ac:dyDescent="0.2">
      <c r="EM28475" s="39"/>
      <c r="EN28475" s="39"/>
      <c r="EO28475" s="39"/>
    </row>
    <row r="28476" spans="143:145" x14ac:dyDescent="0.2">
      <c r="EM28476" s="39"/>
      <c r="EN28476" s="39"/>
      <c r="EO28476" s="39"/>
    </row>
    <row r="28477" spans="143:145" x14ac:dyDescent="0.2">
      <c r="EM28477" s="39"/>
      <c r="EN28477" s="39"/>
      <c r="EO28477" s="39"/>
    </row>
    <row r="28478" spans="143:145" x14ac:dyDescent="0.2">
      <c r="EM28478" s="39"/>
      <c r="EN28478" s="39"/>
      <c r="EO28478" s="39"/>
    </row>
    <row r="28479" spans="143:145" x14ac:dyDescent="0.2">
      <c r="EM28479" s="39"/>
      <c r="EN28479" s="39"/>
      <c r="EO28479" s="39"/>
    </row>
    <row r="28480" spans="143:145" x14ac:dyDescent="0.2">
      <c r="EM28480" s="39"/>
      <c r="EN28480" s="39"/>
      <c r="EO28480" s="39"/>
    </row>
    <row r="28481" spans="143:145" x14ac:dyDescent="0.2">
      <c r="EM28481" s="39"/>
      <c r="EN28481" s="39"/>
      <c r="EO28481" s="39"/>
    </row>
    <row r="28482" spans="143:145" x14ac:dyDescent="0.2">
      <c r="EM28482" s="39"/>
      <c r="EN28482" s="39"/>
      <c r="EO28482" s="39"/>
    </row>
    <row r="28483" spans="143:145" x14ac:dyDescent="0.2">
      <c r="EM28483" s="39"/>
      <c r="EN28483" s="39"/>
      <c r="EO28483" s="39"/>
    </row>
    <row r="28484" spans="143:145" x14ac:dyDescent="0.2">
      <c r="EM28484" s="39"/>
      <c r="EN28484" s="39"/>
      <c r="EO28484" s="39"/>
    </row>
    <row r="28485" spans="143:145" x14ac:dyDescent="0.2">
      <c r="EM28485" s="39"/>
      <c r="EN28485" s="39"/>
      <c r="EO28485" s="39"/>
    </row>
    <row r="28486" spans="143:145" x14ac:dyDescent="0.2">
      <c r="EM28486" s="39"/>
      <c r="EN28486" s="39"/>
      <c r="EO28486" s="39"/>
    </row>
    <row r="28487" spans="143:145" x14ac:dyDescent="0.2">
      <c r="EM28487" s="39"/>
      <c r="EN28487" s="39"/>
      <c r="EO28487" s="39"/>
    </row>
    <row r="28488" spans="143:145" x14ac:dyDescent="0.2">
      <c r="EM28488" s="39"/>
      <c r="EN28488" s="39"/>
      <c r="EO28488" s="39"/>
    </row>
    <row r="28489" spans="143:145" x14ac:dyDescent="0.2">
      <c r="EM28489" s="39"/>
      <c r="EN28489" s="39"/>
      <c r="EO28489" s="39"/>
    </row>
    <row r="28490" spans="143:145" x14ac:dyDescent="0.2">
      <c r="EM28490" s="39"/>
      <c r="EN28490" s="39"/>
      <c r="EO28490" s="39"/>
    </row>
    <row r="28491" spans="143:145" x14ac:dyDescent="0.2">
      <c r="EM28491" s="39"/>
      <c r="EN28491" s="39"/>
      <c r="EO28491" s="39"/>
    </row>
    <row r="28492" spans="143:145" x14ac:dyDescent="0.2">
      <c r="EM28492" s="39"/>
      <c r="EN28492" s="39"/>
      <c r="EO28492" s="39"/>
    </row>
    <row r="28493" spans="143:145" x14ac:dyDescent="0.2">
      <c r="EM28493" s="39"/>
      <c r="EN28493" s="39"/>
      <c r="EO28493" s="39"/>
    </row>
    <row r="28494" spans="143:145" x14ac:dyDescent="0.2">
      <c r="EM28494" s="39"/>
      <c r="EN28494" s="39"/>
      <c r="EO28494" s="39"/>
    </row>
    <row r="28495" spans="143:145" x14ac:dyDescent="0.2">
      <c r="EM28495" s="39"/>
      <c r="EN28495" s="39"/>
      <c r="EO28495" s="39"/>
    </row>
    <row r="28496" spans="143:145" x14ac:dyDescent="0.2">
      <c r="EM28496" s="39"/>
      <c r="EN28496" s="39"/>
      <c r="EO28496" s="39"/>
    </row>
    <row r="28497" spans="143:145" x14ac:dyDescent="0.2">
      <c r="EM28497" s="39"/>
      <c r="EN28497" s="39"/>
      <c r="EO28497" s="39"/>
    </row>
    <row r="28498" spans="143:145" x14ac:dyDescent="0.2">
      <c r="EM28498" s="39"/>
      <c r="EN28498" s="39"/>
      <c r="EO28498" s="39"/>
    </row>
    <row r="28499" spans="143:145" x14ac:dyDescent="0.2">
      <c r="EM28499" s="39"/>
      <c r="EN28499" s="39"/>
      <c r="EO28499" s="39"/>
    </row>
    <row r="28500" spans="143:145" x14ac:dyDescent="0.2">
      <c r="EM28500" s="39"/>
      <c r="EN28500" s="39"/>
      <c r="EO28500" s="39"/>
    </row>
    <row r="28501" spans="143:145" x14ac:dyDescent="0.2">
      <c r="EM28501" s="39"/>
      <c r="EN28501" s="39"/>
      <c r="EO28501" s="39"/>
    </row>
    <row r="28502" spans="143:145" x14ac:dyDescent="0.2">
      <c r="EM28502" s="39"/>
      <c r="EN28502" s="39"/>
      <c r="EO28502" s="39"/>
    </row>
    <row r="28503" spans="143:145" x14ac:dyDescent="0.2">
      <c r="EM28503" s="39"/>
      <c r="EN28503" s="39"/>
      <c r="EO28503" s="39"/>
    </row>
    <row r="28504" spans="143:145" x14ac:dyDescent="0.2">
      <c r="EM28504" s="39"/>
      <c r="EN28504" s="39"/>
      <c r="EO28504" s="39"/>
    </row>
    <row r="28505" spans="143:145" x14ac:dyDescent="0.2">
      <c r="EM28505" s="39"/>
      <c r="EN28505" s="39"/>
      <c r="EO28505" s="39"/>
    </row>
    <row r="28506" spans="143:145" x14ac:dyDescent="0.2">
      <c r="EM28506" s="39"/>
      <c r="EN28506" s="39"/>
      <c r="EO28506" s="39"/>
    </row>
    <row r="28507" spans="143:145" x14ac:dyDescent="0.2">
      <c r="EM28507" s="39"/>
      <c r="EN28507" s="39"/>
      <c r="EO28507" s="39"/>
    </row>
    <row r="28508" spans="143:145" x14ac:dyDescent="0.2">
      <c r="EM28508" s="39"/>
      <c r="EN28508" s="39"/>
      <c r="EO28508" s="39"/>
    </row>
    <row r="28509" spans="143:145" x14ac:dyDescent="0.2">
      <c r="EM28509" s="39"/>
      <c r="EN28509" s="39"/>
      <c r="EO28509" s="39"/>
    </row>
    <row r="28510" spans="143:145" x14ac:dyDescent="0.2">
      <c r="EM28510" s="39"/>
      <c r="EN28510" s="39"/>
      <c r="EO28510" s="39"/>
    </row>
    <row r="28511" spans="143:145" x14ac:dyDescent="0.2">
      <c r="EM28511" s="39"/>
      <c r="EN28511" s="39"/>
      <c r="EO28511" s="39"/>
    </row>
    <row r="28512" spans="143:145" x14ac:dyDescent="0.2">
      <c r="EM28512" s="39"/>
      <c r="EN28512" s="39"/>
      <c r="EO28512" s="39"/>
    </row>
    <row r="28513" spans="143:145" x14ac:dyDescent="0.2">
      <c r="EM28513" s="39"/>
      <c r="EN28513" s="39"/>
      <c r="EO28513" s="39"/>
    </row>
    <row r="28514" spans="143:145" x14ac:dyDescent="0.2">
      <c r="EM28514" s="39"/>
      <c r="EN28514" s="39"/>
      <c r="EO28514" s="39"/>
    </row>
    <row r="28515" spans="143:145" x14ac:dyDescent="0.2">
      <c r="EM28515" s="39"/>
      <c r="EN28515" s="39"/>
      <c r="EO28515" s="39"/>
    </row>
    <row r="28516" spans="143:145" x14ac:dyDescent="0.2">
      <c r="EM28516" s="39"/>
      <c r="EN28516" s="39"/>
      <c r="EO28516" s="39"/>
    </row>
    <row r="28517" spans="143:145" x14ac:dyDescent="0.2">
      <c r="EM28517" s="39"/>
      <c r="EN28517" s="39"/>
      <c r="EO28517" s="39"/>
    </row>
    <row r="28518" spans="143:145" x14ac:dyDescent="0.2">
      <c r="EM28518" s="39"/>
      <c r="EN28518" s="39"/>
      <c r="EO28518" s="39"/>
    </row>
    <row r="28519" spans="143:145" x14ac:dyDescent="0.2">
      <c r="EM28519" s="39"/>
      <c r="EN28519" s="39"/>
      <c r="EO28519" s="39"/>
    </row>
    <row r="28520" spans="143:145" x14ac:dyDescent="0.2">
      <c r="EM28520" s="39"/>
      <c r="EN28520" s="39"/>
      <c r="EO28520" s="39"/>
    </row>
    <row r="28521" spans="143:145" x14ac:dyDescent="0.2">
      <c r="EM28521" s="39"/>
      <c r="EN28521" s="39"/>
      <c r="EO28521" s="39"/>
    </row>
    <row r="28522" spans="143:145" x14ac:dyDescent="0.2">
      <c r="EM28522" s="39"/>
      <c r="EN28522" s="39"/>
      <c r="EO28522" s="39"/>
    </row>
    <row r="28523" spans="143:145" x14ac:dyDescent="0.2">
      <c r="EM28523" s="39"/>
      <c r="EN28523" s="39"/>
      <c r="EO28523" s="39"/>
    </row>
    <row r="28524" spans="143:145" x14ac:dyDescent="0.2">
      <c r="EM28524" s="39"/>
      <c r="EN28524" s="39"/>
      <c r="EO28524" s="39"/>
    </row>
    <row r="28525" spans="143:145" x14ac:dyDescent="0.2">
      <c r="EM28525" s="39"/>
      <c r="EN28525" s="39"/>
      <c r="EO28525" s="39"/>
    </row>
    <row r="28526" spans="143:145" x14ac:dyDescent="0.2">
      <c r="EM28526" s="39"/>
      <c r="EN28526" s="39"/>
      <c r="EO28526" s="39"/>
    </row>
    <row r="28527" spans="143:145" x14ac:dyDescent="0.2">
      <c r="EM28527" s="39"/>
      <c r="EN28527" s="39"/>
      <c r="EO28527" s="39"/>
    </row>
    <row r="28528" spans="143:145" x14ac:dyDescent="0.2">
      <c r="EM28528" s="39"/>
      <c r="EN28528" s="39"/>
      <c r="EO28528" s="39"/>
    </row>
    <row r="28529" spans="143:145" x14ac:dyDescent="0.2">
      <c r="EM28529" s="39"/>
      <c r="EN28529" s="39"/>
      <c r="EO28529" s="39"/>
    </row>
    <row r="28530" spans="143:145" x14ac:dyDescent="0.2">
      <c r="EM28530" s="39"/>
      <c r="EN28530" s="39"/>
      <c r="EO28530" s="39"/>
    </row>
    <row r="28531" spans="143:145" x14ac:dyDescent="0.2">
      <c r="EM28531" s="39"/>
      <c r="EN28531" s="39"/>
      <c r="EO28531" s="39"/>
    </row>
    <row r="28532" spans="143:145" x14ac:dyDescent="0.2">
      <c r="EM28532" s="39"/>
      <c r="EN28532" s="39"/>
      <c r="EO28532" s="39"/>
    </row>
    <row r="28533" spans="143:145" x14ac:dyDescent="0.2">
      <c r="EM28533" s="39"/>
      <c r="EN28533" s="39"/>
      <c r="EO28533" s="39"/>
    </row>
    <row r="28534" spans="143:145" x14ac:dyDescent="0.2">
      <c r="EM28534" s="39"/>
      <c r="EN28534" s="39"/>
      <c r="EO28534" s="39"/>
    </row>
    <row r="28535" spans="143:145" x14ac:dyDescent="0.2">
      <c r="EM28535" s="39"/>
      <c r="EN28535" s="39"/>
      <c r="EO28535" s="39"/>
    </row>
    <row r="28536" spans="143:145" x14ac:dyDescent="0.2">
      <c r="EM28536" s="39"/>
      <c r="EN28536" s="39"/>
      <c r="EO28536" s="39"/>
    </row>
    <row r="28537" spans="143:145" x14ac:dyDescent="0.2">
      <c r="EM28537" s="39"/>
      <c r="EN28537" s="39"/>
      <c r="EO28537" s="39"/>
    </row>
    <row r="28538" spans="143:145" x14ac:dyDescent="0.2">
      <c r="EM28538" s="39"/>
      <c r="EN28538" s="39"/>
      <c r="EO28538" s="39"/>
    </row>
    <row r="28539" spans="143:145" x14ac:dyDescent="0.2">
      <c r="EM28539" s="39"/>
      <c r="EN28539" s="39"/>
      <c r="EO28539" s="39"/>
    </row>
    <row r="28540" spans="143:145" x14ac:dyDescent="0.2">
      <c r="EM28540" s="39"/>
      <c r="EN28540" s="39"/>
      <c r="EO28540" s="39"/>
    </row>
    <row r="28541" spans="143:145" x14ac:dyDescent="0.2">
      <c r="EM28541" s="39"/>
      <c r="EN28541" s="39"/>
      <c r="EO28541" s="39"/>
    </row>
    <row r="28542" spans="143:145" x14ac:dyDescent="0.2">
      <c r="EM28542" s="39"/>
      <c r="EN28542" s="39"/>
      <c r="EO28542" s="39"/>
    </row>
    <row r="28543" spans="143:145" x14ac:dyDescent="0.2">
      <c r="EM28543" s="39"/>
      <c r="EN28543" s="39"/>
      <c r="EO28543" s="39"/>
    </row>
    <row r="28544" spans="143:145" x14ac:dyDescent="0.2">
      <c r="EM28544" s="39"/>
      <c r="EN28544" s="39"/>
      <c r="EO28544" s="39"/>
    </row>
    <row r="28545" spans="143:145" x14ac:dyDescent="0.2">
      <c r="EM28545" s="39"/>
      <c r="EN28545" s="39"/>
      <c r="EO28545" s="39"/>
    </row>
    <row r="28546" spans="143:145" x14ac:dyDescent="0.2">
      <c r="EM28546" s="39"/>
      <c r="EN28546" s="39"/>
      <c r="EO28546" s="39"/>
    </row>
    <row r="28547" spans="143:145" x14ac:dyDescent="0.2">
      <c r="EM28547" s="39"/>
      <c r="EN28547" s="39"/>
      <c r="EO28547" s="39"/>
    </row>
    <row r="28548" spans="143:145" x14ac:dyDescent="0.2">
      <c r="EM28548" s="39"/>
      <c r="EN28548" s="39"/>
      <c r="EO28548" s="39"/>
    </row>
    <row r="28549" spans="143:145" x14ac:dyDescent="0.2">
      <c r="EM28549" s="39"/>
      <c r="EN28549" s="39"/>
      <c r="EO28549" s="39"/>
    </row>
    <row r="28550" spans="143:145" x14ac:dyDescent="0.2">
      <c r="EM28550" s="39"/>
      <c r="EN28550" s="39"/>
      <c r="EO28550" s="39"/>
    </row>
    <row r="28551" spans="143:145" x14ac:dyDescent="0.2">
      <c r="EM28551" s="39"/>
      <c r="EN28551" s="39"/>
      <c r="EO28551" s="39"/>
    </row>
    <row r="28552" spans="143:145" x14ac:dyDescent="0.2">
      <c r="EM28552" s="39"/>
      <c r="EN28552" s="39"/>
      <c r="EO28552" s="39"/>
    </row>
    <row r="28553" spans="143:145" x14ac:dyDescent="0.2">
      <c r="EM28553" s="39"/>
      <c r="EN28553" s="39"/>
      <c r="EO28553" s="39"/>
    </row>
    <row r="28554" spans="143:145" x14ac:dyDescent="0.2">
      <c r="EM28554" s="39"/>
      <c r="EN28554" s="39"/>
      <c r="EO28554" s="39"/>
    </row>
    <row r="28555" spans="143:145" x14ac:dyDescent="0.2">
      <c r="EM28555" s="39"/>
      <c r="EN28555" s="39"/>
      <c r="EO28555" s="39"/>
    </row>
    <row r="28556" spans="143:145" x14ac:dyDescent="0.2">
      <c r="EM28556" s="39"/>
      <c r="EN28556" s="39"/>
      <c r="EO28556" s="39"/>
    </row>
    <row r="28557" spans="143:145" x14ac:dyDescent="0.2">
      <c r="EM28557" s="39"/>
      <c r="EN28557" s="39"/>
      <c r="EO28557" s="39"/>
    </row>
    <row r="28558" spans="143:145" x14ac:dyDescent="0.2">
      <c r="EM28558" s="39"/>
      <c r="EN28558" s="39"/>
      <c r="EO28558" s="39"/>
    </row>
    <row r="28559" spans="143:145" x14ac:dyDescent="0.2">
      <c r="EM28559" s="39"/>
      <c r="EN28559" s="39"/>
      <c r="EO28559" s="39"/>
    </row>
    <row r="28560" spans="143:145" x14ac:dyDescent="0.2">
      <c r="EM28560" s="39"/>
      <c r="EN28560" s="39"/>
      <c r="EO28560" s="39"/>
    </row>
    <row r="28561" spans="143:145" x14ac:dyDescent="0.2">
      <c r="EM28561" s="39"/>
      <c r="EN28561" s="39"/>
      <c r="EO28561" s="39"/>
    </row>
    <row r="28562" spans="143:145" x14ac:dyDescent="0.2">
      <c r="EM28562" s="39"/>
      <c r="EN28562" s="39"/>
      <c r="EO28562" s="39"/>
    </row>
    <row r="28563" spans="143:145" x14ac:dyDescent="0.2">
      <c r="EM28563" s="39"/>
      <c r="EN28563" s="39"/>
      <c r="EO28563" s="39"/>
    </row>
    <row r="28564" spans="143:145" x14ac:dyDescent="0.2">
      <c r="EM28564" s="39"/>
      <c r="EN28564" s="39"/>
      <c r="EO28564" s="39"/>
    </row>
    <row r="28565" spans="143:145" x14ac:dyDescent="0.2">
      <c r="EM28565" s="39"/>
      <c r="EN28565" s="39"/>
      <c r="EO28565" s="39"/>
    </row>
    <row r="28566" spans="143:145" x14ac:dyDescent="0.2">
      <c r="EM28566" s="39"/>
      <c r="EN28566" s="39"/>
      <c r="EO28566" s="39"/>
    </row>
    <row r="28567" spans="143:145" x14ac:dyDescent="0.2">
      <c r="EM28567" s="39"/>
      <c r="EN28567" s="39"/>
      <c r="EO28567" s="39"/>
    </row>
    <row r="28568" spans="143:145" x14ac:dyDescent="0.2">
      <c r="EM28568" s="39"/>
      <c r="EN28568" s="39"/>
      <c r="EO28568" s="39"/>
    </row>
    <row r="28569" spans="143:145" x14ac:dyDescent="0.2">
      <c r="EM28569" s="39"/>
      <c r="EN28569" s="39"/>
      <c r="EO28569" s="39"/>
    </row>
    <row r="28570" spans="143:145" x14ac:dyDescent="0.2">
      <c r="EM28570" s="39"/>
      <c r="EN28570" s="39"/>
      <c r="EO28570" s="39"/>
    </row>
    <row r="28571" spans="143:145" x14ac:dyDescent="0.2">
      <c r="EM28571" s="39"/>
      <c r="EN28571" s="39"/>
      <c r="EO28571" s="39"/>
    </row>
    <row r="28572" spans="143:145" x14ac:dyDescent="0.2">
      <c r="EM28572" s="39"/>
      <c r="EN28572" s="39"/>
      <c r="EO28572" s="39"/>
    </row>
    <row r="28573" spans="143:145" x14ac:dyDescent="0.2">
      <c r="EM28573" s="39"/>
      <c r="EN28573" s="39"/>
      <c r="EO28573" s="39"/>
    </row>
    <row r="28574" spans="143:145" x14ac:dyDescent="0.2">
      <c r="EM28574" s="39"/>
      <c r="EN28574" s="39"/>
      <c r="EO28574" s="39"/>
    </row>
    <row r="28575" spans="143:145" x14ac:dyDescent="0.2">
      <c r="EM28575" s="39"/>
      <c r="EN28575" s="39"/>
      <c r="EO28575" s="39"/>
    </row>
    <row r="28576" spans="143:145" x14ac:dyDescent="0.2">
      <c r="EM28576" s="39"/>
      <c r="EN28576" s="39"/>
      <c r="EO28576" s="39"/>
    </row>
    <row r="28577" spans="143:145" x14ac:dyDescent="0.2">
      <c r="EM28577" s="39"/>
      <c r="EN28577" s="39"/>
      <c r="EO28577" s="39"/>
    </row>
    <row r="28578" spans="143:145" x14ac:dyDescent="0.2">
      <c r="EM28578" s="39"/>
      <c r="EN28578" s="39"/>
      <c r="EO28578" s="39"/>
    </row>
    <row r="28579" spans="143:145" x14ac:dyDescent="0.2">
      <c r="EM28579" s="39"/>
      <c r="EN28579" s="39"/>
      <c r="EO28579" s="39"/>
    </row>
    <row r="28580" spans="143:145" x14ac:dyDescent="0.2">
      <c r="EM28580" s="39"/>
      <c r="EN28580" s="39"/>
      <c r="EO28580" s="39"/>
    </row>
    <row r="28581" spans="143:145" x14ac:dyDescent="0.2">
      <c r="EM28581" s="39"/>
      <c r="EN28581" s="39"/>
      <c r="EO28581" s="39"/>
    </row>
    <row r="28582" spans="143:145" x14ac:dyDescent="0.2">
      <c r="EM28582" s="39"/>
      <c r="EN28582" s="39"/>
      <c r="EO28582" s="39"/>
    </row>
    <row r="28583" spans="143:145" x14ac:dyDescent="0.2">
      <c r="EM28583" s="39"/>
      <c r="EN28583" s="39"/>
      <c r="EO28583" s="39"/>
    </row>
    <row r="28584" spans="143:145" x14ac:dyDescent="0.2">
      <c r="EM28584" s="39"/>
      <c r="EN28584" s="39"/>
      <c r="EO28584" s="39"/>
    </row>
    <row r="28585" spans="143:145" x14ac:dyDescent="0.2">
      <c r="EM28585" s="39"/>
      <c r="EN28585" s="39"/>
      <c r="EO28585" s="39"/>
    </row>
    <row r="28586" spans="143:145" x14ac:dyDescent="0.2">
      <c r="EM28586" s="39"/>
      <c r="EN28586" s="39"/>
      <c r="EO28586" s="39"/>
    </row>
    <row r="28587" spans="143:145" x14ac:dyDescent="0.2">
      <c r="EM28587" s="39"/>
      <c r="EN28587" s="39"/>
      <c r="EO28587" s="39"/>
    </row>
    <row r="28588" spans="143:145" x14ac:dyDescent="0.2">
      <c r="EM28588" s="39"/>
      <c r="EN28588" s="39"/>
      <c r="EO28588" s="39"/>
    </row>
    <row r="28589" spans="143:145" x14ac:dyDescent="0.2">
      <c r="EM28589" s="39"/>
      <c r="EN28589" s="39"/>
      <c r="EO28589" s="39"/>
    </row>
    <row r="28590" spans="143:145" x14ac:dyDescent="0.2">
      <c r="EM28590" s="39"/>
      <c r="EN28590" s="39"/>
      <c r="EO28590" s="39"/>
    </row>
    <row r="28591" spans="143:145" x14ac:dyDescent="0.2">
      <c r="EM28591" s="39"/>
      <c r="EN28591" s="39"/>
      <c r="EO28591" s="39"/>
    </row>
    <row r="28592" spans="143:145" x14ac:dyDescent="0.2">
      <c r="EM28592" s="39"/>
      <c r="EN28592" s="39"/>
      <c r="EO28592" s="39"/>
    </row>
    <row r="28593" spans="143:145" x14ac:dyDescent="0.2">
      <c r="EM28593" s="39"/>
      <c r="EN28593" s="39"/>
      <c r="EO28593" s="39"/>
    </row>
    <row r="28594" spans="143:145" x14ac:dyDescent="0.2">
      <c r="EM28594" s="39"/>
      <c r="EN28594" s="39"/>
      <c r="EO28594" s="39"/>
    </row>
    <row r="28595" spans="143:145" x14ac:dyDescent="0.2">
      <c r="EM28595" s="39"/>
      <c r="EN28595" s="39"/>
      <c r="EO28595" s="39"/>
    </row>
    <row r="28596" spans="143:145" x14ac:dyDescent="0.2">
      <c r="EM28596" s="39"/>
      <c r="EN28596" s="39"/>
      <c r="EO28596" s="39"/>
    </row>
    <row r="28597" spans="143:145" x14ac:dyDescent="0.2">
      <c r="EM28597" s="39"/>
      <c r="EN28597" s="39"/>
      <c r="EO28597" s="39"/>
    </row>
    <row r="28598" spans="143:145" x14ac:dyDescent="0.2">
      <c r="EM28598" s="39"/>
      <c r="EN28598" s="39"/>
      <c r="EO28598" s="39"/>
    </row>
    <row r="28599" spans="143:145" x14ac:dyDescent="0.2">
      <c r="EM28599" s="39"/>
      <c r="EN28599" s="39"/>
      <c r="EO28599" s="39"/>
    </row>
    <row r="28600" spans="143:145" x14ac:dyDescent="0.2">
      <c r="EM28600" s="39"/>
      <c r="EN28600" s="39"/>
      <c r="EO28600" s="39"/>
    </row>
    <row r="28601" spans="143:145" x14ac:dyDescent="0.2">
      <c r="EM28601" s="39"/>
      <c r="EN28601" s="39"/>
      <c r="EO28601" s="39"/>
    </row>
    <row r="28602" spans="143:145" x14ac:dyDescent="0.2">
      <c r="EM28602" s="39"/>
      <c r="EN28602" s="39"/>
      <c r="EO28602" s="39"/>
    </row>
    <row r="28603" spans="143:145" x14ac:dyDescent="0.2">
      <c r="EM28603" s="39"/>
      <c r="EN28603" s="39"/>
      <c r="EO28603" s="39"/>
    </row>
    <row r="28604" spans="143:145" x14ac:dyDescent="0.2">
      <c r="EM28604" s="39"/>
      <c r="EN28604" s="39"/>
      <c r="EO28604" s="39"/>
    </row>
    <row r="28605" spans="143:145" x14ac:dyDescent="0.2">
      <c r="EM28605" s="39"/>
      <c r="EN28605" s="39"/>
      <c r="EO28605" s="39"/>
    </row>
    <row r="28606" spans="143:145" x14ac:dyDescent="0.2">
      <c r="EM28606" s="39"/>
      <c r="EN28606" s="39"/>
      <c r="EO28606" s="39"/>
    </row>
    <row r="28607" spans="143:145" x14ac:dyDescent="0.2">
      <c r="EM28607" s="39"/>
      <c r="EN28607" s="39"/>
      <c r="EO28607" s="39"/>
    </row>
    <row r="28608" spans="143:145" x14ac:dyDescent="0.2">
      <c r="EM28608" s="39"/>
      <c r="EN28608" s="39"/>
      <c r="EO28608" s="39"/>
    </row>
    <row r="28609" spans="143:145" x14ac:dyDescent="0.2">
      <c r="EM28609" s="39"/>
      <c r="EN28609" s="39"/>
      <c r="EO28609" s="39"/>
    </row>
    <row r="28610" spans="143:145" x14ac:dyDescent="0.2">
      <c r="EM28610" s="39"/>
      <c r="EN28610" s="39"/>
      <c r="EO28610" s="39"/>
    </row>
    <row r="28611" spans="143:145" x14ac:dyDescent="0.2">
      <c r="EM28611" s="39"/>
      <c r="EN28611" s="39"/>
      <c r="EO28611" s="39"/>
    </row>
    <row r="28612" spans="143:145" x14ac:dyDescent="0.2">
      <c r="EM28612" s="39"/>
      <c r="EN28612" s="39"/>
      <c r="EO28612" s="39"/>
    </row>
    <row r="28613" spans="143:145" x14ac:dyDescent="0.2">
      <c r="EM28613" s="39"/>
      <c r="EN28613" s="39"/>
      <c r="EO28613" s="39"/>
    </row>
    <row r="28614" spans="143:145" x14ac:dyDescent="0.2">
      <c r="EM28614" s="39"/>
      <c r="EN28614" s="39"/>
      <c r="EO28614" s="39"/>
    </row>
    <row r="28615" spans="143:145" x14ac:dyDescent="0.2">
      <c r="EM28615" s="39"/>
      <c r="EN28615" s="39"/>
      <c r="EO28615" s="39"/>
    </row>
    <row r="28616" spans="143:145" x14ac:dyDescent="0.2">
      <c r="EM28616" s="39"/>
      <c r="EN28616" s="39"/>
      <c r="EO28616" s="39"/>
    </row>
    <row r="28617" spans="143:145" x14ac:dyDescent="0.2">
      <c r="EM28617" s="39"/>
      <c r="EN28617" s="39"/>
      <c r="EO28617" s="39"/>
    </row>
    <row r="28618" spans="143:145" x14ac:dyDescent="0.2">
      <c r="EM28618" s="39"/>
      <c r="EN28618" s="39"/>
      <c r="EO28618" s="39"/>
    </row>
    <row r="28619" spans="143:145" x14ac:dyDescent="0.2">
      <c r="EM28619" s="39"/>
      <c r="EN28619" s="39"/>
      <c r="EO28619" s="39"/>
    </row>
    <row r="28620" spans="143:145" x14ac:dyDescent="0.2">
      <c r="EM28620" s="39"/>
      <c r="EN28620" s="39"/>
      <c r="EO28620" s="39"/>
    </row>
    <row r="28621" spans="143:145" x14ac:dyDescent="0.2">
      <c r="EM28621" s="39"/>
      <c r="EN28621" s="39"/>
      <c r="EO28621" s="39"/>
    </row>
    <row r="28622" spans="143:145" x14ac:dyDescent="0.2">
      <c r="EM28622" s="39"/>
      <c r="EN28622" s="39"/>
      <c r="EO28622" s="39"/>
    </row>
    <row r="28623" spans="143:145" x14ac:dyDescent="0.2">
      <c r="EM28623" s="39"/>
      <c r="EN28623" s="39"/>
      <c r="EO28623" s="39"/>
    </row>
    <row r="28624" spans="143:145" x14ac:dyDescent="0.2">
      <c r="EM28624" s="39"/>
      <c r="EN28624" s="39"/>
      <c r="EO28624" s="39"/>
    </row>
    <row r="28625" spans="143:145" x14ac:dyDescent="0.2">
      <c r="EM28625" s="39"/>
      <c r="EN28625" s="39"/>
      <c r="EO28625" s="39"/>
    </row>
    <row r="28626" spans="143:145" x14ac:dyDescent="0.2">
      <c r="EM28626" s="39"/>
      <c r="EN28626" s="39"/>
      <c r="EO28626" s="39"/>
    </row>
    <row r="28627" spans="143:145" x14ac:dyDescent="0.2">
      <c r="EM28627" s="39"/>
      <c r="EN28627" s="39"/>
      <c r="EO28627" s="39"/>
    </row>
    <row r="28628" spans="143:145" x14ac:dyDescent="0.2">
      <c r="EM28628" s="39"/>
      <c r="EN28628" s="39"/>
      <c r="EO28628" s="39"/>
    </row>
    <row r="28629" spans="143:145" x14ac:dyDescent="0.2">
      <c r="EM28629" s="39"/>
      <c r="EN28629" s="39"/>
      <c r="EO28629" s="39"/>
    </row>
    <row r="28630" spans="143:145" x14ac:dyDescent="0.2">
      <c r="EM28630" s="39"/>
      <c r="EN28630" s="39"/>
      <c r="EO28630" s="39"/>
    </row>
    <row r="28631" spans="143:145" x14ac:dyDescent="0.2">
      <c r="EM28631" s="39"/>
      <c r="EN28631" s="39"/>
      <c r="EO28631" s="39"/>
    </row>
    <row r="28632" spans="143:145" x14ac:dyDescent="0.2">
      <c r="EM28632" s="39"/>
      <c r="EN28632" s="39"/>
      <c r="EO28632" s="39"/>
    </row>
    <row r="28633" spans="143:145" x14ac:dyDescent="0.2">
      <c r="EM28633" s="39"/>
      <c r="EN28633" s="39"/>
      <c r="EO28633" s="39"/>
    </row>
    <row r="28634" spans="143:145" x14ac:dyDescent="0.2">
      <c r="EM28634" s="39"/>
      <c r="EN28634" s="39"/>
      <c r="EO28634" s="39"/>
    </row>
    <row r="28635" spans="143:145" x14ac:dyDescent="0.2">
      <c r="EM28635" s="39"/>
      <c r="EN28635" s="39"/>
      <c r="EO28635" s="39"/>
    </row>
    <row r="28636" spans="143:145" x14ac:dyDescent="0.2">
      <c r="EM28636" s="39"/>
      <c r="EN28636" s="39"/>
      <c r="EO28636" s="39"/>
    </row>
    <row r="28637" spans="143:145" x14ac:dyDescent="0.2">
      <c r="EM28637" s="39"/>
      <c r="EN28637" s="39"/>
      <c r="EO28637" s="39"/>
    </row>
    <row r="28638" spans="143:145" x14ac:dyDescent="0.2">
      <c r="EM28638" s="39"/>
      <c r="EN28638" s="39"/>
      <c r="EO28638" s="39"/>
    </row>
    <row r="28639" spans="143:145" x14ac:dyDescent="0.2">
      <c r="EM28639" s="39"/>
      <c r="EN28639" s="39"/>
      <c r="EO28639" s="39"/>
    </row>
    <row r="28640" spans="143:145" x14ac:dyDescent="0.2">
      <c r="EM28640" s="39"/>
      <c r="EN28640" s="39"/>
      <c r="EO28640" s="39"/>
    </row>
    <row r="28641" spans="143:145" x14ac:dyDescent="0.2">
      <c r="EM28641" s="39"/>
      <c r="EN28641" s="39"/>
      <c r="EO28641" s="39"/>
    </row>
    <row r="28642" spans="143:145" x14ac:dyDescent="0.2">
      <c r="EM28642" s="39"/>
      <c r="EN28642" s="39"/>
      <c r="EO28642" s="39"/>
    </row>
    <row r="28643" spans="143:145" x14ac:dyDescent="0.2">
      <c r="EM28643" s="39"/>
      <c r="EN28643" s="39"/>
      <c r="EO28643" s="39"/>
    </row>
    <row r="28644" spans="143:145" x14ac:dyDescent="0.2">
      <c r="EM28644" s="39"/>
      <c r="EN28644" s="39"/>
      <c r="EO28644" s="39"/>
    </row>
    <row r="28645" spans="143:145" x14ac:dyDescent="0.2">
      <c r="EM28645" s="39"/>
      <c r="EN28645" s="39"/>
      <c r="EO28645" s="39"/>
    </row>
    <row r="28646" spans="143:145" x14ac:dyDescent="0.2">
      <c r="EM28646" s="39"/>
      <c r="EN28646" s="39"/>
      <c r="EO28646" s="39"/>
    </row>
    <row r="28647" spans="143:145" x14ac:dyDescent="0.2">
      <c r="EM28647" s="39"/>
      <c r="EN28647" s="39"/>
      <c r="EO28647" s="39"/>
    </row>
    <row r="28648" spans="143:145" x14ac:dyDescent="0.2">
      <c r="EM28648" s="39"/>
      <c r="EN28648" s="39"/>
      <c r="EO28648" s="39"/>
    </row>
    <row r="28649" spans="143:145" x14ac:dyDescent="0.2">
      <c r="EM28649" s="39"/>
      <c r="EN28649" s="39"/>
      <c r="EO28649" s="39"/>
    </row>
    <row r="28650" spans="143:145" x14ac:dyDescent="0.2">
      <c r="EM28650" s="39"/>
      <c r="EN28650" s="39"/>
      <c r="EO28650" s="39"/>
    </row>
    <row r="28651" spans="143:145" x14ac:dyDescent="0.2">
      <c r="EM28651" s="39"/>
      <c r="EN28651" s="39"/>
      <c r="EO28651" s="39"/>
    </row>
    <row r="28652" spans="143:145" x14ac:dyDescent="0.2">
      <c r="EM28652" s="39"/>
      <c r="EN28652" s="39"/>
      <c r="EO28652" s="39"/>
    </row>
    <row r="28653" spans="143:145" x14ac:dyDescent="0.2">
      <c r="EM28653" s="39"/>
      <c r="EN28653" s="39"/>
      <c r="EO28653" s="39"/>
    </row>
    <row r="28654" spans="143:145" x14ac:dyDescent="0.2">
      <c r="EM28654" s="39"/>
      <c r="EN28654" s="39"/>
      <c r="EO28654" s="39"/>
    </row>
    <row r="28655" spans="143:145" x14ac:dyDescent="0.2">
      <c r="EM28655" s="39"/>
      <c r="EN28655" s="39"/>
      <c r="EO28655" s="39"/>
    </row>
    <row r="28656" spans="143:145" x14ac:dyDescent="0.2">
      <c r="EM28656" s="39"/>
      <c r="EN28656" s="39"/>
      <c r="EO28656" s="39"/>
    </row>
    <row r="28657" spans="143:145" x14ac:dyDescent="0.2">
      <c r="EM28657" s="39"/>
      <c r="EN28657" s="39"/>
      <c r="EO28657" s="39"/>
    </row>
    <row r="28658" spans="143:145" x14ac:dyDescent="0.2">
      <c r="EM28658" s="39"/>
      <c r="EN28658" s="39"/>
      <c r="EO28658" s="39"/>
    </row>
    <row r="28659" spans="143:145" x14ac:dyDescent="0.2">
      <c r="EM28659" s="39"/>
      <c r="EN28659" s="39"/>
      <c r="EO28659" s="39"/>
    </row>
    <row r="28660" spans="143:145" x14ac:dyDescent="0.2">
      <c r="EM28660" s="39"/>
      <c r="EN28660" s="39"/>
      <c r="EO28660" s="39"/>
    </row>
    <row r="28661" spans="143:145" x14ac:dyDescent="0.2">
      <c r="EM28661" s="39"/>
      <c r="EN28661" s="39"/>
      <c r="EO28661" s="39"/>
    </row>
    <row r="28662" spans="143:145" x14ac:dyDescent="0.2">
      <c r="EM28662" s="39"/>
      <c r="EN28662" s="39"/>
      <c r="EO28662" s="39"/>
    </row>
    <row r="28663" spans="143:145" x14ac:dyDescent="0.2">
      <c r="EM28663" s="39"/>
      <c r="EN28663" s="39"/>
      <c r="EO28663" s="39"/>
    </row>
    <row r="28664" spans="143:145" x14ac:dyDescent="0.2">
      <c r="EM28664" s="39"/>
      <c r="EN28664" s="39"/>
      <c r="EO28664" s="39"/>
    </row>
    <row r="28665" spans="143:145" x14ac:dyDescent="0.2">
      <c r="EM28665" s="39"/>
      <c r="EN28665" s="39"/>
      <c r="EO28665" s="39"/>
    </row>
    <row r="28666" spans="143:145" x14ac:dyDescent="0.2">
      <c r="EM28666" s="39"/>
      <c r="EN28666" s="39"/>
      <c r="EO28666" s="39"/>
    </row>
    <row r="28667" spans="143:145" x14ac:dyDescent="0.2">
      <c r="EM28667" s="39"/>
      <c r="EN28667" s="39"/>
      <c r="EO28667" s="39"/>
    </row>
    <row r="28668" spans="143:145" x14ac:dyDescent="0.2">
      <c r="EM28668" s="39"/>
      <c r="EN28668" s="39"/>
      <c r="EO28668" s="39"/>
    </row>
    <row r="28669" spans="143:145" x14ac:dyDescent="0.2">
      <c r="EM28669" s="39"/>
      <c r="EN28669" s="39"/>
      <c r="EO28669" s="39"/>
    </row>
    <row r="28670" spans="143:145" x14ac:dyDescent="0.2">
      <c r="EM28670" s="39"/>
      <c r="EN28670" s="39"/>
      <c r="EO28670" s="39"/>
    </row>
    <row r="28671" spans="143:145" x14ac:dyDescent="0.2">
      <c r="EM28671" s="39"/>
      <c r="EN28671" s="39"/>
      <c r="EO28671" s="39"/>
    </row>
    <row r="28672" spans="143:145" x14ac:dyDescent="0.2">
      <c r="EM28672" s="39"/>
      <c r="EN28672" s="39"/>
      <c r="EO28672" s="39"/>
    </row>
    <row r="28673" spans="143:145" x14ac:dyDescent="0.2">
      <c r="EM28673" s="39"/>
      <c r="EN28673" s="39"/>
      <c r="EO28673" s="39"/>
    </row>
    <row r="28674" spans="143:145" x14ac:dyDescent="0.2">
      <c r="EM28674" s="39"/>
      <c r="EN28674" s="39"/>
      <c r="EO28674" s="39"/>
    </row>
    <row r="28675" spans="143:145" x14ac:dyDescent="0.2">
      <c r="EM28675" s="39"/>
      <c r="EN28675" s="39"/>
      <c r="EO28675" s="39"/>
    </row>
    <row r="28676" spans="143:145" x14ac:dyDescent="0.2">
      <c r="EM28676" s="39"/>
      <c r="EN28676" s="39"/>
      <c r="EO28676" s="39"/>
    </row>
    <row r="28677" spans="143:145" x14ac:dyDescent="0.2">
      <c r="EM28677" s="39"/>
      <c r="EN28677" s="39"/>
      <c r="EO28677" s="39"/>
    </row>
    <row r="28678" spans="143:145" x14ac:dyDescent="0.2">
      <c r="EM28678" s="39"/>
      <c r="EN28678" s="39"/>
      <c r="EO28678" s="39"/>
    </row>
    <row r="28679" spans="143:145" x14ac:dyDescent="0.2">
      <c r="EM28679" s="39"/>
      <c r="EN28679" s="39"/>
      <c r="EO28679" s="39"/>
    </row>
    <row r="28680" spans="143:145" x14ac:dyDescent="0.2">
      <c r="EM28680" s="39"/>
      <c r="EN28680" s="39"/>
      <c r="EO28680" s="39"/>
    </row>
    <row r="28681" spans="143:145" x14ac:dyDescent="0.2">
      <c r="EM28681" s="39"/>
      <c r="EN28681" s="39"/>
      <c r="EO28681" s="39"/>
    </row>
    <row r="28682" spans="143:145" x14ac:dyDescent="0.2">
      <c r="EM28682" s="39"/>
      <c r="EN28682" s="39"/>
      <c r="EO28682" s="39"/>
    </row>
    <row r="28683" spans="143:145" x14ac:dyDescent="0.2">
      <c r="EM28683" s="39"/>
      <c r="EN28683" s="39"/>
      <c r="EO28683" s="39"/>
    </row>
    <row r="28684" spans="143:145" x14ac:dyDescent="0.2">
      <c r="EM28684" s="39"/>
      <c r="EN28684" s="39"/>
      <c r="EO28684" s="39"/>
    </row>
    <row r="28685" spans="143:145" x14ac:dyDescent="0.2">
      <c r="EM28685" s="39"/>
      <c r="EN28685" s="39"/>
      <c r="EO28685" s="39"/>
    </row>
    <row r="28686" spans="143:145" x14ac:dyDescent="0.2">
      <c r="EM28686" s="39"/>
      <c r="EN28686" s="39"/>
      <c r="EO28686" s="39"/>
    </row>
    <row r="28687" spans="143:145" x14ac:dyDescent="0.2">
      <c r="EM28687" s="39"/>
      <c r="EN28687" s="39"/>
      <c r="EO28687" s="39"/>
    </row>
    <row r="28688" spans="143:145" x14ac:dyDescent="0.2">
      <c r="EM28688" s="39"/>
      <c r="EN28688" s="39"/>
      <c r="EO28688" s="39"/>
    </row>
    <row r="28689" spans="143:145" x14ac:dyDescent="0.2">
      <c r="EM28689" s="39"/>
      <c r="EN28689" s="39"/>
      <c r="EO28689" s="39"/>
    </row>
    <row r="28690" spans="143:145" x14ac:dyDescent="0.2">
      <c r="EM28690" s="39"/>
      <c r="EN28690" s="39"/>
      <c r="EO28690" s="39"/>
    </row>
    <row r="28691" spans="143:145" x14ac:dyDescent="0.2">
      <c r="EM28691" s="39"/>
      <c r="EN28691" s="39"/>
      <c r="EO28691" s="39"/>
    </row>
    <row r="28692" spans="143:145" x14ac:dyDescent="0.2">
      <c r="EM28692" s="39"/>
      <c r="EN28692" s="39"/>
      <c r="EO28692" s="39"/>
    </row>
    <row r="28693" spans="143:145" x14ac:dyDescent="0.2">
      <c r="EM28693" s="39"/>
      <c r="EN28693" s="39"/>
      <c r="EO28693" s="39"/>
    </row>
    <row r="28694" spans="143:145" x14ac:dyDescent="0.2">
      <c r="EM28694" s="39"/>
      <c r="EN28694" s="39"/>
      <c r="EO28694" s="39"/>
    </row>
    <row r="28695" spans="143:145" x14ac:dyDescent="0.2">
      <c r="EM28695" s="39"/>
      <c r="EN28695" s="39"/>
      <c r="EO28695" s="39"/>
    </row>
    <row r="28696" spans="143:145" x14ac:dyDescent="0.2">
      <c r="EM28696" s="39"/>
      <c r="EN28696" s="39"/>
      <c r="EO28696" s="39"/>
    </row>
    <row r="28697" spans="143:145" x14ac:dyDescent="0.2">
      <c r="EM28697" s="39"/>
      <c r="EN28697" s="39"/>
      <c r="EO28697" s="39"/>
    </row>
    <row r="28698" spans="143:145" x14ac:dyDescent="0.2">
      <c r="EM28698" s="39"/>
      <c r="EN28698" s="39"/>
      <c r="EO28698" s="39"/>
    </row>
    <row r="28699" spans="143:145" x14ac:dyDescent="0.2">
      <c r="EM28699" s="39"/>
      <c r="EN28699" s="39"/>
      <c r="EO28699" s="39"/>
    </row>
    <row r="28700" spans="143:145" x14ac:dyDescent="0.2">
      <c r="EM28700" s="39"/>
      <c r="EN28700" s="39"/>
      <c r="EO28700" s="39"/>
    </row>
    <row r="28701" spans="143:145" x14ac:dyDescent="0.2">
      <c r="EM28701" s="39"/>
      <c r="EN28701" s="39"/>
      <c r="EO28701" s="39"/>
    </row>
    <row r="28702" spans="143:145" x14ac:dyDescent="0.2">
      <c r="EM28702" s="39"/>
      <c r="EN28702" s="39"/>
      <c r="EO28702" s="39"/>
    </row>
    <row r="28703" spans="143:145" x14ac:dyDescent="0.2">
      <c r="EM28703" s="39"/>
      <c r="EN28703" s="39"/>
      <c r="EO28703" s="39"/>
    </row>
    <row r="28704" spans="143:145" x14ac:dyDescent="0.2">
      <c r="EM28704" s="39"/>
      <c r="EN28704" s="39"/>
      <c r="EO28704" s="39"/>
    </row>
    <row r="28705" spans="143:145" x14ac:dyDescent="0.2">
      <c r="EM28705" s="39"/>
      <c r="EN28705" s="39"/>
      <c r="EO28705" s="39"/>
    </row>
    <row r="28706" spans="143:145" x14ac:dyDescent="0.2">
      <c r="EM28706" s="39"/>
      <c r="EN28706" s="39"/>
      <c r="EO28706" s="39"/>
    </row>
    <row r="28707" spans="143:145" x14ac:dyDescent="0.2">
      <c r="EM28707" s="39"/>
      <c r="EN28707" s="39"/>
      <c r="EO28707" s="39"/>
    </row>
    <row r="28708" spans="143:145" x14ac:dyDescent="0.2">
      <c r="EM28708" s="39"/>
      <c r="EN28708" s="39"/>
      <c r="EO28708" s="39"/>
    </row>
    <row r="28709" spans="143:145" x14ac:dyDescent="0.2">
      <c r="EM28709" s="39"/>
      <c r="EN28709" s="39"/>
      <c r="EO28709" s="39"/>
    </row>
    <row r="28710" spans="143:145" x14ac:dyDescent="0.2">
      <c r="EM28710" s="39"/>
      <c r="EN28710" s="39"/>
      <c r="EO28710" s="39"/>
    </row>
    <row r="28711" spans="143:145" x14ac:dyDescent="0.2">
      <c r="EM28711" s="39"/>
      <c r="EN28711" s="39"/>
      <c r="EO28711" s="39"/>
    </row>
    <row r="28712" spans="143:145" x14ac:dyDescent="0.2">
      <c r="EM28712" s="39"/>
      <c r="EN28712" s="39"/>
      <c r="EO28712" s="39"/>
    </row>
    <row r="28713" spans="143:145" x14ac:dyDescent="0.2">
      <c r="EM28713" s="39"/>
      <c r="EN28713" s="39"/>
      <c r="EO28713" s="39"/>
    </row>
    <row r="28714" spans="143:145" x14ac:dyDescent="0.2">
      <c r="EM28714" s="39"/>
      <c r="EN28714" s="39"/>
      <c r="EO28714" s="39"/>
    </row>
    <row r="28715" spans="143:145" x14ac:dyDescent="0.2">
      <c r="EM28715" s="39"/>
      <c r="EN28715" s="39"/>
      <c r="EO28715" s="39"/>
    </row>
    <row r="28716" spans="143:145" x14ac:dyDescent="0.2">
      <c r="EM28716" s="39"/>
      <c r="EN28716" s="39"/>
      <c r="EO28716" s="39"/>
    </row>
    <row r="28717" spans="143:145" x14ac:dyDescent="0.2">
      <c r="EM28717" s="39"/>
      <c r="EN28717" s="39"/>
      <c r="EO28717" s="39"/>
    </row>
    <row r="28718" spans="143:145" x14ac:dyDescent="0.2">
      <c r="EM28718" s="39"/>
      <c r="EN28718" s="39"/>
      <c r="EO28718" s="39"/>
    </row>
    <row r="28719" spans="143:145" x14ac:dyDescent="0.2">
      <c r="EM28719" s="39"/>
      <c r="EN28719" s="39"/>
      <c r="EO28719" s="39"/>
    </row>
    <row r="28720" spans="143:145" x14ac:dyDescent="0.2">
      <c r="EM28720" s="39"/>
      <c r="EN28720" s="39"/>
      <c r="EO28720" s="39"/>
    </row>
    <row r="28721" spans="143:145" x14ac:dyDescent="0.2">
      <c r="EM28721" s="39"/>
      <c r="EN28721" s="39"/>
      <c r="EO28721" s="39"/>
    </row>
    <row r="28722" spans="143:145" x14ac:dyDescent="0.2">
      <c r="EM28722" s="39"/>
      <c r="EN28722" s="39"/>
      <c r="EO28722" s="39"/>
    </row>
    <row r="28723" spans="143:145" x14ac:dyDescent="0.2">
      <c r="EM28723" s="39"/>
      <c r="EN28723" s="39"/>
      <c r="EO28723" s="39"/>
    </row>
    <row r="28724" spans="143:145" x14ac:dyDescent="0.2">
      <c r="EM28724" s="39"/>
      <c r="EN28724" s="39"/>
      <c r="EO28724" s="39"/>
    </row>
    <row r="28725" spans="143:145" x14ac:dyDescent="0.2">
      <c r="EM28725" s="39"/>
      <c r="EN28725" s="39"/>
      <c r="EO28725" s="39"/>
    </row>
    <row r="28726" spans="143:145" x14ac:dyDescent="0.2">
      <c r="EM28726" s="39"/>
      <c r="EN28726" s="39"/>
      <c r="EO28726" s="39"/>
    </row>
    <row r="28727" spans="143:145" x14ac:dyDescent="0.2">
      <c r="EM28727" s="39"/>
      <c r="EN28727" s="39"/>
      <c r="EO28727" s="39"/>
    </row>
    <row r="28728" spans="143:145" x14ac:dyDescent="0.2">
      <c r="EM28728" s="39"/>
      <c r="EN28728" s="39"/>
      <c r="EO28728" s="39"/>
    </row>
    <row r="28729" spans="143:145" x14ac:dyDescent="0.2">
      <c r="EM28729" s="39"/>
      <c r="EN28729" s="39"/>
      <c r="EO28729" s="39"/>
    </row>
    <row r="28730" spans="143:145" x14ac:dyDescent="0.2">
      <c r="EM28730" s="39"/>
      <c r="EN28730" s="39"/>
      <c r="EO28730" s="39"/>
    </row>
    <row r="28731" spans="143:145" x14ac:dyDescent="0.2">
      <c r="EM28731" s="39"/>
      <c r="EN28731" s="39"/>
      <c r="EO28731" s="39"/>
    </row>
    <row r="28732" spans="143:145" x14ac:dyDescent="0.2">
      <c r="EM28732" s="39"/>
      <c r="EN28732" s="39"/>
      <c r="EO28732" s="39"/>
    </row>
    <row r="28733" spans="143:145" x14ac:dyDescent="0.2">
      <c r="EM28733" s="39"/>
      <c r="EN28733" s="39"/>
      <c r="EO28733" s="39"/>
    </row>
    <row r="28734" spans="143:145" x14ac:dyDescent="0.2">
      <c r="EM28734" s="39"/>
      <c r="EN28734" s="39"/>
      <c r="EO28734" s="39"/>
    </row>
    <row r="28735" spans="143:145" x14ac:dyDescent="0.2">
      <c r="EM28735" s="39"/>
      <c r="EN28735" s="39"/>
      <c r="EO28735" s="39"/>
    </row>
    <row r="28736" spans="143:145" x14ac:dyDescent="0.2">
      <c r="EM28736" s="39"/>
      <c r="EN28736" s="39"/>
      <c r="EO28736" s="39"/>
    </row>
    <row r="28737" spans="143:145" x14ac:dyDescent="0.2">
      <c r="EM28737" s="39"/>
      <c r="EN28737" s="39"/>
      <c r="EO28737" s="39"/>
    </row>
    <row r="28738" spans="143:145" x14ac:dyDescent="0.2">
      <c r="EM28738" s="39"/>
      <c r="EN28738" s="39"/>
      <c r="EO28738" s="39"/>
    </row>
    <row r="28739" spans="143:145" x14ac:dyDescent="0.2">
      <c r="EM28739" s="39"/>
      <c r="EN28739" s="39"/>
      <c r="EO28739" s="39"/>
    </row>
    <row r="28740" spans="143:145" x14ac:dyDescent="0.2">
      <c r="EM28740" s="39"/>
      <c r="EN28740" s="39"/>
      <c r="EO28740" s="39"/>
    </row>
    <row r="28741" spans="143:145" x14ac:dyDescent="0.2">
      <c r="EM28741" s="39"/>
      <c r="EN28741" s="39"/>
      <c r="EO28741" s="39"/>
    </row>
    <row r="28742" spans="143:145" x14ac:dyDescent="0.2">
      <c r="EM28742" s="39"/>
      <c r="EN28742" s="39"/>
      <c r="EO28742" s="39"/>
    </row>
    <row r="28743" spans="143:145" x14ac:dyDescent="0.2">
      <c r="EM28743" s="39"/>
      <c r="EN28743" s="39"/>
      <c r="EO28743" s="39"/>
    </row>
    <row r="28744" spans="143:145" x14ac:dyDescent="0.2">
      <c r="EM28744" s="39"/>
      <c r="EN28744" s="39"/>
      <c r="EO28744" s="39"/>
    </row>
    <row r="28745" spans="143:145" x14ac:dyDescent="0.2">
      <c r="EM28745" s="39"/>
      <c r="EN28745" s="39"/>
      <c r="EO28745" s="39"/>
    </row>
    <row r="28746" spans="143:145" x14ac:dyDescent="0.2">
      <c r="EM28746" s="39"/>
      <c r="EN28746" s="39"/>
      <c r="EO28746" s="39"/>
    </row>
    <row r="28747" spans="143:145" x14ac:dyDescent="0.2">
      <c r="EM28747" s="39"/>
      <c r="EN28747" s="39"/>
      <c r="EO28747" s="39"/>
    </row>
    <row r="28748" spans="143:145" x14ac:dyDescent="0.2">
      <c r="EM28748" s="39"/>
      <c r="EN28748" s="39"/>
      <c r="EO28748" s="39"/>
    </row>
    <row r="28749" spans="143:145" x14ac:dyDescent="0.2">
      <c r="EM28749" s="39"/>
      <c r="EN28749" s="39"/>
      <c r="EO28749" s="39"/>
    </row>
    <row r="28750" spans="143:145" x14ac:dyDescent="0.2">
      <c r="EM28750" s="39"/>
      <c r="EN28750" s="39"/>
      <c r="EO28750" s="39"/>
    </row>
    <row r="28751" spans="143:145" x14ac:dyDescent="0.2">
      <c r="EM28751" s="39"/>
      <c r="EN28751" s="39"/>
      <c r="EO28751" s="39"/>
    </row>
    <row r="28752" spans="143:145" x14ac:dyDescent="0.2">
      <c r="EM28752" s="39"/>
      <c r="EN28752" s="39"/>
      <c r="EO28752" s="39"/>
    </row>
    <row r="28753" spans="143:145" x14ac:dyDescent="0.2">
      <c r="EM28753" s="39"/>
      <c r="EN28753" s="39"/>
      <c r="EO28753" s="39"/>
    </row>
    <row r="28754" spans="143:145" x14ac:dyDescent="0.2">
      <c r="EM28754" s="39"/>
      <c r="EN28754" s="39"/>
      <c r="EO28754" s="39"/>
    </row>
    <row r="28755" spans="143:145" x14ac:dyDescent="0.2">
      <c r="EM28755" s="39"/>
      <c r="EN28755" s="39"/>
      <c r="EO28755" s="39"/>
    </row>
    <row r="28756" spans="143:145" x14ac:dyDescent="0.2">
      <c r="EM28756" s="39"/>
      <c r="EN28756" s="39"/>
      <c r="EO28756" s="39"/>
    </row>
    <row r="28757" spans="143:145" x14ac:dyDescent="0.2">
      <c r="EM28757" s="39"/>
      <c r="EN28757" s="39"/>
      <c r="EO28757" s="39"/>
    </row>
    <row r="28758" spans="143:145" x14ac:dyDescent="0.2">
      <c r="EM28758" s="39"/>
      <c r="EN28758" s="39"/>
      <c r="EO28758" s="39"/>
    </row>
    <row r="28759" spans="143:145" x14ac:dyDescent="0.2">
      <c r="EM28759" s="39"/>
      <c r="EN28759" s="39"/>
      <c r="EO28759" s="39"/>
    </row>
    <row r="28760" spans="143:145" x14ac:dyDescent="0.2">
      <c r="EM28760" s="39"/>
      <c r="EN28760" s="39"/>
      <c r="EO28760" s="39"/>
    </row>
    <row r="28761" spans="143:145" x14ac:dyDescent="0.2">
      <c r="EM28761" s="39"/>
      <c r="EN28761" s="39"/>
      <c r="EO28761" s="39"/>
    </row>
    <row r="28762" spans="143:145" x14ac:dyDescent="0.2">
      <c r="EM28762" s="39"/>
      <c r="EN28762" s="39"/>
      <c r="EO28762" s="39"/>
    </row>
    <row r="28763" spans="143:145" x14ac:dyDescent="0.2">
      <c r="EM28763" s="39"/>
      <c r="EN28763" s="39"/>
      <c r="EO28763" s="39"/>
    </row>
    <row r="28764" spans="143:145" x14ac:dyDescent="0.2">
      <c r="EM28764" s="39"/>
      <c r="EN28764" s="39"/>
      <c r="EO28764" s="39"/>
    </row>
    <row r="28765" spans="143:145" x14ac:dyDescent="0.2">
      <c r="EM28765" s="39"/>
      <c r="EN28765" s="39"/>
      <c r="EO28765" s="39"/>
    </row>
    <row r="28766" spans="143:145" x14ac:dyDescent="0.2">
      <c r="EM28766" s="39"/>
      <c r="EN28766" s="39"/>
      <c r="EO28766" s="39"/>
    </row>
    <row r="28767" spans="143:145" x14ac:dyDescent="0.2">
      <c r="EM28767" s="39"/>
      <c r="EN28767" s="39"/>
      <c r="EO28767" s="39"/>
    </row>
    <row r="28768" spans="143:145" x14ac:dyDescent="0.2">
      <c r="EM28768" s="39"/>
      <c r="EN28768" s="39"/>
      <c r="EO28768" s="39"/>
    </row>
    <row r="28769" spans="143:145" x14ac:dyDescent="0.2">
      <c r="EM28769" s="39"/>
      <c r="EN28769" s="39"/>
      <c r="EO28769" s="39"/>
    </row>
    <row r="28770" spans="143:145" x14ac:dyDescent="0.2">
      <c r="EM28770" s="39"/>
      <c r="EN28770" s="39"/>
      <c r="EO28770" s="39"/>
    </row>
    <row r="28771" spans="143:145" x14ac:dyDescent="0.2">
      <c r="EM28771" s="39"/>
      <c r="EN28771" s="39"/>
      <c r="EO28771" s="39"/>
    </row>
    <row r="28772" spans="143:145" x14ac:dyDescent="0.2">
      <c r="EM28772" s="39"/>
      <c r="EN28772" s="39"/>
      <c r="EO28772" s="39"/>
    </row>
    <row r="28773" spans="143:145" x14ac:dyDescent="0.2">
      <c r="EM28773" s="39"/>
      <c r="EN28773" s="39"/>
      <c r="EO28773" s="39"/>
    </row>
    <row r="28774" spans="143:145" x14ac:dyDescent="0.2">
      <c r="EM28774" s="39"/>
      <c r="EN28774" s="39"/>
      <c r="EO28774" s="39"/>
    </row>
    <row r="28775" spans="143:145" x14ac:dyDescent="0.2">
      <c r="EM28775" s="39"/>
      <c r="EN28775" s="39"/>
      <c r="EO28775" s="39"/>
    </row>
    <row r="28776" spans="143:145" x14ac:dyDescent="0.2">
      <c r="EM28776" s="39"/>
      <c r="EN28776" s="39"/>
      <c r="EO28776" s="39"/>
    </row>
    <row r="28777" spans="143:145" x14ac:dyDescent="0.2">
      <c r="EM28777" s="39"/>
      <c r="EN28777" s="39"/>
      <c r="EO28777" s="39"/>
    </row>
    <row r="28778" spans="143:145" x14ac:dyDescent="0.2">
      <c r="EM28778" s="39"/>
      <c r="EN28778" s="39"/>
      <c r="EO28778" s="39"/>
    </row>
    <row r="28779" spans="143:145" x14ac:dyDescent="0.2">
      <c r="EM28779" s="39"/>
      <c r="EN28779" s="39"/>
      <c r="EO28779" s="39"/>
    </row>
    <row r="28780" spans="143:145" x14ac:dyDescent="0.2">
      <c r="EM28780" s="39"/>
      <c r="EN28780" s="39"/>
      <c r="EO28780" s="39"/>
    </row>
    <row r="28781" spans="143:145" x14ac:dyDescent="0.2">
      <c r="EM28781" s="39"/>
      <c r="EN28781" s="39"/>
      <c r="EO28781" s="39"/>
    </row>
    <row r="28782" spans="143:145" x14ac:dyDescent="0.2">
      <c r="EM28782" s="39"/>
      <c r="EN28782" s="39"/>
      <c r="EO28782" s="39"/>
    </row>
    <row r="28783" spans="143:145" x14ac:dyDescent="0.2">
      <c r="EM28783" s="39"/>
      <c r="EN28783" s="39"/>
      <c r="EO28783" s="39"/>
    </row>
    <row r="28784" spans="143:145" x14ac:dyDescent="0.2">
      <c r="EM28784" s="39"/>
      <c r="EN28784" s="39"/>
      <c r="EO28784" s="39"/>
    </row>
    <row r="28785" spans="143:145" x14ac:dyDescent="0.2">
      <c r="EM28785" s="39"/>
      <c r="EN28785" s="39"/>
      <c r="EO28785" s="39"/>
    </row>
    <row r="28786" spans="143:145" x14ac:dyDescent="0.2">
      <c r="EM28786" s="39"/>
      <c r="EN28786" s="39"/>
      <c r="EO28786" s="39"/>
    </row>
    <row r="28787" spans="143:145" x14ac:dyDescent="0.2">
      <c r="EM28787" s="39"/>
      <c r="EN28787" s="39"/>
      <c r="EO28787" s="39"/>
    </row>
    <row r="28788" spans="143:145" x14ac:dyDescent="0.2">
      <c r="EM28788" s="39"/>
      <c r="EN28788" s="39"/>
      <c r="EO28788" s="39"/>
    </row>
    <row r="28789" spans="143:145" x14ac:dyDescent="0.2">
      <c r="EM28789" s="39"/>
      <c r="EN28789" s="39"/>
      <c r="EO28789" s="39"/>
    </row>
    <row r="28790" spans="143:145" x14ac:dyDescent="0.2">
      <c r="EM28790" s="39"/>
      <c r="EN28790" s="39"/>
      <c r="EO28790" s="39"/>
    </row>
    <row r="28791" spans="143:145" x14ac:dyDescent="0.2">
      <c r="EM28791" s="39"/>
      <c r="EN28791" s="39"/>
      <c r="EO28791" s="39"/>
    </row>
    <row r="28792" spans="143:145" x14ac:dyDescent="0.2">
      <c r="EM28792" s="39"/>
      <c r="EN28792" s="39"/>
      <c r="EO28792" s="39"/>
    </row>
    <row r="28793" spans="143:145" x14ac:dyDescent="0.2">
      <c r="EM28793" s="39"/>
      <c r="EN28793" s="39"/>
      <c r="EO28793" s="39"/>
    </row>
    <row r="28794" spans="143:145" x14ac:dyDescent="0.2">
      <c r="EM28794" s="39"/>
      <c r="EN28794" s="39"/>
      <c r="EO28794" s="39"/>
    </row>
    <row r="28795" spans="143:145" x14ac:dyDescent="0.2">
      <c r="EM28795" s="39"/>
      <c r="EN28795" s="39"/>
      <c r="EO28795" s="39"/>
    </row>
    <row r="28796" spans="143:145" x14ac:dyDescent="0.2">
      <c r="EM28796" s="39"/>
      <c r="EN28796" s="39"/>
      <c r="EO28796" s="39"/>
    </row>
    <row r="28797" spans="143:145" x14ac:dyDescent="0.2">
      <c r="EM28797" s="39"/>
      <c r="EN28797" s="39"/>
      <c r="EO28797" s="39"/>
    </row>
    <row r="28798" spans="143:145" x14ac:dyDescent="0.2">
      <c r="EM28798" s="39"/>
      <c r="EN28798" s="39"/>
      <c r="EO28798" s="39"/>
    </row>
    <row r="28799" spans="143:145" x14ac:dyDescent="0.2">
      <c r="EM28799" s="39"/>
      <c r="EN28799" s="39"/>
      <c r="EO28799" s="39"/>
    </row>
    <row r="28800" spans="143:145" x14ac:dyDescent="0.2">
      <c r="EM28800" s="39"/>
      <c r="EN28800" s="39"/>
      <c r="EO28800" s="39"/>
    </row>
    <row r="28801" spans="143:145" x14ac:dyDescent="0.2">
      <c r="EM28801" s="39"/>
      <c r="EN28801" s="39"/>
      <c r="EO28801" s="39"/>
    </row>
    <row r="28802" spans="143:145" x14ac:dyDescent="0.2">
      <c r="EM28802" s="39"/>
      <c r="EN28802" s="39"/>
      <c r="EO28802" s="39"/>
    </row>
    <row r="28803" spans="143:145" x14ac:dyDescent="0.2">
      <c r="EM28803" s="39"/>
      <c r="EN28803" s="39"/>
      <c r="EO28803" s="39"/>
    </row>
    <row r="28804" spans="143:145" x14ac:dyDescent="0.2">
      <c r="EM28804" s="39"/>
      <c r="EN28804" s="39"/>
      <c r="EO28804" s="39"/>
    </row>
    <row r="28805" spans="143:145" x14ac:dyDescent="0.2">
      <c r="EM28805" s="39"/>
      <c r="EN28805" s="39"/>
      <c r="EO28805" s="39"/>
    </row>
    <row r="28806" spans="143:145" x14ac:dyDescent="0.2">
      <c r="EM28806" s="39"/>
      <c r="EN28806" s="39"/>
      <c r="EO28806" s="39"/>
    </row>
    <row r="28807" spans="143:145" x14ac:dyDescent="0.2">
      <c r="EM28807" s="39"/>
      <c r="EN28807" s="39"/>
      <c r="EO28807" s="39"/>
    </row>
    <row r="28808" spans="143:145" x14ac:dyDescent="0.2">
      <c r="EM28808" s="39"/>
      <c r="EN28808" s="39"/>
      <c r="EO28808" s="39"/>
    </row>
    <row r="28809" spans="143:145" x14ac:dyDescent="0.2">
      <c r="EM28809" s="39"/>
      <c r="EN28809" s="39"/>
      <c r="EO28809" s="39"/>
    </row>
    <row r="28810" spans="143:145" x14ac:dyDescent="0.2">
      <c r="EM28810" s="39"/>
      <c r="EN28810" s="39"/>
      <c r="EO28810" s="39"/>
    </row>
    <row r="28811" spans="143:145" x14ac:dyDescent="0.2">
      <c r="EM28811" s="39"/>
      <c r="EN28811" s="39"/>
      <c r="EO28811" s="39"/>
    </row>
    <row r="28812" spans="143:145" x14ac:dyDescent="0.2">
      <c r="EM28812" s="39"/>
      <c r="EN28812" s="39"/>
      <c r="EO28812" s="39"/>
    </row>
    <row r="28813" spans="143:145" x14ac:dyDescent="0.2">
      <c r="EM28813" s="39"/>
      <c r="EN28813" s="39"/>
      <c r="EO28813" s="39"/>
    </row>
    <row r="28814" spans="143:145" x14ac:dyDescent="0.2">
      <c r="EM28814" s="39"/>
      <c r="EN28814" s="39"/>
      <c r="EO28814" s="39"/>
    </row>
    <row r="28815" spans="143:145" x14ac:dyDescent="0.2">
      <c r="EM28815" s="39"/>
      <c r="EN28815" s="39"/>
      <c r="EO28815" s="39"/>
    </row>
    <row r="28816" spans="143:145" x14ac:dyDescent="0.2">
      <c r="EM28816" s="39"/>
      <c r="EN28816" s="39"/>
      <c r="EO28816" s="39"/>
    </row>
    <row r="28817" spans="143:145" x14ac:dyDescent="0.2">
      <c r="EM28817" s="39"/>
      <c r="EN28817" s="39"/>
      <c r="EO28817" s="39"/>
    </row>
    <row r="28818" spans="143:145" x14ac:dyDescent="0.2">
      <c r="EM28818" s="39"/>
      <c r="EN28818" s="39"/>
      <c r="EO28818" s="39"/>
    </row>
    <row r="28819" spans="143:145" x14ac:dyDescent="0.2">
      <c r="EM28819" s="39"/>
      <c r="EN28819" s="39"/>
      <c r="EO28819" s="39"/>
    </row>
    <row r="28820" spans="143:145" x14ac:dyDescent="0.2">
      <c r="EM28820" s="39"/>
      <c r="EN28820" s="39"/>
      <c r="EO28820" s="39"/>
    </row>
    <row r="28821" spans="143:145" x14ac:dyDescent="0.2">
      <c r="EM28821" s="39"/>
      <c r="EN28821" s="39"/>
      <c r="EO28821" s="39"/>
    </row>
    <row r="28822" spans="143:145" x14ac:dyDescent="0.2">
      <c r="EM28822" s="39"/>
      <c r="EN28822" s="39"/>
      <c r="EO28822" s="39"/>
    </row>
    <row r="28823" spans="143:145" x14ac:dyDescent="0.2">
      <c r="EM28823" s="39"/>
      <c r="EN28823" s="39"/>
      <c r="EO28823" s="39"/>
    </row>
    <row r="28824" spans="143:145" x14ac:dyDescent="0.2">
      <c r="EM28824" s="39"/>
      <c r="EN28824" s="39"/>
      <c r="EO28824" s="39"/>
    </row>
    <row r="28825" spans="143:145" x14ac:dyDescent="0.2">
      <c r="EM28825" s="39"/>
      <c r="EN28825" s="39"/>
      <c r="EO28825" s="39"/>
    </row>
    <row r="28826" spans="143:145" x14ac:dyDescent="0.2">
      <c r="EM28826" s="39"/>
      <c r="EN28826" s="39"/>
      <c r="EO28826" s="39"/>
    </row>
    <row r="28827" spans="143:145" x14ac:dyDescent="0.2">
      <c r="EM28827" s="39"/>
      <c r="EN28827" s="39"/>
      <c r="EO28827" s="39"/>
    </row>
    <row r="28828" spans="143:145" x14ac:dyDescent="0.2">
      <c r="EM28828" s="39"/>
      <c r="EN28828" s="39"/>
      <c r="EO28828" s="39"/>
    </row>
    <row r="28829" spans="143:145" x14ac:dyDescent="0.2">
      <c r="EM28829" s="39"/>
      <c r="EN28829" s="39"/>
      <c r="EO28829" s="39"/>
    </row>
    <row r="28830" spans="143:145" x14ac:dyDescent="0.2">
      <c r="EM28830" s="39"/>
      <c r="EN28830" s="39"/>
      <c r="EO28830" s="39"/>
    </row>
    <row r="28831" spans="143:145" x14ac:dyDescent="0.2">
      <c r="EM28831" s="39"/>
      <c r="EN28831" s="39"/>
      <c r="EO28831" s="39"/>
    </row>
    <row r="28832" spans="143:145" x14ac:dyDescent="0.2">
      <c r="EM28832" s="39"/>
      <c r="EN28832" s="39"/>
      <c r="EO28832" s="39"/>
    </row>
    <row r="28833" spans="143:145" x14ac:dyDescent="0.2">
      <c r="EM28833" s="39"/>
      <c r="EN28833" s="39"/>
      <c r="EO28833" s="39"/>
    </row>
    <row r="28834" spans="143:145" x14ac:dyDescent="0.2">
      <c r="EM28834" s="39"/>
      <c r="EN28834" s="39"/>
      <c r="EO28834" s="39"/>
    </row>
    <row r="28835" spans="143:145" x14ac:dyDescent="0.2">
      <c r="EM28835" s="39"/>
      <c r="EN28835" s="39"/>
      <c r="EO28835" s="39"/>
    </row>
    <row r="28836" spans="143:145" x14ac:dyDescent="0.2">
      <c r="EM28836" s="39"/>
      <c r="EN28836" s="39"/>
      <c r="EO28836" s="39"/>
    </row>
    <row r="28837" spans="143:145" x14ac:dyDescent="0.2">
      <c r="EM28837" s="39"/>
      <c r="EN28837" s="39"/>
      <c r="EO28837" s="39"/>
    </row>
    <row r="28838" spans="143:145" x14ac:dyDescent="0.2">
      <c r="EM28838" s="39"/>
      <c r="EN28838" s="39"/>
      <c r="EO28838" s="39"/>
    </row>
    <row r="28839" spans="143:145" x14ac:dyDescent="0.2">
      <c r="EM28839" s="39"/>
      <c r="EN28839" s="39"/>
      <c r="EO28839" s="39"/>
    </row>
    <row r="28840" spans="143:145" x14ac:dyDescent="0.2">
      <c r="EM28840" s="39"/>
      <c r="EN28840" s="39"/>
      <c r="EO28840" s="39"/>
    </row>
    <row r="28841" spans="143:145" x14ac:dyDescent="0.2">
      <c r="EM28841" s="39"/>
      <c r="EN28841" s="39"/>
      <c r="EO28841" s="39"/>
    </row>
    <row r="28842" spans="143:145" x14ac:dyDescent="0.2">
      <c r="EM28842" s="39"/>
      <c r="EN28842" s="39"/>
      <c r="EO28842" s="39"/>
    </row>
    <row r="28843" spans="143:145" x14ac:dyDescent="0.2">
      <c r="EM28843" s="39"/>
      <c r="EN28843" s="39"/>
      <c r="EO28843" s="39"/>
    </row>
    <row r="28844" spans="143:145" x14ac:dyDescent="0.2">
      <c r="EM28844" s="39"/>
      <c r="EN28844" s="39"/>
      <c r="EO28844" s="39"/>
    </row>
    <row r="28845" spans="143:145" x14ac:dyDescent="0.2">
      <c r="EM28845" s="39"/>
      <c r="EN28845" s="39"/>
      <c r="EO28845" s="39"/>
    </row>
    <row r="28846" spans="143:145" x14ac:dyDescent="0.2">
      <c r="EM28846" s="39"/>
      <c r="EN28846" s="39"/>
      <c r="EO28846" s="39"/>
    </row>
    <row r="28847" spans="143:145" x14ac:dyDescent="0.2">
      <c r="EM28847" s="39"/>
      <c r="EN28847" s="39"/>
      <c r="EO28847" s="39"/>
    </row>
    <row r="28848" spans="143:145" x14ac:dyDescent="0.2">
      <c r="EM28848" s="39"/>
      <c r="EN28848" s="39"/>
      <c r="EO28848" s="39"/>
    </row>
    <row r="28849" spans="143:145" x14ac:dyDescent="0.2">
      <c r="EM28849" s="39"/>
      <c r="EN28849" s="39"/>
      <c r="EO28849" s="39"/>
    </row>
    <row r="28850" spans="143:145" x14ac:dyDescent="0.2">
      <c r="EM28850" s="39"/>
      <c r="EN28850" s="39"/>
      <c r="EO28850" s="39"/>
    </row>
    <row r="28851" spans="143:145" x14ac:dyDescent="0.2">
      <c r="EM28851" s="39"/>
      <c r="EN28851" s="39"/>
      <c r="EO28851" s="39"/>
    </row>
    <row r="28852" spans="143:145" x14ac:dyDescent="0.2">
      <c r="EM28852" s="39"/>
      <c r="EN28852" s="39"/>
      <c r="EO28852" s="39"/>
    </row>
    <row r="28853" spans="143:145" x14ac:dyDescent="0.2">
      <c r="EM28853" s="39"/>
      <c r="EN28853" s="39"/>
      <c r="EO28853" s="39"/>
    </row>
    <row r="28854" spans="143:145" x14ac:dyDescent="0.2">
      <c r="EM28854" s="39"/>
      <c r="EN28854" s="39"/>
      <c r="EO28854" s="39"/>
    </row>
    <row r="28855" spans="143:145" x14ac:dyDescent="0.2">
      <c r="EM28855" s="39"/>
      <c r="EN28855" s="39"/>
      <c r="EO28855" s="39"/>
    </row>
    <row r="28856" spans="143:145" x14ac:dyDescent="0.2">
      <c r="EM28856" s="39"/>
      <c r="EN28856" s="39"/>
      <c r="EO28856" s="39"/>
    </row>
    <row r="28857" spans="143:145" x14ac:dyDescent="0.2">
      <c r="EM28857" s="39"/>
      <c r="EN28857" s="39"/>
      <c r="EO28857" s="39"/>
    </row>
    <row r="28858" spans="143:145" x14ac:dyDescent="0.2">
      <c r="EM28858" s="39"/>
      <c r="EN28858" s="39"/>
      <c r="EO28858" s="39"/>
    </row>
    <row r="28859" spans="143:145" x14ac:dyDescent="0.2">
      <c r="EM28859" s="39"/>
      <c r="EN28859" s="39"/>
      <c r="EO28859" s="39"/>
    </row>
    <row r="28860" spans="143:145" x14ac:dyDescent="0.2">
      <c r="EM28860" s="39"/>
      <c r="EN28860" s="39"/>
      <c r="EO28860" s="39"/>
    </row>
    <row r="28861" spans="143:145" x14ac:dyDescent="0.2">
      <c r="EM28861" s="39"/>
      <c r="EN28861" s="39"/>
      <c r="EO28861" s="39"/>
    </row>
    <row r="28862" spans="143:145" x14ac:dyDescent="0.2">
      <c r="EM28862" s="39"/>
      <c r="EN28862" s="39"/>
      <c r="EO28862" s="39"/>
    </row>
    <row r="28863" spans="143:145" x14ac:dyDescent="0.2">
      <c r="EM28863" s="39"/>
      <c r="EN28863" s="39"/>
      <c r="EO28863" s="39"/>
    </row>
    <row r="28864" spans="143:145" x14ac:dyDescent="0.2">
      <c r="EM28864" s="39"/>
      <c r="EN28864" s="39"/>
      <c r="EO28864" s="39"/>
    </row>
    <row r="28865" spans="143:145" x14ac:dyDescent="0.2">
      <c r="EM28865" s="39"/>
      <c r="EN28865" s="39"/>
      <c r="EO28865" s="39"/>
    </row>
    <row r="28866" spans="143:145" x14ac:dyDescent="0.2">
      <c r="EM28866" s="39"/>
      <c r="EN28866" s="39"/>
      <c r="EO28866" s="39"/>
    </row>
    <row r="28867" spans="143:145" x14ac:dyDescent="0.2">
      <c r="EM28867" s="39"/>
      <c r="EN28867" s="39"/>
      <c r="EO28867" s="39"/>
    </row>
    <row r="28868" spans="143:145" x14ac:dyDescent="0.2">
      <c r="EM28868" s="39"/>
      <c r="EN28868" s="39"/>
      <c r="EO28868" s="39"/>
    </row>
    <row r="28869" spans="143:145" x14ac:dyDescent="0.2">
      <c r="EM28869" s="39"/>
      <c r="EN28869" s="39"/>
      <c r="EO28869" s="39"/>
    </row>
    <row r="28870" spans="143:145" x14ac:dyDescent="0.2">
      <c r="EM28870" s="39"/>
      <c r="EN28870" s="39"/>
      <c r="EO28870" s="39"/>
    </row>
    <row r="28871" spans="143:145" x14ac:dyDescent="0.2">
      <c r="EM28871" s="39"/>
      <c r="EN28871" s="39"/>
      <c r="EO28871" s="39"/>
    </row>
    <row r="28872" spans="143:145" x14ac:dyDescent="0.2">
      <c r="EM28872" s="39"/>
      <c r="EN28872" s="39"/>
      <c r="EO28872" s="39"/>
    </row>
    <row r="28873" spans="143:145" x14ac:dyDescent="0.2">
      <c r="EM28873" s="39"/>
      <c r="EN28873" s="39"/>
      <c r="EO28873" s="39"/>
    </row>
    <row r="28874" spans="143:145" x14ac:dyDescent="0.2">
      <c r="EM28874" s="39"/>
      <c r="EN28874" s="39"/>
      <c r="EO28874" s="39"/>
    </row>
    <row r="28875" spans="143:145" x14ac:dyDescent="0.2">
      <c r="EM28875" s="39"/>
      <c r="EN28875" s="39"/>
      <c r="EO28875" s="39"/>
    </row>
    <row r="28876" spans="143:145" x14ac:dyDescent="0.2">
      <c r="EM28876" s="39"/>
      <c r="EN28876" s="39"/>
      <c r="EO28876" s="39"/>
    </row>
    <row r="28877" spans="143:145" x14ac:dyDescent="0.2">
      <c r="EM28877" s="39"/>
      <c r="EN28877" s="39"/>
      <c r="EO28877" s="39"/>
    </row>
    <row r="28878" spans="143:145" x14ac:dyDescent="0.2">
      <c r="EM28878" s="39"/>
      <c r="EN28878" s="39"/>
      <c r="EO28878" s="39"/>
    </row>
    <row r="28879" spans="143:145" x14ac:dyDescent="0.2">
      <c r="EM28879" s="39"/>
      <c r="EN28879" s="39"/>
      <c r="EO28879" s="39"/>
    </row>
    <row r="28880" spans="143:145" x14ac:dyDescent="0.2">
      <c r="EM28880" s="39"/>
      <c r="EN28880" s="39"/>
      <c r="EO28880" s="39"/>
    </row>
    <row r="28881" spans="143:145" x14ac:dyDescent="0.2">
      <c r="EM28881" s="39"/>
      <c r="EN28881" s="39"/>
      <c r="EO28881" s="39"/>
    </row>
    <row r="28882" spans="143:145" x14ac:dyDescent="0.2">
      <c r="EM28882" s="39"/>
      <c r="EN28882" s="39"/>
      <c r="EO28882" s="39"/>
    </row>
    <row r="28883" spans="143:145" x14ac:dyDescent="0.2">
      <c r="EM28883" s="39"/>
      <c r="EN28883" s="39"/>
      <c r="EO28883" s="39"/>
    </row>
    <row r="28884" spans="143:145" x14ac:dyDescent="0.2">
      <c r="EM28884" s="39"/>
      <c r="EN28884" s="39"/>
      <c r="EO28884" s="39"/>
    </row>
    <row r="28885" spans="143:145" x14ac:dyDescent="0.2">
      <c r="EM28885" s="39"/>
      <c r="EN28885" s="39"/>
      <c r="EO28885" s="39"/>
    </row>
    <row r="28886" spans="143:145" x14ac:dyDescent="0.2">
      <c r="EM28886" s="39"/>
      <c r="EN28886" s="39"/>
      <c r="EO28886" s="39"/>
    </row>
    <row r="28887" spans="143:145" x14ac:dyDescent="0.2">
      <c r="EM28887" s="39"/>
      <c r="EN28887" s="39"/>
      <c r="EO28887" s="39"/>
    </row>
    <row r="28888" spans="143:145" x14ac:dyDescent="0.2">
      <c r="EM28888" s="39"/>
      <c r="EN28888" s="39"/>
      <c r="EO28888" s="39"/>
    </row>
    <row r="28889" spans="143:145" x14ac:dyDescent="0.2">
      <c r="EM28889" s="39"/>
      <c r="EN28889" s="39"/>
      <c r="EO28889" s="39"/>
    </row>
    <row r="28890" spans="143:145" x14ac:dyDescent="0.2">
      <c r="EM28890" s="39"/>
      <c r="EN28890" s="39"/>
      <c r="EO28890" s="39"/>
    </row>
    <row r="28891" spans="143:145" x14ac:dyDescent="0.2">
      <c r="EM28891" s="39"/>
      <c r="EN28891" s="39"/>
      <c r="EO28891" s="39"/>
    </row>
    <row r="28892" spans="143:145" x14ac:dyDescent="0.2">
      <c r="EM28892" s="39"/>
      <c r="EN28892" s="39"/>
      <c r="EO28892" s="39"/>
    </row>
    <row r="28893" spans="143:145" x14ac:dyDescent="0.2">
      <c r="EM28893" s="39"/>
      <c r="EN28893" s="39"/>
      <c r="EO28893" s="39"/>
    </row>
    <row r="28894" spans="143:145" x14ac:dyDescent="0.2">
      <c r="EM28894" s="39"/>
      <c r="EN28894" s="39"/>
      <c r="EO28894" s="39"/>
    </row>
    <row r="28895" spans="143:145" x14ac:dyDescent="0.2">
      <c r="EM28895" s="39"/>
      <c r="EN28895" s="39"/>
      <c r="EO28895" s="39"/>
    </row>
    <row r="28896" spans="143:145" x14ac:dyDescent="0.2">
      <c r="EM28896" s="39"/>
      <c r="EN28896" s="39"/>
      <c r="EO28896" s="39"/>
    </row>
    <row r="28897" spans="143:145" x14ac:dyDescent="0.2">
      <c r="EM28897" s="39"/>
      <c r="EN28897" s="39"/>
      <c r="EO28897" s="39"/>
    </row>
    <row r="28898" spans="143:145" x14ac:dyDescent="0.2">
      <c r="EM28898" s="39"/>
      <c r="EN28898" s="39"/>
      <c r="EO28898" s="39"/>
    </row>
    <row r="28899" spans="143:145" x14ac:dyDescent="0.2">
      <c r="EM28899" s="39"/>
      <c r="EN28899" s="39"/>
      <c r="EO28899" s="39"/>
    </row>
    <row r="28900" spans="143:145" x14ac:dyDescent="0.2">
      <c r="EM28900" s="39"/>
      <c r="EN28900" s="39"/>
      <c r="EO28900" s="39"/>
    </row>
    <row r="28901" spans="143:145" x14ac:dyDescent="0.2">
      <c r="EM28901" s="39"/>
      <c r="EN28901" s="39"/>
      <c r="EO28901" s="39"/>
    </row>
    <row r="28902" spans="143:145" x14ac:dyDescent="0.2">
      <c r="EM28902" s="39"/>
      <c r="EN28902" s="39"/>
      <c r="EO28902" s="39"/>
    </row>
    <row r="28903" spans="143:145" x14ac:dyDescent="0.2">
      <c r="EM28903" s="39"/>
      <c r="EN28903" s="39"/>
      <c r="EO28903" s="39"/>
    </row>
    <row r="28904" spans="143:145" x14ac:dyDescent="0.2">
      <c r="EM28904" s="39"/>
      <c r="EN28904" s="39"/>
      <c r="EO28904" s="39"/>
    </row>
    <row r="28905" spans="143:145" x14ac:dyDescent="0.2">
      <c r="EM28905" s="39"/>
      <c r="EN28905" s="39"/>
      <c r="EO28905" s="39"/>
    </row>
    <row r="28906" spans="143:145" x14ac:dyDescent="0.2">
      <c r="EM28906" s="39"/>
      <c r="EN28906" s="39"/>
      <c r="EO28906" s="39"/>
    </row>
    <row r="28907" spans="143:145" x14ac:dyDescent="0.2">
      <c r="EM28907" s="39"/>
      <c r="EN28907" s="39"/>
      <c r="EO28907" s="39"/>
    </row>
    <row r="28908" spans="143:145" x14ac:dyDescent="0.2">
      <c r="EM28908" s="39"/>
      <c r="EN28908" s="39"/>
      <c r="EO28908" s="39"/>
    </row>
    <row r="28909" spans="143:145" x14ac:dyDescent="0.2">
      <c r="EM28909" s="39"/>
      <c r="EN28909" s="39"/>
      <c r="EO28909" s="39"/>
    </row>
    <row r="28910" spans="143:145" x14ac:dyDescent="0.2">
      <c r="EM28910" s="39"/>
      <c r="EN28910" s="39"/>
      <c r="EO28910" s="39"/>
    </row>
    <row r="28911" spans="143:145" x14ac:dyDescent="0.2">
      <c r="EM28911" s="39"/>
      <c r="EN28911" s="39"/>
      <c r="EO28911" s="39"/>
    </row>
    <row r="28912" spans="143:145" x14ac:dyDescent="0.2">
      <c r="EM28912" s="39"/>
      <c r="EN28912" s="39"/>
      <c r="EO28912" s="39"/>
    </row>
    <row r="28913" spans="143:145" x14ac:dyDescent="0.2">
      <c r="EM28913" s="39"/>
      <c r="EN28913" s="39"/>
      <c r="EO28913" s="39"/>
    </row>
    <row r="28914" spans="143:145" x14ac:dyDescent="0.2">
      <c r="EM28914" s="39"/>
      <c r="EN28914" s="39"/>
      <c r="EO28914" s="39"/>
    </row>
    <row r="28915" spans="143:145" x14ac:dyDescent="0.2">
      <c r="EM28915" s="39"/>
      <c r="EN28915" s="39"/>
      <c r="EO28915" s="39"/>
    </row>
    <row r="28916" spans="143:145" x14ac:dyDescent="0.2">
      <c r="EM28916" s="39"/>
      <c r="EN28916" s="39"/>
      <c r="EO28916" s="39"/>
    </row>
    <row r="28917" spans="143:145" x14ac:dyDescent="0.2">
      <c r="EM28917" s="39"/>
      <c r="EN28917" s="39"/>
      <c r="EO28917" s="39"/>
    </row>
    <row r="28918" spans="143:145" x14ac:dyDescent="0.2">
      <c r="EM28918" s="39"/>
      <c r="EN28918" s="39"/>
      <c r="EO28918" s="39"/>
    </row>
    <row r="28919" spans="143:145" x14ac:dyDescent="0.2">
      <c r="EM28919" s="39"/>
      <c r="EN28919" s="39"/>
      <c r="EO28919" s="39"/>
    </row>
    <row r="28920" spans="143:145" x14ac:dyDescent="0.2">
      <c r="EM28920" s="39"/>
      <c r="EN28920" s="39"/>
      <c r="EO28920" s="39"/>
    </row>
    <row r="28921" spans="143:145" x14ac:dyDescent="0.2">
      <c r="EM28921" s="39"/>
      <c r="EN28921" s="39"/>
      <c r="EO28921" s="39"/>
    </row>
    <row r="28922" spans="143:145" x14ac:dyDescent="0.2">
      <c r="EM28922" s="39"/>
      <c r="EN28922" s="39"/>
      <c r="EO28922" s="39"/>
    </row>
    <row r="28923" spans="143:145" x14ac:dyDescent="0.2">
      <c r="EM28923" s="39"/>
      <c r="EN28923" s="39"/>
      <c r="EO28923" s="39"/>
    </row>
    <row r="28924" spans="143:145" x14ac:dyDescent="0.2">
      <c r="EM28924" s="39"/>
      <c r="EN28924" s="39"/>
      <c r="EO28924" s="39"/>
    </row>
    <row r="28925" spans="143:145" x14ac:dyDescent="0.2">
      <c r="EM28925" s="39"/>
      <c r="EN28925" s="39"/>
      <c r="EO28925" s="39"/>
    </row>
    <row r="28926" spans="143:145" x14ac:dyDescent="0.2">
      <c r="EM28926" s="39"/>
      <c r="EN28926" s="39"/>
      <c r="EO28926" s="39"/>
    </row>
    <row r="28927" spans="143:145" x14ac:dyDescent="0.2">
      <c r="EM28927" s="39"/>
      <c r="EN28927" s="39"/>
      <c r="EO28927" s="39"/>
    </row>
    <row r="28928" spans="143:145" x14ac:dyDescent="0.2">
      <c r="EM28928" s="39"/>
      <c r="EN28928" s="39"/>
      <c r="EO28928" s="39"/>
    </row>
    <row r="28929" spans="143:145" x14ac:dyDescent="0.2">
      <c r="EM28929" s="39"/>
      <c r="EN28929" s="39"/>
      <c r="EO28929" s="39"/>
    </row>
    <row r="28930" spans="143:145" x14ac:dyDescent="0.2">
      <c r="EM28930" s="39"/>
      <c r="EN28930" s="39"/>
      <c r="EO28930" s="39"/>
    </row>
    <row r="28931" spans="143:145" x14ac:dyDescent="0.2">
      <c r="EM28931" s="39"/>
      <c r="EN28931" s="39"/>
      <c r="EO28931" s="39"/>
    </row>
    <row r="28932" spans="143:145" x14ac:dyDescent="0.2">
      <c r="EM28932" s="39"/>
      <c r="EN28932" s="39"/>
      <c r="EO28932" s="39"/>
    </row>
    <row r="28933" spans="143:145" x14ac:dyDescent="0.2">
      <c r="EM28933" s="39"/>
      <c r="EN28933" s="39"/>
      <c r="EO28933" s="39"/>
    </row>
    <row r="28934" spans="143:145" x14ac:dyDescent="0.2">
      <c r="EM28934" s="39"/>
      <c r="EN28934" s="39"/>
      <c r="EO28934" s="39"/>
    </row>
    <row r="28935" spans="143:145" x14ac:dyDescent="0.2">
      <c r="EM28935" s="39"/>
      <c r="EN28935" s="39"/>
      <c r="EO28935" s="39"/>
    </row>
    <row r="28936" spans="143:145" x14ac:dyDescent="0.2">
      <c r="EM28936" s="39"/>
      <c r="EN28936" s="39"/>
      <c r="EO28936" s="39"/>
    </row>
    <row r="28937" spans="143:145" x14ac:dyDescent="0.2">
      <c r="EM28937" s="39"/>
      <c r="EN28937" s="39"/>
      <c r="EO28937" s="39"/>
    </row>
    <row r="28938" spans="143:145" x14ac:dyDescent="0.2">
      <c r="EM28938" s="39"/>
      <c r="EN28938" s="39"/>
      <c r="EO28938" s="39"/>
    </row>
    <row r="28939" spans="143:145" x14ac:dyDescent="0.2">
      <c r="EM28939" s="39"/>
      <c r="EN28939" s="39"/>
      <c r="EO28939" s="39"/>
    </row>
    <row r="28940" spans="143:145" x14ac:dyDescent="0.2">
      <c r="EM28940" s="39"/>
      <c r="EN28940" s="39"/>
      <c r="EO28940" s="39"/>
    </row>
    <row r="28941" spans="143:145" x14ac:dyDescent="0.2">
      <c r="EM28941" s="39"/>
      <c r="EN28941" s="39"/>
      <c r="EO28941" s="39"/>
    </row>
    <row r="28942" spans="143:145" x14ac:dyDescent="0.2">
      <c r="EM28942" s="39"/>
      <c r="EN28942" s="39"/>
      <c r="EO28942" s="39"/>
    </row>
    <row r="28943" spans="143:145" x14ac:dyDescent="0.2">
      <c r="EM28943" s="39"/>
      <c r="EN28943" s="39"/>
      <c r="EO28943" s="39"/>
    </row>
    <row r="28944" spans="143:145" x14ac:dyDescent="0.2">
      <c r="EM28944" s="39"/>
      <c r="EN28944" s="39"/>
      <c r="EO28944" s="39"/>
    </row>
    <row r="28945" spans="143:145" x14ac:dyDescent="0.2">
      <c r="EM28945" s="39"/>
      <c r="EN28945" s="39"/>
      <c r="EO28945" s="39"/>
    </row>
    <row r="28946" spans="143:145" x14ac:dyDescent="0.2">
      <c r="EM28946" s="39"/>
      <c r="EN28946" s="39"/>
      <c r="EO28946" s="39"/>
    </row>
    <row r="28947" spans="143:145" x14ac:dyDescent="0.2">
      <c r="EM28947" s="39"/>
      <c r="EN28947" s="39"/>
      <c r="EO28947" s="39"/>
    </row>
    <row r="28948" spans="143:145" x14ac:dyDescent="0.2">
      <c r="EM28948" s="39"/>
      <c r="EN28948" s="39"/>
      <c r="EO28948" s="39"/>
    </row>
    <row r="28949" spans="143:145" x14ac:dyDescent="0.2">
      <c r="EM28949" s="39"/>
      <c r="EN28949" s="39"/>
      <c r="EO28949" s="39"/>
    </row>
    <row r="28950" spans="143:145" x14ac:dyDescent="0.2">
      <c r="EM28950" s="39"/>
      <c r="EN28950" s="39"/>
      <c r="EO28950" s="39"/>
    </row>
    <row r="28951" spans="143:145" x14ac:dyDescent="0.2">
      <c r="EM28951" s="39"/>
      <c r="EN28951" s="39"/>
      <c r="EO28951" s="39"/>
    </row>
    <row r="28952" spans="143:145" x14ac:dyDescent="0.2">
      <c r="EM28952" s="39"/>
      <c r="EN28952" s="39"/>
      <c r="EO28952" s="39"/>
    </row>
    <row r="28953" spans="143:145" x14ac:dyDescent="0.2">
      <c r="EM28953" s="39"/>
      <c r="EN28953" s="39"/>
      <c r="EO28953" s="39"/>
    </row>
    <row r="28954" spans="143:145" x14ac:dyDescent="0.2">
      <c r="EM28954" s="39"/>
      <c r="EN28954" s="39"/>
      <c r="EO28954" s="39"/>
    </row>
    <row r="28955" spans="143:145" x14ac:dyDescent="0.2">
      <c r="EM28955" s="39"/>
      <c r="EN28955" s="39"/>
      <c r="EO28955" s="39"/>
    </row>
    <row r="28956" spans="143:145" x14ac:dyDescent="0.2">
      <c r="EM28956" s="39"/>
      <c r="EN28956" s="39"/>
      <c r="EO28956" s="39"/>
    </row>
    <row r="28957" spans="143:145" x14ac:dyDescent="0.2">
      <c r="EM28957" s="39"/>
      <c r="EN28957" s="39"/>
      <c r="EO28957" s="39"/>
    </row>
    <row r="28958" spans="143:145" x14ac:dyDescent="0.2">
      <c r="EM28958" s="39"/>
      <c r="EN28958" s="39"/>
      <c r="EO28958" s="39"/>
    </row>
    <row r="28959" spans="143:145" x14ac:dyDescent="0.2">
      <c r="EM28959" s="39"/>
      <c r="EN28959" s="39"/>
      <c r="EO28959" s="39"/>
    </row>
    <row r="28960" spans="143:145" x14ac:dyDescent="0.2">
      <c r="EM28960" s="39"/>
      <c r="EN28960" s="39"/>
      <c r="EO28960" s="39"/>
    </row>
    <row r="28961" spans="143:145" x14ac:dyDescent="0.2">
      <c r="EM28961" s="39"/>
      <c r="EN28961" s="39"/>
      <c r="EO28961" s="39"/>
    </row>
    <row r="28962" spans="143:145" x14ac:dyDescent="0.2">
      <c r="EM28962" s="39"/>
      <c r="EN28962" s="39"/>
      <c r="EO28962" s="39"/>
    </row>
    <row r="28963" spans="143:145" x14ac:dyDescent="0.2">
      <c r="EM28963" s="39"/>
      <c r="EN28963" s="39"/>
      <c r="EO28963" s="39"/>
    </row>
    <row r="28964" spans="143:145" x14ac:dyDescent="0.2">
      <c r="EM28964" s="39"/>
      <c r="EN28964" s="39"/>
      <c r="EO28964" s="39"/>
    </row>
    <row r="28965" spans="143:145" x14ac:dyDescent="0.2">
      <c r="EM28965" s="39"/>
      <c r="EN28965" s="39"/>
      <c r="EO28965" s="39"/>
    </row>
    <row r="28966" spans="143:145" x14ac:dyDescent="0.2">
      <c r="EM28966" s="39"/>
      <c r="EN28966" s="39"/>
      <c r="EO28966" s="39"/>
    </row>
    <row r="28967" spans="143:145" x14ac:dyDescent="0.2">
      <c r="EM28967" s="39"/>
      <c r="EN28967" s="39"/>
      <c r="EO28967" s="39"/>
    </row>
    <row r="28968" spans="143:145" x14ac:dyDescent="0.2">
      <c r="EM28968" s="39"/>
      <c r="EN28968" s="39"/>
      <c r="EO28968" s="39"/>
    </row>
    <row r="28969" spans="143:145" x14ac:dyDescent="0.2">
      <c r="EM28969" s="39"/>
      <c r="EN28969" s="39"/>
      <c r="EO28969" s="39"/>
    </row>
    <row r="28970" spans="143:145" x14ac:dyDescent="0.2">
      <c r="EM28970" s="39"/>
      <c r="EN28970" s="39"/>
      <c r="EO28970" s="39"/>
    </row>
    <row r="28971" spans="143:145" x14ac:dyDescent="0.2">
      <c r="EM28971" s="39"/>
      <c r="EN28971" s="39"/>
      <c r="EO28971" s="39"/>
    </row>
    <row r="28972" spans="143:145" x14ac:dyDescent="0.2">
      <c r="EM28972" s="39"/>
      <c r="EN28972" s="39"/>
      <c r="EO28972" s="39"/>
    </row>
    <row r="28973" spans="143:145" x14ac:dyDescent="0.2">
      <c r="EM28973" s="39"/>
      <c r="EN28973" s="39"/>
      <c r="EO28973" s="39"/>
    </row>
    <row r="28974" spans="143:145" x14ac:dyDescent="0.2">
      <c r="EM28974" s="39"/>
      <c r="EN28974" s="39"/>
      <c r="EO28974" s="39"/>
    </row>
    <row r="28975" spans="143:145" x14ac:dyDescent="0.2">
      <c r="EM28975" s="39"/>
      <c r="EN28975" s="39"/>
      <c r="EO28975" s="39"/>
    </row>
    <row r="28976" spans="143:145" x14ac:dyDescent="0.2">
      <c r="EM28976" s="39"/>
      <c r="EN28976" s="39"/>
      <c r="EO28976" s="39"/>
    </row>
    <row r="28977" spans="143:145" x14ac:dyDescent="0.2">
      <c r="EM28977" s="39"/>
      <c r="EN28977" s="39"/>
      <c r="EO28977" s="39"/>
    </row>
    <row r="28978" spans="143:145" x14ac:dyDescent="0.2">
      <c r="EM28978" s="39"/>
      <c r="EN28978" s="39"/>
      <c r="EO28978" s="39"/>
    </row>
    <row r="28979" spans="143:145" x14ac:dyDescent="0.2">
      <c r="EM28979" s="39"/>
      <c r="EN28979" s="39"/>
      <c r="EO28979" s="39"/>
    </row>
    <row r="28980" spans="143:145" x14ac:dyDescent="0.2">
      <c r="EM28980" s="39"/>
      <c r="EN28980" s="39"/>
      <c r="EO28980" s="39"/>
    </row>
    <row r="28981" spans="143:145" x14ac:dyDescent="0.2">
      <c r="EM28981" s="39"/>
      <c r="EN28981" s="39"/>
      <c r="EO28981" s="39"/>
    </row>
    <row r="28982" spans="143:145" x14ac:dyDescent="0.2">
      <c r="EM28982" s="39"/>
      <c r="EN28982" s="39"/>
      <c r="EO28982" s="39"/>
    </row>
    <row r="28983" spans="143:145" x14ac:dyDescent="0.2">
      <c r="EM28983" s="39"/>
      <c r="EN28983" s="39"/>
      <c r="EO28983" s="39"/>
    </row>
    <row r="28984" spans="143:145" x14ac:dyDescent="0.2">
      <c r="EM28984" s="39"/>
      <c r="EN28984" s="39"/>
      <c r="EO28984" s="39"/>
    </row>
    <row r="28985" spans="143:145" x14ac:dyDescent="0.2">
      <c r="EM28985" s="39"/>
      <c r="EN28985" s="39"/>
      <c r="EO28985" s="39"/>
    </row>
    <row r="28986" spans="143:145" x14ac:dyDescent="0.2">
      <c r="EM28986" s="39"/>
      <c r="EN28986" s="39"/>
      <c r="EO28986" s="39"/>
    </row>
    <row r="28987" spans="143:145" x14ac:dyDescent="0.2">
      <c r="EM28987" s="39"/>
      <c r="EN28987" s="39"/>
      <c r="EO28987" s="39"/>
    </row>
    <row r="28988" spans="143:145" x14ac:dyDescent="0.2">
      <c r="EM28988" s="39"/>
      <c r="EN28988" s="39"/>
      <c r="EO28988" s="39"/>
    </row>
    <row r="28989" spans="143:145" x14ac:dyDescent="0.2">
      <c r="EM28989" s="39"/>
      <c r="EN28989" s="39"/>
      <c r="EO28989" s="39"/>
    </row>
    <row r="28990" spans="143:145" x14ac:dyDescent="0.2">
      <c r="EM28990" s="39"/>
      <c r="EN28990" s="39"/>
      <c r="EO28990" s="39"/>
    </row>
    <row r="28991" spans="143:145" x14ac:dyDescent="0.2">
      <c r="EM28991" s="39"/>
      <c r="EN28991" s="39"/>
      <c r="EO28991" s="39"/>
    </row>
    <row r="28992" spans="143:145" x14ac:dyDescent="0.2">
      <c r="EM28992" s="39"/>
      <c r="EN28992" s="39"/>
      <c r="EO28992" s="39"/>
    </row>
    <row r="28993" spans="143:145" x14ac:dyDescent="0.2">
      <c r="EM28993" s="39"/>
      <c r="EN28993" s="39"/>
      <c r="EO28993" s="39"/>
    </row>
    <row r="28994" spans="143:145" x14ac:dyDescent="0.2">
      <c r="EM28994" s="39"/>
      <c r="EN28994" s="39"/>
      <c r="EO28994" s="39"/>
    </row>
    <row r="28995" spans="143:145" x14ac:dyDescent="0.2">
      <c r="EM28995" s="39"/>
      <c r="EN28995" s="39"/>
      <c r="EO28995" s="39"/>
    </row>
    <row r="28996" spans="143:145" x14ac:dyDescent="0.2">
      <c r="EM28996" s="39"/>
      <c r="EN28996" s="39"/>
      <c r="EO28996" s="39"/>
    </row>
    <row r="28997" spans="143:145" x14ac:dyDescent="0.2">
      <c r="EM28997" s="39"/>
      <c r="EN28997" s="39"/>
      <c r="EO28997" s="39"/>
    </row>
    <row r="28998" spans="143:145" x14ac:dyDescent="0.2">
      <c r="EM28998" s="39"/>
      <c r="EN28998" s="39"/>
      <c r="EO28998" s="39"/>
    </row>
    <row r="28999" spans="143:145" x14ac:dyDescent="0.2">
      <c r="EM28999" s="39"/>
      <c r="EN28999" s="39"/>
      <c r="EO28999" s="39"/>
    </row>
    <row r="29000" spans="143:145" x14ac:dyDescent="0.2">
      <c r="EM29000" s="39"/>
      <c r="EN29000" s="39"/>
      <c r="EO29000" s="39"/>
    </row>
    <row r="29001" spans="143:145" x14ac:dyDescent="0.2">
      <c r="EM29001" s="39"/>
      <c r="EN29001" s="39"/>
      <c r="EO29001" s="39"/>
    </row>
    <row r="29002" spans="143:145" x14ac:dyDescent="0.2">
      <c r="EM29002" s="39"/>
      <c r="EN29002" s="39"/>
      <c r="EO29002" s="39"/>
    </row>
    <row r="29003" spans="143:145" x14ac:dyDescent="0.2">
      <c r="EM29003" s="39"/>
      <c r="EN29003" s="39"/>
      <c r="EO29003" s="39"/>
    </row>
    <row r="29004" spans="143:145" x14ac:dyDescent="0.2">
      <c r="EM29004" s="39"/>
      <c r="EN29004" s="39"/>
      <c r="EO29004" s="39"/>
    </row>
    <row r="29005" spans="143:145" x14ac:dyDescent="0.2">
      <c r="EM29005" s="39"/>
      <c r="EN29005" s="39"/>
      <c r="EO29005" s="39"/>
    </row>
    <row r="29006" spans="143:145" x14ac:dyDescent="0.2">
      <c r="EM29006" s="39"/>
      <c r="EN29006" s="39"/>
      <c r="EO29006" s="39"/>
    </row>
    <row r="29007" spans="143:145" x14ac:dyDescent="0.2">
      <c r="EM29007" s="39"/>
      <c r="EN29007" s="39"/>
      <c r="EO29007" s="39"/>
    </row>
    <row r="29008" spans="143:145" x14ac:dyDescent="0.2">
      <c r="EM29008" s="39"/>
      <c r="EN29008" s="39"/>
      <c r="EO29008" s="39"/>
    </row>
    <row r="29009" spans="143:145" x14ac:dyDescent="0.2">
      <c r="EM29009" s="39"/>
      <c r="EN29009" s="39"/>
      <c r="EO29009" s="39"/>
    </row>
    <row r="29010" spans="143:145" x14ac:dyDescent="0.2">
      <c r="EM29010" s="39"/>
      <c r="EN29010" s="39"/>
      <c r="EO29010" s="39"/>
    </row>
    <row r="29011" spans="143:145" x14ac:dyDescent="0.2">
      <c r="EM29011" s="39"/>
      <c r="EN29011" s="39"/>
      <c r="EO29011" s="39"/>
    </row>
    <row r="29012" spans="143:145" x14ac:dyDescent="0.2">
      <c r="EM29012" s="39"/>
      <c r="EN29012" s="39"/>
      <c r="EO29012" s="39"/>
    </row>
    <row r="29013" spans="143:145" x14ac:dyDescent="0.2">
      <c r="EM29013" s="39"/>
      <c r="EN29013" s="39"/>
      <c r="EO29013" s="39"/>
    </row>
    <row r="29014" spans="143:145" x14ac:dyDescent="0.2">
      <c r="EM29014" s="39"/>
      <c r="EN29014" s="39"/>
      <c r="EO29014" s="39"/>
    </row>
    <row r="29015" spans="143:145" x14ac:dyDescent="0.2">
      <c r="EM29015" s="39"/>
      <c r="EN29015" s="39"/>
      <c r="EO29015" s="39"/>
    </row>
    <row r="29016" spans="143:145" x14ac:dyDescent="0.2">
      <c r="EM29016" s="39"/>
      <c r="EN29016" s="39"/>
      <c r="EO29016" s="39"/>
    </row>
    <row r="29017" spans="143:145" x14ac:dyDescent="0.2">
      <c r="EM29017" s="39"/>
      <c r="EN29017" s="39"/>
      <c r="EO29017" s="39"/>
    </row>
    <row r="29018" spans="143:145" x14ac:dyDescent="0.2">
      <c r="EM29018" s="39"/>
      <c r="EN29018" s="39"/>
      <c r="EO29018" s="39"/>
    </row>
    <row r="29019" spans="143:145" x14ac:dyDescent="0.2">
      <c r="EM29019" s="39"/>
      <c r="EN29019" s="39"/>
      <c r="EO29019" s="39"/>
    </row>
    <row r="29020" spans="143:145" x14ac:dyDescent="0.2">
      <c r="EM29020" s="39"/>
      <c r="EN29020" s="39"/>
      <c r="EO29020" s="39"/>
    </row>
    <row r="29021" spans="143:145" x14ac:dyDescent="0.2">
      <c r="EM29021" s="39"/>
      <c r="EN29021" s="39"/>
      <c r="EO29021" s="39"/>
    </row>
    <row r="29022" spans="143:145" x14ac:dyDescent="0.2">
      <c r="EM29022" s="39"/>
      <c r="EN29022" s="39"/>
      <c r="EO29022" s="39"/>
    </row>
    <row r="29023" spans="143:145" x14ac:dyDescent="0.2">
      <c r="EM29023" s="39"/>
      <c r="EN29023" s="39"/>
      <c r="EO29023" s="39"/>
    </row>
    <row r="29024" spans="143:145" x14ac:dyDescent="0.2">
      <c r="EM29024" s="39"/>
      <c r="EN29024" s="39"/>
      <c r="EO29024" s="39"/>
    </row>
    <row r="29025" spans="143:145" x14ac:dyDescent="0.2">
      <c r="EM29025" s="39"/>
      <c r="EN29025" s="39"/>
      <c r="EO29025" s="39"/>
    </row>
    <row r="29026" spans="143:145" x14ac:dyDescent="0.2">
      <c r="EM29026" s="39"/>
      <c r="EN29026" s="39"/>
      <c r="EO29026" s="39"/>
    </row>
    <row r="29027" spans="143:145" x14ac:dyDescent="0.2">
      <c r="EM29027" s="39"/>
      <c r="EN29027" s="39"/>
      <c r="EO29027" s="39"/>
    </row>
    <row r="29028" spans="143:145" x14ac:dyDescent="0.2">
      <c r="EM29028" s="39"/>
      <c r="EN29028" s="39"/>
      <c r="EO29028" s="39"/>
    </row>
    <row r="29029" spans="143:145" x14ac:dyDescent="0.2">
      <c r="EM29029" s="39"/>
      <c r="EN29029" s="39"/>
      <c r="EO29029" s="39"/>
    </row>
    <row r="29030" spans="143:145" x14ac:dyDescent="0.2">
      <c r="EM29030" s="39"/>
      <c r="EN29030" s="39"/>
      <c r="EO29030" s="39"/>
    </row>
    <row r="29031" spans="143:145" x14ac:dyDescent="0.2">
      <c r="EM29031" s="39"/>
      <c r="EN29031" s="39"/>
      <c r="EO29031" s="39"/>
    </row>
    <row r="29032" spans="143:145" x14ac:dyDescent="0.2">
      <c r="EM29032" s="39"/>
      <c r="EN29032" s="39"/>
      <c r="EO29032" s="39"/>
    </row>
    <row r="29033" spans="143:145" x14ac:dyDescent="0.2">
      <c r="EM29033" s="39"/>
      <c r="EN29033" s="39"/>
      <c r="EO29033" s="39"/>
    </row>
    <row r="29034" spans="143:145" x14ac:dyDescent="0.2">
      <c r="EM29034" s="39"/>
      <c r="EN29034" s="39"/>
      <c r="EO29034" s="39"/>
    </row>
    <row r="29035" spans="143:145" x14ac:dyDescent="0.2">
      <c r="EM29035" s="39"/>
      <c r="EN29035" s="39"/>
      <c r="EO29035" s="39"/>
    </row>
    <row r="29036" spans="143:145" x14ac:dyDescent="0.2">
      <c r="EM29036" s="39"/>
      <c r="EN29036" s="39"/>
      <c r="EO29036" s="39"/>
    </row>
    <row r="29037" spans="143:145" x14ac:dyDescent="0.2">
      <c r="EM29037" s="39"/>
      <c r="EN29037" s="39"/>
      <c r="EO29037" s="39"/>
    </row>
    <row r="29038" spans="143:145" x14ac:dyDescent="0.2">
      <c r="EM29038" s="39"/>
      <c r="EN29038" s="39"/>
      <c r="EO29038" s="39"/>
    </row>
    <row r="29039" spans="143:145" x14ac:dyDescent="0.2">
      <c r="EM29039" s="39"/>
      <c r="EN29039" s="39"/>
      <c r="EO29039" s="39"/>
    </row>
    <row r="29040" spans="143:145" x14ac:dyDescent="0.2">
      <c r="EM29040" s="39"/>
      <c r="EN29040" s="39"/>
      <c r="EO29040" s="39"/>
    </row>
    <row r="29041" spans="143:145" x14ac:dyDescent="0.2">
      <c r="EM29041" s="39"/>
      <c r="EN29041" s="39"/>
      <c r="EO29041" s="39"/>
    </row>
    <row r="29042" spans="143:145" x14ac:dyDescent="0.2">
      <c r="EM29042" s="39"/>
      <c r="EN29042" s="39"/>
      <c r="EO29042" s="39"/>
    </row>
    <row r="29043" spans="143:145" x14ac:dyDescent="0.2">
      <c r="EM29043" s="39"/>
      <c r="EN29043" s="39"/>
      <c r="EO29043" s="39"/>
    </row>
    <row r="29044" spans="143:145" x14ac:dyDescent="0.2">
      <c r="EM29044" s="39"/>
      <c r="EN29044" s="39"/>
      <c r="EO29044" s="39"/>
    </row>
    <row r="29045" spans="143:145" x14ac:dyDescent="0.2">
      <c r="EM29045" s="39"/>
      <c r="EN29045" s="39"/>
      <c r="EO29045" s="39"/>
    </row>
    <row r="29046" spans="143:145" x14ac:dyDescent="0.2">
      <c r="EM29046" s="39"/>
      <c r="EN29046" s="39"/>
      <c r="EO29046" s="39"/>
    </row>
    <row r="29047" spans="143:145" x14ac:dyDescent="0.2">
      <c r="EM29047" s="39"/>
      <c r="EN29047" s="39"/>
      <c r="EO29047" s="39"/>
    </row>
    <row r="29048" spans="143:145" x14ac:dyDescent="0.2">
      <c r="EM29048" s="39"/>
      <c r="EN29048" s="39"/>
      <c r="EO29048" s="39"/>
    </row>
    <row r="29049" spans="143:145" x14ac:dyDescent="0.2">
      <c r="EM29049" s="39"/>
      <c r="EN29049" s="39"/>
      <c r="EO29049" s="39"/>
    </row>
    <row r="29050" spans="143:145" x14ac:dyDescent="0.2">
      <c r="EM29050" s="39"/>
      <c r="EN29050" s="39"/>
      <c r="EO29050" s="39"/>
    </row>
    <row r="29051" spans="143:145" x14ac:dyDescent="0.2">
      <c r="EM29051" s="39"/>
      <c r="EN29051" s="39"/>
      <c r="EO29051" s="39"/>
    </row>
    <row r="29052" spans="143:145" x14ac:dyDescent="0.2">
      <c r="EM29052" s="39"/>
      <c r="EN29052" s="39"/>
      <c r="EO29052" s="39"/>
    </row>
    <row r="29053" spans="143:145" x14ac:dyDescent="0.2">
      <c r="EM29053" s="39"/>
      <c r="EN29053" s="39"/>
      <c r="EO29053" s="39"/>
    </row>
    <row r="29054" spans="143:145" x14ac:dyDescent="0.2">
      <c r="EM29054" s="39"/>
      <c r="EN29054" s="39"/>
      <c r="EO29054" s="39"/>
    </row>
    <row r="29055" spans="143:145" x14ac:dyDescent="0.2">
      <c r="EM29055" s="39"/>
      <c r="EN29055" s="39"/>
      <c r="EO29055" s="39"/>
    </row>
    <row r="29056" spans="143:145" x14ac:dyDescent="0.2">
      <c r="EM29056" s="39"/>
      <c r="EN29056" s="39"/>
      <c r="EO29056" s="39"/>
    </row>
    <row r="29057" spans="143:145" x14ac:dyDescent="0.2">
      <c r="EM29057" s="39"/>
      <c r="EN29057" s="39"/>
      <c r="EO29057" s="39"/>
    </row>
    <row r="29058" spans="143:145" x14ac:dyDescent="0.2">
      <c r="EM29058" s="39"/>
      <c r="EN29058" s="39"/>
      <c r="EO29058" s="39"/>
    </row>
    <row r="29059" spans="143:145" x14ac:dyDescent="0.2">
      <c r="EM29059" s="39"/>
      <c r="EN29059" s="39"/>
      <c r="EO29059" s="39"/>
    </row>
    <row r="29060" spans="143:145" x14ac:dyDescent="0.2">
      <c r="EM29060" s="39"/>
      <c r="EN29060" s="39"/>
      <c r="EO29060" s="39"/>
    </row>
    <row r="29061" spans="143:145" x14ac:dyDescent="0.2">
      <c r="EM29061" s="39"/>
      <c r="EN29061" s="39"/>
      <c r="EO29061" s="39"/>
    </row>
    <row r="29062" spans="143:145" x14ac:dyDescent="0.2">
      <c r="EM29062" s="39"/>
      <c r="EN29062" s="39"/>
      <c r="EO29062" s="39"/>
    </row>
    <row r="29063" spans="143:145" x14ac:dyDescent="0.2">
      <c r="EM29063" s="39"/>
      <c r="EN29063" s="39"/>
      <c r="EO29063" s="39"/>
    </row>
    <row r="29064" spans="143:145" x14ac:dyDescent="0.2">
      <c r="EM29064" s="39"/>
      <c r="EN29064" s="39"/>
      <c r="EO29064" s="39"/>
    </row>
    <row r="29065" spans="143:145" x14ac:dyDescent="0.2">
      <c r="EM29065" s="39"/>
      <c r="EN29065" s="39"/>
      <c r="EO29065" s="39"/>
    </row>
    <row r="29066" spans="143:145" x14ac:dyDescent="0.2">
      <c r="EM29066" s="39"/>
      <c r="EN29066" s="39"/>
      <c r="EO29066" s="39"/>
    </row>
    <row r="29067" spans="143:145" x14ac:dyDescent="0.2">
      <c r="EM29067" s="39"/>
      <c r="EN29067" s="39"/>
      <c r="EO29067" s="39"/>
    </row>
    <row r="29068" spans="143:145" x14ac:dyDescent="0.2">
      <c r="EM29068" s="39"/>
      <c r="EN29068" s="39"/>
      <c r="EO29068" s="39"/>
    </row>
    <row r="29069" spans="143:145" x14ac:dyDescent="0.2">
      <c r="EM29069" s="39"/>
      <c r="EN29069" s="39"/>
      <c r="EO29069" s="39"/>
    </row>
    <row r="29070" spans="143:145" x14ac:dyDescent="0.2">
      <c r="EM29070" s="39"/>
      <c r="EN29070" s="39"/>
      <c r="EO29070" s="39"/>
    </row>
    <row r="29071" spans="143:145" x14ac:dyDescent="0.2">
      <c r="EM29071" s="39"/>
      <c r="EN29071" s="39"/>
      <c r="EO29071" s="39"/>
    </row>
    <row r="29072" spans="143:145" x14ac:dyDescent="0.2">
      <c r="EM29072" s="39"/>
      <c r="EN29072" s="39"/>
      <c r="EO29072" s="39"/>
    </row>
    <row r="29073" spans="143:145" x14ac:dyDescent="0.2">
      <c r="EM29073" s="39"/>
      <c r="EN29073" s="39"/>
      <c r="EO29073" s="39"/>
    </row>
    <row r="29074" spans="143:145" x14ac:dyDescent="0.2">
      <c r="EM29074" s="39"/>
      <c r="EN29074" s="39"/>
      <c r="EO29074" s="39"/>
    </row>
    <row r="29075" spans="143:145" x14ac:dyDescent="0.2">
      <c r="EM29075" s="39"/>
      <c r="EN29075" s="39"/>
      <c r="EO29075" s="39"/>
    </row>
    <row r="29076" spans="143:145" x14ac:dyDescent="0.2">
      <c r="EM29076" s="39"/>
      <c r="EN29076" s="39"/>
      <c r="EO29076" s="39"/>
    </row>
    <row r="29077" spans="143:145" x14ac:dyDescent="0.2">
      <c r="EM29077" s="39"/>
      <c r="EN29077" s="39"/>
      <c r="EO29077" s="39"/>
    </row>
    <row r="29078" spans="143:145" x14ac:dyDescent="0.2">
      <c r="EM29078" s="39"/>
      <c r="EN29078" s="39"/>
      <c r="EO29078" s="39"/>
    </row>
    <row r="29079" spans="143:145" x14ac:dyDescent="0.2">
      <c r="EM29079" s="39"/>
      <c r="EN29079" s="39"/>
      <c r="EO29079" s="39"/>
    </row>
    <row r="29080" spans="143:145" x14ac:dyDescent="0.2">
      <c r="EM29080" s="39"/>
      <c r="EN29080" s="39"/>
      <c r="EO29080" s="39"/>
    </row>
    <row r="29081" spans="143:145" x14ac:dyDescent="0.2">
      <c r="EM29081" s="39"/>
      <c r="EN29081" s="39"/>
      <c r="EO29081" s="39"/>
    </row>
    <row r="29082" spans="143:145" x14ac:dyDescent="0.2">
      <c r="EM29082" s="39"/>
      <c r="EN29082" s="39"/>
      <c r="EO29082" s="39"/>
    </row>
    <row r="29083" spans="143:145" x14ac:dyDescent="0.2">
      <c r="EM29083" s="39"/>
      <c r="EN29083" s="39"/>
      <c r="EO29083" s="39"/>
    </row>
    <row r="29084" spans="143:145" x14ac:dyDescent="0.2">
      <c r="EM29084" s="39"/>
      <c r="EN29084" s="39"/>
      <c r="EO29084" s="39"/>
    </row>
    <row r="29085" spans="143:145" x14ac:dyDescent="0.2">
      <c r="EM29085" s="39"/>
      <c r="EN29085" s="39"/>
      <c r="EO29085" s="39"/>
    </row>
    <row r="29086" spans="143:145" x14ac:dyDescent="0.2">
      <c r="EM29086" s="39"/>
      <c r="EN29086" s="39"/>
      <c r="EO29086" s="39"/>
    </row>
    <row r="29087" spans="143:145" x14ac:dyDescent="0.2">
      <c r="EM29087" s="39"/>
      <c r="EN29087" s="39"/>
      <c r="EO29087" s="39"/>
    </row>
    <row r="29088" spans="143:145" x14ac:dyDescent="0.2">
      <c r="EM29088" s="39"/>
      <c r="EN29088" s="39"/>
      <c r="EO29088" s="39"/>
    </row>
    <row r="29089" spans="143:145" x14ac:dyDescent="0.2">
      <c r="EM29089" s="39"/>
      <c r="EN29089" s="39"/>
      <c r="EO29089" s="39"/>
    </row>
    <row r="29090" spans="143:145" x14ac:dyDescent="0.2">
      <c r="EM29090" s="39"/>
      <c r="EN29090" s="39"/>
      <c r="EO29090" s="39"/>
    </row>
    <row r="29091" spans="143:145" x14ac:dyDescent="0.2">
      <c r="EM29091" s="39"/>
      <c r="EN29091" s="39"/>
      <c r="EO29091" s="39"/>
    </row>
    <row r="29092" spans="143:145" x14ac:dyDescent="0.2">
      <c r="EM29092" s="39"/>
      <c r="EN29092" s="39"/>
      <c r="EO29092" s="39"/>
    </row>
    <row r="29093" spans="143:145" x14ac:dyDescent="0.2">
      <c r="EM29093" s="39"/>
      <c r="EN29093" s="39"/>
      <c r="EO29093" s="39"/>
    </row>
    <row r="29094" spans="143:145" x14ac:dyDescent="0.2">
      <c r="EM29094" s="39"/>
      <c r="EN29094" s="39"/>
      <c r="EO29094" s="39"/>
    </row>
    <row r="29095" spans="143:145" x14ac:dyDescent="0.2">
      <c r="EM29095" s="39"/>
      <c r="EN29095" s="39"/>
      <c r="EO29095" s="39"/>
    </row>
    <row r="29096" spans="143:145" x14ac:dyDescent="0.2">
      <c r="EM29096" s="39"/>
      <c r="EN29096" s="39"/>
      <c r="EO29096" s="39"/>
    </row>
    <row r="29097" spans="143:145" x14ac:dyDescent="0.2">
      <c r="EM29097" s="39"/>
      <c r="EN29097" s="39"/>
      <c r="EO29097" s="39"/>
    </row>
    <row r="29098" spans="143:145" x14ac:dyDescent="0.2">
      <c r="EM29098" s="39"/>
      <c r="EN29098" s="39"/>
      <c r="EO29098" s="39"/>
    </row>
    <row r="29099" spans="143:145" x14ac:dyDescent="0.2">
      <c r="EM29099" s="39"/>
      <c r="EN29099" s="39"/>
      <c r="EO29099" s="39"/>
    </row>
    <row r="29100" spans="143:145" x14ac:dyDescent="0.2">
      <c r="EM29100" s="39"/>
      <c r="EN29100" s="39"/>
      <c r="EO29100" s="39"/>
    </row>
    <row r="29101" spans="143:145" x14ac:dyDescent="0.2">
      <c r="EM29101" s="39"/>
      <c r="EN29101" s="39"/>
      <c r="EO29101" s="39"/>
    </row>
    <row r="29102" spans="143:145" x14ac:dyDescent="0.2">
      <c r="EM29102" s="39"/>
      <c r="EN29102" s="39"/>
      <c r="EO29102" s="39"/>
    </row>
    <row r="29103" spans="143:145" x14ac:dyDescent="0.2">
      <c r="EM29103" s="39"/>
      <c r="EN29103" s="39"/>
      <c r="EO29103" s="39"/>
    </row>
    <row r="29104" spans="143:145" x14ac:dyDescent="0.2">
      <c r="EM29104" s="39"/>
      <c r="EN29104" s="39"/>
      <c r="EO29104" s="39"/>
    </row>
    <row r="29105" spans="143:145" x14ac:dyDescent="0.2">
      <c r="EM29105" s="39"/>
      <c r="EN29105" s="39"/>
      <c r="EO29105" s="39"/>
    </row>
    <row r="29106" spans="143:145" x14ac:dyDescent="0.2">
      <c r="EM29106" s="39"/>
      <c r="EN29106" s="39"/>
      <c r="EO29106" s="39"/>
    </row>
    <row r="29107" spans="143:145" x14ac:dyDescent="0.2">
      <c r="EM29107" s="39"/>
      <c r="EN29107" s="39"/>
      <c r="EO29107" s="39"/>
    </row>
    <row r="29108" spans="143:145" x14ac:dyDescent="0.2">
      <c r="EM29108" s="39"/>
      <c r="EN29108" s="39"/>
      <c r="EO29108" s="39"/>
    </row>
    <row r="29109" spans="143:145" x14ac:dyDescent="0.2">
      <c r="EM29109" s="39"/>
      <c r="EN29109" s="39"/>
      <c r="EO29109" s="39"/>
    </row>
    <row r="29110" spans="143:145" x14ac:dyDescent="0.2">
      <c r="EM29110" s="39"/>
      <c r="EN29110" s="39"/>
      <c r="EO29110" s="39"/>
    </row>
    <row r="29111" spans="143:145" x14ac:dyDescent="0.2">
      <c r="EM29111" s="39"/>
      <c r="EN29111" s="39"/>
      <c r="EO29111" s="39"/>
    </row>
    <row r="29112" spans="143:145" x14ac:dyDescent="0.2">
      <c r="EM29112" s="39"/>
      <c r="EN29112" s="39"/>
      <c r="EO29112" s="39"/>
    </row>
    <row r="29113" spans="143:145" x14ac:dyDescent="0.2">
      <c r="EM29113" s="39"/>
      <c r="EN29113" s="39"/>
      <c r="EO29113" s="39"/>
    </row>
    <row r="29114" spans="143:145" x14ac:dyDescent="0.2">
      <c r="EM29114" s="39"/>
      <c r="EN29114" s="39"/>
      <c r="EO29114" s="39"/>
    </row>
    <row r="29115" spans="143:145" x14ac:dyDescent="0.2">
      <c r="EM29115" s="39"/>
      <c r="EN29115" s="39"/>
      <c r="EO29115" s="39"/>
    </row>
    <row r="29116" spans="143:145" x14ac:dyDescent="0.2">
      <c r="EM29116" s="39"/>
      <c r="EN29116" s="39"/>
      <c r="EO29116" s="39"/>
    </row>
    <row r="29117" spans="143:145" x14ac:dyDescent="0.2">
      <c r="EM29117" s="39"/>
      <c r="EN29117" s="39"/>
      <c r="EO29117" s="39"/>
    </row>
    <row r="29118" spans="143:145" x14ac:dyDescent="0.2">
      <c r="EM29118" s="39"/>
      <c r="EN29118" s="39"/>
      <c r="EO29118" s="39"/>
    </row>
    <row r="29119" spans="143:145" x14ac:dyDescent="0.2">
      <c r="EM29119" s="39"/>
      <c r="EN29119" s="39"/>
      <c r="EO29119" s="39"/>
    </row>
    <row r="29120" spans="143:145" x14ac:dyDescent="0.2">
      <c r="EM29120" s="39"/>
      <c r="EN29120" s="39"/>
      <c r="EO29120" s="39"/>
    </row>
    <row r="29121" spans="143:145" x14ac:dyDescent="0.2">
      <c r="EM29121" s="39"/>
      <c r="EN29121" s="39"/>
      <c r="EO29121" s="39"/>
    </row>
    <row r="29122" spans="143:145" x14ac:dyDescent="0.2">
      <c r="EM29122" s="39"/>
      <c r="EN29122" s="39"/>
      <c r="EO29122" s="39"/>
    </row>
    <row r="29123" spans="143:145" x14ac:dyDescent="0.2">
      <c r="EM29123" s="39"/>
      <c r="EN29123" s="39"/>
      <c r="EO29123" s="39"/>
    </row>
    <row r="29124" spans="143:145" x14ac:dyDescent="0.2">
      <c r="EM29124" s="39"/>
      <c r="EN29124" s="39"/>
      <c r="EO29124" s="39"/>
    </row>
    <row r="29125" spans="143:145" x14ac:dyDescent="0.2">
      <c r="EM29125" s="39"/>
      <c r="EN29125" s="39"/>
      <c r="EO29125" s="39"/>
    </row>
    <row r="29126" spans="143:145" x14ac:dyDescent="0.2">
      <c r="EM29126" s="39"/>
      <c r="EN29126" s="39"/>
      <c r="EO29126" s="39"/>
    </row>
    <row r="29127" spans="143:145" x14ac:dyDescent="0.2">
      <c r="EM29127" s="39"/>
      <c r="EN29127" s="39"/>
      <c r="EO29127" s="39"/>
    </row>
    <row r="29128" spans="143:145" x14ac:dyDescent="0.2">
      <c r="EM29128" s="39"/>
      <c r="EN29128" s="39"/>
      <c r="EO29128" s="39"/>
    </row>
    <row r="29129" spans="143:145" x14ac:dyDescent="0.2">
      <c r="EM29129" s="39"/>
      <c r="EN29129" s="39"/>
      <c r="EO29129" s="39"/>
    </row>
    <row r="29130" spans="143:145" x14ac:dyDescent="0.2">
      <c r="EM29130" s="39"/>
      <c r="EN29130" s="39"/>
      <c r="EO29130" s="39"/>
    </row>
    <row r="29131" spans="143:145" x14ac:dyDescent="0.2">
      <c r="EM29131" s="39"/>
      <c r="EN29131" s="39"/>
      <c r="EO29131" s="39"/>
    </row>
    <row r="29132" spans="143:145" x14ac:dyDescent="0.2">
      <c r="EM29132" s="39"/>
      <c r="EN29132" s="39"/>
      <c r="EO29132" s="39"/>
    </row>
    <row r="29133" spans="143:145" x14ac:dyDescent="0.2">
      <c r="EM29133" s="39"/>
      <c r="EN29133" s="39"/>
      <c r="EO29133" s="39"/>
    </row>
    <row r="29134" spans="143:145" x14ac:dyDescent="0.2">
      <c r="EM29134" s="39"/>
      <c r="EN29134" s="39"/>
      <c r="EO29134" s="39"/>
    </row>
    <row r="29135" spans="143:145" x14ac:dyDescent="0.2">
      <c r="EM29135" s="39"/>
      <c r="EN29135" s="39"/>
      <c r="EO29135" s="39"/>
    </row>
    <row r="29136" spans="143:145" x14ac:dyDescent="0.2">
      <c r="EM29136" s="39"/>
      <c r="EN29136" s="39"/>
      <c r="EO29136" s="39"/>
    </row>
    <row r="29137" spans="143:145" x14ac:dyDescent="0.2">
      <c r="EM29137" s="39"/>
      <c r="EN29137" s="39"/>
      <c r="EO29137" s="39"/>
    </row>
    <row r="29138" spans="143:145" x14ac:dyDescent="0.2">
      <c r="EM29138" s="39"/>
      <c r="EN29138" s="39"/>
      <c r="EO29138" s="39"/>
    </row>
    <row r="29139" spans="143:145" x14ac:dyDescent="0.2">
      <c r="EM29139" s="39"/>
      <c r="EN29139" s="39"/>
      <c r="EO29139" s="39"/>
    </row>
    <row r="29140" spans="143:145" x14ac:dyDescent="0.2">
      <c r="EM29140" s="39"/>
      <c r="EN29140" s="39"/>
      <c r="EO29140" s="39"/>
    </row>
    <row r="29141" spans="143:145" x14ac:dyDescent="0.2">
      <c r="EM29141" s="39"/>
      <c r="EN29141" s="39"/>
      <c r="EO29141" s="39"/>
    </row>
    <row r="29142" spans="143:145" x14ac:dyDescent="0.2">
      <c r="EM29142" s="39"/>
      <c r="EN29142" s="39"/>
      <c r="EO29142" s="39"/>
    </row>
    <row r="29143" spans="143:145" x14ac:dyDescent="0.2">
      <c r="EM29143" s="39"/>
      <c r="EN29143" s="39"/>
      <c r="EO29143" s="39"/>
    </row>
    <row r="29144" spans="143:145" x14ac:dyDescent="0.2">
      <c r="EM29144" s="39"/>
      <c r="EN29144" s="39"/>
      <c r="EO29144" s="39"/>
    </row>
    <row r="29145" spans="143:145" x14ac:dyDescent="0.2">
      <c r="EM29145" s="39"/>
      <c r="EN29145" s="39"/>
      <c r="EO29145" s="39"/>
    </row>
    <row r="29146" spans="143:145" x14ac:dyDescent="0.2">
      <c r="EM29146" s="39"/>
      <c r="EN29146" s="39"/>
      <c r="EO29146" s="39"/>
    </row>
    <row r="29147" spans="143:145" x14ac:dyDescent="0.2">
      <c r="EM29147" s="39"/>
      <c r="EN29147" s="39"/>
      <c r="EO29147" s="39"/>
    </row>
    <row r="29148" spans="143:145" x14ac:dyDescent="0.2">
      <c r="EM29148" s="39"/>
      <c r="EN29148" s="39"/>
      <c r="EO29148" s="39"/>
    </row>
    <row r="29149" spans="143:145" x14ac:dyDescent="0.2">
      <c r="EM29149" s="39"/>
      <c r="EN29149" s="39"/>
      <c r="EO29149" s="39"/>
    </row>
    <row r="29150" spans="143:145" x14ac:dyDescent="0.2">
      <c r="EM29150" s="39"/>
      <c r="EN29150" s="39"/>
      <c r="EO29150" s="39"/>
    </row>
    <row r="29151" spans="143:145" x14ac:dyDescent="0.2">
      <c r="EM29151" s="39"/>
      <c r="EN29151" s="39"/>
      <c r="EO29151" s="39"/>
    </row>
    <row r="29152" spans="143:145" x14ac:dyDescent="0.2">
      <c r="EM29152" s="39"/>
      <c r="EN29152" s="39"/>
      <c r="EO29152" s="39"/>
    </row>
    <row r="29153" spans="143:145" x14ac:dyDescent="0.2">
      <c r="EM29153" s="39"/>
      <c r="EN29153" s="39"/>
      <c r="EO29153" s="39"/>
    </row>
    <row r="29154" spans="143:145" x14ac:dyDescent="0.2">
      <c r="EM29154" s="39"/>
      <c r="EN29154" s="39"/>
      <c r="EO29154" s="39"/>
    </row>
    <row r="29155" spans="143:145" x14ac:dyDescent="0.2">
      <c r="EM29155" s="39"/>
      <c r="EN29155" s="39"/>
      <c r="EO29155" s="39"/>
    </row>
    <row r="29156" spans="143:145" x14ac:dyDescent="0.2">
      <c r="EM29156" s="39"/>
      <c r="EN29156" s="39"/>
      <c r="EO29156" s="39"/>
    </row>
    <row r="29157" spans="143:145" x14ac:dyDescent="0.2">
      <c r="EM29157" s="39"/>
      <c r="EN29157" s="39"/>
      <c r="EO29157" s="39"/>
    </row>
    <row r="29158" spans="143:145" x14ac:dyDescent="0.2">
      <c r="EM29158" s="39"/>
      <c r="EN29158" s="39"/>
      <c r="EO29158" s="39"/>
    </row>
    <row r="29159" spans="143:145" x14ac:dyDescent="0.2">
      <c r="EM29159" s="39"/>
      <c r="EN29159" s="39"/>
      <c r="EO29159" s="39"/>
    </row>
    <row r="29160" spans="143:145" x14ac:dyDescent="0.2">
      <c r="EM29160" s="39"/>
      <c r="EN29160" s="39"/>
      <c r="EO29160" s="39"/>
    </row>
    <row r="29161" spans="143:145" x14ac:dyDescent="0.2">
      <c r="EM29161" s="39"/>
      <c r="EN29161" s="39"/>
      <c r="EO29161" s="39"/>
    </row>
    <row r="29162" spans="143:145" x14ac:dyDescent="0.2">
      <c r="EM29162" s="39"/>
      <c r="EN29162" s="39"/>
      <c r="EO29162" s="39"/>
    </row>
    <row r="29163" spans="143:145" x14ac:dyDescent="0.2">
      <c r="EM29163" s="39"/>
      <c r="EN29163" s="39"/>
      <c r="EO29163" s="39"/>
    </row>
    <row r="29164" spans="143:145" x14ac:dyDescent="0.2">
      <c r="EM29164" s="39"/>
      <c r="EN29164" s="39"/>
      <c r="EO29164" s="39"/>
    </row>
    <row r="29165" spans="143:145" x14ac:dyDescent="0.2">
      <c r="EM29165" s="39"/>
      <c r="EN29165" s="39"/>
      <c r="EO29165" s="39"/>
    </row>
    <row r="29166" spans="143:145" x14ac:dyDescent="0.2">
      <c r="EM29166" s="39"/>
      <c r="EN29166" s="39"/>
      <c r="EO29166" s="39"/>
    </row>
    <row r="29167" spans="143:145" x14ac:dyDescent="0.2">
      <c r="EM29167" s="39"/>
      <c r="EN29167" s="39"/>
      <c r="EO29167" s="39"/>
    </row>
    <row r="29168" spans="143:145" x14ac:dyDescent="0.2">
      <c r="EM29168" s="39"/>
      <c r="EN29168" s="39"/>
      <c r="EO29168" s="39"/>
    </row>
    <row r="29169" spans="143:145" x14ac:dyDescent="0.2">
      <c r="EM29169" s="39"/>
      <c r="EN29169" s="39"/>
      <c r="EO29169" s="39"/>
    </row>
    <row r="29170" spans="143:145" x14ac:dyDescent="0.2">
      <c r="EM29170" s="39"/>
      <c r="EN29170" s="39"/>
      <c r="EO29170" s="39"/>
    </row>
    <row r="29171" spans="143:145" x14ac:dyDescent="0.2">
      <c r="EM29171" s="39"/>
      <c r="EN29171" s="39"/>
      <c r="EO29171" s="39"/>
    </row>
    <row r="29172" spans="143:145" x14ac:dyDescent="0.2">
      <c r="EM29172" s="39"/>
      <c r="EN29172" s="39"/>
      <c r="EO29172" s="39"/>
    </row>
    <row r="29173" spans="143:145" x14ac:dyDescent="0.2">
      <c r="EM29173" s="39"/>
      <c r="EN29173" s="39"/>
      <c r="EO29173" s="39"/>
    </row>
    <row r="29174" spans="143:145" x14ac:dyDescent="0.2">
      <c r="EM29174" s="39"/>
      <c r="EN29174" s="39"/>
      <c r="EO29174" s="39"/>
    </row>
    <row r="29175" spans="143:145" x14ac:dyDescent="0.2">
      <c r="EM29175" s="39"/>
      <c r="EN29175" s="39"/>
      <c r="EO29175" s="39"/>
    </row>
    <row r="29176" spans="143:145" x14ac:dyDescent="0.2">
      <c r="EM29176" s="39"/>
      <c r="EN29176" s="39"/>
      <c r="EO29176" s="39"/>
    </row>
    <row r="29177" spans="143:145" x14ac:dyDescent="0.2">
      <c r="EM29177" s="39"/>
      <c r="EN29177" s="39"/>
      <c r="EO29177" s="39"/>
    </row>
    <row r="29178" spans="143:145" x14ac:dyDescent="0.2">
      <c r="EM29178" s="39"/>
      <c r="EN29178" s="39"/>
      <c r="EO29178" s="39"/>
    </row>
    <row r="29179" spans="143:145" x14ac:dyDescent="0.2">
      <c r="EM29179" s="39"/>
      <c r="EN29179" s="39"/>
      <c r="EO29179" s="39"/>
    </row>
    <row r="29180" spans="143:145" x14ac:dyDescent="0.2">
      <c r="EM29180" s="39"/>
      <c r="EN29180" s="39"/>
      <c r="EO29180" s="39"/>
    </row>
    <row r="29181" spans="143:145" x14ac:dyDescent="0.2">
      <c r="EM29181" s="39"/>
      <c r="EN29181" s="39"/>
      <c r="EO29181" s="39"/>
    </row>
    <row r="29182" spans="143:145" x14ac:dyDescent="0.2">
      <c r="EM29182" s="39"/>
      <c r="EN29182" s="39"/>
      <c r="EO29182" s="39"/>
    </row>
    <row r="29183" spans="143:145" x14ac:dyDescent="0.2">
      <c r="EM29183" s="39"/>
      <c r="EN29183" s="39"/>
      <c r="EO29183" s="39"/>
    </row>
    <row r="29184" spans="143:145" x14ac:dyDescent="0.2">
      <c r="EM29184" s="39"/>
      <c r="EN29184" s="39"/>
      <c r="EO29184" s="39"/>
    </row>
    <row r="29185" spans="143:145" x14ac:dyDescent="0.2">
      <c r="EM29185" s="39"/>
      <c r="EN29185" s="39"/>
      <c r="EO29185" s="39"/>
    </row>
    <row r="29186" spans="143:145" x14ac:dyDescent="0.2">
      <c r="EM29186" s="39"/>
      <c r="EN29186" s="39"/>
      <c r="EO29186" s="39"/>
    </row>
    <row r="29187" spans="143:145" x14ac:dyDescent="0.2">
      <c r="EM29187" s="39"/>
      <c r="EN29187" s="39"/>
      <c r="EO29187" s="39"/>
    </row>
    <row r="29188" spans="143:145" x14ac:dyDescent="0.2">
      <c r="EM29188" s="39"/>
      <c r="EN29188" s="39"/>
      <c r="EO29188" s="39"/>
    </row>
    <row r="29189" spans="143:145" x14ac:dyDescent="0.2">
      <c r="EM29189" s="39"/>
      <c r="EN29189" s="39"/>
      <c r="EO29189" s="39"/>
    </row>
    <row r="29190" spans="143:145" x14ac:dyDescent="0.2">
      <c r="EM29190" s="39"/>
      <c r="EN29190" s="39"/>
      <c r="EO29190" s="39"/>
    </row>
    <row r="29191" spans="143:145" x14ac:dyDescent="0.2">
      <c r="EM29191" s="39"/>
      <c r="EN29191" s="39"/>
      <c r="EO29191" s="39"/>
    </row>
    <row r="29192" spans="143:145" x14ac:dyDescent="0.2">
      <c r="EM29192" s="39"/>
      <c r="EN29192" s="39"/>
      <c r="EO29192" s="39"/>
    </row>
    <row r="29193" spans="143:145" x14ac:dyDescent="0.2">
      <c r="EM29193" s="39"/>
      <c r="EN29193" s="39"/>
      <c r="EO29193" s="39"/>
    </row>
    <row r="29194" spans="143:145" x14ac:dyDescent="0.2">
      <c r="EM29194" s="39"/>
      <c r="EN29194" s="39"/>
      <c r="EO29194" s="39"/>
    </row>
    <row r="29195" spans="143:145" x14ac:dyDescent="0.2">
      <c r="EM29195" s="39"/>
      <c r="EN29195" s="39"/>
      <c r="EO29195" s="39"/>
    </row>
    <row r="29196" spans="143:145" x14ac:dyDescent="0.2">
      <c r="EM29196" s="39"/>
      <c r="EN29196" s="39"/>
      <c r="EO29196" s="39"/>
    </row>
    <row r="29197" spans="143:145" x14ac:dyDescent="0.2">
      <c r="EM29197" s="39"/>
      <c r="EN29197" s="39"/>
      <c r="EO29197" s="39"/>
    </row>
    <row r="29198" spans="143:145" x14ac:dyDescent="0.2">
      <c r="EM29198" s="39"/>
      <c r="EN29198" s="39"/>
      <c r="EO29198" s="39"/>
    </row>
    <row r="29199" spans="143:145" x14ac:dyDescent="0.2">
      <c r="EM29199" s="39"/>
      <c r="EN29199" s="39"/>
      <c r="EO29199" s="39"/>
    </row>
    <row r="29200" spans="143:145" x14ac:dyDescent="0.2">
      <c r="EM29200" s="39"/>
      <c r="EN29200" s="39"/>
      <c r="EO29200" s="39"/>
    </row>
    <row r="29201" spans="143:145" x14ac:dyDescent="0.2">
      <c r="EM29201" s="39"/>
      <c r="EN29201" s="39"/>
      <c r="EO29201" s="39"/>
    </row>
    <row r="29202" spans="143:145" x14ac:dyDescent="0.2">
      <c r="EM29202" s="39"/>
      <c r="EN29202" s="39"/>
      <c r="EO29202" s="39"/>
    </row>
    <row r="29203" spans="143:145" x14ac:dyDescent="0.2">
      <c r="EM29203" s="39"/>
      <c r="EN29203" s="39"/>
      <c r="EO29203" s="39"/>
    </row>
    <row r="29204" spans="143:145" x14ac:dyDescent="0.2">
      <c r="EM29204" s="39"/>
      <c r="EN29204" s="39"/>
      <c r="EO29204" s="39"/>
    </row>
    <row r="29205" spans="143:145" x14ac:dyDescent="0.2">
      <c r="EM29205" s="39"/>
      <c r="EN29205" s="39"/>
      <c r="EO29205" s="39"/>
    </row>
    <row r="29206" spans="143:145" x14ac:dyDescent="0.2">
      <c r="EM29206" s="39"/>
      <c r="EN29206" s="39"/>
      <c r="EO29206" s="39"/>
    </row>
    <row r="29207" spans="143:145" x14ac:dyDescent="0.2">
      <c r="EM29207" s="39"/>
      <c r="EN29207" s="39"/>
      <c r="EO29207" s="39"/>
    </row>
    <row r="29208" spans="143:145" x14ac:dyDescent="0.2">
      <c r="EM29208" s="39"/>
      <c r="EN29208" s="39"/>
      <c r="EO29208" s="39"/>
    </row>
    <row r="29209" spans="143:145" x14ac:dyDescent="0.2">
      <c r="EM29209" s="39"/>
      <c r="EN29209" s="39"/>
      <c r="EO29209" s="39"/>
    </row>
    <row r="29210" spans="143:145" x14ac:dyDescent="0.2">
      <c r="EM29210" s="39"/>
      <c r="EN29210" s="39"/>
      <c r="EO29210" s="39"/>
    </row>
    <row r="29211" spans="143:145" x14ac:dyDescent="0.2">
      <c r="EM29211" s="39"/>
      <c r="EN29211" s="39"/>
      <c r="EO29211" s="39"/>
    </row>
    <row r="29212" spans="143:145" x14ac:dyDescent="0.2">
      <c r="EM29212" s="39"/>
      <c r="EN29212" s="39"/>
      <c r="EO29212" s="39"/>
    </row>
    <row r="29213" spans="143:145" x14ac:dyDescent="0.2">
      <c r="EM29213" s="39"/>
      <c r="EN29213" s="39"/>
      <c r="EO29213" s="39"/>
    </row>
    <row r="29214" spans="143:145" x14ac:dyDescent="0.2">
      <c r="EM29214" s="39"/>
      <c r="EN29214" s="39"/>
      <c r="EO29214" s="39"/>
    </row>
    <row r="29215" spans="143:145" x14ac:dyDescent="0.2">
      <c r="EM29215" s="39"/>
      <c r="EN29215" s="39"/>
      <c r="EO29215" s="39"/>
    </row>
    <row r="29216" spans="143:145" x14ac:dyDescent="0.2">
      <c r="EM29216" s="39"/>
      <c r="EN29216" s="39"/>
      <c r="EO29216" s="39"/>
    </row>
    <row r="29217" spans="143:145" x14ac:dyDescent="0.2">
      <c r="EM29217" s="39"/>
      <c r="EN29217" s="39"/>
      <c r="EO29217" s="39"/>
    </row>
    <row r="29218" spans="143:145" x14ac:dyDescent="0.2">
      <c r="EM29218" s="39"/>
      <c r="EN29218" s="39"/>
      <c r="EO29218" s="39"/>
    </row>
    <row r="29219" spans="143:145" x14ac:dyDescent="0.2">
      <c r="EM29219" s="39"/>
      <c r="EN29219" s="39"/>
      <c r="EO29219" s="39"/>
    </row>
    <row r="29220" spans="143:145" x14ac:dyDescent="0.2">
      <c r="EM29220" s="39"/>
      <c r="EN29220" s="39"/>
      <c r="EO29220" s="39"/>
    </row>
    <row r="29221" spans="143:145" x14ac:dyDescent="0.2">
      <c r="EM29221" s="39"/>
      <c r="EN29221" s="39"/>
      <c r="EO29221" s="39"/>
    </row>
    <row r="29222" spans="143:145" x14ac:dyDescent="0.2">
      <c r="EM29222" s="39"/>
      <c r="EN29222" s="39"/>
      <c r="EO29222" s="39"/>
    </row>
    <row r="29223" spans="143:145" x14ac:dyDescent="0.2">
      <c r="EM29223" s="39"/>
      <c r="EN29223" s="39"/>
      <c r="EO29223" s="39"/>
    </row>
    <row r="29224" spans="143:145" x14ac:dyDescent="0.2">
      <c r="EM29224" s="39"/>
      <c r="EN29224" s="39"/>
      <c r="EO29224" s="39"/>
    </row>
    <row r="29225" spans="143:145" x14ac:dyDescent="0.2">
      <c r="EM29225" s="39"/>
      <c r="EN29225" s="39"/>
      <c r="EO29225" s="39"/>
    </row>
    <row r="29226" spans="143:145" x14ac:dyDescent="0.2">
      <c r="EM29226" s="39"/>
      <c r="EN29226" s="39"/>
      <c r="EO29226" s="39"/>
    </row>
    <row r="29227" spans="143:145" x14ac:dyDescent="0.2">
      <c r="EM29227" s="39"/>
      <c r="EN29227" s="39"/>
      <c r="EO29227" s="39"/>
    </row>
    <row r="29228" spans="143:145" x14ac:dyDescent="0.2">
      <c r="EM29228" s="39"/>
      <c r="EN29228" s="39"/>
      <c r="EO29228" s="39"/>
    </row>
    <row r="29229" spans="143:145" x14ac:dyDescent="0.2">
      <c r="EM29229" s="39"/>
      <c r="EN29229" s="39"/>
      <c r="EO29229" s="39"/>
    </row>
    <row r="29230" spans="143:145" x14ac:dyDescent="0.2">
      <c r="EM29230" s="39"/>
      <c r="EN29230" s="39"/>
      <c r="EO29230" s="39"/>
    </row>
    <row r="29231" spans="143:145" x14ac:dyDescent="0.2">
      <c r="EM29231" s="39"/>
      <c r="EN29231" s="39"/>
      <c r="EO29231" s="39"/>
    </row>
    <row r="29232" spans="143:145" x14ac:dyDescent="0.2">
      <c r="EM29232" s="39"/>
      <c r="EN29232" s="39"/>
      <c r="EO29232" s="39"/>
    </row>
    <row r="29233" spans="143:145" x14ac:dyDescent="0.2">
      <c r="EM29233" s="39"/>
      <c r="EN29233" s="39"/>
      <c r="EO29233" s="39"/>
    </row>
    <row r="29234" spans="143:145" x14ac:dyDescent="0.2">
      <c r="EM29234" s="39"/>
      <c r="EN29234" s="39"/>
      <c r="EO29234" s="39"/>
    </row>
    <row r="29235" spans="143:145" x14ac:dyDescent="0.2">
      <c r="EM29235" s="39"/>
      <c r="EN29235" s="39"/>
      <c r="EO29235" s="39"/>
    </row>
    <row r="29236" spans="143:145" x14ac:dyDescent="0.2">
      <c r="EM29236" s="39"/>
      <c r="EN29236" s="39"/>
      <c r="EO29236" s="39"/>
    </row>
    <row r="29237" spans="143:145" x14ac:dyDescent="0.2">
      <c r="EM29237" s="39"/>
      <c r="EN29237" s="39"/>
      <c r="EO29237" s="39"/>
    </row>
    <row r="29238" spans="143:145" x14ac:dyDescent="0.2">
      <c r="EM29238" s="39"/>
      <c r="EN29238" s="39"/>
      <c r="EO29238" s="39"/>
    </row>
    <row r="29239" spans="143:145" x14ac:dyDescent="0.2">
      <c r="EM29239" s="39"/>
      <c r="EN29239" s="39"/>
      <c r="EO29239" s="39"/>
    </row>
    <row r="29240" spans="143:145" x14ac:dyDescent="0.2">
      <c r="EM29240" s="39"/>
      <c r="EN29240" s="39"/>
      <c r="EO29240" s="39"/>
    </row>
    <row r="29241" spans="143:145" x14ac:dyDescent="0.2">
      <c r="EM29241" s="39"/>
      <c r="EN29241" s="39"/>
      <c r="EO29241" s="39"/>
    </row>
    <row r="29242" spans="143:145" x14ac:dyDescent="0.2">
      <c r="EM29242" s="39"/>
      <c r="EN29242" s="39"/>
      <c r="EO29242" s="39"/>
    </row>
    <row r="29243" spans="143:145" x14ac:dyDescent="0.2">
      <c r="EM29243" s="39"/>
      <c r="EN29243" s="39"/>
      <c r="EO29243" s="39"/>
    </row>
    <row r="29244" spans="143:145" x14ac:dyDescent="0.2">
      <c r="EM29244" s="39"/>
      <c r="EN29244" s="39"/>
      <c r="EO29244" s="39"/>
    </row>
    <row r="29245" spans="143:145" x14ac:dyDescent="0.2">
      <c r="EM29245" s="39"/>
      <c r="EN29245" s="39"/>
      <c r="EO29245" s="39"/>
    </row>
    <row r="29246" spans="143:145" x14ac:dyDescent="0.2">
      <c r="EM29246" s="39"/>
      <c r="EN29246" s="39"/>
      <c r="EO29246" s="39"/>
    </row>
    <row r="29247" spans="143:145" x14ac:dyDescent="0.2">
      <c r="EM29247" s="39"/>
      <c r="EN29247" s="39"/>
      <c r="EO29247" s="39"/>
    </row>
    <row r="29248" spans="143:145" x14ac:dyDescent="0.2">
      <c r="EM29248" s="39"/>
      <c r="EN29248" s="39"/>
      <c r="EO29248" s="39"/>
    </row>
    <row r="29249" spans="143:145" x14ac:dyDescent="0.2">
      <c r="EM29249" s="39"/>
      <c r="EN29249" s="39"/>
      <c r="EO29249" s="39"/>
    </row>
    <row r="29250" spans="143:145" x14ac:dyDescent="0.2">
      <c r="EM29250" s="39"/>
      <c r="EN29250" s="39"/>
      <c r="EO29250" s="39"/>
    </row>
    <row r="29251" spans="143:145" x14ac:dyDescent="0.2">
      <c r="EM29251" s="39"/>
      <c r="EN29251" s="39"/>
      <c r="EO29251" s="39"/>
    </row>
    <row r="29252" spans="143:145" x14ac:dyDescent="0.2">
      <c r="EM29252" s="39"/>
      <c r="EN29252" s="39"/>
      <c r="EO29252" s="39"/>
    </row>
    <row r="29253" spans="143:145" x14ac:dyDescent="0.2">
      <c r="EM29253" s="39"/>
      <c r="EN29253" s="39"/>
      <c r="EO29253" s="39"/>
    </row>
    <row r="29254" spans="143:145" x14ac:dyDescent="0.2">
      <c r="EM29254" s="39"/>
      <c r="EN29254" s="39"/>
      <c r="EO29254" s="39"/>
    </row>
    <row r="29255" spans="143:145" x14ac:dyDescent="0.2">
      <c r="EM29255" s="39"/>
      <c r="EN29255" s="39"/>
      <c r="EO29255" s="39"/>
    </row>
    <row r="29256" spans="143:145" x14ac:dyDescent="0.2">
      <c r="EM29256" s="39"/>
      <c r="EN29256" s="39"/>
      <c r="EO29256" s="39"/>
    </row>
    <row r="29257" spans="143:145" x14ac:dyDescent="0.2">
      <c r="EM29257" s="39"/>
      <c r="EN29257" s="39"/>
      <c r="EO29257" s="39"/>
    </row>
    <row r="29258" spans="143:145" x14ac:dyDescent="0.2">
      <c r="EM29258" s="39"/>
      <c r="EN29258" s="39"/>
      <c r="EO29258" s="39"/>
    </row>
    <row r="29259" spans="143:145" x14ac:dyDescent="0.2">
      <c r="EM29259" s="39"/>
      <c r="EN29259" s="39"/>
      <c r="EO29259" s="39"/>
    </row>
    <row r="29260" spans="143:145" x14ac:dyDescent="0.2">
      <c r="EM29260" s="39"/>
      <c r="EN29260" s="39"/>
      <c r="EO29260" s="39"/>
    </row>
    <row r="29261" spans="143:145" x14ac:dyDescent="0.2">
      <c r="EM29261" s="39"/>
      <c r="EN29261" s="39"/>
      <c r="EO29261" s="39"/>
    </row>
    <row r="29262" spans="143:145" x14ac:dyDescent="0.2">
      <c r="EM29262" s="39"/>
      <c r="EN29262" s="39"/>
      <c r="EO29262" s="39"/>
    </row>
    <row r="29263" spans="143:145" x14ac:dyDescent="0.2">
      <c r="EM29263" s="39"/>
      <c r="EN29263" s="39"/>
      <c r="EO29263" s="39"/>
    </row>
    <row r="29264" spans="143:145" x14ac:dyDescent="0.2">
      <c r="EM29264" s="39"/>
      <c r="EN29264" s="39"/>
      <c r="EO29264" s="39"/>
    </row>
    <row r="29265" spans="143:145" x14ac:dyDescent="0.2">
      <c r="EM29265" s="39"/>
      <c r="EN29265" s="39"/>
      <c r="EO29265" s="39"/>
    </row>
    <row r="29266" spans="143:145" x14ac:dyDescent="0.2">
      <c r="EM29266" s="39"/>
      <c r="EN29266" s="39"/>
      <c r="EO29266" s="39"/>
    </row>
    <row r="29267" spans="143:145" x14ac:dyDescent="0.2">
      <c r="EM29267" s="39"/>
      <c r="EN29267" s="39"/>
      <c r="EO29267" s="39"/>
    </row>
    <row r="29268" spans="143:145" x14ac:dyDescent="0.2">
      <c r="EM29268" s="39"/>
      <c r="EN29268" s="39"/>
      <c r="EO29268" s="39"/>
    </row>
    <row r="29269" spans="143:145" x14ac:dyDescent="0.2">
      <c r="EM29269" s="39"/>
      <c r="EN29269" s="39"/>
      <c r="EO29269" s="39"/>
    </row>
    <row r="29270" spans="143:145" x14ac:dyDescent="0.2">
      <c r="EM29270" s="39"/>
      <c r="EN29270" s="39"/>
      <c r="EO29270" s="39"/>
    </row>
    <row r="29271" spans="143:145" x14ac:dyDescent="0.2">
      <c r="EM29271" s="39"/>
      <c r="EN29271" s="39"/>
      <c r="EO29271" s="39"/>
    </row>
    <row r="29272" spans="143:145" x14ac:dyDescent="0.2">
      <c r="EM29272" s="39"/>
      <c r="EN29272" s="39"/>
      <c r="EO29272" s="39"/>
    </row>
    <row r="29273" spans="143:145" x14ac:dyDescent="0.2">
      <c r="EM29273" s="39"/>
      <c r="EN29273" s="39"/>
      <c r="EO29273" s="39"/>
    </row>
    <row r="29274" spans="143:145" x14ac:dyDescent="0.2">
      <c r="EM29274" s="39"/>
      <c r="EN29274" s="39"/>
      <c r="EO29274" s="39"/>
    </row>
    <row r="29275" spans="143:145" x14ac:dyDescent="0.2">
      <c r="EM29275" s="39"/>
      <c r="EN29275" s="39"/>
      <c r="EO29275" s="39"/>
    </row>
    <row r="29276" spans="143:145" x14ac:dyDescent="0.2">
      <c r="EM29276" s="39"/>
      <c r="EN29276" s="39"/>
      <c r="EO29276" s="39"/>
    </row>
    <row r="29277" spans="143:145" x14ac:dyDescent="0.2">
      <c r="EM29277" s="39"/>
      <c r="EN29277" s="39"/>
      <c r="EO29277" s="39"/>
    </row>
    <row r="29278" spans="143:145" x14ac:dyDescent="0.2">
      <c r="EM29278" s="39"/>
      <c r="EN29278" s="39"/>
      <c r="EO29278" s="39"/>
    </row>
    <row r="29279" spans="143:145" x14ac:dyDescent="0.2">
      <c r="EM29279" s="39"/>
      <c r="EN29279" s="39"/>
      <c r="EO29279" s="39"/>
    </row>
    <row r="29280" spans="143:145" x14ac:dyDescent="0.2">
      <c r="EM29280" s="39"/>
      <c r="EN29280" s="39"/>
      <c r="EO29280" s="39"/>
    </row>
    <row r="29281" spans="143:145" x14ac:dyDescent="0.2">
      <c r="EM29281" s="39"/>
      <c r="EN29281" s="39"/>
      <c r="EO29281" s="39"/>
    </row>
    <row r="29282" spans="143:145" x14ac:dyDescent="0.2">
      <c r="EM29282" s="39"/>
      <c r="EN29282" s="39"/>
      <c r="EO29282" s="39"/>
    </row>
    <row r="29283" spans="143:145" x14ac:dyDescent="0.2">
      <c r="EM29283" s="39"/>
      <c r="EN29283" s="39"/>
      <c r="EO29283" s="39"/>
    </row>
    <row r="29284" spans="143:145" x14ac:dyDescent="0.2">
      <c r="EM29284" s="39"/>
      <c r="EN29284" s="39"/>
      <c r="EO29284" s="39"/>
    </row>
    <row r="29285" spans="143:145" x14ac:dyDescent="0.2">
      <c r="EM29285" s="39"/>
      <c r="EN29285" s="39"/>
      <c r="EO29285" s="39"/>
    </row>
    <row r="29286" spans="143:145" x14ac:dyDescent="0.2">
      <c r="EM29286" s="39"/>
      <c r="EN29286" s="39"/>
      <c r="EO29286" s="39"/>
    </row>
    <row r="29287" spans="143:145" x14ac:dyDescent="0.2">
      <c r="EM29287" s="39"/>
      <c r="EN29287" s="39"/>
      <c r="EO29287" s="39"/>
    </row>
    <row r="29288" spans="143:145" x14ac:dyDescent="0.2">
      <c r="EM29288" s="39"/>
      <c r="EN29288" s="39"/>
      <c r="EO29288" s="39"/>
    </row>
    <row r="29289" spans="143:145" x14ac:dyDescent="0.2">
      <c r="EM29289" s="39"/>
      <c r="EN29289" s="39"/>
      <c r="EO29289" s="39"/>
    </row>
    <row r="29290" spans="143:145" x14ac:dyDescent="0.2">
      <c r="EM29290" s="39"/>
      <c r="EN29290" s="39"/>
      <c r="EO29290" s="39"/>
    </row>
    <row r="29291" spans="143:145" x14ac:dyDescent="0.2">
      <c r="EM29291" s="39"/>
      <c r="EN29291" s="39"/>
      <c r="EO29291" s="39"/>
    </row>
    <row r="29292" spans="143:145" x14ac:dyDescent="0.2">
      <c r="EM29292" s="39"/>
      <c r="EN29292" s="39"/>
      <c r="EO29292" s="39"/>
    </row>
    <row r="29293" spans="143:145" x14ac:dyDescent="0.2">
      <c r="EM29293" s="39"/>
      <c r="EN29293" s="39"/>
      <c r="EO29293" s="39"/>
    </row>
    <row r="29294" spans="143:145" x14ac:dyDescent="0.2">
      <c r="EM29294" s="39"/>
      <c r="EN29294" s="39"/>
      <c r="EO29294" s="39"/>
    </row>
    <row r="29295" spans="143:145" x14ac:dyDescent="0.2">
      <c r="EM29295" s="39"/>
      <c r="EN29295" s="39"/>
      <c r="EO29295" s="39"/>
    </row>
    <row r="29296" spans="143:145" x14ac:dyDescent="0.2">
      <c r="EM29296" s="39"/>
      <c r="EN29296" s="39"/>
      <c r="EO29296" s="39"/>
    </row>
    <row r="29297" spans="143:145" x14ac:dyDescent="0.2">
      <c r="EM29297" s="39"/>
      <c r="EN29297" s="39"/>
      <c r="EO29297" s="39"/>
    </row>
    <row r="29298" spans="143:145" x14ac:dyDescent="0.2">
      <c r="EM29298" s="39"/>
      <c r="EN29298" s="39"/>
      <c r="EO29298" s="39"/>
    </row>
    <row r="29299" spans="143:145" x14ac:dyDescent="0.2">
      <c r="EM29299" s="39"/>
      <c r="EN29299" s="39"/>
      <c r="EO29299" s="39"/>
    </row>
    <row r="29300" spans="143:145" x14ac:dyDescent="0.2">
      <c r="EM29300" s="39"/>
      <c r="EN29300" s="39"/>
      <c r="EO29300" s="39"/>
    </row>
    <row r="29301" spans="143:145" x14ac:dyDescent="0.2">
      <c r="EM29301" s="39"/>
      <c r="EN29301" s="39"/>
      <c r="EO29301" s="39"/>
    </row>
    <row r="29302" spans="143:145" x14ac:dyDescent="0.2">
      <c r="EM29302" s="39"/>
      <c r="EN29302" s="39"/>
      <c r="EO29302" s="39"/>
    </row>
    <row r="29303" spans="143:145" x14ac:dyDescent="0.2">
      <c r="EM29303" s="39"/>
      <c r="EN29303" s="39"/>
      <c r="EO29303" s="39"/>
    </row>
    <row r="29304" spans="143:145" x14ac:dyDescent="0.2">
      <c r="EM29304" s="39"/>
      <c r="EN29304" s="39"/>
      <c r="EO29304" s="39"/>
    </row>
    <row r="29305" spans="143:145" x14ac:dyDescent="0.2">
      <c r="EM29305" s="39"/>
      <c r="EN29305" s="39"/>
      <c r="EO29305" s="39"/>
    </row>
    <row r="29306" spans="143:145" x14ac:dyDescent="0.2">
      <c r="EM29306" s="39"/>
      <c r="EN29306" s="39"/>
      <c r="EO29306" s="39"/>
    </row>
    <row r="29307" spans="143:145" x14ac:dyDescent="0.2">
      <c r="EM29307" s="39"/>
      <c r="EN29307" s="39"/>
      <c r="EO29307" s="39"/>
    </row>
    <row r="29308" spans="143:145" x14ac:dyDescent="0.2">
      <c r="EM29308" s="39"/>
      <c r="EN29308" s="39"/>
      <c r="EO29308" s="39"/>
    </row>
    <row r="29309" spans="143:145" x14ac:dyDescent="0.2">
      <c r="EM29309" s="39"/>
      <c r="EN29309" s="39"/>
      <c r="EO29309" s="39"/>
    </row>
    <row r="29310" spans="143:145" x14ac:dyDescent="0.2">
      <c r="EM29310" s="39"/>
      <c r="EN29310" s="39"/>
      <c r="EO29310" s="39"/>
    </row>
    <row r="29311" spans="143:145" x14ac:dyDescent="0.2">
      <c r="EM29311" s="39"/>
      <c r="EN29311" s="39"/>
      <c r="EO29311" s="39"/>
    </row>
    <row r="29312" spans="143:145" x14ac:dyDescent="0.2">
      <c r="EM29312" s="39"/>
      <c r="EN29312" s="39"/>
      <c r="EO29312" s="39"/>
    </row>
    <row r="29313" spans="143:145" x14ac:dyDescent="0.2">
      <c r="EM29313" s="39"/>
      <c r="EN29313" s="39"/>
      <c r="EO29313" s="39"/>
    </row>
    <row r="29314" spans="143:145" x14ac:dyDescent="0.2">
      <c r="EM29314" s="39"/>
      <c r="EN29314" s="39"/>
      <c r="EO29314" s="39"/>
    </row>
    <row r="29315" spans="143:145" x14ac:dyDescent="0.2">
      <c r="EM29315" s="39"/>
      <c r="EN29315" s="39"/>
      <c r="EO29315" s="39"/>
    </row>
    <row r="29316" spans="143:145" x14ac:dyDescent="0.2">
      <c r="EM29316" s="39"/>
      <c r="EN29316" s="39"/>
      <c r="EO29316" s="39"/>
    </row>
    <row r="29317" spans="143:145" x14ac:dyDescent="0.2">
      <c r="EM29317" s="39"/>
      <c r="EN29317" s="39"/>
      <c r="EO29317" s="39"/>
    </row>
    <row r="29318" spans="143:145" x14ac:dyDescent="0.2">
      <c r="EM29318" s="39"/>
      <c r="EN29318" s="39"/>
      <c r="EO29318" s="39"/>
    </row>
    <row r="29319" spans="143:145" x14ac:dyDescent="0.2">
      <c r="EM29319" s="39"/>
      <c r="EN29319" s="39"/>
      <c r="EO29319" s="39"/>
    </row>
    <row r="29320" spans="143:145" x14ac:dyDescent="0.2">
      <c r="EM29320" s="39"/>
      <c r="EN29320" s="39"/>
      <c r="EO29320" s="39"/>
    </row>
    <row r="29321" spans="143:145" x14ac:dyDescent="0.2">
      <c r="EM29321" s="39"/>
      <c r="EN29321" s="39"/>
      <c r="EO29321" s="39"/>
    </row>
    <row r="29322" spans="143:145" x14ac:dyDescent="0.2">
      <c r="EM29322" s="39"/>
      <c r="EN29322" s="39"/>
      <c r="EO29322" s="39"/>
    </row>
    <row r="29323" spans="143:145" x14ac:dyDescent="0.2">
      <c r="EM29323" s="39"/>
      <c r="EN29323" s="39"/>
      <c r="EO29323" s="39"/>
    </row>
    <row r="29324" spans="143:145" x14ac:dyDescent="0.2">
      <c r="EM29324" s="39"/>
      <c r="EN29324" s="39"/>
      <c r="EO29324" s="39"/>
    </row>
    <row r="29325" spans="143:145" x14ac:dyDescent="0.2">
      <c r="EM29325" s="39"/>
      <c r="EN29325" s="39"/>
      <c r="EO29325" s="39"/>
    </row>
    <row r="29326" spans="143:145" x14ac:dyDescent="0.2">
      <c r="EM29326" s="39"/>
      <c r="EN29326" s="39"/>
      <c r="EO29326" s="39"/>
    </row>
    <row r="29327" spans="143:145" x14ac:dyDescent="0.2">
      <c r="EM29327" s="39"/>
      <c r="EN29327" s="39"/>
      <c r="EO29327" s="39"/>
    </row>
    <row r="29328" spans="143:145" x14ac:dyDescent="0.2">
      <c r="EM29328" s="39"/>
      <c r="EN29328" s="39"/>
      <c r="EO29328" s="39"/>
    </row>
    <row r="29329" spans="143:145" x14ac:dyDescent="0.2">
      <c r="EM29329" s="39"/>
      <c r="EN29329" s="39"/>
      <c r="EO29329" s="39"/>
    </row>
    <row r="29330" spans="143:145" x14ac:dyDescent="0.2">
      <c r="EM29330" s="39"/>
      <c r="EN29330" s="39"/>
      <c r="EO29330" s="39"/>
    </row>
    <row r="29331" spans="143:145" x14ac:dyDescent="0.2">
      <c r="EM29331" s="39"/>
      <c r="EN29331" s="39"/>
      <c r="EO29331" s="39"/>
    </row>
    <row r="29332" spans="143:145" x14ac:dyDescent="0.2">
      <c r="EM29332" s="39"/>
      <c r="EN29332" s="39"/>
      <c r="EO29332" s="39"/>
    </row>
    <row r="29333" spans="143:145" x14ac:dyDescent="0.2">
      <c r="EM29333" s="39"/>
      <c r="EN29333" s="39"/>
      <c r="EO29333" s="39"/>
    </row>
    <row r="29334" spans="143:145" x14ac:dyDescent="0.2">
      <c r="EM29334" s="39"/>
      <c r="EN29334" s="39"/>
      <c r="EO29334" s="39"/>
    </row>
    <row r="29335" spans="143:145" x14ac:dyDescent="0.2">
      <c r="EM29335" s="39"/>
      <c r="EN29335" s="39"/>
      <c r="EO29335" s="39"/>
    </row>
    <row r="29336" spans="143:145" x14ac:dyDescent="0.2">
      <c r="EM29336" s="39"/>
      <c r="EN29336" s="39"/>
      <c r="EO29336" s="39"/>
    </row>
    <row r="29337" spans="143:145" x14ac:dyDescent="0.2">
      <c r="EM29337" s="39"/>
      <c r="EN29337" s="39"/>
      <c r="EO29337" s="39"/>
    </row>
    <row r="29338" spans="143:145" x14ac:dyDescent="0.2">
      <c r="EM29338" s="39"/>
      <c r="EN29338" s="39"/>
      <c r="EO29338" s="39"/>
    </row>
    <row r="29339" spans="143:145" x14ac:dyDescent="0.2">
      <c r="EM29339" s="39"/>
      <c r="EN29339" s="39"/>
      <c r="EO29339" s="39"/>
    </row>
    <row r="29340" spans="143:145" x14ac:dyDescent="0.2">
      <c r="EM29340" s="39"/>
      <c r="EN29340" s="39"/>
      <c r="EO29340" s="39"/>
    </row>
    <row r="29341" spans="143:145" x14ac:dyDescent="0.2">
      <c r="EM29341" s="39"/>
      <c r="EN29341" s="39"/>
      <c r="EO29341" s="39"/>
    </row>
    <row r="29342" spans="143:145" x14ac:dyDescent="0.2">
      <c r="EM29342" s="39"/>
      <c r="EN29342" s="39"/>
      <c r="EO29342" s="39"/>
    </row>
    <row r="29343" spans="143:145" x14ac:dyDescent="0.2">
      <c r="EM29343" s="39"/>
      <c r="EN29343" s="39"/>
      <c r="EO29343" s="39"/>
    </row>
    <row r="29344" spans="143:145" x14ac:dyDescent="0.2">
      <c r="EM29344" s="39"/>
      <c r="EN29344" s="39"/>
      <c r="EO29344" s="39"/>
    </row>
    <row r="29345" spans="143:145" x14ac:dyDescent="0.2">
      <c r="EM29345" s="39"/>
      <c r="EN29345" s="39"/>
      <c r="EO29345" s="39"/>
    </row>
    <row r="29346" spans="143:145" x14ac:dyDescent="0.2">
      <c r="EM29346" s="39"/>
      <c r="EN29346" s="39"/>
      <c r="EO29346" s="39"/>
    </row>
    <row r="29347" spans="143:145" x14ac:dyDescent="0.2">
      <c r="EM29347" s="39"/>
      <c r="EN29347" s="39"/>
      <c r="EO29347" s="39"/>
    </row>
    <row r="29348" spans="143:145" x14ac:dyDescent="0.2">
      <c r="EM29348" s="39"/>
      <c r="EN29348" s="39"/>
      <c r="EO29348" s="39"/>
    </row>
    <row r="29349" spans="143:145" x14ac:dyDescent="0.2">
      <c r="EM29349" s="39"/>
      <c r="EN29349" s="39"/>
      <c r="EO29349" s="39"/>
    </row>
    <row r="29350" spans="143:145" x14ac:dyDescent="0.2">
      <c r="EM29350" s="39"/>
      <c r="EN29350" s="39"/>
      <c r="EO29350" s="39"/>
    </row>
    <row r="29351" spans="143:145" x14ac:dyDescent="0.2">
      <c r="EM29351" s="39"/>
      <c r="EN29351" s="39"/>
      <c r="EO29351" s="39"/>
    </row>
    <row r="29352" spans="143:145" x14ac:dyDescent="0.2">
      <c r="EM29352" s="39"/>
      <c r="EN29352" s="39"/>
      <c r="EO29352" s="39"/>
    </row>
    <row r="29353" spans="143:145" x14ac:dyDescent="0.2">
      <c r="EM29353" s="39"/>
      <c r="EN29353" s="39"/>
      <c r="EO29353" s="39"/>
    </row>
    <row r="29354" spans="143:145" x14ac:dyDescent="0.2">
      <c r="EM29354" s="39"/>
      <c r="EN29354" s="39"/>
      <c r="EO29354" s="39"/>
    </row>
    <row r="29355" spans="143:145" x14ac:dyDescent="0.2">
      <c r="EM29355" s="39"/>
      <c r="EN29355" s="39"/>
      <c r="EO29355" s="39"/>
    </row>
    <row r="29356" spans="143:145" x14ac:dyDescent="0.2">
      <c r="EM29356" s="39"/>
      <c r="EN29356" s="39"/>
      <c r="EO29356" s="39"/>
    </row>
    <row r="29357" spans="143:145" x14ac:dyDescent="0.2">
      <c r="EM29357" s="39"/>
      <c r="EN29357" s="39"/>
      <c r="EO29357" s="39"/>
    </row>
    <row r="29358" spans="143:145" x14ac:dyDescent="0.2">
      <c r="EM29358" s="39"/>
      <c r="EN29358" s="39"/>
      <c r="EO29358" s="39"/>
    </row>
    <row r="29359" spans="143:145" x14ac:dyDescent="0.2">
      <c r="EM29359" s="39"/>
      <c r="EN29359" s="39"/>
      <c r="EO29359" s="39"/>
    </row>
    <row r="29360" spans="143:145" x14ac:dyDescent="0.2">
      <c r="EM29360" s="39"/>
      <c r="EN29360" s="39"/>
      <c r="EO29360" s="39"/>
    </row>
    <row r="29361" spans="143:145" x14ac:dyDescent="0.2">
      <c r="EM29361" s="39"/>
      <c r="EN29361" s="39"/>
      <c r="EO29361" s="39"/>
    </row>
    <row r="29362" spans="143:145" x14ac:dyDescent="0.2">
      <c r="EM29362" s="39"/>
      <c r="EN29362" s="39"/>
      <c r="EO29362" s="39"/>
    </row>
    <row r="29363" spans="143:145" x14ac:dyDescent="0.2">
      <c r="EM29363" s="39"/>
      <c r="EN29363" s="39"/>
      <c r="EO29363" s="39"/>
    </row>
    <row r="29364" spans="143:145" x14ac:dyDescent="0.2">
      <c r="EM29364" s="39"/>
      <c r="EN29364" s="39"/>
      <c r="EO29364" s="39"/>
    </row>
    <row r="29365" spans="143:145" x14ac:dyDescent="0.2">
      <c r="EM29365" s="39"/>
      <c r="EN29365" s="39"/>
      <c r="EO29365" s="39"/>
    </row>
    <row r="29366" spans="143:145" x14ac:dyDescent="0.2">
      <c r="EM29366" s="39"/>
      <c r="EN29366" s="39"/>
      <c r="EO29366" s="39"/>
    </row>
    <row r="29367" spans="143:145" x14ac:dyDescent="0.2">
      <c r="EM29367" s="39"/>
      <c r="EN29367" s="39"/>
      <c r="EO29367" s="39"/>
    </row>
    <row r="29368" spans="143:145" x14ac:dyDescent="0.2">
      <c r="EM29368" s="39"/>
      <c r="EN29368" s="39"/>
      <c r="EO29368" s="39"/>
    </row>
    <row r="29369" spans="143:145" x14ac:dyDescent="0.2">
      <c r="EM29369" s="39"/>
      <c r="EN29369" s="39"/>
      <c r="EO29369" s="39"/>
    </row>
    <row r="29370" spans="143:145" x14ac:dyDescent="0.2">
      <c r="EM29370" s="39"/>
      <c r="EN29370" s="39"/>
      <c r="EO29370" s="39"/>
    </row>
    <row r="29371" spans="143:145" x14ac:dyDescent="0.2">
      <c r="EM29371" s="39"/>
      <c r="EN29371" s="39"/>
      <c r="EO29371" s="39"/>
    </row>
    <row r="29372" spans="143:145" x14ac:dyDescent="0.2">
      <c r="EM29372" s="39"/>
      <c r="EN29372" s="39"/>
      <c r="EO29372" s="39"/>
    </row>
    <row r="29373" spans="143:145" x14ac:dyDescent="0.2">
      <c r="EM29373" s="39"/>
      <c r="EN29373" s="39"/>
      <c r="EO29373" s="39"/>
    </row>
    <row r="29374" spans="143:145" x14ac:dyDescent="0.2">
      <c r="EM29374" s="39"/>
      <c r="EN29374" s="39"/>
      <c r="EO29374" s="39"/>
    </row>
    <row r="29375" spans="143:145" x14ac:dyDescent="0.2">
      <c r="EM29375" s="39"/>
      <c r="EN29375" s="39"/>
      <c r="EO29375" s="39"/>
    </row>
    <row r="29376" spans="143:145" x14ac:dyDescent="0.2">
      <c r="EM29376" s="39"/>
      <c r="EN29376" s="39"/>
      <c r="EO29376" s="39"/>
    </row>
    <row r="29377" spans="143:145" x14ac:dyDescent="0.2">
      <c r="EM29377" s="39"/>
      <c r="EN29377" s="39"/>
      <c r="EO29377" s="39"/>
    </row>
    <row r="29378" spans="143:145" x14ac:dyDescent="0.2">
      <c r="EM29378" s="39"/>
      <c r="EN29378" s="39"/>
      <c r="EO29378" s="39"/>
    </row>
    <row r="29379" spans="143:145" x14ac:dyDescent="0.2">
      <c r="EM29379" s="39"/>
      <c r="EN29379" s="39"/>
      <c r="EO29379" s="39"/>
    </row>
    <row r="29380" spans="143:145" x14ac:dyDescent="0.2">
      <c r="EM29380" s="39"/>
      <c r="EN29380" s="39"/>
      <c r="EO29380" s="39"/>
    </row>
    <row r="29381" spans="143:145" x14ac:dyDescent="0.2">
      <c r="EM29381" s="39"/>
      <c r="EN29381" s="39"/>
      <c r="EO29381" s="39"/>
    </row>
    <row r="29382" spans="143:145" x14ac:dyDescent="0.2">
      <c r="EM29382" s="39"/>
      <c r="EN29382" s="39"/>
      <c r="EO29382" s="39"/>
    </row>
    <row r="29383" spans="143:145" x14ac:dyDescent="0.2">
      <c r="EM29383" s="39"/>
      <c r="EN29383" s="39"/>
      <c r="EO29383" s="39"/>
    </row>
    <row r="29384" spans="143:145" x14ac:dyDescent="0.2">
      <c r="EM29384" s="39"/>
      <c r="EN29384" s="39"/>
      <c r="EO29384" s="39"/>
    </row>
    <row r="29385" spans="143:145" x14ac:dyDescent="0.2">
      <c r="EM29385" s="39"/>
      <c r="EN29385" s="39"/>
      <c r="EO29385" s="39"/>
    </row>
    <row r="29386" spans="143:145" x14ac:dyDescent="0.2">
      <c r="EM29386" s="39"/>
      <c r="EN29386" s="39"/>
      <c r="EO29386" s="39"/>
    </row>
    <row r="29387" spans="143:145" x14ac:dyDescent="0.2">
      <c r="EM29387" s="39"/>
      <c r="EN29387" s="39"/>
      <c r="EO29387" s="39"/>
    </row>
    <row r="29388" spans="143:145" x14ac:dyDescent="0.2">
      <c r="EM29388" s="39"/>
      <c r="EN29388" s="39"/>
      <c r="EO29388" s="39"/>
    </row>
    <row r="29389" spans="143:145" x14ac:dyDescent="0.2">
      <c r="EM29389" s="39"/>
      <c r="EN29389" s="39"/>
      <c r="EO29389" s="39"/>
    </row>
    <row r="29390" spans="143:145" x14ac:dyDescent="0.2">
      <c r="EM29390" s="39"/>
      <c r="EN29390" s="39"/>
      <c r="EO29390" s="39"/>
    </row>
    <row r="29391" spans="143:145" x14ac:dyDescent="0.2">
      <c r="EM29391" s="39"/>
      <c r="EN29391" s="39"/>
      <c r="EO29391" s="39"/>
    </row>
    <row r="29392" spans="143:145" x14ac:dyDescent="0.2">
      <c r="EM29392" s="39"/>
      <c r="EN29392" s="39"/>
      <c r="EO29392" s="39"/>
    </row>
    <row r="29393" spans="143:145" x14ac:dyDescent="0.2">
      <c r="EM29393" s="39"/>
      <c r="EN29393" s="39"/>
      <c r="EO29393" s="39"/>
    </row>
    <row r="29394" spans="143:145" x14ac:dyDescent="0.2">
      <c r="EM29394" s="39"/>
      <c r="EN29394" s="39"/>
      <c r="EO29394" s="39"/>
    </row>
    <row r="29395" spans="143:145" x14ac:dyDescent="0.2">
      <c r="EM29395" s="39"/>
      <c r="EN29395" s="39"/>
      <c r="EO29395" s="39"/>
    </row>
    <row r="29396" spans="143:145" x14ac:dyDescent="0.2">
      <c r="EM29396" s="39"/>
      <c r="EN29396" s="39"/>
      <c r="EO29396" s="39"/>
    </row>
    <row r="29397" spans="143:145" x14ac:dyDescent="0.2">
      <c r="EM29397" s="39"/>
      <c r="EN29397" s="39"/>
      <c r="EO29397" s="39"/>
    </row>
    <row r="29398" spans="143:145" x14ac:dyDescent="0.2">
      <c r="EM29398" s="39"/>
      <c r="EN29398" s="39"/>
      <c r="EO29398" s="39"/>
    </row>
    <row r="29399" spans="143:145" x14ac:dyDescent="0.2">
      <c r="EM29399" s="39"/>
      <c r="EN29399" s="39"/>
      <c r="EO29399" s="39"/>
    </row>
    <row r="29400" spans="143:145" x14ac:dyDescent="0.2">
      <c r="EM29400" s="39"/>
      <c r="EN29400" s="39"/>
      <c r="EO29400" s="39"/>
    </row>
    <row r="29401" spans="143:145" x14ac:dyDescent="0.2">
      <c r="EM29401" s="39"/>
      <c r="EN29401" s="39"/>
      <c r="EO29401" s="39"/>
    </row>
    <row r="29402" spans="143:145" x14ac:dyDescent="0.2">
      <c r="EM29402" s="39"/>
      <c r="EN29402" s="39"/>
      <c r="EO29402" s="39"/>
    </row>
    <row r="29403" spans="143:145" x14ac:dyDescent="0.2">
      <c r="EM29403" s="39"/>
      <c r="EN29403" s="39"/>
      <c r="EO29403" s="39"/>
    </row>
    <row r="29404" spans="143:145" x14ac:dyDescent="0.2">
      <c r="EM29404" s="39"/>
      <c r="EN29404" s="39"/>
      <c r="EO29404" s="39"/>
    </row>
    <row r="29405" spans="143:145" x14ac:dyDescent="0.2">
      <c r="EM29405" s="39"/>
      <c r="EN29405" s="39"/>
      <c r="EO29405" s="39"/>
    </row>
    <row r="29406" spans="143:145" x14ac:dyDescent="0.2">
      <c r="EM29406" s="39"/>
      <c r="EN29406" s="39"/>
      <c r="EO29406" s="39"/>
    </row>
    <row r="29407" spans="143:145" x14ac:dyDescent="0.2">
      <c r="EM29407" s="39"/>
      <c r="EN29407" s="39"/>
      <c r="EO29407" s="39"/>
    </row>
    <row r="29408" spans="143:145" x14ac:dyDescent="0.2">
      <c r="EM29408" s="39"/>
      <c r="EN29408" s="39"/>
      <c r="EO29408" s="39"/>
    </row>
    <row r="29409" spans="143:145" x14ac:dyDescent="0.2">
      <c r="EM29409" s="39"/>
      <c r="EN29409" s="39"/>
      <c r="EO29409" s="39"/>
    </row>
    <row r="29410" spans="143:145" x14ac:dyDescent="0.2">
      <c r="EM29410" s="39"/>
      <c r="EN29410" s="39"/>
      <c r="EO29410" s="39"/>
    </row>
    <row r="29411" spans="143:145" x14ac:dyDescent="0.2">
      <c r="EM29411" s="39"/>
      <c r="EN29411" s="39"/>
      <c r="EO29411" s="39"/>
    </row>
    <row r="29412" spans="143:145" x14ac:dyDescent="0.2">
      <c r="EM29412" s="39"/>
      <c r="EN29412" s="39"/>
      <c r="EO29412" s="39"/>
    </row>
    <row r="29413" spans="143:145" x14ac:dyDescent="0.2">
      <c r="EM29413" s="39"/>
      <c r="EN29413" s="39"/>
      <c r="EO29413" s="39"/>
    </row>
    <row r="29414" spans="143:145" x14ac:dyDescent="0.2">
      <c r="EM29414" s="39"/>
      <c r="EN29414" s="39"/>
      <c r="EO29414" s="39"/>
    </row>
    <row r="29415" spans="143:145" x14ac:dyDescent="0.2">
      <c r="EM29415" s="39"/>
      <c r="EN29415" s="39"/>
      <c r="EO29415" s="39"/>
    </row>
    <row r="29416" spans="143:145" x14ac:dyDescent="0.2">
      <c r="EM29416" s="39"/>
      <c r="EN29416" s="39"/>
      <c r="EO29416" s="39"/>
    </row>
    <row r="29417" spans="143:145" x14ac:dyDescent="0.2">
      <c r="EM29417" s="39"/>
      <c r="EN29417" s="39"/>
      <c r="EO29417" s="39"/>
    </row>
    <row r="29418" spans="143:145" x14ac:dyDescent="0.2">
      <c r="EM29418" s="39"/>
      <c r="EN29418" s="39"/>
      <c r="EO29418" s="39"/>
    </row>
    <row r="29419" spans="143:145" x14ac:dyDescent="0.2">
      <c r="EM29419" s="39"/>
      <c r="EN29419" s="39"/>
      <c r="EO29419" s="39"/>
    </row>
    <row r="29420" spans="143:145" x14ac:dyDescent="0.2">
      <c r="EM29420" s="39"/>
      <c r="EN29420" s="39"/>
      <c r="EO29420" s="39"/>
    </row>
    <row r="29421" spans="143:145" x14ac:dyDescent="0.2">
      <c r="EM29421" s="39"/>
      <c r="EN29421" s="39"/>
      <c r="EO29421" s="39"/>
    </row>
    <row r="29422" spans="143:145" x14ac:dyDescent="0.2">
      <c r="EM29422" s="39"/>
      <c r="EN29422" s="39"/>
      <c r="EO29422" s="39"/>
    </row>
    <row r="29423" spans="143:145" x14ac:dyDescent="0.2">
      <c r="EM29423" s="39"/>
      <c r="EN29423" s="39"/>
      <c r="EO29423" s="39"/>
    </row>
    <row r="29424" spans="143:145" x14ac:dyDescent="0.2">
      <c r="EM29424" s="39"/>
      <c r="EN29424" s="39"/>
      <c r="EO29424" s="39"/>
    </row>
    <row r="29425" spans="143:145" x14ac:dyDescent="0.2">
      <c r="EM29425" s="39"/>
      <c r="EN29425" s="39"/>
      <c r="EO29425" s="39"/>
    </row>
    <row r="29426" spans="143:145" x14ac:dyDescent="0.2">
      <c r="EM29426" s="39"/>
      <c r="EN29426" s="39"/>
      <c r="EO29426" s="39"/>
    </row>
    <row r="29427" spans="143:145" x14ac:dyDescent="0.2">
      <c r="EM29427" s="39"/>
      <c r="EN29427" s="39"/>
      <c r="EO29427" s="39"/>
    </row>
    <row r="29428" spans="143:145" x14ac:dyDescent="0.2">
      <c r="EM29428" s="39"/>
      <c r="EN29428" s="39"/>
      <c r="EO29428" s="39"/>
    </row>
    <row r="29429" spans="143:145" x14ac:dyDescent="0.2">
      <c r="EM29429" s="39"/>
      <c r="EN29429" s="39"/>
      <c r="EO29429" s="39"/>
    </row>
    <row r="29430" spans="143:145" x14ac:dyDescent="0.2">
      <c r="EM29430" s="39"/>
      <c r="EN29430" s="39"/>
      <c r="EO29430" s="39"/>
    </row>
    <row r="29431" spans="143:145" x14ac:dyDescent="0.2">
      <c r="EM29431" s="39"/>
      <c r="EN29431" s="39"/>
      <c r="EO29431" s="39"/>
    </row>
    <row r="29432" spans="143:145" x14ac:dyDescent="0.2">
      <c r="EM29432" s="39"/>
      <c r="EN29432" s="39"/>
      <c r="EO29432" s="39"/>
    </row>
    <row r="29433" spans="143:145" x14ac:dyDescent="0.2">
      <c r="EM29433" s="39"/>
      <c r="EN29433" s="39"/>
      <c r="EO29433" s="39"/>
    </row>
    <row r="29434" spans="143:145" x14ac:dyDescent="0.2">
      <c r="EM29434" s="39"/>
      <c r="EN29434" s="39"/>
      <c r="EO29434" s="39"/>
    </row>
    <row r="29435" spans="143:145" x14ac:dyDescent="0.2">
      <c r="EM29435" s="39"/>
      <c r="EN29435" s="39"/>
      <c r="EO29435" s="39"/>
    </row>
    <row r="29436" spans="143:145" x14ac:dyDescent="0.2">
      <c r="EM29436" s="39"/>
      <c r="EN29436" s="39"/>
      <c r="EO29436" s="39"/>
    </row>
    <row r="29437" spans="143:145" x14ac:dyDescent="0.2">
      <c r="EM29437" s="39"/>
      <c r="EN29437" s="39"/>
      <c r="EO29437" s="39"/>
    </row>
    <row r="29438" spans="143:145" x14ac:dyDescent="0.2">
      <c r="EM29438" s="39"/>
      <c r="EN29438" s="39"/>
      <c r="EO29438" s="39"/>
    </row>
    <row r="29439" spans="143:145" x14ac:dyDescent="0.2">
      <c r="EM29439" s="39"/>
      <c r="EN29439" s="39"/>
      <c r="EO29439" s="39"/>
    </row>
    <row r="29440" spans="143:145" x14ac:dyDescent="0.2">
      <c r="EM29440" s="39"/>
      <c r="EN29440" s="39"/>
      <c r="EO29440" s="39"/>
    </row>
    <row r="29441" spans="143:145" x14ac:dyDescent="0.2">
      <c r="EM29441" s="39"/>
      <c r="EN29441" s="39"/>
      <c r="EO29441" s="39"/>
    </row>
    <row r="29442" spans="143:145" x14ac:dyDescent="0.2">
      <c r="EM29442" s="39"/>
      <c r="EN29442" s="39"/>
      <c r="EO29442" s="39"/>
    </row>
    <row r="29443" spans="143:145" x14ac:dyDescent="0.2">
      <c r="EM29443" s="39"/>
      <c r="EN29443" s="39"/>
      <c r="EO29443" s="39"/>
    </row>
    <row r="29444" spans="143:145" x14ac:dyDescent="0.2">
      <c r="EM29444" s="39"/>
      <c r="EN29444" s="39"/>
      <c r="EO29444" s="39"/>
    </row>
    <row r="29445" spans="143:145" x14ac:dyDescent="0.2">
      <c r="EM29445" s="39"/>
      <c r="EN29445" s="39"/>
      <c r="EO29445" s="39"/>
    </row>
    <row r="29446" spans="143:145" x14ac:dyDescent="0.2">
      <c r="EM29446" s="39"/>
      <c r="EN29446" s="39"/>
      <c r="EO29446" s="39"/>
    </row>
    <row r="29447" spans="143:145" x14ac:dyDescent="0.2">
      <c r="EM29447" s="39"/>
      <c r="EN29447" s="39"/>
      <c r="EO29447" s="39"/>
    </row>
    <row r="29448" spans="143:145" x14ac:dyDescent="0.2">
      <c r="EM29448" s="39"/>
      <c r="EN29448" s="39"/>
      <c r="EO29448" s="39"/>
    </row>
    <row r="29449" spans="143:145" x14ac:dyDescent="0.2">
      <c r="EM29449" s="39"/>
      <c r="EN29449" s="39"/>
      <c r="EO29449" s="39"/>
    </row>
    <row r="29450" spans="143:145" x14ac:dyDescent="0.2">
      <c r="EM29450" s="39"/>
      <c r="EN29450" s="39"/>
      <c r="EO29450" s="39"/>
    </row>
    <row r="29451" spans="143:145" x14ac:dyDescent="0.2">
      <c r="EM29451" s="39"/>
      <c r="EN29451" s="39"/>
      <c r="EO29451" s="39"/>
    </row>
    <row r="29452" spans="143:145" x14ac:dyDescent="0.2">
      <c r="EM29452" s="39"/>
      <c r="EN29452" s="39"/>
      <c r="EO29452" s="39"/>
    </row>
    <row r="29453" spans="143:145" x14ac:dyDescent="0.2">
      <c r="EM29453" s="39"/>
      <c r="EN29453" s="39"/>
      <c r="EO29453" s="39"/>
    </row>
    <row r="29454" spans="143:145" x14ac:dyDescent="0.2">
      <c r="EM29454" s="39"/>
      <c r="EN29454" s="39"/>
      <c r="EO29454" s="39"/>
    </row>
    <row r="29455" spans="143:145" x14ac:dyDescent="0.2">
      <c r="EM29455" s="39"/>
      <c r="EN29455" s="39"/>
      <c r="EO29455" s="39"/>
    </row>
    <row r="29456" spans="143:145" x14ac:dyDescent="0.2">
      <c r="EM29456" s="39"/>
      <c r="EN29456" s="39"/>
      <c r="EO29456" s="39"/>
    </row>
    <row r="29457" spans="143:145" x14ac:dyDescent="0.2">
      <c r="EM29457" s="39"/>
      <c r="EN29457" s="39"/>
      <c r="EO29457" s="39"/>
    </row>
    <row r="29458" spans="143:145" x14ac:dyDescent="0.2">
      <c r="EM29458" s="39"/>
      <c r="EN29458" s="39"/>
      <c r="EO29458" s="39"/>
    </row>
    <row r="29459" spans="143:145" x14ac:dyDescent="0.2">
      <c r="EM29459" s="39"/>
      <c r="EN29459" s="39"/>
      <c r="EO29459" s="39"/>
    </row>
    <row r="29460" spans="143:145" x14ac:dyDescent="0.2">
      <c r="EM29460" s="39"/>
      <c r="EN29460" s="39"/>
      <c r="EO29460" s="39"/>
    </row>
    <row r="29461" spans="143:145" x14ac:dyDescent="0.2">
      <c r="EM29461" s="39"/>
      <c r="EN29461" s="39"/>
      <c r="EO29461" s="39"/>
    </row>
    <row r="29462" spans="143:145" x14ac:dyDescent="0.2">
      <c r="EM29462" s="39"/>
      <c r="EN29462" s="39"/>
      <c r="EO29462" s="39"/>
    </row>
    <row r="29463" spans="143:145" x14ac:dyDescent="0.2">
      <c r="EM29463" s="39"/>
      <c r="EN29463" s="39"/>
      <c r="EO29463" s="39"/>
    </row>
    <row r="29464" spans="143:145" x14ac:dyDescent="0.2">
      <c r="EM29464" s="39"/>
      <c r="EN29464" s="39"/>
      <c r="EO29464" s="39"/>
    </row>
    <row r="29465" spans="143:145" x14ac:dyDescent="0.2">
      <c r="EM29465" s="39"/>
      <c r="EN29465" s="39"/>
      <c r="EO29465" s="39"/>
    </row>
    <row r="29466" spans="143:145" x14ac:dyDescent="0.2">
      <c r="EM29466" s="39"/>
      <c r="EN29466" s="39"/>
      <c r="EO29466" s="39"/>
    </row>
    <row r="29467" spans="143:145" x14ac:dyDescent="0.2">
      <c r="EM29467" s="39"/>
      <c r="EN29467" s="39"/>
      <c r="EO29467" s="39"/>
    </row>
    <row r="29468" spans="143:145" x14ac:dyDescent="0.2">
      <c r="EM29468" s="39"/>
      <c r="EN29468" s="39"/>
      <c r="EO29468" s="39"/>
    </row>
    <row r="29469" spans="143:145" x14ac:dyDescent="0.2">
      <c r="EM29469" s="39"/>
      <c r="EN29469" s="39"/>
      <c r="EO29469" s="39"/>
    </row>
    <row r="29470" spans="143:145" x14ac:dyDescent="0.2">
      <c r="EM29470" s="39"/>
      <c r="EN29470" s="39"/>
      <c r="EO29470" s="39"/>
    </row>
    <row r="29471" spans="143:145" x14ac:dyDescent="0.2">
      <c r="EM29471" s="39"/>
      <c r="EN29471" s="39"/>
      <c r="EO29471" s="39"/>
    </row>
    <row r="29472" spans="143:145" x14ac:dyDescent="0.2">
      <c r="EM29472" s="39"/>
      <c r="EN29472" s="39"/>
      <c r="EO29472" s="39"/>
    </row>
    <row r="29473" spans="143:145" x14ac:dyDescent="0.2">
      <c r="EM29473" s="39"/>
      <c r="EN29473" s="39"/>
      <c r="EO29473" s="39"/>
    </row>
    <row r="29474" spans="143:145" x14ac:dyDescent="0.2">
      <c r="EM29474" s="39"/>
      <c r="EN29474" s="39"/>
      <c r="EO29474" s="39"/>
    </row>
    <row r="29475" spans="143:145" x14ac:dyDescent="0.2">
      <c r="EM29475" s="39"/>
      <c r="EN29475" s="39"/>
      <c r="EO29475" s="39"/>
    </row>
    <row r="29476" spans="143:145" x14ac:dyDescent="0.2">
      <c r="EM29476" s="39"/>
      <c r="EN29476" s="39"/>
      <c r="EO29476" s="39"/>
    </row>
    <row r="29477" spans="143:145" x14ac:dyDescent="0.2">
      <c r="EM29477" s="39"/>
      <c r="EN29477" s="39"/>
      <c r="EO29477" s="39"/>
    </row>
    <row r="29478" spans="143:145" x14ac:dyDescent="0.2">
      <c r="EM29478" s="39"/>
      <c r="EN29478" s="39"/>
      <c r="EO29478" s="39"/>
    </row>
    <row r="29479" spans="143:145" x14ac:dyDescent="0.2">
      <c r="EM29479" s="39"/>
      <c r="EN29479" s="39"/>
      <c r="EO29479" s="39"/>
    </row>
    <row r="29480" spans="143:145" x14ac:dyDescent="0.2">
      <c r="EM29480" s="39"/>
      <c r="EN29480" s="39"/>
      <c r="EO29480" s="39"/>
    </row>
    <row r="29481" spans="143:145" x14ac:dyDescent="0.2">
      <c r="EM29481" s="39"/>
      <c r="EN29481" s="39"/>
      <c r="EO29481" s="39"/>
    </row>
    <row r="29482" spans="143:145" x14ac:dyDescent="0.2">
      <c r="EM29482" s="39"/>
      <c r="EN29482" s="39"/>
      <c r="EO29482" s="39"/>
    </row>
    <row r="29483" spans="143:145" x14ac:dyDescent="0.2">
      <c r="EM29483" s="39"/>
      <c r="EN29483" s="39"/>
      <c r="EO29483" s="39"/>
    </row>
    <row r="29484" spans="143:145" x14ac:dyDescent="0.2">
      <c r="EM29484" s="39"/>
      <c r="EN29484" s="39"/>
      <c r="EO29484" s="39"/>
    </row>
    <row r="29485" spans="143:145" x14ac:dyDescent="0.2">
      <c r="EM29485" s="39"/>
      <c r="EN29485" s="39"/>
      <c r="EO29485" s="39"/>
    </row>
    <row r="29486" spans="143:145" x14ac:dyDescent="0.2">
      <c r="EM29486" s="39"/>
      <c r="EN29486" s="39"/>
      <c r="EO29486" s="39"/>
    </row>
    <row r="29487" spans="143:145" x14ac:dyDescent="0.2">
      <c r="EM29487" s="39"/>
      <c r="EN29487" s="39"/>
      <c r="EO29487" s="39"/>
    </row>
    <row r="29488" spans="143:145" x14ac:dyDescent="0.2">
      <c r="EM29488" s="39"/>
      <c r="EN29488" s="39"/>
      <c r="EO29488" s="39"/>
    </row>
    <row r="29489" spans="143:145" x14ac:dyDescent="0.2">
      <c r="EM29489" s="39"/>
      <c r="EN29489" s="39"/>
      <c r="EO29489" s="39"/>
    </row>
    <row r="29490" spans="143:145" x14ac:dyDescent="0.2">
      <c r="EM29490" s="39"/>
      <c r="EN29490" s="39"/>
      <c r="EO29490" s="39"/>
    </row>
    <row r="29491" spans="143:145" x14ac:dyDescent="0.2">
      <c r="EM29491" s="39"/>
      <c r="EN29491" s="39"/>
      <c r="EO29491" s="39"/>
    </row>
    <row r="29492" spans="143:145" x14ac:dyDescent="0.2">
      <c r="EM29492" s="39"/>
      <c r="EN29492" s="39"/>
      <c r="EO29492" s="39"/>
    </row>
    <row r="29493" spans="143:145" x14ac:dyDescent="0.2">
      <c r="EM29493" s="39"/>
      <c r="EN29493" s="39"/>
      <c r="EO29493" s="39"/>
    </row>
    <row r="29494" spans="143:145" x14ac:dyDescent="0.2">
      <c r="EM29494" s="39"/>
      <c r="EN29494" s="39"/>
      <c r="EO29494" s="39"/>
    </row>
    <row r="29495" spans="143:145" x14ac:dyDescent="0.2">
      <c r="EM29495" s="39"/>
      <c r="EN29495" s="39"/>
      <c r="EO29495" s="39"/>
    </row>
    <row r="29496" spans="143:145" x14ac:dyDescent="0.2">
      <c r="EM29496" s="39"/>
      <c r="EN29496" s="39"/>
      <c r="EO29496" s="39"/>
    </row>
    <row r="29497" spans="143:145" x14ac:dyDescent="0.2">
      <c r="EM29497" s="39"/>
      <c r="EN29497" s="39"/>
      <c r="EO29497" s="39"/>
    </row>
    <row r="29498" spans="143:145" x14ac:dyDescent="0.2">
      <c r="EM29498" s="39"/>
      <c r="EN29498" s="39"/>
      <c r="EO29498" s="39"/>
    </row>
    <row r="29499" spans="143:145" x14ac:dyDescent="0.2">
      <c r="EM29499" s="39"/>
      <c r="EN29499" s="39"/>
      <c r="EO29499" s="39"/>
    </row>
    <row r="29500" spans="143:145" x14ac:dyDescent="0.2">
      <c r="EM29500" s="39"/>
      <c r="EN29500" s="39"/>
      <c r="EO29500" s="39"/>
    </row>
    <row r="29501" spans="143:145" x14ac:dyDescent="0.2">
      <c r="EM29501" s="39"/>
      <c r="EN29501" s="39"/>
      <c r="EO29501" s="39"/>
    </row>
    <row r="29502" spans="143:145" x14ac:dyDescent="0.2">
      <c r="EM29502" s="39"/>
      <c r="EN29502" s="39"/>
      <c r="EO29502" s="39"/>
    </row>
    <row r="29503" spans="143:145" x14ac:dyDescent="0.2">
      <c r="EM29503" s="39"/>
      <c r="EN29503" s="39"/>
      <c r="EO29503" s="39"/>
    </row>
    <row r="29504" spans="143:145" x14ac:dyDescent="0.2">
      <c r="EM29504" s="39"/>
      <c r="EN29504" s="39"/>
      <c r="EO29504" s="39"/>
    </row>
    <row r="29505" spans="143:145" x14ac:dyDescent="0.2">
      <c r="EM29505" s="39"/>
      <c r="EN29505" s="39"/>
      <c r="EO29505" s="39"/>
    </row>
    <row r="29506" spans="143:145" x14ac:dyDescent="0.2">
      <c r="EM29506" s="39"/>
      <c r="EN29506" s="39"/>
      <c r="EO29506" s="39"/>
    </row>
    <row r="29507" spans="143:145" x14ac:dyDescent="0.2">
      <c r="EM29507" s="39"/>
      <c r="EN29507" s="39"/>
      <c r="EO29507" s="39"/>
    </row>
    <row r="29508" spans="143:145" x14ac:dyDescent="0.2">
      <c r="EM29508" s="39"/>
      <c r="EN29508" s="39"/>
      <c r="EO29508" s="39"/>
    </row>
    <row r="29509" spans="143:145" x14ac:dyDescent="0.2">
      <c r="EM29509" s="39"/>
      <c r="EN29509" s="39"/>
      <c r="EO29509" s="39"/>
    </row>
    <row r="29510" spans="143:145" x14ac:dyDescent="0.2">
      <c r="EM29510" s="39"/>
      <c r="EN29510" s="39"/>
      <c r="EO29510" s="39"/>
    </row>
    <row r="29511" spans="143:145" x14ac:dyDescent="0.2">
      <c r="EM29511" s="39"/>
      <c r="EN29511" s="39"/>
      <c r="EO29511" s="39"/>
    </row>
    <row r="29512" spans="143:145" x14ac:dyDescent="0.2">
      <c r="EM29512" s="39"/>
      <c r="EN29512" s="39"/>
      <c r="EO29512" s="39"/>
    </row>
    <row r="29513" spans="143:145" x14ac:dyDescent="0.2">
      <c r="EM29513" s="39"/>
      <c r="EN29513" s="39"/>
      <c r="EO29513" s="39"/>
    </row>
    <row r="29514" spans="143:145" x14ac:dyDescent="0.2">
      <c r="EM29514" s="39"/>
      <c r="EN29514" s="39"/>
      <c r="EO29514" s="39"/>
    </row>
    <row r="29515" spans="143:145" x14ac:dyDescent="0.2">
      <c r="EM29515" s="39"/>
      <c r="EN29515" s="39"/>
      <c r="EO29515" s="39"/>
    </row>
    <row r="29516" spans="143:145" x14ac:dyDescent="0.2">
      <c r="EM29516" s="39"/>
      <c r="EN29516" s="39"/>
      <c r="EO29516" s="39"/>
    </row>
    <row r="29517" spans="143:145" x14ac:dyDescent="0.2">
      <c r="EM29517" s="39"/>
      <c r="EN29517" s="39"/>
      <c r="EO29517" s="39"/>
    </row>
    <row r="29518" spans="143:145" x14ac:dyDescent="0.2">
      <c r="EM29518" s="39"/>
      <c r="EN29518" s="39"/>
      <c r="EO29518" s="39"/>
    </row>
    <row r="29519" spans="143:145" x14ac:dyDescent="0.2">
      <c r="EM29519" s="39"/>
      <c r="EN29519" s="39"/>
      <c r="EO29519" s="39"/>
    </row>
    <row r="29520" spans="143:145" x14ac:dyDescent="0.2">
      <c r="EM29520" s="39"/>
      <c r="EN29520" s="39"/>
      <c r="EO29520" s="39"/>
    </row>
    <row r="29521" spans="143:145" x14ac:dyDescent="0.2">
      <c r="EM29521" s="39"/>
      <c r="EN29521" s="39"/>
      <c r="EO29521" s="39"/>
    </row>
    <row r="29522" spans="143:145" x14ac:dyDescent="0.2">
      <c r="EM29522" s="39"/>
      <c r="EN29522" s="39"/>
      <c r="EO29522" s="39"/>
    </row>
    <row r="29523" spans="143:145" x14ac:dyDescent="0.2">
      <c r="EM29523" s="39"/>
      <c r="EN29523" s="39"/>
      <c r="EO29523" s="39"/>
    </row>
    <row r="29524" spans="143:145" x14ac:dyDescent="0.2">
      <c r="EM29524" s="39"/>
      <c r="EN29524" s="39"/>
      <c r="EO29524" s="39"/>
    </row>
    <row r="29525" spans="143:145" x14ac:dyDescent="0.2">
      <c r="EM29525" s="39"/>
      <c r="EN29525" s="39"/>
      <c r="EO29525" s="39"/>
    </row>
    <row r="29526" spans="143:145" x14ac:dyDescent="0.2">
      <c r="EM29526" s="39"/>
      <c r="EN29526" s="39"/>
      <c r="EO29526" s="39"/>
    </row>
    <row r="29527" spans="143:145" x14ac:dyDescent="0.2">
      <c r="EM29527" s="39"/>
      <c r="EN29527" s="39"/>
      <c r="EO29527" s="39"/>
    </row>
    <row r="29528" spans="143:145" x14ac:dyDescent="0.2">
      <c r="EM29528" s="39"/>
      <c r="EN29528" s="39"/>
      <c r="EO29528" s="39"/>
    </row>
    <row r="29529" spans="143:145" x14ac:dyDescent="0.2">
      <c r="EM29529" s="39"/>
      <c r="EN29529" s="39"/>
      <c r="EO29529" s="39"/>
    </row>
    <row r="29530" spans="143:145" x14ac:dyDescent="0.2">
      <c r="EM29530" s="39"/>
      <c r="EN29530" s="39"/>
      <c r="EO29530" s="39"/>
    </row>
    <row r="29531" spans="143:145" x14ac:dyDescent="0.2">
      <c r="EM29531" s="39"/>
      <c r="EN29531" s="39"/>
      <c r="EO29531" s="39"/>
    </row>
    <row r="29532" spans="143:145" x14ac:dyDescent="0.2">
      <c r="EM29532" s="39"/>
      <c r="EN29532" s="39"/>
      <c r="EO29532" s="39"/>
    </row>
    <row r="29533" spans="143:145" x14ac:dyDescent="0.2">
      <c r="EM29533" s="39"/>
      <c r="EN29533" s="39"/>
      <c r="EO29533" s="39"/>
    </row>
    <row r="29534" spans="143:145" x14ac:dyDescent="0.2">
      <c r="EM29534" s="39"/>
      <c r="EN29534" s="39"/>
      <c r="EO29534" s="39"/>
    </row>
    <row r="29535" spans="143:145" x14ac:dyDescent="0.2">
      <c r="EM29535" s="39"/>
      <c r="EN29535" s="39"/>
      <c r="EO29535" s="39"/>
    </row>
    <row r="29536" spans="143:145" x14ac:dyDescent="0.2">
      <c r="EM29536" s="39"/>
      <c r="EN29536" s="39"/>
      <c r="EO29536" s="39"/>
    </row>
    <row r="29537" spans="143:145" x14ac:dyDescent="0.2">
      <c r="EM29537" s="39"/>
      <c r="EN29537" s="39"/>
      <c r="EO29537" s="39"/>
    </row>
    <row r="29538" spans="143:145" x14ac:dyDescent="0.2">
      <c r="EM29538" s="39"/>
      <c r="EN29538" s="39"/>
      <c r="EO29538" s="39"/>
    </row>
    <row r="29539" spans="143:145" x14ac:dyDescent="0.2">
      <c r="EM29539" s="39"/>
      <c r="EN29539" s="39"/>
      <c r="EO29539" s="39"/>
    </row>
    <row r="29540" spans="143:145" x14ac:dyDescent="0.2">
      <c r="EM29540" s="39"/>
      <c r="EN29540" s="39"/>
      <c r="EO29540" s="39"/>
    </row>
    <row r="29541" spans="143:145" x14ac:dyDescent="0.2">
      <c r="EM29541" s="39"/>
      <c r="EN29541" s="39"/>
      <c r="EO29541" s="39"/>
    </row>
    <row r="29542" spans="143:145" x14ac:dyDescent="0.2">
      <c r="EM29542" s="39"/>
      <c r="EN29542" s="39"/>
      <c r="EO29542" s="39"/>
    </row>
    <row r="29543" spans="143:145" x14ac:dyDescent="0.2">
      <c r="EM29543" s="39"/>
      <c r="EN29543" s="39"/>
      <c r="EO29543" s="39"/>
    </row>
    <row r="29544" spans="143:145" x14ac:dyDescent="0.2">
      <c r="EM29544" s="39"/>
      <c r="EN29544" s="39"/>
      <c r="EO29544" s="39"/>
    </row>
    <row r="29545" spans="143:145" x14ac:dyDescent="0.2">
      <c r="EM29545" s="39"/>
      <c r="EN29545" s="39"/>
      <c r="EO29545" s="39"/>
    </row>
    <row r="29546" spans="143:145" x14ac:dyDescent="0.2">
      <c r="EM29546" s="39"/>
      <c r="EN29546" s="39"/>
      <c r="EO29546" s="39"/>
    </row>
    <row r="29547" spans="143:145" x14ac:dyDescent="0.2">
      <c r="EM29547" s="39"/>
      <c r="EN29547" s="39"/>
      <c r="EO29547" s="39"/>
    </row>
    <row r="29548" spans="143:145" x14ac:dyDescent="0.2">
      <c r="EM29548" s="39"/>
      <c r="EN29548" s="39"/>
      <c r="EO29548" s="39"/>
    </row>
    <row r="29549" spans="143:145" x14ac:dyDescent="0.2">
      <c r="EM29549" s="39"/>
      <c r="EN29549" s="39"/>
      <c r="EO29549" s="39"/>
    </row>
    <row r="29550" spans="143:145" x14ac:dyDescent="0.2">
      <c r="EM29550" s="39"/>
      <c r="EN29550" s="39"/>
      <c r="EO29550" s="39"/>
    </row>
    <row r="29551" spans="143:145" x14ac:dyDescent="0.2">
      <c r="EM29551" s="39"/>
      <c r="EN29551" s="39"/>
      <c r="EO29551" s="39"/>
    </row>
    <row r="29552" spans="143:145" x14ac:dyDescent="0.2">
      <c r="EM29552" s="39"/>
      <c r="EN29552" s="39"/>
      <c r="EO29552" s="39"/>
    </row>
    <row r="29553" spans="143:145" x14ac:dyDescent="0.2">
      <c r="EM29553" s="39"/>
      <c r="EN29553" s="39"/>
      <c r="EO29553" s="39"/>
    </row>
    <row r="29554" spans="143:145" x14ac:dyDescent="0.2">
      <c r="EM29554" s="39"/>
      <c r="EN29554" s="39"/>
      <c r="EO29554" s="39"/>
    </row>
    <row r="29555" spans="143:145" x14ac:dyDescent="0.2">
      <c r="EM29555" s="39"/>
      <c r="EN29555" s="39"/>
      <c r="EO29555" s="39"/>
    </row>
    <row r="29556" spans="143:145" x14ac:dyDescent="0.2">
      <c r="EM29556" s="39"/>
      <c r="EN29556" s="39"/>
      <c r="EO29556" s="39"/>
    </row>
    <row r="29557" spans="143:145" x14ac:dyDescent="0.2">
      <c r="EM29557" s="39"/>
      <c r="EN29557" s="39"/>
      <c r="EO29557" s="39"/>
    </row>
    <row r="29558" spans="143:145" x14ac:dyDescent="0.2">
      <c r="EM29558" s="39"/>
      <c r="EN29558" s="39"/>
      <c r="EO29558" s="39"/>
    </row>
    <row r="29559" spans="143:145" x14ac:dyDescent="0.2">
      <c r="EM29559" s="39"/>
      <c r="EN29559" s="39"/>
      <c r="EO29559" s="39"/>
    </row>
    <row r="29560" spans="143:145" x14ac:dyDescent="0.2">
      <c r="EM29560" s="39"/>
      <c r="EN29560" s="39"/>
      <c r="EO29560" s="39"/>
    </row>
    <row r="29561" spans="143:145" x14ac:dyDescent="0.2">
      <c r="EM29561" s="39"/>
      <c r="EN29561" s="39"/>
      <c r="EO29561" s="39"/>
    </row>
    <row r="29562" spans="143:145" x14ac:dyDescent="0.2">
      <c r="EM29562" s="39"/>
      <c r="EN29562" s="39"/>
      <c r="EO29562" s="39"/>
    </row>
    <row r="29563" spans="143:145" x14ac:dyDescent="0.2">
      <c r="EM29563" s="39"/>
      <c r="EN29563" s="39"/>
      <c r="EO29563" s="39"/>
    </row>
    <row r="29564" spans="143:145" x14ac:dyDescent="0.2">
      <c r="EM29564" s="39"/>
      <c r="EN29564" s="39"/>
      <c r="EO29564" s="39"/>
    </row>
    <row r="29565" spans="143:145" x14ac:dyDescent="0.2">
      <c r="EM29565" s="39"/>
      <c r="EN29565" s="39"/>
      <c r="EO29565" s="39"/>
    </row>
    <row r="29566" spans="143:145" x14ac:dyDescent="0.2">
      <c r="EM29566" s="39"/>
      <c r="EN29566" s="39"/>
      <c r="EO29566" s="39"/>
    </row>
    <row r="29567" spans="143:145" x14ac:dyDescent="0.2">
      <c r="EM29567" s="39"/>
      <c r="EN29567" s="39"/>
      <c r="EO29567" s="39"/>
    </row>
    <row r="29568" spans="143:145" x14ac:dyDescent="0.2">
      <c r="EM29568" s="39"/>
      <c r="EN29568" s="39"/>
      <c r="EO29568" s="39"/>
    </row>
    <row r="29569" spans="143:145" x14ac:dyDescent="0.2">
      <c r="EM29569" s="39"/>
      <c r="EN29569" s="39"/>
      <c r="EO29569" s="39"/>
    </row>
    <row r="29570" spans="143:145" x14ac:dyDescent="0.2">
      <c r="EM29570" s="39"/>
      <c r="EN29570" s="39"/>
      <c r="EO29570" s="39"/>
    </row>
    <row r="29571" spans="143:145" x14ac:dyDescent="0.2">
      <c r="EM29571" s="39"/>
      <c r="EN29571" s="39"/>
      <c r="EO29571" s="39"/>
    </row>
    <row r="29572" spans="143:145" x14ac:dyDescent="0.2">
      <c r="EM29572" s="39"/>
      <c r="EN29572" s="39"/>
      <c r="EO29572" s="39"/>
    </row>
    <row r="29573" spans="143:145" x14ac:dyDescent="0.2">
      <c r="EM29573" s="39"/>
      <c r="EN29573" s="39"/>
      <c r="EO29573" s="39"/>
    </row>
    <row r="29574" spans="143:145" x14ac:dyDescent="0.2">
      <c r="EM29574" s="39"/>
      <c r="EN29574" s="39"/>
      <c r="EO29574" s="39"/>
    </row>
    <row r="29575" spans="143:145" x14ac:dyDescent="0.2">
      <c r="EM29575" s="39"/>
      <c r="EN29575" s="39"/>
      <c r="EO29575" s="39"/>
    </row>
    <row r="29576" spans="143:145" x14ac:dyDescent="0.2">
      <c r="EM29576" s="39"/>
      <c r="EN29576" s="39"/>
      <c r="EO29576" s="39"/>
    </row>
    <row r="29577" spans="143:145" x14ac:dyDescent="0.2">
      <c r="EM29577" s="39"/>
      <c r="EN29577" s="39"/>
      <c r="EO29577" s="39"/>
    </row>
    <row r="29578" spans="143:145" x14ac:dyDescent="0.2">
      <c r="EM29578" s="39"/>
      <c r="EN29578" s="39"/>
      <c r="EO29578" s="39"/>
    </row>
    <row r="29579" spans="143:145" x14ac:dyDescent="0.2">
      <c r="EM29579" s="39"/>
      <c r="EN29579" s="39"/>
      <c r="EO29579" s="39"/>
    </row>
    <row r="29580" spans="143:145" x14ac:dyDescent="0.2">
      <c r="EM29580" s="39"/>
      <c r="EN29580" s="39"/>
      <c r="EO29580" s="39"/>
    </row>
    <row r="29581" spans="143:145" x14ac:dyDescent="0.2">
      <c r="EM29581" s="39"/>
      <c r="EN29581" s="39"/>
      <c r="EO29581" s="39"/>
    </row>
    <row r="29582" spans="143:145" x14ac:dyDescent="0.2">
      <c r="EM29582" s="39"/>
      <c r="EN29582" s="39"/>
      <c r="EO29582" s="39"/>
    </row>
    <row r="29583" spans="143:145" x14ac:dyDescent="0.2">
      <c r="EM29583" s="39"/>
      <c r="EN29583" s="39"/>
      <c r="EO29583" s="39"/>
    </row>
    <row r="29584" spans="143:145" x14ac:dyDescent="0.2">
      <c r="EM29584" s="39"/>
      <c r="EN29584" s="39"/>
      <c r="EO29584" s="39"/>
    </row>
    <row r="29585" spans="143:145" x14ac:dyDescent="0.2">
      <c r="EM29585" s="39"/>
      <c r="EN29585" s="39"/>
      <c r="EO29585" s="39"/>
    </row>
    <row r="29586" spans="143:145" x14ac:dyDescent="0.2">
      <c r="EM29586" s="39"/>
      <c r="EN29586" s="39"/>
      <c r="EO29586" s="39"/>
    </row>
    <row r="29587" spans="143:145" x14ac:dyDescent="0.2">
      <c r="EM29587" s="39"/>
      <c r="EN29587" s="39"/>
      <c r="EO29587" s="39"/>
    </row>
    <row r="29588" spans="143:145" x14ac:dyDescent="0.2">
      <c r="EM29588" s="39"/>
      <c r="EN29588" s="39"/>
      <c r="EO29588" s="39"/>
    </row>
    <row r="29589" spans="143:145" x14ac:dyDescent="0.2">
      <c r="EM29589" s="39"/>
      <c r="EN29589" s="39"/>
      <c r="EO29589" s="39"/>
    </row>
    <row r="29590" spans="143:145" x14ac:dyDescent="0.2">
      <c r="EM29590" s="39"/>
      <c r="EN29590" s="39"/>
      <c r="EO29590" s="39"/>
    </row>
    <row r="29591" spans="143:145" x14ac:dyDescent="0.2">
      <c r="EM29591" s="39"/>
      <c r="EN29591" s="39"/>
      <c r="EO29591" s="39"/>
    </row>
    <row r="29592" spans="143:145" x14ac:dyDescent="0.2">
      <c r="EM29592" s="39"/>
      <c r="EN29592" s="39"/>
      <c r="EO29592" s="39"/>
    </row>
    <row r="29593" spans="143:145" x14ac:dyDescent="0.2">
      <c r="EM29593" s="39"/>
      <c r="EN29593" s="39"/>
      <c r="EO29593" s="39"/>
    </row>
    <row r="29594" spans="143:145" x14ac:dyDescent="0.2">
      <c r="EM29594" s="39"/>
      <c r="EN29594" s="39"/>
      <c r="EO29594" s="39"/>
    </row>
    <row r="29595" spans="143:145" x14ac:dyDescent="0.2">
      <c r="EM29595" s="39"/>
      <c r="EN29595" s="39"/>
      <c r="EO29595" s="39"/>
    </row>
    <row r="29596" spans="143:145" x14ac:dyDescent="0.2">
      <c r="EM29596" s="39"/>
      <c r="EN29596" s="39"/>
      <c r="EO29596" s="39"/>
    </row>
    <row r="29597" spans="143:145" x14ac:dyDescent="0.2">
      <c r="EM29597" s="39"/>
      <c r="EN29597" s="39"/>
      <c r="EO29597" s="39"/>
    </row>
    <row r="29598" spans="143:145" x14ac:dyDescent="0.2">
      <c r="EM29598" s="39"/>
      <c r="EN29598" s="39"/>
      <c r="EO29598" s="39"/>
    </row>
    <row r="29599" spans="143:145" x14ac:dyDescent="0.2">
      <c r="EM29599" s="39"/>
      <c r="EN29599" s="39"/>
      <c r="EO29599" s="39"/>
    </row>
    <row r="29600" spans="143:145" x14ac:dyDescent="0.2">
      <c r="EM29600" s="39"/>
      <c r="EN29600" s="39"/>
      <c r="EO29600" s="39"/>
    </row>
    <row r="29601" spans="143:145" x14ac:dyDescent="0.2">
      <c r="EM29601" s="39"/>
      <c r="EN29601" s="39"/>
      <c r="EO29601" s="39"/>
    </row>
    <row r="29602" spans="143:145" x14ac:dyDescent="0.2">
      <c r="EM29602" s="39"/>
      <c r="EN29602" s="39"/>
      <c r="EO29602" s="39"/>
    </row>
    <row r="29603" spans="143:145" x14ac:dyDescent="0.2">
      <c r="EM29603" s="39"/>
      <c r="EN29603" s="39"/>
      <c r="EO29603" s="39"/>
    </row>
    <row r="29604" spans="143:145" x14ac:dyDescent="0.2">
      <c r="EM29604" s="39"/>
      <c r="EN29604" s="39"/>
      <c r="EO29604" s="39"/>
    </row>
    <row r="29605" spans="143:145" x14ac:dyDescent="0.2">
      <c r="EM29605" s="39"/>
      <c r="EN29605" s="39"/>
      <c r="EO29605" s="39"/>
    </row>
    <row r="29606" spans="143:145" x14ac:dyDescent="0.2">
      <c r="EM29606" s="39"/>
      <c r="EN29606" s="39"/>
      <c r="EO29606" s="39"/>
    </row>
    <row r="29607" spans="143:145" x14ac:dyDescent="0.2">
      <c r="EM29607" s="39"/>
      <c r="EN29607" s="39"/>
      <c r="EO29607" s="39"/>
    </row>
    <row r="29608" spans="143:145" x14ac:dyDescent="0.2">
      <c r="EM29608" s="39"/>
      <c r="EN29608" s="39"/>
      <c r="EO29608" s="39"/>
    </row>
    <row r="29609" spans="143:145" x14ac:dyDescent="0.2">
      <c r="EM29609" s="39"/>
      <c r="EN29609" s="39"/>
      <c r="EO29609" s="39"/>
    </row>
    <row r="29610" spans="143:145" x14ac:dyDescent="0.2">
      <c r="EM29610" s="39"/>
      <c r="EN29610" s="39"/>
      <c r="EO29610" s="39"/>
    </row>
    <row r="29611" spans="143:145" x14ac:dyDescent="0.2">
      <c r="EM29611" s="39"/>
      <c r="EN29611" s="39"/>
      <c r="EO29611" s="39"/>
    </row>
    <row r="29612" spans="143:145" x14ac:dyDescent="0.2">
      <c r="EM29612" s="39"/>
      <c r="EN29612" s="39"/>
      <c r="EO29612" s="39"/>
    </row>
    <row r="29613" spans="143:145" x14ac:dyDescent="0.2">
      <c r="EM29613" s="39"/>
      <c r="EN29613" s="39"/>
      <c r="EO29613" s="39"/>
    </row>
    <row r="29614" spans="143:145" x14ac:dyDescent="0.2">
      <c r="EM29614" s="39"/>
      <c r="EN29614" s="39"/>
      <c r="EO29614" s="39"/>
    </row>
    <row r="29615" spans="143:145" x14ac:dyDescent="0.2">
      <c r="EM29615" s="39"/>
      <c r="EN29615" s="39"/>
      <c r="EO29615" s="39"/>
    </row>
    <row r="29616" spans="143:145" x14ac:dyDescent="0.2">
      <c r="EM29616" s="39"/>
      <c r="EN29616" s="39"/>
      <c r="EO29616" s="39"/>
    </row>
    <row r="29617" spans="143:145" x14ac:dyDescent="0.2">
      <c r="EM29617" s="39"/>
      <c r="EN29617" s="39"/>
      <c r="EO29617" s="39"/>
    </row>
    <row r="29618" spans="143:145" x14ac:dyDescent="0.2">
      <c r="EM29618" s="39"/>
      <c r="EN29618" s="39"/>
      <c r="EO29618" s="39"/>
    </row>
    <row r="29619" spans="143:145" x14ac:dyDescent="0.2">
      <c r="EM29619" s="39"/>
      <c r="EN29619" s="39"/>
      <c r="EO29619" s="39"/>
    </row>
    <row r="29620" spans="143:145" x14ac:dyDescent="0.2">
      <c r="EM29620" s="39"/>
      <c r="EN29620" s="39"/>
      <c r="EO29620" s="39"/>
    </row>
    <row r="29621" spans="143:145" x14ac:dyDescent="0.2">
      <c r="EM29621" s="39"/>
      <c r="EN29621" s="39"/>
      <c r="EO29621" s="39"/>
    </row>
    <row r="29622" spans="143:145" x14ac:dyDescent="0.2">
      <c r="EM29622" s="39"/>
      <c r="EN29622" s="39"/>
      <c r="EO29622" s="39"/>
    </row>
    <row r="29623" spans="143:145" x14ac:dyDescent="0.2">
      <c r="EM29623" s="39"/>
      <c r="EN29623" s="39"/>
      <c r="EO29623" s="39"/>
    </row>
    <row r="29624" spans="143:145" x14ac:dyDescent="0.2">
      <c r="EM29624" s="39"/>
      <c r="EN29624" s="39"/>
      <c r="EO29624" s="39"/>
    </row>
    <row r="29625" spans="143:145" x14ac:dyDescent="0.2">
      <c r="EM29625" s="39"/>
      <c r="EN29625" s="39"/>
      <c r="EO29625" s="39"/>
    </row>
    <row r="29626" spans="143:145" x14ac:dyDescent="0.2">
      <c r="EM29626" s="39"/>
      <c r="EN29626" s="39"/>
      <c r="EO29626" s="39"/>
    </row>
    <row r="29627" spans="143:145" x14ac:dyDescent="0.2">
      <c r="EM29627" s="39"/>
      <c r="EN29627" s="39"/>
      <c r="EO29627" s="39"/>
    </row>
    <row r="29628" spans="143:145" x14ac:dyDescent="0.2">
      <c r="EM29628" s="39"/>
      <c r="EN29628" s="39"/>
      <c r="EO29628" s="39"/>
    </row>
    <row r="29629" spans="143:145" x14ac:dyDescent="0.2">
      <c r="EM29629" s="39"/>
      <c r="EN29629" s="39"/>
      <c r="EO29629" s="39"/>
    </row>
    <row r="29630" spans="143:145" x14ac:dyDescent="0.2">
      <c r="EM29630" s="39"/>
      <c r="EN29630" s="39"/>
      <c r="EO29630" s="39"/>
    </row>
    <row r="29631" spans="143:145" x14ac:dyDescent="0.2">
      <c r="EM29631" s="39"/>
      <c r="EN29631" s="39"/>
      <c r="EO29631" s="39"/>
    </row>
    <row r="29632" spans="143:145" x14ac:dyDescent="0.2">
      <c r="EM29632" s="39"/>
      <c r="EN29632" s="39"/>
      <c r="EO29632" s="39"/>
    </row>
    <row r="29633" spans="143:145" x14ac:dyDescent="0.2">
      <c r="EM29633" s="39"/>
      <c r="EN29633" s="39"/>
      <c r="EO29633" s="39"/>
    </row>
    <row r="29634" spans="143:145" x14ac:dyDescent="0.2">
      <c r="EM29634" s="39"/>
      <c r="EN29634" s="39"/>
      <c r="EO29634" s="39"/>
    </row>
    <row r="29635" spans="143:145" x14ac:dyDescent="0.2">
      <c r="EM29635" s="39"/>
      <c r="EN29635" s="39"/>
      <c r="EO29635" s="39"/>
    </row>
    <row r="29636" spans="143:145" x14ac:dyDescent="0.2">
      <c r="EM29636" s="39"/>
      <c r="EN29636" s="39"/>
      <c r="EO29636" s="39"/>
    </row>
    <row r="29637" spans="143:145" x14ac:dyDescent="0.2">
      <c r="EM29637" s="39"/>
      <c r="EN29637" s="39"/>
      <c r="EO29637" s="39"/>
    </row>
    <row r="29638" spans="143:145" x14ac:dyDescent="0.2">
      <c r="EM29638" s="39"/>
      <c r="EN29638" s="39"/>
      <c r="EO29638" s="39"/>
    </row>
    <row r="29639" spans="143:145" x14ac:dyDescent="0.2">
      <c r="EM29639" s="39"/>
      <c r="EN29639" s="39"/>
      <c r="EO29639" s="39"/>
    </row>
    <row r="29640" spans="143:145" x14ac:dyDescent="0.2">
      <c r="EM29640" s="39"/>
      <c r="EN29640" s="39"/>
      <c r="EO29640" s="39"/>
    </row>
    <row r="29641" spans="143:145" x14ac:dyDescent="0.2">
      <c r="EM29641" s="39"/>
      <c r="EN29641" s="39"/>
      <c r="EO29641" s="39"/>
    </row>
    <row r="29642" spans="143:145" x14ac:dyDescent="0.2">
      <c r="EM29642" s="39"/>
      <c r="EN29642" s="39"/>
      <c r="EO29642" s="39"/>
    </row>
    <row r="29643" spans="143:145" x14ac:dyDescent="0.2">
      <c r="EM29643" s="39"/>
      <c r="EN29643" s="39"/>
      <c r="EO29643" s="39"/>
    </row>
    <row r="29644" spans="143:145" x14ac:dyDescent="0.2">
      <c r="EM29644" s="39"/>
      <c r="EN29644" s="39"/>
      <c r="EO29644" s="39"/>
    </row>
    <row r="29645" spans="143:145" x14ac:dyDescent="0.2">
      <c r="EM29645" s="39"/>
      <c r="EN29645" s="39"/>
      <c r="EO29645" s="39"/>
    </row>
    <row r="29646" spans="143:145" x14ac:dyDescent="0.2">
      <c r="EM29646" s="39"/>
      <c r="EN29646" s="39"/>
      <c r="EO29646" s="39"/>
    </row>
    <row r="29647" spans="143:145" x14ac:dyDescent="0.2">
      <c r="EM29647" s="39"/>
      <c r="EN29647" s="39"/>
      <c r="EO29647" s="39"/>
    </row>
    <row r="29648" spans="143:145" x14ac:dyDescent="0.2">
      <c r="EM29648" s="39"/>
      <c r="EN29648" s="39"/>
      <c r="EO29648" s="39"/>
    </row>
    <row r="29649" spans="143:145" x14ac:dyDescent="0.2">
      <c r="EM29649" s="39"/>
      <c r="EN29649" s="39"/>
      <c r="EO29649" s="39"/>
    </row>
    <row r="29650" spans="143:145" x14ac:dyDescent="0.2">
      <c r="EM29650" s="39"/>
      <c r="EN29650" s="39"/>
      <c r="EO29650" s="39"/>
    </row>
    <row r="29651" spans="143:145" x14ac:dyDescent="0.2">
      <c r="EM29651" s="39"/>
      <c r="EN29651" s="39"/>
      <c r="EO29651" s="39"/>
    </row>
    <row r="29652" spans="143:145" x14ac:dyDescent="0.2">
      <c r="EM29652" s="39"/>
      <c r="EN29652" s="39"/>
      <c r="EO29652" s="39"/>
    </row>
    <row r="29653" spans="143:145" x14ac:dyDescent="0.2">
      <c r="EM29653" s="39"/>
      <c r="EN29653" s="39"/>
      <c r="EO29653" s="39"/>
    </row>
    <row r="29654" spans="143:145" x14ac:dyDescent="0.2">
      <c r="EM29654" s="39"/>
      <c r="EN29654" s="39"/>
      <c r="EO29654" s="39"/>
    </row>
    <row r="29655" spans="143:145" x14ac:dyDescent="0.2">
      <c r="EM29655" s="39"/>
      <c r="EN29655" s="39"/>
      <c r="EO29655" s="39"/>
    </row>
    <row r="29656" spans="143:145" x14ac:dyDescent="0.2">
      <c r="EM29656" s="39"/>
      <c r="EN29656" s="39"/>
      <c r="EO29656" s="39"/>
    </row>
    <row r="29657" spans="143:145" x14ac:dyDescent="0.2">
      <c r="EM29657" s="39"/>
      <c r="EN29657" s="39"/>
      <c r="EO29657" s="39"/>
    </row>
    <row r="29658" spans="143:145" x14ac:dyDescent="0.2">
      <c r="EM29658" s="39"/>
      <c r="EN29658" s="39"/>
      <c r="EO29658" s="39"/>
    </row>
    <row r="29659" spans="143:145" x14ac:dyDescent="0.2">
      <c r="EM29659" s="39"/>
      <c r="EN29659" s="39"/>
      <c r="EO29659" s="39"/>
    </row>
    <row r="29660" spans="143:145" x14ac:dyDescent="0.2">
      <c r="EM29660" s="39"/>
      <c r="EN29660" s="39"/>
      <c r="EO29660" s="39"/>
    </row>
    <row r="29661" spans="143:145" x14ac:dyDescent="0.2">
      <c r="EM29661" s="39"/>
      <c r="EN29661" s="39"/>
      <c r="EO29661" s="39"/>
    </row>
    <row r="29662" spans="143:145" x14ac:dyDescent="0.2">
      <c r="EM29662" s="39"/>
      <c r="EN29662" s="39"/>
      <c r="EO29662" s="39"/>
    </row>
    <row r="29663" spans="143:145" x14ac:dyDescent="0.2">
      <c r="EM29663" s="39"/>
      <c r="EN29663" s="39"/>
      <c r="EO29663" s="39"/>
    </row>
    <row r="29664" spans="143:145" x14ac:dyDescent="0.2">
      <c r="EM29664" s="39"/>
      <c r="EN29664" s="39"/>
      <c r="EO29664" s="39"/>
    </row>
    <row r="29665" spans="143:145" x14ac:dyDescent="0.2">
      <c r="EM29665" s="39"/>
      <c r="EN29665" s="39"/>
      <c r="EO29665" s="39"/>
    </row>
    <row r="29666" spans="143:145" x14ac:dyDescent="0.2">
      <c r="EM29666" s="39"/>
      <c r="EN29666" s="39"/>
      <c r="EO29666" s="39"/>
    </row>
    <row r="29667" spans="143:145" x14ac:dyDescent="0.2">
      <c r="EM29667" s="39"/>
      <c r="EN29667" s="39"/>
      <c r="EO29667" s="39"/>
    </row>
    <row r="29668" spans="143:145" x14ac:dyDescent="0.2">
      <c r="EM29668" s="39"/>
      <c r="EN29668" s="39"/>
      <c r="EO29668" s="39"/>
    </row>
    <row r="29669" spans="143:145" x14ac:dyDescent="0.2">
      <c r="EM29669" s="39"/>
      <c r="EN29669" s="39"/>
      <c r="EO29669" s="39"/>
    </row>
    <row r="29670" spans="143:145" x14ac:dyDescent="0.2">
      <c r="EM29670" s="39"/>
      <c r="EN29670" s="39"/>
      <c r="EO29670" s="39"/>
    </row>
    <row r="29671" spans="143:145" x14ac:dyDescent="0.2">
      <c r="EM29671" s="39"/>
      <c r="EN29671" s="39"/>
      <c r="EO29671" s="39"/>
    </row>
    <row r="29672" spans="143:145" x14ac:dyDescent="0.2">
      <c r="EM29672" s="39"/>
      <c r="EN29672" s="39"/>
      <c r="EO29672" s="39"/>
    </row>
    <row r="29673" spans="143:145" x14ac:dyDescent="0.2">
      <c r="EM29673" s="39"/>
      <c r="EN29673" s="39"/>
      <c r="EO29673" s="39"/>
    </row>
    <row r="29674" spans="143:145" x14ac:dyDescent="0.2">
      <c r="EM29674" s="39"/>
      <c r="EN29674" s="39"/>
      <c r="EO29674" s="39"/>
    </row>
    <row r="29675" spans="143:145" x14ac:dyDescent="0.2">
      <c r="EM29675" s="39"/>
      <c r="EN29675" s="39"/>
      <c r="EO29675" s="39"/>
    </row>
    <row r="29676" spans="143:145" x14ac:dyDescent="0.2">
      <c r="EM29676" s="39"/>
      <c r="EN29676" s="39"/>
      <c r="EO29676" s="39"/>
    </row>
    <row r="29677" spans="143:145" x14ac:dyDescent="0.2">
      <c r="EM29677" s="39"/>
      <c r="EN29677" s="39"/>
      <c r="EO29677" s="39"/>
    </row>
    <row r="29678" spans="143:145" x14ac:dyDescent="0.2">
      <c r="EM29678" s="39"/>
      <c r="EN29678" s="39"/>
      <c r="EO29678" s="39"/>
    </row>
    <row r="29679" spans="143:145" x14ac:dyDescent="0.2">
      <c r="EM29679" s="39"/>
      <c r="EN29679" s="39"/>
      <c r="EO29679" s="39"/>
    </row>
    <row r="29680" spans="143:145" x14ac:dyDescent="0.2">
      <c r="EM29680" s="39"/>
      <c r="EN29680" s="39"/>
      <c r="EO29680" s="39"/>
    </row>
    <row r="29681" spans="143:145" x14ac:dyDescent="0.2">
      <c r="EM29681" s="39"/>
      <c r="EN29681" s="39"/>
      <c r="EO29681" s="39"/>
    </row>
    <row r="29682" spans="143:145" x14ac:dyDescent="0.2">
      <c r="EM29682" s="39"/>
      <c r="EN29682" s="39"/>
      <c r="EO29682" s="39"/>
    </row>
    <row r="29683" spans="143:145" x14ac:dyDescent="0.2">
      <c r="EM29683" s="39"/>
      <c r="EN29683" s="39"/>
      <c r="EO29683" s="39"/>
    </row>
    <row r="29684" spans="143:145" x14ac:dyDescent="0.2">
      <c r="EM29684" s="39"/>
      <c r="EN29684" s="39"/>
      <c r="EO29684" s="39"/>
    </row>
    <row r="29685" spans="143:145" x14ac:dyDescent="0.2">
      <c r="EM29685" s="39"/>
      <c r="EN29685" s="39"/>
      <c r="EO29685" s="39"/>
    </row>
    <row r="29686" spans="143:145" x14ac:dyDescent="0.2">
      <c r="EM29686" s="39"/>
      <c r="EN29686" s="39"/>
      <c r="EO29686" s="39"/>
    </row>
    <row r="29687" spans="143:145" x14ac:dyDescent="0.2">
      <c r="EM29687" s="39"/>
      <c r="EN29687" s="39"/>
      <c r="EO29687" s="39"/>
    </row>
    <row r="29688" spans="143:145" x14ac:dyDescent="0.2">
      <c r="EM29688" s="39"/>
      <c r="EN29688" s="39"/>
      <c r="EO29688" s="39"/>
    </row>
    <row r="29689" spans="143:145" x14ac:dyDescent="0.2">
      <c r="EM29689" s="39"/>
      <c r="EN29689" s="39"/>
      <c r="EO29689" s="39"/>
    </row>
    <row r="29690" spans="143:145" x14ac:dyDescent="0.2">
      <c r="EM29690" s="39"/>
      <c r="EN29690" s="39"/>
      <c r="EO29690" s="39"/>
    </row>
    <row r="29691" spans="143:145" x14ac:dyDescent="0.2">
      <c r="EM29691" s="39"/>
      <c r="EN29691" s="39"/>
      <c r="EO29691" s="39"/>
    </row>
    <row r="29692" spans="143:145" x14ac:dyDescent="0.2">
      <c r="EM29692" s="39"/>
      <c r="EN29692" s="39"/>
      <c r="EO29692" s="39"/>
    </row>
    <row r="29693" spans="143:145" x14ac:dyDescent="0.2">
      <c r="EM29693" s="39"/>
      <c r="EN29693" s="39"/>
      <c r="EO29693" s="39"/>
    </row>
    <row r="29694" spans="143:145" x14ac:dyDescent="0.2">
      <c r="EM29694" s="39"/>
      <c r="EN29694" s="39"/>
      <c r="EO29694" s="39"/>
    </row>
    <row r="29695" spans="143:145" x14ac:dyDescent="0.2">
      <c r="EM29695" s="39"/>
      <c r="EN29695" s="39"/>
      <c r="EO29695" s="39"/>
    </row>
    <row r="29696" spans="143:145" x14ac:dyDescent="0.2">
      <c r="EM29696" s="39"/>
      <c r="EN29696" s="39"/>
      <c r="EO29696" s="39"/>
    </row>
    <row r="29697" spans="143:145" x14ac:dyDescent="0.2">
      <c r="EM29697" s="39"/>
      <c r="EN29697" s="39"/>
      <c r="EO29697" s="39"/>
    </row>
    <row r="29698" spans="143:145" x14ac:dyDescent="0.2">
      <c r="EM29698" s="39"/>
      <c r="EN29698" s="39"/>
      <c r="EO29698" s="39"/>
    </row>
    <row r="29699" spans="143:145" x14ac:dyDescent="0.2">
      <c r="EM29699" s="39"/>
      <c r="EN29699" s="39"/>
      <c r="EO29699" s="39"/>
    </row>
    <row r="29700" spans="143:145" x14ac:dyDescent="0.2">
      <c r="EM29700" s="39"/>
      <c r="EN29700" s="39"/>
      <c r="EO29700" s="39"/>
    </row>
    <row r="29701" spans="143:145" x14ac:dyDescent="0.2">
      <c r="EM29701" s="39"/>
      <c r="EN29701" s="39"/>
      <c r="EO29701" s="39"/>
    </row>
    <row r="29702" spans="143:145" x14ac:dyDescent="0.2">
      <c r="EM29702" s="39"/>
      <c r="EN29702" s="39"/>
      <c r="EO29702" s="39"/>
    </row>
    <row r="29703" spans="143:145" x14ac:dyDescent="0.2">
      <c r="EM29703" s="39"/>
      <c r="EN29703" s="39"/>
      <c r="EO29703" s="39"/>
    </row>
    <row r="29704" spans="143:145" x14ac:dyDescent="0.2">
      <c r="EM29704" s="39"/>
      <c r="EN29704" s="39"/>
      <c r="EO29704" s="39"/>
    </row>
    <row r="29705" spans="143:145" x14ac:dyDescent="0.2">
      <c r="EM29705" s="39"/>
      <c r="EN29705" s="39"/>
      <c r="EO29705" s="39"/>
    </row>
    <row r="29706" spans="143:145" x14ac:dyDescent="0.2">
      <c r="EM29706" s="39"/>
      <c r="EN29706" s="39"/>
      <c r="EO29706" s="39"/>
    </row>
    <row r="29707" spans="143:145" x14ac:dyDescent="0.2">
      <c r="EM29707" s="39"/>
      <c r="EN29707" s="39"/>
      <c r="EO29707" s="39"/>
    </row>
    <row r="29708" spans="143:145" x14ac:dyDescent="0.2">
      <c r="EM29708" s="39"/>
      <c r="EN29708" s="39"/>
      <c r="EO29708" s="39"/>
    </row>
    <row r="29709" spans="143:145" x14ac:dyDescent="0.2">
      <c r="EM29709" s="39"/>
      <c r="EN29709" s="39"/>
      <c r="EO29709" s="39"/>
    </row>
    <row r="29710" spans="143:145" x14ac:dyDescent="0.2">
      <c r="EM29710" s="39"/>
      <c r="EN29710" s="39"/>
      <c r="EO29710" s="39"/>
    </row>
    <row r="29711" spans="143:145" x14ac:dyDescent="0.2">
      <c r="EM29711" s="39"/>
      <c r="EN29711" s="39"/>
      <c r="EO29711" s="39"/>
    </row>
    <row r="29712" spans="143:145" x14ac:dyDescent="0.2">
      <c r="EM29712" s="39"/>
      <c r="EN29712" s="39"/>
      <c r="EO29712" s="39"/>
    </row>
    <row r="29713" spans="143:145" x14ac:dyDescent="0.2">
      <c r="EM29713" s="39"/>
      <c r="EN29713" s="39"/>
      <c r="EO29713" s="39"/>
    </row>
    <row r="29714" spans="143:145" x14ac:dyDescent="0.2">
      <c r="EM29714" s="39"/>
      <c r="EN29714" s="39"/>
      <c r="EO29714" s="39"/>
    </row>
    <row r="29715" spans="143:145" x14ac:dyDescent="0.2">
      <c r="EM29715" s="39"/>
      <c r="EN29715" s="39"/>
      <c r="EO29715" s="39"/>
    </row>
    <row r="29716" spans="143:145" x14ac:dyDescent="0.2">
      <c r="EM29716" s="39"/>
      <c r="EN29716" s="39"/>
      <c r="EO29716" s="39"/>
    </row>
    <row r="29717" spans="143:145" x14ac:dyDescent="0.2">
      <c r="EM29717" s="39"/>
      <c r="EN29717" s="39"/>
      <c r="EO29717" s="39"/>
    </row>
    <row r="29718" spans="143:145" x14ac:dyDescent="0.2">
      <c r="EM29718" s="39"/>
      <c r="EN29718" s="39"/>
      <c r="EO29718" s="39"/>
    </row>
    <row r="29719" spans="143:145" x14ac:dyDescent="0.2">
      <c r="EM29719" s="39"/>
      <c r="EN29719" s="39"/>
      <c r="EO29719" s="39"/>
    </row>
    <row r="29720" spans="143:145" x14ac:dyDescent="0.2">
      <c r="EM29720" s="39"/>
      <c r="EN29720" s="39"/>
      <c r="EO29720" s="39"/>
    </row>
    <row r="29721" spans="143:145" x14ac:dyDescent="0.2">
      <c r="EM29721" s="39"/>
      <c r="EN29721" s="39"/>
      <c r="EO29721" s="39"/>
    </row>
    <row r="29722" spans="143:145" x14ac:dyDescent="0.2">
      <c r="EM29722" s="39"/>
      <c r="EN29722" s="39"/>
      <c r="EO29722" s="39"/>
    </row>
    <row r="29723" spans="143:145" x14ac:dyDescent="0.2">
      <c r="EM29723" s="39"/>
      <c r="EN29723" s="39"/>
      <c r="EO29723" s="39"/>
    </row>
    <row r="29724" spans="143:145" x14ac:dyDescent="0.2">
      <c r="EM29724" s="39"/>
      <c r="EN29724" s="39"/>
      <c r="EO29724" s="39"/>
    </row>
    <row r="29725" spans="143:145" x14ac:dyDescent="0.2">
      <c r="EM29725" s="39"/>
      <c r="EN29725" s="39"/>
      <c r="EO29725" s="39"/>
    </row>
    <row r="29726" spans="143:145" x14ac:dyDescent="0.2">
      <c r="EM29726" s="39"/>
      <c r="EN29726" s="39"/>
      <c r="EO29726" s="39"/>
    </row>
    <row r="29727" spans="143:145" x14ac:dyDescent="0.2">
      <c r="EM29727" s="39"/>
      <c r="EN29727" s="39"/>
      <c r="EO29727" s="39"/>
    </row>
    <row r="29728" spans="143:145" x14ac:dyDescent="0.2">
      <c r="EM29728" s="39"/>
      <c r="EN29728" s="39"/>
      <c r="EO29728" s="39"/>
    </row>
    <row r="29729" spans="143:145" x14ac:dyDescent="0.2">
      <c r="EM29729" s="39"/>
      <c r="EN29729" s="39"/>
      <c r="EO29729" s="39"/>
    </row>
    <row r="29730" spans="143:145" x14ac:dyDescent="0.2">
      <c r="EM29730" s="39"/>
      <c r="EN29730" s="39"/>
      <c r="EO29730" s="39"/>
    </row>
    <row r="29731" spans="143:145" x14ac:dyDescent="0.2">
      <c r="EM29731" s="39"/>
      <c r="EN29731" s="39"/>
      <c r="EO29731" s="39"/>
    </row>
    <row r="29732" spans="143:145" x14ac:dyDescent="0.2">
      <c r="EM29732" s="39"/>
      <c r="EN29732" s="39"/>
      <c r="EO29732" s="39"/>
    </row>
    <row r="29733" spans="143:145" x14ac:dyDescent="0.2">
      <c r="EM29733" s="39"/>
      <c r="EN29733" s="39"/>
      <c r="EO29733" s="39"/>
    </row>
    <row r="29734" spans="143:145" x14ac:dyDescent="0.2">
      <c r="EM29734" s="39"/>
      <c r="EN29734" s="39"/>
      <c r="EO29734" s="39"/>
    </row>
    <row r="29735" spans="143:145" x14ac:dyDescent="0.2">
      <c r="EM29735" s="39"/>
      <c r="EN29735" s="39"/>
      <c r="EO29735" s="39"/>
    </row>
    <row r="29736" spans="143:145" x14ac:dyDescent="0.2">
      <c r="EM29736" s="39"/>
      <c r="EN29736" s="39"/>
      <c r="EO29736" s="39"/>
    </row>
    <row r="29737" spans="143:145" x14ac:dyDescent="0.2">
      <c r="EM29737" s="39"/>
      <c r="EN29737" s="39"/>
      <c r="EO29737" s="39"/>
    </row>
    <row r="29738" spans="143:145" x14ac:dyDescent="0.2">
      <c r="EM29738" s="39"/>
      <c r="EN29738" s="39"/>
      <c r="EO29738" s="39"/>
    </row>
    <row r="29739" spans="143:145" x14ac:dyDescent="0.2">
      <c r="EM29739" s="39"/>
      <c r="EN29739" s="39"/>
      <c r="EO29739" s="39"/>
    </row>
    <row r="29740" spans="143:145" x14ac:dyDescent="0.2">
      <c r="EM29740" s="39"/>
      <c r="EN29740" s="39"/>
      <c r="EO29740" s="39"/>
    </row>
    <row r="29741" spans="143:145" x14ac:dyDescent="0.2">
      <c r="EM29741" s="39"/>
      <c r="EN29741" s="39"/>
      <c r="EO29741" s="39"/>
    </row>
    <row r="29742" spans="143:145" x14ac:dyDescent="0.2">
      <c r="EM29742" s="39"/>
      <c r="EN29742" s="39"/>
      <c r="EO29742" s="39"/>
    </row>
    <row r="29743" spans="143:145" x14ac:dyDescent="0.2">
      <c r="EM29743" s="39"/>
      <c r="EN29743" s="39"/>
      <c r="EO29743" s="39"/>
    </row>
    <row r="29744" spans="143:145" x14ac:dyDescent="0.2">
      <c r="EM29744" s="39"/>
      <c r="EN29744" s="39"/>
      <c r="EO29744" s="39"/>
    </row>
    <row r="29745" spans="143:145" x14ac:dyDescent="0.2">
      <c r="EM29745" s="39"/>
      <c r="EN29745" s="39"/>
      <c r="EO29745" s="39"/>
    </row>
    <row r="29746" spans="143:145" x14ac:dyDescent="0.2">
      <c r="EM29746" s="39"/>
      <c r="EN29746" s="39"/>
      <c r="EO29746" s="39"/>
    </row>
    <row r="29747" spans="143:145" x14ac:dyDescent="0.2">
      <c r="EM29747" s="39"/>
      <c r="EN29747" s="39"/>
      <c r="EO29747" s="39"/>
    </row>
    <row r="29748" spans="143:145" x14ac:dyDescent="0.2">
      <c r="EM29748" s="39"/>
      <c r="EN29748" s="39"/>
      <c r="EO29748" s="39"/>
    </row>
    <row r="29749" spans="143:145" x14ac:dyDescent="0.2">
      <c r="EM29749" s="39"/>
      <c r="EN29749" s="39"/>
      <c r="EO29749" s="39"/>
    </row>
    <row r="29750" spans="143:145" x14ac:dyDescent="0.2">
      <c r="EM29750" s="39"/>
      <c r="EN29750" s="39"/>
      <c r="EO29750" s="39"/>
    </row>
    <row r="29751" spans="143:145" x14ac:dyDescent="0.2">
      <c r="EM29751" s="39"/>
      <c r="EN29751" s="39"/>
      <c r="EO29751" s="39"/>
    </row>
    <row r="29752" spans="143:145" x14ac:dyDescent="0.2">
      <c r="EM29752" s="39"/>
      <c r="EN29752" s="39"/>
      <c r="EO29752" s="39"/>
    </row>
    <row r="29753" spans="143:145" x14ac:dyDescent="0.2">
      <c r="EM29753" s="39"/>
      <c r="EN29753" s="39"/>
      <c r="EO29753" s="39"/>
    </row>
    <row r="29754" spans="143:145" x14ac:dyDescent="0.2">
      <c r="EM29754" s="39"/>
      <c r="EN29754" s="39"/>
      <c r="EO29754" s="39"/>
    </row>
    <row r="29755" spans="143:145" x14ac:dyDescent="0.2">
      <c r="EM29755" s="39"/>
      <c r="EN29755" s="39"/>
      <c r="EO29755" s="39"/>
    </row>
    <row r="29756" spans="143:145" x14ac:dyDescent="0.2">
      <c r="EM29756" s="39"/>
      <c r="EN29756" s="39"/>
      <c r="EO29756" s="39"/>
    </row>
    <row r="29757" spans="143:145" x14ac:dyDescent="0.2">
      <c r="EM29757" s="39"/>
      <c r="EN29757" s="39"/>
      <c r="EO29757" s="39"/>
    </row>
    <row r="29758" spans="143:145" x14ac:dyDescent="0.2">
      <c r="EM29758" s="39"/>
      <c r="EN29758" s="39"/>
      <c r="EO29758" s="39"/>
    </row>
    <row r="29759" spans="143:145" x14ac:dyDescent="0.2">
      <c r="EM29759" s="39"/>
      <c r="EN29759" s="39"/>
      <c r="EO29759" s="39"/>
    </row>
    <row r="29760" spans="143:145" x14ac:dyDescent="0.2">
      <c r="EM29760" s="39"/>
      <c r="EN29760" s="39"/>
      <c r="EO29760" s="39"/>
    </row>
    <row r="29761" spans="143:145" x14ac:dyDescent="0.2">
      <c r="EM29761" s="39"/>
      <c r="EN29761" s="39"/>
      <c r="EO29761" s="39"/>
    </row>
    <row r="29762" spans="143:145" x14ac:dyDescent="0.2">
      <c r="EM29762" s="39"/>
      <c r="EN29762" s="39"/>
      <c r="EO29762" s="39"/>
    </row>
    <row r="29763" spans="143:145" x14ac:dyDescent="0.2">
      <c r="EM29763" s="39"/>
      <c r="EN29763" s="39"/>
      <c r="EO29763" s="39"/>
    </row>
    <row r="29764" spans="143:145" x14ac:dyDescent="0.2">
      <c r="EM29764" s="39"/>
      <c r="EN29764" s="39"/>
      <c r="EO29764" s="39"/>
    </row>
    <row r="29765" spans="143:145" x14ac:dyDescent="0.2">
      <c r="EM29765" s="39"/>
      <c r="EN29765" s="39"/>
      <c r="EO29765" s="39"/>
    </row>
    <row r="29766" spans="143:145" x14ac:dyDescent="0.2">
      <c r="EM29766" s="39"/>
      <c r="EN29766" s="39"/>
      <c r="EO29766" s="39"/>
    </row>
    <row r="29767" spans="143:145" x14ac:dyDescent="0.2">
      <c r="EM29767" s="39"/>
      <c r="EN29767" s="39"/>
      <c r="EO29767" s="39"/>
    </row>
    <row r="29768" spans="143:145" x14ac:dyDescent="0.2">
      <c r="EM29768" s="39"/>
      <c r="EN29768" s="39"/>
      <c r="EO29768" s="39"/>
    </row>
    <row r="29769" spans="143:145" x14ac:dyDescent="0.2">
      <c r="EM29769" s="39"/>
      <c r="EN29769" s="39"/>
      <c r="EO29769" s="39"/>
    </row>
    <row r="29770" spans="143:145" x14ac:dyDescent="0.2">
      <c r="EM29770" s="39"/>
      <c r="EN29770" s="39"/>
      <c r="EO29770" s="39"/>
    </row>
    <row r="29771" spans="143:145" x14ac:dyDescent="0.2">
      <c r="EM29771" s="39"/>
      <c r="EN29771" s="39"/>
      <c r="EO29771" s="39"/>
    </row>
    <row r="29772" spans="143:145" x14ac:dyDescent="0.2">
      <c r="EM29772" s="39"/>
      <c r="EN29772" s="39"/>
      <c r="EO29772" s="39"/>
    </row>
    <row r="29773" spans="143:145" x14ac:dyDescent="0.2">
      <c r="EM29773" s="39"/>
      <c r="EN29773" s="39"/>
      <c r="EO29773" s="39"/>
    </row>
    <row r="29774" spans="143:145" x14ac:dyDescent="0.2">
      <c r="EM29774" s="39"/>
      <c r="EN29774" s="39"/>
      <c r="EO29774" s="39"/>
    </row>
    <row r="29775" spans="143:145" x14ac:dyDescent="0.2">
      <c r="EM29775" s="39"/>
      <c r="EN29775" s="39"/>
      <c r="EO29775" s="39"/>
    </row>
    <row r="29776" spans="143:145" x14ac:dyDescent="0.2">
      <c r="EM29776" s="39"/>
      <c r="EN29776" s="39"/>
      <c r="EO29776" s="39"/>
    </row>
    <row r="29777" spans="143:145" x14ac:dyDescent="0.2">
      <c r="EM29777" s="39"/>
      <c r="EN29777" s="39"/>
      <c r="EO29777" s="39"/>
    </row>
    <row r="29778" spans="143:145" x14ac:dyDescent="0.2">
      <c r="EM29778" s="39"/>
      <c r="EN29778" s="39"/>
      <c r="EO29778" s="39"/>
    </row>
    <row r="29779" spans="143:145" x14ac:dyDescent="0.2">
      <c r="EM29779" s="39"/>
      <c r="EN29779" s="39"/>
      <c r="EO29779" s="39"/>
    </row>
    <row r="29780" spans="143:145" x14ac:dyDescent="0.2">
      <c r="EM29780" s="39"/>
      <c r="EN29780" s="39"/>
      <c r="EO29780" s="39"/>
    </row>
    <row r="29781" spans="143:145" x14ac:dyDescent="0.2">
      <c r="EM29781" s="39"/>
      <c r="EN29781" s="39"/>
      <c r="EO29781" s="39"/>
    </row>
    <row r="29782" spans="143:145" x14ac:dyDescent="0.2">
      <c r="EM29782" s="39"/>
      <c r="EN29782" s="39"/>
      <c r="EO29782" s="39"/>
    </row>
    <row r="29783" spans="143:145" x14ac:dyDescent="0.2">
      <c r="EM29783" s="39"/>
      <c r="EN29783" s="39"/>
      <c r="EO29783" s="39"/>
    </row>
    <row r="29784" spans="143:145" x14ac:dyDescent="0.2">
      <c r="EM29784" s="39"/>
      <c r="EN29784" s="39"/>
      <c r="EO29784" s="39"/>
    </row>
    <row r="29785" spans="143:145" x14ac:dyDescent="0.2">
      <c r="EM29785" s="39"/>
      <c r="EN29785" s="39"/>
      <c r="EO29785" s="39"/>
    </row>
    <row r="29786" spans="143:145" x14ac:dyDescent="0.2">
      <c r="EM29786" s="39"/>
      <c r="EN29786" s="39"/>
      <c r="EO29786" s="39"/>
    </row>
    <row r="29787" spans="143:145" x14ac:dyDescent="0.2">
      <c r="EM29787" s="39"/>
      <c r="EN29787" s="39"/>
      <c r="EO29787" s="39"/>
    </row>
    <row r="29788" spans="143:145" x14ac:dyDescent="0.2">
      <c r="EM29788" s="39"/>
      <c r="EN29788" s="39"/>
      <c r="EO29788" s="39"/>
    </row>
    <row r="29789" spans="143:145" x14ac:dyDescent="0.2">
      <c r="EM29789" s="39"/>
      <c r="EN29789" s="39"/>
      <c r="EO29789" s="39"/>
    </row>
    <row r="29790" spans="143:145" x14ac:dyDescent="0.2">
      <c r="EM29790" s="39"/>
      <c r="EN29790" s="39"/>
      <c r="EO29790" s="39"/>
    </row>
    <row r="29791" spans="143:145" x14ac:dyDescent="0.2">
      <c r="EM29791" s="39"/>
      <c r="EN29791" s="39"/>
      <c r="EO29791" s="39"/>
    </row>
    <row r="29792" spans="143:145" x14ac:dyDescent="0.2">
      <c r="EM29792" s="39"/>
      <c r="EN29792" s="39"/>
      <c r="EO29792" s="39"/>
    </row>
    <row r="29793" spans="143:145" x14ac:dyDescent="0.2">
      <c r="EM29793" s="39"/>
      <c r="EN29793" s="39"/>
      <c r="EO29793" s="39"/>
    </row>
    <row r="29794" spans="143:145" x14ac:dyDescent="0.2">
      <c r="EM29794" s="39"/>
      <c r="EN29794" s="39"/>
      <c r="EO29794" s="39"/>
    </row>
    <row r="29795" spans="143:145" x14ac:dyDescent="0.2">
      <c r="EM29795" s="39"/>
      <c r="EN29795" s="39"/>
      <c r="EO29795" s="39"/>
    </row>
    <row r="29796" spans="143:145" x14ac:dyDescent="0.2">
      <c r="EM29796" s="39"/>
      <c r="EN29796" s="39"/>
      <c r="EO29796" s="39"/>
    </row>
    <row r="29797" spans="143:145" x14ac:dyDescent="0.2">
      <c r="EM29797" s="39"/>
      <c r="EN29797" s="39"/>
      <c r="EO29797" s="39"/>
    </row>
    <row r="29798" spans="143:145" x14ac:dyDescent="0.2">
      <c r="EM29798" s="39"/>
      <c r="EN29798" s="39"/>
      <c r="EO29798" s="39"/>
    </row>
    <row r="29799" spans="143:145" x14ac:dyDescent="0.2">
      <c r="EM29799" s="39"/>
      <c r="EN29799" s="39"/>
      <c r="EO29799" s="39"/>
    </row>
    <row r="29800" spans="143:145" x14ac:dyDescent="0.2">
      <c r="EM29800" s="39"/>
      <c r="EN29800" s="39"/>
      <c r="EO29800" s="39"/>
    </row>
    <row r="29801" spans="143:145" x14ac:dyDescent="0.2">
      <c r="EM29801" s="39"/>
      <c r="EN29801" s="39"/>
      <c r="EO29801" s="39"/>
    </row>
    <row r="29802" spans="143:145" x14ac:dyDescent="0.2">
      <c r="EM29802" s="39"/>
      <c r="EN29802" s="39"/>
      <c r="EO29802" s="39"/>
    </row>
    <row r="29803" spans="143:145" x14ac:dyDescent="0.2">
      <c r="EM29803" s="39"/>
      <c r="EN29803" s="39"/>
      <c r="EO29803" s="39"/>
    </row>
    <row r="29804" spans="143:145" x14ac:dyDescent="0.2">
      <c r="EM29804" s="39"/>
      <c r="EN29804" s="39"/>
      <c r="EO29804" s="39"/>
    </row>
    <row r="29805" spans="143:145" x14ac:dyDescent="0.2">
      <c r="EM29805" s="39"/>
      <c r="EN29805" s="39"/>
      <c r="EO29805" s="39"/>
    </row>
    <row r="29806" spans="143:145" x14ac:dyDescent="0.2">
      <c r="EM29806" s="39"/>
      <c r="EN29806" s="39"/>
      <c r="EO29806" s="39"/>
    </row>
    <row r="29807" spans="143:145" x14ac:dyDescent="0.2">
      <c r="EM29807" s="39"/>
      <c r="EN29807" s="39"/>
      <c r="EO29807" s="39"/>
    </row>
    <row r="29808" spans="143:145" x14ac:dyDescent="0.2">
      <c r="EM29808" s="39"/>
      <c r="EN29808" s="39"/>
      <c r="EO29808" s="39"/>
    </row>
    <row r="29809" spans="143:145" x14ac:dyDescent="0.2">
      <c r="EM29809" s="39"/>
      <c r="EN29809" s="39"/>
      <c r="EO29809" s="39"/>
    </row>
    <row r="29810" spans="143:145" x14ac:dyDescent="0.2">
      <c r="EM29810" s="39"/>
      <c r="EN29810" s="39"/>
      <c r="EO29810" s="39"/>
    </row>
    <row r="29811" spans="143:145" x14ac:dyDescent="0.2">
      <c r="EM29811" s="39"/>
      <c r="EN29811" s="39"/>
      <c r="EO29811" s="39"/>
    </row>
    <row r="29812" spans="143:145" x14ac:dyDescent="0.2">
      <c r="EM29812" s="39"/>
      <c r="EN29812" s="39"/>
      <c r="EO29812" s="39"/>
    </row>
    <row r="29813" spans="143:145" x14ac:dyDescent="0.2">
      <c r="EM29813" s="39"/>
      <c r="EN29813" s="39"/>
      <c r="EO29813" s="39"/>
    </row>
    <row r="29814" spans="143:145" x14ac:dyDescent="0.2">
      <c r="EM29814" s="39"/>
      <c r="EN29814" s="39"/>
      <c r="EO29814" s="39"/>
    </row>
    <row r="29815" spans="143:145" x14ac:dyDescent="0.2">
      <c r="EM29815" s="39"/>
      <c r="EN29815" s="39"/>
      <c r="EO29815" s="39"/>
    </row>
    <row r="29816" spans="143:145" x14ac:dyDescent="0.2">
      <c r="EM29816" s="39"/>
      <c r="EN29816" s="39"/>
      <c r="EO29816" s="39"/>
    </row>
    <row r="29817" spans="143:145" x14ac:dyDescent="0.2">
      <c r="EM29817" s="39"/>
      <c r="EN29817" s="39"/>
      <c r="EO29817" s="39"/>
    </row>
    <row r="29818" spans="143:145" x14ac:dyDescent="0.2">
      <c r="EM29818" s="39"/>
      <c r="EN29818" s="39"/>
      <c r="EO29818" s="39"/>
    </row>
    <row r="29819" spans="143:145" x14ac:dyDescent="0.2">
      <c r="EM29819" s="39"/>
      <c r="EN29819" s="39"/>
      <c r="EO29819" s="39"/>
    </row>
    <row r="29820" spans="143:145" x14ac:dyDescent="0.2">
      <c r="EM29820" s="39"/>
      <c r="EN29820" s="39"/>
      <c r="EO29820" s="39"/>
    </row>
    <row r="29821" spans="143:145" x14ac:dyDescent="0.2">
      <c r="EM29821" s="39"/>
      <c r="EN29821" s="39"/>
      <c r="EO29821" s="39"/>
    </row>
    <row r="29822" spans="143:145" x14ac:dyDescent="0.2">
      <c r="EM29822" s="39"/>
      <c r="EN29822" s="39"/>
      <c r="EO29822" s="39"/>
    </row>
    <row r="29823" spans="143:145" x14ac:dyDescent="0.2">
      <c r="EM29823" s="39"/>
      <c r="EN29823" s="39"/>
      <c r="EO29823" s="39"/>
    </row>
    <row r="29824" spans="143:145" x14ac:dyDescent="0.2">
      <c r="EM29824" s="39"/>
      <c r="EN29824" s="39"/>
      <c r="EO29824" s="39"/>
    </row>
    <row r="29825" spans="143:145" x14ac:dyDescent="0.2">
      <c r="EM29825" s="39"/>
      <c r="EN29825" s="39"/>
      <c r="EO29825" s="39"/>
    </row>
    <row r="29826" spans="143:145" x14ac:dyDescent="0.2">
      <c r="EM29826" s="39"/>
      <c r="EN29826" s="39"/>
      <c r="EO29826" s="39"/>
    </row>
    <row r="29827" spans="143:145" x14ac:dyDescent="0.2">
      <c r="EM29827" s="39"/>
      <c r="EN29827" s="39"/>
      <c r="EO29827" s="39"/>
    </row>
    <row r="29828" spans="143:145" x14ac:dyDescent="0.2">
      <c r="EM29828" s="39"/>
      <c r="EN29828" s="39"/>
      <c r="EO29828" s="39"/>
    </row>
    <row r="29829" spans="143:145" x14ac:dyDescent="0.2">
      <c r="EM29829" s="39"/>
      <c r="EN29829" s="39"/>
      <c r="EO29829" s="39"/>
    </row>
    <row r="29830" spans="143:145" x14ac:dyDescent="0.2">
      <c r="EM29830" s="39"/>
      <c r="EN29830" s="39"/>
      <c r="EO29830" s="39"/>
    </row>
    <row r="29831" spans="143:145" x14ac:dyDescent="0.2">
      <c r="EM29831" s="39"/>
      <c r="EN29831" s="39"/>
      <c r="EO29831" s="39"/>
    </row>
    <row r="29832" spans="143:145" x14ac:dyDescent="0.2">
      <c r="EM29832" s="39"/>
      <c r="EN29832" s="39"/>
      <c r="EO29832" s="39"/>
    </row>
    <row r="29833" spans="143:145" x14ac:dyDescent="0.2">
      <c r="EM29833" s="39"/>
      <c r="EN29833" s="39"/>
      <c r="EO29833" s="39"/>
    </row>
    <row r="29834" spans="143:145" x14ac:dyDescent="0.2">
      <c r="EM29834" s="39"/>
      <c r="EN29834" s="39"/>
      <c r="EO29834" s="39"/>
    </row>
    <row r="29835" spans="143:145" x14ac:dyDescent="0.2">
      <c r="EM29835" s="39"/>
      <c r="EN29835" s="39"/>
      <c r="EO29835" s="39"/>
    </row>
    <row r="29836" spans="143:145" x14ac:dyDescent="0.2">
      <c r="EM29836" s="39"/>
      <c r="EN29836" s="39"/>
      <c r="EO29836" s="39"/>
    </row>
    <row r="29837" spans="143:145" x14ac:dyDescent="0.2">
      <c r="EM29837" s="39"/>
      <c r="EN29837" s="39"/>
      <c r="EO29837" s="39"/>
    </row>
    <row r="29838" spans="143:145" x14ac:dyDescent="0.2">
      <c r="EM29838" s="39"/>
      <c r="EN29838" s="39"/>
      <c r="EO29838" s="39"/>
    </row>
    <row r="29839" spans="143:145" x14ac:dyDescent="0.2">
      <c r="EM29839" s="39"/>
      <c r="EN29839" s="39"/>
      <c r="EO29839" s="39"/>
    </row>
    <row r="29840" spans="143:145" x14ac:dyDescent="0.2">
      <c r="EM29840" s="39"/>
      <c r="EN29840" s="39"/>
      <c r="EO29840" s="39"/>
    </row>
    <row r="29841" spans="143:145" x14ac:dyDescent="0.2">
      <c r="EM29841" s="39"/>
      <c r="EN29841" s="39"/>
      <c r="EO29841" s="39"/>
    </row>
    <row r="29842" spans="143:145" x14ac:dyDescent="0.2">
      <c r="EM29842" s="39"/>
      <c r="EN29842" s="39"/>
      <c r="EO29842" s="39"/>
    </row>
    <row r="29843" spans="143:145" x14ac:dyDescent="0.2">
      <c r="EM29843" s="39"/>
      <c r="EN29843" s="39"/>
      <c r="EO29843" s="39"/>
    </row>
    <row r="29844" spans="143:145" x14ac:dyDescent="0.2">
      <c r="EM29844" s="39"/>
      <c r="EN29844" s="39"/>
      <c r="EO29844" s="39"/>
    </row>
    <row r="29845" spans="143:145" x14ac:dyDescent="0.2">
      <c r="EM29845" s="39"/>
      <c r="EN29845" s="39"/>
      <c r="EO29845" s="39"/>
    </row>
    <row r="29846" spans="143:145" x14ac:dyDescent="0.2">
      <c r="EM29846" s="39"/>
      <c r="EN29846" s="39"/>
      <c r="EO29846" s="39"/>
    </row>
    <row r="29847" spans="143:145" x14ac:dyDescent="0.2">
      <c r="EM29847" s="39"/>
      <c r="EN29847" s="39"/>
      <c r="EO29847" s="39"/>
    </row>
    <row r="29848" spans="143:145" x14ac:dyDescent="0.2">
      <c r="EM29848" s="39"/>
      <c r="EN29848" s="39"/>
      <c r="EO29848" s="39"/>
    </row>
    <row r="29849" spans="143:145" x14ac:dyDescent="0.2">
      <c r="EM29849" s="39"/>
      <c r="EN29849" s="39"/>
      <c r="EO29849" s="39"/>
    </row>
    <row r="29850" spans="143:145" x14ac:dyDescent="0.2">
      <c r="EM29850" s="39"/>
      <c r="EN29850" s="39"/>
      <c r="EO29850" s="39"/>
    </row>
    <row r="29851" spans="143:145" x14ac:dyDescent="0.2">
      <c r="EM29851" s="39"/>
      <c r="EN29851" s="39"/>
      <c r="EO29851" s="39"/>
    </row>
    <row r="29852" spans="143:145" x14ac:dyDescent="0.2">
      <c r="EM29852" s="39"/>
      <c r="EN29852" s="39"/>
      <c r="EO29852" s="39"/>
    </row>
    <row r="29853" spans="143:145" x14ac:dyDescent="0.2">
      <c r="EM29853" s="39"/>
      <c r="EN29853" s="39"/>
      <c r="EO29853" s="39"/>
    </row>
    <row r="29854" spans="143:145" x14ac:dyDescent="0.2">
      <c r="EM29854" s="39"/>
      <c r="EN29854" s="39"/>
      <c r="EO29854" s="39"/>
    </row>
    <row r="29855" spans="143:145" x14ac:dyDescent="0.2">
      <c r="EM29855" s="39"/>
      <c r="EN29855" s="39"/>
      <c r="EO29855" s="39"/>
    </row>
    <row r="29856" spans="143:145" x14ac:dyDescent="0.2">
      <c r="EM29856" s="39"/>
      <c r="EN29856" s="39"/>
      <c r="EO29856" s="39"/>
    </row>
    <row r="29857" spans="143:145" x14ac:dyDescent="0.2">
      <c r="EM29857" s="39"/>
      <c r="EN29857" s="39"/>
      <c r="EO29857" s="39"/>
    </row>
    <row r="29858" spans="143:145" x14ac:dyDescent="0.2">
      <c r="EM29858" s="39"/>
      <c r="EN29858" s="39"/>
      <c r="EO29858" s="39"/>
    </row>
    <row r="29859" spans="143:145" x14ac:dyDescent="0.2">
      <c r="EM29859" s="39"/>
      <c r="EN29859" s="39"/>
      <c r="EO29859" s="39"/>
    </row>
    <row r="29860" spans="143:145" x14ac:dyDescent="0.2">
      <c r="EM29860" s="39"/>
      <c r="EN29860" s="39"/>
      <c r="EO29860" s="39"/>
    </row>
    <row r="29861" spans="143:145" x14ac:dyDescent="0.2">
      <c r="EM29861" s="39"/>
      <c r="EN29861" s="39"/>
      <c r="EO29861" s="39"/>
    </row>
    <row r="29862" spans="143:145" x14ac:dyDescent="0.2">
      <c r="EM29862" s="39"/>
      <c r="EN29862" s="39"/>
      <c r="EO29862" s="39"/>
    </row>
    <row r="29863" spans="143:145" x14ac:dyDescent="0.2">
      <c r="EM29863" s="39"/>
      <c r="EN29863" s="39"/>
      <c r="EO29863" s="39"/>
    </row>
    <row r="29864" spans="143:145" x14ac:dyDescent="0.2">
      <c r="EM29864" s="39"/>
      <c r="EN29864" s="39"/>
      <c r="EO29864" s="39"/>
    </row>
    <row r="29865" spans="143:145" x14ac:dyDescent="0.2">
      <c r="EM29865" s="39"/>
      <c r="EN29865" s="39"/>
      <c r="EO29865" s="39"/>
    </row>
    <row r="29866" spans="143:145" x14ac:dyDescent="0.2">
      <c r="EM29866" s="39"/>
      <c r="EN29866" s="39"/>
      <c r="EO29866" s="39"/>
    </row>
    <row r="29867" spans="143:145" x14ac:dyDescent="0.2">
      <c r="EM29867" s="39"/>
      <c r="EN29867" s="39"/>
      <c r="EO29867" s="39"/>
    </row>
    <row r="29868" spans="143:145" x14ac:dyDescent="0.2">
      <c r="EM29868" s="39"/>
      <c r="EN29868" s="39"/>
      <c r="EO29868" s="39"/>
    </row>
    <row r="29869" spans="143:145" x14ac:dyDescent="0.2">
      <c r="EM29869" s="39"/>
      <c r="EN29869" s="39"/>
      <c r="EO29869" s="39"/>
    </row>
    <row r="29870" spans="143:145" x14ac:dyDescent="0.2">
      <c r="EM29870" s="39"/>
      <c r="EN29870" s="39"/>
      <c r="EO29870" s="39"/>
    </row>
    <row r="29871" spans="143:145" x14ac:dyDescent="0.2">
      <c r="EM29871" s="39"/>
      <c r="EN29871" s="39"/>
      <c r="EO29871" s="39"/>
    </row>
    <row r="29872" spans="143:145" x14ac:dyDescent="0.2">
      <c r="EM29872" s="39"/>
      <c r="EN29872" s="39"/>
      <c r="EO29872" s="39"/>
    </row>
    <row r="29873" spans="143:145" x14ac:dyDescent="0.2">
      <c r="EM29873" s="39"/>
      <c r="EN29873" s="39"/>
      <c r="EO29873" s="39"/>
    </row>
    <row r="29874" spans="143:145" x14ac:dyDescent="0.2">
      <c r="EM29874" s="39"/>
      <c r="EN29874" s="39"/>
      <c r="EO29874" s="39"/>
    </row>
    <row r="29875" spans="143:145" x14ac:dyDescent="0.2">
      <c r="EM29875" s="39"/>
      <c r="EN29875" s="39"/>
      <c r="EO29875" s="39"/>
    </row>
    <row r="29876" spans="143:145" x14ac:dyDescent="0.2">
      <c r="EM29876" s="39"/>
      <c r="EN29876" s="39"/>
      <c r="EO29876" s="39"/>
    </row>
    <row r="29877" spans="143:145" x14ac:dyDescent="0.2">
      <c r="EM29877" s="39"/>
      <c r="EN29877" s="39"/>
      <c r="EO29877" s="39"/>
    </row>
    <row r="29878" spans="143:145" x14ac:dyDescent="0.2">
      <c r="EM29878" s="39"/>
      <c r="EN29878" s="39"/>
      <c r="EO29878" s="39"/>
    </row>
    <row r="29879" spans="143:145" x14ac:dyDescent="0.2">
      <c r="EM29879" s="39"/>
      <c r="EN29879" s="39"/>
      <c r="EO29879" s="39"/>
    </row>
    <row r="29880" spans="143:145" x14ac:dyDescent="0.2">
      <c r="EM29880" s="39"/>
      <c r="EN29880" s="39"/>
      <c r="EO29880" s="39"/>
    </row>
    <row r="29881" spans="143:145" x14ac:dyDescent="0.2">
      <c r="EM29881" s="39"/>
      <c r="EN29881" s="39"/>
      <c r="EO29881" s="39"/>
    </row>
    <row r="29882" spans="143:145" x14ac:dyDescent="0.2">
      <c r="EM29882" s="39"/>
      <c r="EN29882" s="39"/>
      <c r="EO29882" s="39"/>
    </row>
    <row r="29883" spans="143:145" x14ac:dyDescent="0.2">
      <c r="EM29883" s="39"/>
      <c r="EN29883" s="39"/>
      <c r="EO29883" s="39"/>
    </row>
    <row r="29884" spans="143:145" x14ac:dyDescent="0.2">
      <c r="EM29884" s="39"/>
      <c r="EN29884" s="39"/>
      <c r="EO29884" s="39"/>
    </row>
    <row r="29885" spans="143:145" x14ac:dyDescent="0.2">
      <c r="EM29885" s="39"/>
      <c r="EN29885" s="39"/>
      <c r="EO29885" s="39"/>
    </row>
    <row r="29886" spans="143:145" x14ac:dyDescent="0.2">
      <c r="EM29886" s="39"/>
      <c r="EN29886" s="39"/>
      <c r="EO29886" s="39"/>
    </row>
    <row r="29887" spans="143:145" x14ac:dyDescent="0.2">
      <c r="EM29887" s="39"/>
      <c r="EN29887" s="39"/>
      <c r="EO29887" s="39"/>
    </row>
    <row r="29888" spans="143:145" x14ac:dyDescent="0.2">
      <c r="EM29888" s="39"/>
      <c r="EN29888" s="39"/>
      <c r="EO29888" s="39"/>
    </row>
    <row r="29889" spans="143:145" x14ac:dyDescent="0.2">
      <c r="EM29889" s="39"/>
      <c r="EN29889" s="39"/>
      <c r="EO29889" s="39"/>
    </row>
    <row r="29890" spans="143:145" x14ac:dyDescent="0.2">
      <c r="EM29890" s="39"/>
      <c r="EN29890" s="39"/>
      <c r="EO29890" s="39"/>
    </row>
    <row r="29891" spans="143:145" x14ac:dyDescent="0.2">
      <c r="EM29891" s="39"/>
      <c r="EN29891" s="39"/>
      <c r="EO29891" s="39"/>
    </row>
    <row r="29892" spans="143:145" x14ac:dyDescent="0.2">
      <c r="EM29892" s="39"/>
      <c r="EN29892" s="39"/>
      <c r="EO29892" s="39"/>
    </row>
    <row r="29893" spans="143:145" x14ac:dyDescent="0.2">
      <c r="EM29893" s="39"/>
      <c r="EN29893" s="39"/>
      <c r="EO29893" s="39"/>
    </row>
    <row r="29894" spans="143:145" x14ac:dyDescent="0.2">
      <c r="EM29894" s="39"/>
      <c r="EN29894" s="39"/>
      <c r="EO29894" s="39"/>
    </row>
    <row r="29895" spans="143:145" x14ac:dyDescent="0.2">
      <c r="EM29895" s="39"/>
      <c r="EN29895" s="39"/>
      <c r="EO29895" s="39"/>
    </row>
    <row r="29896" spans="143:145" x14ac:dyDescent="0.2">
      <c r="EM29896" s="39"/>
      <c r="EN29896" s="39"/>
      <c r="EO29896" s="39"/>
    </row>
    <row r="29897" spans="143:145" x14ac:dyDescent="0.2">
      <c r="EM29897" s="39"/>
      <c r="EN29897" s="39"/>
      <c r="EO29897" s="39"/>
    </row>
    <row r="29898" spans="143:145" x14ac:dyDescent="0.2">
      <c r="EM29898" s="39"/>
      <c r="EN29898" s="39"/>
      <c r="EO29898" s="39"/>
    </row>
    <row r="29899" spans="143:145" x14ac:dyDescent="0.2">
      <c r="EM29899" s="39"/>
      <c r="EN29899" s="39"/>
      <c r="EO29899" s="39"/>
    </row>
    <row r="29900" spans="143:145" x14ac:dyDescent="0.2">
      <c r="EM29900" s="39"/>
      <c r="EN29900" s="39"/>
      <c r="EO29900" s="39"/>
    </row>
    <row r="29901" spans="143:145" x14ac:dyDescent="0.2">
      <c r="EM29901" s="39"/>
      <c r="EN29901" s="39"/>
      <c r="EO29901" s="39"/>
    </row>
    <row r="29902" spans="143:145" x14ac:dyDescent="0.2">
      <c r="EM29902" s="39"/>
      <c r="EN29902" s="39"/>
      <c r="EO29902" s="39"/>
    </row>
    <row r="29903" spans="143:145" x14ac:dyDescent="0.2">
      <c r="EM29903" s="39"/>
      <c r="EN29903" s="39"/>
      <c r="EO29903" s="39"/>
    </row>
    <row r="29904" spans="143:145" x14ac:dyDescent="0.2">
      <c r="EM29904" s="39"/>
      <c r="EN29904" s="39"/>
      <c r="EO29904" s="39"/>
    </row>
    <row r="29905" spans="143:145" x14ac:dyDescent="0.2">
      <c r="EM29905" s="39"/>
      <c r="EN29905" s="39"/>
      <c r="EO29905" s="39"/>
    </row>
    <row r="29906" spans="143:145" x14ac:dyDescent="0.2">
      <c r="EM29906" s="39"/>
      <c r="EN29906" s="39"/>
      <c r="EO29906" s="39"/>
    </row>
    <row r="29907" spans="143:145" x14ac:dyDescent="0.2">
      <c r="EM29907" s="39"/>
      <c r="EN29907" s="39"/>
      <c r="EO29907" s="39"/>
    </row>
    <row r="29908" spans="143:145" x14ac:dyDescent="0.2">
      <c r="EM29908" s="39"/>
      <c r="EN29908" s="39"/>
      <c r="EO29908" s="39"/>
    </row>
    <row r="29909" spans="143:145" x14ac:dyDescent="0.2">
      <c r="EM29909" s="39"/>
      <c r="EN29909" s="39"/>
      <c r="EO29909" s="39"/>
    </row>
    <row r="29910" spans="143:145" x14ac:dyDescent="0.2">
      <c r="EM29910" s="39"/>
      <c r="EN29910" s="39"/>
      <c r="EO29910" s="39"/>
    </row>
    <row r="29911" spans="143:145" x14ac:dyDescent="0.2">
      <c r="EM29911" s="39"/>
      <c r="EN29911" s="39"/>
      <c r="EO29911" s="39"/>
    </row>
    <row r="29912" spans="143:145" x14ac:dyDescent="0.2">
      <c r="EM29912" s="39"/>
      <c r="EN29912" s="39"/>
      <c r="EO29912" s="39"/>
    </row>
    <row r="29913" spans="143:145" x14ac:dyDescent="0.2">
      <c r="EM29913" s="39"/>
      <c r="EN29913" s="39"/>
      <c r="EO29913" s="39"/>
    </row>
    <row r="29914" spans="143:145" x14ac:dyDescent="0.2">
      <c r="EM29914" s="39"/>
      <c r="EN29914" s="39"/>
      <c r="EO29914" s="39"/>
    </row>
    <row r="29915" spans="143:145" x14ac:dyDescent="0.2">
      <c r="EM29915" s="39"/>
      <c r="EN29915" s="39"/>
      <c r="EO29915" s="39"/>
    </row>
    <row r="29916" spans="143:145" x14ac:dyDescent="0.2">
      <c r="EM29916" s="39"/>
      <c r="EN29916" s="39"/>
      <c r="EO29916" s="39"/>
    </row>
    <row r="29917" spans="143:145" x14ac:dyDescent="0.2">
      <c r="EM29917" s="39"/>
      <c r="EN29917" s="39"/>
      <c r="EO29917" s="39"/>
    </row>
    <row r="29918" spans="143:145" x14ac:dyDescent="0.2">
      <c r="EM29918" s="39"/>
      <c r="EN29918" s="39"/>
      <c r="EO29918" s="39"/>
    </row>
    <row r="29919" spans="143:145" x14ac:dyDescent="0.2">
      <c r="EM29919" s="39"/>
      <c r="EN29919" s="39"/>
      <c r="EO29919" s="39"/>
    </row>
    <row r="29920" spans="143:145" x14ac:dyDescent="0.2">
      <c r="EM29920" s="39"/>
      <c r="EN29920" s="39"/>
      <c r="EO29920" s="39"/>
    </row>
    <row r="29921" spans="143:145" x14ac:dyDescent="0.2">
      <c r="EM29921" s="39"/>
      <c r="EN29921" s="39"/>
      <c r="EO29921" s="39"/>
    </row>
    <row r="29922" spans="143:145" x14ac:dyDescent="0.2">
      <c r="EM29922" s="39"/>
      <c r="EN29922" s="39"/>
      <c r="EO29922" s="39"/>
    </row>
    <row r="29923" spans="143:145" x14ac:dyDescent="0.2">
      <c r="EM29923" s="39"/>
      <c r="EN29923" s="39"/>
      <c r="EO29923" s="39"/>
    </row>
    <row r="29924" spans="143:145" x14ac:dyDescent="0.2">
      <c r="EM29924" s="39"/>
      <c r="EN29924" s="39"/>
      <c r="EO29924" s="39"/>
    </row>
    <row r="29925" spans="143:145" x14ac:dyDescent="0.2">
      <c r="EM29925" s="39"/>
      <c r="EN29925" s="39"/>
      <c r="EO29925" s="39"/>
    </row>
    <row r="29926" spans="143:145" x14ac:dyDescent="0.2">
      <c r="EM29926" s="39"/>
      <c r="EN29926" s="39"/>
      <c r="EO29926" s="39"/>
    </row>
    <row r="29927" spans="143:145" x14ac:dyDescent="0.2">
      <c r="EM29927" s="39"/>
      <c r="EN29927" s="39"/>
      <c r="EO29927" s="39"/>
    </row>
    <row r="29928" spans="143:145" x14ac:dyDescent="0.2">
      <c r="EM29928" s="39"/>
      <c r="EN29928" s="39"/>
      <c r="EO29928" s="39"/>
    </row>
    <row r="29929" spans="143:145" x14ac:dyDescent="0.2">
      <c r="EM29929" s="39"/>
      <c r="EN29929" s="39"/>
      <c r="EO29929" s="39"/>
    </row>
    <row r="29930" spans="143:145" x14ac:dyDescent="0.2">
      <c r="EM29930" s="39"/>
      <c r="EN29930" s="39"/>
      <c r="EO29930" s="39"/>
    </row>
    <row r="29931" spans="143:145" x14ac:dyDescent="0.2">
      <c r="EM29931" s="39"/>
      <c r="EN29931" s="39"/>
      <c r="EO29931" s="39"/>
    </row>
    <row r="29932" spans="143:145" x14ac:dyDescent="0.2">
      <c r="EM29932" s="39"/>
      <c r="EN29932" s="39"/>
      <c r="EO29932" s="39"/>
    </row>
    <row r="29933" spans="143:145" x14ac:dyDescent="0.2">
      <c r="EM29933" s="39"/>
      <c r="EN29933" s="39"/>
      <c r="EO29933" s="39"/>
    </row>
    <row r="29934" spans="143:145" x14ac:dyDescent="0.2">
      <c r="EM29934" s="39"/>
      <c r="EN29934" s="39"/>
      <c r="EO29934" s="39"/>
    </row>
    <row r="29935" spans="143:145" x14ac:dyDescent="0.2">
      <c r="EM29935" s="39"/>
      <c r="EN29935" s="39"/>
      <c r="EO29935" s="39"/>
    </row>
    <row r="29936" spans="143:145" x14ac:dyDescent="0.2">
      <c r="EM29936" s="39"/>
      <c r="EN29936" s="39"/>
      <c r="EO29936" s="39"/>
    </row>
    <row r="29937" spans="143:145" x14ac:dyDescent="0.2">
      <c r="EM29937" s="39"/>
      <c r="EN29937" s="39"/>
      <c r="EO29937" s="39"/>
    </row>
    <row r="29938" spans="143:145" x14ac:dyDescent="0.2">
      <c r="EM29938" s="39"/>
      <c r="EN29938" s="39"/>
      <c r="EO29938" s="39"/>
    </row>
    <row r="29939" spans="143:145" x14ac:dyDescent="0.2">
      <c r="EM29939" s="39"/>
      <c r="EN29939" s="39"/>
      <c r="EO29939" s="39"/>
    </row>
    <row r="29940" spans="143:145" x14ac:dyDescent="0.2">
      <c r="EM29940" s="39"/>
      <c r="EN29940" s="39"/>
      <c r="EO29940" s="39"/>
    </row>
    <row r="29941" spans="143:145" x14ac:dyDescent="0.2">
      <c r="EM29941" s="39"/>
      <c r="EN29941" s="39"/>
      <c r="EO29941" s="39"/>
    </row>
    <row r="29942" spans="143:145" x14ac:dyDescent="0.2">
      <c r="EM29942" s="39"/>
      <c r="EN29942" s="39"/>
      <c r="EO29942" s="39"/>
    </row>
    <row r="29943" spans="143:145" x14ac:dyDescent="0.2">
      <c r="EM29943" s="39"/>
      <c r="EN29943" s="39"/>
      <c r="EO29943" s="39"/>
    </row>
    <row r="29944" spans="143:145" x14ac:dyDescent="0.2">
      <c r="EM29944" s="39"/>
      <c r="EN29944" s="39"/>
      <c r="EO29944" s="39"/>
    </row>
    <row r="29945" spans="143:145" x14ac:dyDescent="0.2">
      <c r="EM29945" s="39"/>
      <c r="EN29945" s="39"/>
      <c r="EO29945" s="39"/>
    </row>
    <row r="29946" spans="143:145" x14ac:dyDescent="0.2">
      <c r="EM29946" s="39"/>
      <c r="EN29946" s="39"/>
      <c r="EO29946" s="39"/>
    </row>
    <row r="29947" spans="143:145" x14ac:dyDescent="0.2">
      <c r="EM29947" s="39"/>
      <c r="EN29947" s="39"/>
      <c r="EO29947" s="39"/>
    </row>
    <row r="29948" spans="143:145" x14ac:dyDescent="0.2">
      <c r="EM29948" s="39"/>
      <c r="EN29948" s="39"/>
      <c r="EO29948" s="39"/>
    </row>
    <row r="29949" spans="143:145" x14ac:dyDescent="0.2">
      <c r="EM29949" s="39"/>
      <c r="EN29949" s="39"/>
      <c r="EO29949" s="39"/>
    </row>
    <row r="29950" spans="143:145" x14ac:dyDescent="0.2">
      <c r="EM29950" s="39"/>
      <c r="EN29950" s="39"/>
      <c r="EO29950" s="39"/>
    </row>
    <row r="29951" spans="143:145" x14ac:dyDescent="0.2">
      <c r="EM29951" s="39"/>
      <c r="EN29951" s="39"/>
      <c r="EO29951" s="39"/>
    </row>
    <row r="29952" spans="143:145" x14ac:dyDescent="0.2">
      <c r="EM29952" s="39"/>
      <c r="EN29952" s="39"/>
      <c r="EO29952" s="39"/>
    </row>
    <row r="29953" spans="143:145" x14ac:dyDescent="0.2">
      <c r="EM29953" s="39"/>
      <c r="EN29953" s="39"/>
      <c r="EO29953" s="39"/>
    </row>
    <row r="29954" spans="143:145" x14ac:dyDescent="0.2">
      <c r="EM29954" s="39"/>
      <c r="EN29954" s="39"/>
      <c r="EO29954" s="39"/>
    </row>
    <row r="29955" spans="143:145" x14ac:dyDescent="0.2">
      <c r="EM29955" s="39"/>
      <c r="EN29955" s="39"/>
      <c r="EO29955" s="39"/>
    </row>
    <row r="29956" spans="143:145" x14ac:dyDescent="0.2">
      <c r="EM29956" s="39"/>
      <c r="EN29956" s="39"/>
      <c r="EO29956" s="39"/>
    </row>
    <row r="29957" spans="143:145" x14ac:dyDescent="0.2">
      <c r="EM29957" s="39"/>
      <c r="EN29957" s="39"/>
      <c r="EO29957" s="39"/>
    </row>
    <row r="29958" spans="143:145" x14ac:dyDescent="0.2">
      <c r="EM29958" s="39"/>
      <c r="EN29958" s="39"/>
      <c r="EO29958" s="39"/>
    </row>
    <row r="29959" spans="143:145" x14ac:dyDescent="0.2">
      <c r="EM29959" s="39"/>
      <c r="EN29959" s="39"/>
      <c r="EO29959" s="39"/>
    </row>
    <row r="29960" spans="143:145" x14ac:dyDescent="0.2">
      <c r="EM29960" s="39"/>
      <c r="EN29960" s="39"/>
      <c r="EO29960" s="39"/>
    </row>
    <row r="29961" spans="143:145" x14ac:dyDescent="0.2">
      <c r="EM29961" s="39"/>
      <c r="EN29961" s="39"/>
      <c r="EO29961" s="39"/>
    </row>
    <row r="29962" spans="143:145" x14ac:dyDescent="0.2">
      <c r="EM29962" s="39"/>
      <c r="EN29962" s="39"/>
      <c r="EO29962" s="39"/>
    </row>
    <row r="29963" spans="143:145" x14ac:dyDescent="0.2">
      <c r="EM29963" s="39"/>
      <c r="EN29963" s="39"/>
      <c r="EO29963" s="39"/>
    </row>
    <row r="29964" spans="143:145" x14ac:dyDescent="0.2">
      <c r="EM29964" s="39"/>
      <c r="EN29964" s="39"/>
      <c r="EO29964" s="39"/>
    </row>
    <row r="29965" spans="143:145" x14ac:dyDescent="0.2">
      <c r="EM29965" s="39"/>
      <c r="EN29965" s="39"/>
      <c r="EO29965" s="39"/>
    </row>
    <row r="29966" spans="143:145" x14ac:dyDescent="0.2">
      <c r="EM29966" s="39"/>
      <c r="EN29966" s="39"/>
      <c r="EO29966" s="39"/>
    </row>
    <row r="29967" spans="143:145" x14ac:dyDescent="0.2">
      <c r="EM29967" s="39"/>
      <c r="EN29967" s="39"/>
      <c r="EO29967" s="39"/>
    </row>
    <row r="29968" spans="143:145" x14ac:dyDescent="0.2">
      <c r="EM29968" s="39"/>
      <c r="EN29968" s="39"/>
      <c r="EO29968" s="39"/>
    </row>
    <row r="29969" spans="143:145" x14ac:dyDescent="0.2">
      <c r="EM29969" s="39"/>
      <c r="EN29969" s="39"/>
      <c r="EO29969" s="39"/>
    </row>
    <row r="29970" spans="143:145" x14ac:dyDescent="0.2">
      <c r="EM29970" s="39"/>
      <c r="EN29970" s="39"/>
      <c r="EO29970" s="39"/>
    </row>
    <row r="29971" spans="143:145" x14ac:dyDescent="0.2">
      <c r="EM29971" s="39"/>
      <c r="EN29971" s="39"/>
      <c r="EO29971" s="39"/>
    </row>
    <row r="29972" spans="143:145" x14ac:dyDescent="0.2">
      <c r="EM29972" s="39"/>
      <c r="EN29972" s="39"/>
      <c r="EO29972" s="39"/>
    </row>
    <row r="29973" spans="143:145" x14ac:dyDescent="0.2">
      <c r="EM29973" s="39"/>
      <c r="EN29973" s="39"/>
      <c r="EO29973" s="39"/>
    </row>
    <row r="29974" spans="143:145" x14ac:dyDescent="0.2">
      <c r="EM29974" s="39"/>
      <c r="EN29974" s="39"/>
      <c r="EO29974" s="39"/>
    </row>
    <row r="29975" spans="143:145" x14ac:dyDescent="0.2">
      <c r="EM29975" s="39"/>
      <c r="EN29975" s="39"/>
      <c r="EO29975" s="39"/>
    </row>
    <row r="29976" spans="143:145" x14ac:dyDescent="0.2">
      <c r="EM29976" s="39"/>
      <c r="EN29976" s="39"/>
      <c r="EO29976" s="39"/>
    </row>
    <row r="29977" spans="143:145" x14ac:dyDescent="0.2">
      <c r="EM29977" s="39"/>
      <c r="EN29977" s="39"/>
      <c r="EO29977" s="39"/>
    </row>
    <row r="29978" spans="143:145" x14ac:dyDescent="0.2">
      <c r="EM29978" s="39"/>
      <c r="EN29978" s="39"/>
      <c r="EO29978" s="39"/>
    </row>
    <row r="29979" spans="143:145" x14ac:dyDescent="0.2">
      <c r="EM29979" s="39"/>
      <c r="EN29979" s="39"/>
      <c r="EO29979" s="39"/>
    </row>
    <row r="29980" spans="143:145" x14ac:dyDescent="0.2">
      <c r="EM29980" s="39"/>
      <c r="EN29980" s="39"/>
      <c r="EO29980" s="39"/>
    </row>
    <row r="29981" spans="143:145" x14ac:dyDescent="0.2">
      <c r="EM29981" s="39"/>
      <c r="EN29981" s="39"/>
      <c r="EO29981" s="39"/>
    </row>
    <row r="29982" spans="143:145" x14ac:dyDescent="0.2">
      <c r="EM29982" s="39"/>
      <c r="EN29982" s="39"/>
      <c r="EO29982" s="39"/>
    </row>
    <row r="29983" spans="143:145" x14ac:dyDescent="0.2">
      <c r="EM29983" s="39"/>
      <c r="EN29983" s="39"/>
      <c r="EO29983" s="39"/>
    </row>
    <row r="29984" spans="143:145" x14ac:dyDescent="0.2">
      <c r="EM29984" s="39"/>
      <c r="EN29984" s="39"/>
      <c r="EO29984" s="39"/>
    </row>
    <row r="29985" spans="143:145" x14ac:dyDescent="0.2">
      <c r="EM29985" s="39"/>
      <c r="EN29985" s="39"/>
      <c r="EO29985" s="39"/>
    </row>
    <row r="29986" spans="143:145" x14ac:dyDescent="0.2">
      <c r="EM29986" s="39"/>
      <c r="EN29986" s="39"/>
      <c r="EO29986" s="39"/>
    </row>
    <row r="29987" spans="143:145" x14ac:dyDescent="0.2">
      <c r="EM29987" s="39"/>
      <c r="EN29987" s="39"/>
      <c r="EO29987" s="39"/>
    </row>
    <row r="29988" spans="143:145" x14ac:dyDescent="0.2">
      <c r="EM29988" s="39"/>
      <c r="EN29988" s="39"/>
      <c r="EO29988" s="39"/>
    </row>
    <row r="29989" spans="143:145" x14ac:dyDescent="0.2">
      <c r="EM29989" s="39"/>
      <c r="EN29989" s="39"/>
      <c r="EO29989" s="39"/>
    </row>
    <row r="29990" spans="143:145" x14ac:dyDescent="0.2">
      <c r="EM29990" s="39"/>
      <c r="EN29990" s="39"/>
      <c r="EO29990" s="39"/>
    </row>
    <row r="29991" spans="143:145" x14ac:dyDescent="0.2">
      <c r="EM29991" s="39"/>
      <c r="EN29991" s="39"/>
      <c r="EO29991" s="39"/>
    </row>
    <row r="29992" spans="143:145" x14ac:dyDescent="0.2">
      <c r="EM29992" s="39"/>
      <c r="EN29992" s="39"/>
      <c r="EO29992" s="39"/>
    </row>
    <row r="29993" spans="143:145" x14ac:dyDescent="0.2">
      <c r="EM29993" s="39"/>
      <c r="EN29993" s="39"/>
      <c r="EO29993" s="39"/>
    </row>
    <row r="29994" spans="143:145" x14ac:dyDescent="0.2">
      <c r="EM29994" s="39"/>
      <c r="EN29994" s="39"/>
      <c r="EO29994" s="39"/>
    </row>
    <row r="29995" spans="143:145" x14ac:dyDescent="0.2">
      <c r="EM29995" s="39"/>
      <c r="EN29995" s="39"/>
      <c r="EO29995" s="39"/>
    </row>
    <row r="29996" spans="143:145" x14ac:dyDescent="0.2">
      <c r="EM29996" s="39"/>
      <c r="EN29996" s="39"/>
      <c r="EO29996" s="39"/>
    </row>
    <row r="29997" spans="143:145" x14ac:dyDescent="0.2">
      <c r="EM29997" s="39"/>
      <c r="EN29997" s="39"/>
      <c r="EO29997" s="39"/>
    </row>
    <row r="29998" spans="143:145" x14ac:dyDescent="0.2">
      <c r="EM29998" s="39"/>
      <c r="EN29998" s="39"/>
      <c r="EO29998" s="39"/>
    </row>
    <row r="29999" spans="143:145" x14ac:dyDescent="0.2">
      <c r="EM29999" s="39"/>
      <c r="EN29999" s="39"/>
      <c r="EO29999" s="39"/>
    </row>
    <row r="30000" spans="143:145" x14ac:dyDescent="0.2">
      <c r="EM30000" s="39"/>
      <c r="EN30000" s="39"/>
      <c r="EO30000" s="39"/>
    </row>
    <row r="30001" spans="143:145" x14ac:dyDescent="0.2">
      <c r="EM30001" s="39"/>
      <c r="EN30001" s="39"/>
      <c r="EO30001" s="39"/>
    </row>
    <row r="30002" spans="143:145" x14ac:dyDescent="0.2">
      <c r="EM30002" s="39"/>
      <c r="EN30002" s="39"/>
      <c r="EO30002" s="39"/>
    </row>
    <row r="30003" spans="143:145" x14ac:dyDescent="0.2">
      <c r="EM30003" s="39"/>
      <c r="EN30003" s="39"/>
      <c r="EO30003" s="39"/>
    </row>
    <row r="30004" spans="143:145" x14ac:dyDescent="0.2">
      <c r="EM30004" s="39"/>
      <c r="EN30004" s="39"/>
      <c r="EO30004" s="39"/>
    </row>
    <row r="30005" spans="143:145" x14ac:dyDescent="0.2">
      <c r="EM30005" s="39"/>
      <c r="EN30005" s="39"/>
      <c r="EO30005" s="39"/>
    </row>
    <row r="30006" spans="143:145" x14ac:dyDescent="0.2">
      <c r="EM30006" s="39"/>
      <c r="EN30006" s="39"/>
      <c r="EO30006" s="39"/>
    </row>
    <row r="30007" spans="143:145" x14ac:dyDescent="0.2">
      <c r="EM30007" s="39"/>
      <c r="EN30007" s="39"/>
      <c r="EO30007" s="39"/>
    </row>
    <row r="30008" spans="143:145" x14ac:dyDescent="0.2">
      <c r="EM30008" s="39"/>
      <c r="EN30008" s="39"/>
      <c r="EO30008" s="39"/>
    </row>
    <row r="30009" spans="143:145" x14ac:dyDescent="0.2">
      <c r="EM30009" s="39"/>
      <c r="EN30009" s="39"/>
      <c r="EO30009" s="39"/>
    </row>
    <row r="30010" spans="143:145" x14ac:dyDescent="0.2">
      <c r="EM30010" s="39"/>
      <c r="EN30010" s="39"/>
      <c r="EO30010" s="39"/>
    </row>
    <row r="30011" spans="143:145" x14ac:dyDescent="0.2">
      <c r="EM30011" s="39"/>
      <c r="EN30011" s="39"/>
      <c r="EO30011" s="39"/>
    </row>
    <row r="30012" spans="143:145" x14ac:dyDescent="0.2">
      <c r="EM30012" s="39"/>
      <c r="EN30012" s="39"/>
      <c r="EO30012" s="39"/>
    </row>
    <row r="30013" spans="143:145" x14ac:dyDescent="0.2">
      <c r="EM30013" s="39"/>
      <c r="EN30013" s="39"/>
      <c r="EO30013" s="39"/>
    </row>
    <row r="30014" spans="143:145" x14ac:dyDescent="0.2">
      <c r="EM30014" s="39"/>
      <c r="EN30014" s="39"/>
      <c r="EO30014" s="39"/>
    </row>
    <row r="30015" spans="143:145" x14ac:dyDescent="0.2">
      <c r="EM30015" s="39"/>
      <c r="EN30015" s="39"/>
      <c r="EO30015" s="39"/>
    </row>
    <row r="30016" spans="143:145" x14ac:dyDescent="0.2">
      <c r="EM30016" s="39"/>
      <c r="EN30016" s="39"/>
      <c r="EO30016" s="39"/>
    </row>
    <row r="30017" spans="143:145" x14ac:dyDescent="0.2">
      <c r="EM30017" s="39"/>
      <c r="EN30017" s="39"/>
      <c r="EO30017" s="39"/>
    </row>
    <row r="30018" spans="143:145" x14ac:dyDescent="0.2">
      <c r="EM30018" s="39"/>
      <c r="EN30018" s="39"/>
      <c r="EO30018" s="39"/>
    </row>
    <row r="30019" spans="143:145" x14ac:dyDescent="0.2">
      <c r="EM30019" s="39"/>
      <c r="EN30019" s="39"/>
      <c r="EO30019" s="39"/>
    </row>
    <row r="30020" spans="143:145" x14ac:dyDescent="0.2">
      <c r="EM30020" s="39"/>
      <c r="EN30020" s="39"/>
      <c r="EO30020" s="39"/>
    </row>
    <row r="30021" spans="143:145" x14ac:dyDescent="0.2">
      <c r="EM30021" s="39"/>
      <c r="EN30021" s="39"/>
      <c r="EO30021" s="39"/>
    </row>
    <row r="30022" spans="143:145" x14ac:dyDescent="0.2">
      <c r="EM30022" s="39"/>
      <c r="EN30022" s="39"/>
      <c r="EO30022" s="39"/>
    </row>
    <row r="30023" spans="143:145" x14ac:dyDescent="0.2">
      <c r="EM30023" s="39"/>
      <c r="EN30023" s="39"/>
      <c r="EO30023" s="39"/>
    </row>
    <row r="30024" spans="143:145" x14ac:dyDescent="0.2">
      <c r="EM30024" s="39"/>
      <c r="EN30024" s="39"/>
      <c r="EO30024" s="39"/>
    </row>
    <row r="30025" spans="143:145" x14ac:dyDescent="0.2">
      <c r="EM30025" s="39"/>
      <c r="EN30025" s="39"/>
      <c r="EO30025" s="39"/>
    </row>
    <row r="30026" spans="143:145" x14ac:dyDescent="0.2">
      <c r="EM30026" s="39"/>
      <c r="EN30026" s="39"/>
      <c r="EO30026" s="39"/>
    </row>
    <row r="30027" spans="143:145" x14ac:dyDescent="0.2">
      <c r="EM30027" s="39"/>
      <c r="EN30027" s="39"/>
      <c r="EO30027" s="39"/>
    </row>
    <row r="30028" spans="143:145" x14ac:dyDescent="0.2">
      <c r="EM30028" s="39"/>
      <c r="EN30028" s="39"/>
      <c r="EO30028" s="39"/>
    </row>
    <row r="30029" spans="143:145" x14ac:dyDescent="0.2">
      <c r="EM30029" s="39"/>
      <c r="EN30029" s="39"/>
      <c r="EO30029" s="39"/>
    </row>
    <row r="30030" spans="143:145" x14ac:dyDescent="0.2">
      <c r="EM30030" s="39"/>
      <c r="EN30030" s="39"/>
      <c r="EO30030" s="39"/>
    </row>
    <row r="30031" spans="143:145" x14ac:dyDescent="0.2">
      <c r="EM30031" s="39"/>
      <c r="EN30031" s="39"/>
      <c r="EO30031" s="39"/>
    </row>
    <row r="30032" spans="143:145" x14ac:dyDescent="0.2">
      <c r="EM30032" s="39"/>
      <c r="EN30032" s="39"/>
      <c r="EO30032" s="39"/>
    </row>
    <row r="30033" spans="143:145" x14ac:dyDescent="0.2">
      <c r="EM30033" s="39"/>
      <c r="EN30033" s="39"/>
      <c r="EO30033" s="39"/>
    </row>
    <row r="30034" spans="143:145" x14ac:dyDescent="0.2">
      <c r="EM30034" s="39"/>
      <c r="EN30034" s="39"/>
      <c r="EO30034" s="39"/>
    </row>
    <row r="30035" spans="143:145" x14ac:dyDescent="0.2">
      <c r="EM30035" s="39"/>
      <c r="EN30035" s="39"/>
      <c r="EO30035" s="39"/>
    </row>
    <row r="30036" spans="143:145" x14ac:dyDescent="0.2">
      <c r="EM30036" s="39"/>
      <c r="EN30036" s="39"/>
      <c r="EO30036" s="39"/>
    </row>
    <row r="30037" spans="143:145" x14ac:dyDescent="0.2">
      <c r="EM30037" s="39"/>
      <c r="EN30037" s="39"/>
      <c r="EO30037" s="39"/>
    </row>
    <row r="30038" spans="143:145" x14ac:dyDescent="0.2">
      <c r="EM30038" s="39"/>
      <c r="EN30038" s="39"/>
      <c r="EO30038" s="39"/>
    </row>
    <row r="30039" spans="143:145" x14ac:dyDescent="0.2">
      <c r="EM30039" s="39"/>
      <c r="EN30039" s="39"/>
      <c r="EO30039" s="39"/>
    </row>
    <row r="30040" spans="143:145" x14ac:dyDescent="0.2">
      <c r="EM30040" s="39"/>
      <c r="EN30040" s="39"/>
      <c r="EO30040" s="39"/>
    </row>
    <row r="30041" spans="143:145" x14ac:dyDescent="0.2">
      <c r="EM30041" s="39"/>
      <c r="EN30041" s="39"/>
      <c r="EO30041" s="39"/>
    </row>
    <row r="30042" spans="143:145" x14ac:dyDescent="0.2">
      <c r="EM30042" s="39"/>
      <c r="EN30042" s="39"/>
      <c r="EO30042" s="39"/>
    </row>
    <row r="30043" spans="143:145" x14ac:dyDescent="0.2">
      <c r="EM30043" s="39"/>
      <c r="EN30043" s="39"/>
      <c r="EO30043" s="39"/>
    </row>
    <row r="30044" spans="143:145" x14ac:dyDescent="0.2">
      <c r="EM30044" s="39"/>
      <c r="EN30044" s="39"/>
      <c r="EO30044" s="39"/>
    </row>
    <row r="30045" spans="143:145" x14ac:dyDescent="0.2">
      <c r="EM30045" s="39"/>
      <c r="EN30045" s="39"/>
      <c r="EO30045" s="39"/>
    </row>
    <row r="30046" spans="143:145" x14ac:dyDescent="0.2">
      <c r="EM30046" s="39"/>
      <c r="EN30046" s="39"/>
      <c r="EO30046" s="39"/>
    </row>
    <row r="30047" spans="143:145" x14ac:dyDescent="0.2">
      <c r="EM30047" s="39"/>
      <c r="EN30047" s="39"/>
      <c r="EO30047" s="39"/>
    </row>
    <row r="30048" spans="143:145" x14ac:dyDescent="0.2">
      <c r="EM30048" s="39"/>
      <c r="EN30048" s="39"/>
      <c r="EO30048" s="39"/>
    </row>
    <row r="30049" spans="143:145" x14ac:dyDescent="0.2">
      <c r="EM30049" s="39"/>
      <c r="EN30049" s="39"/>
      <c r="EO30049" s="39"/>
    </row>
    <row r="30050" spans="143:145" x14ac:dyDescent="0.2">
      <c r="EM30050" s="39"/>
      <c r="EN30050" s="39"/>
      <c r="EO30050" s="39"/>
    </row>
    <row r="30051" spans="143:145" x14ac:dyDescent="0.2">
      <c r="EM30051" s="39"/>
      <c r="EN30051" s="39"/>
      <c r="EO30051" s="39"/>
    </row>
    <row r="30052" spans="143:145" x14ac:dyDescent="0.2">
      <c r="EM30052" s="39"/>
      <c r="EN30052" s="39"/>
      <c r="EO30052" s="39"/>
    </row>
    <row r="30053" spans="143:145" x14ac:dyDescent="0.2">
      <c r="EM30053" s="39"/>
      <c r="EN30053" s="39"/>
      <c r="EO30053" s="39"/>
    </row>
    <row r="30054" spans="143:145" x14ac:dyDescent="0.2">
      <c r="EM30054" s="39"/>
      <c r="EN30054" s="39"/>
      <c r="EO30054" s="39"/>
    </row>
    <row r="30055" spans="143:145" x14ac:dyDescent="0.2">
      <c r="EM30055" s="39"/>
      <c r="EN30055" s="39"/>
      <c r="EO30055" s="39"/>
    </row>
    <row r="30056" spans="143:145" x14ac:dyDescent="0.2">
      <c r="EM30056" s="39"/>
      <c r="EN30056" s="39"/>
      <c r="EO30056" s="39"/>
    </row>
    <row r="30057" spans="143:145" x14ac:dyDescent="0.2">
      <c r="EM30057" s="39"/>
      <c r="EN30057" s="39"/>
      <c r="EO30057" s="39"/>
    </row>
    <row r="30058" spans="143:145" x14ac:dyDescent="0.2">
      <c r="EM30058" s="39"/>
      <c r="EN30058" s="39"/>
      <c r="EO30058" s="39"/>
    </row>
    <row r="30059" spans="143:145" x14ac:dyDescent="0.2">
      <c r="EM30059" s="39"/>
      <c r="EN30059" s="39"/>
      <c r="EO30059" s="39"/>
    </row>
    <row r="30060" spans="143:145" x14ac:dyDescent="0.2">
      <c r="EM30060" s="39"/>
      <c r="EN30060" s="39"/>
      <c r="EO30060" s="39"/>
    </row>
    <row r="30061" spans="143:145" x14ac:dyDescent="0.2">
      <c r="EM30061" s="39"/>
      <c r="EN30061" s="39"/>
      <c r="EO30061" s="39"/>
    </row>
    <row r="30062" spans="143:145" x14ac:dyDescent="0.2">
      <c r="EM30062" s="39"/>
      <c r="EN30062" s="39"/>
      <c r="EO30062" s="39"/>
    </row>
    <row r="30063" spans="143:145" x14ac:dyDescent="0.2">
      <c r="EM30063" s="39"/>
      <c r="EN30063" s="39"/>
      <c r="EO30063" s="39"/>
    </row>
    <row r="30064" spans="143:145" x14ac:dyDescent="0.2">
      <c r="EM30064" s="39"/>
      <c r="EN30064" s="39"/>
      <c r="EO30064" s="39"/>
    </row>
    <row r="30065" spans="143:145" x14ac:dyDescent="0.2">
      <c r="EM30065" s="39"/>
      <c r="EN30065" s="39"/>
      <c r="EO30065" s="39"/>
    </row>
    <row r="30066" spans="143:145" x14ac:dyDescent="0.2">
      <c r="EM30066" s="39"/>
      <c r="EN30066" s="39"/>
      <c r="EO30066" s="39"/>
    </row>
    <row r="30067" spans="143:145" x14ac:dyDescent="0.2">
      <c r="EM30067" s="39"/>
      <c r="EN30067" s="39"/>
      <c r="EO30067" s="39"/>
    </row>
    <row r="30068" spans="143:145" x14ac:dyDescent="0.2">
      <c r="EM30068" s="39"/>
      <c r="EN30068" s="39"/>
      <c r="EO30068" s="39"/>
    </row>
    <row r="30069" spans="143:145" x14ac:dyDescent="0.2">
      <c r="EM30069" s="39"/>
      <c r="EN30069" s="39"/>
      <c r="EO30069" s="39"/>
    </row>
    <row r="30070" spans="143:145" x14ac:dyDescent="0.2">
      <c r="EM30070" s="39"/>
      <c r="EN30070" s="39"/>
      <c r="EO30070" s="39"/>
    </row>
    <row r="30071" spans="143:145" x14ac:dyDescent="0.2">
      <c r="EM30071" s="39"/>
      <c r="EN30071" s="39"/>
      <c r="EO30071" s="39"/>
    </row>
    <row r="30072" spans="143:145" x14ac:dyDescent="0.2">
      <c r="EM30072" s="39"/>
      <c r="EN30072" s="39"/>
      <c r="EO30072" s="39"/>
    </row>
    <row r="30073" spans="143:145" x14ac:dyDescent="0.2">
      <c r="EM30073" s="39"/>
      <c r="EN30073" s="39"/>
      <c r="EO30073" s="39"/>
    </row>
    <row r="30074" spans="143:145" x14ac:dyDescent="0.2">
      <c r="EM30074" s="39"/>
      <c r="EN30074" s="39"/>
      <c r="EO30074" s="39"/>
    </row>
    <row r="30075" spans="143:145" x14ac:dyDescent="0.2">
      <c r="EM30075" s="39"/>
      <c r="EN30075" s="39"/>
      <c r="EO30075" s="39"/>
    </row>
    <row r="30076" spans="143:145" x14ac:dyDescent="0.2">
      <c r="EM30076" s="39"/>
      <c r="EN30076" s="39"/>
      <c r="EO30076" s="39"/>
    </row>
    <row r="30077" spans="143:145" x14ac:dyDescent="0.2">
      <c r="EM30077" s="39"/>
      <c r="EN30077" s="39"/>
      <c r="EO30077" s="39"/>
    </row>
    <row r="30078" spans="143:145" x14ac:dyDescent="0.2">
      <c r="EM30078" s="39"/>
      <c r="EN30078" s="39"/>
      <c r="EO30078" s="39"/>
    </row>
    <row r="30079" spans="143:145" x14ac:dyDescent="0.2">
      <c r="EM30079" s="39"/>
      <c r="EN30079" s="39"/>
      <c r="EO30079" s="39"/>
    </row>
    <row r="30080" spans="143:145" x14ac:dyDescent="0.2">
      <c r="EM30080" s="39"/>
      <c r="EN30080" s="39"/>
      <c r="EO30080" s="39"/>
    </row>
    <row r="30081" spans="143:145" x14ac:dyDescent="0.2">
      <c r="EM30081" s="39"/>
      <c r="EN30081" s="39"/>
      <c r="EO30081" s="39"/>
    </row>
    <row r="30082" spans="143:145" x14ac:dyDescent="0.2">
      <c r="EM30082" s="39"/>
      <c r="EN30082" s="39"/>
      <c r="EO30082" s="39"/>
    </row>
    <row r="30083" spans="143:145" x14ac:dyDescent="0.2">
      <c r="EM30083" s="39"/>
      <c r="EN30083" s="39"/>
      <c r="EO30083" s="39"/>
    </row>
    <row r="30084" spans="143:145" x14ac:dyDescent="0.2">
      <c r="EM30084" s="39"/>
      <c r="EN30084" s="39"/>
      <c r="EO30084" s="39"/>
    </row>
    <row r="30085" spans="143:145" x14ac:dyDescent="0.2">
      <c r="EM30085" s="39"/>
      <c r="EN30085" s="39"/>
      <c r="EO30085" s="39"/>
    </row>
    <row r="30086" spans="143:145" x14ac:dyDescent="0.2">
      <c r="EM30086" s="39"/>
      <c r="EN30086" s="39"/>
      <c r="EO30086" s="39"/>
    </row>
    <row r="30087" spans="143:145" x14ac:dyDescent="0.2">
      <c r="EM30087" s="39"/>
      <c r="EN30087" s="39"/>
      <c r="EO30087" s="39"/>
    </row>
    <row r="30088" spans="143:145" x14ac:dyDescent="0.2">
      <c r="EM30088" s="39"/>
      <c r="EN30088" s="39"/>
      <c r="EO30088" s="39"/>
    </row>
    <row r="30089" spans="143:145" x14ac:dyDescent="0.2">
      <c r="EM30089" s="39"/>
      <c r="EN30089" s="39"/>
      <c r="EO30089" s="39"/>
    </row>
    <row r="30090" spans="143:145" x14ac:dyDescent="0.2">
      <c r="EM30090" s="39"/>
      <c r="EN30090" s="39"/>
      <c r="EO30090" s="39"/>
    </row>
    <row r="30091" spans="143:145" x14ac:dyDescent="0.2">
      <c r="EM30091" s="39"/>
      <c r="EN30091" s="39"/>
      <c r="EO30091" s="39"/>
    </row>
    <row r="30092" spans="143:145" x14ac:dyDescent="0.2">
      <c r="EM30092" s="39"/>
      <c r="EN30092" s="39"/>
      <c r="EO30092" s="39"/>
    </row>
    <row r="30093" spans="143:145" x14ac:dyDescent="0.2">
      <c r="EM30093" s="39"/>
      <c r="EN30093" s="39"/>
      <c r="EO30093" s="39"/>
    </row>
    <row r="30094" spans="143:145" x14ac:dyDescent="0.2">
      <c r="EM30094" s="39"/>
      <c r="EN30094" s="39"/>
      <c r="EO30094" s="39"/>
    </row>
    <row r="30095" spans="143:145" x14ac:dyDescent="0.2">
      <c r="EM30095" s="39"/>
      <c r="EN30095" s="39"/>
      <c r="EO30095" s="39"/>
    </row>
    <row r="30096" spans="143:145" x14ac:dyDescent="0.2">
      <c r="EM30096" s="39"/>
      <c r="EN30096" s="39"/>
      <c r="EO30096" s="39"/>
    </row>
    <row r="30097" spans="143:145" x14ac:dyDescent="0.2">
      <c r="EM30097" s="39"/>
      <c r="EN30097" s="39"/>
      <c r="EO30097" s="39"/>
    </row>
    <row r="30098" spans="143:145" x14ac:dyDescent="0.2">
      <c r="EM30098" s="39"/>
      <c r="EN30098" s="39"/>
      <c r="EO30098" s="39"/>
    </row>
    <row r="30099" spans="143:145" x14ac:dyDescent="0.2">
      <c r="EM30099" s="39"/>
      <c r="EN30099" s="39"/>
      <c r="EO30099" s="39"/>
    </row>
    <row r="30100" spans="143:145" x14ac:dyDescent="0.2">
      <c r="EM30100" s="39"/>
      <c r="EN30100" s="39"/>
      <c r="EO30100" s="39"/>
    </row>
    <row r="30101" spans="143:145" x14ac:dyDescent="0.2">
      <c r="EM30101" s="39"/>
      <c r="EN30101" s="39"/>
      <c r="EO30101" s="39"/>
    </row>
    <row r="30102" spans="143:145" x14ac:dyDescent="0.2">
      <c r="EM30102" s="39"/>
      <c r="EN30102" s="39"/>
      <c r="EO30102" s="39"/>
    </row>
    <row r="30103" spans="143:145" x14ac:dyDescent="0.2">
      <c r="EM30103" s="39"/>
      <c r="EN30103" s="39"/>
      <c r="EO30103" s="39"/>
    </row>
    <row r="30104" spans="143:145" x14ac:dyDescent="0.2">
      <c r="EM30104" s="39"/>
      <c r="EN30104" s="39"/>
      <c r="EO30104" s="39"/>
    </row>
    <row r="30105" spans="143:145" x14ac:dyDescent="0.2">
      <c r="EM30105" s="39"/>
      <c r="EN30105" s="39"/>
      <c r="EO30105" s="39"/>
    </row>
    <row r="30106" spans="143:145" x14ac:dyDescent="0.2">
      <c r="EM30106" s="39"/>
      <c r="EN30106" s="39"/>
      <c r="EO30106" s="39"/>
    </row>
    <row r="30107" spans="143:145" x14ac:dyDescent="0.2">
      <c r="EM30107" s="39"/>
      <c r="EN30107" s="39"/>
      <c r="EO30107" s="39"/>
    </row>
    <row r="30108" spans="143:145" x14ac:dyDescent="0.2">
      <c r="EM30108" s="39"/>
      <c r="EN30108" s="39"/>
      <c r="EO30108" s="39"/>
    </row>
    <row r="30109" spans="143:145" x14ac:dyDescent="0.2">
      <c r="EM30109" s="39"/>
      <c r="EN30109" s="39"/>
      <c r="EO30109" s="39"/>
    </row>
    <row r="30110" spans="143:145" x14ac:dyDescent="0.2">
      <c r="EM30110" s="39"/>
      <c r="EN30110" s="39"/>
      <c r="EO30110" s="39"/>
    </row>
    <row r="30111" spans="143:145" x14ac:dyDescent="0.2">
      <c r="EM30111" s="39"/>
      <c r="EN30111" s="39"/>
      <c r="EO30111" s="39"/>
    </row>
    <row r="30112" spans="143:145" x14ac:dyDescent="0.2">
      <c r="EM30112" s="39"/>
      <c r="EN30112" s="39"/>
      <c r="EO30112" s="39"/>
    </row>
    <row r="30113" spans="143:145" x14ac:dyDescent="0.2">
      <c r="EM30113" s="39"/>
      <c r="EN30113" s="39"/>
      <c r="EO30113" s="39"/>
    </row>
    <row r="30114" spans="143:145" x14ac:dyDescent="0.2">
      <c r="EM30114" s="39"/>
      <c r="EN30114" s="39"/>
      <c r="EO30114" s="39"/>
    </row>
    <row r="30115" spans="143:145" x14ac:dyDescent="0.2">
      <c r="EM30115" s="39"/>
      <c r="EN30115" s="39"/>
      <c r="EO30115" s="39"/>
    </row>
    <row r="30116" spans="143:145" x14ac:dyDescent="0.2">
      <c r="EM30116" s="39"/>
      <c r="EN30116" s="39"/>
      <c r="EO30116" s="39"/>
    </row>
    <row r="30117" spans="143:145" x14ac:dyDescent="0.2">
      <c r="EM30117" s="39"/>
      <c r="EN30117" s="39"/>
      <c r="EO30117" s="39"/>
    </row>
    <row r="30118" spans="143:145" x14ac:dyDescent="0.2">
      <c r="EM30118" s="39"/>
      <c r="EN30118" s="39"/>
      <c r="EO30118" s="39"/>
    </row>
    <row r="30119" spans="143:145" x14ac:dyDescent="0.2">
      <c r="EM30119" s="39"/>
      <c r="EN30119" s="39"/>
      <c r="EO30119" s="39"/>
    </row>
    <row r="30120" spans="143:145" x14ac:dyDescent="0.2">
      <c r="EM30120" s="39"/>
      <c r="EN30120" s="39"/>
      <c r="EO30120" s="39"/>
    </row>
    <row r="30121" spans="143:145" x14ac:dyDescent="0.2">
      <c r="EM30121" s="39"/>
      <c r="EN30121" s="39"/>
      <c r="EO30121" s="39"/>
    </row>
    <row r="30122" spans="143:145" x14ac:dyDescent="0.2">
      <c r="EM30122" s="39"/>
      <c r="EN30122" s="39"/>
      <c r="EO30122" s="39"/>
    </row>
    <row r="30123" spans="143:145" x14ac:dyDescent="0.2">
      <c r="EM30123" s="39"/>
      <c r="EN30123" s="39"/>
      <c r="EO30123" s="39"/>
    </row>
    <row r="30124" spans="143:145" x14ac:dyDescent="0.2">
      <c r="EM30124" s="39"/>
      <c r="EN30124" s="39"/>
      <c r="EO30124" s="39"/>
    </row>
    <row r="30125" spans="143:145" x14ac:dyDescent="0.2">
      <c r="EM30125" s="39"/>
      <c r="EN30125" s="39"/>
      <c r="EO30125" s="39"/>
    </row>
    <row r="30126" spans="143:145" x14ac:dyDescent="0.2">
      <c r="EM30126" s="39"/>
      <c r="EN30126" s="39"/>
      <c r="EO30126" s="39"/>
    </row>
    <row r="30127" spans="143:145" x14ac:dyDescent="0.2">
      <c r="EM30127" s="39"/>
      <c r="EN30127" s="39"/>
      <c r="EO30127" s="39"/>
    </row>
    <row r="30128" spans="143:145" x14ac:dyDescent="0.2">
      <c r="EM30128" s="39"/>
      <c r="EN30128" s="39"/>
      <c r="EO30128" s="39"/>
    </row>
    <row r="30129" spans="143:145" x14ac:dyDescent="0.2">
      <c r="EM30129" s="39"/>
      <c r="EN30129" s="39"/>
      <c r="EO30129" s="39"/>
    </row>
    <row r="30130" spans="143:145" x14ac:dyDescent="0.2">
      <c r="EM30130" s="39"/>
      <c r="EN30130" s="39"/>
      <c r="EO30130" s="39"/>
    </row>
    <row r="30131" spans="143:145" x14ac:dyDescent="0.2">
      <c r="EM30131" s="39"/>
      <c r="EN30131" s="39"/>
      <c r="EO30131" s="39"/>
    </row>
    <row r="30132" spans="143:145" x14ac:dyDescent="0.2">
      <c r="EM30132" s="39"/>
      <c r="EN30132" s="39"/>
      <c r="EO30132" s="39"/>
    </row>
    <row r="30133" spans="143:145" x14ac:dyDescent="0.2">
      <c r="EM30133" s="39"/>
      <c r="EN30133" s="39"/>
      <c r="EO30133" s="39"/>
    </row>
    <row r="30134" spans="143:145" x14ac:dyDescent="0.2">
      <c r="EM30134" s="39"/>
      <c r="EN30134" s="39"/>
      <c r="EO30134" s="39"/>
    </row>
    <row r="30135" spans="143:145" x14ac:dyDescent="0.2">
      <c r="EM30135" s="39"/>
      <c r="EN30135" s="39"/>
      <c r="EO30135" s="39"/>
    </row>
    <row r="30136" spans="143:145" x14ac:dyDescent="0.2">
      <c r="EM30136" s="39"/>
      <c r="EN30136" s="39"/>
      <c r="EO30136" s="39"/>
    </row>
    <row r="30137" spans="143:145" x14ac:dyDescent="0.2">
      <c r="EM30137" s="39"/>
      <c r="EN30137" s="39"/>
      <c r="EO30137" s="39"/>
    </row>
    <row r="30138" spans="143:145" x14ac:dyDescent="0.2">
      <c r="EM30138" s="39"/>
      <c r="EN30138" s="39"/>
      <c r="EO30138" s="39"/>
    </row>
    <row r="30139" spans="143:145" x14ac:dyDescent="0.2">
      <c r="EM30139" s="39"/>
      <c r="EN30139" s="39"/>
      <c r="EO30139" s="39"/>
    </row>
    <row r="30140" spans="143:145" x14ac:dyDescent="0.2">
      <c r="EM30140" s="39"/>
      <c r="EN30140" s="39"/>
      <c r="EO30140" s="39"/>
    </row>
    <row r="30141" spans="143:145" x14ac:dyDescent="0.2">
      <c r="EM30141" s="39"/>
      <c r="EN30141" s="39"/>
      <c r="EO30141" s="39"/>
    </row>
    <row r="30142" spans="143:145" x14ac:dyDescent="0.2">
      <c r="EM30142" s="39"/>
      <c r="EN30142" s="39"/>
      <c r="EO30142" s="39"/>
    </row>
    <row r="30143" spans="143:145" x14ac:dyDescent="0.2">
      <c r="EM30143" s="39"/>
      <c r="EN30143" s="39"/>
      <c r="EO30143" s="39"/>
    </row>
    <row r="30144" spans="143:145" x14ac:dyDescent="0.2">
      <c r="EM30144" s="39"/>
      <c r="EN30144" s="39"/>
      <c r="EO30144" s="39"/>
    </row>
    <row r="30145" spans="143:145" x14ac:dyDescent="0.2">
      <c r="EM30145" s="39"/>
      <c r="EN30145" s="39"/>
      <c r="EO30145" s="39"/>
    </row>
    <row r="30146" spans="143:145" x14ac:dyDescent="0.2">
      <c r="EM30146" s="39"/>
      <c r="EN30146" s="39"/>
      <c r="EO30146" s="39"/>
    </row>
    <row r="30147" spans="143:145" x14ac:dyDescent="0.2">
      <c r="EM30147" s="39"/>
      <c r="EN30147" s="39"/>
      <c r="EO30147" s="39"/>
    </row>
    <row r="30148" spans="143:145" x14ac:dyDescent="0.2">
      <c r="EM30148" s="39"/>
      <c r="EN30148" s="39"/>
      <c r="EO30148" s="39"/>
    </row>
    <row r="30149" spans="143:145" x14ac:dyDescent="0.2">
      <c r="EM30149" s="39"/>
      <c r="EN30149" s="39"/>
      <c r="EO30149" s="39"/>
    </row>
    <row r="30150" spans="143:145" x14ac:dyDescent="0.2">
      <c r="EM30150" s="39"/>
      <c r="EN30150" s="39"/>
      <c r="EO30150" s="39"/>
    </row>
    <row r="30151" spans="143:145" x14ac:dyDescent="0.2">
      <c r="EM30151" s="39"/>
      <c r="EN30151" s="39"/>
      <c r="EO30151" s="39"/>
    </row>
    <row r="30152" spans="143:145" x14ac:dyDescent="0.2">
      <c r="EM30152" s="39"/>
      <c r="EN30152" s="39"/>
      <c r="EO30152" s="39"/>
    </row>
    <row r="30153" spans="143:145" x14ac:dyDescent="0.2">
      <c r="EM30153" s="39"/>
      <c r="EN30153" s="39"/>
      <c r="EO30153" s="39"/>
    </row>
    <row r="30154" spans="143:145" x14ac:dyDescent="0.2">
      <c r="EM30154" s="39"/>
      <c r="EN30154" s="39"/>
      <c r="EO30154" s="39"/>
    </row>
    <row r="30155" spans="143:145" x14ac:dyDescent="0.2">
      <c r="EM30155" s="39"/>
      <c r="EN30155" s="39"/>
      <c r="EO30155" s="39"/>
    </row>
    <row r="30156" spans="143:145" x14ac:dyDescent="0.2">
      <c r="EM30156" s="39"/>
      <c r="EN30156" s="39"/>
      <c r="EO30156" s="39"/>
    </row>
    <row r="30157" spans="143:145" x14ac:dyDescent="0.2">
      <c r="EM30157" s="39"/>
      <c r="EN30157" s="39"/>
      <c r="EO30157" s="39"/>
    </row>
    <row r="30158" spans="143:145" x14ac:dyDescent="0.2">
      <c r="EM30158" s="39"/>
      <c r="EN30158" s="39"/>
      <c r="EO30158" s="39"/>
    </row>
    <row r="30159" spans="143:145" x14ac:dyDescent="0.2">
      <c r="EM30159" s="39"/>
      <c r="EN30159" s="39"/>
      <c r="EO30159" s="39"/>
    </row>
    <row r="30160" spans="143:145" x14ac:dyDescent="0.2">
      <c r="EM30160" s="39"/>
      <c r="EN30160" s="39"/>
      <c r="EO30160" s="39"/>
    </row>
    <row r="30161" spans="143:145" x14ac:dyDescent="0.2">
      <c r="EM30161" s="39"/>
      <c r="EN30161" s="39"/>
      <c r="EO30161" s="39"/>
    </row>
    <row r="30162" spans="143:145" x14ac:dyDescent="0.2">
      <c r="EM30162" s="39"/>
      <c r="EN30162" s="39"/>
      <c r="EO30162" s="39"/>
    </row>
    <row r="30163" spans="143:145" x14ac:dyDescent="0.2">
      <c r="EM30163" s="39"/>
      <c r="EN30163" s="39"/>
      <c r="EO30163" s="39"/>
    </row>
    <row r="30164" spans="143:145" x14ac:dyDescent="0.2">
      <c r="EM30164" s="39"/>
      <c r="EN30164" s="39"/>
      <c r="EO30164" s="39"/>
    </row>
    <row r="30165" spans="143:145" x14ac:dyDescent="0.2">
      <c r="EM30165" s="39"/>
      <c r="EN30165" s="39"/>
      <c r="EO30165" s="39"/>
    </row>
    <row r="30166" spans="143:145" x14ac:dyDescent="0.2">
      <c r="EM30166" s="39"/>
      <c r="EN30166" s="39"/>
      <c r="EO30166" s="39"/>
    </row>
    <row r="30167" spans="143:145" x14ac:dyDescent="0.2">
      <c r="EM30167" s="39"/>
      <c r="EN30167" s="39"/>
      <c r="EO30167" s="39"/>
    </row>
    <row r="30168" spans="143:145" x14ac:dyDescent="0.2">
      <c r="EM30168" s="39"/>
      <c r="EN30168" s="39"/>
      <c r="EO30168" s="39"/>
    </row>
    <row r="30169" spans="143:145" x14ac:dyDescent="0.2">
      <c r="EM30169" s="39"/>
      <c r="EN30169" s="39"/>
      <c r="EO30169" s="39"/>
    </row>
    <row r="30170" spans="143:145" x14ac:dyDescent="0.2">
      <c r="EM30170" s="39"/>
      <c r="EN30170" s="39"/>
      <c r="EO30170" s="39"/>
    </row>
    <row r="30171" spans="143:145" x14ac:dyDescent="0.2">
      <c r="EM30171" s="39"/>
      <c r="EN30171" s="39"/>
      <c r="EO30171" s="39"/>
    </row>
    <row r="30172" spans="143:145" x14ac:dyDescent="0.2">
      <c r="EM30172" s="39"/>
      <c r="EN30172" s="39"/>
      <c r="EO30172" s="39"/>
    </row>
    <row r="30173" spans="143:145" x14ac:dyDescent="0.2">
      <c r="EM30173" s="39"/>
      <c r="EN30173" s="39"/>
      <c r="EO30173" s="39"/>
    </row>
    <row r="30174" spans="143:145" x14ac:dyDescent="0.2">
      <c r="EM30174" s="39"/>
      <c r="EN30174" s="39"/>
      <c r="EO30174" s="39"/>
    </row>
    <row r="30175" spans="143:145" x14ac:dyDescent="0.2">
      <c r="EM30175" s="39"/>
      <c r="EN30175" s="39"/>
      <c r="EO30175" s="39"/>
    </row>
    <row r="30176" spans="143:145" x14ac:dyDescent="0.2">
      <c r="EM30176" s="39"/>
      <c r="EN30176" s="39"/>
      <c r="EO30176" s="39"/>
    </row>
    <row r="30177" spans="143:145" x14ac:dyDescent="0.2">
      <c r="EM30177" s="39"/>
      <c r="EN30177" s="39"/>
      <c r="EO30177" s="39"/>
    </row>
    <row r="30178" spans="143:145" x14ac:dyDescent="0.2">
      <c r="EM30178" s="39"/>
      <c r="EN30178" s="39"/>
      <c r="EO30178" s="39"/>
    </row>
    <row r="30179" spans="143:145" x14ac:dyDescent="0.2">
      <c r="EM30179" s="39"/>
      <c r="EN30179" s="39"/>
      <c r="EO30179" s="39"/>
    </row>
    <row r="30180" spans="143:145" x14ac:dyDescent="0.2">
      <c r="EM30180" s="39"/>
      <c r="EN30180" s="39"/>
      <c r="EO30180" s="39"/>
    </row>
    <row r="30181" spans="143:145" x14ac:dyDescent="0.2">
      <c r="EM30181" s="39"/>
      <c r="EN30181" s="39"/>
      <c r="EO30181" s="39"/>
    </row>
    <row r="30182" spans="143:145" x14ac:dyDescent="0.2">
      <c r="EM30182" s="39"/>
      <c r="EN30182" s="39"/>
      <c r="EO30182" s="39"/>
    </row>
    <row r="30183" spans="143:145" x14ac:dyDescent="0.2">
      <c r="EM30183" s="39"/>
      <c r="EN30183" s="39"/>
      <c r="EO30183" s="39"/>
    </row>
    <row r="30184" spans="143:145" x14ac:dyDescent="0.2">
      <c r="EM30184" s="39"/>
      <c r="EN30184" s="39"/>
      <c r="EO30184" s="39"/>
    </row>
    <row r="30185" spans="143:145" x14ac:dyDescent="0.2">
      <c r="EM30185" s="39"/>
      <c r="EN30185" s="39"/>
      <c r="EO30185" s="39"/>
    </row>
    <row r="30186" spans="143:145" x14ac:dyDescent="0.2">
      <c r="EM30186" s="39"/>
      <c r="EN30186" s="39"/>
      <c r="EO30186" s="39"/>
    </row>
    <row r="30187" spans="143:145" x14ac:dyDescent="0.2">
      <c r="EM30187" s="39"/>
      <c r="EN30187" s="39"/>
      <c r="EO30187" s="39"/>
    </row>
    <row r="30188" spans="143:145" x14ac:dyDescent="0.2">
      <c r="EM30188" s="39"/>
      <c r="EN30188" s="39"/>
      <c r="EO30188" s="39"/>
    </row>
    <row r="30189" spans="143:145" x14ac:dyDescent="0.2">
      <c r="EM30189" s="39"/>
      <c r="EN30189" s="39"/>
      <c r="EO30189" s="39"/>
    </row>
    <row r="30190" spans="143:145" x14ac:dyDescent="0.2">
      <c r="EM30190" s="39"/>
      <c r="EN30190" s="39"/>
      <c r="EO30190" s="39"/>
    </row>
    <row r="30191" spans="143:145" x14ac:dyDescent="0.2">
      <c r="EM30191" s="39"/>
      <c r="EN30191" s="39"/>
      <c r="EO30191" s="39"/>
    </row>
    <row r="30192" spans="143:145" x14ac:dyDescent="0.2">
      <c r="EM30192" s="39"/>
      <c r="EN30192" s="39"/>
      <c r="EO30192" s="39"/>
    </row>
    <row r="30193" spans="143:145" x14ac:dyDescent="0.2">
      <c r="EM30193" s="39"/>
      <c r="EN30193" s="39"/>
      <c r="EO30193" s="39"/>
    </row>
    <row r="30194" spans="143:145" x14ac:dyDescent="0.2">
      <c r="EM30194" s="39"/>
      <c r="EN30194" s="39"/>
      <c r="EO30194" s="39"/>
    </row>
    <row r="30195" spans="143:145" x14ac:dyDescent="0.2">
      <c r="EM30195" s="39"/>
      <c r="EN30195" s="39"/>
      <c r="EO30195" s="39"/>
    </row>
    <row r="30196" spans="143:145" x14ac:dyDescent="0.2">
      <c r="EM30196" s="39"/>
      <c r="EN30196" s="39"/>
      <c r="EO30196" s="39"/>
    </row>
    <row r="30197" spans="143:145" x14ac:dyDescent="0.2">
      <c r="EM30197" s="39"/>
      <c r="EN30197" s="39"/>
      <c r="EO30197" s="39"/>
    </row>
    <row r="30198" spans="143:145" x14ac:dyDescent="0.2">
      <c r="EM30198" s="39"/>
      <c r="EN30198" s="39"/>
      <c r="EO30198" s="39"/>
    </row>
    <row r="30199" spans="143:145" x14ac:dyDescent="0.2">
      <c r="EM30199" s="39"/>
      <c r="EN30199" s="39"/>
      <c r="EO30199" s="39"/>
    </row>
    <row r="30200" spans="143:145" x14ac:dyDescent="0.2">
      <c r="EM30200" s="39"/>
      <c r="EN30200" s="39"/>
      <c r="EO30200" s="39"/>
    </row>
    <row r="30201" spans="143:145" x14ac:dyDescent="0.2">
      <c r="EM30201" s="39"/>
      <c r="EN30201" s="39"/>
      <c r="EO30201" s="39"/>
    </row>
    <row r="30202" spans="143:145" x14ac:dyDescent="0.2">
      <c r="EM30202" s="39"/>
      <c r="EN30202" s="39"/>
      <c r="EO30202" s="39"/>
    </row>
    <row r="30203" spans="143:145" x14ac:dyDescent="0.2">
      <c r="EM30203" s="39"/>
      <c r="EN30203" s="39"/>
      <c r="EO30203" s="39"/>
    </row>
    <row r="30204" spans="143:145" x14ac:dyDescent="0.2">
      <c r="EM30204" s="39"/>
      <c r="EN30204" s="39"/>
      <c r="EO30204" s="39"/>
    </row>
    <row r="30205" spans="143:145" x14ac:dyDescent="0.2">
      <c r="EM30205" s="39"/>
      <c r="EN30205" s="39"/>
      <c r="EO30205" s="39"/>
    </row>
    <row r="30206" spans="143:145" x14ac:dyDescent="0.2">
      <c r="EM30206" s="39"/>
      <c r="EN30206" s="39"/>
      <c r="EO30206" s="39"/>
    </row>
    <row r="30207" spans="143:145" x14ac:dyDescent="0.2">
      <c r="EM30207" s="39"/>
      <c r="EN30207" s="39"/>
      <c r="EO30207" s="39"/>
    </row>
    <row r="30208" spans="143:145" x14ac:dyDescent="0.2">
      <c r="EM30208" s="39"/>
      <c r="EN30208" s="39"/>
      <c r="EO30208" s="39"/>
    </row>
    <row r="30209" spans="143:145" x14ac:dyDescent="0.2">
      <c r="EM30209" s="39"/>
      <c r="EN30209" s="39"/>
      <c r="EO30209" s="39"/>
    </row>
    <row r="30210" spans="143:145" x14ac:dyDescent="0.2">
      <c r="EM30210" s="39"/>
      <c r="EN30210" s="39"/>
      <c r="EO30210" s="39"/>
    </row>
    <row r="30211" spans="143:145" x14ac:dyDescent="0.2">
      <c r="EM30211" s="39"/>
      <c r="EN30211" s="39"/>
      <c r="EO30211" s="39"/>
    </row>
    <row r="30212" spans="143:145" x14ac:dyDescent="0.2">
      <c r="EM30212" s="39"/>
      <c r="EN30212" s="39"/>
      <c r="EO30212" s="39"/>
    </row>
    <row r="30213" spans="143:145" x14ac:dyDescent="0.2">
      <c r="EM30213" s="39"/>
      <c r="EN30213" s="39"/>
      <c r="EO30213" s="39"/>
    </row>
    <row r="30214" spans="143:145" x14ac:dyDescent="0.2">
      <c r="EM30214" s="39"/>
      <c r="EN30214" s="39"/>
      <c r="EO30214" s="39"/>
    </row>
    <row r="30215" spans="143:145" x14ac:dyDescent="0.2">
      <c r="EM30215" s="39"/>
      <c r="EN30215" s="39"/>
      <c r="EO30215" s="39"/>
    </row>
    <row r="30216" spans="143:145" x14ac:dyDescent="0.2">
      <c r="EM30216" s="39"/>
      <c r="EN30216" s="39"/>
      <c r="EO30216" s="39"/>
    </row>
    <row r="30217" spans="143:145" x14ac:dyDescent="0.2">
      <c r="EM30217" s="39"/>
      <c r="EN30217" s="39"/>
      <c r="EO30217" s="39"/>
    </row>
    <row r="30218" spans="143:145" x14ac:dyDescent="0.2">
      <c r="EM30218" s="39"/>
      <c r="EN30218" s="39"/>
      <c r="EO30218" s="39"/>
    </row>
    <row r="30219" spans="143:145" x14ac:dyDescent="0.2">
      <c r="EM30219" s="39"/>
      <c r="EN30219" s="39"/>
      <c r="EO30219" s="39"/>
    </row>
    <row r="30220" spans="143:145" x14ac:dyDescent="0.2">
      <c r="EM30220" s="39"/>
      <c r="EN30220" s="39"/>
      <c r="EO30220" s="39"/>
    </row>
    <row r="30221" spans="143:145" x14ac:dyDescent="0.2">
      <c r="EM30221" s="39"/>
      <c r="EN30221" s="39"/>
      <c r="EO30221" s="39"/>
    </row>
    <row r="30222" spans="143:145" x14ac:dyDescent="0.2">
      <c r="EM30222" s="39"/>
      <c r="EN30222" s="39"/>
      <c r="EO30222" s="39"/>
    </row>
    <row r="30223" spans="143:145" x14ac:dyDescent="0.2">
      <c r="EM30223" s="39"/>
      <c r="EN30223" s="39"/>
      <c r="EO30223" s="39"/>
    </row>
    <row r="30224" spans="143:145" x14ac:dyDescent="0.2">
      <c r="EM30224" s="39"/>
      <c r="EN30224" s="39"/>
      <c r="EO30224" s="39"/>
    </row>
    <row r="30225" spans="143:145" x14ac:dyDescent="0.2">
      <c r="EM30225" s="39"/>
      <c r="EN30225" s="39"/>
      <c r="EO30225" s="39"/>
    </row>
    <row r="30226" spans="143:145" x14ac:dyDescent="0.2">
      <c r="EM30226" s="39"/>
      <c r="EN30226" s="39"/>
      <c r="EO30226" s="39"/>
    </row>
    <row r="30227" spans="143:145" x14ac:dyDescent="0.2">
      <c r="EM30227" s="39"/>
      <c r="EN30227" s="39"/>
      <c r="EO30227" s="39"/>
    </row>
    <row r="30228" spans="143:145" x14ac:dyDescent="0.2">
      <c r="EM30228" s="39"/>
      <c r="EN30228" s="39"/>
      <c r="EO30228" s="39"/>
    </row>
    <row r="30229" spans="143:145" x14ac:dyDescent="0.2">
      <c r="EM30229" s="39"/>
      <c r="EN30229" s="39"/>
      <c r="EO30229" s="39"/>
    </row>
    <row r="30230" spans="143:145" x14ac:dyDescent="0.2">
      <c r="EM30230" s="39"/>
      <c r="EN30230" s="39"/>
      <c r="EO30230" s="39"/>
    </row>
    <row r="30231" spans="143:145" x14ac:dyDescent="0.2">
      <c r="EM30231" s="39"/>
      <c r="EN30231" s="39"/>
      <c r="EO30231" s="39"/>
    </row>
    <row r="30232" spans="143:145" x14ac:dyDescent="0.2">
      <c r="EM30232" s="39"/>
      <c r="EN30232" s="39"/>
      <c r="EO30232" s="39"/>
    </row>
    <row r="30233" spans="143:145" x14ac:dyDescent="0.2">
      <c r="EM30233" s="39"/>
      <c r="EN30233" s="39"/>
      <c r="EO30233" s="39"/>
    </row>
    <row r="30234" spans="143:145" x14ac:dyDescent="0.2">
      <c r="EM30234" s="39"/>
      <c r="EN30234" s="39"/>
      <c r="EO30234" s="39"/>
    </row>
    <row r="30235" spans="143:145" x14ac:dyDescent="0.2">
      <c r="EM30235" s="39"/>
      <c r="EN30235" s="39"/>
      <c r="EO30235" s="39"/>
    </row>
    <row r="30236" spans="143:145" x14ac:dyDescent="0.2">
      <c r="EM30236" s="39"/>
      <c r="EN30236" s="39"/>
      <c r="EO30236" s="39"/>
    </row>
    <row r="30237" spans="143:145" x14ac:dyDescent="0.2">
      <c r="EM30237" s="39"/>
      <c r="EN30237" s="39"/>
      <c r="EO30237" s="39"/>
    </row>
    <row r="30238" spans="143:145" x14ac:dyDescent="0.2">
      <c r="EM30238" s="39"/>
      <c r="EN30238" s="39"/>
      <c r="EO30238" s="39"/>
    </row>
    <row r="30239" spans="143:145" x14ac:dyDescent="0.2">
      <c r="EM30239" s="39"/>
      <c r="EN30239" s="39"/>
      <c r="EO30239" s="39"/>
    </row>
    <row r="30240" spans="143:145" x14ac:dyDescent="0.2">
      <c r="EM30240" s="39"/>
      <c r="EN30240" s="39"/>
      <c r="EO30240" s="39"/>
    </row>
    <row r="30241" spans="143:145" x14ac:dyDescent="0.2">
      <c r="EM30241" s="39"/>
      <c r="EN30241" s="39"/>
      <c r="EO30241" s="39"/>
    </row>
    <row r="30242" spans="143:145" x14ac:dyDescent="0.2">
      <c r="EM30242" s="39"/>
      <c r="EN30242" s="39"/>
      <c r="EO30242" s="39"/>
    </row>
    <row r="30243" spans="143:145" x14ac:dyDescent="0.2">
      <c r="EM30243" s="39"/>
      <c r="EN30243" s="39"/>
      <c r="EO30243" s="39"/>
    </row>
    <row r="30244" spans="143:145" x14ac:dyDescent="0.2">
      <c r="EM30244" s="39"/>
      <c r="EN30244" s="39"/>
      <c r="EO30244" s="39"/>
    </row>
    <row r="30245" spans="143:145" x14ac:dyDescent="0.2">
      <c r="EM30245" s="39"/>
      <c r="EN30245" s="39"/>
      <c r="EO30245" s="39"/>
    </row>
    <row r="30246" spans="143:145" x14ac:dyDescent="0.2">
      <c r="EM30246" s="39"/>
      <c r="EN30246" s="39"/>
      <c r="EO30246" s="39"/>
    </row>
    <row r="30247" spans="143:145" x14ac:dyDescent="0.2">
      <c r="EM30247" s="39"/>
      <c r="EN30247" s="39"/>
      <c r="EO30247" s="39"/>
    </row>
    <row r="30248" spans="143:145" x14ac:dyDescent="0.2">
      <c r="EM30248" s="39"/>
      <c r="EN30248" s="39"/>
      <c r="EO30248" s="39"/>
    </row>
    <row r="30249" spans="143:145" x14ac:dyDescent="0.2">
      <c r="EM30249" s="39"/>
      <c r="EN30249" s="39"/>
      <c r="EO30249" s="39"/>
    </row>
    <row r="30250" spans="143:145" x14ac:dyDescent="0.2">
      <c r="EM30250" s="39"/>
      <c r="EN30250" s="39"/>
      <c r="EO30250" s="39"/>
    </row>
    <row r="30251" spans="143:145" x14ac:dyDescent="0.2">
      <c r="EM30251" s="39"/>
      <c r="EN30251" s="39"/>
      <c r="EO30251" s="39"/>
    </row>
    <row r="30252" spans="143:145" x14ac:dyDescent="0.2">
      <c r="EM30252" s="39"/>
      <c r="EN30252" s="39"/>
      <c r="EO30252" s="39"/>
    </row>
    <row r="30253" spans="143:145" x14ac:dyDescent="0.2">
      <c r="EM30253" s="39"/>
      <c r="EN30253" s="39"/>
      <c r="EO30253" s="39"/>
    </row>
    <row r="30254" spans="143:145" x14ac:dyDescent="0.2">
      <c r="EM30254" s="39"/>
      <c r="EN30254" s="39"/>
      <c r="EO30254" s="39"/>
    </row>
    <row r="30255" spans="143:145" x14ac:dyDescent="0.2">
      <c r="EM30255" s="39"/>
      <c r="EN30255" s="39"/>
      <c r="EO30255" s="39"/>
    </row>
    <row r="30256" spans="143:145" x14ac:dyDescent="0.2">
      <c r="EM30256" s="39"/>
      <c r="EN30256" s="39"/>
      <c r="EO30256" s="39"/>
    </row>
    <row r="30257" spans="143:145" x14ac:dyDescent="0.2">
      <c r="EM30257" s="39"/>
      <c r="EN30257" s="39"/>
      <c r="EO30257" s="39"/>
    </row>
    <row r="30258" spans="143:145" x14ac:dyDescent="0.2">
      <c r="EM30258" s="39"/>
      <c r="EN30258" s="39"/>
      <c r="EO30258" s="39"/>
    </row>
    <row r="30259" spans="143:145" x14ac:dyDescent="0.2">
      <c r="EM30259" s="39"/>
      <c r="EN30259" s="39"/>
      <c r="EO30259" s="39"/>
    </row>
    <row r="30260" spans="143:145" x14ac:dyDescent="0.2">
      <c r="EM30260" s="39"/>
      <c r="EN30260" s="39"/>
      <c r="EO30260" s="39"/>
    </row>
    <row r="30261" spans="143:145" x14ac:dyDescent="0.2">
      <c r="EM30261" s="39"/>
      <c r="EN30261" s="39"/>
      <c r="EO30261" s="39"/>
    </row>
    <row r="30262" spans="143:145" x14ac:dyDescent="0.2">
      <c r="EM30262" s="39"/>
      <c r="EN30262" s="39"/>
      <c r="EO30262" s="39"/>
    </row>
    <row r="30263" spans="143:145" x14ac:dyDescent="0.2">
      <c r="EM30263" s="39"/>
      <c r="EN30263" s="39"/>
      <c r="EO30263" s="39"/>
    </row>
    <row r="30264" spans="143:145" x14ac:dyDescent="0.2">
      <c r="EM30264" s="39"/>
      <c r="EN30264" s="39"/>
      <c r="EO30264" s="39"/>
    </row>
    <row r="30265" spans="143:145" x14ac:dyDescent="0.2">
      <c r="EM30265" s="39"/>
      <c r="EN30265" s="39"/>
      <c r="EO30265" s="39"/>
    </row>
    <row r="30266" spans="143:145" x14ac:dyDescent="0.2">
      <c r="EM30266" s="39"/>
      <c r="EN30266" s="39"/>
      <c r="EO30266" s="39"/>
    </row>
    <row r="30267" spans="143:145" x14ac:dyDescent="0.2">
      <c r="EM30267" s="39"/>
      <c r="EN30267" s="39"/>
      <c r="EO30267" s="39"/>
    </row>
    <row r="30268" spans="143:145" x14ac:dyDescent="0.2">
      <c r="EM30268" s="39"/>
      <c r="EN30268" s="39"/>
      <c r="EO30268" s="39"/>
    </row>
    <row r="30269" spans="143:145" x14ac:dyDescent="0.2">
      <c r="EM30269" s="39"/>
      <c r="EN30269" s="39"/>
      <c r="EO30269" s="39"/>
    </row>
    <row r="30270" spans="143:145" x14ac:dyDescent="0.2">
      <c r="EM30270" s="39"/>
      <c r="EN30270" s="39"/>
      <c r="EO30270" s="39"/>
    </row>
    <row r="30271" spans="143:145" x14ac:dyDescent="0.2">
      <c r="EM30271" s="39"/>
      <c r="EN30271" s="39"/>
      <c r="EO30271" s="39"/>
    </row>
    <row r="30272" spans="143:145" x14ac:dyDescent="0.2">
      <c r="EM30272" s="39"/>
      <c r="EN30272" s="39"/>
      <c r="EO30272" s="39"/>
    </row>
    <row r="30273" spans="143:145" x14ac:dyDescent="0.2">
      <c r="EM30273" s="39"/>
      <c r="EN30273" s="39"/>
      <c r="EO30273" s="39"/>
    </row>
    <row r="30274" spans="143:145" x14ac:dyDescent="0.2">
      <c r="EM30274" s="39"/>
      <c r="EN30274" s="39"/>
      <c r="EO30274" s="39"/>
    </row>
    <row r="30275" spans="143:145" x14ac:dyDescent="0.2">
      <c r="EM30275" s="39"/>
      <c r="EN30275" s="39"/>
      <c r="EO30275" s="39"/>
    </row>
    <row r="30276" spans="143:145" x14ac:dyDescent="0.2">
      <c r="EM30276" s="39"/>
      <c r="EN30276" s="39"/>
      <c r="EO30276" s="39"/>
    </row>
    <row r="30277" spans="143:145" x14ac:dyDescent="0.2">
      <c r="EM30277" s="39"/>
      <c r="EN30277" s="39"/>
      <c r="EO30277" s="39"/>
    </row>
    <row r="30278" spans="143:145" x14ac:dyDescent="0.2">
      <c r="EM30278" s="39"/>
      <c r="EN30278" s="39"/>
      <c r="EO30278" s="39"/>
    </row>
    <row r="30279" spans="143:145" x14ac:dyDescent="0.2">
      <c r="EM30279" s="39"/>
      <c r="EN30279" s="39"/>
      <c r="EO30279" s="39"/>
    </row>
    <row r="30280" spans="143:145" x14ac:dyDescent="0.2">
      <c r="EM30280" s="39"/>
      <c r="EN30280" s="39"/>
      <c r="EO30280" s="39"/>
    </row>
    <row r="30281" spans="143:145" x14ac:dyDescent="0.2">
      <c r="EM30281" s="39"/>
      <c r="EN30281" s="39"/>
      <c r="EO30281" s="39"/>
    </row>
    <row r="30282" spans="143:145" x14ac:dyDescent="0.2">
      <c r="EM30282" s="39"/>
      <c r="EN30282" s="39"/>
      <c r="EO30282" s="39"/>
    </row>
    <row r="30283" spans="143:145" x14ac:dyDescent="0.2">
      <c r="EM30283" s="39"/>
      <c r="EN30283" s="39"/>
      <c r="EO30283" s="39"/>
    </row>
    <row r="30284" spans="143:145" x14ac:dyDescent="0.2">
      <c r="EM30284" s="39"/>
      <c r="EN30284" s="39"/>
      <c r="EO30284" s="39"/>
    </row>
    <row r="30285" spans="143:145" x14ac:dyDescent="0.2">
      <c r="EM30285" s="39"/>
      <c r="EN30285" s="39"/>
      <c r="EO30285" s="39"/>
    </row>
    <row r="30286" spans="143:145" x14ac:dyDescent="0.2">
      <c r="EM30286" s="39"/>
      <c r="EN30286" s="39"/>
      <c r="EO30286" s="39"/>
    </row>
    <row r="30287" spans="143:145" x14ac:dyDescent="0.2">
      <c r="EM30287" s="39"/>
      <c r="EN30287" s="39"/>
      <c r="EO30287" s="39"/>
    </row>
    <row r="30288" spans="143:145" x14ac:dyDescent="0.2">
      <c r="EM30288" s="39"/>
      <c r="EN30288" s="39"/>
      <c r="EO30288" s="39"/>
    </row>
    <row r="30289" spans="143:145" x14ac:dyDescent="0.2">
      <c r="EM30289" s="39"/>
      <c r="EN30289" s="39"/>
      <c r="EO30289" s="39"/>
    </row>
    <row r="30290" spans="143:145" x14ac:dyDescent="0.2">
      <c r="EM30290" s="39"/>
      <c r="EN30290" s="39"/>
      <c r="EO30290" s="39"/>
    </row>
    <row r="30291" spans="143:145" x14ac:dyDescent="0.2">
      <c r="EM30291" s="39"/>
      <c r="EN30291" s="39"/>
      <c r="EO30291" s="39"/>
    </row>
    <row r="30292" spans="143:145" x14ac:dyDescent="0.2">
      <c r="EM30292" s="39"/>
      <c r="EN30292" s="39"/>
      <c r="EO30292" s="39"/>
    </row>
    <row r="30293" spans="143:145" x14ac:dyDescent="0.2">
      <c r="EM30293" s="39"/>
      <c r="EN30293" s="39"/>
      <c r="EO30293" s="39"/>
    </row>
    <row r="30294" spans="143:145" x14ac:dyDescent="0.2">
      <c r="EM30294" s="39"/>
      <c r="EN30294" s="39"/>
      <c r="EO30294" s="39"/>
    </row>
    <row r="30295" spans="143:145" x14ac:dyDescent="0.2">
      <c r="EM30295" s="39"/>
      <c r="EN30295" s="39"/>
      <c r="EO30295" s="39"/>
    </row>
    <row r="30296" spans="143:145" x14ac:dyDescent="0.2">
      <c r="EM30296" s="39"/>
      <c r="EN30296" s="39"/>
      <c r="EO30296" s="39"/>
    </row>
    <row r="30297" spans="143:145" x14ac:dyDescent="0.2">
      <c r="EM30297" s="39"/>
      <c r="EN30297" s="39"/>
      <c r="EO30297" s="39"/>
    </row>
    <row r="30298" spans="143:145" x14ac:dyDescent="0.2">
      <c r="EM30298" s="39"/>
      <c r="EN30298" s="39"/>
      <c r="EO30298" s="39"/>
    </row>
    <row r="30299" spans="143:145" x14ac:dyDescent="0.2">
      <c r="EM30299" s="39"/>
      <c r="EN30299" s="39"/>
      <c r="EO30299" s="39"/>
    </row>
    <row r="30300" spans="143:145" x14ac:dyDescent="0.2">
      <c r="EM30300" s="39"/>
      <c r="EN30300" s="39"/>
      <c r="EO30300" s="39"/>
    </row>
    <row r="30301" spans="143:145" x14ac:dyDescent="0.2">
      <c r="EM30301" s="39"/>
      <c r="EN30301" s="39"/>
      <c r="EO30301" s="39"/>
    </row>
    <row r="30302" spans="143:145" x14ac:dyDescent="0.2">
      <c r="EM30302" s="39"/>
      <c r="EN30302" s="39"/>
      <c r="EO30302" s="39"/>
    </row>
    <row r="30303" spans="143:145" x14ac:dyDescent="0.2">
      <c r="EM30303" s="39"/>
      <c r="EN30303" s="39"/>
      <c r="EO30303" s="39"/>
    </row>
    <row r="30304" spans="143:145" x14ac:dyDescent="0.2">
      <c r="EM30304" s="39"/>
      <c r="EN30304" s="39"/>
      <c r="EO30304" s="39"/>
    </row>
    <row r="30305" spans="143:145" x14ac:dyDescent="0.2">
      <c r="EM30305" s="39"/>
      <c r="EN30305" s="39"/>
      <c r="EO30305" s="39"/>
    </row>
    <row r="30306" spans="143:145" x14ac:dyDescent="0.2">
      <c r="EM30306" s="39"/>
      <c r="EN30306" s="39"/>
      <c r="EO30306" s="39"/>
    </row>
    <row r="30307" spans="143:145" x14ac:dyDescent="0.2">
      <c r="EM30307" s="39"/>
      <c r="EN30307" s="39"/>
      <c r="EO30307" s="39"/>
    </row>
    <row r="30308" spans="143:145" x14ac:dyDescent="0.2">
      <c r="EM30308" s="39"/>
      <c r="EN30308" s="39"/>
      <c r="EO30308" s="39"/>
    </row>
    <row r="30309" spans="143:145" x14ac:dyDescent="0.2">
      <c r="EM30309" s="39"/>
      <c r="EN30309" s="39"/>
      <c r="EO30309" s="39"/>
    </row>
    <row r="30310" spans="143:145" x14ac:dyDescent="0.2">
      <c r="EM30310" s="39"/>
      <c r="EN30310" s="39"/>
      <c r="EO30310" s="39"/>
    </row>
    <row r="30311" spans="143:145" x14ac:dyDescent="0.2">
      <c r="EM30311" s="39"/>
      <c r="EN30311" s="39"/>
      <c r="EO30311" s="39"/>
    </row>
    <row r="30312" spans="143:145" x14ac:dyDescent="0.2">
      <c r="EM30312" s="39"/>
      <c r="EN30312" s="39"/>
      <c r="EO30312" s="39"/>
    </row>
    <row r="30313" spans="143:145" x14ac:dyDescent="0.2">
      <c r="EM30313" s="39"/>
      <c r="EN30313" s="39"/>
      <c r="EO30313" s="39"/>
    </row>
    <row r="30314" spans="143:145" x14ac:dyDescent="0.2">
      <c r="EM30314" s="39"/>
      <c r="EN30314" s="39"/>
      <c r="EO30314" s="39"/>
    </row>
    <row r="30315" spans="143:145" x14ac:dyDescent="0.2">
      <c r="EM30315" s="39"/>
      <c r="EN30315" s="39"/>
      <c r="EO30315" s="39"/>
    </row>
    <row r="30316" spans="143:145" x14ac:dyDescent="0.2">
      <c r="EM30316" s="39"/>
      <c r="EN30316" s="39"/>
      <c r="EO30316" s="39"/>
    </row>
    <row r="30317" spans="143:145" x14ac:dyDescent="0.2">
      <c r="EM30317" s="39"/>
      <c r="EN30317" s="39"/>
      <c r="EO30317" s="39"/>
    </row>
    <row r="30318" spans="143:145" x14ac:dyDescent="0.2">
      <c r="EM30318" s="39"/>
      <c r="EN30318" s="39"/>
      <c r="EO30318" s="39"/>
    </row>
    <row r="30319" spans="143:145" x14ac:dyDescent="0.2">
      <c r="EM30319" s="39"/>
      <c r="EN30319" s="39"/>
      <c r="EO30319" s="39"/>
    </row>
    <row r="30320" spans="143:145" x14ac:dyDescent="0.2">
      <c r="EM30320" s="39"/>
      <c r="EN30320" s="39"/>
      <c r="EO30320" s="39"/>
    </row>
    <row r="30321" spans="143:145" x14ac:dyDescent="0.2">
      <c r="EM30321" s="39"/>
      <c r="EN30321" s="39"/>
      <c r="EO30321" s="39"/>
    </row>
    <row r="30322" spans="143:145" x14ac:dyDescent="0.2">
      <c r="EM30322" s="39"/>
      <c r="EN30322" s="39"/>
      <c r="EO30322" s="39"/>
    </row>
    <row r="30323" spans="143:145" x14ac:dyDescent="0.2">
      <c r="EM30323" s="39"/>
      <c r="EN30323" s="39"/>
      <c r="EO30323" s="39"/>
    </row>
    <row r="30324" spans="143:145" x14ac:dyDescent="0.2">
      <c r="EM30324" s="39"/>
      <c r="EN30324" s="39"/>
      <c r="EO30324" s="39"/>
    </row>
    <row r="30325" spans="143:145" x14ac:dyDescent="0.2">
      <c r="EM30325" s="39"/>
      <c r="EN30325" s="39"/>
      <c r="EO30325" s="39"/>
    </row>
    <row r="30326" spans="143:145" x14ac:dyDescent="0.2">
      <c r="EM30326" s="39"/>
      <c r="EN30326" s="39"/>
      <c r="EO30326" s="39"/>
    </row>
    <row r="30327" spans="143:145" x14ac:dyDescent="0.2">
      <c r="EM30327" s="39"/>
      <c r="EN30327" s="39"/>
      <c r="EO30327" s="39"/>
    </row>
    <row r="30328" spans="143:145" x14ac:dyDescent="0.2">
      <c r="EM30328" s="39"/>
      <c r="EN30328" s="39"/>
      <c r="EO30328" s="39"/>
    </row>
    <row r="30329" spans="143:145" x14ac:dyDescent="0.2">
      <c r="EM30329" s="39"/>
      <c r="EN30329" s="39"/>
      <c r="EO30329" s="39"/>
    </row>
    <row r="30330" spans="143:145" x14ac:dyDescent="0.2">
      <c r="EM30330" s="39"/>
      <c r="EN30330" s="39"/>
      <c r="EO30330" s="39"/>
    </row>
    <row r="30331" spans="143:145" x14ac:dyDescent="0.2">
      <c r="EM30331" s="39"/>
      <c r="EN30331" s="39"/>
      <c r="EO30331" s="39"/>
    </row>
    <row r="30332" spans="143:145" x14ac:dyDescent="0.2">
      <c r="EM30332" s="39"/>
      <c r="EN30332" s="39"/>
      <c r="EO30332" s="39"/>
    </row>
    <row r="30333" spans="143:145" x14ac:dyDescent="0.2">
      <c r="EM30333" s="39"/>
      <c r="EN30333" s="39"/>
      <c r="EO30333" s="39"/>
    </row>
    <row r="30334" spans="143:145" x14ac:dyDescent="0.2">
      <c r="EM30334" s="39"/>
      <c r="EN30334" s="39"/>
      <c r="EO30334" s="39"/>
    </row>
    <row r="30335" spans="143:145" x14ac:dyDescent="0.2">
      <c r="EM30335" s="39"/>
      <c r="EN30335" s="39"/>
      <c r="EO30335" s="39"/>
    </row>
    <row r="30336" spans="143:145" x14ac:dyDescent="0.2">
      <c r="EM30336" s="39"/>
      <c r="EN30336" s="39"/>
      <c r="EO30336" s="39"/>
    </row>
    <row r="30337" spans="143:145" x14ac:dyDescent="0.2">
      <c r="EM30337" s="39"/>
      <c r="EN30337" s="39"/>
      <c r="EO30337" s="39"/>
    </row>
    <row r="30338" spans="143:145" x14ac:dyDescent="0.2">
      <c r="EM30338" s="39"/>
      <c r="EN30338" s="39"/>
      <c r="EO30338" s="39"/>
    </row>
    <row r="30339" spans="143:145" x14ac:dyDescent="0.2">
      <c r="EM30339" s="39"/>
      <c r="EN30339" s="39"/>
      <c r="EO30339" s="39"/>
    </row>
    <row r="30340" spans="143:145" x14ac:dyDescent="0.2">
      <c r="EM30340" s="39"/>
      <c r="EN30340" s="39"/>
      <c r="EO30340" s="39"/>
    </row>
    <row r="30341" spans="143:145" x14ac:dyDescent="0.2">
      <c r="EM30341" s="39"/>
      <c r="EN30341" s="39"/>
      <c r="EO30341" s="39"/>
    </row>
    <row r="30342" spans="143:145" x14ac:dyDescent="0.2">
      <c r="EM30342" s="39"/>
      <c r="EN30342" s="39"/>
      <c r="EO30342" s="39"/>
    </row>
    <row r="30343" spans="143:145" x14ac:dyDescent="0.2">
      <c r="EM30343" s="39"/>
      <c r="EN30343" s="39"/>
      <c r="EO30343" s="39"/>
    </row>
    <row r="30344" spans="143:145" x14ac:dyDescent="0.2">
      <c r="EM30344" s="39"/>
      <c r="EN30344" s="39"/>
      <c r="EO30344" s="39"/>
    </row>
    <row r="30345" spans="143:145" x14ac:dyDescent="0.2">
      <c r="EM30345" s="39"/>
      <c r="EN30345" s="39"/>
      <c r="EO30345" s="39"/>
    </row>
    <row r="30346" spans="143:145" x14ac:dyDescent="0.2">
      <c r="EM30346" s="39"/>
      <c r="EN30346" s="39"/>
      <c r="EO30346" s="39"/>
    </row>
    <row r="30347" spans="143:145" x14ac:dyDescent="0.2">
      <c r="EM30347" s="39"/>
      <c r="EN30347" s="39"/>
      <c r="EO30347" s="39"/>
    </row>
    <row r="30348" spans="143:145" x14ac:dyDescent="0.2">
      <c r="EM30348" s="39"/>
      <c r="EN30348" s="39"/>
      <c r="EO30348" s="39"/>
    </row>
    <row r="30349" spans="143:145" x14ac:dyDescent="0.2">
      <c r="EM30349" s="39"/>
      <c r="EN30349" s="39"/>
      <c r="EO30349" s="39"/>
    </row>
    <row r="30350" spans="143:145" x14ac:dyDescent="0.2">
      <c r="EM30350" s="39"/>
      <c r="EN30350" s="39"/>
      <c r="EO30350" s="39"/>
    </row>
    <row r="30351" spans="143:145" x14ac:dyDescent="0.2">
      <c r="EM30351" s="39"/>
      <c r="EN30351" s="39"/>
      <c r="EO30351" s="39"/>
    </row>
    <row r="30352" spans="143:145" x14ac:dyDescent="0.2">
      <c r="EM30352" s="39"/>
      <c r="EN30352" s="39"/>
      <c r="EO30352" s="39"/>
    </row>
    <row r="30353" spans="143:145" x14ac:dyDescent="0.2">
      <c r="EM30353" s="39"/>
      <c r="EN30353" s="39"/>
      <c r="EO30353" s="39"/>
    </row>
    <row r="30354" spans="143:145" x14ac:dyDescent="0.2">
      <c r="EM30354" s="39"/>
      <c r="EN30354" s="39"/>
      <c r="EO30354" s="39"/>
    </row>
    <row r="30355" spans="143:145" x14ac:dyDescent="0.2">
      <c r="EM30355" s="39"/>
      <c r="EN30355" s="39"/>
      <c r="EO30355" s="39"/>
    </row>
    <row r="30356" spans="143:145" x14ac:dyDescent="0.2">
      <c r="EM30356" s="39"/>
      <c r="EN30356" s="39"/>
      <c r="EO30356" s="39"/>
    </row>
    <row r="30357" spans="143:145" x14ac:dyDescent="0.2">
      <c r="EM30357" s="39"/>
      <c r="EN30357" s="39"/>
      <c r="EO30357" s="39"/>
    </row>
    <row r="30358" spans="143:145" x14ac:dyDescent="0.2">
      <c r="EM30358" s="39"/>
      <c r="EN30358" s="39"/>
      <c r="EO30358" s="39"/>
    </row>
    <row r="30359" spans="143:145" x14ac:dyDescent="0.2">
      <c r="EM30359" s="39"/>
      <c r="EN30359" s="39"/>
      <c r="EO30359" s="39"/>
    </row>
    <row r="30360" spans="143:145" x14ac:dyDescent="0.2">
      <c r="EM30360" s="39"/>
      <c r="EN30360" s="39"/>
      <c r="EO30360" s="39"/>
    </row>
    <row r="30361" spans="143:145" x14ac:dyDescent="0.2">
      <c r="EM30361" s="39"/>
      <c r="EN30361" s="39"/>
      <c r="EO30361" s="39"/>
    </row>
    <row r="30362" spans="143:145" x14ac:dyDescent="0.2">
      <c r="EM30362" s="39"/>
      <c r="EN30362" s="39"/>
      <c r="EO30362" s="39"/>
    </row>
    <row r="30363" spans="143:145" x14ac:dyDescent="0.2">
      <c r="EM30363" s="39"/>
      <c r="EN30363" s="39"/>
      <c r="EO30363" s="39"/>
    </row>
    <row r="30364" spans="143:145" x14ac:dyDescent="0.2">
      <c r="EM30364" s="39"/>
      <c r="EN30364" s="39"/>
      <c r="EO30364" s="39"/>
    </row>
    <row r="30365" spans="143:145" x14ac:dyDescent="0.2">
      <c r="EM30365" s="39"/>
      <c r="EN30365" s="39"/>
      <c r="EO30365" s="39"/>
    </row>
    <row r="30366" spans="143:145" x14ac:dyDescent="0.2">
      <c r="EM30366" s="39"/>
      <c r="EN30366" s="39"/>
      <c r="EO30366" s="39"/>
    </row>
    <row r="30367" spans="143:145" x14ac:dyDescent="0.2">
      <c r="EM30367" s="39"/>
      <c r="EN30367" s="39"/>
      <c r="EO30367" s="39"/>
    </row>
    <row r="30368" spans="143:145" x14ac:dyDescent="0.2">
      <c r="EM30368" s="39"/>
      <c r="EN30368" s="39"/>
      <c r="EO30368" s="39"/>
    </row>
    <row r="30369" spans="143:145" x14ac:dyDescent="0.2">
      <c r="EM30369" s="39"/>
      <c r="EN30369" s="39"/>
      <c r="EO30369" s="39"/>
    </row>
    <row r="30370" spans="143:145" x14ac:dyDescent="0.2">
      <c r="EM30370" s="39"/>
      <c r="EN30370" s="39"/>
      <c r="EO30370" s="39"/>
    </row>
    <row r="30371" spans="143:145" x14ac:dyDescent="0.2">
      <c r="EM30371" s="39"/>
      <c r="EN30371" s="39"/>
      <c r="EO30371" s="39"/>
    </row>
    <row r="30372" spans="143:145" x14ac:dyDescent="0.2">
      <c r="EM30372" s="39"/>
      <c r="EN30372" s="39"/>
      <c r="EO30372" s="39"/>
    </row>
    <row r="30373" spans="143:145" x14ac:dyDescent="0.2">
      <c r="EM30373" s="39"/>
      <c r="EN30373" s="39"/>
      <c r="EO30373" s="39"/>
    </row>
    <row r="30374" spans="143:145" x14ac:dyDescent="0.2">
      <c r="EM30374" s="39"/>
      <c r="EN30374" s="39"/>
      <c r="EO30374" s="39"/>
    </row>
    <row r="30375" spans="143:145" x14ac:dyDescent="0.2">
      <c r="EM30375" s="39"/>
      <c r="EN30375" s="39"/>
      <c r="EO30375" s="39"/>
    </row>
    <row r="30376" spans="143:145" x14ac:dyDescent="0.2">
      <c r="EM30376" s="39"/>
      <c r="EN30376" s="39"/>
      <c r="EO30376" s="39"/>
    </row>
    <row r="30377" spans="143:145" x14ac:dyDescent="0.2">
      <c r="EM30377" s="39"/>
      <c r="EN30377" s="39"/>
      <c r="EO30377" s="39"/>
    </row>
    <row r="30378" spans="143:145" x14ac:dyDescent="0.2">
      <c r="EM30378" s="39"/>
      <c r="EN30378" s="39"/>
      <c r="EO30378" s="39"/>
    </row>
    <row r="30379" spans="143:145" x14ac:dyDescent="0.2">
      <c r="EM30379" s="39"/>
      <c r="EN30379" s="39"/>
      <c r="EO30379" s="39"/>
    </row>
    <row r="30380" spans="143:145" x14ac:dyDescent="0.2">
      <c r="EM30380" s="39"/>
      <c r="EN30380" s="39"/>
      <c r="EO30380" s="39"/>
    </row>
    <row r="30381" spans="143:145" x14ac:dyDescent="0.2">
      <c r="EM30381" s="39"/>
      <c r="EN30381" s="39"/>
      <c r="EO30381" s="39"/>
    </row>
    <row r="30382" spans="143:145" x14ac:dyDescent="0.2">
      <c r="EM30382" s="39"/>
      <c r="EN30382" s="39"/>
      <c r="EO30382" s="39"/>
    </row>
    <row r="30383" spans="143:145" x14ac:dyDescent="0.2">
      <c r="EM30383" s="39"/>
      <c r="EN30383" s="39"/>
      <c r="EO30383" s="39"/>
    </row>
    <row r="30384" spans="143:145" x14ac:dyDescent="0.2">
      <c r="EM30384" s="39"/>
      <c r="EN30384" s="39"/>
      <c r="EO30384" s="39"/>
    </row>
    <row r="30385" spans="143:145" x14ac:dyDescent="0.2">
      <c r="EM30385" s="39"/>
      <c r="EN30385" s="39"/>
      <c r="EO30385" s="39"/>
    </row>
    <row r="30386" spans="143:145" x14ac:dyDescent="0.2">
      <c r="EM30386" s="39"/>
      <c r="EN30386" s="39"/>
      <c r="EO30386" s="39"/>
    </row>
    <row r="30387" spans="143:145" x14ac:dyDescent="0.2">
      <c r="EM30387" s="39"/>
      <c r="EN30387" s="39"/>
      <c r="EO30387" s="39"/>
    </row>
    <row r="30388" spans="143:145" x14ac:dyDescent="0.2">
      <c r="EM30388" s="39"/>
      <c r="EN30388" s="39"/>
      <c r="EO30388" s="39"/>
    </row>
    <row r="30389" spans="143:145" x14ac:dyDescent="0.2">
      <c r="EM30389" s="39"/>
      <c r="EN30389" s="39"/>
      <c r="EO30389" s="39"/>
    </row>
    <row r="30390" spans="143:145" x14ac:dyDescent="0.2">
      <c r="EM30390" s="39"/>
      <c r="EN30390" s="39"/>
      <c r="EO30390" s="39"/>
    </row>
    <row r="30391" spans="143:145" x14ac:dyDescent="0.2">
      <c r="EM30391" s="39"/>
      <c r="EN30391" s="39"/>
      <c r="EO30391" s="39"/>
    </row>
    <row r="30392" spans="143:145" x14ac:dyDescent="0.2">
      <c r="EM30392" s="39"/>
      <c r="EN30392" s="39"/>
      <c r="EO30392" s="39"/>
    </row>
    <row r="30393" spans="143:145" x14ac:dyDescent="0.2">
      <c r="EM30393" s="39"/>
      <c r="EN30393" s="39"/>
      <c r="EO30393" s="39"/>
    </row>
    <row r="30394" spans="143:145" x14ac:dyDescent="0.2">
      <c r="EM30394" s="39"/>
      <c r="EN30394" s="39"/>
      <c r="EO30394" s="39"/>
    </row>
    <row r="30395" spans="143:145" x14ac:dyDescent="0.2">
      <c r="EM30395" s="39"/>
      <c r="EN30395" s="39"/>
      <c r="EO30395" s="39"/>
    </row>
    <row r="30396" spans="143:145" x14ac:dyDescent="0.2">
      <c r="EM30396" s="39"/>
      <c r="EN30396" s="39"/>
      <c r="EO30396" s="39"/>
    </row>
    <row r="30397" spans="143:145" x14ac:dyDescent="0.2">
      <c r="EM30397" s="39"/>
      <c r="EN30397" s="39"/>
      <c r="EO30397" s="39"/>
    </row>
    <row r="30398" spans="143:145" x14ac:dyDescent="0.2">
      <c r="EM30398" s="39"/>
      <c r="EN30398" s="39"/>
      <c r="EO30398" s="39"/>
    </row>
    <row r="30399" spans="143:145" x14ac:dyDescent="0.2">
      <c r="EM30399" s="39"/>
      <c r="EN30399" s="39"/>
      <c r="EO30399" s="39"/>
    </row>
    <row r="30400" spans="143:145" x14ac:dyDescent="0.2">
      <c r="EM30400" s="39"/>
      <c r="EN30400" s="39"/>
      <c r="EO30400" s="39"/>
    </row>
    <row r="30401" spans="143:145" x14ac:dyDescent="0.2">
      <c r="EM30401" s="39"/>
      <c r="EN30401" s="39"/>
      <c r="EO30401" s="39"/>
    </row>
    <row r="30402" spans="143:145" x14ac:dyDescent="0.2">
      <c r="EM30402" s="39"/>
      <c r="EN30402" s="39"/>
      <c r="EO30402" s="39"/>
    </row>
    <row r="30403" spans="143:145" x14ac:dyDescent="0.2">
      <c r="EM30403" s="39"/>
      <c r="EN30403" s="39"/>
      <c r="EO30403" s="39"/>
    </row>
    <row r="30404" spans="143:145" x14ac:dyDescent="0.2">
      <c r="EM30404" s="39"/>
      <c r="EN30404" s="39"/>
      <c r="EO30404" s="39"/>
    </row>
    <row r="30405" spans="143:145" x14ac:dyDescent="0.2">
      <c r="EM30405" s="39"/>
      <c r="EN30405" s="39"/>
      <c r="EO30405" s="39"/>
    </row>
    <row r="30406" spans="143:145" x14ac:dyDescent="0.2">
      <c r="EM30406" s="39"/>
      <c r="EN30406" s="39"/>
      <c r="EO30406" s="39"/>
    </row>
    <row r="30407" spans="143:145" x14ac:dyDescent="0.2">
      <c r="EM30407" s="39"/>
      <c r="EN30407" s="39"/>
      <c r="EO30407" s="39"/>
    </row>
    <row r="30408" spans="143:145" x14ac:dyDescent="0.2">
      <c r="EM30408" s="39"/>
      <c r="EN30408" s="39"/>
      <c r="EO30408" s="39"/>
    </row>
    <row r="30409" spans="143:145" x14ac:dyDescent="0.2">
      <c r="EM30409" s="39"/>
      <c r="EN30409" s="39"/>
      <c r="EO30409" s="39"/>
    </row>
    <row r="30410" spans="143:145" x14ac:dyDescent="0.2">
      <c r="EM30410" s="39"/>
      <c r="EN30410" s="39"/>
      <c r="EO30410" s="39"/>
    </row>
    <row r="30411" spans="143:145" x14ac:dyDescent="0.2">
      <c r="EM30411" s="39"/>
      <c r="EN30411" s="39"/>
      <c r="EO30411" s="39"/>
    </row>
    <row r="30412" spans="143:145" x14ac:dyDescent="0.2">
      <c r="EM30412" s="39"/>
      <c r="EN30412" s="39"/>
      <c r="EO30412" s="39"/>
    </row>
    <row r="30413" spans="143:145" x14ac:dyDescent="0.2">
      <c r="EM30413" s="39"/>
      <c r="EN30413" s="39"/>
      <c r="EO30413" s="39"/>
    </row>
    <row r="30414" spans="143:145" x14ac:dyDescent="0.2">
      <c r="EM30414" s="39"/>
      <c r="EN30414" s="39"/>
      <c r="EO30414" s="39"/>
    </row>
    <row r="30415" spans="143:145" x14ac:dyDescent="0.2">
      <c r="EM30415" s="39"/>
      <c r="EN30415" s="39"/>
      <c r="EO30415" s="39"/>
    </row>
    <row r="30416" spans="143:145" x14ac:dyDescent="0.2">
      <c r="EM30416" s="39"/>
      <c r="EN30416" s="39"/>
      <c r="EO30416" s="39"/>
    </row>
    <row r="30417" spans="143:145" x14ac:dyDescent="0.2">
      <c r="EM30417" s="39"/>
      <c r="EN30417" s="39"/>
      <c r="EO30417" s="39"/>
    </row>
    <row r="30418" spans="143:145" x14ac:dyDescent="0.2">
      <c r="EM30418" s="39"/>
      <c r="EN30418" s="39"/>
      <c r="EO30418" s="39"/>
    </row>
    <row r="30419" spans="143:145" x14ac:dyDescent="0.2">
      <c r="EM30419" s="39"/>
      <c r="EN30419" s="39"/>
      <c r="EO30419" s="39"/>
    </row>
    <row r="30420" spans="143:145" x14ac:dyDescent="0.2">
      <c r="EM30420" s="39"/>
      <c r="EN30420" s="39"/>
      <c r="EO30420" s="39"/>
    </row>
    <row r="30421" spans="143:145" x14ac:dyDescent="0.2">
      <c r="EM30421" s="39"/>
      <c r="EN30421" s="39"/>
      <c r="EO30421" s="39"/>
    </row>
    <row r="30422" spans="143:145" x14ac:dyDescent="0.2">
      <c r="EM30422" s="39"/>
      <c r="EN30422" s="39"/>
      <c r="EO30422" s="39"/>
    </row>
    <row r="30423" spans="143:145" x14ac:dyDescent="0.2">
      <c r="EM30423" s="39"/>
      <c r="EN30423" s="39"/>
      <c r="EO30423" s="39"/>
    </row>
    <row r="30424" spans="143:145" x14ac:dyDescent="0.2">
      <c r="EM30424" s="39"/>
      <c r="EN30424" s="39"/>
      <c r="EO30424" s="39"/>
    </row>
    <row r="30425" spans="143:145" x14ac:dyDescent="0.2">
      <c r="EM30425" s="39"/>
      <c r="EN30425" s="39"/>
      <c r="EO30425" s="39"/>
    </row>
    <row r="30426" spans="143:145" x14ac:dyDescent="0.2">
      <c r="EM30426" s="39"/>
      <c r="EN30426" s="39"/>
      <c r="EO30426" s="39"/>
    </row>
    <row r="30427" spans="143:145" x14ac:dyDescent="0.2">
      <c r="EM30427" s="39"/>
      <c r="EN30427" s="39"/>
      <c r="EO30427" s="39"/>
    </row>
    <row r="30428" spans="143:145" x14ac:dyDescent="0.2">
      <c r="EM30428" s="39"/>
      <c r="EN30428" s="39"/>
      <c r="EO30428" s="39"/>
    </row>
    <row r="30429" spans="143:145" x14ac:dyDescent="0.2">
      <c r="EM30429" s="39"/>
      <c r="EN30429" s="39"/>
      <c r="EO30429" s="39"/>
    </row>
    <row r="30430" spans="143:145" x14ac:dyDescent="0.2">
      <c r="EM30430" s="39"/>
      <c r="EN30430" s="39"/>
      <c r="EO30430" s="39"/>
    </row>
    <row r="30431" spans="143:145" x14ac:dyDescent="0.2">
      <c r="EM30431" s="39"/>
      <c r="EN30431" s="39"/>
      <c r="EO30431" s="39"/>
    </row>
    <row r="30432" spans="143:145" x14ac:dyDescent="0.2">
      <c r="EM30432" s="39"/>
      <c r="EN30432" s="39"/>
      <c r="EO30432" s="39"/>
    </row>
    <row r="30433" spans="143:145" x14ac:dyDescent="0.2">
      <c r="EM30433" s="39"/>
      <c r="EN30433" s="39"/>
      <c r="EO30433" s="39"/>
    </row>
    <row r="30434" spans="143:145" x14ac:dyDescent="0.2">
      <c r="EM30434" s="39"/>
      <c r="EN30434" s="39"/>
      <c r="EO30434" s="39"/>
    </row>
    <row r="30435" spans="143:145" x14ac:dyDescent="0.2">
      <c r="EM30435" s="39"/>
      <c r="EN30435" s="39"/>
      <c r="EO30435" s="39"/>
    </row>
    <row r="30436" spans="143:145" x14ac:dyDescent="0.2">
      <c r="EM30436" s="39"/>
      <c r="EN30436" s="39"/>
      <c r="EO30436" s="39"/>
    </row>
    <row r="30437" spans="143:145" x14ac:dyDescent="0.2">
      <c r="EM30437" s="39"/>
      <c r="EN30437" s="39"/>
      <c r="EO30437" s="39"/>
    </row>
    <row r="30438" spans="143:145" x14ac:dyDescent="0.2">
      <c r="EM30438" s="39"/>
      <c r="EN30438" s="39"/>
      <c r="EO30438" s="39"/>
    </row>
    <row r="30439" spans="143:145" x14ac:dyDescent="0.2">
      <c r="EM30439" s="39"/>
      <c r="EN30439" s="39"/>
      <c r="EO30439" s="39"/>
    </row>
    <row r="30440" spans="143:145" x14ac:dyDescent="0.2">
      <c r="EM30440" s="39"/>
      <c r="EN30440" s="39"/>
      <c r="EO30440" s="39"/>
    </row>
    <row r="30441" spans="143:145" x14ac:dyDescent="0.2">
      <c r="EM30441" s="39"/>
      <c r="EN30441" s="39"/>
      <c r="EO30441" s="39"/>
    </row>
    <row r="30442" spans="143:145" x14ac:dyDescent="0.2">
      <c r="EM30442" s="39"/>
      <c r="EN30442" s="39"/>
      <c r="EO30442" s="39"/>
    </row>
    <row r="30443" spans="143:145" x14ac:dyDescent="0.2">
      <c r="EM30443" s="39"/>
      <c r="EN30443" s="39"/>
      <c r="EO30443" s="39"/>
    </row>
    <row r="30444" spans="143:145" x14ac:dyDescent="0.2">
      <c r="EM30444" s="39"/>
      <c r="EN30444" s="39"/>
      <c r="EO30444" s="39"/>
    </row>
    <row r="30445" spans="143:145" x14ac:dyDescent="0.2">
      <c r="EM30445" s="39"/>
      <c r="EN30445" s="39"/>
      <c r="EO30445" s="39"/>
    </row>
    <row r="30446" spans="143:145" x14ac:dyDescent="0.2">
      <c r="EM30446" s="39"/>
      <c r="EN30446" s="39"/>
      <c r="EO30446" s="39"/>
    </row>
    <row r="30447" spans="143:145" x14ac:dyDescent="0.2">
      <c r="EM30447" s="39"/>
      <c r="EN30447" s="39"/>
      <c r="EO30447" s="39"/>
    </row>
    <row r="30448" spans="143:145" x14ac:dyDescent="0.2">
      <c r="EM30448" s="39"/>
      <c r="EN30448" s="39"/>
      <c r="EO30448" s="39"/>
    </row>
    <row r="30449" spans="143:145" x14ac:dyDescent="0.2">
      <c r="EM30449" s="39"/>
      <c r="EN30449" s="39"/>
      <c r="EO30449" s="39"/>
    </row>
    <row r="30450" spans="143:145" x14ac:dyDescent="0.2">
      <c r="EM30450" s="39"/>
      <c r="EN30450" s="39"/>
      <c r="EO30450" s="39"/>
    </row>
    <row r="30451" spans="143:145" x14ac:dyDescent="0.2">
      <c r="EM30451" s="39"/>
      <c r="EN30451" s="39"/>
      <c r="EO30451" s="39"/>
    </row>
    <row r="30452" spans="143:145" x14ac:dyDescent="0.2">
      <c r="EM30452" s="39"/>
      <c r="EN30452" s="39"/>
      <c r="EO30452" s="39"/>
    </row>
    <row r="30453" spans="143:145" x14ac:dyDescent="0.2">
      <c r="EM30453" s="39"/>
      <c r="EN30453" s="39"/>
      <c r="EO30453" s="39"/>
    </row>
    <row r="30454" spans="143:145" x14ac:dyDescent="0.2">
      <c r="EM30454" s="39"/>
      <c r="EN30454" s="39"/>
      <c r="EO30454" s="39"/>
    </row>
    <row r="30455" spans="143:145" x14ac:dyDescent="0.2">
      <c r="EM30455" s="39"/>
      <c r="EN30455" s="39"/>
      <c r="EO30455" s="39"/>
    </row>
    <row r="30456" spans="143:145" x14ac:dyDescent="0.2">
      <c r="EM30456" s="39"/>
      <c r="EN30456" s="39"/>
      <c r="EO30456" s="39"/>
    </row>
    <row r="30457" spans="143:145" x14ac:dyDescent="0.2">
      <c r="EM30457" s="39"/>
      <c r="EN30457" s="39"/>
      <c r="EO30457" s="39"/>
    </row>
    <row r="30458" spans="143:145" x14ac:dyDescent="0.2">
      <c r="EM30458" s="39"/>
      <c r="EN30458" s="39"/>
      <c r="EO30458" s="39"/>
    </row>
    <row r="30459" spans="143:145" x14ac:dyDescent="0.2">
      <c r="EM30459" s="39"/>
      <c r="EN30459" s="39"/>
      <c r="EO30459" s="39"/>
    </row>
    <row r="30460" spans="143:145" x14ac:dyDescent="0.2">
      <c r="EM30460" s="39"/>
      <c r="EN30460" s="39"/>
      <c r="EO30460" s="39"/>
    </row>
    <row r="30461" spans="143:145" x14ac:dyDescent="0.2">
      <c r="EM30461" s="39"/>
      <c r="EN30461" s="39"/>
      <c r="EO30461" s="39"/>
    </row>
    <row r="30462" spans="143:145" x14ac:dyDescent="0.2">
      <c r="EM30462" s="39"/>
      <c r="EN30462" s="39"/>
      <c r="EO30462" s="39"/>
    </row>
    <row r="30463" spans="143:145" x14ac:dyDescent="0.2">
      <c r="EM30463" s="39"/>
      <c r="EN30463" s="39"/>
      <c r="EO30463" s="39"/>
    </row>
    <row r="30464" spans="143:145" x14ac:dyDescent="0.2">
      <c r="EM30464" s="39"/>
      <c r="EN30464" s="39"/>
      <c r="EO30464" s="39"/>
    </row>
    <row r="30465" spans="143:145" x14ac:dyDescent="0.2">
      <c r="EM30465" s="39"/>
      <c r="EN30465" s="39"/>
      <c r="EO30465" s="39"/>
    </row>
    <row r="30466" spans="143:145" x14ac:dyDescent="0.2">
      <c r="EM30466" s="39"/>
      <c r="EN30466" s="39"/>
      <c r="EO30466" s="39"/>
    </row>
    <row r="30467" spans="143:145" x14ac:dyDescent="0.2">
      <c r="EM30467" s="39"/>
      <c r="EN30467" s="39"/>
      <c r="EO30467" s="39"/>
    </row>
    <row r="30468" spans="143:145" x14ac:dyDescent="0.2">
      <c r="EM30468" s="39"/>
      <c r="EN30468" s="39"/>
      <c r="EO30468" s="39"/>
    </row>
    <row r="30469" spans="143:145" x14ac:dyDescent="0.2">
      <c r="EM30469" s="39"/>
      <c r="EN30469" s="39"/>
      <c r="EO30469" s="39"/>
    </row>
    <row r="30470" spans="143:145" x14ac:dyDescent="0.2">
      <c r="EM30470" s="39"/>
      <c r="EN30470" s="39"/>
      <c r="EO30470" s="39"/>
    </row>
    <row r="30471" spans="143:145" x14ac:dyDescent="0.2">
      <c r="EM30471" s="39"/>
      <c r="EN30471" s="39"/>
      <c r="EO30471" s="39"/>
    </row>
    <row r="30472" spans="143:145" x14ac:dyDescent="0.2">
      <c r="EM30472" s="39"/>
      <c r="EN30472" s="39"/>
      <c r="EO30472" s="39"/>
    </row>
    <row r="30473" spans="143:145" x14ac:dyDescent="0.2">
      <c r="EM30473" s="39"/>
      <c r="EN30473" s="39"/>
      <c r="EO30473" s="39"/>
    </row>
    <row r="30474" spans="143:145" x14ac:dyDescent="0.2">
      <c r="EM30474" s="39"/>
      <c r="EN30474" s="39"/>
      <c r="EO30474" s="39"/>
    </row>
    <row r="30475" spans="143:145" x14ac:dyDescent="0.2">
      <c r="EM30475" s="39"/>
      <c r="EN30475" s="39"/>
      <c r="EO30475" s="39"/>
    </row>
    <row r="30476" spans="143:145" x14ac:dyDescent="0.2">
      <c r="EM30476" s="39"/>
      <c r="EN30476" s="39"/>
      <c r="EO30476" s="39"/>
    </row>
    <row r="30477" spans="143:145" x14ac:dyDescent="0.2">
      <c r="EM30477" s="39"/>
      <c r="EN30477" s="39"/>
      <c r="EO30477" s="39"/>
    </row>
    <row r="30478" spans="143:145" x14ac:dyDescent="0.2">
      <c r="EM30478" s="39"/>
      <c r="EN30478" s="39"/>
      <c r="EO30478" s="39"/>
    </row>
    <row r="30479" spans="143:145" x14ac:dyDescent="0.2">
      <c r="EM30479" s="39"/>
      <c r="EN30479" s="39"/>
      <c r="EO30479" s="39"/>
    </row>
    <row r="30480" spans="143:145" x14ac:dyDescent="0.2">
      <c r="EM30480" s="39"/>
      <c r="EN30480" s="39"/>
      <c r="EO30480" s="39"/>
    </row>
    <row r="30481" spans="143:145" x14ac:dyDescent="0.2">
      <c r="EM30481" s="39"/>
      <c r="EN30481" s="39"/>
      <c r="EO30481" s="39"/>
    </row>
    <row r="30482" spans="143:145" x14ac:dyDescent="0.2">
      <c r="EM30482" s="39"/>
      <c r="EN30482" s="39"/>
      <c r="EO30482" s="39"/>
    </row>
    <row r="30483" spans="143:145" x14ac:dyDescent="0.2">
      <c r="EM30483" s="39"/>
      <c r="EN30483" s="39"/>
      <c r="EO30483" s="39"/>
    </row>
    <row r="30484" spans="143:145" x14ac:dyDescent="0.2">
      <c r="EM30484" s="39"/>
      <c r="EN30484" s="39"/>
      <c r="EO30484" s="39"/>
    </row>
    <row r="30485" spans="143:145" x14ac:dyDescent="0.2">
      <c r="EM30485" s="39"/>
      <c r="EN30485" s="39"/>
      <c r="EO30485" s="39"/>
    </row>
    <row r="30486" spans="143:145" x14ac:dyDescent="0.2">
      <c r="EM30486" s="39"/>
      <c r="EN30486" s="39"/>
      <c r="EO30486" s="39"/>
    </row>
    <row r="30487" spans="143:145" x14ac:dyDescent="0.2">
      <c r="EM30487" s="39"/>
      <c r="EN30487" s="39"/>
      <c r="EO30487" s="39"/>
    </row>
    <row r="30488" spans="143:145" x14ac:dyDescent="0.2">
      <c r="EM30488" s="39"/>
      <c r="EN30488" s="39"/>
      <c r="EO30488" s="39"/>
    </row>
    <row r="30489" spans="143:145" x14ac:dyDescent="0.2">
      <c r="EM30489" s="39"/>
      <c r="EN30489" s="39"/>
      <c r="EO30489" s="39"/>
    </row>
    <row r="30490" spans="143:145" x14ac:dyDescent="0.2">
      <c r="EM30490" s="39"/>
      <c r="EN30490" s="39"/>
      <c r="EO30490" s="39"/>
    </row>
    <row r="30491" spans="143:145" x14ac:dyDescent="0.2">
      <c r="EM30491" s="39"/>
      <c r="EN30491" s="39"/>
      <c r="EO30491" s="39"/>
    </row>
    <row r="30492" spans="143:145" x14ac:dyDescent="0.2">
      <c r="EM30492" s="39"/>
      <c r="EN30492" s="39"/>
      <c r="EO30492" s="39"/>
    </row>
    <row r="30493" spans="143:145" x14ac:dyDescent="0.2">
      <c r="EM30493" s="39"/>
      <c r="EN30493" s="39"/>
      <c r="EO30493" s="39"/>
    </row>
    <row r="30494" spans="143:145" x14ac:dyDescent="0.2">
      <c r="EM30494" s="39"/>
      <c r="EN30494" s="39"/>
      <c r="EO30494" s="39"/>
    </row>
    <row r="30495" spans="143:145" x14ac:dyDescent="0.2">
      <c r="EM30495" s="39"/>
      <c r="EN30495" s="39"/>
      <c r="EO30495" s="39"/>
    </row>
    <row r="30496" spans="143:145" x14ac:dyDescent="0.2">
      <c r="EM30496" s="39"/>
      <c r="EN30496" s="39"/>
      <c r="EO30496" s="39"/>
    </row>
    <row r="30497" spans="143:145" x14ac:dyDescent="0.2">
      <c r="EM30497" s="39"/>
      <c r="EN30497" s="39"/>
      <c r="EO30497" s="39"/>
    </row>
    <row r="30498" spans="143:145" x14ac:dyDescent="0.2">
      <c r="EM30498" s="39"/>
      <c r="EN30498" s="39"/>
      <c r="EO30498" s="39"/>
    </row>
    <row r="30499" spans="143:145" x14ac:dyDescent="0.2">
      <c r="EM30499" s="39"/>
      <c r="EN30499" s="39"/>
      <c r="EO30499" s="39"/>
    </row>
    <row r="30500" spans="143:145" x14ac:dyDescent="0.2">
      <c r="EM30500" s="39"/>
      <c r="EN30500" s="39"/>
      <c r="EO30500" s="39"/>
    </row>
    <row r="30501" spans="143:145" x14ac:dyDescent="0.2">
      <c r="EM30501" s="39"/>
      <c r="EN30501" s="39"/>
      <c r="EO30501" s="39"/>
    </row>
    <row r="30502" spans="143:145" x14ac:dyDescent="0.2">
      <c r="EM30502" s="39"/>
      <c r="EN30502" s="39"/>
      <c r="EO30502" s="39"/>
    </row>
    <row r="30503" spans="143:145" x14ac:dyDescent="0.2">
      <c r="EM30503" s="39"/>
      <c r="EN30503" s="39"/>
      <c r="EO30503" s="39"/>
    </row>
    <row r="30504" spans="143:145" x14ac:dyDescent="0.2">
      <c r="EM30504" s="39"/>
      <c r="EN30504" s="39"/>
      <c r="EO30504" s="39"/>
    </row>
    <row r="30505" spans="143:145" x14ac:dyDescent="0.2">
      <c r="EM30505" s="39"/>
      <c r="EN30505" s="39"/>
      <c r="EO30505" s="39"/>
    </row>
    <row r="30506" spans="143:145" x14ac:dyDescent="0.2">
      <c r="EM30506" s="39"/>
      <c r="EN30506" s="39"/>
      <c r="EO30506" s="39"/>
    </row>
    <row r="30507" spans="143:145" x14ac:dyDescent="0.2">
      <c r="EM30507" s="39"/>
      <c r="EN30507" s="39"/>
      <c r="EO30507" s="39"/>
    </row>
    <row r="30508" spans="143:145" x14ac:dyDescent="0.2">
      <c r="EM30508" s="39"/>
      <c r="EN30508" s="39"/>
      <c r="EO30508" s="39"/>
    </row>
    <row r="30509" spans="143:145" x14ac:dyDescent="0.2">
      <c r="EM30509" s="39"/>
      <c r="EN30509" s="39"/>
      <c r="EO30509" s="39"/>
    </row>
    <row r="30510" spans="143:145" x14ac:dyDescent="0.2">
      <c r="EM30510" s="39"/>
      <c r="EN30510" s="39"/>
      <c r="EO30510" s="39"/>
    </row>
    <row r="30511" spans="143:145" x14ac:dyDescent="0.2">
      <c r="EM30511" s="39"/>
      <c r="EN30511" s="39"/>
      <c r="EO30511" s="39"/>
    </row>
    <row r="30512" spans="143:145" x14ac:dyDescent="0.2">
      <c r="EM30512" s="39"/>
      <c r="EN30512" s="39"/>
      <c r="EO30512" s="39"/>
    </row>
    <row r="30513" spans="143:145" x14ac:dyDescent="0.2">
      <c r="EM30513" s="39"/>
      <c r="EN30513" s="39"/>
      <c r="EO30513" s="39"/>
    </row>
    <row r="30514" spans="143:145" x14ac:dyDescent="0.2">
      <c r="EM30514" s="39"/>
      <c r="EN30514" s="39"/>
      <c r="EO30514" s="39"/>
    </row>
    <row r="30515" spans="143:145" x14ac:dyDescent="0.2">
      <c r="EM30515" s="39"/>
      <c r="EN30515" s="39"/>
      <c r="EO30515" s="39"/>
    </row>
    <row r="30516" spans="143:145" x14ac:dyDescent="0.2">
      <c r="EM30516" s="39"/>
      <c r="EN30516" s="39"/>
      <c r="EO30516" s="39"/>
    </row>
    <row r="30517" spans="143:145" x14ac:dyDescent="0.2">
      <c r="EM30517" s="39"/>
      <c r="EN30517" s="39"/>
      <c r="EO30517" s="39"/>
    </row>
    <row r="30518" spans="143:145" x14ac:dyDescent="0.2">
      <c r="EM30518" s="39"/>
      <c r="EN30518" s="39"/>
      <c r="EO30518" s="39"/>
    </row>
    <row r="30519" spans="143:145" x14ac:dyDescent="0.2">
      <c r="EM30519" s="39"/>
      <c r="EN30519" s="39"/>
      <c r="EO30519" s="39"/>
    </row>
    <row r="30520" spans="143:145" x14ac:dyDescent="0.2">
      <c r="EM30520" s="39"/>
      <c r="EN30520" s="39"/>
      <c r="EO30520" s="39"/>
    </row>
    <row r="30521" spans="143:145" x14ac:dyDescent="0.2">
      <c r="EM30521" s="39"/>
      <c r="EN30521" s="39"/>
      <c r="EO30521" s="39"/>
    </row>
    <row r="30522" spans="143:145" x14ac:dyDescent="0.2">
      <c r="EM30522" s="39"/>
      <c r="EN30522" s="39"/>
      <c r="EO30522" s="39"/>
    </row>
    <row r="30523" spans="143:145" x14ac:dyDescent="0.2">
      <c r="EM30523" s="39"/>
      <c r="EN30523" s="39"/>
      <c r="EO30523" s="39"/>
    </row>
    <row r="30524" spans="143:145" x14ac:dyDescent="0.2">
      <c r="EM30524" s="39"/>
      <c r="EN30524" s="39"/>
      <c r="EO30524" s="39"/>
    </row>
    <row r="30525" spans="143:145" x14ac:dyDescent="0.2">
      <c r="EM30525" s="39"/>
      <c r="EN30525" s="39"/>
      <c r="EO30525" s="39"/>
    </row>
    <row r="30526" spans="143:145" x14ac:dyDescent="0.2">
      <c r="EM30526" s="39"/>
      <c r="EN30526" s="39"/>
      <c r="EO30526" s="39"/>
    </row>
    <row r="30527" spans="143:145" x14ac:dyDescent="0.2">
      <c r="EM30527" s="39"/>
      <c r="EN30527" s="39"/>
      <c r="EO30527" s="39"/>
    </row>
    <row r="30528" spans="143:145" x14ac:dyDescent="0.2">
      <c r="EM30528" s="39"/>
      <c r="EN30528" s="39"/>
      <c r="EO30528" s="39"/>
    </row>
    <row r="30529" spans="143:145" x14ac:dyDescent="0.2">
      <c r="EM30529" s="39"/>
      <c r="EN30529" s="39"/>
      <c r="EO30529" s="39"/>
    </row>
    <row r="30530" spans="143:145" x14ac:dyDescent="0.2">
      <c r="EM30530" s="39"/>
      <c r="EN30530" s="39"/>
      <c r="EO30530" s="39"/>
    </row>
    <row r="30531" spans="143:145" x14ac:dyDescent="0.2">
      <c r="EM30531" s="39"/>
      <c r="EN30531" s="39"/>
      <c r="EO30531" s="39"/>
    </row>
    <row r="30532" spans="143:145" x14ac:dyDescent="0.2">
      <c r="EM30532" s="39"/>
      <c r="EN30532" s="39"/>
      <c r="EO30532" s="39"/>
    </row>
    <row r="30533" spans="143:145" x14ac:dyDescent="0.2">
      <c r="EM30533" s="39"/>
      <c r="EN30533" s="39"/>
      <c r="EO30533" s="39"/>
    </row>
    <row r="30534" spans="143:145" x14ac:dyDescent="0.2">
      <c r="EM30534" s="39"/>
      <c r="EN30534" s="39"/>
      <c r="EO30534" s="39"/>
    </row>
    <row r="30535" spans="143:145" x14ac:dyDescent="0.2">
      <c r="EM30535" s="39"/>
      <c r="EN30535" s="39"/>
      <c r="EO30535" s="39"/>
    </row>
    <row r="30536" spans="143:145" x14ac:dyDescent="0.2">
      <c r="EM30536" s="39"/>
      <c r="EN30536" s="39"/>
      <c r="EO30536" s="39"/>
    </row>
    <row r="30537" spans="143:145" x14ac:dyDescent="0.2">
      <c r="EM30537" s="39"/>
      <c r="EN30537" s="39"/>
      <c r="EO30537" s="39"/>
    </row>
    <row r="30538" spans="143:145" x14ac:dyDescent="0.2">
      <c r="EM30538" s="39"/>
      <c r="EN30538" s="39"/>
      <c r="EO30538" s="39"/>
    </row>
    <row r="30539" spans="143:145" x14ac:dyDescent="0.2">
      <c r="EM30539" s="39"/>
      <c r="EN30539" s="39"/>
      <c r="EO30539" s="39"/>
    </row>
    <row r="30540" spans="143:145" x14ac:dyDescent="0.2">
      <c r="EM30540" s="39"/>
      <c r="EN30540" s="39"/>
      <c r="EO30540" s="39"/>
    </row>
    <row r="30541" spans="143:145" x14ac:dyDescent="0.2">
      <c r="EM30541" s="39"/>
      <c r="EN30541" s="39"/>
      <c r="EO30541" s="39"/>
    </row>
    <row r="30542" spans="143:145" x14ac:dyDescent="0.2">
      <c r="EM30542" s="39"/>
      <c r="EN30542" s="39"/>
      <c r="EO30542" s="39"/>
    </row>
    <row r="30543" spans="143:145" x14ac:dyDescent="0.2">
      <c r="EM30543" s="39"/>
      <c r="EN30543" s="39"/>
      <c r="EO30543" s="39"/>
    </row>
    <row r="30544" spans="143:145" x14ac:dyDescent="0.2">
      <c r="EM30544" s="39"/>
      <c r="EN30544" s="39"/>
      <c r="EO30544" s="39"/>
    </row>
    <row r="30545" spans="143:145" x14ac:dyDescent="0.2">
      <c r="EM30545" s="39"/>
      <c r="EN30545" s="39"/>
      <c r="EO30545" s="39"/>
    </row>
    <row r="30546" spans="143:145" x14ac:dyDescent="0.2">
      <c r="EM30546" s="39"/>
      <c r="EN30546" s="39"/>
      <c r="EO30546" s="39"/>
    </row>
    <row r="30547" spans="143:145" x14ac:dyDescent="0.2">
      <c r="EM30547" s="39"/>
      <c r="EN30547" s="39"/>
      <c r="EO30547" s="39"/>
    </row>
    <row r="30548" spans="143:145" x14ac:dyDescent="0.2">
      <c r="EM30548" s="39"/>
      <c r="EN30548" s="39"/>
      <c r="EO30548" s="39"/>
    </row>
    <row r="30549" spans="143:145" x14ac:dyDescent="0.2">
      <c r="EM30549" s="39"/>
      <c r="EN30549" s="39"/>
      <c r="EO30549" s="39"/>
    </row>
    <row r="30550" spans="143:145" x14ac:dyDescent="0.2">
      <c r="EM30550" s="39"/>
      <c r="EN30550" s="39"/>
      <c r="EO30550" s="39"/>
    </row>
    <row r="30551" spans="143:145" x14ac:dyDescent="0.2">
      <c r="EM30551" s="39"/>
      <c r="EN30551" s="39"/>
      <c r="EO30551" s="39"/>
    </row>
    <row r="30552" spans="143:145" x14ac:dyDescent="0.2">
      <c r="EM30552" s="39"/>
      <c r="EN30552" s="39"/>
      <c r="EO30552" s="39"/>
    </row>
    <row r="30553" spans="143:145" x14ac:dyDescent="0.2">
      <c r="EM30553" s="39"/>
      <c r="EN30553" s="39"/>
      <c r="EO30553" s="39"/>
    </row>
    <row r="30554" spans="143:145" x14ac:dyDescent="0.2">
      <c r="EM30554" s="39"/>
      <c r="EN30554" s="39"/>
      <c r="EO30554" s="39"/>
    </row>
    <row r="30555" spans="143:145" x14ac:dyDescent="0.2">
      <c r="EM30555" s="39"/>
      <c r="EN30555" s="39"/>
      <c r="EO30555" s="39"/>
    </row>
    <row r="30556" spans="143:145" x14ac:dyDescent="0.2">
      <c r="EM30556" s="39"/>
      <c r="EN30556" s="39"/>
      <c r="EO30556" s="39"/>
    </row>
    <row r="30557" spans="143:145" x14ac:dyDescent="0.2">
      <c r="EM30557" s="39"/>
      <c r="EN30557" s="39"/>
      <c r="EO30557" s="39"/>
    </row>
    <row r="30558" spans="143:145" x14ac:dyDescent="0.2">
      <c r="EM30558" s="39"/>
      <c r="EN30558" s="39"/>
      <c r="EO30558" s="39"/>
    </row>
    <row r="30559" spans="143:145" x14ac:dyDescent="0.2">
      <c r="EM30559" s="39"/>
      <c r="EN30559" s="39"/>
      <c r="EO30559" s="39"/>
    </row>
    <row r="30560" spans="143:145" x14ac:dyDescent="0.2">
      <c r="EM30560" s="39"/>
      <c r="EN30560" s="39"/>
      <c r="EO30560" s="39"/>
    </row>
    <row r="30561" spans="143:145" x14ac:dyDescent="0.2">
      <c r="EM30561" s="39"/>
      <c r="EN30561" s="39"/>
      <c r="EO30561" s="39"/>
    </row>
    <row r="30562" spans="143:145" x14ac:dyDescent="0.2">
      <c r="EM30562" s="39"/>
      <c r="EN30562" s="39"/>
      <c r="EO30562" s="39"/>
    </row>
    <row r="30563" spans="143:145" x14ac:dyDescent="0.2">
      <c r="EM30563" s="39"/>
      <c r="EN30563" s="39"/>
      <c r="EO30563" s="39"/>
    </row>
    <row r="30564" spans="143:145" x14ac:dyDescent="0.2">
      <c r="EM30564" s="39"/>
      <c r="EN30564" s="39"/>
      <c r="EO30564" s="39"/>
    </row>
    <row r="30565" spans="143:145" x14ac:dyDescent="0.2">
      <c r="EM30565" s="39"/>
      <c r="EN30565" s="39"/>
      <c r="EO30565" s="39"/>
    </row>
    <row r="30566" spans="143:145" x14ac:dyDescent="0.2">
      <c r="EM30566" s="39"/>
      <c r="EN30566" s="39"/>
      <c r="EO30566" s="39"/>
    </row>
    <row r="30567" spans="143:145" x14ac:dyDescent="0.2">
      <c r="EM30567" s="39"/>
      <c r="EN30567" s="39"/>
      <c r="EO30567" s="39"/>
    </row>
    <row r="30568" spans="143:145" x14ac:dyDescent="0.2">
      <c r="EM30568" s="39"/>
      <c r="EN30568" s="39"/>
      <c r="EO30568" s="39"/>
    </row>
    <row r="30569" spans="143:145" x14ac:dyDescent="0.2">
      <c r="EM30569" s="39"/>
      <c r="EN30569" s="39"/>
      <c r="EO30569" s="39"/>
    </row>
    <row r="30570" spans="143:145" x14ac:dyDescent="0.2">
      <c r="EM30570" s="39"/>
      <c r="EN30570" s="39"/>
      <c r="EO30570" s="39"/>
    </row>
    <row r="30571" spans="143:145" x14ac:dyDescent="0.2">
      <c r="EM30571" s="39"/>
      <c r="EN30571" s="39"/>
      <c r="EO30571" s="39"/>
    </row>
    <row r="30572" spans="143:145" x14ac:dyDescent="0.2">
      <c r="EM30572" s="39"/>
      <c r="EN30572" s="39"/>
      <c r="EO30572" s="39"/>
    </row>
    <row r="30573" spans="143:145" x14ac:dyDescent="0.2">
      <c r="EM30573" s="39"/>
      <c r="EN30573" s="39"/>
      <c r="EO30573" s="39"/>
    </row>
    <row r="30574" spans="143:145" x14ac:dyDescent="0.2">
      <c r="EM30574" s="39"/>
      <c r="EN30574" s="39"/>
      <c r="EO30574" s="39"/>
    </row>
    <row r="30575" spans="143:145" x14ac:dyDescent="0.2">
      <c r="EM30575" s="39"/>
      <c r="EN30575" s="39"/>
      <c r="EO30575" s="39"/>
    </row>
    <row r="30576" spans="143:145" x14ac:dyDescent="0.2">
      <c r="EM30576" s="39"/>
      <c r="EN30576" s="39"/>
      <c r="EO30576" s="39"/>
    </row>
    <row r="30577" spans="143:145" x14ac:dyDescent="0.2">
      <c r="EM30577" s="39"/>
      <c r="EN30577" s="39"/>
      <c r="EO30577" s="39"/>
    </row>
    <row r="30578" spans="143:145" x14ac:dyDescent="0.2">
      <c r="EM30578" s="39"/>
      <c r="EN30578" s="39"/>
      <c r="EO30578" s="39"/>
    </row>
    <row r="30579" spans="143:145" x14ac:dyDescent="0.2">
      <c r="EM30579" s="39"/>
      <c r="EN30579" s="39"/>
      <c r="EO30579" s="39"/>
    </row>
    <row r="30580" spans="143:145" x14ac:dyDescent="0.2">
      <c r="EM30580" s="39"/>
      <c r="EN30580" s="39"/>
      <c r="EO30580" s="39"/>
    </row>
    <row r="30581" spans="143:145" x14ac:dyDescent="0.2">
      <c r="EM30581" s="39"/>
      <c r="EN30581" s="39"/>
      <c r="EO30581" s="39"/>
    </row>
    <row r="30582" spans="143:145" x14ac:dyDescent="0.2">
      <c r="EM30582" s="39"/>
      <c r="EN30582" s="39"/>
      <c r="EO30582" s="39"/>
    </row>
    <row r="30583" spans="143:145" x14ac:dyDescent="0.2">
      <c r="EM30583" s="39"/>
      <c r="EN30583" s="39"/>
      <c r="EO30583" s="39"/>
    </row>
    <row r="30584" spans="143:145" x14ac:dyDescent="0.2">
      <c r="EM30584" s="39"/>
      <c r="EN30584" s="39"/>
      <c r="EO30584" s="39"/>
    </row>
    <row r="30585" spans="143:145" x14ac:dyDescent="0.2">
      <c r="EM30585" s="39"/>
      <c r="EN30585" s="39"/>
      <c r="EO30585" s="39"/>
    </row>
    <row r="30586" spans="143:145" x14ac:dyDescent="0.2">
      <c r="EM30586" s="39"/>
      <c r="EN30586" s="39"/>
      <c r="EO30586" s="39"/>
    </row>
    <row r="30587" spans="143:145" x14ac:dyDescent="0.2">
      <c r="EM30587" s="39"/>
      <c r="EN30587" s="39"/>
      <c r="EO30587" s="39"/>
    </row>
    <row r="30588" spans="143:145" x14ac:dyDescent="0.2">
      <c r="EM30588" s="39"/>
      <c r="EN30588" s="39"/>
      <c r="EO30588" s="39"/>
    </row>
    <row r="30589" spans="143:145" x14ac:dyDescent="0.2">
      <c r="EM30589" s="39"/>
      <c r="EN30589" s="39"/>
      <c r="EO30589" s="39"/>
    </row>
    <row r="30590" spans="143:145" x14ac:dyDescent="0.2">
      <c r="EM30590" s="39"/>
      <c r="EN30590" s="39"/>
      <c r="EO30590" s="39"/>
    </row>
    <row r="30591" spans="143:145" x14ac:dyDescent="0.2">
      <c r="EM30591" s="39"/>
      <c r="EN30591" s="39"/>
      <c r="EO30591" s="39"/>
    </row>
    <row r="30592" spans="143:145" x14ac:dyDescent="0.2">
      <c r="EM30592" s="39"/>
      <c r="EN30592" s="39"/>
      <c r="EO30592" s="39"/>
    </row>
    <row r="30593" spans="143:145" x14ac:dyDescent="0.2">
      <c r="EM30593" s="39"/>
      <c r="EN30593" s="39"/>
      <c r="EO30593" s="39"/>
    </row>
    <row r="30594" spans="143:145" x14ac:dyDescent="0.2">
      <c r="EM30594" s="39"/>
      <c r="EN30594" s="39"/>
      <c r="EO30594" s="39"/>
    </row>
    <row r="30595" spans="143:145" x14ac:dyDescent="0.2">
      <c r="EM30595" s="39"/>
      <c r="EN30595" s="39"/>
      <c r="EO30595" s="39"/>
    </row>
    <row r="30596" spans="143:145" x14ac:dyDescent="0.2">
      <c r="EM30596" s="39"/>
      <c r="EN30596" s="39"/>
      <c r="EO30596" s="39"/>
    </row>
    <row r="30597" spans="143:145" x14ac:dyDescent="0.2">
      <c r="EM30597" s="39"/>
      <c r="EN30597" s="39"/>
      <c r="EO30597" s="39"/>
    </row>
    <row r="30598" spans="143:145" x14ac:dyDescent="0.2">
      <c r="EM30598" s="39"/>
      <c r="EN30598" s="39"/>
      <c r="EO30598" s="39"/>
    </row>
    <row r="30599" spans="143:145" x14ac:dyDescent="0.2">
      <c r="EM30599" s="39"/>
      <c r="EN30599" s="39"/>
      <c r="EO30599" s="39"/>
    </row>
    <row r="30600" spans="143:145" x14ac:dyDescent="0.2">
      <c r="EM30600" s="39"/>
      <c r="EN30600" s="39"/>
      <c r="EO30600" s="39"/>
    </row>
    <row r="30601" spans="143:145" x14ac:dyDescent="0.2">
      <c r="EM30601" s="39"/>
      <c r="EN30601" s="39"/>
      <c r="EO30601" s="39"/>
    </row>
    <row r="30602" spans="143:145" x14ac:dyDescent="0.2">
      <c r="EM30602" s="39"/>
      <c r="EN30602" s="39"/>
      <c r="EO30602" s="39"/>
    </row>
    <row r="30603" spans="143:145" x14ac:dyDescent="0.2">
      <c r="EM30603" s="39"/>
      <c r="EN30603" s="39"/>
      <c r="EO30603" s="39"/>
    </row>
    <row r="30604" spans="143:145" x14ac:dyDescent="0.2">
      <c r="EM30604" s="39"/>
      <c r="EN30604" s="39"/>
      <c r="EO30604" s="39"/>
    </row>
    <row r="30605" spans="143:145" x14ac:dyDescent="0.2">
      <c r="EM30605" s="39"/>
      <c r="EN30605" s="39"/>
      <c r="EO30605" s="39"/>
    </row>
    <row r="30606" spans="143:145" x14ac:dyDescent="0.2">
      <c r="EM30606" s="39"/>
      <c r="EN30606" s="39"/>
      <c r="EO30606" s="39"/>
    </row>
    <row r="30607" spans="143:145" x14ac:dyDescent="0.2">
      <c r="EM30607" s="39"/>
      <c r="EN30607" s="39"/>
      <c r="EO30607" s="39"/>
    </row>
    <row r="30608" spans="143:145" x14ac:dyDescent="0.2">
      <c r="EM30608" s="39"/>
      <c r="EN30608" s="39"/>
      <c r="EO30608" s="39"/>
    </row>
    <row r="30609" spans="143:145" x14ac:dyDescent="0.2">
      <c r="EM30609" s="39"/>
      <c r="EN30609" s="39"/>
      <c r="EO30609" s="39"/>
    </row>
    <row r="30610" spans="143:145" x14ac:dyDescent="0.2">
      <c r="EM30610" s="39"/>
      <c r="EN30610" s="39"/>
      <c r="EO30610" s="39"/>
    </row>
    <row r="30611" spans="143:145" x14ac:dyDescent="0.2">
      <c r="EM30611" s="39"/>
      <c r="EN30611" s="39"/>
      <c r="EO30611" s="39"/>
    </row>
    <row r="30612" spans="143:145" x14ac:dyDescent="0.2">
      <c r="EM30612" s="39"/>
      <c r="EN30612" s="39"/>
      <c r="EO30612" s="39"/>
    </row>
    <row r="30613" spans="143:145" x14ac:dyDescent="0.2">
      <c r="EM30613" s="39"/>
      <c r="EN30613" s="39"/>
      <c r="EO30613" s="39"/>
    </row>
    <row r="30614" spans="143:145" x14ac:dyDescent="0.2">
      <c r="EM30614" s="39"/>
      <c r="EN30614" s="39"/>
      <c r="EO30614" s="39"/>
    </row>
    <row r="30615" spans="143:145" x14ac:dyDescent="0.2">
      <c r="EM30615" s="39"/>
      <c r="EN30615" s="39"/>
      <c r="EO30615" s="39"/>
    </row>
    <row r="30616" spans="143:145" x14ac:dyDescent="0.2">
      <c r="EM30616" s="39"/>
      <c r="EN30616" s="39"/>
      <c r="EO30616" s="39"/>
    </row>
    <row r="30617" spans="143:145" x14ac:dyDescent="0.2">
      <c r="EM30617" s="39"/>
      <c r="EN30617" s="39"/>
      <c r="EO30617" s="39"/>
    </row>
    <row r="30618" spans="143:145" x14ac:dyDescent="0.2">
      <c r="EM30618" s="39"/>
      <c r="EN30618" s="39"/>
      <c r="EO30618" s="39"/>
    </row>
    <row r="30619" spans="143:145" x14ac:dyDescent="0.2">
      <c r="EM30619" s="39"/>
      <c r="EN30619" s="39"/>
      <c r="EO30619" s="39"/>
    </row>
    <row r="30620" spans="143:145" x14ac:dyDescent="0.2">
      <c r="EM30620" s="39"/>
      <c r="EN30620" s="39"/>
      <c r="EO30620" s="39"/>
    </row>
    <row r="30621" spans="143:145" x14ac:dyDescent="0.2">
      <c r="EM30621" s="39"/>
      <c r="EN30621" s="39"/>
      <c r="EO30621" s="39"/>
    </row>
    <row r="30622" spans="143:145" x14ac:dyDescent="0.2">
      <c r="EM30622" s="39"/>
      <c r="EN30622" s="39"/>
      <c r="EO30622" s="39"/>
    </row>
    <row r="30623" spans="143:145" x14ac:dyDescent="0.2">
      <c r="EM30623" s="39"/>
      <c r="EN30623" s="39"/>
      <c r="EO30623" s="39"/>
    </row>
    <row r="30624" spans="143:145" x14ac:dyDescent="0.2">
      <c r="EM30624" s="39"/>
      <c r="EN30624" s="39"/>
      <c r="EO30624" s="39"/>
    </row>
    <row r="30625" spans="143:145" x14ac:dyDescent="0.2">
      <c r="EM30625" s="39"/>
      <c r="EN30625" s="39"/>
      <c r="EO30625" s="39"/>
    </row>
    <row r="30626" spans="143:145" x14ac:dyDescent="0.2">
      <c r="EM30626" s="39"/>
      <c r="EN30626" s="39"/>
      <c r="EO30626" s="39"/>
    </row>
    <row r="30627" spans="143:145" x14ac:dyDescent="0.2">
      <c r="EM30627" s="39"/>
      <c r="EN30627" s="39"/>
      <c r="EO30627" s="39"/>
    </row>
    <row r="30628" spans="143:145" x14ac:dyDescent="0.2">
      <c r="EM30628" s="39"/>
      <c r="EN30628" s="39"/>
      <c r="EO30628" s="39"/>
    </row>
    <row r="30629" spans="143:145" x14ac:dyDescent="0.2">
      <c r="EM30629" s="39"/>
      <c r="EN30629" s="39"/>
      <c r="EO30629" s="39"/>
    </row>
    <row r="30630" spans="143:145" x14ac:dyDescent="0.2">
      <c r="EM30630" s="39"/>
      <c r="EN30630" s="39"/>
      <c r="EO30630" s="39"/>
    </row>
    <row r="30631" spans="143:145" x14ac:dyDescent="0.2">
      <c r="EM30631" s="39"/>
      <c r="EN30631" s="39"/>
      <c r="EO30631" s="39"/>
    </row>
    <row r="30632" spans="143:145" x14ac:dyDescent="0.2">
      <c r="EM30632" s="39"/>
      <c r="EN30632" s="39"/>
      <c r="EO30632" s="39"/>
    </row>
    <row r="30633" spans="143:145" x14ac:dyDescent="0.2">
      <c r="EM30633" s="39"/>
      <c r="EN30633" s="39"/>
      <c r="EO30633" s="39"/>
    </row>
    <row r="30634" spans="143:145" x14ac:dyDescent="0.2">
      <c r="EM30634" s="39"/>
      <c r="EN30634" s="39"/>
      <c r="EO30634" s="39"/>
    </row>
    <row r="30635" spans="143:145" x14ac:dyDescent="0.2">
      <c r="EM30635" s="39"/>
      <c r="EN30635" s="39"/>
      <c r="EO30635" s="39"/>
    </row>
    <row r="30636" spans="143:145" x14ac:dyDescent="0.2">
      <c r="EM30636" s="39"/>
      <c r="EN30636" s="39"/>
      <c r="EO30636" s="39"/>
    </row>
    <row r="30637" spans="143:145" x14ac:dyDescent="0.2">
      <c r="EM30637" s="39"/>
      <c r="EN30637" s="39"/>
      <c r="EO30637" s="39"/>
    </row>
    <row r="30638" spans="143:145" x14ac:dyDescent="0.2">
      <c r="EM30638" s="39"/>
      <c r="EN30638" s="39"/>
      <c r="EO30638" s="39"/>
    </row>
    <row r="30639" spans="143:145" x14ac:dyDescent="0.2">
      <c r="EM30639" s="39"/>
      <c r="EN30639" s="39"/>
      <c r="EO30639" s="39"/>
    </row>
    <row r="30640" spans="143:145" x14ac:dyDescent="0.2">
      <c r="EM30640" s="39"/>
      <c r="EN30640" s="39"/>
      <c r="EO30640" s="39"/>
    </row>
    <row r="30641" spans="143:145" x14ac:dyDescent="0.2">
      <c r="EM30641" s="39"/>
      <c r="EN30641" s="39"/>
      <c r="EO30641" s="39"/>
    </row>
    <row r="30642" spans="143:145" x14ac:dyDescent="0.2">
      <c r="EM30642" s="39"/>
      <c r="EN30642" s="39"/>
      <c r="EO30642" s="39"/>
    </row>
    <row r="30643" spans="143:145" x14ac:dyDescent="0.2">
      <c r="EM30643" s="39"/>
      <c r="EN30643" s="39"/>
      <c r="EO30643" s="39"/>
    </row>
    <row r="30644" spans="143:145" x14ac:dyDescent="0.2">
      <c r="EM30644" s="39"/>
      <c r="EN30644" s="39"/>
      <c r="EO30644" s="39"/>
    </row>
    <row r="30645" spans="143:145" x14ac:dyDescent="0.2">
      <c r="EM30645" s="39"/>
      <c r="EN30645" s="39"/>
      <c r="EO30645" s="39"/>
    </row>
    <row r="30646" spans="143:145" x14ac:dyDescent="0.2">
      <c r="EM30646" s="39"/>
      <c r="EN30646" s="39"/>
      <c r="EO30646" s="39"/>
    </row>
    <row r="30647" spans="143:145" x14ac:dyDescent="0.2">
      <c r="EM30647" s="39"/>
      <c r="EN30647" s="39"/>
      <c r="EO30647" s="39"/>
    </row>
    <row r="30648" spans="143:145" x14ac:dyDescent="0.2">
      <c r="EM30648" s="39"/>
      <c r="EN30648" s="39"/>
      <c r="EO30648" s="39"/>
    </row>
    <row r="30649" spans="143:145" x14ac:dyDescent="0.2">
      <c r="EM30649" s="39"/>
      <c r="EN30649" s="39"/>
      <c r="EO30649" s="39"/>
    </row>
    <row r="30650" spans="143:145" x14ac:dyDescent="0.2">
      <c r="EM30650" s="39"/>
      <c r="EN30650" s="39"/>
      <c r="EO30650" s="39"/>
    </row>
    <row r="30651" spans="143:145" x14ac:dyDescent="0.2">
      <c r="EM30651" s="39"/>
      <c r="EN30651" s="39"/>
      <c r="EO30651" s="39"/>
    </row>
    <row r="30652" spans="143:145" x14ac:dyDescent="0.2">
      <c r="EM30652" s="39"/>
      <c r="EN30652" s="39"/>
      <c r="EO30652" s="39"/>
    </row>
    <row r="30653" spans="143:145" x14ac:dyDescent="0.2">
      <c r="EM30653" s="39"/>
      <c r="EN30653" s="39"/>
      <c r="EO30653" s="39"/>
    </row>
    <row r="30654" spans="143:145" x14ac:dyDescent="0.2">
      <c r="EM30654" s="39"/>
      <c r="EN30654" s="39"/>
      <c r="EO30654" s="39"/>
    </row>
    <row r="30655" spans="143:145" x14ac:dyDescent="0.2">
      <c r="EM30655" s="39"/>
      <c r="EN30655" s="39"/>
      <c r="EO30655" s="39"/>
    </row>
    <row r="30656" spans="143:145" x14ac:dyDescent="0.2">
      <c r="EM30656" s="39"/>
      <c r="EN30656" s="39"/>
      <c r="EO30656" s="39"/>
    </row>
    <row r="30657" spans="143:145" x14ac:dyDescent="0.2">
      <c r="EM30657" s="39"/>
      <c r="EN30657" s="39"/>
      <c r="EO30657" s="39"/>
    </row>
    <row r="30658" spans="143:145" x14ac:dyDescent="0.2">
      <c r="EM30658" s="39"/>
      <c r="EN30658" s="39"/>
      <c r="EO30658" s="39"/>
    </row>
    <row r="30659" spans="143:145" x14ac:dyDescent="0.2">
      <c r="EM30659" s="39"/>
      <c r="EN30659" s="39"/>
      <c r="EO30659" s="39"/>
    </row>
    <row r="30660" spans="143:145" x14ac:dyDescent="0.2">
      <c r="EM30660" s="39"/>
      <c r="EN30660" s="39"/>
      <c r="EO30660" s="39"/>
    </row>
    <row r="30661" spans="143:145" x14ac:dyDescent="0.2">
      <c r="EM30661" s="39"/>
      <c r="EN30661" s="39"/>
      <c r="EO30661" s="39"/>
    </row>
    <row r="30662" spans="143:145" x14ac:dyDescent="0.2">
      <c r="EM30662" s="39"/>
      <c r="EN30662" s="39"/>
      <c r="EO30662" s="39"/>
    </row>
    <row r="30663" spans="143:145" x14ac:dyDescent="0.2">
      <c r="EM30663" s="39"/>
      <c r="EN30663" s="39"/>
      <c r="EO30663" s="39"/>
    </row>
    <row r="30664" spans="143:145" x14ac:dyDescent="0.2">
      <c r="EM30664" s="39"/>
      <c r="EN30664" s="39"/>
      <c r="EO30664" s="39"/>
    </row>
    <row r="30665" spans="143:145" x14ac:dyDescent="0.2">
      <c r="EM30665" s="39"/>
      <c r="EN30665" s="39"/>
      <c r="EO30665" s="39"/>
    </row>
    <row r="30666" spans="143:145" x14ac:dyDescent="0.2">
      <c r="EM30666" s="39"/>
      <c r="EN30666" s="39"/>
      <c r="EO30666" s="39"/>
    </row>
    <row r="30667" spans="143:145" x14ac:dyDescent="0.2">
      <c r="EM30667" s="39"/>
      <c r="EN30667" s="39"/>
      <c r="EO30667" s="39"/>
    </row>
    <row r="30668" spans="143:145" x14ac:dyDescent="0.2">
      <c r="EM30668" s="39"/>
      <c r="EN30668" s="39"/>
      <c r="EO30668" s="39"/>
    </row>
    <row r="30669" spans="143:145" x14ac:dyDescent="0.2">
      <c r="EM30669" s="39"/>
      <c r="EN30669" s="39"/>
      <c r="EO30669" s="39"/>
    </row>
    <row r="30670" spans="143:145" x14ac:dyDescent="0.2">
      <c r="EM30670" s="39"/>
      <c r="EN30670" s="39"/>
      <c r="EO30670" s="39"/>
    </row>
    <row r="30671" spans="143:145" x14ac:dyDescent="0.2">
      <c r="EM30671" s="39"/>
      <c r="EN30671" s="39"/>
      <c r="EO30671" s="39"/>
    </row>
    <row r="30672" spans="143:145" x14ac:dyDescent="0.2">
      <c r="EM30672" s="39"/>
      <c r="EN30672" s="39"/>
      <c r="EO30672" s="39"/>
    </row>
    <row r="30673" spans="143:145" x14ac:dyDescent="0.2">
      <c r="EM30673" s="39"/>
      <c r="EN30673" s="39"/>
      <c r="EO30673" s="39"/>
    </row>
    <row r="30674" spans="143:145" x14ac:dyDescent="0.2">
      <c r="EM30674" s="39"/>
      <c r="EN30674" s="39"/>
      <c r="EO30674" s="39"/>
    </row>
    <row r="30675" spans="143:145" x14ac:dyDescent="0.2">
      <c r="EM30675" s="39"/>
      <c r="EN30675" s="39"/>
      <c r="EO30675" s="39"/>
    </row>
    <row r="30676" spans="143:145" x14ac:dyDescent="0.2">
      <c r="EM30676" s="39"/>
      <c r="EN30676" s="39"/>
      <c r="EO30676" s="39"/>
    </row>
    <row r="30677" spans="143:145" x14ac:dyDescent="0.2">
      <c r="EM30677" s="39"/>
      <c r="EN30677" s="39"/>
      <c r="EO30677" s="39"/>
    </row>
    <row r="30678" spans="143:145" x14ac:dyDescent="0.2">
      <c r="EM30678" s="39"/>
      <c r="EN30678" s="39"/>
      <c r="EO30678" s="39"/>
    </row>
    <row r="30679" spans="143:145" x14ac:dyDescent="0.2">
      <c r="EM30679" s="39"/>
      <c r="EN30679" s="39"/>
      <c r="EO30679" s="39"/>
    </row>
    <row r="30680" spans="143:145" x14ac:dyDescent="0.2">
      <c r="EM30680" s="39"/>
      <c r="EN30680" s="39"/>
      <c r="EO30680" s="39"/>
    </row>
    <row r="30681" spans="143:145" x14ac:dyDescent="0.2">
      <c r="EM30681" s="39"/>
      <c r="EN30681" s="39"/>
      <c r="EO30681" s="39"/>
    </row>
    <row r="30682" spans="143:145" x14ac:dyDescent="0.2">
      <c r="EM30682" s="39"/>
      <c r="EN30682" s="39"/>
      <c r="EO30682" s="39"/>
    </row>
    <row r="30683" spans="143:145" x14ac:dyDescent="0.2">
      <c r="EM30683" s="39"/>
      <c r="EN30683" s="39"/>
      <c r="EO30683" s="39"/>
    </row>
    <row r="30684" spans="143:145" x14ac:dyDescent="0.2">
      <c r="EM30684" s="39"/>
      <c r="EN30684" s="39"/>
      <c r="EO30684" s="39"/>
    </row>
    <row r="30685" spans="143:145" x14ac:dyDescent="0.2">
      <c r="EM30685" s="39"/>
      <c r="EN30685" s="39"/>
      <c r="EO30685" s="39"/>
    </row>
    <row r="30686" spans="143:145" x14ac:dyDescent="0.2">
      <c r="EM30686" s="39"/>
      <c r="EN30686" s="39"/>
      <c r="EO30686" s="39"/>
    </row>
    <row r="30687" spans="143:145" x14ac:dyDescent="0.2">
      <c r="EM30687" s="39"/>
      <c r="EN30687" s="39"/>
      <c r="EO30687" s="39"/>
    </row>
    <row r="30688" spans="143:145" x14ac:dyDescent="0.2">
      <c r="EM30688" s="39"/>
      <c r="EN30688" s="39"/>
      <c r="EO30688" s="39"/>
    </row>
    <row r="30689" spans="143:145" x14ac:dyDescent="0.2">
      <c r="EM30689" s="39"/>
      <c r="EN30689" s="39"/>
      <c r="EO30689" s="39"/>
    </row>
    <row r="30690" spans="143:145" x14ac:dyDescent="0.2">
      <c r="EM30690" s="39"/>
      <c r="EN30690" s="39"/>
      <c r="EO30690" s="39"/>
    </row>
    <row r="30691" spans="143:145" x14ac:dyDescent="0.2">
      <c r="EM30691" s="39"/>
      <c r="EN30691" s="39"/>
      <c r="EO30691" s="39"/>
    </row>
    <row r="30692" spans="143:145" x14ac:dyDescent="0.2">
      <c r="EM30692" s="39"/>
      <c r="EN30692" s="39"/>
      <c r="EO30692" s="39"/>
    </row>
    <row r="30693" spans="143:145" x14ac:dyDescent="0.2">
      <c r="EM30693" s="39"/>
      <c r="EN30693" s="39"/>
      <c r="EO30693" s="39"/>
    </row>
    <row r="30694" spans="143:145" x14ac:dyDescent="0.2">
      <c r="EM30694" s="39"/>
      <c r="EN30694" s="39"/>
      <c r="EO30694" s="39"/>
    </row>
    <row r="30695" spans="143:145" x14ac:dyDescent="0.2">
      <c r="EM30695" s="39"/>
      <c r="EN30695" s="39"/>
      <c r="EO30695" s="39"/>
    </row>
    <row r="30696" spans="143:145" x14ac:dyDescent="0.2">
      <c r="EM30696" s="39"/>
      <c r="EN30696" s="39"/>
      <c r="EO30696" s="39"/>
    </row>
    <row r="30697" spans="143:145" x14ac:dyDescent="0.2">
      <c r="EM30697" s="39"/>
      <c r="EN30697" s="39"/>
      <c r="EO30697" s="39"/>
    </row>
    <row r="30698" spans="143:145" x14ac:dyDescent="0.2">
      <c r="EM30698" s="39"/>
      <c r="EN30698" s="39"/>
      <c r="EO30698" s="39"/>
    </row>
    <row r="30699" spans="143:145" x14ac:dyDescent="0.2">
      <c r="EM30699" s="39"/>
      <c r="EN30699" s="39"/>
      <c r="EO30699" s="39"/>
    </row>
    <row r="30700" spans="143:145" x14ac:dyDescent="0.2">
      <c r="EM30700" s="39"/>
      <c r="EN30700" s="39"/>
      <c r="EO30700" s="39"/>
    </row>
    <row r="30701" spans="143:145" x14ac:dyDescent="0.2">
      <c r="EM30701" s="39"/>
      <c r="EN30701" s="39"/>
      <c r="EO30701" s="39"/>
    </row>
    <row r="30702" spans="143:145" x14ac:dyDescent="0.2">
      <c r="EM30702" s="39"/>
      <c r="EN30702" s="39"/>
      <c r="EO30702" s="39"/>
    </row>
    <row r="30703" spans="143:145" x14ac:dyDescent="0.2">
      <c r="EM30703" s="39"/>
      <c r="EN30703" s="39"/>
      <c r="EO30703" s="39"/>
    </row>
    <row r="30704" spans="143:145" x14ac:dyDescent="0.2">
      <c r="EM30704" s="39"/>
      <c r="EN30704" s="39"/>
      <c r="EO30704" s="39"/>
    </row>
    <row r="30705" spans="143:145" x14ac:dyDescent="0.2">
      <c r="EM30705" s="39"/>
      <c r="EN30705" s="39"/>
      <c r="EO30705" s="39"/>
    </row>
    <row r="30706" spans="143:145" x14ac:dyDescent="0.2">
      <c r="EM30706" s="39"/>
      <c r="EN30706" s="39"/>
      <c r="EO30706" s="39"/>
    </row>
    <row r="30707" spans="143:145" x14ac:dyDescent="0.2">
      <c r="EM30707" s="39"/>
      <c r="EN30707" s="39"/>
      <c r="EO30707" s="39"/>
    </row>
    <row r="30708" spans="143:145" x14ac:dyDescent="0.2">
      <c r="EM30708" s="39"/>
      <c r="EN30708" s="39"/>
      <c r="EO30708" s="39"/>
    </row>
    <row r="30709" spans="143:145" x14ac:dyDescent="0.2">
      <c r="EM30709" s="39"/>
      <c r="EN30709" s="39"/>
      <c r="EO30709" s="39"/>
    </row>
    <row r="30710" spans="143:145" x14ac:dyDescent="0.2">
      <c r="EM30710" s="39"/>
      <c r="EN30710" s="39"/>
      <c r="EO30710" s="39"/>
    </row>
    <row r="30711" spans="143:145" x14ac:dyDescent="0.2">
      <c r="EM30711" s="39"/>
      <c r="EN30711" s="39"/>
      <c r="EO30711" s="39"/>
    </row>
    <row r="30712" spans="143:145" x14ac:dyDescent="0.2">
      <c r="EM30712" s="39"/>
      <c r="EN30712" s="39"/>
      <c r="EO30712" s="39"/>
    </row>
    <row r="30713" spans="143:145" x14ac:dyDescent="0.2">
      <c r="EM30713" s="39"/>
      <c r="EN30713" s="39"/>
      <c r="EO30713" s="39"/>
    </row>
    <row r="30714" spans="143:145" x14ac:dyDescent="0.2">
      <c r="EM30714" s="39"/>
      <c r="EN30714" s="39"/>
      <c r="EO30714" s="39"/>
    </row>
    <row r="30715" spans="143:145" x14ac:dyDescent="0.2">
      <c r="EM30715" s="39"/>
      <c r="EN30715" s="39"/>
      <c r="EO30715" s="39"/>
    </row>
    <row r="30716" spans="143:145" x14ac:dyDescent="0.2">
      <c r="EM30716" s="39"/>
      <c r="EN30716" s="39"/>
      <c r="EO30716" s="39"/>
    </row>
    <row r="30717" spans="143:145" x14ac:dyDescent="0.2">
      <c r="EM30717" s="39"/>
      <c r="EN30717" s="39"/>
      <c r="EO30717" s="39"/>
    </row>
    <row r="30718" spans="143:145" x14ac:dyDescent="0.2">
      <c r="EM30718" s="39"/>
      <c r="EN30718" s="39"/>
      <c r="EO30718" s="39"/>
    </row>
    <row r="30719" spans="143:145" x14ac:dyDescent="0.2">
      <c r="EM30719" s="39"/>
      <c r="EN30719" s="39"/>
      <c r="EO30719" s="39"/>
    </row>
    <row r="30720" spans="143:145" x14ac:dyDescent="0.2">
      <c r="EM30720" s="39"/>
      <c r="EN30720" s="39"/>
      <c r="EO30720" s="39"/>
    </row>
    <row r="30721" spans="143:145" x14ac:dyDescent="0.2">
      <c r="EM30721" s="39"/>
      <c r="EN30721" s="39"/>
      <c r="EO30721" s="39"/>
    </row>
    <row r="30722" spans="143:145" x14ac:dyDescent="0.2">
      <c r="EM30722" s="39"/>
      <c r="EN30722" s="39"/>
      <c r="EO30722" s="39"/>
    </row>
    <row r="30723" spans="143:145" x14ac:dyDescent="0.2">
      <c r="EM30723" s="39"/>
      <c r="EN30723" s="39"/>
      <c r="EO30723" s="39"/>
    </row>
    <row r="30724" spans="143:145" x14ac:dyDescent="0.2">
      <c r="EM30724" s="39"/>
      <c r="EN30724" s="39"/>
      <c r="EO30724" s="39"/>
    </row>
    <row r="30725" spans="143:145" x14ac:dyDescent="0.2">
      <c r="EM30725" s="39"/>
      <c r="EN30725" s="39"/>
      <c r="EO30725" s="39"/>
    </row>
    <row r="30726" spans="143:145" x14ac:dyDescent="0.2">
      <c r="EM30726" s="39"/>
      <c r="EN30726" s="39"/>
      <c r="EO30726" s="39"/>
    </row>
    <row r="30727" spans="143:145" x14ac:dyDescent="0.2">
      <c r="EM30727" s="39"/>
      <c r="EN30727" s="39"/>
      <c r="EO30727" s="39"/>
    </row>
    <row r="30728" spans="143:145" x14ac:dyDescent="0.2">
      <c r="EM30728" s="39"/>
      <c r="EN30728" s="39"/>
      <c r="EO30728" s="39"/>
    </row>
    <row r="30729" spans="143:145" x14ac:dyDescent="0.2">
      <c r="EM30729" s="39"/>
      <c r="EN30729" s="39"/>
      <c r="EO30729" s="39"/>
    </row>
    <row r="30730" spans="143:145" x14ac:dyDescent="0.2">
      <c r="EM30730" s="39"/>
      <c r="EN30730" s="39"/>
      <c r="EO30730" s="39"/>
    </row>
    <row r="30731" spans="143:145" x14ac:dyDescent="0.2">
      <c r="EM30731" s="39"/>
      <c r="EN30731" s="39"/>
      <c r="EO30731" s="39"/>
    </row>
    <row r="30732" spans="143:145" x14ac:dyDescent="0.2">
      <c r="EM30732" s="39"/>
      <c r="EN30732" s="39"/>
      <c r="EO30732" s="39"/>
    </row>
    <row r="30733" spans="143:145" x14ac:dyDescent="0.2">
      <c r="EM30733" s="39"/>
      <c r="EN30733" s="39"/>
      <c r="EO30733" s="39"/>
    </row>
    <row r="30734" spans="143:145" x14ac:dyDescent="0.2">
      <c r="EM30734" s="39"/>
      <c r="EN30734" s="39"/>
      <c r="EO30734" s="39"/>
    </row>
    <row r="30735" spans="143:145" x14ac:dyDescent="0.2">
      <c r="EM30735" s="39"/>
      <c r="EN30735" s="39"/>
      <c r="EO30735" s="39"/>
    </row>
    <row r="30736" spans="143:145" x14ac:dyDescent="0.2">
      <c r="EM30736" s="39"/>
      <c r="EN30736" s="39"/>
      <c r="EO30736" s="39"/>
    </row>
    <row r="30737" spans="143:145" x14ac:dyDescent="0.2">
      <c r="EM30737" s="39"/>
      <c r="EN30737" s="39"/>
      <c r="EO30737" s="39"/>
    </row>
    <row r="30738" spans="143:145" x14ac:dyDescent="0.2">
      <c r="EM30738" s="39"/>
      <c r="EN30738" s="39"/>
      <c r="EO30738" s="39"/>
    </row>
    <row r="30739" spans="143:145" x14ac:dyDescent="0.2">
      <c r="EM30739" s="39"/>
      <c r="EN30739" s="39"/>
      <c r="EO30739" s="39"/>
    </row>
    <row r="30740" spans="143:145" x14ac:dyDescent="0.2">
      <c r="EM30740" s="39"/>
      <c r="EN30740" s="39"/>
      <c r="EO30740" s="39"/>
    </row>
    <row r="30741" spans="143:145" x14ac:dyDescent="0.2">
      <c r="EM30741" s="39"/>
      <c r="EN30741" s="39"/>
      <c r="EO30741" s="39"/>
    </row>
    <row r="30742" spans="143:145" x14ac:dyDescent="0.2">
      <c r="EM30742" s="39"/>
      <c r="EN30742" s="39"/>
      <c r="EO30742" s="39"/>
    </row>
    <row r="30743" spans="143:145" x14ac:dyDescent="0.2">
      <c r="EM30743" s="39"/>
      <c r="EN30743" s="39"/>
      <c r="EO30743" s="39"/>
    </row>
    <row r="30744" spans="143:145" x14ac:dyDescent="0.2">
      <c r="EM30744" s="39"/>
      <c r="EN30744" s="39"/>
      <c r="EO30744" s="39"/>
    </row>
    <row r="30745" spans="143:145" x14ac:dyDescent="0.2">
      <c r="EM30745" s="39"/>
      <c r="EN30745" s="39"/>
      <c r="EO30745" s="39"/>
    </row>
    <row r="30746" spans="143:145" x14ac:dyDescent="0.2">
      <c r="EM30746" s="39"/>
      <c r="EN30746" s="39"/>
      <c r="EO30746" s="39"/>
    </row>
    <row r="30747" spans="143:145" x14ac:dyDescent="0.2">
      <c r="EM30747" s="39"/>
      <c r="EN30747" s="39"/>
      <c r="EO30747" s="39"/>
    </row>
    <row r="30748" spans="143:145" x14ac:dyDescent="0.2">
      <c r="EM30748" s="39"/>
      <c r="EN30748" s="39"/>
      <c r="EO30748" s="39"/>
    </row>
    <row r="30749" spans="143:145" x14ac:dyDescent="0.2">
      <c r="EM30749" s="39"/>
      <c r="EN30749" s="39"/>
      <c r="EO30749" s="39"/>
    </row>
    <row r="30750" spans="143:145" x14ac:dyDescent="0.2">
      <c r="EM30750" s="39"/>
      <c r="EN30750" s="39"/>
      <c r="EO30750" s="39"/>
    </row>
    <row r="30751" spans="143:145" x14ac:dyDescent="0.2">
      <c r="EM30751" s="39"/>
      <c r="EN30751" s="39"/>
      <c r="EO30751" s="39"/>
    </row>
    <row r="30752" spans="143:145" x14ac:dyDescent="0.2">
      <c r="EM30752" s="39"/>
      <c r="EN30752" s="39"/>
      <c r="EO30752" s="39"/>
    </row>
    <row r="30753" spans="143:145" x14ac:dyDescent="0.2">
      <c r="EM30753" s="39"/>
      <c r="EN30753" s="39"/>
      <c r="EO30753" s="39"/>
    </row>
    <row r="30754" spans="143:145" x14ac:dyDescent="0.2">
      <c r="EM30754" s="39"/>
      <c r="EN30754" s="39"/>
      <c r="EO30754" s="39"/>
    </row>
    <row r="30755" spans="143:145" x14ac:dyDescent="0.2">
      <c r="EM30755" s="39"/>
      <c r="EN30755" s="39"/>
      <c r="EO30755" s="39"/>
    </row>
    <row r="30756" spans="143:145" x14ac:dyDescent="0.2">
      <c r="EM30756" s="39"/>
      <c r="EN30756" s="39"/>
      <c r="EO30756" s="39"/>
    </row>
    <row r="30757" spans="143:145" x14ac:dyDescent="0.2">
      <c r="EM30757" s="39"/>
      <c r="EN30757" s="39"/>
      <c r="EO30757" s="39"/>
    </row>
    <row r="30758" spans="143:145" x14ac:dyDescent="0.2">
      <c r="EM30758" s="39"/>
      <c r="EN30758" s="39"/>
      <c r="EO30758" s="39"/>
    </row>
    <row r="30759" spans="143:145" x14ac:dyDescent="0.2">
      <c r="EM30759" s="39"/>
      <c r="EN30759" s="39"/>
      <c r="EO30759" s="39"/>
    </row>
    <row r="30760" spans="143:145" x14ac:dyDescent="0.2">
      <c r="EM30760" s="39"/>
      <c r="EN30760" s="39"/>
      <c r="EO30760" s="39"/>
    </row>
    <row r="30761" spans="143:145" x14ac:dyDescent="0.2">
      <c r="EM30761" s="39"/>
      <c r="EN30761" s="39"/>
      <c r="EO30761" s="39"/>
    </row>
    <row r="30762" spans="143:145" x14ac:dyDescent="0.2">
      <c r="EM30762" s="39"/>
      <c r="EN30762" s="39"/>
      <c r="EO30762" s="39"/>
    </row>
    <row r="30763" spans="143:145" x14ac:dyDescent="0.2">
      <c r="EM30763" s="39"/>
      <c r="EN30763" s="39"/>
      <c r="EO30763" s="39"/>
    </row>
    <row r="30764" spans="143:145" x14ac:dyDescent="0.2">
      <c r="EM30764" s="39"/>
      <c r="EN30764" s="39"/>
      <c r="EO30764" s="39"/>
    </row>
    <row r="30765" spans="143:145" x14ac:dyDescent="0.2">
      <c r="EM30765" s="39"/>
      <c r="EN30765" s="39"/>
      <c r="EO30765" s="39"/>
    </row>
    <row r="30766" spans="143:145" x14ac:dyDescent="0.2">
      <c r="EM30766" s="39"/>
      <c r="EN30766" s="39"/>
      <c r="EO30766" s="39"/>
    </row>
    <row r="30767" spans="143:145" x14ac:dyDescent="0.2">
      <c r="EM30767" s="39"/>
      <c r="EN30767" s="39"/>
      <c r="EO30767" s="39"/>
    </row>
    <row r="30768" spans="143:145" x14ac:dyDescent="0.2">
      <c r="EM30768" s="39"/>
      <c r="EN30768" s="39"/>
      <c r="EO30768" s="39"/>
    </row>
    <row r="30769" spans="143:145" x14ac:dyDescent="0.2">
      <c r="EM30769" s="39"/>
      <c r="EN30769" s="39"/>
      <c r="EO30769" s="39"/>
    </row>
    <row r="30770" spans="143:145" x14ac:dyDescent="0.2">
      <c r="EM30770" s="39"/>
      <c r="EN30770" s="39"/>
      <c r="EO30770" s="39"/>
    </row>
    <row r="30771" spans="143:145" x14ac:dyDescent="0.2">
      <c r="EM30771" s="39"/>
      <c r="EN30771" s="39"/>
      <c r="EO30771" s="39"/>
    </row>
    <row r="30772" spans="143:145" x14ac:dyDescent="0.2">
      <c r="EM30772" s="39"/>
      <c r="EN30772" s="39"/>
      <c r="EO30772" s="39"/>
    </row>
    <row r="30773" spans="143:145" x14ac:dyDescent="0.2">
      <c r="EM30773" s="39"/>
      <c r="EN30773" s="39"/>
      <c r="EO30773" s="39"/>
    </row>
    <row r="30774" spans="143:145" x14ac:dyDescent="0.2">
      <c r="EM30774" s="39"/>
      <c r="EN30774" s="39"/>
      <c r="EO30774" s="39"/>
    </row>
    <row r="30775" spans="143:145" x14ac:dyDescent="0.2">
      <c r="EM30775" s="39"/>
      <c r="EN30775" s="39"/>
      <c r="EO30775" s="39"/>
    </row>
    <row r="30776" spans="143:145" x14ac:dyDescent="0.2">
      <c r="EM30776" s="39"/>
      <c r="EN30776" s="39"/>
      <c r="EO30776" s="39"/>
    </row>
    <row r="30777" spans="143:145" x14ac:dyDescent="0.2">
      <c r="EM30777" s="39"/>
      <c r="EN30777" s="39"/>
      <c r="EO30777" s="39"/>
    </row>
    <row r="30778" spans="143:145" x14ac:dyDescent="0.2">
      <c r="EM30778" s="39"/>
      <c r="EN30778" s="39"/>
      <c r="EO30778" s="39"/>
    </row>
    <row r="30779" spans="143:145" x14ac:dyDescent="0.2">
      <c r="EM30779" s="39"/>
      <c r="EN30779" s="39"/>
      <c r="EO30779" s="39"/>
    </row>
    <row r="30780" spans="143:145" x14ac:dyDescent="0.2">
      <c r="EM30780" s="39"/>
      <c r="EN30780" s="39"/>
      <c r="EO30780" s="39"/>
    </row>
    <row r="30781" spans="143:145" x14ac:dyDescent="0.2">
      <c r="EM30781" s="39"/>
      <c r="EN30781" s="39"/>
      <c r="EO30781" s="39"/>
    </row>
    <row r="30782" spans="143:145" x14ac:dyDescent="0.2">
      <c r="EM30782" s="39"/>
      <c r="EN30782" s="39"/>
      <c r="EO30782" s="39"/>
    </row>
    <row r="30783" spans="143:145" x14ac:dyDescent="0.2">
      <c r="EM30783" s="39"/>
      <c r="EN30783" s="39"/>
      <c r="EO30783" s="39"/>
    </row>
    <row r="30784" spans="143:145" x14ac:dyDescent="0.2">
      <c r="EM30784" s="39"/>
      <c r="EN30784" s="39"/>
      <c r="EO30784" s="39"/>
    </row>
    <row r="30785" spans="143:145" x14ac:dyDescent="0.2">
      <c r="EM30785" s="39"/>
      <c r="EN30785" s="39"/>
      <c r="EO30785" s="39"/>
    </row>
    <row r="30786" spans="143:145" x14ac:dyDescent="0.2">
      <c r="EM30786" s="39"/>
      <c r="EN30786" s="39"/>
      <c r="EO30786" s="39"/>
    </row>
    <row r="30787" spans="143:145" x14ac:dyDescent="0.2">
      <c r="EM30787" s="39"/>
      <c r="EN30787" s="39"/>
      <c r="EO30787" s="39"/>
    </row>
    <row r="30788" spans="143:145" x14ac:dyDescent="0.2">
      <c r="EM30788" s="39"/>
      <c r="EN30788" s="39"/>
      <c r="EO30788" s="39"/>
    </row>
    <row r="30789" spans="143:145" x14ac:dyDescent="0.2">
      <c r="EM30789" s="39"/>
      <c r="EN30789" s="39"/>
      <c r="EO30789" s="39"/>
    </row>
    <row r="30790" spans="143:145" x14ac:dyDescent="0.2">
      <c r="EM30790" s="39"/>
      <c r="EN30790" s="39"/>
      <c r="EO30790" s="39"/>
    </row>
    <row r="30791" spans="143:145" x14ac:dyDescent="0.2">
      <c r="EM30791" s="39"/>
      <c r="EN30791" s="39"/>
      <c r="EO30791" s="39"/>
    </row>
    <row r="30792" spans="143:145" x14ac:dyDescent="0.2">
      <c r="EM30792" s="39"/>
      <c r="EN30792" s="39"/>
      <c r="EO30792" s="39"/>
    </row>
    <row r="30793" spans="143:145" x14ac:dyDescent="0.2">
      <c r="EM30793" s="39"/>
      <c r="EN30793" s="39"/>
      <c r="EO30793" s="39"/>
    </row>
    <row r="30794" spans="143:145" x14ac:dyDescent="0.2">
      <c r="EM30794" s="39"/>
      <c r="EN30794" s="39"/>
      <c r="EO30794" s="39"/>
    </row>
    <row r="30795" spans="143:145" x14ac:dyDescent="0.2">
      <c r="EM30795" s="39"/>
      <c r="EN30795" s="39"/>
      <c r="EO30795" s="39"/>
    </row>
    <row r="30796" spans="143:145" x14ac:dyDescent="0.2">
      <c r="EM30796" s="39"/>
      <c r="EN30796" s="39"/>
      <c r="EO30796" s="39"/>
    </row>
    <row r="30797" spans="143:145" x14ac:dyDescent="0.2">
      <c r="EM30797" s="39"/>
      <c r="EN30797" s="39"/>
      <c r="EO30797" s="39"/>
    </row>
    <row r="30798" spans="143:145" x14ac:dyDescent="0.2">
      <c r="EM30798" s="39"/>
      <c r="EN30798" s="39"/>
      <c r="EO30798" s="39"/>
    </row>
    <row r="30799" spans="143:145" x14ac:dyDescent="0.2">
      <c r="EM30799" s="39"/>
      <c r="EN30799" s="39"/>
      <c r="EO30799" s="39"/>
    </row>
    <row r="30800" spans="143:145" x14ac:dyDescent="0.2">
      <c r="EM30800" s="39"/>
      <c r="EN30800" s="39"/>
      <c r="EO30800" s="39"/>
    </row>
    <row r="30801" spans="143:145" x14ac:dyDescent="0.2">
      <c r="EM30801" s="39"/>
      <c r="EN30801" s="39"/>
      <c r="EO30801" s="39"/>
    </row>
    <row r="30802" spans="143:145" x14ac:dyDescent="0.2">
      <c r="EM30802" s="39"/>
      <c r="EN30802" s="39"/>
      <c r="EO30802" s="39"/>
    </row>
    <row r="30803" spans="143:145" x14ac:dyDescent="0.2">
      <c r="EM30803" s="39"/>
      <c r="EN30803" s="39"/>
      <c r="EO30803" s="39"/>
    </row>
    <row r="30804" spans="143:145" x14ac:dyDescent="0.2">
      <c r="EM30804" s="39"/>
      <c r="EN30804" s="39"/>
      <c r="EO30804" s="39"/>
    </row>
    <row r="30805" spans="143:145" x14ac:dyDescent="0.2">
      <c r="EM30805" s="39"/>
      <c r="EN30805" s="39"/>
      <c r="EO30805" s="39"/>
    </row>
    <row r="30806" spans="143:145" x14ac:dyDescent="0.2">
      <c r="EM30806" s="39"/>
      <c r="EN30806" s="39"/>
      <c r="EO30806" s="39"/>
    </row>
    <row r="30807" spans="143:145" x14ac:dyDescent="0.2">
      <c r="EM30807" s="39"/>
      <c r="EN30807" s="39"/>
      <c r="EO30807" s="39"/>
    </row>
    <row r="30808" spans="143:145" x14ac:dyDescent="0.2">
      <c r="EM30808" s="39"/>
      <c r="EN30808" s="39"/>
      <c r="EO30808" s="39"/>
    </row>
    <row r="30809" spans="143:145" x14ac:dyDescent="0.2">
      <c r="EM30809" s="39"/>
      <c r="EN30809" s="39"/>
      <c r="EO30809" s="39"/>
    </row>
    <row r="30810" spans="143:145" x14ac:dyDescent="0.2">
      <c r="EM30810" s="39"/>
      <c r="EN30810" s="39"/>
      <c r="EO30810" s="39"/>
    </row>
    <row r="30811" spans="143:145" x14ac:dyDescent="0.2">
      <c r="EM30811" s="39"/>
      <c r="EN30811" s="39"/>
      <c r="EO30811" s="39"/>
    </row>
    <row r="30812" spans="143:145" x14ac:dyDescent="0.2">
      <c r="EM30812" s="39"/>
      <c r="EN30812" s="39"/>
      <c r="EO30812" s="39"/>
    </row>
    <row r="30813" spans="143:145" x14ac:dyDescent="0.2">
      <c r="EM30813" s="39"/>
      <c r="EN30813" s="39"/>
      <c r="EO30813" s="39"/>
    </row>
    <row r="30814" spans="143:145" x14ac:dyDescent="0.2">
      <c r="EM30814" s="39"/>
      <c r="EN30814" s="39"/>
      <c r="EO30814" s="39"/>
    </row>
    <row r="30815" spans="143:145" x14ac:dyDescent="0.2">
      <c r="EM30815" s="39"/>
      <c r="EN30815" s="39"/>
      <c r="EO30815" s="39"/>
    </row>
    <row r="30816" spans="143:145" x14ac:dyDescent="0.2">
      <c r="EM30816" s="39"/>
      <c r="EN30816" s="39"/>
      <c r="EO30816" s="39"/>
    </row>
    <row r="30817" spans="143:145" x14ac:dyDescent="0.2">
      <c r="EM30817" s="39"/>
      <c r="EN30817" s="39"/>
      <c r="EO30817" s="39"/>
    </row>
    <row r="30818" spans="143:145" x14ac:dyDescent="0.2">
      <c r="EM30818" s="39"/>
      <c r="EN30818" s="39"/>
      <c r="EO30818" s="39"/>
    </row>
    <row r="30819" spans="143:145" x14ac:dyDescent="0.2">
      <c r="EM30819" s="39"/>
      <c r="EN30819" s="39"/>
      <c r="EO30819" s="39"/>
    </row>
    <row r="30820" spans="143:145" x14ac:dyDescent="0.2">
      <c r="EM30820" s="39"/>
      <c r="EN30820" s="39"/>
      <c r="EO30820" s="39"/>
    </row>
    <row r="30821" spans="143:145" x14ac:dyDescent="0.2">
      <c r="EM30821" s="39"/>
      <c r="EN30821" s="39"/>
      <c r="EO30821" s="39"/>
    </row>
    <row r="30822" spans="143:145" x14ac:dyDescent="0.2">
      <c r="EM30822" s="39"/>
      <c r="EN30822" s="39"/>
      <c r="EO30822" s="39"/>
    </row>
    <row r="30823" spans="143:145" x14ac:dyDescent="0.2">
      <c r="EM30823" s="39"/>
      <c r="EN30823" s="39"/>
      <c r="EO30823" s="39"/>
    </row>
    <row r="30824" spans="143:145" x14ac:dyDescent="0.2">
      <c r="EM30824" s="39"/>
      <c r="EN30824" s="39"/>
      <c r="EO30824" s="39"/>
    </row>
    <row r="30825" spans="143:145" x14ac:dyDescent="0.2">
      <c r="EM30825" s="39"/>
      <c r="EN30825" s="39"/>
      <c r="EO30825" s="39"/>
    </row>
    <row r="30826" spans="143:145" x14ac:dyDescent="0.2">
      <c r="EM30826" s="39"/>
      <c r="EN30826" s="39"/>
      <c r="EO30826" s="39"/>
    </row>
    <row r="30827" spans="143:145" x14ac:dyDescent="0.2">
      <c r="EM30827" s="39"/>
      <c r="EN30827" s="39"/>
      <c r="EO30827" s="39"/>
    </row>
    <row r="30828" spans="143:145" x14ac:dyDescent="0.2">
      <c r="EM30828" s="39"/>
      <c r="EN30828" s="39"/>
      <c r="EO30828" s="39"/>
    </row>
    <row r="30829" spans="143:145" x14ac:dyDescent="0.2">
      <c r="EM30829" s="39"/>
      <c r="EN30829" s="39"/>
      <c r="EO30829" s="39"/>
    </row>
    <row r="30830" spans="143:145" x14ac:dyDescent="0.2">
      <c r="EM30830" s="39"/>
      <c r="EN30830" s="39"/>
      <c r="EO30830" s="39"/>
    </row>
    <row r="30831" spans="143:145" x14ac:dyDescent="0.2">
      <c r="EM30831" s="39"/>
      <c r="EN30831" s="39"/>
      <c r="EO30831" s="39"/>
    </row>
    <row r="30832" spans="143:145" x14ac:dyDescent="0.2">
      <c r="EM30832" s="39"/>
      <c r="EN30832" s="39"/>
      <c r="EO30832" s="39"/>
    </row>
    <row r="30833" spans="143:145" x14ac:dyDescent="0.2">
      <c r="EM30833" s="39"/>
      <c r="EN30833" s="39"/>
      <c r="EO30833" s="39"/>
    </row>
    <row r="30834" spans="143:145" x14ac:dyDescent="0.2">
      <c r="EM30834" s="39"/>
      <c r="EN30834" s="39"/>
      <c r="EO30834" s="39"/>
    </row>
    <row r="30835" spans="143:145" x14ac:dyDescent="0.2">
      <c r="EM30835" s="39"/>
      <c r="EN30835" s="39"/>
      <c r="EO30835" s="39"/>
    </row>
    <row r="30836" spans="143:145" x14ac:dyDescent="0.2">
      <c r="EM30836" s="39"/>
      <c r="EN30836" s="39"/>
      <c r="EO30836" s="39"/>
    </row>
    <row r="30837" spans="143:145" x14ac:dyDescent="0.2">
      <c r="EM30837" s="39"/>
      <c r="EN30837" s="39"/>
      <c r="EO30837" s="39"/>
    </row>
    <row r="30838" spans="143:145" x14ac:dyDescent="0.2">
      <c r="EM30838" s="39"/>
      <c r="EN30838" s="39"/>
      <c r="EO30838" s="39"/>
    </row>
    <row r="30839" spans="143:145" x14ac:dyDescent="0.2">
      <c r="EM30839" s="39"/>
      <c r="EN30839" s="39"/>
      <c r="EO30839" s="39"/>
    </row>
    <row r="30840" spans="143:145" x14ac:dyDescent="0.2">
      <c r="EM30840" s="39"/>
      <c r="EN30840" s="39"/>
      <c r="EO30840" s="39"/>
    </row>
    <row r="30841" spans="143:145" x14ac:dyDescent="0.2">
      <c r="EM30841" s="39"/>
      <c r="EN30841" s="39"/>
      <c r="EO30841" s="39"/>
    </row>
    <row r="30842" spans="143:145" x14ac:dyDescent="0.2">
      <c r="EM30842" s="39"/>
      <c r="EN30842" s="39"/>
      <c r="EO30842" s="39"/>
    </row>
    <row r="30843" spans="143:145" x14ac:dyDescent="0.2">
      <c r="EM30843" s="39"/>
      <c r="EN30843" s="39"/>
      <c r="EO30843" s="39"/>
    </row>
    <row r="30844" spans="143:145" x14ac:dyDescent="0.2">
      <c r="EM30844" s="39"/>
      <c r="EN30844" s="39"/>
      <c r="EO30844" s="39"/>
    </row>
    <row r="30845" spans="143:145" x14ac:dyDescent="0.2">
      <c r="EM30845" s="39"/>
      <c r="EN30845" s="39"/>
      <c r="EO30845" s="39"/>
    </row>
    <row r="30846" spans="143:145" x14ac:dyDescent="0.2">
      <c r="EM30846" s="39"/>
      <c r="EN30846" s="39"/>
      <c r="EO30846" s="39"/>
    </row>
    <row r="30847" spans="143:145" x14ac:dyDescent="0.2">
      <c r="EM30847" s="39"/>
      <c r="EN30847" s="39"/>
      <c r="EO30847" s="39"/>
    </row>
    <row r="30848" spans="143:145" x14ac:dyDescent="0.2">
      <c r="EM30848" s="39"/>
      <c r="EN30848" s="39"/>
      <c r="EO30848" s="39"/>
    </row>
    <row r="30849" spans="143:145" x14ac:dyDescent="0.2">
      <c r="EM30849" s="39"/>
      <c r="EN30849" s="39"/>
      <c r="EO30849" s="39"/>
    </row>
    <row r="30850" spans="143:145" x14ac:dyDescent="0.2">
      <c r="EM30850" s="39"/>
      <c r="EN30850" s="39"/>
      <c r="EO30850" s="39"/>
    </row>
    <row r="30851" spans="143:145" x14ac:dyDescent="0.2">
      <c r="EM30851" s="39"/>
      <c r="EN30851" s="39"/>
      <c r="EO30851" s="39"/>
    </row>
    <row r="30852" spans="143:145" x14ac:dyDescent="0.2">
      <c r="EM30852" s="39"/>
      <c r="EN30852" s="39"/>
      <c r="EO30852" s="39"/>
    </row>
    <row r="30853" spans="143:145" x14ac:dyDescent="0.2">
      <c r="EM30853" s="39"/>
      <c r="EN30853" s="39"/>
      <c r="EO30853" s="39"/>
    </row>
    <row r="30854" spans="143:145" x14ac:dyDescent="0.2">
      <c r="EM30854" s="39"/>
      <c r="EN30854" s="39"/>
      <c r="EO30854" s="39"/>
    </row>
    <row r="30855" spans="143:145" x14ac:dyDescent="0.2">
      <c r="EM30855" s="39"/>
      <c r="EN30855" s="39"/>
      <c r="EO30855" s="39"/>
    </row>
    <row r="30856" spans="143:145" x14ac:dyDescent="0.2">
      <c r="EM30856" s="39"/>
      <c r="EN30856" s="39"/>
      <c r="EO30856" s="39"/>
    </row>
    <row r="30857" spans="143:145" x14ac:dyDescent="0.2">
      <c r="EM30857" s="39"/>
      <c r="EN30857" s="39"/>
      <c r="EO30857" s="39"/>
    </row>
    <row r="30858" spans="143:145" x14ac:dyDescent="0.2">
      <c r="EM30858" s="39"/>
      <c r="EN30858" s="39"/>
      <c r="EO30858" s="39"/>
    </row>
    <row r="30859" spans="143:145" x14ac:dyDescent="0.2">
      <c r="EM30859" s="39"/>
      <c r="EN30859" s="39"/>
      <c r="EO30859" s="39"/>
    </row>
    <row r="30860" spans="143:145" x14ac:dyDescent="0.2">
      <c r="EM30860" s="39"/>
      <c r="EN30860" s="39"/>
      <c r="EO30860" s="39"/>
    </row>
    <row r="30861" spans="143:145" x14ac:dyDescent="0.2">
      <c r="EM30861" s="39"/>
      <c r="EN30861" s="39"/>
      <c r="EO30861" s="39"/>
    </row>
    <row r="30862" spans="143:145" x14ac:dyDescent="0.2">
      <c r="EM30862" s="39"/>
      <c r="EN30862" s="39"/>
      <c r="EO30862" s="39"/>
    </row>
    <row r="30863" spans="143:145" x14ac:dyDescent="0.2">
      <c r="EM30863" s="39"/>
      <c r="EN30863" s="39"/>
      <c r="EO30863" s="39"/>
    </row>
    <row r="30864" spans="143:145" x14ac:dyDescent="0.2">
      <c r="EM30864" s="39"/>
      <c r="EN30864" s="39"/>
      <c r="EO30864" s="39"/>
    </row>
    <row r="30865" spans="143:145" x14ac:dyDescent="0.2">
      <c r="EM30865" s="39"/>
      <c r="EN30865" s="39"/>
      <c r="EO30865" s="39"/>
    </row>
    <row r="30866" spans="143:145" x14ac:dyDescent="0.2">
      <c r="EM30866" s="39"/>
      <c r="EN30866" s="39"/>
      <c r="EO30866" s="39"/>
    </row>
    <row r="30867" spans="143:145" x14ac:dyDescent="0.2">
      <c r="EM30867" s="39"/>
      <c r="EN30867" s="39"/>
      <c r="EO30867" s="39"/>
    </row>
    <row r="30868" spans="143:145" x14ac:dyDescent="0.2">
      <c r="EM30868" s="39"/>
      <c r="EN30868" s="39"/>
      <c r="EO30868" s="39"/>
    </row>
    <row r="30869" spans="143:145" x14ac:dyDescent="0.2">
      <c r="EM30869" s="39"/>
      <c r="EN30869" s="39"/>
      <c r="EO30869" s="39"/>
    </row>
    <row r="30870" spans="143:145" x14ac:dyDescent="0.2">
      <c r="EM30870" s="39"/>
      <c r="EN30870" s="39"/>
      <c r="EO30870" s="39"/>
    </row>
    <row r="30871" spans="143:145" x14ac:dyDescent="0.2">
      <c r="EM30871" s="39"/>
      <c r="EN30871" s="39"/>
      <c r="EO30871" s="39"/>
    </row>
    <row r="30872" spans="143:145" x14ac:dyDescent="0.2">
      <c r="EM30872" s="39"/>
      <c r="EN30872" s="39"/>
      <c r="EO30872" s="39"/>
    </row>
    <row r="30873" spans="143:145" x14ac:dyDescent="0.2">
      <c r="EM30873" s="39"/>
      <c r="EN30873" s="39"/>
      <c r="EO30873" s="39"/>
    </row>
    <row r="30874" spans="143:145" x14ac:dyDescent="0.2">
      <c r="EM30874" s="39"/>
      <c r="EN30874" s="39"/>
      <c r="EO30874" s="39"/>
    </row>
    <row r="30875" spans="143:145" x14ac:dyDescent="0.2">
      <c r="EM30875" s="39"/>
      <c r="EN30875" s="39"/>
      <c r="EO30875" s="39"/>
    </row>
    <row r="30876" spans="143:145" x14ac:dyDescent="0.2">
      <c r="EM30876" s="39"/>
      <c r="EN30876" s="39"/>
      <c r="EO30876" s="39"/>
    </row>
    <row r="30877" spans="143:145" x14ac:dyDescent="0.2">
      <c r="EM30877" s="39"/>
      <c r="EN30877" s="39"/>
      <c r="EO30877" s="39"/>
    </row>
    <row r="30878" spans="143:145" x14ac:dyDescent="0.2">
      <c r="EM30878" s="39"/>
      <c r="EN30878" s="39"/>
      <c r="EO30878" s="39"/>
    </row>
    <row r="30879" spans="143:145" x14ac:dyDescent="0.2">
      <c r="EM30879" s="39"/>
      <c r="EN30879" s="39"/>
      <c r="EO30879" s="39"/>
    </row>
    <row r="30880" spans="143:145" x14ac:dyDescent="0.2">
      <c r="EM30880" s="39"/>
      <c r="EN30880" s="39"/>
      <c r="EO30880" s="39"/>
    </row>
    <row r="30881" spans="143:145" x14ac:dyDescent="0.2">
      <c r="EM30881" s="39"/>
      <c r="EN30881" s="39"/>
      <c r="EO30881" s="39"/>
    </row>
    <row r="30882" spans="143:145" x14ac:dyDescent="0.2">
      <c r="EM30882" s="39"/>
      <c r="EN30882" s="39"/>
      <c r="EO30882" s="39"/>
    </row>
    <row r="30883" spans="143:145" x14ac:dyDescent="0.2">
      <c r="EM30883" s="39"/>
      <c r="EN30883" s="39"/>
      <c r="EO30883" s="39"/>
    </row>
    <row r="30884" spans="143:145" x14ac:dyDescent="0.2">
      <c r="EM30884" s="39"/>
      <c r="EN30884" s="39"/>
      <c r="EO30884" s="39"/>
    </row>
    <row r="30885" spans="143:145" x14ac:dyDescent="0.2">
      <c r="EM30885" s="39"/>
      <c r="EN30885" s="39"/>
      <c r="EO30885" s="39"/>
    </row>
    <row r="30886" spans="143:145" x14ac:dyDescent="0.2">
      <c r="EM30886" s="39"/>
      <c r="EN30886" s="39"/>
      <c r="EO30886" s="39"/>
    </row>
    <row r="30887" spans="143:145" x14ac:dyDescent="0.2">
      <c r="EM30887" s="39"/>
      <c r="EN30887" s="39"/>
      <c r="EO30887" s="39"/>
    </row>
    <row r="30888" spans="143:145" x14ac:dyDescent="0.2">
      <c r="EM30888" s="39"/>
      <c r="EN30888" s="39"/>
      <c r="EO30888" s="39"/>
    </row>
    <row r="30889" spans="143:145" x14ac:dyDescent="0.2">
      <c r="EM30889" s="39"/>
      <c r="EN30889" s="39"/>
      <c r="EO30889" s="39"/>
    </row>
    <row r="30890" spans="143:145" x14ac:dyDescent="0.2">
      <c r="EM30890" s="39"/>
      <c r="EN30890" s="39"/>
      <c r="EO30890" s="39"/>
    </row>
    <row r="30891" spans="143:145" x14ac:dyDescent="0.2">
      <c r="EM30891" s="39"/>
      <c r="EN30891" s="39"/>
      <c r="EO30891" s="39"/>
    </row>
    <row r="30892" spans="143:145" x14ac:dyDescent="0.2">
      <c r="EM30892" s="39"/>
      <c r="EN30892" s="39"/>
      <c r="EO30892" s="39"/>
    </row>
    <row r="30893" spans="143:145" x14ac:dyDescent="0.2">
      <c r="EM30893" s="39"/>
      <c r="EN30893" s="39"/>
      <c r="EO30893" s="39"/>
    </row>
    <row r="30894" spans="143:145" x14ac:dyDescent="0.2">
      <c r="EM30894" s="39"/>
      <c r="EN30894" s="39"/>
      <c r="EO30894" s="39"/>
    </row>
    <row r="30895" spans="143:145" x14ac:dyDescent="0.2">
      <c r="EM30895" s="39"/>
      <c r="EN30895" s="39"/>
      <c r="EO30895" s="39"/>
    </row>
    <row r="30896" spans="143:145" x14ac:dyDescent="0.2">
      <c r="EM30896" s="39"/>
      <c r="EN30896" s="39"/>
      <c r="EO30896" s="39"/>
    </row>
    <row r="30897" spans="143:145" x14ac:dyDescent="0.2">
      <c r="EM30897" s="39"/>
      <c r="EN30897" s="39"/>
      <c r="EO30897" s="39"/>
    </row>
    <row r="30898" spans="143:145" x14ac:dyDescent="0.2">
      <c r="EM30898" s="39"/>
      <c r="EN30898" s="39"/>
      <c r="EO30898" s="39"/>
    </row>
    <row r="30899" spans="143:145" x14ac:dyDescent="0.2">
      <c r="EM30899" s="39"/>
      <c r="EN30899" s="39"/>
      <c r="EO30899" s="39"/>
    </row>
    <row r="30900" spans="143:145" x14ac:dyDescent="0.2">
      <c r="EM30900" s="39"/>
      <c r="EN30900" s="39"/>
      <c r="EO30900" s="39"/>
    </row>
    <row r="30901" spans="143:145" x14ac:dyDescent="0.2">
      <c r="EM30901" s="39"/>
      <c r="EN30901" s="39"/>
      <c r="EO30901" s="39"/>
    </row>
    <row r="30902" spans="143:145" x14ac:dyDescent="0.2">
      <c r="EM30902" s="39"/>
      <c r="EN30902" s="39"/>
      <c r="EO30902" s="39"/>
    </row>
    <row r="30903" spans="143:145" x14ac:dyDescent="0.2">
      <c r="EM30903" s="39"/>
      <c r="EN30903" s="39"/>
      <c r="EO30903" s="39"/>
    </row>
    <row r="30904" spans="143:145" x14ac:dyDescent="0.2">
      <c r="EM30904" s="39"/>
      <c r="EN30904" s="39"/>
      <c r="EO30904" s="39"/>
    </row>
    <row r="30905" spans="143:145" x14ac:dyDescent="0.2">
      <c r="EM30905" s="39"/>
      <c r="EN30905" s="39"/>
      <c r="EO30905" s="39"/>
    </row>
    <row r="30906" spans="143:145" x14ac:dyDescent="0.2">
      <c r="EM30906" s="39"/>
      <c r="EN30906" s="39"/>
      <c r="EO30906" s="39"/>
    </row>
    <row r="30907" spans="143:145" x14ac:dyDescent="0.2">
      <c r="EM30907" s="39"/>
      <c r="EN30907" s="39"/>
      <c r="EO30907" s="39"/>
    </row>
    <row r="30908" spans="143:145" x14ac:dyDescent="0.2">
      <c r="EM30908" s="39"/>
      <c r="EN30908" s="39"/>
      <c r="EO30908" s="39"/>
    </row>
    <row r="30909" spans="143:145" x14ac:dyDescent="0.2">
      <c r="EM30909" s="39"/>
      <c r="EN30909" s="39"/>
      <c r="EO30909" s="39"/>
    </row>
    <row r="30910" spans="143:145" x14ac:dyDescent="0.2">
      <c r="EM30910" s="39"/>
      <c r="EN30910" s="39"/>
      <c r="EO30910" s="39"/>
    </row>
    <row r="30911" spans="143:145" x14ac:dyDescent="0.2">
      <c r="EM30911" s="39"/>
      <c r="EN30911" s="39"/>
      <c r="EO30911" s="39"/>
    </row>
    <row r="30912" spans="143:145" x14ac:dyDescent="0.2">
      <c r="EM30912" s="39"/>
      <c r="EN30912" s="39"/>
      <c r="EO30912" s="39"/>
    </row>
    <row r="30913" spans="143:145" x14ac:dyDescent="0.2">
      <c r="EM30913" s="39"/>
      <c r="EN30913" s="39"/>
      <c r="EO30913" s="39"/>
    </row>
    <row r="30914" spans="143:145" x14ac:dyDescent="0.2">
      <c r="EM30914" s="39"/>
      <c r="EN30914" s="39"/>
      <c r="EO30914" s="39"/>
    </row>
    <row r="30915" spans="143:145" x14ac:dyDescent="0.2">
      <c r="EM30915" s="39"/>
      <c r="EN30915" s="39"/>
      <c r="EO30915" s="39"/>
    </row>
    <row r="30916" spans="143:145" x14ac:dyDescent="0.2">
      <c r="EM30916" s="39"/>
      <c r="EN30916" s="39"/>
      <c r="EO30916" s="39"/>
    </row>
    <row r="30917" spans="143:145" x14ac:dyDescent="0.2">
      <c r="EM30917" s="39"/>
      <c r="EN30917" s="39"/>
      <c r="EO30917" s="39"/>
    </row>
    <row r="30918" spans="143:145" x14ac:dyDescent="0.2">
      <c r="EM30918" s="39"/>
      <c r="EN30918" s="39"/>
      <c r="EO30918" s="39"/>
    </row>
    <row r="30919" spans="143:145" x14ac:dyDescent="0.2">
      <c r="EM30919" s="39"/>
      <c r="EN30919" s="39"/>
      <c r="EO30919" s="39"/>
    </row>
    <row r="30920" spans="143:145" x14ac:dyDescent="0.2">
      <c r="EM30920" s="39"/>
      <c r="EN30920" s="39"/>
      <c r="EO30920" s="39"/>
    </row>
    <row r="30921" spans="143:145" x14ac:dyDescent="0.2">
      <c r="EM30921" s="39"/>
      <c r="EN30921" s="39"/>
      <c r="EO30921" s="39"/>
    </row>
    <row r="30922" spans="143:145" x14ac:dyDescent="0.2">
      <c r="EM30922" s="39"/>
      <c r="EN30922" s="39"/>
      <c r="EO30922" s="39"/>
    </row>
    <row r="30923" spans="143:145" x14ac:dyDescent="0.2">
      <c r="EM30923" s="39"/>
      <c r="EN30923" s="39"/>
      <c r="EO30923" s="39"/>
    </row>
    <row r="30924" spans="143:145" x14ac:dyDescent="0.2">
      <c r="EM30924" s="39"/>
      <c r="EN30924" s="39"/>
      <c r="EO30924" s="39"/>
    </row>
    <row r="30925" spans="143:145" x14ac:dyDescent="0.2">
      <c r="EM30925" s="39"/>
      <c r="EN30925" s="39"/>
      <c r="EO30925" s="39"/>
    </row>
    <row r="30926" spans="143:145" x14ac:dyDescent="0.2">
      <c r="EM30926" s="39"/>
      <c r="EN30926" s="39"/>
      <c r="EO30926" s="39"/>
    </row>
    <row r="30927" spans="143:145" x14ac:dyDescent="0.2">
      <c r="EM30927" s="39"/>
      <c r="EN30927" s="39"/>
      <c r="EO30927" s="39"/>
    </row>
    <row r="30928" spans="143:145" x14ac:dyDescent="0.2">
      <c r="EM30928" s="39"/>
      <c r="EN30928" s="39"/>
      <c r="EO30928" s="39"/>
    </row>
    <row r="30929" spans="143:145" x14ac:dyDescent="0.2">
      <c r="EM30929" s="39"/>
      <c r="EN30929" s="39"/>
      <c r="EO30929" s="39"/>
    </row>
    <row r="30930" spans="143:145" x14ac:dyDescent="0.2">
      <c r="EM30930" s="39"/>
      <c r="EN30930" s="39"/>
      <c r="EO30930" s="39"/>
    </row>
    <row r="30931" spans="143:145" x14ac:dyDescent="0.2">
      <c r="EM30931" s="39"/>
      <c r="EN30931" s="39"/>
      <c r="EO30931" s="39"/>
    </row>
    <row r="30932" spans="143:145" x14ac:dyDescent="0.2">
      <c r="EM30932" s="39"/>
      <c r="EN30932" s="39"/>
      <c r="EO30932" s="39"/>
    </row>
    <row r="30933" spans="143:145" x14ac:dyDescent="0.2">
      <c r="EM30933" s="39"/>
      <c r="EN30933" s="39"/>
      <c r="EO30933" s="39"/>
    </row>
    <row r="30934" spans="143:145" x14ac:dyDescent="0.2">
      <c r="EM30934" s="39"/>
      <c r="EN30934" s="39"/>
      <c r="EO30934" s="39"/>
    </row>
    <row r="30935" spans="143:145" x14ac:dyDescent="0.2">
      <c r="EM30935" s="39"/>
      <c r="EN30935" s="39"/>
      <c r="EO30935" s="39"/>
    </row>
    <row r="30936" spans="143:145" x14ac:dyDescent="0.2">
      <c r="EM30936" s="39"/>
      <c r="EN30936" s="39"/>
      <c r="EO30936" s="39"/>
    </row>
    <row r="30937" spans="143:145" x14ac:dyDescent="0.2">
      <c r="EM30937" s="39"/>
      <c r="EN30937" s="39"/>
      <c r="EO30937" s="39"/>
    </row>
    <row r="30938" spans="143:145" x14ac:dyDescent="0.2">
      <c r="EM30938" s="39"/>
      <c r="EN30938" s="39"/>
      <c r="EO30938" s="39"/>
    </row>
    <row r="30939" spans="143:145" x14ac:dyDescent="0.2">
      <c r="EM30939" s="39"/>
      <c r="EN30939" s="39"/>
      <c r="EO30939" s="39"/>
    </row>
    <row r="30940" spans="143:145" x14ac:dyDescent="0.2">
      <c r="EM30940" s="39"/>
      <c r="EN30940" s="39"/>
      <c r="EO30940" s="39"/>
    </row>
    <row r="30941" spans="143:145" x14ac:dyDescent="0.2">
      <c r="EM30941" s="39"/>
      <c r="EN30941" s="39"/>
      <c r="EO30941" s="39"/>
    </row>
    <row r="30942" spans="143:145" x14ac:dyDescent="0.2">
      <c r="EM30942" s="39"/>
      <c r="EN30942" s="39"/>
      <c r="EO30942" s="39"/>
    </row>
    <row r="30943" spans="143:145" x14ac:dyDescent="0.2">
      <c r="EM30943" s="39"/>
      <c r="EN30943" s="39"/>
      <c r="EO30943" s="39"/>
    </row>
    <row r="30944" spans="143:145" x14ac:dyDescent="0.2">
      <c r="EM30944" s="39"/>
      <c r="EN30944" s="39"/>
      <c r="EO30944" s="39"/>
    </row>
    <row r="30945" spans="143:145" x14ac:dyDescent="0.2">
      <c r="EM30945" s="39"/>
      <c r="EN30945" s="39"/>
      <c r="EO30945" s="39"/>
    </row>
    <row r="30946" spans="143:145" x14ac:dyDescent="0.2">
      <c r="EM30946" s="39"/>
      <c r="EN30946" s="39"/>
      <c r="EO30946" s="39"/>
    </row>
    <row r="30947" spans="143:145" x14ac:dyDescent="0.2">
      <c r="EM30947" s="39"/>
      <c r="EN30947" s="39"/>
      <c r="EO30947" s="39"/>
    </row>
    <row r="30948" spans="143:145" x14ac:dyDescent="0.2">
      <c r="EM30948" s="39"/>
      <c r="EN30948" s="39"/>
      <c r="EO30948" s="39"/>
    </row>
    <row r="30949" spans="143:145" x14ac:dyDescent="0.2">
      <c r="EM30949" s="39"/>
      <c r="EN30949" s="39"/>
      <c r="EO30949" s="39"/>
    </row>
    <row r="30950" spans="143:145" x14ac:dyDescent="0.2">
      <c r="EM30950" s="39"/>
      <c r="EN30950" s="39"/>
      <c r="EO30950" s="39"/>
    </row>
    <row r="30951" spans="143:145" x14ac:dyDescent="0.2">
      <c r="EM30951" s="39"/>
      <c r="EN30951" s="39"/>
      <c r="EO30951" s="39"/>
    </row>
    <row r="30952" spans="143:145" x14ac:dyDescent="0.2">
      <c r="EM30952" s="39"/>
      <c r="EN30952" s="39"/>
      <c r="EO30952" s="39"/>
    </row>
    <row r="30953" spans="143:145" x14ac:dyDescent="0.2">
      <c r="EM30953" s="39"/>
      <c r="EN30953" s="39"/>
      <c r="EO30953" s="39"/>
    </row>
    <row r="30954" spans="143:145" x14ac:dyDescent="0.2">
      <c r="EM30954" s="39"/>
      <c r="EN30954" s="39"/>
      <c r="EO30954" s="39"/>
    </row>
    <row r="30955" spans="143:145" x14ac:dyDescent="0.2">
      <c r="EM30955" s="39"/>
      <c r="EN30955" s="39"/>
      <c r="EO30955" s="39"/>
    </row>
    <row r="30956" spans="143:145" x14ac:dyDescent="0.2">
      <c r="EM30956" s="39"/>
      <c r="EN30956" s="39"/>
      <c r="EO30956" s="39"/>
    </row>
    <row r="30957" spans="143:145" x14ac:dyDescent="0.2">
      <c r="EM30957" s="39"/>
      <c r="EN30957" s="39"/>
      <c r="EO30957" s="39"/>
    </row>
    <row r="30958" spans="143:145" x14ac:dyDescent="0.2">
      <c r="EM30958" s="39"/>
      <c r="EN30958" s="39"/>
      <c r="EO30958" s="39"/>
    </row>
    <row r="30959" spans="143:145" x14ac:dyDescent="0.2">
      <c r="EM30959" s="39"/>
      <c r="EN30959" s="39"/>
      <c r="EO30959" s="39"/>
    </row>
    <row r="30960" spans="143:145" x14ac:dyDescent="0.2">
      <c r="EM30960" s="39"/>
      <c r="EN30960" s="39"/>
      <c r="EO30960" s="39"/>
    </row>
    <row r="30961" spans="143:145" x14ac:dyDescent="0.2">
      <c r="EM30961" s="39"/>
      <c r="EN30961" s="39"/>
      <c r="EO30961" s="39"/>
    </row>
    <row r="30962" spans="143:145" x14ac:dyDescent="0.2">
      <c r="EM30962" s="39"/>
      <c r="EN30962" s="39"/>
      <c r="EO30962" s="39"/>
    </row>
    <row r="30963" spans="143:145" x14ac:dyDescent="0.2">
      <c r="EM30963" s="39"/>
      <c r="EN30963" s="39"/>
      <c r="EO30963" s="39"/>
    </row>
    <row r="30964" spans="143:145" x14ac:dyDescent="0.2">
      <c r="EM30964" s="39"/>
      <c r="EN30964" s="39"/>
      <c r="EO30964" s="39"/>
    </row>
    <row r="30965" spans="143:145" x14ac:dyDescent="0.2">
      <c r="EM30965" s="39"/>
      <c r="EN30965" s="39"/>
      <c r="EO30965" s="39"/>
    </row>
    <row r="30966" spans="143:145" x14ac:dyDescent="0.2">
      <c r="EM30966" s="39"/>
      <c r="EN30966" s="39"/>
      <c r="EO30966" s="39"/>
    </row>
    <row r="30967" spans="143:145" x14ac:dyDescent="0.2">
      <c r="EM30967" s="39"/>
      <c r="EN30967" s="39"/>
      <c r="EO30967" s="39"/>
    </row>
    <row r="30968" spans="143:145" x14ac:dyDescent="0.2">
      <c r="EM30968" s="39"/>
      <c r="EN30968" s="39"/>
      <c r="EO30968" s="39"/>
    </row>
    <row r="30969" spans="143:145" x14ac:dyDescent="0.2">
      <c r="EM30969" s="39"/>
      <c r="EN30969" s="39"/>
      <c r="EO30969" s="39"/>
    </row>
    <row r="30970" spans="143:145" x14ac:dyDescent="0.2">
      <c r="EM30970" s="39"/>
      <c r="EN30970" s="39"/>
      <c r="EO30970" s="39"/>
    </row>
    <row r="30971" spans="143:145" x14ac:dyDescent="0.2">
      <c r="EM30971" s="39"/>
      <c r="EN30971" s="39"/>
      <c r="EO30971" s="39"/>
    </row>
    <row r="30972" spans="143:145" x14ac:dyDescent="0.2">
      <c r="EM30972" s="39"/>
      <c r="EN30972" s="39"/>
      <c r="EO30972" s="39"/>
    </row>
    <row r="30973" spans="143:145" x14ac:dyDescent="0.2">
      <c r="EM30973" s="39"/>
      <c r="EN30973" s="39"/>
      <c r="EO30973" s="39"/>
    </row>
    <row r="30974" spans="143:145" x14ac:dyDescent="0.2">
      <c r="EM30974" s="39"/>
      <c r="EN30974" s="39"/>
      <c r="EO30974" s="39"/>
    </row>
    <row r="30975" spans="143:145" x14ac:dyDescent="0.2">
      <c r="EM30975" s="39"/>
      <c r="EN30975" s="39"/>
      <c r="EO30975" s="39"/>
    </row>
    <row r="30976" spans="143:145" x14ac:dyDescent="0.2">
      <c r="EM30976" s="39"/>
      <c r="EN30976" s="39"/>
      <c r="EO30976" s="39"/>
    </row>
    <row r="30977" spans="143:145" x14ac:dyDescent="0.2">
      <c r="EM30977" s="39"/>
      <c r="EN30977" s="39"/>
      <c r="EO30977" s="39"/>
    </row>
    <row r="30978" spans="143:145" x14ac:dyDescent="0.2">
      <c r="EM30978" s="39"/>
      <c r="EN30978" s="39"/>
      <c r="EO30978" s="39"/>
    </row>
    <row r="30979" spans="143:145" x14ac:dyDescent="0.2">
      <c r="EM30979" s="39"/>
      <c r="EN30979" s="39"/>
      <c r="EO30979" s="39"/>
    </row>
    <row r="30980" spans="143:145" x14ac:dyDescent="0.2">
      <c r="EM30980" s="39"/>
      <c r="EN30980" s="39"/>
      <c r="EO30980" s="39"/>
    </row>
    <row r="30981" spans="143:145" x14ac:dyDescent="0.2">
      <c r="EM30981" s="39"/>
      <c r="EN30981" s="39"/>
      <c r="EO30981" s="39"/>
    </row>
    <row r="30982" spans="143:145" x14ac:dyDescent="0.2">
      <c r="EM30982" s="39"/>
      <c r="EN30982" s="39"/>
      <c r="EO30982" s="39"/>
    </row>
    <row r="30983" spans="143:145" x14ac:dyDescent="0.2">
      <c r="EM30983" s="39"/>
      <c r="EN30983" s="39"/>
      <c r="EO30983" s="39"/>
    </row>
    <row r="30984" spans="143:145" x14ac:dyDescent="0.2">
      <c r="EM30984" s="39"/>
      <c r="EN30984" s="39"/>
      <c r="EO30984" s="39"/>
    </row>
    <row r="30985" spans="143:145" x14ac:dyDescent="0.2">
      <c r="EM30985" s="39"/>
      <c r="EN30985" s="39"/>
      <c r="EO30985" s="39"/>
    </row>
    <row r="30986" spans="143:145" x14ac:dyDescent="0.2">
      <c r="EM30986" s="39"/>
      <c r="EN30986" s="39"/>
      <c r="EO30986" s="39"/>
    </row>
    <row r="30987" spans="143:145" x14ac:dyDescent="0.2">
      <c r="EM30987" s="39"/>
      <c r="EN30987" s="39"/>
      <c r="EO30987" s="39"/>
    </row>
    <row r="30988" spans="143:145" x14ac:dyDescent="0.2">
      <c r="EM30988" s="39"/>
      <c r="EN30988" s="39"/>
      <c r="EO30988" s="39"/>
    </row>
    <row r="30989" spans="143:145" x14ac:dyDescent="0.2">
      <c r="EM30989" s="39"/>
      <c r="EN30989" s="39"/>
      <c r="EO30989" s="39"/>
    </row>
    <row r="30990" spans="143:145" x14ac:dyDescent="0.2">
      <c r="EM30990" s="39"/>
      <c r="EN30990" s="39"/>
      <c r="EO30990" s="39"/>
    </row>
    <row r="30991" spans="143:145" x14ac:dyDescent="0.2">
      <c r="EM30991" s="39"/>
      <c r="EN30991" s="39"/>
      <c r="EO30991" s="39"/>
    </row>
    <row r="30992" spans="143:145" x14ac:dyDescent="0.2">
      <c r="EM30992" s="39"/>
      <c r="EN30992" s="39"/>
      <c r="EO30992" s="39"/>
    </row>
    <row r="30993" spans="143:145" x14ac:dyDescent="0.2">
      <c r="EM30993" s="39"/>
      <c r="EN30993" s="39"/>
      <c r="EO30993" s="39"/>
    </row>
    <row r="30994" spans="143:145" x14ac:dyDescent="0.2">
      <c r="EM30994" s="39"/>
      <c r="EN30994" s="39"/>
      <c r="EO30994" s="39"/>
    </row>
    <row r="30995" spans="143:145" x14ac:dyDescent="0.2">
      <c r="EM30995" s="39"/>
      <c r="EN30995" s="39"/>
      <c r="EO30995" s="39"/>
    </row>
    <row r="30996" spans="143:145" x14ac:dyDescent="0.2">
      <c r="EM30996" s="39"/>
      <c r="EN30996" s="39"/>
      <c r="EO30996" s="39"/>
    </row>
    <row r="30997" spans="143:145" x14ac:dyDescent="0.2">
      <c r="EM30997" s="39"/>
      <c r="EN30997" s="39"/>
      <c r="EO30997" s="39"/>
    </row>
    <row r="30998" spans="143:145" x14ac:dyDescent="0.2">
      <c r="EM30998" s="39"/>
      <c r="EN30998" s="39"/>
      <c r="EO30998" s="39"/>
    </row>
    <row r="30999" spans="143:145" x14ac:dyDescent="0.2">
      <c r="EM30999" s="39"/>
      <c r="EN30999" s="39"/>
      <c r="EO30999" s="39"/>
    </row>
    <row r="31000" spans="143:145" x14ac:dyDescent="0.2">
      <c r="EM31000" s="39"/>
      <c r="EN31000" s="39"/>
      <c r="EO31000" s="39"/>
    </row>
    <row r="31001" spans="143:145" x14ac:dyDescent="0.2">
      <c r="EM31001" s="39"/>
      <c r="EN31001" s="39"/>
      <c r="EO31001" s="39"/>
    </row>
    <row r="31002" spans="143:145" x14ac:dyDescent="0.2">
      <c r="EM31002" s="39"/>
      <c r="EN31002" s="39"/>
      <c r="EO31002" s="39"/>
    </row>
    <row r="31003" spans="143:145" x14ac:dyDescent="0.2">
      <c r="EM31003" s="39"/>
      <c r="EN31003" s="39"/>
      <c r="EO31003" s="39"/>
    </row>
    <row r="31004" spans="143:145" x14ac:dyDescent="0.2">
      <c r="EM31004" s="39"/>
      <c r="EN31004" s="39"/>
      <c r="EO31004" s="39"/>
    </row>
    <row r="31005" spans="143:145" x14ac:dyDescent="0.2">
      <c r="EM31005" s="39"/>
      <c r="EN31005" s="39"/>
      <c r="EO31005" s="39"/>
    </row>
    <row r="31006" spans="143:145" x14ac:dyDescent="0.2">
      <c r="EM31006" s="39"/>
      <c r="EN31006" s="39"/>
      <c r="EO31006" s="39"/>
    </row>
    <row r="31007" spans="143:145" x14ac:dyDescent="0.2">
      <c r="EM31007" s="39"/>
      <c r="EN31007" s="39"/>
      <c r="EO31007" s="39"/>
    </row>
    <row r="31008" spans="143:145" x14ac:dyDescent="0.2">
      <c r="EM31008" s="39"/>
      <c r="EN31008" s="39"/>
      <c r="EO31008" s="39"/>
    </row>
    <row r="31009" spans="143:145" x14ac:dyDescent="0.2">
      <c r="EM31009" s="39"/>
      <c r="EN31009" s="39"/>
      <c r="EO31009" s="39"/>
    </row>
    <row r="31010" spans="143:145" x14ac:dyDescent="0.2">
      <c r="EM31010" s="39"/>
      <c r="EN31010" s="39"/>
      <c r="EO31010" s="39"/>
    </row>
    <row r="31011" spans="143:145" x14ac:dyDescent="0.2">
      <c r="EM31011" s="39"/>
      <c r="EN31011" s="39"/>
      <c r="EO31011" s="39"/>
    </row>
    <row r="31012" spans="143:145" x14ac:dyDescent="0.2">
      <c r="EM31012" s="39"/>
      <c r="EN31012" s="39"/>
      <c r="EO31012" s="39"/>
    </row>
    <row r="31013" spans="143:145" x14ac:dyDescent="0.2">
      <c r="EM31013" s="39"/>
      <c r="EN31013" s="39"/>
      <c r="EO31013" s="39"/>
    </row>
    <row r="31014" spans="143:145" x14ac:dyDescent="0.2">
      <c r="EM31014" s="39"/>
      <c r="EN31014" s="39"/>
      <c r="EO31014" s="39"/>
    </row>
    <row r="31015" spans="143:145" x14ac:dyDescent="0.2">
      <c r="EM31015" s="39"/>
      <c r="EN31015" s="39"/>
      <c r="EO31015" s="39"/>
    </row>
    <row r="31016" spans="143:145" x14ac:dyDescent="0.2">
      <c r="EM31016" s="39"/>
      <c r="EN31016" s="39"/>
      <c r="EO31016" s="39"/>
    </row>
    <row r="31017" spans="143:145" x14ac:dyDescent="0.2">
      <c r="EM31017" s="39"/>
      <c r="EN31017" s="39"/>
      <c r="EO31017" s="39"/>
    </row>
    <row r="31018" spans="143:145" x14ac:dyDescent="0.2">
      <c r="EM31018" s="39"/>
      <c r="EN31018" s="39"/>
      <c r="EO31018" s="39"/>
    </row>
    <row r="31019" spans="143:145" x14ac:dyDescent="0.2">
      <c r="EM31019" s="39"/>
      <c r="EN31019" s="39"/>
      <c r="EO31019" s="39"/>
    </row>
    <row r="31020" spans="143:145" x14ac:dyDescent="0.2">
      <c r="EM31020" s="39"/>
      <c r="EN31020" s="39"/>
      <c r="EO31020" s="39"/>
    </row>
    <row r="31021" spans="143:145" x14ac:dyDescent="0.2">
      <c r="EM31021" s="39"/>
      <c r="EN31021" s="39"/>
      <c r="EO31021" s="39"/>
    </row>
    <row r="31022" spans="143:145" x14ac:dyDescent="0.2">
      <c r="EM31022" s="39"/>
      <c r="EN31022" s="39"/>
      <c r="EO31022" s="39"/>
    </row>
    <row r="31023" spans="143:145" x14ac:dyDescent="0.2">
      <c r="EM31023" s="39"/>
      <c r="EN31023" s="39"/>
      <c r="EO31023" s="39"/>
    </row>
    <row r="31024" spans="143:145" x14ac:dyDescent="0.2">
      <c r="EM31024" s="39"/>
      <c r="EN31024" s="39"/>
      <c r="EO31024" s="39"/>
    </row>
    <row r="31025" spans="143:145" x14ac:dyDescent="0.2">
      <c r="EM31025" s="39"/>
      <c r="EN31025" s="39"/>
      <c r="EO31025" s="39"/>
    </row>
    <row r="31026" spans="143:145" x14ac:dyDescent="0.2">
      <c r="EM31026" s="39"/>
      <c r="EN31026" s="39"/>
      <c r="EO31026" s="39"/>
    </row>
    <row r="31027" spans="143:145" x14ac:dyDescent="0.2">
      <c r="EM31027" s="39"/>
      <c r="EN31027" s="39"/>
      <c r="EO31027" s="39"/>
    </row>
    <row r="31028" spans="143:145" x14ac:dyDescent="0.2">
      <c r="EM31028" s="39"/>
      <c r="EN31028" s="39"/>
      <c r="EO31028" s="39"/>
    </row>
    <row r="31029" spans="143:145" x14ac:dyDescent="0.2">
      <c r="EM31029" s="39"/>
      <c r="EN31029" s="39"/>
      <c r="EO31029" s="39"/>
    </row>
    <row r="31030" spans="143:145" x14ac:dyDescent="0.2">
      <c r="EM31030" s="39"/>
      <c r="EN31030" s="39"/>
      <c r="EO31030" s="39"/>
    </row>
    <row r="31031" spans="143:145" x14ac:dyDescent="0.2">
      <c r="EM31031" s="39"/>
      <c r="EN31031" s="39"/>
      <c r="EO31031" s="39"/>
    </row>
    <row r="31032" spans="143:145" x14ac:dyDescent="0.2">
      <c r="EM31032" s="39"/>
      <c r="EN31032" s="39"/>
      <c r="EO31032" s="39"/>
    </row>
    <row r="31033" spans="143:145" x14ac:dyDescent="0.2">
      <c r="EM31033" s="39"/>
      <c r="EN31033" s="39"/>
      <c r="EO31033" s="39"/>
    </row>
    <row r="31034" spans="143:145" x14ac:dyDescent="0.2">
      <c r="EM31034" s="39"/>
      <c r="EN31034" s="39"/>
      <c r="EO31034" s="39"/>
    </row>
    <row r="31035" spans="143:145" x14ac:dyDescent="0.2">
      <c r="EM31035" s="39"/>
      <c r="EN31035" s="39"/>
      <c r="EO31035" s="39"/>
    </row>
    <row r="31036" spans="143:145" x14ac:dyDescent="0.2">
      <c r="EM31036" s="39"/>
      <c r="EN31036" s="39"/>
      <c r="EO31036" s="39"/>
    </row>
    <row r="31037" spans="143:145" x14ac:dyDescent="0.2">
      <c r="EM31037" s="39"/>
      <c r="EN31037" s="39"/>
      <c r="EO31037" s="39"/>
    </row>
    <row r="31038" spans="143:145" x14ac:dyDescent="0.2">
      <c r="EM31038" s="39"/>
      <c r="EN31038" s="39"/>
      <c r="EO31038" s="39"/>
    </row>
    <row r="31039" spans="143:145" x14ac:dyDescent="0.2">
      <c r="EM31039" s="39"/>
      <c r="EN31039" s="39"/>
      <c r="EO31039" s="39"/>
    </row>
    <row r="31040" spans="143:145" x14ac:dyDescent="0.2">
      <c r="EM31040" s="39"/>
      <c r="EN31040" s="39"/>
      <c r="EO31040" s="39"/>
    </row>
    <row r="31041" spans="143:145" x14ac:dyDescent="0.2">
      <c r="EM31041" s="39"/>
      <c r="EN31041" s="39"/>
      <c r="EO31041" s="39"/>
    </row>
    <row r="31042" spans="143:145" x14ac:dyDescent="0.2">
      <c r="EM31042" s="39"/>
      <c r="EN31042" s="39"/>
      <c r="EO31042" s="39"/>
    </row>
    <row r="31043" spans="143:145" x14ac:dyDescent="0.2">
      <c r="EM31043" s="39"/>
      <c r="EN31043" s="39"/>
      <c r="EO31043" s="39"/>
    </row>
    <row r="31044" spans="143:145" x14ac:dyDescent="0.2">
      <c r="EM31044" s="39"/>
      <c r="EN31044" s="39"/>
      <c r="EO31044" s="39"/>
    </row>
    <row r="31045" spans="143:145" x14ac:dyDescent="0.2">
      <c r="EM31045" s="39"/>
      <c r="EN31045" s="39"/>
      <c r="EO31045" s="39"/>
    </row>
    <row r="31046" spans="143:145" x14ac:dyDescent="0.2">
      <c r="EM31046" s="39"/>
      <c r="EN31046" s="39"/>
      <c r="EO31046" s="39"/>
    </row>
    <row r="31047" spans="143:145" x14ac:dyDescent="0.2">
      <c r="EM31047" s="39"/>
      <c r="EN31047" s="39"/>
      <c r="EO31047" s="39"/>
    </row>
    <row r="31048" spans="143:145" x14ac:dyDescent="0.2">
      <c r="EM31048" s="39"/>
      <c r="EN31048" s="39"/>
      <c r="EO31048" s="39"/>
    </row>
    <row r="31049" spans="143:145" x14ac:dyDescent="0.2">
      <c r="EM31049" s="39"/>
      <c r="EN31049" s="39"/>
      <c r="EO31049" s="39"/>
    </row>
    <row r="31050" spans="143:145" x14ac:dyDescent="0.2">
      <c r="EM31050" s="39"/>
      <c r="EN31050" s="39"/>
      <c r="EO31050" s="39"/>
    </row>
    <row r="31051" spans="143:145" x14ac:dyDescent="0.2">
      <c r="EM31051" s="39"/>
      <c r="EN31051" s="39"/>
      <c r="EO31051" s="39"/>
    </row>
    <row r="31052" spans="143:145" x14ac:dyDescent="0.2">
      <c r="EM31052" s="39"/>
      <c r="EN31052" s="39"/>
      <c r="EO31052" s="39"/>
    </row>
    <row r="31053" spans="143:145" x14ac:dyDescent="0.2">
      <c r="EM31053" s="39"/>
      <c r="EN31053" s="39"/>
      <c r="EO31053" s="39"/>
    </row>
    <row r="31054" spans="143:145" x14ac:dyDescent="0.2">
      <c r="EM31054" s="39"/>
      <c r="EN31054" s="39"/>
      <c r="EO31054" s="39"/>
    </row>
    <row r="31055" spans="143:145" x14ac:dyDescent="0.2">
      <c r="EM31055" s="39"/>
      <c r="EN31055" s="39"/>
      <c r="EO31055" s="39"/>
    </row>
    <row r="31056" spans="143:145" x14ac:dyDescent="0.2">
      <c r="EM31056" s="39"/>
      <c r="EN31056" s="39"/>
      <c r="EO31056" s="39"/>
    </row>
    <row r="31057" spans="143:145" x14ac:dyDescent="0.2">
      <c r="EM31057" s="39"/>
      <c r="EN31057" s="39"/>
      <c r="EO31057" s="39"/>
    </row>
    <row r="31058" spans="143:145" x14ac:dyDescent="0.2">
      <c r="EM31058" s="39"/>
      <c r="EN31058" s="39"/>
      <c r="EO31058" s="39"/>
    </row>
    <row r="31059" spans="143:145" x14ac:dyDescent="0.2">
      <c r="EM31059" s="39"/>
      <c r="EN31059" s="39"/>
      <c r="EO31059" s="39"/>
    </row>
    <row r="31060" spans="143:145" x14ac:dyDescent="0.2">
      <c r="EM31060" s="39"/>
      <c r="EN31060" s="39"/>
      <c r="EO31060" s="39"/>
    </row>
    <row r="31061" spans="143:145" x14ac:dyDescent="0.2">
      <c r="EM31061" s="39"/>
      <c r="EN31061" s="39"/>
      <c r="EO31061" s="39"/>
    </row>
    <row r="31062" spans="143:145" x14ac:dyDescent="0.2">
      <c r="EM31062" s="39"/>
      <c r="EN31062" s="39"/>
      <c r="EO31062" s="39"/>
    </row>
    <row r="31063" spans="143:145" x14ac:dyDescent="0.2">
      <c r="EM31063" s="39"/>
      <c r="EN31063" s="39"/>
      <c r="EO31063" s="39"/>
    </row>
    <row r="31064" spans="143:145" x14ac:dyDescent="0.2">
      <c r="EM31064" s="39"/>
      <c r="EN31064" s="39"/>
      <c r="EO31064" s="39"/>
    </row>
    <row r="31065" spans="143:145" x14ac:dyDescent="0.2">
      <c r="EM31065" s="39"/>
      <c r="EN31065" s="39"/>
      <c r="EO31065" s="39"/>
    </row>
    <row r="31066" spans="143:145" x14ac:dyDescent="0.2">
      <c r="EM31066" s="39"/>
      <c r="EN31066" s="39"/>
      <c r="EO31066" s="39"/>
    </row>
    <row r="31067" spans="143:145" x14ac:dyDescent="0.2">
      <c r="EM31067" s="39"/>
      <c r="EN31067" s="39"/>
      <c r="EO31067" s="39"/>
    </row>
    <row r="31068" spans="143:145" x14ac:dyDescent="0.2">
      <c r="EM31068" s="39"/>
      <c r="EN31068" s="39"/>
      <c r="EO31068" s="39"/>
    </row>
    <row r="31069" spans="143:145" x14ac:dyDescent="0.2">
      <c r="EM31069" s="39"/>
      <c r="EN31069" s="39"/>
      <c r="EO31069" s="39"/>
    </row>
    <row r="31070" spans="143:145" x14ac:dyDescent="0.2">
      <c r="EM31070" s="39"/>
      <c r="EN31070" s="39"/>
      <c r="EO31070" s="39"/>
    </row>
    <row r="31071" spans="143:145" x14ac:dyDescent="0.2">
      <c r="EM31071" s="39"/>
      <c r="EN31071" s="39"/>
      <c r="EO31071" s="39"/>
    </row>
    <row r="31072" spans="143:145" x14ac:dyDescent="0.2">
      <c r="EM31072" s="39"/>
      <c r="EN31072" s="39"/>
      <c r="EO31072" s="39"/>
    </row>
    <row r="31073" spans="143:145" x14ac:dyDescent="0.2">
      <c r="EM31073" s="39"/>
      <c r="EN31073" s="39"/>
      <c r="EO31073" s="39"/>
    </row>
    <row r="31074" spans="143:145" x14ac:dyDescent="0.2">
      <c r="EM31074" s="39"/>
      <c r="EN31074" s="39"/>
      <c r="EO31074" s="39"/>
    </row>
    <row r="31075" spans="143:145" x14ac:dyDescent="0.2">
      <c r="EM31075" s="39"/>
      <c r="EN31075" s="39"/>
      <c r="EO31075" s="39"/>
    </row>
    <row r="31076" spans="143:145" x14ac:dyDescent="0.2">
      <c r="EM31076" s="39"/>
      <c r="EN31076" s="39"/>
      <c r="EO31076" s="39"/>
    </row>
    <row r="31077" spans="143:145" x14ac:dyDescent="0.2">
      <c r="EM31077" s="39"/>
      <c r="EN31077" s="39"/>
      <c r="EO31077" s="39"/>
    </row>
    <row r="31078" spans="143:145" x14ac:dyDescent="0.2">
      <c r="EM31078" s="39"/>
      <c r="EN31078" s="39"/>
      <c r="EO31078" s="39"/>
    </row>
    <row r="31079" spans="143:145" x14ac:dyDescent="0.2">
      <c r="EM31079" s="39"/>
      <c r="EN31079" s="39"/>
      <c r="EO31079" s="39"/>
    </row>
    <row r="31080" spans="143:145" x14ac:dyDescent="0.2">
      <c r="EM31080" s="39"/>
      <c r="EN31080" s="39"/>
      <c r="EO31080" s="39"/>
    </row>
    <row r="31081" spans="143:145" x14ac:dyDescent="0.2">
      <c r="EM31081" s="39"/>
      <c r="EN31081" s="39"/>
      <c r="EO31081" s="39"/>
    </row>
    <row r="31082" spans="143:145" x14ac:dyDescent="0.2">
      <c r="EM31082" s="39"/>
      <c r="EN31082" s="39"/>
      <c r="EO31082" s="39"/>
    </row>
    <row r="31083" spans="143:145" x14ac:dyDescent="0.2">
      <c r="EM31083" s="39"/>
      <c r="EN31083" s="39"/>
      <c r="EO31083" s="39"/>
    </row>
    <row r="31084" spans="143:145" x14ac:dyDescent="0.2">
      <c r="EM31084" s="39"/>
      <c r="EN31084" s="39"/>
      <c r="EO31084" s="39"/>
    </row>
    <row r="31085" spans="143:145" x14ac:dyDescent="0.2">
      <c r="EM31085" s="39"/>
      <c r="EN31085" s="39"/>
      <c r="EO31085" s="39"/>
    </row>
    <row r="31086" spans="143:145" x14ac:dyDescent="0.2">
      <c r="EM31086" s="39"/>
      <c r="EN31086" s="39"/>
      <c r="EO31086" s="39"/>
    </row>
    <row r="31087" spans="143:145" x14ac:dyDescent="0.2">
      <c r="EM31087" s="39"/>
      <c r="EN31087" s="39"/>
      <c r="EO31087" s="39"/>
    </row>
    <row r="31088" spans="143:145" x14ac:dyDescent="0.2">
      <c r="EM31088" s="39"/>
      <c r="EN31088" s="39"/>
      <c r="EO31088" s="39"/>
    </row>
    <row r="31089" spans="143:145" x14ac:dyDescent="0.2">
      <c r="EM31089" s="39"/>
      <c r="EN31089" s="39"/>
      <c r="EO31089" s="39"/>
    </row>
    <row r="31090" spans="143:145" x14ac:dyDescent="0.2">
      <c r="EM31090" s="39"/>
      <c r="EN31090" s="39"/>
      <c r="EO31090" s="39"/>
    </row>
    <row r="31091" spans="143:145" x14ac:dyDescent="0.2">
      <c r="EM31091" s="39"/>
      <c r="EN31091" s="39"/>
      <c r="EO31091" s="39"/>
    </row>
    <row r="31092" spans="143:145" x14ac:dyDescent="0.2">
      <c r="EM31092" s="39"/>
      <c r="EN31092" s="39"/>
      <c r="EO31092" s="39"/>
    </row>
    <row r="31093" spans="143:145" x14ac:dyDescent="0.2">
      <c r="EM31093" s="39"/>
      <c r="EN31093" s="39"/>
      <c r="EO31093" s="39"/>
    </row>
    <row r="31094" spans="143:145" x14ac:dyDescent="0.2">
      <c r="EM31094" s="39"/>
      <c r="EN31094" s="39"/>
      <c r="EO31094" s="39"/>
    </row>
    <row r="31095" spans="143:145" x14ac:dyDescent="0.2">
      <c r="EM31095" s="39"/>
      <c r="EN31095" s="39"/>
      <c r="EO31095" s="39"/>
    </row>
    <row r="31096" spans="143:145" x14ac:dyDescent="0.2">
      <c r="EM31096" s="39"/>
      <c r="EN31096" s="39"/>
      <c r="EO31096" s="39"/>
    </row>
    <row r="31097" spans="143:145" x14ac:dyDescent="0.2">
      <c r="EM31097" s="39"/>
      <c r="EN31097" s="39"/>
      <c r="EO31097" s="39"/>
    </row>
    <row r="31098" spans="143:145" x14ac:dyDescent="0.2">
      <c r="EM31098" s="39"/>
      <c r="EN31098" s="39"/>
      <c r="EO31098" s="39"/>
    </row>
    <row r="31099" spans="143:145" x14ac:dyDescent="0.2">
      <c r="EM31099" s="39"/>
      <c r="EN31099" s="39"/>
      <c r="EO31099" s="39"/>
    </row>
    <row r="31100" spans="143:145" x14ac:dyDescent="0.2">
      <c r="EM31100" s="39"/>
      <c r="EN31100" s="39"/>
      <c r="EO31100" s="39"/>
    </row>
    <row r="31101" spans="143:145" x14ac:dyDescent="0.2">
      <c r="EM31101" s="39"/>
      <c r="EN31101" s="39"/>
      <c r="EO31101" s="39"/>
    </row>
    <row r="31102" spans="143:145" x14ac:dyDescent="0.2">
      <c r="EM31102" s="39"/>
      <c r="EN31102" s="39"/>
      <c r="EO31102" s="39"/>
    </row>
    <row r="31103" spans="143:145" x14ac:dyDescent="0.2">
      <c r="EM31103" s="39"/>
      <c r="EN31103" s="39"/>
      <c r="EO31103" s="39"/>
    </row>
    <row r="31104" spans="143:145" x14ac:dyDescent="0.2">
      <c r="EM31104" s="39"/>
      <c r="EN31104" s="39"/>
      <c r="EO31104" s="39"/>
    </row>
    <row r="31105" spans="143:145" x14ac:dyDescent="0.2">
      <c r="EM31105" s="39"/>
      <c r="EN31105" s="39"/>
      <c r="EO31105" s="39"/>
    </row>
    <row r="31106" spans="143:145" x14ac:dyDescent="0.2">
      <c r="EM31106" s="39"/>
      <c r="EN31106" s="39"/>
      <c r="EO31106" s="39"/>
    </row>
    <row r="31107" spans="143:145" x14ac:dyDescent="0.2">
      <c r="EM31107" s="39"/>
      <c r="EN31107" s="39"/>
      <c r="EO31107" s="39"/>
    </row>
    <row r="31108" spans="143:145" x14ac:dyDescent="0.2">
      <c r="EM31108" s="39"/>
      <c r="EN31108" s="39"/>
      <c r="EO31108" s="39"/>
    </row>
    <row r="31109" spans="143:145" x14ac:dyDescent="0.2">
      <c r="EM31109" s="39"/>
      <c r="EN31109" s="39"/>
      <c r="EO31109" s="39"/>
    </row>
    <row r="31110" spans="143:145" x14ac:dyDescent="0.2">
      <c r="EM31110" s="39"/>
      <c r="EN31110" s="39"/>
      <c r="EO31110" s="39"/>
    </row>
    <row r="31111" spans="143:145" x14ac:dyDescent="0.2">
      <c r="EM31111" s="39"/>
      <c r="EN31111" s="39"/>
      <c r="EO31111" s="39"/>
    </row>
    <row r="31112" spans="143:145" x14ac:dyDescent="0.2">
      <c r="EM31112" s="39"/>
      <c r="EN31112" s="39"/>
      <c r="EO31112" s="39"/>
    </row>
    <row r="31113" spans="143:145" x14ac:dyDescent="0.2">
      <c r="EM31113" s="39"/>
      <c r="EN31113" s="39"/>
      <c r="EO31113" s="39"/>
    </row>
    <row r="31114" spans="143:145" x14ac:dyDescent="0.2">
      <c r="EM31114" s="39"/>
      <c r="EN31114" s="39"/>
      <c r="EO31114" s="39"/>
    </row>
    <row r="31115" spans="143:145" x14ac:dyDescent="0.2">
      <c r="EM31115" s="39"/>
      <c r="EN31115" s="39"/>
      <c r="EO31115" s="39"/>
    </row>
    <row r="31116" spans="143:145" x14ac:dyDescent="0.2">
      <c r="EM31116" s="39"/>
      <c r="EN31116" s="39"/>
      <c r="EO31116" s="39"/>
    </row>
    <row r="31117" spans="143:145" x14ac:dyDescent="0.2">
      <c r="EM31117" s="39"/>
      <c r="EN31117" s="39"/>
      <c r="EO31117" s="39"/>
    </row>
    <row r="31118" spans="143:145" x14ac:dyDescent="0.2">
      <c r="EM31118" s="39"/>
      <c r="EN31118" s="39"/>
      <c r="EO31118" s="39"/>
    </row>
    <row r="31119" spans="143:145" x14ac:dyDescent="0.2">
      <c r="EM31119" s="39"/>
      <c r="EN31119" s="39"/>
      <c r="EO31119" s="39"/>
    </row>
    <row r="31120" spans="143:145" x14ac:dyDescent="0.2">
      <c r="EM31120" s="39"/>
      <c r="EN31120" s="39"/>
      <c r="EO31120" s="39"/>
    </row>
    <row r="31121" spans="143:145" x14ac:dyDescent="0.2">
      <c r="EM31121" s="39"/>
      <c r="EN31121" s="39"/>
      <c r="EO31121" s="39"/>
    </row>
    <row r="31122" spans="143:145" x14ac:dyDescent="0.2">
      <c r="EM31122" s="39"/>
      <c r="EN31122" s="39"/>
      <c r="EO31122" s="39"/>
    </row>
    <row r="31123" spans="143:145" x14ac:dyDescent="0.2">
      <c r="EM31123" s="39"/>
      <c r="EN31123" s="39"/>
      <c r="EO31123" s="39"/>
    </row>
    <row r="31124" spans="143:145" x14ac:dyDescent="0.2">
      <c r="EM31124" s="39"/>
      <c r="EN31124" s="39"/>
      <c r="EO31124" s="39"/>
    </row>
    <row r="31125" spans="143:145" x14ac:dyDescent="0.2">
      <c r="EM31125" s="39"/>
      <c r="EN31125" s="39"/>
      <c r="EO31125" s="39"/>
    </row>
    <row r="31126" spans="143:145" x14ac:dyDescent="0.2">
      <c r="EM31126" s="39"/>
      <c r="EN31126" s="39"/>
      <c r="EO31126" s="39"/>
    </row>
    <row r="31127" spans="143:145" x14ac:dyDescent="0.2">
      <c r="EM31127" s="39"/>
      <c r="EN31127" s="39"/>
      <c r="EO31127" s="39"/>
    </row>
    <row r="31128" spans="143:145" x14ac:dyDescent="0.2">
      <c r="EM31128" s="39"/>
      <c r="EN31128" s="39"/>
      <c r="EO31128" s="39"/>
    </row>
    <row r="31129" spans="143:145" x14ac:dyDescent="0.2">
      <c r="EM31129" s="39"/>
      <c r="EN31129" s="39"/>
      <c r="EO31129" s="39"/>
    </row>
    <row r="31130" spans="143:145" x14ac:dyDescent="0.2">
      <c r="EM31130" s="39"/>
      <c r="EN31130" s="39"/>
      <c r="EO31130" s="39"/>
    </row>
    <row r="31131" spans="143:145" x14ac:dyDescent="0.2">
      <c r="EM31131" s="39"/>
      <c r="EN31131" s="39"/>
      <c r="EO31131" s="39"/>
    </row>
    <row r="31132" spans="143:145" x14ac:dyDescent="0.2">
      <c r="EM31132" s="39"/>
      <c r="EN31132" s="39"/>
      <c r="EO31132" s="39"/>
    </row>
    <row r="31133" spans="143:145" x14ac:dyDescent="0.2">
      <c r="EM31133" s="39"/>
      <c r="EN31133" s="39"/>
      <c r="EO31133" s="39"/>
    </row>
    <row r="31134" spans="143:145" x14ac:dyDescent="0.2">
      <c r="EM31134" s="39"/>
      <c r="EN31134" s="39"/>
      <c r="EO31134" s="39"/>
    </row>
    <row r="31135" spans="143:145" x14ac:dyDescent="0.2">
      <c r="EM31135" s="39"/>
      <c r="EN31135" s="39"/>
      <c r="EO31135" s="39"/>
    </row>
    <row r="31136" spans="143:145" x14ac:dyDescent="0.2">
      <c r="EM31136" s="39"/>
      <c r="EN31136" s="39"/>
      <c r="EO31136" s="39"/>
    </row>
    <row r="31137" spans="143:145" x14ac:dyDescent="0.2">
      <c r="EM31137" s="39"/>
      <c r="EN31137" s="39"/>
      <c r="EO31137" s="39"/>
    </row>
    <row r="31138" spans="143:145" x14ac:dyDescent="0.2">
      <c r="EM31138" s="39"/>
      <c r="EN31138" s="39"/>
      <c r="EO31138" s="39"/>
    </row>
    <row r="31139" spans="143:145" x14ac:dyDescent="0.2">
      <c r="EM31139" s="39"/>
      <c r="EN31139" s="39"/>
      <c r="EO31139" s="39"/>
    </row>
    <row r="31140" spans="143:145" x14ac:dyDescent="0.2">
      <c r="EM31140" s="39"/>
      <c r="EN31140" s="39"/>
      <c r="EO31140" s="39"/>
    </row>
    <row r="31141" spans="143:145" x14ac:dyDescent="0.2">
      <c r="EM31141" s="39"/>
      <c r="EN31141" s="39"/>
      <c r="EO31141" s="39"/>
    </row>
    <row r="31142" spans="143:145" x14ac:dyDescent="0.2">
      <c r="EM31142" s="39"/>
      <c r="EN31142" s="39"/>
      <c r="EO31142" s="39"/>
    </row>
    <row r="31143" spans="143:145" x14ac:dyDescent="0.2">
      <c r="EM31143" s="39"/>
      <c r="EN31143" s="39"/>
      <c r="EO31143" s="39"/>
    </row>
    <row r="31144" spans="143:145" x14ac:dyDescent="0.2">
      <c r="EM31144" s="39"/>
      <c r="EN31144" s="39"/>
      <c r="EO31144" s="39"/>
    </row>
    <row r="31145" spans="143:145" x14ac:dyDescent="0.2">
      <c r="EM31145" s="39"/>
      <c r="EN31145" s="39"/>
      <c r="EO31145" s="39"/>
    </row>
    <row r="31146" spans="143:145" x14ac:dyDescent="0.2">
      <c r="EM31146" s="39"/>
      <c r="EN31146" s="39"/>
      <c r="EO31146" s="39"/>
    </row>
    <row r="31147" spans="143:145" x14ac:dyDescent="0.2">
      <c r="EM31147" s="39"/>
      <c r="EN31147" s="39"/>
      <c r="EO31147" s="39"/>
    </row>
    <row r="31148" spans="143:145" x14ac:dyDescent="0.2">
      <c r="EM31148" s="39"/>
      <c r="EN31148" s="39"/>
      <c r="EO31148" s="39"/>
    </row>
    <row r="31149" spans="143:145" x14ac:dyDescent="0.2">
      <c r="EM31149" s="39"/>
      <c r="EN31149" s="39"/>
      <c r="EO31149" s="39"/>
    </row>
    <row r="31150" spans="143:145" x14ac:dyDescent="0.2">
      <c r="EM31150" s="39"/>
      <c r="EN31150" s="39"/>
      <c r="EO31150" s="39"/>
    </row>
    <row r="31151" spans="143:145" x14ac:dyDescent="0.2">
      <c r="EM31151" s="39"/>
      <c r="EN31151" s="39"/>
      <c r="EO31151" s="39"/>
    </row>
    <row r="31152" spans="143:145" x14ac:dyDescent="0.2">
      <c r="EM31152" s="39"/>
      <c r="EN31152" s="39"/>
      <c r="EO31152" s="39"/>
    </row>
    <row r="31153" spans="143:145" x14ac:dyDescent="0.2">
      <c r="EM31153" s="39"/>
      <c r="EN31153" s="39"/>
      <c r="EO31153" s="39"/>
    </row>
    <row r="31154" spans="143:145" x14ac:dyDescent="0.2">
      <c r="EM31154" s="39"/>
      <c r="EN31154" s="39"/>
      <c r="EO31154" s="39"/>
    </row>
    <row r="31155" spans="143:145" x14ac:dyDescent="0.2">
      <c r="EM31155" s="39"/>
      <c r="EN31155" s="39"/>
      <c r="EO31155" s="39"/>
    </row>
    <row r="31156" spans="143:145" x14ac:dyDescent="0.2">
      <c r="EM31156" s="39"/>
      <c r="EN31156" s="39"/>
      <c r="EO31156" s="39"/>
    </row>
    <row r="31157" spans="143:145" x14ac:dyDescent="0.2">
      <c r="EM31157" s="39"/>
      <c r="EN31157" s="39"/>
      <c r="EO31157" s="39"/>
    </row>
    <row r="31158" spans="143:145" x14ac:dyDescent="0.2">
      <c r="EM31158" s="39"/>
      <c r="EN31158" s="39"/>
      <c r="EO31158" s="39"/>
    </row>
    <row r="31159" spans="143:145" x14ac:dyDescent="0.2">
      <c r="EM31159" s="39"/>
      <c r="EN31159" s="39"/>
      <c r="EO31159" s="39"/>
    </row>
    <row r="31160" spans="143:145" x14ac:dyDescent="0.2">
      <c r="EM31160" s="39"/>
      <c r="EN31160" s="39"/>
      <c r="EO31160" s="39"/>
    </row>
    <row r="31161" spans="143:145" x14ac:dyDescent="0.2">
      <c r="EM31161" s="39"/>
      <c r="EN31161" s="39"/>
      <c r="EO31161" s="39"/>
    </row>
    <row r="31162" spans="143:145" x14ac:dyDescent="0.2">
      <c r="EM31162" s="39"/>
      <c r="EN31162" s="39"/>
      <c r="EO31162" s="39"/>
    </row>
    <row r="31163" spans="143:145" x14ac:dyDescent="0.2">
      <c r="EM31163" s="39"/>
      <c r="EN31163" s="39"/>
      <c r="EO31163" s="39"/>
    </row>
    <row r="31164" spans="143:145" x14ac:dyDescent="0.2">
      <c r="EM31164" s="39"/>
      <c r="EN31164" s="39"/>
      <c r="EO31164" s="39"/>
    </row>
    <row r="31165" spans="143:145" x14ac:dyDescent="0.2">
      <c r="EM31165" s="39"/>
      <c r="EN31165" s="39"/>
      <c r="EO31165" s="39"/>
    </row>
    <row r="31166" spans="143:145" x14ac:dyDescent="0.2">
      <c r="EM31166" s="39"/>
      <c r="EN31166" s="39"/>
      <c r="EO31166" s="39"/>
    </row>
    <row r="31167" spans="143:145" x14ac:dyDescent="0.2">
      <c r="EM31167" s="39"/>
      <c r="EN31167" s="39"/>
      <c r="EO31167" s="39"/>
    </row>
    <row r="31168" spans="143:145" x14ac:dyDescent="0.2">
      <c r="EM31168" s="39"/>
      <c r="EN31168" s="39"/>
      <c r="EO31168" s="39"/>
    </row>
    <row r="31169" spans="143:145" x14ac:dyDescent="0.2">
      <c r="EM31169" s="39"/>
      <c r="EN31169" s="39"/>
      <c r="EO31169" s="39"/>
    </row>
    <row r="31170" spans="143:145" x14ac:dyDescent="0.2">
      <c r="EM31170" s="39"/>
      <c r="EN31170" s="39"/>
      <c r="EO31170" s="39"/>
    </row>
    <row r="31171" spans="143:145" x14ac:dyDescent="0.2">
      <c r="EM31171" s="39"/>
      <c r="EN31171" s="39"/>
      <c r="EO31171" s="39"/>
    </row>
    <row r="31172" spans="143:145" x14ac:dyDescent="0.2">
      <c r="EM31172" s="39"/>
      <c r="EN31172" s="39"/>
      <c r="EO31172" s="39"/>
    </row>
    <row r="31173" spans="143:145" x14ac:dyDescent="0.2">
      <c r="EM31173" s="39"/>
      <c r="EN31173" s="39"/>
      <c r="EO31173" s="39"/>
    </row>
    <row r="31174" spans="143:145" x14ac:dyDescent="0.2">
      <c r="EM31174" s="39"/>
      <c r="EN31174" s="39"/>
      <c r="EO31174" s="39"/>
    </row>
    <row r="31175" spans="143:145" x14ac:dyDescent="0.2">
      <c r="EM31175" s="39"/>
      <c r="EN31175" s="39"/>
      <c r="EO31175" s="39"/>
    </row>
    <row r="31176" spans="143:145" x14ac:dyDescent="0.2">
      <c r="EM31176" s="39"/>
      <c r="EN31176" s="39"/>
      <c r="EO31176" s="39"/>
    </row>
    <row r="31177" spans="143:145" x14ac:dyDescent="0.2">
      <c r="EM31177" s="39"/>
      <c r="EN31177" s="39"/>
      <c r="EO31177" s="39"/>
    </row>
    <row r="31178" spans="143:145" x14ac:dyDescent="0.2">
      <c r="EM31178" s="39"/>
      <c r="EN31178" s="39"/>
      <c r="EO31178" s="39"/>
    </row>
    <row r="31179" spans="143:145" x14ac:dyDescent="0.2">
      <c r="EM31179" s="39"/>
      <c r="EN31179" s="39"/>
      <c r="EO31179" s="39"/>
    </row>
    <row r="31180" spans="143:145" x14ac:dyDescent="0.2">
      <c r="EM31180" s="39"/>
      <c r="EN31180" s="39"/>
      <c r="EO31180" s="39"/>
    </row>
    <row r="31181" spans="143:145" x14ac:dyDescent="0.2">
      <c r="EM31181" s="39"/>
      <c r="EN31181" s="39"/>
      <c r="EO31181" s="39"/>
    </row>
    <row r="31182" spans="143:145" x14ac:dyDescent="0.2">
      <c r="EM31182" s="39"/>
      <c r="EN31182" s="39"/>
      <c r="EO31182" s="39"/>
    </row>
    <row r="31183" spans="143:145" x14ac:dyDescent="0.2">
      <c r="EM31183" s="39"/>
      <c r="EN31183" s="39"/>
      <c r="EO31183" s="39"/>
    </row>
    <row r="31184" spans="143:145" x14ac:dyDescent="0.2">
      <c r="EM31184" s="39"/>
      <c r="EN31184" s="39"/>
      <c r="EO31184" s="39"/>
    </row>
    <row r="31185" spans="143:145" x14ac:dyDescent="0.2">
      <c r="EM31185" s="39"/>
      <c r="EN31185" s="39"/>
      <c r="EO31185" s="39"/>
    </row>
    <row r="31186" spans="143:145" x14ac:dyDescent="0.2">
      <c r="EM31186" s="39"/>
      <c r="EN31186" s="39"/>
      <c r="EO31186" s="39"/>
    </row>
    <row r="31187" spans="143:145" x14ac:dyDescent="0.2">
      <c r="EM31187" s="39"/>
      <c r="EN31187" s="39"/>
      <c r="EO31187" s="39"/>
    </row>
    <row r="31188" spans="143:145" x14ac:dyDescent="0.2">
      <c r="EM31188" s="39"/>
      <c r="EN31188" s="39"/>
      <c r="EO31188" s="39"/>
    </row>
    <row r="31189" spans="143:145" x14ac:dyDescent="0.2">
      <c r="EM31189" s="39"/>
      <c r="EN31189" s="39"/>
      <c r="EO31189" s="39"/>
    </row>
    <row r="31190" spans="143:145" x14ac:dyDescent="0.2">
      <c r="EM31190" s="39"/>
      <c r="EN31190" s="39"/>
      <c r="EO31190" s="39"/>
    </row>
    <row r="31191" spans="143:145" x14ac:dyDescent="0.2">
      <c r="EM31191" s="39"/>
      <c r="EN31191" s="39"/>
      <c r="EO31191" s="39"/>
    </row>
    <row r="31192" spans="143:145" x14ac:dyDescent="0.2">
      <c r="EM31192" s="39"/>
      <c r="EN31192" s="39"/>
      <c r="EO31192" s="39"/>
    </row>
    <row r="31193" spans="143:145" x14ac:dyDescent="0.2">
      <c r="EM31193" s="39"/>
      <c r="EN31193" s="39"/>
      <c r="EO31193" s="39"/>
    </row>
    <row r="31194" spans="143:145" x14ac:dyDescent="0.2">
      <c r="EM31194" s="39"/>
      <c r="EN31194" s="39"/>
      <c r="EO31194" s="39"/>
    </row>
    <row r="31195" spans="143:145" x14ac:dyDescent="0.2">
      <c r="EM31195" s="39"/>
      <c r="EN31195" s="39"/>
      <c r="EO31195" s="39"/>
    </row>
    <row r="31196" spans="143:145" x14ac:dyDescent="0.2">
      <c r="EM31196" s="39"/>
      <c r="EN31196" s="39"/>
      <c r="EO31196" s="39"/>
    </row>
    <row r="31197" spans="143:145" x14ac:dyDescent="0.2">
      <c r="EM31197" s="39"/>
      <c r="EN31197" s="39"/>
      <c r="EO31197" s="39"/>
    </row>
    <row r="31198" spans="143:145" x14ac:dyDescent="0.2">
      <c r="EM31198" s="39"/>
      <c r="EN31198" s="39"/>
      <c r="EO31198" s="39"/>
    </row>
    <row r="31199" spans="143:145" x14ac:dyDescent="0.2">
      <c r="EM31199" s="39"/>
      <c r="EN31199" s="39"/>
      <c r="EO31199" s="39"/>
    </row>
    <row r="31200" spans="143:145" x14ac:dyDescent="0.2">
      <c r="EM31200" s="39"/>
      <c r="EN31200" s="39"/>
      <c r="EO31200" s="39"/>
    </row>
    <row r="31201" spans="143:145" x14ac:dyDescent="0.2">
      <c r="EM31201" s="39"/>
      <c r="EN31201" s="39"/>
      <c r="EO31201" s="39"/>
    </row>
    <row r="31202" spans="143:145" x14ac:dyDescent="0.2">
      <c r="EM31202" s="39"/>
      <c r="EN31202" s="39"/>
      <c r="EO31202" s="39"/>
    </row>
    <row r="31203" spans="143:145" x14ac:dyDescent="0.2">
      <c r="EM31203" s="39"/>
      <c r="EN31203" s="39"/>
      <c r="EO31203" s="39"/>
    </row>
    <row r="31204" spans="143:145" x14ac:dyDescent="0.2">
      <c r="EM31204" s="39"/>
      <c r="EN31204" s="39"/>
      <c r="EO31204" s="39"/>
    </row>
    <row r="31205" spans="143:145" x14ac:dyDescent="0.2">
      <c r="EM31205" s="39"/>
      <c r="EN31205" s="39"/>
      <c r="EO31205" s="39"/>
    </row>
    <row r="31206" spans="143:145" x14ac:dyDescent="0.2">
      <c r="EM31206" s="39"/>
      <c r="EN31206" s="39"/>
      <c r="EO31206" s="39"/>
    </row>
    <row r="31207" spans="143:145" x14ac:dyDescent="0.2">
      <c r="EM31207" s="39"/>
      <c r="EN31207" s="39"/>
      <c r="EO31207" s="39"/>
    </row>
    <row r="31208" spans="143:145" x14ac:dyDescent="0.2">
      <c r="EM31208" s="39"/>
      <c r="EN31208" s="39"/>
      <c r="EO31208" s="39"/>
    </row>
    <row r="31209" spans="143:145" x14ac:dyDescent="0.2">
      <c r="EM31209" s="39"/>
      <c r="EN31209" s="39"/>
      <c r="EO31209" s="39"/>
    </row>
    <row r="31210" spans="143:145" x14ac:dyDescent="0.2">
      <c r="EM31210" s="39"/>
      <c r="EN31210" s="39"/>
      <c r="EO31210" s="39"/>
    </row>
    <row r="31211" spans="143:145" x14ac:dyDescent="0.2">
      <c r="EM31211" s="39"/>
      <c r="EN31211" s="39"/>
      <c r="EO31211" s="39"/>
    </row>
    <row r="31212" spans="143:145" x14ac:dyDescent="0.2">
      <c r="EM31212" s="39"/>
      <c r="EN31212" s="39"/>
      <c r="EO31212" s="39"/>
    </row>
    <row r="31213" spans="143:145" x14ac:dyDescent="0.2">
      <c r="EM31213" s="39"/>
      <c r="EN31213" s="39"/>
      <c r="EO31213" s="39"/>
    </row>
    <row r="31214" spans="143:145" x14ac:dyDescent="0.2">
      <c r="EM31214" s="39"/>
      <c r="EN31214" s="39"/>
      <c r="EO31214" s="39"/>
    </row>
    <row r="31215" spans="143:145" x14ac:dyDescent="0.2">
      <c r="EM31215" s="39"/>
      <c r="EN31215" s="39"/>
      <c r="EO31215" s="39"/>
    </row>
    <row r="31216" spans="143:145" x14ac:dyDescent="0.2">
      <c r="EM31216" s="39"/>
      <c r="EN31216" s="39"/>
      <c r="EO31216" s="39"/>
    </row>
    <row r="31217" spans="143:145" x14ac:dyDescent="0.2">
      <c r="EM31217" s="39"/>
      <c r="EN31217" s="39"/>
      <c r="EO31217" s="39"/>
    </row>
    <row r="31218" spans="143:145" x14ac:dyDescent="0.2">
      <c r="EM31218" s="39"/>
      <c r="EN31218" s="39"/>
      <c r="EO31218" s="39"/>
    </row>
    <row r="31219" spans="143:145" x14ac:dyDescent="0.2">
      <c r="EM31219" s="39"/>
      <c r="EN31219" s="39"/>
      <c r="EO31219" s="39"/>
    </row>
    <row r="31220" spans="143:145" x14ac:dyDescent="0.2">
      <c r="EM31220" s="39"/>
      <c r="EN31220" s="39"/>
      <c r="EO31220" s="39"/>
    </row>
    <row r="31221" spans="143:145" x14ac:dyDescent="0.2">
      <c r="EM31221" s="39"/>
      <c r="EN31221" s="39"/>
      <c r="EO31221" s="39"/>
    </row>
    <row r="31222" spans="143:145" x14ac:dyDescent="0.2">
      <c r="EM31222" s="39"/>
      <c r="EN31222" s="39"/>
      <c r="EO31222" s="39"/>
    </row>
    <row r="31223" spans="143:145" x14ac:dyDescent="0.2">
      <c r="EM31223" s="39"/>
      <c r="EN31223" s="39"/>
      <c r="EO31223" s="39"/>
    </row>
    <row r="31224" spans="143:145" x14ac:dyDescent="0.2">
      <c r="EM31224" s="39"/>
      <c r="EN31224" s="39"/>
      <c r="EO31224" s="39"/>
    </row>
    <row r="31225" spans="143:145" x14ac:dyDescent="0.2">
      <c r="EM31225" s="39"/>
      <c r="EN31225" s="39"/>
      <c r="EO31225" s="39"/>
    </row>
    <row r="31226" spans="143:145" x14ac:dyDescent="0.2">
      <c r="EM31226" s="39"/>
      <c r="EN31226" s="39"/>
      <c r="EO31226" s="39"/>
    </row>
    <row r="31227" spans="143:145" x14ac:dyDescent="0.2">
      <c r="EM31227" s="39"/>
      <c r="EN31227" s="39"/>
      <c r="EO31227" s="39"/>
    </row>
    <row r="31228" spans="143:145" x14ac:dyDescent="0.2">
      <c r="EM31228" s="39"/>
      <c r="EN31228" s="39"/>
      <c r="EO31228" s="39"/>
    </row>
    <row r="31229" spans="143:145" x14ac:dyDescent="0.2">
      <c r="EM31229" s="39"/>
      <c r="EN31229" s="39"/>
      <c r="EO31229" s="39"/>
    </row>
    <row r="31230" spans="143:145" x14ac:dyDescent="0.2">
      <c r="EM31230" s="39"/>
      <c r="EN31230" s="39"/>
      <c r="EO31230" s="39"/>
    </row>
    <row r="31231" spans="143:145" x14ac:dyDescent="0.2">
      <c r="EM31231" s="39"/>
      <c r="EN31231" s="39"/>
      <c r="EO31231" s="39"/>
    </row>
    <row r="31232" spans="143:145" x14ac:dyDescent="0.2">
      <c r="EM31232" s="39"/>
      <c r="EN31232" s="39"/>
      <c r="EO31232" s="39"/>
    </row>
    <row r="31233" spans="143:145" x14ac:dyDescent="0.2">
      <c r="EM31233" s="39"/>
      <c r="EN31233" s="39"/>
      <c r="EO31233" s="39"/>
    </row>
    <row r="31234" spans="143:145" x14ac:dyDescent="0.2">
      <c r="EM31234" s="39"/>
      <c r="EN31234" s="39"/>
      <c r="EO31234" s="39"/>
    </row>
    <row r="31235" spans="143:145" x14ac:dyDescent="0.2">
      <c r="EM31235" s="39"/>
      <c r="EN31235" s="39"/>
      <c r="EO31235" s="39"/>
    </row>
    <row r="31236" spans="143:145" x14ac:dyDescent="0.2">
      <c r="EM31236" s="39"/>
      <c r="EN31236" s="39"/>
      <c r="EO31236" s="39"/>
    </row>
    <row r="31237" spans="143:145" x14ac:dyDescent="0.2">
      <c r="EM31237" s="39"/>
      <c r="EN31237" s="39"/>
      <c r="EO31237" s="39"/>
    </row>
    <row r="31238" spans="143:145" x14ac:dyDescent="0.2">
      <c r="EM31238" s="39"/>
      <c r="EN31238" s="39"/>
      <c r="EO31238" s="39"/>
    </row>
    <row r="31239" spans="143:145" x14ac:dyDescent="0.2">
      <c r="EM31239" s="39"/>
      <c r="EN31239" s="39"/>
      <c r="EO31239" s="39"/>
    </row>
    <row r="31240" spans="143:145" x14ac:dyDescent="0.2">
      <c r="EM31240" s="39"/>
      <c r="EN31240" s="39"/>
      <c r="EO31240" s="39"/>
    </row>
    <row r="31241" spans="143:145" x14ac:dyDescent="0.2">
      <c r="EM31241" s="39"/>
      <c r="EN31241" s="39"/>
      <c r="EO31241" s="39"/>
    </row>
    <row r="31242" spans="143:145" x14ac:dyDescent="0.2">
      <c r="EM31242" s="39"/>
      <c r="EN31242" s="39"/>
      <c r="EO31242" s="39"/>
    </row>
    <row r="31243" spans="143:145" x14ac:dyDescent="0.2">
      <c r="EM31243" s="39"/>
      <c r="EN31243" s="39"/>
      <c r="EO31243" s="39"/>
    </row>
    <row r="31244" spans="143:145" x14ac:dyDescent="0.2">
      <c r="EM31244" s="39"/>
      <c r="EN31244" s="39"/>
      <c r="EO31244" s="39"/>
    </row>
    <row r="31245" spans="143:145" x14ac:dyDescent="0.2">
      <c r="EM31245" s="39"/>
      <c r="EN31245" s="39"/>
      <c r="EO31245" s="39"/>
    </row>
    <row r="31246" spans="143:145" x14ac:dyDescent="0.2">
      <c r="EM31246" s="39"/>
      <c r="EN31246" s="39"/>
      <c r="EO31246" s="39"/>
    </row>
    <row r="31247" spans="143:145" x14ac:dyDescent="0.2">
      <c r="EM31247" s="39"/>
      <c r="EN31247" s="39"/>
      <c r="EO31247" s="39"/>
    </row>
    <row r="31248" spans="143:145" x14ac:dyDescent="0.2">
      <c r="EM31248" s="39"/>
      <c r="EN31248" s="39"/>
      <c r="EO31248" s="39"/>
    </row>
    <row r="31249" spans="143:145" x14ac:dyDescent="0.2">
      <c r="EM31249" s="39"/>
      <c r="EN31249" s="39"/>
      <c r="EO31249" s="39"/>
    </row>
    <row r="31250" spans="143:145" x14ac:dyDescent="0.2">
      <c r="EM31250" s="39"/>
      <c r="EN31250" s="39"/>
      <c r="EO31250" s="39"/>
    </row>
    <row r="31251" spans="143:145" x14ac:dyDescent="0.2">
      <c r="EM31251" s="39"/>
      <c r="EN31251" s="39"/>
      <c r="EO31251" s="39"/>
    </row>
    <row r="31252" spans="143:145" x14ac:dyDescent="0.2">
      <c r="EM31252" s="39"/>
      <c r="EN31252" s="39"/>
      <c r="EO31252" s="39"/>
    </row>
    <row r="31253" spans="143:145" x14ac:dyDescent="0.2">
      <c r="EM31253" s="39"/>
      <c r="EN31253" s="39"/>
      <c r="EO31253" s="39"/>
    </row>
    <row r="31254" spans="143:145" x14ac:dyDescent="0.2">
      <c r="EM31254" s="39"/>
      <c r="EN31254" s="39"/>
      <c r="EO31254" s="39"/>
    </row>
    <row r="31255" spans="143:145" x14ac:dyDescent="0.2">
      <c r="EM31255" s="39"/>
      <c r="EN31255" s="39"/>
      <c r="EO31255" s="39"/>
    </row>
    <row r="31256" spans="143:145" x14ac:dyDescent="0.2">
      <c r="EM31256" s="39"/>
      <c r="EN31256" s="39"/>
      <c r="EO31256" s="39"/>
    </row>
    <row r="31257" spans="143:145" x14ac:dyDescent="0.2">
      <c r="EM31257" s="39"/>
      <c r="EN31257" s="39"/>
      <c r="EO31257" s="39"/>
    </row>
    <row r="31258" spans="143:145" x14ac:dyDescent="0.2">
      <c r="EM31258" s="39"/>
      <c r="EN31258" s="39"/>
      <c r="EO31258" s="39"/>
    </row>
    <row r="31259" spans="143:145" x14ac:dyDescent="0.2">
      <c r="EM31259" s="39"/>
      <c r="EN31259" s="39"/>
      <c r="EO31259" s="39"/>
    </row>
    <row r="31260" spans="143:145" x14ac:dyDescent="0.2">
      <c r="EM31260" s="39"/>
      <c r="EN31260" s="39"/>
      <c r="EO31260" s="39"/>
    </row>
    <row r="31261" spans="143:145" x14ac:dyDescent="0.2">
      <c r="EM31261" s="39"/>
      <c r="EN31261" s="39"/>
      <c r="EO31261" s="39"/>
    </row>
    <row r="31262" spans="143:145" x14ac:dyDescent="0.2">
      <c r="EM31262" s="39"/>
      <c r="EN31262" s="39"/>
      <c r="EO31262" s="39"/>
    </row>
    <row r="31263" spans="143:145" x14ac:dyDescent="0.2">
      <c r="EM31263" s="39"/>
      <c r="EN31263" s="39"/>
      <c r="EO31263" s="39"/>
    </row>
    <row r="31264" spans="143:145" x14ac:dyDescent="0.2">
      <c r="EM31264" s="39"/>
      <c r="EN31264" s="39"/>
      <c r="EO31264" s="39"/>
    </row>
    <row r="31265" spans="143:145" x14ac:dyDescent="0.2">
      <c r="EM31265" s="39"/>
      <c r="EN31265" s="39"/>
      <c r="EO31265" s="39"/>
    </row>
    <row r="31266" spans="143:145" x14ac:dyDescent="0.2">
      <c r="EM31266" s="39"/>
      <c r="EN31266" s="39"/>
      <c r="EO31266" s="39"/>
    </row>
    <row r="31267" spans="143:145" x14ac:dyDescent="0.2">
      <c r="EM31267" s="39"/>
      <c r="EN31267" s="39"/>
      <c r="EO31267" s="39"/>
    </row>
    <row r="31268" spans="143:145" x14ac:dyDescent="0.2">
      <c r="EM31268" s="39"/>
      <c r="EN31268" s="39"/>
      <c r="EO31268" s="39"/>
    </row>
    <row r="31269" spans="143:145" x14ac:dyDescent="0.2">
      <c r="EM31269" s="39"/>
      <c r="EN31269" s="39"/>
      <c r="EO31269" s="39"/>
    </row>
    <row r="31270" spans="143:145" x14ac:dyDescent="0.2">
      <c r="EM31270" s="39"/>
      <c r="EN31270" s="39"/>
      <c r="EO31270" s="39"/>
    </row>
    <row r="31271" spans="143:145" x14ac:dyDescent="0.2">
      <c r="EM31271" s="39"/>
      <c r="EN31271" s="39"/>
      <c r="EO31271" s="39"/>
    </row>
    <row r="31272" spans="143:145" x14ac:dyDescent="0.2">
      <c r="EM31272" s="39"/>
      <c r="EN31272" s="39"/>
      <c r="EO31272" s="39"/>
    </row>
    <row r="31273" spans="143:145" x14ac:dyDescent="0.2">
      <c r="EM31273" s="39"/>
      <c r="EN31273" s="39"/>
      <c r="EO31273" s="39"/>
    </row>
    <row r="31274" spans="143:145" x14ac:dyDescent="0.2">
      <c r="EM31274" s="39"/>
      <c r="EN31274" s="39"/>
      <c r="EO31274" s="39"/>
    </row>
    <row r="31275" spans="143:145" x14ac:dyDescent="0.2">
      <c r="EM31275" s="39"/>
      <c r="EN31275" s="39"/>
      <c r="EO31275" s="39"/>
    </row>
    <row r="31276" spans="143:145" x14ac:dyDescent="0.2">
      <c r="EM31276" s="39"/>
      <c r="EN31276" s="39"/>
      <c r="EO31276" s="39"/>
    </row>
    <row r="31277" spans="143:145" x14ac:dyDescent="0.2">
      <c r="EM31277" s="39"/>
      <c r="EN31277" s="39"/>
      <c r="EO31277" s="39"/>
    </row>
    <row r="31278" spans="143:145" x14ac:dyDescent="0.2">
      <c r="EM31278" s="39"/>
      <c r="EN31278" s="39"/>
      <c r="EO31278" s="39"/>
    </row>
    <row r="31279" spans="143:145" x14ac:dyDescent="0.2">
      <c r="EM31279" s="39"/>
      <c r="EN31279" s="39"/>
      <c r="EO31279" s="39"/>
    </row>
    <row r="31280" spans="143:145" x14ac:dyDescent="0.2">
      <c r="EM31280" s="39"/>
      <c r="EN31280" s="39"/>
      <c r="EO31280" s="39"/>
    </row>
    <row r="31281" spans="143:145" x14ac:dyDescent="0.2">
      <c r="EM31281" s="39"/>
      <c r="EN31281" s="39"/>
      <c r="EO31281" s="39"/>
    </row>
    <row r="31282" spans="143:145" x14ac:dyDescent="0.2">
      <c r="EM31282" s="39"/>
      <c r="EN31282" s="39"/>
      <c r="EO31282" s="39"/>
    </row>
    <row r="31283" spans="143:145" x14ac:dyDescent="0.2">
      <c r="EM31283" s="39"/>
      <c r="EN31283" s="39"/>
      <c r="EO31283" s="39"/>
    </row>
    <row r="31284" spans="143:145" x14ac:dyDescent="0.2">
      <c r="EM31284" s="39"/>
      <c r="EN31284" s="39"/>
      <c r="EO31284" s="39"/>
    </row>
    <row r="31285" spans="143:145" x14ac:dyDescent="0.2">
      <c r="EM31285" s="39"/>
      <c r="EN31285" s="39"/>
      <c r="EO31285" s="39"/>
    </row>
    <row r="31286" spans="143:145" x14ac:dyDescent="0.2">
      <c r="EM31286" s="39"/>
      <c r="EN31286" s="39"/>
      <c r="EO31286" s="39"/>
    </row>
    <row r="31287" spans="143:145" x14ac:dyDescent="0.2">
      <c r="EM31287" s="39"/>
      <c r="EN31287" s="39"/>
      <c r="EO31287" s="39"/>
    </row>
    <row r="31288" spans="143:145" x14ac:dyDescent="0.2">
      <c r="EM31288" s="39"/>
      <c r="EN31288" s="39"/>
      <c r="EO31288" s="39"/>
    </row>
    <row r="31289" spans="143:145" x14ac:dyDescent="0.2">
      <c r="EM31289" s="39"/>
      <c r="EN31289" s="39"/>
      <c r="EO31289" s="39"/>
    </row>
    <row r="31290" spans="143:145" x14ac:dyDescent="0.2">
      <c r="EM31290" s="39"/>
      <c r="EN31290" s="39"/>
      <c r="EO31290" s="39"/>
    </row>
    <row r="31291" spans="143:145" x14ac:dyDescent="0.2">
      <c r="EM31291" s="39"/>
      <c r="EN31291" s="39"/>
      <c r="EO31291" s="39"/>
    </row>
    <row r="31292" spans="143:145" x14ac:dyDescent="0.2">
      <c r="EM31292" s="39"/>
      <c r="EN31292" s="39"/>
      <c r="EO31292" s="39"/>
    </row>
    <row r="31293" spans="143:145" x14ac:dyDescent="0.2">
      <c r="EM31293" s="39"/>
      <c r="EN31293" s="39"/>
      <c r="EO31293" s="39"/>
    </row>
    <row r="31294" spans="143:145" x14ac:dyDescent="0.2">
      <c r="EM31294" s="39"/>
      <c r="EN31294" s="39"/>
      <c r="EO31294" s="39"/>
    </row>
    <row r="31295" spans="143:145" x14ac:dyDescent="0.2">
      <c r="EM31295" s="39"/>
      <c r="EN31295" s="39"/>
      <c r="EO31295" s="39"/>
    </row>
    <row r="31296" spans="143:145" x14ac:dyDescent="0.2">
      <c r="EM31296" s="39"/>
      <c r="EN31296" s="39"/>
      <c r="EO31296" s="39"/>
    </row>
    <row r="31297" spans="143:145" x14ac:dyDescent="0.2">
      <c r="EM31297" s="39"/>
      <c r="EN31297" s="39"/>
      <c r="EO31297" s="39"/>
    </row>
    <row r="31298" spans="143:145" x14ac:dyDescent="0.2">
      <c r="EM31298" s="39"/>
      <c r="EN31298" s="39"/>
      <c r="EO31298" s="39"/>
    </row>
    <row r="31299" spans="143:145" x14ac:dyDescent="0.2">
      <c r="EM31299" s="39"/>
      <c r="EN31299" s="39"/>
      <c r="EO31299" s="39"/>
    </row>
    <row r="31300" spans="143:145" x14ac:dyDescent="0.2">
      <c r="EM31300" s="39"/>
      <c r="EN31300" s="39"/>
      <c r="EO31300" s="39"/>
    </row>
    <row r="31301" spans="143:145" x14ac:dyDescent="0.2">
      <c r="EM31301" s="39"/>
      <c r="EN31301" s="39"/>
      <c r="EO31301" s="39"/>
    </row>
    <row r="31302" spans="143:145" x14ac:dyDescent="0.2">
      <c r="EM31302" s="39"/>
      <c r="EN31302" s="39"/>
      <c r="EO31302" s="39"/>
    </row>
    <row r="31303" spans="143:145" x14ac:dyDescent="0.2">
      <c r="EM31303" s="39"/>
      <c r="EN31303" s="39"/>
      <c r="EO31303" s="39"/>
    </row>
    <row r="31304" spans="143:145" x14ac:dyDescent="0.2">
      <c r="EM31304" s="39"/>
      <c r="EN31304" s="39"/>
      <c r="EO31304" s="39"/>
    </row>
    <row r="31305" spans="143:145" x14ac:dyDescent="0.2">
      <c r="EM31305" s="39"/>
      <c r="EN31305" s="39"/>
      <c r="EO31305" s="39"/>
    </row>
    <row r="31306" spans="143:145" x14ac:dyDescent="0.2">
      <c r="EM31306" s="39"/>
      <c r="EN31306" s="39"/>
      <c r="EO31306" s="39"/>
    </row>
    <row r="31307" spans="143:145" x14ac:dyDescent="0.2">
      <c r="EM31307" s="39"/>
      <c r="EN31307" s="39"/>
      <c r="EO31307" s="39"/>
    </row>
    <row r="31308" spans="143:145" x14ac:dyDescent="0.2">
      <c r="EM31308" s="39"/>
      <c r="EN31308" s="39"/>
      <c r="EO31308" s="39"/>
    </row>
    <row r="31309" spans="143:145" x14ac:dyDescent="0.2">
      <c r="EM31309" s="39"/>
      <c r="EN31309" s="39"/>
      <c r="EO31309" s="39"/>
    </row>
    <row r="31310" spans="143:145" x14ac:dyDescent="0.2">
      <c r="EM31310" s="39"/>
      <c r="EN31310" s="39"/>
      <c r="EO31310" s="39"/>
    </row>
    <row r="31311" spans="143:145" x14ac:dyDescent="0.2">
      <c r="EM31311" s="39"/>
      <c r="EN31311" s="39"/>
      <c r="EO31311" s="39"/>
    </row>
    <row r="31312" spans="143:145" x14ac:dyDescent="0.2">
      <c r="EM31312" s="39"/>
      <c r="EN31312" s="39"/>
      <c r="EO31312" s="39"/>
    </row>
    <row r="31313" spans="143:145" x14ac:dyDescent="0.2">
      <c r="EM31313" s="39"/>
      <c r="EN31313" s="39"/>
      <c r="EO31313" s="39"/>
    </row>
    <row r="31314" spans="143:145" x14ac:dyDescent="0.2">
      <c r="EM31314" s="39"/>
      <c r="EN31314" s="39"/>
      <c r="EO31314" s="39"/>
    </row>
    <row r="31315" spans="143:145" x14ac:dyDescent="0.2">
      <c r="EM31315" s="39"/>
      <c r="EN31315" s="39"/>
      <c r="EO31315" s="39"/>
    </row>
    <row r="31316" spans="143:145" x14ac:dyDescent="0.2">
      <c r="EM31316" s="39"/>
      <c r="EN31316" s="39"/>
      <c r="EO31316" s="39"/>
    </row>
    <row r="31317" spans="143:145" x14ac:dyDescent="0.2">
      <c r="EM31317" s="39"/>
      <c r="EN31317" s="39"/>
      <c r="EO31317" s="39"/>
    </row>
    <row r="31318" spans="143:145" x14ac:dyDescent="0.2">
      <c r="EM31318" s="39"/>
      <c r="EN31318" s="39"/>
      <c r="EO31318" s="39"/>
    </row>
    <row r="31319" spans="143:145" x14ac:dyDescent="0.2">
      <c r="EM31319" s="39"/>
      <c r="EN31319" s="39"/>
      <c r="EO31319" s="39"/>
    </row>
    <row r="31320" spans="143:145" x14ac:dyDescent="0.2">
      <c r="EM31320" s="39"/>
      <c r="EN31320" s="39"/>
      <c r="EO31320" s="39"/>
    </row>
    <row r="31321" spans="143:145" x14ac:dyDescent="0.2">
      <c r="EM31321" s="39"/>
      <c r="EN31321" s="39"/>
      <c r="EO31321" s="39"/>
    </row>
    <row r="31322" spans="143:145" x14ac:dyDescent="0.2">
      <c r="EM31322" s="39"/>
      <c r="EN31322" s="39"/>
      <c r="EO31322" s="39"/>
    </row>
    <row r="31323" spans="143:145" x14ac:dyDescent="0.2">
      <c r="EM31323" s="39"/>
      <c r="EN31323" s="39"/>
      <c r="EO31323" s="39"/>
    </row>
    <row r="31324" spans="143:145" x14ac:dyDescent="0.2">
      <c r="EM31324" s="39"/>
      <c r="EN31324" s="39"/>
      <c r="EO31324" s="39"/>
    </row>
    <row r="31325" spans="143:145" x14ac:dyDescent="0.2">
      <c r="EM31325" s="39"/>
      <c r="EN31325" s="39"/>
      <c r="EO31325" s="39"/>
    </row>
    <row r="31326" spans="143:145" x14ac:dyDescent="0.2">
      <c r="EM31326" s="39"/>
      <c r="EN31326" s="39"/>
      <c r="EO31326" s="39"/>
    </row>
    <row r="31327" spans="143:145" x14ac:dyDescent="0.2">
      <c r="EM31327" s="39"/>
      <c r="EN31327" s="39"/>
      <c r="EO31327" s="39"/>
    </row>
    <row r="31328" spans="143:145" x14ac:dyDescent="0.2">
      <c r="EM31328" s="39"/>
      <c r="EN31328" s="39"/>
      <c r="EO31328" s="39"/>
    </row>
    <row r="31329" spans="143:145" x14ac:dyDescent="0.2">
      <c r="EM31329" s="39"/>
      <c r="EN31329" s="39"/>
      <c r="EO31329" s="39"/>
    </row>
    <row r="31330" spans="143:145" x14ac:dyDescent="0.2">
      <c r="EM31330" s="39"/>
      <c r="EN31330" s="39"/>
      <c r="EO31330" s="39"/>
    </row>
    <row r="31331" spans="143:145" x14ac:dyDescent="0.2">
      <c r="EM31331" s="39"/>
      <c r="EN31331" s="39"/>
      <c r="EO31331" s="39"/>
    </row>
    <row r="31332" spans="143:145" x14ac:dyDescent="0.2">
      <c r="EM31332" s="39"/>
      <c r="EN31332" s="39"/>
      <c r="EO31332" s="39"/>
    </row>
    <row r="31333" spans="143:145" x14ac:dyDescent="0.2">
      <c r="EM31333" s="39"/>
      <c r="EN31333" s="39"/>
      <c r="EO31333" s="39"/>
    </row>
    <row r="31334" spans="143:145" x14ac:dyDescent="0.2">
      <c r="EM31334" s="39"/>
      <c r="EN31334" s="39"/>
      <c r="EO31334" s="39"/>
    </row>
    <row r="31335" spans="143:145" x14ac:dyDescent="0.2">
      <c r="EM31335" s="39"/>
      <c r="EN31335" s="39"/>
      <c r="EO31335" s="39"/>
    </row>
    <row r="31336" spans="143:145" x14ac:dyDescent="0.2">
      <c r="EM31336" s="39"/>
      <c r="EN31336" s="39"/>
      <c r="EO31336" s="39"/>
    </row>
    <row r="31337" spans="143:145" x14ac:dyDescent="0.2">
      <c r="EM31337" s="39"/>
      <c r="EN31337" s="39"/>
      <c r="EO31337" s="39"/>
    </row>
    <row r="31338" spans="143:145" x14ac:dyDescent="0.2">
      <c r="EM31338" s="39"/>
      <c r="EN31338" s="39"/>
      <c r="EO31338" s="39"/>
    </row>
    <row r="31339" spans="143:145" x14ac:dyDescent="0.2">
      <c r="EM31339" s="39"/>
      <c r="EN31339" s="39"/>
      <c r="EO31339" s="39"/>
    </row>
    <row r="31340" spans="143:145" x14ac:dyDescent="0.2">
      <c r="EM31340" s="39"/>
      <c r="EN31340" s="39"/>
      <c r="EO31340" s="39"/>
    </row>
    <row r="31341" spans="143:145" x14ac:dyDescent="0.2">
      <c r="EM31341" s="39"/>
      <c r="EN31341" s="39"/>
      <c r="EO31341" s="39"/>
    </row>
    <row r="31342" spans="143:145" x14ac:dyDescent="0.2">
      <c r="EM31342" s="39"/>
      <c r="EN31342" s="39"/>
      <c r="EO31342" s="39"/>
    </row>
    <row r="31343" spans="143:145" x14ac:dyDescent="0.2">
      <c r="EM31343" s="39"/>
      <c r="EN31343" s="39"/>
      <c r="EO31343" s="39"/>
    </row>
    <row r="31344" spans="143:145" x14ac:dyDescent="0.2">
      <c r="EM31344" s="39"/>
      <c r="EN31344" s="39"/>
      <c r="EO31344" s="39"/>
    </row>
    <row r="31345" spans="143:145" x14ac:dyDescent="0.2">
      <c r="EM31345" s="39"/>
      <c r="EN31345" s="39"/>
      <c r="EO31345" s="39"/>
    </row>
    <row r="31346" spans="143:145" x14ac:dyDescent="0.2">
      <c r="EM31346" s="39"/>
      <c r="EN31346" s="39"/>
      <c r="EO31346" s="39"/>
    </row>
    <row r="31347" spans="143:145" x14ac:dyDescent="0.2">
      <c r="EM31347" s="39"/>
      <c r="EN31347" s="39"/>
      <c r="EO31347" s="39"/>
    </row>
    <row r="31348" spans="143:145" x14ac:dyDescent="0.2">
      <c r="EM31348" s="39"/>
      <c r="EN31348" s="39"/>
      <c r="EO31348" s="39"/>
    </row>
    <row r="31349" spans="143:145" x14ac:dyDescent="0.2">
      <c r="EM31349" s="39"/>
      <c r="EN31349" s="39"/>
      <c r="EO31349" s="39"/>
    </row>
    <row r="31350" spans="143:145" x14ac:dyDescent="0.2">
      <c r="EM31350" s="39"/>
      <c r="EN31350" s="39"/>
      <c r="EO31350" s="39"/>
    </row>
    <row r="31351" spans="143:145" x14ac:dyDescent="0.2">
      <c r="EM31351" s="39"/>
      <c r="EN31351" s="39"/>
      <c r="EO31351" s="39"/>
    </row>
    <row r="31352" spans="143:145" x14ac:dyDescent="0.2">
      <c r="EM31352" s="39"/>
      <c r="EN31352" s="39"/>
      <c r="EO31352" s="39"/>
    </row>
    <row r="31353" spans="143:145" x14ac:dyDescent="0.2">
      <c r="EM31353" s="39"/>
      <c r="EN31353" s="39"/>
      <c r="EO31353" s="39"/>
    </row>
    <row r="31354" spans="143:145" x14ac:dyDescent="0.2">
      <c r="EM31354" s="39"/>
      <c r="EN31354" s="39"/>
      <c r="EO31354" s="39"/>
    </row>
    <row r="31355" spans="143:145" x14ac:dyDescent="0.2">
      <c r="EM31355" s="39"/>
      <c r="EN31355" s="39"/>
      <c r="EO31355" s="39"/>
    </row>
    <row r="31356" spans="143:145" x14ac:dyDescent="0.2">
      <c r="EM31356" s="39"/>
      <c r="EN31356" s="39"/>
      <c r="EO31356" s="39"/>
    </row>
    <row r="31357" spans="143:145" x14ac:dyDescent="0.2">
      <c r="EM31357" s="39"/>
      <c r="EN31357" s="39"/>
      <c r="EO31357" s="39"/>
    </row>
    <row r="31358" spans="143:145" x14ac:dyDescent="0.2">
      <c r="EM31358" s="39"/>
      <c r="EN31358" s="39"/>
      <c r="EO31358" s="39"/>
    </row>
    <row r="31359" spans="143:145" x14ac:dyDescent="0.2">
      <c r="EM31359" s="39"/>
      <c r="EN31359" s="39"/>
      <c r="EO31359" s="39"/>
    </row>
    <row r="31360" spans="143:145" x14ac:dyDescent="0.2">
      <c r="EM31360" s="39"/>
      <c r="EN31360" s="39"/>
      <c r="EO31360" s="39"/>
    </row>
    <row r="31361" spans="143:145" x14ac:dyDescent="0.2">
      <c r="EM31361" s="39"/>
      <c r="EN31361" s="39"/>
      <c r="EO31361" s="39"/>
    </row>
    <row r="31362" spans="143:145" x14ac:dyDescent="0.2">
      <c r="EM31362" s="39"/>
      <c r="EN31362" s="39"/>
      <c r="EO31362" s="39"/>
    </row>
    <row r="31363" spans="143:145" x14ac:dyDescent="0.2">
      <c r="EM31363" s="39"/>
      <c r="EN31363" s="39"/>
      <c r="EO31363" s="39"/>
    </row>
    <row r="31364" spans="143:145" x14ac:dyDescent="0.2">
      <c r="EM31364" s="39"/>
      <c r="EN31364" s="39"/>
      <c r="EO31364" s="39"/>
    </row>
    <row r="31365" spans="143:145" x14ac:dyDescent="0.2">
      <c r="EM31365" s="39"/>
      <c r="EN31365" s="39"/>
      <c r="EO31365" s="39"/>
    </row>
    <row r="31366" spans="143:145" x14ac:dyDescent="0.2">
      <c r="EM31366" s="39"/>
      <c r="EN31366" s="39"/>
      <c r="EO31366" s="39"/>
    </row>
    <row r="31367" spans="143:145" x14ac:dyDescent="0.2">
      <c r="EM31367" s="39"/>
      <c r="EN31367" s="39"/>
      <c r="EO31367" s="39"/>
    </row>
    <row r="31368" spans="143:145" x14ac:dyDescent="0.2">
      <c r="EM31368" s="39"/>
      <c r="EN31368" s="39"/>
      <c r="EO31368" s="39"/>
    </row>
    <row r="31369" spans="143:145" x14ac:dyDescent="0.2">
      <c r="EM31369" s="39"/>
      <c r="EN31369" s="39"/>
      <c r="EO31369" s="39"/>
    </row>
    <row r="31370" spans="143:145" x14ac:dyDescent="0.2">
      <c r="EM31370" s="39"/>
      <c r="EN31370" s="39"/>
      <c r="EO31370" s="39"/>
    </row>
    <row r="31371" spans="143:145" x14ac:dyDescent="0.2">
      <c r="EM31371" s="39"/>
      <c r="EN31371" s="39"/>
      <c r="EO31371" s="39"/>
    </row>
    <row r="31372" spans="143:145" x14ac:dyDescent="0.2">
      <c r="EM31372" s="39"/>
      <c r="EN31372" s="39"/>
      <c r="EO31372" s="39"/>
    </row>
    <row r="31373" spans="143:145" x14ac:dyDescent="0.2">
      <c r="EM31373" s="39"/>
      <c r="EN31373" s="39"/>
      <c r="EO31373" s="39"/>
    </row>
    <row r="31374" spans="143:145" x14ac:dyDescent="0.2">
      <c r="EM31374" s="39"/>
      <c r="EN31374" s="39"/>
      <c r="EO31374" s="39"/>
    </row>
    <row r="31375" spans="143:145" x14ac:dyDescent="0.2">
      <c r="EM31375" s="39"/>
      <c r="EN31375" s="39"/>
      <c r="EO31375" s="39"/>
    </row>
    <row r="31376" spans="143:145" x14ac:dyDescent="0.2">
      <c r="EM31376" s="39"/>
      <c r="EN31376" s="39"/>
      <c r="EO31376" s="39"/>
    </row>
    <row r="31377" spans="143:145" x14ac:dyDescent="0.2">
      <c r="EM31377" s="39"/>
      <c r="EN31377" s="39"/>
      <c r="EO31377" s="39"/>
    </row>
    <row r="31378" spans="143:145" x14ac:dyDescent="0.2">
      <c r="EM31378" s="39"/>
      <c r="EN31378" s="39"/>
      <c r="EO31378" s="39"/>
    </row>
    <row r="31379" spans="143:145" x14ac:dyDescent="0.2">
      <c r="EM31379" s="39"/>
      <c r="EN31379" s="39"/>
      <c r="EO31379" s="39"/>
    </row>
    <row r="31380" spans="143:145" x14ac:dyDescent="0.2">
      <c r="EM31380" s="39"/>
      <c r="EN31380" s="39"/>
      <c r="EO31380" s="39"/>
    </row>
    <row r="31381" spans="143:145" x14ac:dyDescent="0.2">
      <c r="EM31381" s="39"/>
      <c r="EN31381" s="39"/>
      <c r="EO31381" s="39"/>
    </row>
    <row r="31382" spans="143:145" x14ac:dyDescent="0.2">
      <c r="EM31382" s="39"/>
      <c r="EN31382" s="39"/>
      <c r="EO31382" s="39"/>
    </row>
    <row r="31383" spans="143:145" x14ac:dyDescent="0.2">
      <c r="EM31383" s="39"/>
      <c r="EN31383" s="39"/>
      <c r="EO31383" s="39"/>
    </row>
    <row r="31384" spans="143:145" x14ac:dyDescent="0.2">
      <c r="EM31384" s="39"/>
      <c r="EN31384" s="39"/>
      <c r="EO31384" s="39"/>
    </row>
    <row r="31385" spans="143:145" x14ac:dyDescent="0.2">
      <c r="EM31385" s="39"/>
      <c r="EN31385" s="39"/>
      <c r="EO31385" s="39"/>
    </row>
    <row r="31386" spans="143:145" x14ac:dyDescent="0.2">
      <c r="EM31386" s="39"/>
      <c r="EN31386" s="39"/>
      <c r="EO31386" s="39"/>
    </row>
    <row r="31387" spans="143:145" x14ac:dyDescent="0.2">
      <c r="EM31387" s="39"/>
      <c r="EN31387" s="39"/>
      <c r="EO31387" s="39"/>
    </row>
    <row r="31388" spans="143:145" x14ac:dyDescent="0.2">
      <c r="EM31388" s="39"/>
      <c r="EN31388" s="39"/>
      <c r="EO31388" s="39"/>
    </row>
    <row r="31389" spans="143:145" x14ac:dyDescent="0.2">
      <c r="EM31389" s="39"/>
      <c r="EN31389" s="39"/>
      <c r="EO31389" s="39"/>
    </row>
    <row r="31390" spans="143:145" x14ac:dyDescent="0.2">
      <c r="EM31390" s="39"/>
      <c r="EN31390" s="39"/>
      <c r="EO31390" s="39"/>
    </row>
    <row r="31391" spans="143:145" x14ac:dyDescent="0.2">
      <c r="EM31391" s="39"/>
      <c r="EN31391" s="39"/>
      <c r="EO31391" s="39"/>
    </row>
    <row r="31392" spans="143:145" x14ac:dyDescent="0.2">
      <c r="EM31392" s="39"/>
      <c r="EN31392" s="39"/>
      <c r="EO31392" s="39"/>
    </row>
    <row r="31393" spans="143:145" x14ac:dyDescent="0.2">
      <c r="EM31393" s="39"/>
      <c r="EN31393" s="39"/>
      <c r="EO31393" s="39"/>
    </row>
    <row r="31394" spans="143:145" x14ac:dyDescent="0.2">
      <c r="EM31394" s="39"/>
      <c r="EN31394" s="39"/>
      <c r="EO31394" s="39"/>
    </row>
    <row r="31395" spans="143:145" x14ac:dyDescent="0.2">
      <c r="EM31395" s="39"/>
      <c r="EN31395" s="39"/>
      <c r="EO31395" s="39"/>
    </row>
    <row r="31396" spans="143:145" x14ac:dyDescent="0.2">
      <c r="EM31396" s="39"/>
      <c r="EN31396" s="39"/>
      <c r="EO31396" s="39"/>
    </row>
    <row r="31397" spans="143:145" x14ac:dyDescent="0.2">
      <c r="EM31397" s="39"/>
      <c r="EN31397" s="39"/>
      <c r="EO31397" s="39"/>
    </row>
    <row r="31398" spans="143:145" x14ac:dyDescent="0.2">
      <c r="EM31398" s="39"/>
      <c r="EN31398" s="39"/>
      <c r="EO31398" s="39"/>
    </row>
    <row r="31399" spans="143:145" x14ac:dyDescent="0.2">
      <c r="EM31399" s="39"/>
      <c r="EN31399" s="39"/>
      <c r="EO31399" s="39"/>
    </row>
    <row r="31400" spans="143:145" x14ac:dyDescent="0.2">
      <c r="EM31400" s="39"/>
      <c r="EN31400" s="39"/>
      <c r="EO31400" s="39"/>
    </row>
    <row r="31401" spans="143:145" x14ac:dyDescent="0.2">
      <c r="EM31401" s="39"/>
      <c r="EN31401" s="39"/>
      <c r="EO31401" s="39"/>
    </row>
    <row r="31402" spans="143:145" x14ac:dyDescent="0.2">
      <c r="EM31402" s="39"/>
      <c r="EN31402" s="39"/>
      <c r="EO31402" s="39"/>
    </row>
    <row r="31403" spans="143:145" x14ac:dyDescent="0.2">
      <c r="EM31403" s="39"/>
      <c r="EN31403" s="39"/>
      <c r="EO31403" s="39"/>
    </row>
    <row r="31404" spans="143:145" x14ac:dyDescent="0.2">
      <c r="EM31404" s="39"/>
      <c r="EN31404" s="39"/>
      <c r="EO31404" s="39"/>
    </row>
    <row r="31405" spans="143:145" x14ac:dyDescent="0.2">
      <c r="EM31405" s="39"/>
      <c r="EN31405" s="39"/>
      <c r="EO31405" s="39"/>
    </row>
    <row r="31406" spans="143:145" x14ac:dyDescent="0.2">
      <c r="EM31406" s="39"/>
      <c r="EN31406" s="39"/>
      <c r="EO31406" s="39"/>
    </row>
    <row r="31407" spans="143:145" x14ac:dyDescent="0.2">
      <c r="EM31407" s="39"/>
      <c r="EN31407" s="39"/>
      <c r="EO31407" s="39"/>
    </row>
    <row r="31408" spans="143:145" x14ac:dyDescent="0.2">
      <c r="EM31408" s="39"/>
      <c r="EN31408" s="39"/>
      <c r="EO31408" s="39"/>
    </row>
    <row r="31409" spans="143:145" x14ac:dyDescent="0.2">
      <c r="EM31409" s="39"/>
      <c r="EN31409" s="39"/>
      <c r="EO31409" s="39"/>
    </row>
    <row r="31410" spans="143:145" x14ac:dyDescent="0.2">
      <c r="EM31410" s="39"/>
      <c r="EN31410" s="39"/>
      <c r="EO31410" s="39"/>
    </row>
    <row r="31411" spans="143:145" x14ac:dyDescent="0.2">
      <c r="EM31411" s="39"/>
      <c r="EN31411" s="39"/>
      <c r="EO31411" s="39"/>
    </row>
    <row r="31412" spans="143:145" x14ac:dyDescent="0.2">
      <c r="EM31412" s="39"/>
      <c r="EN31412" s="39"/>
      <c r="EO31412" s="39"/>
    </row>
    <row r="31413" spans="143:145" x14ac:dyDescent="0.2">
      <c r="EM31413" s="39"/>
      <c r="EN31413" s="39"/>
      <c r="EO31413" s="39"/>
    </row>
    <row r="31414" spans="143:145" x14ac:dyDescent="0.2">
      <c r="EM31414" s="39"/>
      <c r="EN31414" s="39"/>
      <c r="EO31414" s="39"/>
    </row>
    <row r="31415" spans="143:145" x14ac:dyDescent="0.2">
      <c r="EM31415" s="39"/>
      <c r="EN31415" s="39"/>
      <c r="EO31415" s="39"/>
    </row>
    <row r="31416" spans="143:145" x14ac:dyDescent="0.2">
      <c r="EM31416" s="39"/>
      <c r="EN31416" s="39"/>
      <c r="EO31416" s="39"/>
    </row>
    <row r="31417" spans="143:145" x14ac:dyDescent="0.2">
      <c r="EM31417" s="39"/>
      <c r="EN31417" s="39"/>
      <c r="EO31417" s="39"/>
    </row>
    <row r="31418" spans="143:145" x14ac:dyDescent="0.2">
      <c r="EM31418" s="39"/>
      <c r="EN31418" s="39"/>
      <c r="EO31418" s="39"/>
    </row>
    <row r="31419" spans="143:145" x14ac:dyDescent="0.2">
      <c r="EM31419" s="39"/>
      <c r="EN31419" s="39"/>
      <c r="EO31419" s="39"/>
    </row>
    <row r="31420" spans="143:145" x14ac:dyDescent="0.2">
      <c r="EM31420" s="39"/>
      <c r="EN31420" s="39"/>
      <c r="EO31420" s="39"/>
    </row>
    <row r="31421" spans="143:145" x14ac:dyDescent="0.2">
      <c r="EM31421" s="39"/>
      <c r="EN31421" s="39"/>
      <c r="EO31421" s="39"/>
    </row>
    <row r="31422" spans="143:145" x14ac:dyDescent="0.2">
      <c r="EM31422" s="39"/>
      <c r="EN31422" s="39"/>
      <c r="EO31422" s="39"/>
    </row>
    <row r="31423" spans="143:145" x14ac:dyDescent="0.2">
      <c r="EM31423" s="39"/>
      <c r="EN31423" s="39"/>
      <c r="EO31423" s="39"/>
    </row>
    <row r="31424" spans="143:145" x14ac:dyDescent="0.2">
      <c r="EM31424" s="39"/>
      <c r="EN31424" s="39"/>
      <c r="EO31424" s="39"/>
    </row>
    <row r="31425" spans="143:145" x14ac:dyDescent="0.2">
      <c r="EM31425" s="39"/>
      <c r="EN31425" s="39"/>
      <c r="EO31425" s="39"/>
    </row>
    <row r="31426" spans="143:145" x14ac:dyDescent="0.2">
      <c r="EM31426" s="39"/>
      <c r="EN31426" s="39"/>
      <c r="EO31426" s="39"/>
    </row>
    <row r="31427" spans="143:145" x14ac:dyDescent="0.2">
      <c r="EM31427" s="39"/>
      <c r="EN31427" s="39"/>
      <c r="EO31427" s="39"/>
    </row>
    <row r="31428" spans="143:145" x14ac:dyDescent="0.2">
      <c r="EM31428" s="39"/>
      <c r="EN31428" s="39"/>
      <c r="EO31428" s="39"/>
    </row>
    <row r="31429" spans="143:145" x14ac:dyDescent="0.2">
      <c r="EM31429" s="39"/>
      <c r="EN31429" s="39"/>
      <c r="EO31429" s="39"/>
    </row>
    <row r="31430" spans="143:145" x14ac:dyDescent="0.2">
      <c r="EM31430" s="39"/>
      <c r="EN31430" s="39"/>
      <c r="EO31430" s="39"/>
    </row>
    <row r="31431" spans="143:145" x14ac:dyDescent="0.2">
      <c r="EM31431" s="39"/>
      <c r="EN31431" s="39"/>
      <c r="EO31431" s="39"/>
    </row>
    <row r="31432" spans="143:145" x14ac:dyDescent="0.2">
      <c r="EM31432" s="39"/>
      <c r="EN31432" s="39"/>
      <c r="EO31432" s="39"/>
    </row>
    <row r="31433" spans="143:145" x14ac:dyDescent="0.2">
      <c r="EM31433" s="39"/>
      <c r="EN31433" s="39"/>
      <c r="EO31433" s="39"/>
    </row>
    <row r="31434" spans="143:145" x14ac:dyDescent="0.2">
      <c r="EM31434" s="39"/>
      <c r="EN31434" s="39"/>
      <c r="EO31434" s="39"/>
    </row>
    <row r="31435" spans="143:145" x14ac:dyDescent="0.2">
      <c r="EM31435" s="39"/>
      <c r="EN31435" s="39"/>
      <c r="EO31435" s="39"/>
    </row>
    <row r="31436" spans="143:145" x14ac:dyDescent="0.2">
      <c r="EM31436" s="39"/>
      <c r="EN31436" s="39"/>
      <c r="EO31436" s="39"/>
    </row>
    <row r="31437" spans="143:145" x14ac:dyDescent="0.2">
      <c r="EM31437" s="39"/>
      <c r="EN31437" s="39"/>
      <c r="EO31437" s="39"/>
    </row>
    <row r="31438" spans="143:145" x14ac:dyDescent="0.2">
      <c r="EM31438" s="39"/>
      <c r="EN31438" s="39"/>
      <c r="EO31438" s="39"/>
    </row>
    <row r="31439" spans="143:145" x14ac:dyDescent="0.2">
      <c r="EM31439" s="39"/>
      <c r="EN31439" s="39"/>
      <c r="EO31439" s="39"/>
    </row>
    <row r="31440" spans="143:145" x14ac:dyDescent="0.2">
      <c r="EM31440" s="39"/>
      <c r="EN31440" s="39"/>
      <c r="EO31440" s="39"/>
    </row>
    <row r="31441" spans="143:145" x14ac:dyDescent="0.2">
      <c r="EM31441" s="39"/>
      <c r="EN31441" s="39"/>
      <c r="EO31441" s="39"/>
    </row>
    <row r="31442" spans="143:145" x14ac:dyDescent="0.2">
      <c r="EM31442" s="39"/>
      <c r="EN31442" s="39"/>
      <c r="EO31442" s="39"/>
    </row>
    <row r="31443" spans="143:145" x14ac:dyDescent="0.2">
      <c r="EM31443" s="39"/>
      <c r="EN31443" s="39"/>
      <c r="EO31443" s="39"/>
    </row>
    <row r="31444" spans="143:145" x14ac:dyDescent="0.2">
      <c r="EM31444" s="39"/>
      <c r="EN31444" s="39"/>
      <c r="EO31444" s="39"/>
    </row>
    <row r="31445" spans="143:145" x14ac:dyDescent="0.2">
      <c r="EM31445" s="39"/>
      <c r="EN31445" s="39"/>
      <c r="EO31445" s="39"/>
    </row>
    <row r="31446" spans="143:145" x14ac:dyDescent="0.2">
      <c r="EM31446" s="39"/>
      <c r="EN31446" s="39"/>
      <c r="EO31446" s="39"/>
    </row>
    <row r="31447" spans="143:145" x14ac:dyDescent="0.2">
      <c r="EM31447" s="39"/>
      <c r="EN31447" s="39"/>
      <c r="EO31447" s="39"/>
    </row>
    <row r="31448" spans="143:145" x14ac:dyDescent="0.2">
      <c r="EM31448" s="39"/>
      <c r="EN31448" s="39"/>
      <c r="EO31448" s="39"/>
    </row>
    <row r="31449" spans="143:145" x14ac:dyDescent="0.2">
      <c r="EM31449" s="39"/>
      <c r="EN31449" s="39"/>
      <c r="EO31449" s="39"/>
    </row>
    <row r="31450" spans="143:145" x14ac:dyDescent="0.2">
      <c r="EM31450" s="39"/>
      <c r="EN31450" s="39"/>
      <c r="EO31450" s="39"/>
    </row>
    <row r="31451" spans="143:145" x14ac:dyDescent="0.2">
      <c r="EM31451" s="39"/>
      <c r="EN31451" s="39"/>
      <c r="EO31451" s="39"/>
    </row>
    <row r="31452" spans="143:145" x14ac:dyDescent="0.2">
      <c r="EM31452" s="39"/>
      <c r="EN31452" s="39"/>
      <c r="EO31452" s="39"/>
    </row>
    <row r="31453" spans="143:145" x14ac:dyDescent="0.2">
      <c r="EM31453" s="39"/>
      <c r="EN31453" s="39"/>
      <c r="EO31453" s="39"/>
    </row>
    <row r="31454" spans="143:145" x14ac:dyDescent="0.2">
      <c r="EM31454" s="39"/>
      <c r="EN31454" s="39"/>
      <c r="EO31454" s="39"/>
    </row>
    <row r="31455" spans="143:145" x14ac:dyDescent="0.2">
      <c r="EM31455" s="39"/>
      <c r="EN31455" s="39"/>
      <c r="EO31455" s="39"/>
    </row>
    <row r="31456" spans="143:145" x14ac:dyDescent="0.2">
      <c r="EM31456" s="39"/>
      <c r="EN31456" s="39"/>
      <c r="EO31456" s="39"/>
    </row>
    <row r="31457" spans="143:145" x14ac:dyDescent="0.2">
      <c r="EM31457" s="39"/>
      <c r="EN31457" s="39"/>
      <c r="EO31457" s="39"/>
    </row>
    <row r="31458" spans="143:145" x14ac:dyDescent="0.2">
      <c r="EM31458" s="39"/>
      <c r="EN31458" s="39"/>
      <c r="EO31458" s="39"/>
    </row>
    <row r="31459" spans="143:145" x14ac:dyDescent="0.2">
      <c r="EM31459" s="39"/>
      <c r="EN31459" s="39"/>
      <c r="EO31459" s="39"/>
    </row>
    <row r="31460" spans="143:145" x14ac:dyDescent="0.2">
      <c r="EM31460" s="39"/>
      <c r="EN31460" s="39"/>
      <c r="EO31460" s="39"/>
    </row>
    <row r="31461" spans="143:145" x14ac:dyDescent="0.2">
      <c r="EM31461" s="39"/>
      <c r="EN31461" s="39"/>
      <c r="EO31461" s="39"/>
    </row>
    <row r="31462" spans="143:145" x14ac:dyDescent="0.2">
      <c r="EM31462" s="39"/>
      <c r="EN31462" s="39"/>
      <c r="EO31462" s="39"/>
    </row>
    <row r="31463" spans="143:145" x14ac:dyDescent="0.2">
      <c r="EM31463" s="39"/>
      <c r="EN31463" s="39"/>
      <c r="EO31463" s="39"/>
    </row>
    <row r="31464" spans="143:145" x14ac:dyDescent="0.2">
      <c r="EM31464" s="39"/>
      <c r="EN31464" s="39"/>
      <c r="EO31464" s="39"/>
    </row>
    <row r="31465" spans="143:145" x14ac:dyDescent="0.2">
      <c r="EM31465" s="39"/>
      <c r="EN31465" s="39"/>
      <c r="EO31465" s="39"/>
    </row>
    <row r="31466" spans="143:145" x14ac:dyDescent="0.2">
      <c r="EM31466" s="39"/>
      <c r="EN31466" s="39"/>
      <c r="EO31466" s="39"/>
    </row>
    <row r="31467" spans="143:145" x14ac:dyDescent="0.2">
      <c r="EM31467" s="39"/>
      <c r="EN31467" s="39"/>
      <c r="EO31467" s="39"/>
    </row>
    <row r="31468" spans="143:145" x14ac:dyDescent="0.2">
      <c r="EM31468" s="39"/>
      <c r="EN31468" s="39"/>
      <c r="EO31468" s="39"/>
    </row>
    <row r="31469" spans="143:145" x14ac:dyDescent="0.2">
      <c r="EM31469" s="39"/>
      <c r="EN31469" s="39"/>
      <c r="EO31469" s="39"/>
    </row>
    <row r="31470" spans="143:145" x14ac:dyDescent="0.2">
      <c r="EM31470" s="39"/>
      <c r="EN31470" s="39"/>
      <c r="EO31470" s="39"/>
    </row>
    <row r="31471" spans="143:145" x14ac:dyDescent="0.2">
      <c r="EM31471" s="39"/>
      <c r="EN31471" s="39"/>
      <c r="EO31471" s="39"/>
    </row>
    <row r="31472" spans="143:145" x14ac:dyDescent="0.2">
      <c r="EM31472" s="39"/>
      <c r="EN31472" s="39"/>
      <c r="EO31472" s="39"/>
    </row>
    <row r="31473" spans="143:145" x14ac:dyDescent="0.2">
      <c r="EM31473" s="39"/>
      <c r="EN31473" s="39"/>
      <c r="EO31473" s="39"/>
    </row>
    <row r="31474" spans="143:145" x14ac:dyDescent="0.2">
      <c r="EM31474" s="39"/>
      <c r="EN31474" s="39"/>
      <c r="EO31474" s="39"/>
    </row>
    <row r="31475" spans="143:145" x14ac:dyDescent="0.2">
      <c r="EM31475" s="39"/>
      <c r="EN31475" s="39"/>
      <c r="EO31475" s="39"/>
    </row>
    <row r="31476" spans="143:145" x14ac:dyDescent="0.2">
      <c r="EM31476" s="39"/>
      <c r="EN31476" s="39"/>
      <c r="EO31476" s="39"/>
    </row>
    <row r="31477" spans="143:145" x14ac:dyDescent="0.2">
      <c r="EM31477" s="39"/>
      <c r="EN31477" s="39"/>
      <c r="EO31477" s="39"/>
    </row>
    <row r="31478" spans="143:145" x14ac:dyDescent="0.2">
      <c r="EM31478" s="39"/>
      <c r="EN31478" s="39"/>
      <c r="EO31478" s="39"/>
    </row>
    <row r="31479" spans="143:145" x14ac:dyDescent="0.2">
      <c r="EM31479" s="39"/>
      <c r="EN31479" s="39"/>
      <c r="EO31479" s="39"/>
    </row>
    <row r="31480" spans="143:145" x14ac:dyDescent="0.2">
      <c r="EM31480" s="39"/>
      <c r="EN31480" s="39"/>
      <c r="EO31480" s="39"/>
    </row>
    <row r="31481" spans="143:145" x14ac:dyDescent="0.2">
      <c r="EM31481" s="39"/>
      <c r="EN31481" s="39"/>
      <c r="EO31481" s="39"/>
    </row>
    <row r="31482" spans="143:145" x14ac:dyDescent="0.2">
      <c r="EM31482" s="39"/>
      <c r="EN31482" s="39"/>
      <c r="EO31482" s="39"/>
    </row>
    <row r="31483" spans="143:145" x14ac:dyDescent="0.2">
      <c r="EM31483" s="39"/>
      <c r="EN31483" s="39"/>
      <c r="EO31483" s="39"/>
    </row>
    <row r="31484" spans="143:145" x14ac:dyDescent="0.2">
      <c r="EM31484" s="39"/>
      <c r="EN31484" s="39"/>
      <c r="EO31484" s="39"/>
    </row>
    <row r="31485" spans="143:145" x14ac:dyDescent="0.2">
      <c r="EM31485" s="39"/>
      <c r="EN31485" s="39"/>
      <c r="EO31485" s="39"/>
    </row>
    <row r="31486" spans="143:145" x14ac:dyDescent="0.2">
      <c r="EM31486" s="39"/>
      <c r="EN31486" s="39"/>
      <c r="EO31486" s="39"/>
    </row>
    <row r="31487" spans="143:145" x14ac:dyDescent="0.2">
      <c r="EM31487" s="39"/>
      <c r="EN31487" s="39"/>
      <c r="EO31487" s="39"/>
    </row>
    <row r="31488" spans="143:145" x14ac:dyDescent="0.2">
      <c r="EM31488" s="39"/>
      <c r="EN31488" s="39"/>
      <c r="EO31488" s="39"/>
    </row>
    <row r="31489" spans="143:145" x14ac:dyDescent="0.2">
      <c r="EM31489" s="39"/>
      <c r="EN31489" s="39"/>
      <c r="EO31489" s="39"/>
    </row>
    <row r="31490" spans="143:145" x14ac:dyDescent="0.2">
      <c r="EM31490" s="39"/>
      <c r="EN31490" s="39"/>
      <c r="EO31490" s="39"/>
    </row>
    <row r="31491" spans="143:145" x14ac:dyDescent="0.2">
      <c r="EM31491" s="39"/>
      <c r="EN31491" s="39"/>
      <c r="EO31491" s="39"/>
    </row>
    <row r="31492" spans="143:145" x14ac:dyDescent="0.2">
      <c r="EM31492" s="39"/>
      <c r="EN31492" s="39"/>
      <c r="EO31492" s="39"/>
    </row>
    <row r="31493" spans="143:145" x14ac:dyDescent="0.2">
      <c r="EM31493" s="39"/>
      <c r="EN31493" s="39"/>
      <c r="EO31493" s="39"/>
    </row>
    <row r="31494" spans="143:145" x14ac:dyDescent="0.2">
      <c r="EM31494" s="39"/>
      <c r="EN31494" s="39"/>
      <c r="EO31494" s="39"/>
    </row>
    <row r="31495" spans="143:145" x14ac:dyDescent="0.2">
      <c r="EM31495" s="39"/>
      <c r="EN31495" s="39"/>
      <c r="EO31495" s="39"/>
    </row>
    <row r="31496" spans="143:145" x14ac:dyDescent="0.2">
      <c r="EM31496" s="39"/>
      <c r="EN31496" s="39"/>
      <c r="EO31496" s="39"/>
    </row>
    <row r="31497" spans="143:145" x14ac:dyDescent="0.2">
      <c r="EM31497" s="39"/>
      <c r="EN31497" s="39"/>
      <c r="EO31497" s="39"/>
    </row>
    <row r="31498" spans="143:145" x14ac:dyDescent="0.2">
      <c r="EM31498" s="39"/>
      <c r="EN31498" s="39"/>
      <c r="EO31498" s="39"/>
    </row>
    <row r="31499" spans="143:145" x14ac:dyDescent="0.2">
      <c r="EM31499" s="39"/>
      <c r="EN31499" s="39"/>
      <c r="EO31499" s="39"/>
    </row>
    <row r="31500" spans="143:145" x14ac:dyDescent="0.2">
      <c r="EM31500" s="39"/>
      <c r="EN31500" s="39"/>
      <c r="EO31500" s="39"/>
    </row>
    <row r="31501" spans="143:145" x14ac:dyDescent="0.2">
      <c r="EM31501" s="39"/>
      <c r="EN31501" s="39"/>
      <c r="EO31501" s="39"/>
    </row>
    <row r="31502" spans="143:145" x14ac:dyDescent="0.2">
      <c r="EM31502" s="39"/>
      <c r="EN31502" s="39"/>
      <c r="EO31502" s="39"/>
    </row>
    <row r="31503" spans="143:145" x14ac:dyDescent="0.2">
      <c r="EM31503" s="39"/>
      <c r="EN31503" s="39"/>
      <c r="EO31503" s="39"/>
    </row>
    <row r="31504" spans="143:145" x14ac:dyDescent="0.2">
      <c r="EM31504" s="39"/>
      <c r="EN31504" s="39"/>
      <c r="EO31504" s="39"/>
    </row>
    <row r="31505" spans="143:145" x14ac:dyDescent="0.2">
      <c r="EM31505" s="39"/>
      <c r="EN31505" s="39"/>
      <c r="EO31505" s="39"/>
    </row>
    <row r="31506" spans="143:145" x14ac:dyDescent="0.2">
      <c r="EM31506" s="39"/>
      <c r="EN31506" s="39"/>
      <c r="EO31506" s="39"/>
    </row>
    <row r="31507" spans="143:145" x14ac:dyDescent="0.2">
      <c r="EM31507" s="39"/>
      <c r="EN31507" s="39"/>
      <c r="EO31507" s="39"/>
    </row>
    <row r="31508" spans="143:145" x14ac:dyDescent="0.2">
      <c r="EM31508" s="39"/>
      <c r="EN31508" s="39"/>
      <c r="EO31508" s="39"/>
    </row>
    <row r="31509" spans="143:145" x14ac:dyDescent="0.2">
      <c r="EM31509" s="39"/>
      <c r="EN31509" s="39"/>
      <c r="EO31509" s="39"/>
    </row>
    <row r="31510" spans="143:145" x14ac:dyDescent="0.2">
      <c r="EM31510" s="39"/>
      <c r="EN31510" s="39"/>
      <c r="EO31510" s="39"/>
    </row>
    <row r="31511" spans="143:145" x14ac:dyDescent="0.2">
      <c r="EM31511" s="39"/>
      <c r="EN31511" s="39"/>
      <c r="EO31511" s="39"/>
    </row>
    <row r="31512" spans="143:145" x14ac:dyDescent="0.2">
      <c r="EM31512" s="39"/>
      <c r="EN31512" s="39"/>
      <c r="EO31512" s="39"/>
    </row>
    <row r="31513" spans="143:145" x14ac:dyDescent="0.2">
      <c r="EM31513" s="39"/>
      <c r="EN31513" s="39"/>
      <c r="EO31513" s="39"/>
    </row>
    <row r="31514" spans="143:145" x14ac:dyDescent="0.2">
      <c r="EM31514" s="39"/>
      <c r="EN31514" s="39"/>
      <c r="EO31514" s="39"/>
    </row>
    <row r="31515" spans="143:145" x14ac:dyDescent="0.2">
      <c r="EM31515" s="39"/>
      <c r="EN31515" s="39"/>
      <c r="EO31515" s="39"/>
    </row>
    <row r="31516" spans="143:145" x14ac:dyDescent="0.2">
      <c r="EM31516" s="39"/>
      <c r="EN31516" s="39"/>
      <c r="EO31516" s="39"/>
    </row>
    <row r="31517" spans="143:145" x14ac:dyDescent="0.2">
      <c r="EM31517" s="39"/>
      <c r="EN31517" s="39"/>
      <c r="EO31517" s="39"/>
    </row>
    <row r="31518" spans="143:145" x14ac:dyDescent="0.2">
      <c r="EM31518" s="39"/>
      <c r="EN31518" s="39"/>
      <c r="EO31518" s="39"/>
    </row>
    <row r="31519" spans="143:145" x14ac:dyDescent="0.2">
      <c r="EM31519" s="39"/>
      <c r="EN31519" s="39"/>
      <c r="EO31519" s="39"/>
    </row>
    <row r="31520" spans="143:145" x14ac:dyDescent="0.2">
      <c r="EM31520" s="39"/>
      <c r="EN31520" s="39"/>
      <c r="EO31520" s="39"/>
    </row>
    <row r="31521" spans="143:145" x14ac:dyDescent="0.2">
      <c r="EM31521" s="39"/>
      <c r="EN31521" s="39"/>
      <c r="EO31521" s="39"/>
    </row>
    <row r="31522" spans="143:145" x14ac:dyDescent="0.2">
      <c r="EM31522" s="39"/>
      <c r="EN31522" s="39"/>
      <c r="EO31522" s="39"/>
    </row>
    <row r="31523" spans="143:145" x14ac:dyDescent="0.2">
      <c r="EM31523" s="39"/>
      <c r="EN31523" s="39"/>
      <c r="EO31523" s="39"/>
    </row>
    <row r="31524" spans="143:145" x14ac:dyDescent="0.2">
      <c r="EM31524" s="39"/>
      <c r="EN31524" s="39"/>
      <c r="EO31524" s="39"/>
    </row>
    <row r="31525" spans="143:145" x14ac:dyDescent="0.2">
      <c r="EM31525" s="39"/>
      <c r="EN31525" s="39"/>
      <c r="EO31525" s="39"/>
    </row>
    <row r="31526" spans="143:145" x14ac:dyDescent="0.2">
      <c r="EM31526" s="39"/>
      <c r="EN31526" s="39"/>
      <c r="EO31526" s="39"/>
    </row>
    <row r="31527" spans="143:145" x14ac:dyDescent="0.2">
      <c r="EM31527" s="39"/>
      <c r="EN31527" s="39"/>
      <c r="EO31527" s="39"/>
    </row>
    <row r="31528" spans="143:145" x14ac:dyDescent="0.2">
      <c r="EM31528" s="39"/>
      <c r="EN31528" s="39"/>
      <c r="EO31528" s="39"/>
    </row>
    <row r="31529" spans="143:145" x14ac:dyDescent="0.2">
      <c r="EM31529" s="39"/>
      <c r="EN31529" s="39"/>
      <c r="EO31529" s="39"/>
    </row>
    <row r="31530" spans="143:145" x14ac:dyDescent="0.2">
      <c r="EM31530" s="39"/>
      <c r="EN31530" s="39"/>
      <c r="EO31530" s="39"/>
    </row>
    <row r="31531" spans="143:145" x14ac:dyDescent="0.2">
      <c r="EM31531" s="39"/>
      <c r="EN31531" s="39"/>
      <c r="EO31531" s="39"/>
    </row>
    <row r="31532" spans="143:145" x14ac:dyDescent="0.2">
      <c r="EM31532" s="39"/>
      <c r="EN31532" s="39"/>
      <c r="EO31532" s="39"/>
    </row>
    <row r="31533" spans="143:145" x14ac:dyDescent="0.2">
      <c r="EM31533" s="39"/>
      <c r="EN31533" s="39"/>
      <c r="EO31533" s="39"/>
    </row>
    <row r="31534" spans="143:145" x14ac:dyDescent="0.2">
      <c r="EM31534" s="39"/>
      <c r="EN31534" s="39"/>
      <c r="EO31534" s="39"/>
    </row>
    <row r="31535" spans="143:145" x14ac:dyDescent="0.2">
      <c r="EM31535" s="39"/>
      <c r="EN31535" s="39"/>
      <c r="EO31535" s="39"/>
    </row>
    <row r="31536" spans="143:145" x14ac:dyDescent="0.2">
      <c r="EM31536" s="39"/>
      <c r="EN31536" s="39"/>
      <c r="EO31536" s="39"/>
    </row>
    <row r="31537" spans="143:145" x14ac:dyDescent="0.2">
      <c r="EM31537" s="39"/>
      <c r="EN31537" s="39"/>
      <c r="EO31537" s="39"/>
    </row>
    <row r="31538" spans="143:145" x14ac:dyDescent="0.2">
      <c r="EM31538" s="39"/>
      <c r="EN31538" s="39"/>
      <c r="EO31538" s="39"/>
    </row>
    <row r="31539" spans="143:145" x14ac:dyDescent="0.2">
      <c r="EM31539" s="39"/>
      <c r="EN31539" s="39"/>
      <c r="EO31539" s="39"/>
    </row>
    <row r="31540" spans="143:145" x14ac:dyDescent="0.2">
      <c r="EM31540" s="39"/>
      <c r="EN31540" s="39"/>
      <c r="EO31540" s="39"/>
    </row>
    <row r="31541" spans="143:145" x14ac:dyDescent="0.2">
      <c r="EM31541" s="39"/>
      <c r="EN31541" s="39"/>
      <c r="EO31541" s="39"/>
    </row>
    <row r="31542" spans="143:145" x14ac:dyDescent="0.2">
      <c r="EM31542" s="39"/>
      <c r="EN31542" s="39"/>
      <c r="EO31542" s="39"/>
    </row>
    <row r="31543" spans="143:145" x14ac:dyDescent="0.2">
      <c r="EM31543" s="39"/>
      <c r="EN31543" s="39"/>
      <c r="EO31543" s="39"/>
    </row>
    <row r="31544" spans="143:145" x14ac:dyDescent="0.2">
      <c r="EM31544" s="39"/>
      <c r="EN31544" s="39"/>
      <c r="EO31544" s="39"/>
    </row>
    <row r="31545" spans="143:145" x14ac:dyDescent="0.2">
      <c r="EM31545" s="39"/>
      <c r="EN31545" s="39"/>
      <c r="EO31545" s="39"/>
    </row>
    <row r="31546" spans="143:145" x14ac:dyDescent="0.2">
      <c r="EM31546" s="39"/>
      <c r="EN31546" s="39"/>
      <c r="EO31546" s="39"/>
    </row>
    <row r="31547" spans="143:145" x14ac:dyDescent="0.2">
      <c r="EM31547" s="39"/>
      <c r="EN31547" s="39"/>
      <c r="EO31547" s="39"/>
    </row>
    <row r="31548" spans="143:145" x14ac:dyDescent="0.2">
      <c r="EM31548" s="39"/>
      <c r="EN31548" s="39"/>
      <c r="EO31548" s="39"/>
    </row>
    <row r="31549" spans="143:145" x14ac:dyDescent="0.2">
      <c r="EM31549" s="39"/>
      <c r="EN31549" s="39"/>
      <c r="EO31549" s="39"/>
    </row>
    <row r="31550" spans="143:145" x14ac:dyDescent="0.2">
      <c r="EM31550" s="39"/>
      <c r="EN31550" s="39"/>
      <c r="EO31550" s="39"/>
    </row>
    <row r="31551" spans="143:145" x14ac:dyDescent="0.2">
      <c r="EM31551" s="39"/>
      <c r="EN31551" s="39"/>
      <c r="EO31551" s="39"/>
    </row>
    <row r="31552" spans="143:145" x14ac:dyDescent="0.2">
      <c r="EM31552" s="39"/>
      <c r="EN31552" s="39"/>
      <c r="EO31552" s="39"/>
    </row>
    <row r="31553" spans="143:145" x14ac:dyDescent="0.2">
      <c r="EM31553" s="39"/>
      <c r="EN31553" s="39"/>
      <c r="EO31553" s="39"/>
    </row>
    <row r="31554" spans="143:145" x14ac:dyDescent="0.2">
      <c r="EM31554" s="39"/>
      <c r="EN31554" s="39"/>
      <c r="EO31554" s="39"/>
    </row>
    <row r="31555" spans="143:145" x14ac:dyDescent="0.2">
      <c r="EM31555" s="39"/>
      <c r="EN31555" s="39"/>
      <c r="EO31555" s="39"/>
    </row>
    <row r="31556" spans="143:145" x14ac:dyDescent="0.2">
      <c r="EM31556" s="39"/>
      <c r="EN31556" s="39"/>
      <c r="EO31556" s="39"/>
    </row>
    <row r="31557" spans="143:145" x14ac:dyDescent="0.2">
      <c r="EM31557" s="39"/>
      <c r="EN31557" s="39"/>
      <c r="EO31557" s="39"/>
    </row>
    <row r="31558" spans="143:145" x14ac:dyDescent="0.2">
      <c r="EM31558" s="39"/>
      <c r="EN31558" s="39"/>
      <c r="EO31558" s="39"/>
    </row>
    <row r="31559" spans="143:145" x14ac:dyDescent="0.2">
      <c r="EM31559" s="39"/>
      <c r="EN31559" s="39"/>
      <c r="EO31559" s="39"/>
    </row>
    <row r="31560" spans="143:145" x14ac:dyDescent="0.2">
      <c r="EM31560" s="39"/>
      <c r="EN31560" s="39"/>
      <c r="EO31560" s="39"/>
    </row>
    <row r="31561" spans="143:145" x14ac:dyDescent="0.2">
      <c r="EM31561" s="39"/>
      <c r="EN31561" s="39"/>
      <c r="EO31561" s="39"/>
    </row>
    <row r="31562" spans="143:145" x14ac:dyDescent="0.2">
      <c r="EM31562" s="39"/>
      <c r="EN31562" s="39"/>
      <c r="EO31562" s="39"/>
    </row>
    <row r="31563" spans="143:145" x14ac:dyDescent="0.2">
      <c r="EM31563" s="39"/>
      <c r="EN31563" s="39"/>
      <c r="EO31563" s="39"/>
    </row>
    <row r="31564" spans="143:145" x14ac:dyDescent="0.2">
      <c r="EM31564" s="39"/>
      <c r="EN31564" s="39"/>
      <c r="EO31564" s="39"/>
    </row>
    <row r="31565" spans="143:145" x14ac:dyDescent="0.2">
      <c r="EM31565" s="39"/>
      <c r="EN31565" s="39"/>
      <c r="EO31565" s="39"/>
    </row>
    <row r="31566" spans="143:145" x14ac:dyDescent="0.2">
      <c r="EM31566" s="39"/>
      <c r="EN31566" s="39"/>
      <c r="EO31566" s="39"/>
    </row>
    <row r="31567" spans="143:145" x14ac:dyDescent="0.2">
      <c r="EM31567" s="39"/>
      <c r="EN31567" s="39"/>
      <c r="EO31567" s="39"/>
    </row>
    <row r="31568" spans="143:145" x14ac:dyDescent="0.2">
      <c r="EM31568" s="39"/>
      <c r="EN31568" s="39"/>
      <c r="EO31568" s="39"/>
    </row>
    <row r="31569" spans="143:145" x14ac:dyDescent="0.2">
      <c r="EM31569" s="39"/>
      <c r="EN31569" s="39"/>
      <c r="EO31569" s="39"/>
    </row>
    <row r="31570" spans="143:145" x14ac:dyDescent="0.2">
      <c r="EM31570" s="39"/>
      <c r="EN31570" s="39"/>
      <c r="EO31570" s="39"/>
    </row>
    <row r="31571" spans="143:145" x14ac:dyDescent="0.2">
      <c r="EM31571" s="39"/>
      <c r="EN31571" s="39"/>
      <c r="EO31571" s="39"/>
    </row>
    <row r="31572" spans="143:145" x14ac:dyDescent="0.2">
      <c r="EM31572" s="39"/>
      <c r="EN31572" s="39"/>
      <c r="EO31572" s="39"/>
    </row>
    <row r="31573" spans="143:145" x14ac:dyDescent="0.2">
      <c r="EM31573" s="39"/>
      <c r="EN31573" s="39"/>
      <c r="EO31573" s="39"/>
    </row>
    <row r="31574" spans="143:145" x14ac:dyDescent="0.2">
      <c r="EM31574" s="39"/>
      <c r="EN31574" s="39"/>
      <c r="EO31574" s="39"/>
    </row>
    <row r="31575" spans="143:145" x14ac:dyDescent="0.2">
      <c r="EM31575" s="39"/>
      <c r="EN31575" s="39"/>
      <c r="EO31575" s="39"/>
    </row>
    <row r="31576" spans="143:145" x14ac:dyDescent="0.2">
      <c r="EM31576" s="39"/>
      <c r="EN31576" s="39"/>
      <c r="EO31576" s="39"/>
    </row>
    <row r="31577" spans="143:145" x14ac:dyDescent="0.2">
      <c r="EM31577" s="39"/>
      <c r="EN31577" s="39"/>
      <c r="EO31577" s="39"/>
    </row>
    <row r="31578" spans="143:145" x14ac:dyDescent="0.2">
      <c r="EM31578" s="39"/>
      <c r="EN31578" s="39"/>
      <c r="EO31578" s="39"/>
    </row>
    <row r="31579" spans="143:145" x14ac:dyDescent="0.2">
      <c r="EM31579" s="39"/>
      <c r="EN31579" s="39"/>
      <c r="EO31579" s="39"/>
    </row>
    <row r="31580" spans="143:145" x14ac:dyDescent="0.2">
      <c r="EM31580" s="39"/>
      <c r="EN31580" s="39"/>
      <c r="EO31580" s="39"/>
    </row>
    <row r="31581" spans="143:145" x14ac:dyDescent="0.2">
      <c r="EM31581" s="39"/>
      <c r="EN31581" s="39"/>
      <c r="EO31581" s="39"/>
    </row>
    <row r="31582" spans="143:145" x14ac:dyDescent="0.2">
      <c r="EM31582" s="39"/>
      <c r="EN31582" s="39"/>
      <c r="EO31582" s="39"/>
    </row>
    <row r="31583" spans="143:145" x14ac:dyDescent="0.2">
      <c r="EM31583" s="39"/>
      <c r="EN31583" s="39"/>
      <c r="EO31583" s="39"/>
    </row>
    <row r="31584" spans="143:145" x14ac:dyDescent="0.2">
      <c r="EM31584" s="39"/>
      <c r="EN31584" s="39"/>
      <c r="EO31584" s="39"/>
    </row>
    <row r="31585" spans="143:145" x14ac:dyDescent="0.2">
      <c r="EM31585" s="39"/>
      <c r="EN31585" s="39"/>
      <c r="EO31585" s="39"/>
    </row>
    <row r="31586" spans="143:145" x14ac:dyDescent="0.2">
      <c r="EM31586" s="39"/>
      <c r="EN31586" s="39"/>
      <c r="EO31586" s="39"/>
    </row>
    <row r="31587" spans="143:145" x14ac:dyDescent="0.2">
      <c r="EM31587" s="39"/>
      <c r="EN31587" s="39"/>
      <c r="EO31587" s="39"/>
    </row>
    <row r="31588" spans="143:145" x14ac:dyDescent="0.2">
      <c r="EM31588" s="39"/>
      <c r="EN31588" s="39"/>
      <c r="EO31588" s="39"/>
    </row>
    <row r="31589" spans="143:145" x14ac:dyDescent="0.2">
      <c r="EM31589" s="39"/>
      <c r="EN31589" s="39"/>
      <c r="EO31589" s="39"/>
    </row>
    <row r="31590" spans="143:145" x14ac:dyDescent="0.2">
      <c r="EM31590" s="39"/>
      <c r="EN31590" s="39"/>
      <c r="EO31590" s="39"/>
    </row>
    <row r="31591" spans="143:145" x14ac:dyDescent="0.2">
      <c r="EM31591" s="39"/>
      <c r="EN31591" s="39"/>
      <c r="EO31591" s="39"/>
    </row>
    <row r="31592" spans="143:145" x14ac:dyDescent="0.2">
      <c r="EM31592" s="39"/>
      <c r="EN31592" s="39"/>
      <c r="EO31592" s="39"/>
    </row>
    <row r="31593" spans="143:145" x14ac:dyDescent="0.2">
      <c r="EM31593" s="39"/>
      <c r="EN31593" s="39"/>
      <c r="EO31593" s="39"/>
    </row>
    <row r="31594" spans="143:145" x14ac:dyDescent="0.2">
      <c r="EM31594" s="39"/>
      <c r="EN31594" s="39"/>
      <c r="EO31594" s="39"/>
    </row>
    <row r="31595" spans="143:145" x14ac:dyDescent="0.2">
      <c r="EM31595" s="39"/>
      <c r="EN31595" s="39"/>
      <c r="EO31595" s="39"/>
    </row>
    <row r="31596" spans="143:145" x14ac:dyDescent="0.2">
      <c r="EM31596" s="39"/>
      <c r="EN31596" s="39"/>
      <c r="EO31596" s="39"/>
    </row>
    <row r="31597" spans="143:145" x14ac:dyDescent="0.2">
      <c r="EM31597" s="39"/>
      <c r="EN31597" s="39"/>
      <c r="EO31597" s="39"/>
    </row>
    <row r="31598" spans="143:145" x14ac:dyDescent="0.2">
      <c r="EM31598" s="39"/>
      <c r="EN31598" s="39"/>
      <c r="EO31598" s="39"/>
    </row>
    <row r="31599" spans="143:145" x14ac:dyDescent="0.2">
      <c r="EM31599" s="39"/>
      <c r="EN31599" s="39"/>
      <c r="EO31599" s="39"/>
    </row>
    <row r="31600" spans="143:145" x14ac:dyDescent="0.2">
      <c r="EM31600" s="39"/>
      <c r="EN31600" s="39"/>
      <c r="EO31600" s="39"/>
    </row>
    <row r="31601" spans="143:145" x14ac:dyDescent="0.2">
      <c r="EM31601" s="39"/>
      <c r="EN31601" s="39"/>
      <c r="EO31601" s="39"/>
    </row>
    <row r="31602" spans="143:145" x14ac:dyDescent="0.2">
      <c r="EM31602" s="39"/>
      <c r="EN31602" s="39"/>
      <c r="EO31602" s="39"/>
    </row>
    <row r="31603" spans="143:145" x14ac:dyDescent="0.2">
      <c r="EM31603" s="39"/>
      <c r="EN31603" s="39"/>
      <c r="EO31603" s="39"/>
    </row>
    <row r="31604" spans="143:145" x14ac:dyDescent="0.2">
      <c r="EM31604" s="39"/>
      <c r="EN31604" s="39"/>
      <c r="EO31604" s="39"/>
    </row>
    <row r="31605" spans="143:145" x14ac:dyDescent="0.2">
      <c r="EM31605" s="39"/>
      <c r="EN31605" s="39"/>
      <c r="EO31605" s="39"/>
    </row>
    <row r="31606" spans="143:145" x14ac:dyDescent="0.2">
      <c r="EM31606" s="39"/>
      <c r="EN31606" s="39"/>
      <c r="EO31606" s="39"/>
    </row>
    <row r="31607" spans="143:145" x14ac:dyDescent="0.2">
      <c r="EM31607" s="39"/>
      <c r="EN31607" s="39"/>
      <c r="EO31607" s="39"/>
    </row>
    <row r="31608" spans="143:145" x14ac:dyDescent="0.2">
      <c r="EM31608" s="39"/>
      <c r="EN31608" s="39"/>
      <c r="EO31608" s="39"/>
    </row>
    <row r="31609" spans="143:145" x14ac:dyDescent="0.2">
      <c r="EM31609" s="39"/>
      <c r="EN31609" s="39"/>
      <c r="EO31609" s="39"/>
    </row>
    <row r="31610" spans="143:145" x14ac:dyDescent="0.2">
      <c r="EM31610" s="39"/>
      <c r="EN31610" s="39"/>
      <c r="EO31610" s="39"/>
    </row>
    <row r="31611" spans="143:145" x14ac:dyDescent="0.2">
      <c r="EM31611" s="39"/>
      <c r="EN31611" s="39"/>
      <c r="EO31611" s="39"/>
    </row>
    <row r="31612" spans="143:145" x14ac:dyDescent="0.2">
      <c r="EM31612" s="39"/>
      <c r="EN31612" s="39"/>
      <c r="EO31612" s="39"/>
    </row>
    <row r="31613" spans="143:145" x14ac:dyDescent="0.2">
      <c r="EM31613" s="39"/>
      <c r="EN31613" s="39"/>
      <c r="EO31613" s="39"/>
    </row>
    <row r="31614" spans="143:145" x14ac:dyDescent="0.2">
      <c r="EM31614" s="39"/>
      <c r="EN31614" s="39"/>
      <c r="EO31614" s="39"/>
    </row>
    <row r="31615" spans="143:145" x14ac:dyDescent="0.2">
      <c r="EM31615" s="39"/>
      <c r="EN31615" s="39"/>
      <c r="EO31615" s="39"/>
    </row>
    <row r="31616" spans="143:145" x14ac:dyDescent="0.2">
      <c r="EM31616" s="39"/>
      <c r="EN31616" s="39"/>
      <c r="EO31616" s="39"/>
    </row>
    <row r="31617" spans="143:145" x14ac:dyDescent="0.2">
      <c r="EM31617" s="39"/>
      <c r="EN31617" s="39"/>
      <c r="EO31617" s="39"/>
    </row>
    <row r="31618" spans="143:145" x14ac:dyDescent="0.2">
      <c r="EM31618" s="39"/>
      <c r="EN31618" s="39"/>
      <c r="EO31618" s="39"/>
    </row>
    <row r="31619" spans="143:145" x14ac:dyDescent="0.2">
      <c r="EM31619" s="39"/>
      <c r="EN31619" s="39"/>
      <c r="EO31619" s="39"/>
    </row>
    <row r="31620" spans="143:145" x14ac:dyDescent="0.2">
      <c r="EM31620" s="39"/>
      <c r="EN31620" s="39"/>
      <c r="EO31620" s="39"/>
    </row>
    <row r="31621" spans="143:145" x14ac:dyDescent="0.2">
      <c r="EM31621" s="39"/>
      <c r="EN31621" s="39"/>
      <c r="EO31621" s="39"/>
    </row>
    <row r="31622" spans="143:145" x14ac:dyDescent="0.2">
      <c r="EM31622" s="39"/>
      <c r="EN31622" s="39"/>
      <c r="EO31622" s="39"/>
    </row>
    <row r="31623" spans="143:145" x14ac:dyDescent="0.2">
      <c r="EM31623" s="39"/>
      <c r="EN31623" s="39"/>
      <c r="EO31623" s="39"/>
    </row>
    <row r="31624" spans="143:145" x14ac:dyDescent="0.2">
      <c r="EM31624" s="39"/>
      <c r="EN31624" s="39"/>
      <c r="EO31624" s="39"/>
    </row>
    <row r="31625" spans="143:145" x14ac:dyDescent="0.2">
      <c r="EM31625" s="39"/>
      <c r="EN31625" s="39"/>
      <c r="EO31625" s="39"/>
    </row>
    <row r="31626" spans="143:145" x14ac:dyDescent="0.2">
      <c r="EM31626" s="39"/>
      <c r="EN31626" s="39"/>
      <c r="EO31626" s="39"/>
    </row>
    <row r="31627" spans="143:145" x14ac:dyDescent="0.2">
      <c r="EM31627" s="39"/>
      <c r="EN31627" s="39"/>
      <c r="EO31627" s="39"/>
    </row>
    <row r="31628" spans="143:145" x14ac:dyDescent="0.2">
      <c r="EM31628" s="39"/>
      <c r="EN31628" s="39"/>
      <c r="EO31628" s="39"/>
    </row>
    <row r="31629" spans="143:145" x14ac:dyDescent="0.2">
      <c r="EM31629" s="39"/>
      <c r="EN31629" s="39"/>
      <c r="EO31629" s="39"/>
    </row>
    <row r="31630" spans="143:145" x14ac:dyDescent="0.2">
      <c r="EM31630" s="39"/>
      <c r="EN31630" s="39"/>
      <c r="EO31630" s="39"/>
    </row>
    <row r="31631" spans="143:145" x14ac:dyDescent="0.2">
      <c r="EM31631" s="39"/>
      <c r="EN31631" s="39"/>
      <c r="EO31631" s="39"/>
    </row>
    <row r="31632" spans="143:145" x14ac:dyDescent="0.2">
      <c r="EM31632" s="39"/>
      <c r="EN31632" s="39"/>
      <c r="EO31632" s="39"/>
    </row>
    <row r="31633" spans="143:145" x14ac:dyDescent="0.2">
      <c r="EM31633" s="39"/>
      <c r="EN31633" s="39"/>
      <c r="EO31633" s="39"/>
    </row>
    <row r="31634" spans="143:145" x14ac:dyDescent="0.2">
      <c r="EM31634" s="39"/>
      <c r="EN31634" s="39"/>
      <c r="EO31634" s="39"/>
    </row>
    <row r="31635" spans="143:145" x14ac:dyDescent="0.2">
      <c r="EM31635" s="39"/>
      <c r="EN31635" s="39"/>
      <c r="EO31635" s="39"/>
    </row>
    <row r="31636" spans="143:145" x14ac:dyDescent="0.2">
      <c r="EM31636" s="39"/>
      <c r="EN31636" s="39"/>
      <c r="EO31636" s="39"/>
    </row>
    <row r="31637" spans="143:145" x14ac:dyDescent="0.2">
      <c r="EM31637" s="39"/>
      <c r="EN31637" s="39"/>
      <c r="EO31637" s="39"/>
    </row>
    <row r="31638" spans="143:145" x14ac:dyDescent="0.2">
      <c r="EM31638" s="39"/>
      <c r="EN31638" s="39"/>
      <c r="EO31638" s="39"/>
    </row>
    <row r="31639" spans="143:145" x14ac:dyDescent="0.2">
      <c r="EM31639" s="39"/>
      <c r="EN31639" s="39"/>
      <c r="EO31639" s="39"/>
    </row>
    <row r="31640" spans="143:145" x14ac:dyDescent="0.2">
      <c r="EM31640" s="39"/>
      <c r="EN31640" s="39"/>
      <c r="EO31640" s="39"/>
    </row>
    <row r="31641" spans="143:145" x14ac:dyDescent="0.2">
      <c r="EM31641" s="39"/>
      <c r="EN31641" s="39"/>
      <c r="EO31641" s="39"/>
    </row>
    <row r="31642" spans="143:145" x14ac:dyDescent="0.2">
      <c r="EM31642" s="39"/>
      <c r="EN31642" s="39"/>
      <c r="EO31642" s="39"/>
    </row>
    <row r="31643" spans="143:145" x14ac:dyDescent="0.2">
      <c r="EM31643" s="39"/>
      <c r="EN31643" s="39"/>
      <c r="EO31643" s="39"/>
    </row>
    <row r="31644" spans="143:145" x14ac:dyDescent="0.2">
      <c r="EM31644" s="39"/>
      <c r="EN31644" s="39"/>
      <c r="EO31644" s="39"/>
    </row>
    <row r="31645" spans="143:145" x14ac:dyDescent="0.2">
      <c r="EM31645" s="39"/>
      <c r="EN31645" s="39"/>
      <c r="EO31645" s="39"/>
    </row>
    <row r="31646" spans="143:145" x14ac:dyDescent="0.2">
      <c r="EM31646" s="39"/>
      <c r="EN31646" s="39"/>
      <c r="EO31646" s="39"/>
    </row>
    <row r="31647" spans="143:145" x14ac:dyDescent="0.2">
      <c r="EM31647" s="39"/>
      <c r="EN31647" s="39"/>
      <c r="EO31647" s="39"/>
    </row>
    <row r="31648" spans="143:145" x14ac:dyDescent="0.2">
      <c r="EM31648" s="39"/>
      <c r="EN31648" s="39"/>
      <c r="EO31648" s="39"/>
    </row>
    <row r="31649" spans="143:145" x14ac:dyDescent="0.2">
      <c r="EM31649" s="39"/>
      <c r="EN31649" s="39"/>
      <c r="EO31649" s="39"/>
    </row>
    <row r="31650" spans="143:145" x14ac:dyDescent="0.2">
      <c r="EM31650" s="39"/>
      <c r="EN31650" s="39"/>
      <c r="EO31650" s="39"/>
    </row>
    <row r="31651" spans="143:145" x14ac:dyDescent="0.2">
      <c r="EM31651" s="39"/>
      <c r="EN31651" s="39"/>
      <c r="EO31651" s="39"/>
    </row>
    <row r="31652" spans="143:145" x14ac:dyDescent="0.2">
      <c r="EM31652" s="39"/>
      <c r="EN31652" s="39"/>
      <c r="EO31652" s="39"/>
    </row>
    <row r="31653" spans="143:145" x14ac:dyDescent="0.2">
      <c r="EM31653" s="39"/>
      <c r="EN31653" s="39"/>
      <c r="EO31653" s="39"/>
    </row>
    <row r="31654" spans="143:145" x14ac:dyDescent="0.2">
      <c r="EM31654" s="39"/>
      <c r="EN31654" s="39"/>
      <c r="EO31654" s="39"/>
    </row>
    <row r="31655" spans="143:145" x14ac:dyDescent="0.2">
      <c r="EM31655" s="39"/>
      <c r="EN31655" s="39"/>
      <c r="EO31655" s="39"/>
    </row>
    <row r="31656" spans="143:145" x14ac:dyDescent="0.2">
      <c r="EM31656" s="39"/>
      <c r="EN31656" s="39"/>
      <c r="EO31656" s="39"/>
    </row>
    <row r="31657" spans="143:145" x14ac:dyDescent="0.2">
      <c r="EM31657" s="39"/>
      <c r="EN31657" s="39"/>
      <c r="EO31657" s="39"/>
    </row>
    <row r="31658" spans="143:145" x14ac:dyDescent="0.2">
      <c r="EM31658" s="39"/>
      <c r="EN31658" s="39"/>
      <c r="EO31658" s="39"/>
    </row>
    <row r="31659" spans="143:145" x14ac:dyDescent="0.2">
      <c r="EM31659" s="39"/>
      <c r="EN31659" s="39"/>
      <c r="EO31659" s="39"/>
    </row>
    <row r="31660" spans="143:145" x14ac:dyDescent="0.2">
      <c r="EM31660" s="39"/>
      <c r="EN31660" s="39"/>
      <c r="EO31660" s="39"/>
    </row>
    <row r="31661" spans="143:145" x14ac:dyDescent="0.2">
      <c r="EM31661" s="39"/>
      <c r="EN31661" s="39"/>
      <c r="EO31661" s="39"/>
    </row>
    <row r="31662" spans="143:145" x14ac:dyDescent="0.2">
      <c r="EM31662" s="39"/>
      <c r="EN31662" s="39"/>
      <c r="EO31662" s="39"/>
    </row>
    <row r="31663" spans="143:145" x14ac:dyDescent="0.2">
      <c r="EM31663" s="39"/>
      <c r="EN31663" s="39"/>
      <c r="EO31663" s="39"/>
    </row>
    <row r="31664" spans="143:145" x14ac:dyDescent="0.2">
      <c r="EM31664" s="39"/>
      <c r="EN31664" s="39"/>
      <c r="EO31664" s="39"/>
    </row>
    <row r="31665" spans="143:145" x14ac:dyDescent="0.2">
      <c r="EM31665" s="39"/>
      <c r="EN31665" s="39"/>
      <c r="EO31665" s="39"/>
    </row>
    <row r="31666" spans="143:145" x14ac:dyDescent="0.2">
      <c r="EM31666" s="39"/>
      <c r="EN31666" s="39"/>
      <c r="EO31666" s="39"/>
    </row>
    <row r="31667" spans="143:145" x14ac:dyDescent="0.2">
      <c r="EM31667" s="39"/>
      <c r="EN31667" s="39"/>
      <c r="EO31667" s="39"/>
    </row>
    <row r="31668" spans="143:145" x14ac:dyDescent="0.2">
      <c r="EM31668" s="39"/>
      <c r="EN31668" s="39"/>
      <c r="EO31668" s="39"/>
    </row>
    <row r="31669" spans="143:145" x14ac:dyDescent="0.2">
      <c r="EM31669" s="39"/>
      <c r="EN31669" s="39"/>
      <c r="EO31669" s="39"/>
    </row>
    <row r="31670" spans="143:145" x14ac:dyDescent="0.2">
      <c r="EM31670" s="39"/>
      <c r="EN31670" s="39"/>
      <c r="EO31670" s="39"/>
    </row>
    <row r="31671" spans="143:145" x14ac:dyDescent="0.2">
      <c r="EM31671" s="39"/>
      <c r="EN31671" s="39"/>
      <c r="EO31671" s="39"/>
    </row>
    <row r="31672" spans="143:145" x14ac:dyDescent="0.2">
      <c r="EM31672" s="39"/>
      <c r="EN31672" s="39"/>
      <c r="EO31672" s="39"/>
    </row>
    <row r="31673" spans="143:145" x14ac:dyDescent="0.2">
      <c r="EM31673" s="39"/>
      <c r="EN31673" s="39"/>
      <c r="EO31673" s="39"/>
    </row>
    <row r="31674" spans="143:145" x14ac:dyDescent="0.2">
      <c r="EM31674" s="39"/>
      <c r="EN31674" s="39"/>
      <c r="EO31674" s="39"/>
    </row>
    <row r="31675" spans="143:145" x14ac:dyDescent="0.2">
      <c r="EM31675" s="39"/>
      <c r="EN31675" s="39"/>
      <c r="EO31675" s="39"/>
    </row>
    <row r="31676" spans="143:145" x14ac:dyDescent="0.2">
      <c r="EM31676" s="39"/>
      <c r="EN31676" s="39"/>
      <c r="EO31676" s="39"/>
    </row>
    <row r="31677" spans="143:145" x14ac:dyDescent="0.2">
      <c r="EM31677" s="39"/>
      <c r="EN31677" s="39"/>
      <c r="EO31677" s="39"/>
    </row>
    <row r="31678" spans="143:145" x14ac:dyDescent="0.2">
      <c r="EM31678" s="39"/>
      <c r="EN31678" s="39"/>
      <c r="EO31678" s="39"/>
    </row>
    <row r="31679" spans="143:145" x14ac:dyDescent="0.2">
      <c r="EM31679" s="39"/>
      <c r="EN31679" s="39"/>
      <c r="EO31679" s="39"/>
    </row>
    <row r="31680" spans="143:145" x14ac:dyDescent="0.2">
      <c r="EM31680" s="39"/>
      <c r="EN31680" s="39"/>
      <c r="EO31680" s="39"/>
    </row>
    <row r="31681" spans="143:145" x14ac:dyDescent="0.2">
      <c r="EM31681" s="39"/>
      <c r="EN31681" s="39"/>
      <c r="EO31681" s="39"/>
    </row>
    <row r="31682" spans="143:145" x14ac:dyDescent="0.2">
      <c r="EM31682" s="39"/>
      <c r="EN31682" s="39"/>
      <c r="EO31682" s="39"/>
    </row>
    <row r="31683" spans="143:145" x14ac:dyDescent="0.2">
      <c r="EM31683" s="39"/>
      <c r="EN31683" s="39"/>
      <c r="EO31683" s="39"/>
    </row>
    <row r="31684" spans="143:145" x14ac:dyDescent="0.2">
      <c r="EM31684" s="39"/>
      <c r="EN31684" s="39"/>
      <c r="EO31684" s="39"/>
    </row>
    <row r="31685" spans="143:145" x14ac:dyDescent="0.2">
      <c r="EM31685" s="39"/>
      <c r="EN31685" s="39"/>
      <c r="EO31685" s="39"/>
    </row>
    <row r="31686" spans="143:145" x14ac:dyDescent="0.2">
      <c r="EM31686" s="39"/>
      <c r="EN31686" s="39"/>
      <c r="EO31686" s="39"/>
    </row>
    <row r="31687" spans="143:145" x14ac:dyDescent="0.2">
      <c r="EM31687" s="39"/>
      <c r="EN31687" s="39"/>
      <c r="EO31687" s="39"/>
    </row>
    <row r="31688" spans="143:145" x14ac:dyDescent="0.2">
      <c r="EM31688" s="39"/>
      <c r="EN31688" s="39"/>
      <c r="EO31688" s="39"/>
    </row>
    <row r="31689" spans="143:145" x14ac:dyDescent="0.2">
      <c r="EM31689" s="39"/>
      <c r="EN31689" s="39"/>
      <c r="EO31689" s="39"/>
    </row>
    <row r="31690" spans="143:145" x14ac:dyDescent="0.2">
      <c r="EM31690" s="39"/>
      <c r="EN31690" s="39"/>
      <c r="EO31690" s="39"/>
    </row>
    <row r="31691" spans="143:145" x14ac:dyDescent="0.2">
      <c r="EM31691" s="39"/>
      <c r="EN31691" s="39"/>
      <c r="EO31691" s="39"/>
    </row>
    <row r="31692" spans="143:145" x14ac:dyDescent="0.2">
      <c r="EM31692" s="39"/>
      <c r="EN31692" s="39"/>
      <c r="EO31692" s="39"/>
    </row>
    <row r="31693" spans="143:145" x14ac:dyDescent="0.2">
      <c r="EM31693" s="39"/>
      <c r="EN31693" s="39"/>
      <c r="EO31693" s="39"/>
    </row>
    <row r="31694" spans="143:145" x14ac:dyDescent="0.2">
      <c r="EM31694" s="39"/>
      <c r="EN31694" s="39"/>
      <c r="EO31694" s="39"/>
    </row>
    <row r="31695" spans="143:145" x14ac:dyDescent="0.2">
      <c r="EM31695" s="39"/>
      <c r="EN31695" s="39"/>
      <c r="EO31695" s="39"/>
    </row>
    <row r="31696" spans="143:145" x14ac:dyDescent="0.2">
      <c r="EM31696" s="39"/>
      <c r="EN31696" s="39"/>
      <c r="EO31696" s="39"/>
    </row>
    <row r="31697" spans="143:145" x14ac:dyDescent="0.2">
      <c r="EM31697" s="39"/>
      <c r="EN31697" s="39"/>
      <c r="EO31697" s="39"/>
    </row>
    <row r="31698" spans="143:145" x14ac:dyDescent="0.2">
      <c r="EM31698" s="39"/>
      <c r="EN31698" s="39"/>
      <c r="EO31698" s="39"/>
    </row>
    <row r="31699" spans="143:145" x14ac:dyDescent="0.2">
      <c r="EM31699" s="39"/>
      <c r="EN31699" s="39"/>
      <c r="EO31699" s="39"/>
    </row>
    <row r="31700" spans="143:145" x14ac:dyDescent="0.2">
      <c r="EM31700" s="39"/>
      <c r="EN31700" s="39"/>
      <c r="EO31700" s="39"/>
    </row>
    <row r="31701" spans="143:145" x14ac:dyDescent="0.2">
      <c r="EM31701" s="39"/>
      <c r="EN31701" s="39"/>
      <c r="EO31701" s="39"/>
    </row>
    <row r="31702" spans="143:145" x14ac:dyDescent="0.2">
      <c r="EM31702" s="39"/>
      <c r="EN31702" s="39"/>
      <c r="EO31702" s="39"/>
    </row>
    <row r="31703" spans="143:145" x14ac:dyDescent="0.2">
      <c r="EM31703" s="39"/>
      <c r="EN31703" s="39"/>
      <c r="EO31703" s="39"/>
    </row>
    <row r="31704" spans="143:145" x14ac:dyDescent="0.2">
      <c r="EM31704" s="39"/>
      <c r="EN31704" s="39"/>
      <c r="EO31704" s="39"/>
    </row>
    <row r="31705" spans="143:145" x14ac:dyDescent="0.2">
      <c r="EM31705" s="39"/>
      <c r="EN31705" s="39"/>
      <c r="EO31705" s="39"/>
    </row>
    <row r="31706" spans="143:145" x14ac:dyDescent="0.2">
      <c r="EM31706" s="39"/>
      <c r="EN31706" s="39"/>
      <c r="EO31706" s="39"/>
    </row>
    <row r="31707" spans="143:145" x14ac:dyDescent="0.2">
      <c r="EM31707" s="39"/>
      <c r="EN31707" s="39"/>
      <c r="EO31707" s="39"/>
    </row>
    <row r="31708" spans="143:145" x14ac:dyDescent="0.2">
      <c r="EM31708" s="39"/>
      <c r="EN31708" s="39"/>
      <c r="EO31708" s="39"/>
    </row>
    <row r="31709" spans="143:145" x14ac:dyDescent="0.2">
      <c r="EM31709" s="39"/>
      <c r="EN31709" s="39"/>
      <c r="EO31709" s="39"/>
    </row>
    <row r="31710" spans="143:145" x14ac:dyDescent="0.2">
      <c r="EM31710" s="39"/>
      <c r="EN31710" s="39"/>
      <c r="EO31710" s="39"/>
    </row>
    <row r="31711" spans="143:145" x14ac:dyDescent="0.2">
      <c r="EM31711" s="39"/>
      <c r="EN31711" s="39"/>
      <c r="EO31711" s="39"/>
    </row>
    <row r="31712" spans="143:145" x14ac:dyDescent="0.2">
      <c r="EM31712" s="39"/>
      <c r="EN31712" s="39"/>
      <c r="EO31712" s="39"/>
    </row>
    <row r="31713" spans="143:145" x14ac:dyDescent="0.2">
      <c r="EM31713" s="39"/>
      <c r="EN31713" s="39"/>
      <c r="EO31713" s="39"/>
    </row>
    <row r="31714" spans="143:145" x14ac:dyDescent="0.2">
      <c r="EM31714" s="39"/>
      <c r="EN31714" s="39"/>
      <c r="EO31714" s="39"/>
    </row>
    <row r="31715" spans="143:145" x14ac:dyDescent="0.2">
      <c r="EM31715" s="39"/>
      <c r="EN31715" s="39"/>
      <c r="EO31715" s="39"/>
    </row>
    <row r="31716" spans="143:145" x14ac:dyDescent="0.2">
      <c r="EM31716" s="39"/>
      <c r="EN31716" s="39"/>
      <c r="EO31716" s="39"/>
    </row>
    <row r="31717" spans="143:145" x14ac:dyDescent="0.2">
      <c r="EM31717" s="39"/>
      <c r="EN31717" s="39"/>
      <c r="EO31717" s="39"/>
    </row>
    <row r="31718" spans="143:145" x14ac:dyDescent="0.2">
      <c r="EM31718" s="39"/>
      <c r="EN31718" s="39"/>
      <c r="EO31718" s="39"/>
    </row>
    <row r="31719" spans="143:145" x14ac:dyDescent="0.2">
      <c r="EM31719" s="39"/>
      <c r="EN31719" s="39"/>
      <c r="EO31719" s="39"/>
    </row>
    <row r="31720" spans="143:145" x14ac:dyDescent="0.2">
      <c r="EM31720" s="39"/>
      <c r="EN31720" s="39"/>
      <c r="EO31720" s="39"/>
    </row>
    <row r="31721" spans="143:145" x14ac:dyDescent="0.2">
      <c r="EM31721" s="39"/>
      <c r="EN31721" s="39"/>
      <c r="EO31721" s="39"/>
    </row>
    <row r="31722" spans="143:145" x14ac:dyDescent="0.2">
      <c r="EM31722" s="39"/>
      <c r="EN31722" s="39"/>
      <c r="EO31722" s="39"/>
    </row>
    <row r="31723" spans="143:145" x14ac:dyDescent="0.2">
      <c r="EM31723" s="39"/>
      <c r="EN31723" s="39"/>
      <c r="EO31723" s="39"/>
    </row>
    <row r="31724" spans="143:145" x14ac:dyDescent="0.2">
      <c r="EM31724" s="39"/>
      <c r="EN31724" s="39"/>
      <c r="EO31724" s="39"/>
    </row>
    <row r="31725" spans="143:145" x14ac:dyDescent="0.2">
      <c r="EM31725" s="39"/>
      <c r="EN31725" s="39"/>
      <c r="EO31725" s="39"/>
    </row>
    <row r="31726" spans="143:145" x14ac:dyDescent="0.2">
      <c r="EM31726" s="39"/>
      <c r="EN31726" s="39"/>
      <c r="EO31726" s="39"/>
    </row>
    <row r="31727" spans="143:145" x14ac:dyDescent="0.2">
      <c r="EM31727" s="39"/>
      <c r="EN31727" s="39"/>
      <c r="EO31727" s="39"/>
    </row>
    <row r="31728" spans="143:145" x14ac:dyDescent="0.2">
      <c r="EM31728" s="39"/>
      <c r="EN31728" s="39"/>
      <c r="EO31728" s="39"/>
    </row>
    <row r="31729" spans="143:145" x14ac:dyDescent="0.2">
      <c r="EM31729" s="39"/>
      <c r="EN31729" s="39"/>
      <c r="EO31729" s="39"/>
    </row>
    <row r="31730" spans="143:145" x14ac:dyDescent="0.2">
      <c r="EM31730" s="39"/>
      <c r="EN31730" s="39"/>
      <c r="EO31730" s="39"/>
    </row>
    <row r="31731" spans="143:145" x14ac:dyDescent="0.2">
      <c r="EM31731" s="39"/>
      <c r="EN31731" s="39"/>
      <c r="EO31731" s="39"/>
    </row>
    <row r="31732" spans="143:145" x14ac:dyDescent="0.2">
      <c r="EM31732" s="39"/>
      <c r="EN31732" s="39"/>
      <c r="EO31732" s="39"/>
    </row>
    <row r="31733" spans="143:145" x14ac:dyDescent="0.2">
      <c r="EM31733" s="39"/>
      <c r="EN31733" s="39"/>
      <c r="EO31733" s="39"/>
    </row>
    <row r="31734" spans="143:145" x14ac:dyDescent="0.2">
      <c r="EM31734" s="39"/>
      <c r="EN31734" s="39"/>
      <c r="EO31734" s="39"/>
    </row>
    <row r="31735" spans="143:145" x14ac:dyDescent="0.2">
      <c r="EM31735" s="39"/>
      <c r="EN31735" s="39"/>
      <c r="EO31735" s="39"/>
    </row>
    <row r="31736" spans="143:145" x14ac:dyDescent="0.2">
      <c r="EM31736" s="39"/>
      <c r="EN31736" s="39"/>
      <c r="EO31736" s="39"/>
    </row>
    <row r="31737" spans="143:145" x14ac:dyDescent="0.2">
      <c r="EM31737" s="39"/>
      <c r="EN31737" s="39"/>
      <c r="EO31737" s="39"/>
    </row>
    <row r="31738" spans="143:145" x14ac:dyDescent="0.2">
      <c r="EM31738" s="39"/>
      <c r="EN31738" s="39"/>
      <c r="EO31738" s="39"/>
    </row>
    <row r="31739" spans="143:145" x14ac:dyDescent="0.2">
      <c r="EM31739" s="39"/>
      <c r="EN31739" s="39"/>
      <c r="EO31739" s="39"/>
    </row>
    <row r="31740" spans="143:145" x14ac:dyDescent="0.2">
      <c r="EM31740" s="39"/>
      <c r="EN31740" s="39"/>
      <c r="EO31740" s="39"/>
    </row>
    <row r="31741" spans="143:145" x14ac:dyDescent="0.2">
      <c r="EM31741" s="39"/>
      <c r="EN31741" s="39"/>
      <c r="EO31741" s="39"/>
    </row>
    <row r="31742" spans="143:145" x14ac:dyDescent="0.2">
      <c r="EM31742" s="39"/>
      <c r="EN31742" s="39"/>
      <c r="EO31742" s="39"/>
    </row>
    <row r="31743" spans="143:145" x14ac:dyDescent="0.2">
      <c r="EM31743" s="39"/>
      <c r="EN31743" s="39"/>
      <c r="EO31743" s="39"/>
    </row>
    <row r="31744" spans="143:145" x14ac:dyDescent="0.2">
      <c r="EM31744" s="39"/>
      <c r="EN31744" s="39"/>
      <c r="EO31744" s="39"/>
    </row>
    <row r="31745" spans="143:145" x14ac:dyDescent="0.2">
      <c r="EM31745" s="39"/>
      <c r="EN31745" s="39"/>
      <c r="EO31745" s="39"/>
    </row>
    <row r="31746" spans="143:145" x14ac:dyDescent="0.2">
      <c r="EM31746" s="39"/>
      <c r="EN31746" s="39"/>
      <c r="EO31746" s="39"/>
    </row>
    <row r="31747" spans="143:145" x14ac:dyDescent="0.2">
      <c r="EM31747" s="39"/>
      <c r="EN31747" s="39"/>
      <c r="EO31747" s="39"/>
    </row>
    <row r="31748" spans="143:145" x14ac:dyDescent="0.2">
      <c r="EM31748" s="39"/>
      <c r="EN31748" s="39"/>
      <c r="EO31748" s="39"/>
    </row>
    <row r="31749" spans="143:145" x14ac:dyDescent="0.2">
      <c r="EM31749" s="39"/>
      <c r="EN31749" s="39"/>
      <c r="EO31749" s="39"/>
    </row>
    <row r="31750" spans="143:145" x14ac:dyDescent="0.2">
      <c r="EM31750" s="39"/>
      <c r="EN31750" s="39"/>
      <c r="EO31750" s="39"/>
    </row>
    <row r="31751" spans="143:145" x14ac:dyDescent="0.2">
      <c r="EM31751" s="39"/>
      <c r="EN31751" s="39"/>
      <c r="EO31751" s="39"/>
    </row>
    <row r="31752" spans="143:145" x14ac:dyDescent="0.2">
      <c r="EM31752" s="39"/>
      <c r="EN31752" s="39"/>
      <c r="EO31752" s="39"/>
    </row>
    <row r="31753" spans="143:145" x14ac:dyDescent="0.2">
      <c r="EM31753" s="39"/>
      <c r="EN31753" s="39"/>
      <c r="EO31753" s="39"/>
    </row>
    <row r="31754" spans="143:145" x14ac:dyDescent="0.2">
      <c r="EM31754" s="39"/>
      <c r="EN31754" s="39"/>
      <c r="EO31754" s="39"/>
    </row>
    <row r="31755" spans="143:145" x14ac:dyDescent="0.2">
      <c r="EM31755" s="39"/>
      <c r="EN31755" s="39"/>
      <c r="EO31755" s="39"/>
    </row>
    <row r="31756" spans="143:145" x14ac:dyDescent="0.2">
      <c r="EM31756" s="39"/>
      <c r="EN31756" s="39"/>
      <c r="EO31756" s="39"/>
    </row>
    <row r="31757" spans="143:145" x14ac:dyDescent="0.2">
      <c r="EM31757" s="39"/>
      <c r="EN31757" s="39"/>
      <c r="EO31757" s="39"/>
    </row>
    <row r="31758" spans="143:145" x14ac:dyDescent="0.2">
      <c r="EM31758" s="39"/>
      <c r="EN31758" s="39"/>
      <c r="EO31758" s="39"/>
    </row>
    <row r="31759" spans="143:145" x14ac:dyDescent="0.2">
      <c r="EM31759" s="39"/>
      <c r="EN31759" s="39"/>
      <c r="EO31759" s="39"/>
    </row>
    <row r="31760" spans="143:145" x14ac:dyDescent="0.2">
      <c r="EM31760" s="39"/>
      <c r="EN31760" s="39"/>
      <c r="EO31760" s="39"/>
    </row>
    <row r="31761" spans="143:145" x14ac:dyDescent="0.2">
      <c r="EM31761" s="39"/>
      <c r="EN31761" s="39"/>
      <c r="EO31761" s="39"/>
    </row>
    <row r="31762" spans="143:145" x14ac:dyDescent="0.2">
      <c r="EM31762" s="39"/>
      <c r="EN31762" s="39"/>
      <c r="EO31762" s="39"/>
    </row>
    <row r="31763" spans="143:145" x14ac:dyDescent="0.2">
      <c r="EM31763" s="39"/>
      <c r="EN31763" s="39"/>
      <c r="EO31763" s="39"/>
    </row>
    <row r="31764" spans="143:145" x14ac:dyDescent="0.2">
      <c r="EM31764" s="39"/>
      <c r="EN31764" s="39"/>
      <c r="EO31764" s="39"/>
    </row>
    <row r="31765" spans="143:145" x14ac:dyDescent="0.2">
      <c r="EM31765" s="39"/>
      <c r="EN31765" s="39"/>
      <c r="EO31765" s="39"/>
    </row>
    <row r="31766" spans="143:145" x14ac:dyDescent="0.2">
      <c r="EM31766" s="39"/>
      <c r="EN31766" s="39"/>
      <c r="EO31766" s="39"/>
    </row>
    <row r="31767" spans="143:145" x14ac:dyDescent="0.2">
      <c r="EM31767" s="39"/>
      <c r="EN31767" s="39"/>
      <c r="EO31767" s="39"/>
    </row>
    <row r="31768" spans="143:145" x14ac:dyDescent="0.2">
      <c r="EM31768" s="39"/>
      <c r="EN31768" s="39"/>
      <c r="EO31768" s="39"/>
    </row>
    <row r="31769" spans="143:145" x14ac:dyDescent="0.2">
      <c r="EM31769" s="39"/>
      <c r="EN31769" s="39"/>
      <c r="EO31769" s="39"/>
    </row>
    <row r="31770" spans="143:145" x14ac:dyDescent="0.2">
      <c r="EM31770" s="39"/>
      <c r="EN31770" s="39"/>
      <c r="EO31770" s="39"/>
    </row>
    <row r="31771" spans="143:145" x14ac:dyDescent="0.2">
      <c r="EM31771" s="39"/>
      <c r="EN31771" s="39"/>
      <c r="EO31771" s="39"/>
    </row>
    <row r="31772" spans="143:145" x14ac:dyDescent="0.2">
      <c r="EM31772" s="39"/>
      <c r="EN31772" s="39"/>
      <c r="EO31772" s="39"/>
    </row>
    <row r="31773" spans="143:145" x14ac:dyDescent="0.2">
      <c r="EM31773" s="39"/>
      <c r="EN31773" s="39"/>
      <c r="EO31773" s="39"/>
    </row>
    <row r="31774" spans="143:145" x14ac:dyDescent="0.2">
      <c r="EM31774" s="39"/>
      <c r="EN31774" s="39"/>
      <c r="EO31774" s="39"/>
    </row>
    <row r="31775" spans="143:145" x14ac:dyDescent="0.2">
      <c r="EM31775" s="39"/>
      <c r="EN31775" s="39"/>
      <c r="EO31775" s="39"/>
    </row>
    <row r="31776" spans="143:145" x14ac:dyDescent="0.2">
      <c r="EM31776" s="39"/>
      <c r="EN31776" s="39"/>
      <c r="EO31776" s="39"/>
    </row>
    <row r="31777" spans="143:145" x14ac:dyDescent="0.2">
      <c r="EM31777" s="39"/>
      <c r="EN31777" s="39"/>
      <c r="EO31777" s="39"/>
    </row>
    <row r="31778" spans="143:145" x14ac:dyDescent="0.2">
      <c r="EM31778" s="39"/>
      <c r="EN31778" s="39"/>
      <c r="EO31778" s="39"/>
    </row>
    <row r="31779" spans="143:145" x14ac:dyDescent="0.2">
      <c r="EM31779" s="39"/>
      <c r="EN31779" s="39"/>
      <c r="EO31779" s="39"/>
    </row>
    <row r="31780" spans="143:145" x14ac:dyDescent="0.2">
      <c r="EM31780" s="39"/>
      <c r="EN31780" s="39"/>
      <c r="EO31780" s="39"/>
    </row>
    <row r="31781" spans="143:145" x14ac:dyDescent="0.2">
      <c r="EM31781" s="39"/>
      <c r="EN31781" s="39"/>
      <c r="EO31781" s="39"/>
    </row>
    <row r="31782" spans="143:145" x14ac:dyDescent="0.2">
      <c r="EM31782" s="39"/>
      <c r="EN31782" s="39"/>
      <c r="EO31782" s="39"/>
    </row>
    <row r="31783" spans="143:145" x14ac:dyDescent="0.2">
      <c r="EM31783" s="39"/>
      <c r="EN31783" s="39"/>
      <c r="EO31783" s="39"/>
    </row>
    <row r="31784" spans="143:145" x14ac:dyDescent="0.2">
      <c r="EM31784" s="39"/>
      <c r="EN31784" s="39"/>
      <c r="EO31784" s="39"/>
    </row>
    <row r="31785" spans="143:145" x14ac:dyDescent="0.2">
      <c r="EM31785" s="39"/>
      <c r="EN31785" s="39"/>
      <c r="EO31785" s="39"/>
    </row>
    <row r="31786" spans="143:145" x14ac:dyDescent="0.2">
      <c r="EM31786" s="39"/>
      <c r="EN31786" s="39"/>
      <c r="EO31786" s="39"/>
    </row>
    <row r="31787" spans="143:145" x14ac:dyDescent="0.2">
      <c r="EM31787" s="39"/>
      <c r="EN31787" s="39"/>
      <c r="EO31787" s="39"/>
    </row>
    <row r="31788" spans="143:145" x14ac:dyDescent="0.2">
      <c r="EM31788" s="39"/>
      <c r="EN31788" s="39"/>
      <c r="EO31788" s="39"/>
    </row>
    <row r="31789" spans="143:145" x14ac:dyDescent="0.2">
      <c r="EM31789" s="39"/>
      <c r="EN31789" s="39"/>
      <c r="EO31789" s="39"/>
    </row>
    <row r="31790" spans="143:145" x14ac:dyDescent="0.2">
      <c r="EM31790" s="39"/>
      <c r="EN31790" s="39"/>
      <c r="EO31790" s="39"/>
    </row>
    <row r="31791" spans="143:145" x14ac:dyDescent="0.2">
      <c r="EM31791" s="39"/>
      <c r="EN31791" s="39"/>
      <c r="EO31791" s="39"/>
    </row>
    <row r="31792" spans="143:145" x14ac:dyDescent="0.2">
      <c r="EM31792" s="39"/>
      <c r="EN31792" s="39"/>
      <c r="EO31792" s="39"/>
    </row>
    <row r="31793" spans="143:145" x14ac:dyDescent="0.2">
      <c r="EM31793" s="39"/>
      <c r="EN31793" s="39"/>
      <c r="EO31793" s="39"/>
    </row>
    <row r="31794" spans="143:145" x14ac:dyDescent="0.2">
      <c r="EM31794" s="39"/>
      <c r="EN31794" s="39"/>
      <c r="EO31794" s="39"/>
    </row>
    <row r="31795" spans="143:145" x14ac:dyDescent="0.2">
      <c r="EM31795" s="39"/>
      <c r="EN31795" s="39"/>
      <c r="EO31795" s="39"/>
    </row>
    <row r="31796" spans="143:145" x14ac:dyDescent="0.2">
      <c r="EM31796" s="39"/>
      <c r="EN31796" s="39"/>
      <c r="EO31796" s="39"/>
    </row>
    <row r="31797" spans="143:145" x14ac:dyDescent="0.2">
      <c r="EM31797" s="39"/>
      <c r="EN31797" s="39"/>
      <c r="EO31797" s="39"/>
    </row>
    <row r="31798" spans="143:145" x14ac:dyDescent="0.2">
      <c r="EM31798" s="39"/>
      <c r="EN31798" s="39"/>
      <c r="EO31798" s="39"/>
    </row>
    <row r="31799" spans="143:145" x14ac:dyDescent="0.2">
      <c r="EM31799" s="39"/>
      <c r="EN31799" s="39"/>
      <c r="EO31799" s="39"/>
    </row>
    <row r="31800" spans="143:145" x14ac:dyDescent="0.2">
      <c r="EM31800" s="39"/>
      <c r="EN31800" s="39"/>
      <c r="EO31800" s="39"/>
    </row>
    <row r="31801" spans="143:145" x14ac:dyDescent="0.2">
      <c r="EM31801" s="39"/>
      <c r="EN31801" s="39"/>
      <c r="EO31801" s="39"/>
    </row>
    <row r="31802" spans="143:145" x14ac:dyDescent="0.2">
      <c r="EM31802" s="39"/>
      <c r="EN31802" s="39"/>
      <c r="EO31802" s="39"/>
    </row>
    <row r="31803" spans="143:145" x14ac:dyDescent="0.2">
      <c r="EM31803" s="39"/>
      <c r="EN31803" s="39"/>
      <c r="EO31803" s="39"/>
    </row>
    <row r="31804" spans="143:145" x14ac:dyDescent="0.2">
      <c r="EM31804" s="39"/>
      <c r="EN31804" s="39"/>
      <c r="EO31804" s="39"/>
    </row>
    <row r="31805" spans="143:145" x14ac:dyDescent="0.2">
      <c r="EM31805" s="39"/>
      <c r="EN31805" s="39"/>
      <c r="EO31805" s="39"/>
    </row>
    <row r="31806" spans="143:145" x14ac:dyDescent="0.2">
      <c r="EM31806" s="39"/>
      <c r="EN31806" s="39"/>
      <c r="EO31806" s="39"/>
    </row>
    <row r="31807" spans="143:145" x14ac:dyDescent="0.2">
      <c r="EM31807" s="39"/>
      <c r="EN31807" s="39"/>
      <c r="EO31807" s="39"/>
    </row>
    <row r="31808" spans="143:145" x14ac:dyDescent="0.2">
      <c r="EM31808" s="39"/>
      <c r="EN31808" s="39"/>
      <c r="EO31808" s="39"/>
    </row>
    <row r="31809" spans="143:145" x14ac:dyDescent="0.2">
      <c r="EM31809" s="39"/>
      <c r="EN31809" s="39"/>
      <c r="EO31809" s="39"/>
    </row>
    <row r="31810" spans="143:145" x14ac:dyDescent="0.2">
      <c r="EM31810" s="39"/>
      <c r="EN31810" s="39"/>
      <c r="EO31810" s="39"/>
    </row>
    <row r="31811" spans="143:145" x14ac:dyDescent="0.2">
      <c r="EM31811" s="39"/>
      <c r="EN31811" s="39"/>
      <c r="EO31811" s="39"/>
    </row>
    <row r="31812" spans="143:145" x14ac:dyDescent="0.2">
      <c r="EM31812" s="39"/>
      <c r="EN31812" s="39"/>
      <c r="EO31812" s="39"/>
    </row>
    <row r="31813" spans="143:145" x14ac:dyDescent="0.2">
      <c r="EM31813" s="39"/>
      <c r="EN31813" s="39"/>
      <c r="EO31813" s="39"/>
    </row>
    <row r="31814" spans="143:145" x14ac:dyDescent="0.2">
      <c r="EM31814" s="39"/>
      <c r="EN31814" s="39"/>
      <c r="EO31814" s="39"/>
    </row>
    <row r="31815" spans="143:145" x14ac:dyDescent="0.2">
      <c r="EM31815" s="39"/>
      <c r="EN31815" s="39"/>
      <c r="EO31815" s="39"/>
    </row>
    <row r="31816" spans="143:145" x14ac:dyDescent="0.2">
      <c r="EM31816" s="39"/>
      <c r="EN31816" s="39"/>
      <c r="EO31816" s="39"/>
    </row>
    <row r="31817" spans="143:145" x14ac:dyDescent="0.2">
      <c r="EM31817" s="39"/>
      <c r="EN31817" s="39"/>
      <c r="EO31817" s="39"/>
    </row>
    <row r="31818" spans="143:145" x14ac:dyDescent="0.2">
      <c r="EM31818" s="39"/>
      <c r="EN31818" s="39"/>
      <c r="EO31818" s="39"/>
    </row>
    <row r="31819" spans="143:145" x14ac:dyDescent="0.2">
      <c r="EM31819" s="39"/>
      <c r="EN31819" s="39"/>
      <c r="EO31819" s="39"/>
    </row>
    <row r="31820" spans="143:145" x14ac:dyDescent="0.2">
      <c r="EM31820" s="39"/>
      <c r="EN31820" s="39"/>
      <c r="EO31820" s="39"/>
    </row>
    <row r="31821" spans="143:145" x14ac:dyDescent="0.2">
      <c r="EM31821" s="39"/>
      <c r="EN31821" s="39"/>
      <c r="EO31821" s="39"/>
    </row>
    <row r="31822" spans="143:145" x14ac:dyDescent="0.2">
      <c r="EM31822" s="39"/>
      <c r="EN31822" s="39"/>
      <c r="EO31822" s="39"/>
    </row>
    <row r="31823" spans="143:145" x14ac:dyDescent="0.2">
      <c r="EM31823" s="39"/>
      <c r="EN31823" s="39"/>
      <c r="EO31823" s="39"/>
    </row>
    <row r="31824" spans="143:145" x14ac:dyDescent="0.2">
      <c r="EM31824" s="39"/>
      <c r="EN31824" s="39"/>
      <c r="EO31824" s="39"/>
    </row>
    <row r="31825" spans="143:145" x14ac:dyDescent="0.2">
      <c r="EM31825" s="39"/>
      <c r="EN31825" s="39"/>
      <c r="EO31825" s="39"/>
    </row>
    <row r="31826" spans="143:145" x14ac:dyDescent="0.2">
      <c r="EM31826" s="39"/>
      <c r="EN31826" s="39"/>
      <c r="EO31826" s="39"/>
    </row>
    <row r="31827" spans="143:145" x14ac:dyDescent="0.2">
      <c r="EM31827" s="39"/>
      <c r="EN31827" s="39"/>
      <c r="EO31827" s="39"/>
    </row>
    <row r="31828" spans="143:145" x14ac:dyDescent="0.2">
      <c r="EM31828" s="39"/>
      <c r="EN31828" s="39"/>
      <c r="EO31828" s="39"/>
    </row>
    <row r="31829" spans="143:145" x14ac:dyDescent="0.2">
      <c r="EM31829" s="39"/>
      <c r="EN31829" s="39"/>
      <c r="EO31829" s="39"/>
    </row>
    <row r="31830" spans="143:145" x14ac:dyDescent="0.2">
      <c r="EM31830" s="39"/>
      <c r="EN31830" s="39"/>
      <c r="EO31830" s="39"/>
    </row>
    <row r="31831" spans="143:145" x14ac:dyDescent="0.2">
      <c r="EM31831" s="39"/>
      <c r="EN31831" s="39"/>
      <c r="EO31831" s="39"/>
    </row>
    <row r="31832" spans="143:145" x14ac:dyDescent="0.2">
      <c r="EM31832" s="39"/>
      <c r="EN31832" s="39"/>
      <c r="EO31832" s="39"/>
    </row>
    <row r="31833" spans="143:145" x14ac:dyDescent="0.2">
      <c r="EM31833" s="39"/>
      <c r="EN31833" s="39"/>
      <c r="EO31833" s="39"/>
    </row>
    <row r="31834" spans="143:145" x14ac:dyDescent="0.2">
      <c r="EM31834" s="39"/>
      <c r="EN31834" s="39"/>
      <c r="EO31834" s="39"/>
    </row>
    <row r="31835" spans="143:145" x14ac:dyDescent="0.2">
      <c r="EM31835" s="39"/>
      <c r="EN31835" s="39"/>
      <c r="EO31835" s="39"/>
    </row>
    <row r="31836" spans="143:145" x14ac:dyDescent="0.2">
      <c r="EM31836" s="39"/>
      <c r="EN31836" s="39"/>
      <c r="EO31836" s="39"/>
    </row>
    <row r="31837" spans="143:145" x14ac:dyDescent="0.2">
      <c r="EM31837" s="39"/>
      <c r="EN31837" s="39"/>
      <c r="EO31837" s="39"/>
    </row>
    <row r="31838" spans="143:145" x14ac:dyDescent="0.2">
      <c r="EM31838" s="39"/>
      <c r="EN31838" s="39"/>
      <c r="EO31838" s="39"/>
    </row>
    <row r="31839" spans="143:145" x14ac:dyDescent="0.2">
      <c r="EM31839" s="39"/>
      <c r="EN31839" s="39"/>
      <c r="EO31839" s="39"/>
    </row>
    <row r="31840" spans="143:145" x14ac:dyDescent="0.2">
      <c r="EM31840" s="39"/>
      <c r="EN31840" s="39"/>
      <c r="EO31840" s="39"/>
    </row>
    <row r="31841" spans="143:145" x14ac:dyDescent="0.2">
      <c r="EM31841" s="39"/>
      <c r="EN31841" s="39"/>
      <c r="EO31841" s="39"/>
    </row>
    <row r="31842" spans="143:145" x14ac:dyDescent="0.2">
      <c r="EM31842" s="39"/>
      <c r="EN31842" s="39"/>
      <c r="EO31842" s="39"/>
    </row>
    <row r="31843" spans="143:145" x14ac:dyDescent="0.2">
      <c r="EM31843" s="39"/>
      <c r="EN31843" s="39"/>
      <c r="EO31843" s="39"/>
    </row>
    <row r="31844" spans="143:145" x14ac:dyDescent="0.2">
      <c r="EM31844" s="39"/>
      <c r="EN31844" s="39"/>
      <c r="EO31844" s="39"/>
    </row>
    <row r="31845" spans="143:145" x14ac:dyDescent="0.2">
      <c r="EM31845" s="39"/>
      <c r="EN31845" s="39"/>
      <c r="EO31845" s="39"/>
    </row>
    <row r="31846" spans="143:145" x14ac:dyDescent="0.2">
      <c r="EM31846" s="39"/>
      <c r="EN31846" s="39"/>
      <c r="EO31846" s="39"/>
    </row>
    <row r="31847" spans="143:145" x14ac:dyDescent="0.2">
      <c r="EM31847" s="39"/>
      <c r="EN31847" s="39"/>
      <c r="EO31847" s="39"/>
    </row>
    <row r="31848" spans="143:145" x14ac:dyDescent="0.2">
      <c r="EM31848" s="39"/>
      <c r="EN31848" s="39"/>
      <c r="EO31848" s="39"/>
    </row>
    <row r="31849" spans="143:145" x14ac:dyDescent="0.2">
      <c r="EM31849" s="39"/>
      <c r="EN31849" s="39"/>
      <c r="EO31849" s="39"/>
    </row>
    <row r="31850" spans="143:145" x14ac:dyDescent="0.2">
      <c r="EM31850" s="39"/>
      <c r="EN31850" s="39"/>
      <c r="EO31850" s="39"/>
    </row>
    <row r="31851" spans="143:145" x14ac:dyDescent="0.2">
      <c r="EM31851" s="39"/>
      <c r="EN31851" s="39"/>
      <c r="EO31851" s="39"/>
    </row>
    <row r="31852" spans="143:145" x14ac:dyDescent="0.2">
      <c r="EM31852" s="39"/>
      <c r="EN31852" s="39"/>
      <c r="EO31852" s="39"/>
    </row>
    <row r="31853" spans="143:145" x14ac:dyDescent="0.2">
      <c r="EM31853" s="39"/>
      <c r="EN31853" s="39"/>
      <c r="EO31853" s="39"/>
    </row>
    <row r="31854" spans="143:145" x14ac:dyDescent="0.2">
      <c r="EM31854" s="39"/>
      <c r="EN31854" s="39"/>
      <c r="EO31854" s="39"/>
    </row>
    <row r="31855" spans="143:145" x14ac:dyDescent="0.2">
      <c r="EM31855" s="39"/>
      <c r="EN31855" s="39"/>
      <c r="EO31855" s="39"/>
    </row>
    <row r="31856" spans="143:145" x14ac:dyDescent="0.2">
      <c r="EM31856" s="39"/>
      <c r="EN31856" s="39"/>
      <c r="EO31856" s="39"/>
    </row>
    <row r="31857" spans="143:145" x14ac:dyDescent="0.2">
      <c r="EM31857" s="39"/>
      <c r="EN31857" s="39"/>
      <c r="EO31857" s="39"/>
    </row>
    <row r="31858" spans="143:145" x14ac:dyDescent="0.2">
      <c r="EM31858" s="39"/>
      <c r="EN31858" s="39"/>
      <c r="EO31858" s="39"/>
    </row>
    <row r="31859" spans="143:145" x14ac:dyDescent="0.2">
      <c r="EM31859" s="39"/>
      <c r="EN31859" s="39"/>
      <c r="EO31859" s="39"/>
    </row>
    <row r="31860" spans="143:145" x14ac:dyDescent="0.2">
      <c r="EM31860" s="39"/>
      <c r="EN31860" s="39"/>
      <c r="EO31860" s="39"/>
    </row>
    <row r="31861" spans="143:145" x14ac:dyDescent="0.2">
      <c r="EM31861" s="39"/>
      <c r="EN31861" s="39"/>
      <c r="EO31861" s="39"/>
    </row>
    <row r="31862" spans="143:145" x14ac:dyDescent="0.2">
      <c r="EM31862" s="39"/>
      <c r="EN31862" s="39"/>
      <c r="EO31862" s="39"/>
    </row>
    <row r="31863" spans="143:145" x14ac:dyDescent="0.2">
      <c r="EM31863" s="39"/>
      <c r="EN31863" s="39"/>
      <c r="EO31863" s="39"/>
    </row>
    <row r="31864" spans="143:145" x14ac:dyDescent="0.2">
      <c r="EM31864" s="39"/>
      <c r="EN31864" s="39"/>
      <c r="EO31864" s="39"/>
    </row>
    <row r="31865" spans="143:145" x14ac:dyDescent="0.2">
      <c r="EM31865" s="39"/>
      <c r="EN31865" s="39"/>
      <c r="EO31865" s="39"/>
    </row>
    <row r="31866" spans="143:145" x14ac:dyDescent="0.2">
      <c r="EM31866" s="39"/>
      <c r="EN31866" s="39"/>
      <c r="EO31866" s="39"/>
    </row>
    <row r="31867" spans="143:145" x14ac:dyDescent="0.2">
      <c r="EM31867" s="39"/>
      <c r="EN31867" s="39"/>
      <c r="EO31867" s="39"/>
    </row>
    <row r="31868" spans="143:145" x14ac:dyDescent="0.2">
      <c r="EM31868" s="39"/>
      <c r="EN31868" s="39"/>
      <c r="EO31868" s="39"/>
    </row>
    <row r="31869" spans="143:145" x14ac:dyDescent="0.2">
      <c r="EM31869" s="39"/>
      <c r="EN31869" s="39"/>
      <c r="EO31869" s="39"/>
    </row>
    <row r="31870" spans="143:145" x14ac:dyDescent="0.2">
      <c r="EM31870" s="39"/>
      <c r="EN31870" s="39"/>
      <c r="EO31870" s="39"/>
    </row>
    <row r="31871" spans="143:145" x14ac:dyDescent="0.2">
      <c r="EM31871" s="39"/>
      <c r="EN31871" s="39"/>
      <c r="EO31871" s="39"/>
    </row>
    <row r="31872" spans="143:145" x14ac:dyDescent="0.2">
      <c r="EM31872" s="39"/>
      <c r="EN31872" s="39"/>
      <c r="EO31872" s="39"/>
    </row>
    <row r="31873" spans="143:145" x14ac:dyDescent="0.2">
      <c r="EM31873" s="39"/>
      <c r="EN31873" s="39"/>
      <c r="EO31873" s="39"/>
    </row>
    <row r="31874" spans="143:145" x14ac:dyDescent="0.2">
      <c r="EM31874" s="39"/>
      <c r="EN31874" s="39"/>
      <c r="EO31874" s="39"/>
    </row>
    <row r="31875" spans="143:145" x14ac:dyDescent="0.2">
      <c r="EM31875" s="39"/>
      <c r="EN31875" s="39"/>
      <c r="EO31875" s="39"/>
    </row>
    <row r="31876" spans="143:145" x14ac:dyDescent="0.2">
      <c r="EM31876" s="39"/>
      <c r="EN31876" s="39"/>
      <c r="EO31876" s="39"/>
    </row>
    <row r="31877" spans="143:145" x14ac:dyDescent="0.2">
      <c r="EM31877" s="39"/>
      <c r="EN31877" s="39"/>
      <c r="EO31877" s="39"/>
    </row>
    <row r="31878" spans="143:145" x14ac:dyDescent="0.2">
      <c r="EM31878" s="39"/>
      <c r="EN31878" s="39"/>
      <c r="EO31878" s="39"/>
    </row>
    <row r="31879" spans="143:145" x14ac:dyDescent="0.2">
      <c r="EM31879" s="39"/>
      <c r="EN31879" s="39"/>
      <c r="EO31879" s="39"/>
    </row>
    <row r="31880" spans="143:145" x14ac:dyDescent="0.2">
      <c r="EM31880" s="39"/>
      <c r="EN31880" s="39"/>
      <c r="EO31880" s="39"/>
    </row>
    <row r="31881" spans="143:145" x14ac:dyDescent="0.2">
      <c r="EM31881" s="39"/>
      <c r="EN31881" s="39"/>
      <c r="EO31881" s="39"/>
    </row>
    <row r="31882" spans="143:145" x14ac:dyDescent="0.2">
      <c r="EM31882" s="39"/>
      <c r="EN31882" s="39"/>
      <c r="EO31882" s="39"/>
    </row>
    <row r="31883" spans="143:145" x14ac:dyDescent="0.2">
      <c r="EM31883" s="39"/>
      <c r="EN31883" s="39"/>
      <c r="EO31883" s="39"/>
    </row>
    <row r="31884" spans="143:145" x14ac:dyDescent="0.2">
      <c r="EM31884" s="39"/>
      <c r="EN31884" s="39"/>
      <c r="EO31884" s="39"/>
    </row>
    <row r="31885" spans="143:145" x14ac:dyDescent="0.2">
      <c r="EM31885" s="39"/>
      <c r="EN31885" s="39"/>
      <c r="EO31885" s="39"/>
    </row>
    <row r="31886" spans="143:145" x14ac:dyDescent="0.2">
      <c r="EM31886" s="39"/>
      <c r="EN31886" s="39"/>
      <c r="EO31886" s="39"/>
    </row>
    <row r="31887" spans="143:145" x14ac:dyDescent="0.2">
      <c r="EM31887" s="39"/>
      <c r="EN31887" s="39"/>
      <c r="EO31887" s="39"/>
    </row>
    <row r="31888" spans="143:145" x14ac:dyDescent="0.2">
      <c r="EM31888" s="39"/>
      <c r="EN31888" s="39"/>
      <c r="EO31888" s="39"/>
    </row>
    <row r="31889" spans="143:145" x14ac:dyDescent="0.2">
      <c r="EM31889" s="39"/>
      <c r="EN31889" s="39"/>
      <c r="EO31889" s="39"/>
    </row>
    <row r="31890" spans="143:145" x14ac:dyDescent="0.2">
      <c r="EM31890" s="39"/>
      <c r="EN31890" s="39"/>
      <c r="EO31890" s="39"/>
    </row>
    <row r="31891" spans="143:145" x14ac:dyDescent="0.2">
      <c r="EM31891" s="39"/>
      <c r="EN31891" s="39"/>
      <c r="EO31891" s="39"/>
    </row>
    <row r="31892" spans="143:145" x14ac:dyDescent="0.2">
      <c r="EM31892" s="39"/>
      <c r="EN31892" s="39"/>
      <c r="EO31892" s="39"/>
    </row>
    <row r="31893" spans="143:145" x14ac:dyDescent="0.2">
      <c r="EM31893" s="39"/>
      <c r="EN31893" s="39"/>
      <c r="EO31893" s="39"/>
    </row>
    <row r="31894" spans="143:145" x14ac:dyDescent="0.2">
      <c r="EM31894" s="39"/>
      <c r="EN31894" s="39"/>
      <c r="EO31894" s="39"/>
    </row>
    <row r="31895" spans="143:145" x14ac:dyDescent="0.2">
      <c r="EM31895" s="39"/>
      <c r="EN31895" s="39"/>
      <c r="EO31895" s="39"/>
    </row>
    <row r="31896" spans="143:145" x14ac:dyDescent="0.2">
      <c r="EM31896" s="39"/>
      <c r="EN31896" s="39"/>
      <c r="EO31896" s="39"/>
    </row>
    <row r="31897" spans="143:145" x14ac:dyDescent="0.2">
      <c r="EM31897" s="39"/>
      <c r="EN31897" s="39"/>
      <c r="EO31897" s="39"/>
    </row>
    <row r="31898" spans="143:145" x14ac:dyDescent="0.2">
      <c r="EM31898" s="39"/>
      <c r="EN31898" s="39"/>
      <c r="EO31898" s="39"/>
    </row>
    <row r="31899" spans="143:145" x14ac:dyDescent="0.2">
      <c r="EM31899" s="39"/>
      <c r="EN31899" s="39"/>
      <c r="EO31899" s="39"/>
    </row>
    <row r="31900" spans="143:145" x14ac:dyDescent="0.2">
      <c r="EM31900" s="39"/>
      <c r="EN31900" s="39"/>
      <c r="EO31900" s="39"/>
    </row>
    <row r="31901" spans="143:145" x14ac:dyDescent="0.2">
      <c r="EM31901" s="39"/>
      <c r="EN31901" s="39"/>
      <c r="EO31901" s="39"/>
    </row>
    <row r="31902" spans="143:145" x14ac:dyDescent="0.2">
      <c r="EM31902" s="39"/>
      <c r="EN31902" s="39"/>
      <c r="EO31902" s="39"/>
    </row>
    <row r="31903" spans="143:145" x14ac:dyDescent="0.2">
      <c r="EM31903" s="39"/>
      <c r="EN31903" s="39"/>
      <c r="EO31903" s="39"/>
    </row>
    <row r="31904" spans="143:145" x14ac:dyDescent="0.2">
      <c r="EM31904" s="39"/>
      <c r="EN31904" s="39"/>
      <c r="EO31904" s="39"/>
    </row>
    <row r="31905" spans="143:145" x14ac:dyDescent="0.2">
      <c r="EM31905" s="39"/>
      <c r="EN31905" s="39"/>
      <c r="EO31905" s="39"/>
    </row>
    <row r="31906" spans="143:145" x14ac:dyDescent="0.2">
      <c r="EM31906" s="39"/>
      <c r="EN31906" s="39"/>
      <c r="EO31906" s="39"/>
    </row>
    <row r="31907" spans="143:145" x14ac:dyDescent="0.2">
      <c r="EM31907" s="39"/>
      <c r="EN31907" s="39"/>
      <c r="EO31907" s="39"/>
    </row>
    <row r="31908" spans="143:145" x14ac:dyDescent="0.2">
      <c r="EM31908" s="39"/>
      <c r="EN31908" s="39"/>
      <c r="EO31908" s="39"/>
    </row>
    <row r="31909" spans="143:145" x14ac:dyDescent="0.2">
      <c r="EM31909" s="39"/>
      <c r="EN31909" s="39"/>
      <c r="EO31909" s="39"/>
    </row>
    <row r="31910" spans="143:145" x14ac:dyDescent="0.2">
      <c r="EM31910" s="39"/>
      <c r="EN31910" s="39"/>
      <c r="EO31910" s="39"/>
    </row>
    <row r="31911" spans="143:145" x14ac:dyDescent="0.2">
      <c r="EM31911" s="39"/>
      <c r="EN31911" s="39"/>
      <c r="EO31911" s="39"/>
    </row>
    <row r="31912" spans="143:145" x14ac:dyDescent="0.2">
      <c r="EM31912" s="39"/>
      <c r="EN31912" s="39"/>
      <c r="EO31912" s="39"/>
    </row>
    <row r="31913" spans="143:145" x14ac:dyDescent="0.2">
      <c r="EM31913" s="39"/>
      <c r="EN31913" s="39"/>
      <c r="EO31913" s="39"/>
    </row>
    <row r="31914" spans="143:145" x14ac:dyDescent="0.2">
      <c r="EM31914" s="39"/>
      <c r="EN31914" s="39"/>
      <c r="EO31914" s="39"/>
    </row>
    <row r="31915" spans="143:145" x14ac:dyDescent="0.2">
      <c r="EM31915" s="39"/>
      <c r="EN31915" s="39"/>
      <c r="EO31915" s="39"/>
    </row>
    <row r="31916" spans="143:145" x14ac:dyDescent="0.2">
      <c r="EM31916" s="39"/>
      <c r="EN31916" s="39"/>
      <c r="EO31916" s="39"/>
    </row>
    <row r="31917" spans="143:145" x14ac:dyDescent="0.2">
      <c r="EM31917" s="39"/>
      <c r="EN31917" s="39"/>
      <c r="EO31917" s="39"/>
    </row>
    <row r="31918" spans="143:145" x14ac:dyDescent="0.2">
      <c r="EM31918" s="39"/>
      <c r="EN31918" s="39"/>
      <c r="EO31918" s="39"/>
    </row>
    <row r="31919" spans="143:145" x14ac:dyDescent="0.2">
      <c r="EM31919" s="39"/>
      <c r="EN31919" s="39"/>
      <c r="EO31919" s="39"/>
    </row>
    <row r="31920" spans="143:145" x14ac:dyDescent="0.2">
      <c r="EM31920" s="39"/>
      <c r="EN31920" s="39"/>
      <c r="EO31920" s="39"/>
    </row>
    <row r="31921" spans="143:145" x14ac:dyDescent="0.2">
      <c r="EM31921" s="39"/>
      <c r="EN31921" s="39"/>
      <c r="EO31921" s="39"/>
    </row>
    <row r="31922" spans="143:145" x14ac:dyDescent="0.2">
      <c r="EM31922" s="39"/>
      <c r="EN31922" s="39"/>
      <c r="EO31922" s="39"/>
    </row>
    <row r="31923" spans="143:145" x14ac:dyDescent="0.2">
      <c r="EM31923" s="39"/>
      <c r="EN31923" s="39"/>
      <c r="EO31923" s="39"/>
    </row>
    <row r="31924" spans="143:145" x14ac:dyDescent="0.2">
      <c r="EM31924" s="39"/>
      <c r="EN31924" s="39"/>
      <c r="EO31924" s="39"/>
    </row>
    <row r="31925" spans="143:145" x14ac:dyDescent="0.2">
      <c r="EM31925" s="39"/>
      <c r="EN31925" s="39"/>
      <c r="EO31925" s="39"/>
    </row>
    <row r="31926" spans="143:145" x14ac:dyDescent="0.2">
      <c r="EM31926" s="39"/>
      <c r="EN31926" s="39"/>
      <c r="EO31926" s="39"/>
    </row>
    <row r="31927" spans="143:145" x14ac:dyDescent="0.2">
      <c r="EM31927" s="39"/>
      <c r="EN31927" s="39"/>
      <c r="EO31927" s="39"/>
    </row>
    <row r="31928" spans="143:145" x14ac:dyDescent="0.2">
      <c r="EM31928" s="39"/>
      <c r="EN31928" s="39"/>
      <c r="EO31928" s="39"/>
    </row>
    <row r="31929" spans="143:145" x14ac:dyDescent="0.2">
      <c r="EM31929" s="39"/>
      <c r="EN31929" s="39"/>
      <c r="EO31929" s="39"/>
    </row>
    <row r="31930" spans="143:145" x14ac:dyDescent="0.2">
      <c r="EM31930" s="39"/>
      <c r="EN31930" s="39"/>
      <c r="EO31930" s="39"/>
    </row>
    <row r="31931" spans="143:145" x14ac:dyDescent="0.2">
      <c r="EM31931" s="39"/>
      <c r="EN31931" s="39"/>
      <c r="EO31931" s="39"/>
    </row>
    <row r="31932" spans="143:145" x14ac:dyDescent="0.2">
      <c r="EM31932" s="39"/>
      <c r="EN31932" s="39"/>
      <c r="EO31932" s="39"/>
    </row>
    <row r="31933" spans="143:145" x14ac:dyDescent="0.2">
      <c r="EM31933" s="39"/>
      <c r="EN31933" s="39"/>
      <c r="EO31933" s="39"/>
    </row>
    <row r="31934" spans="143:145" x14ac:dyDescent="0.2">
      <c r="EM31934" s="39"/>
      <c r="EN31934" s="39"/>
      <c r="EO31934" s="39"/>
    </row>
    <row r="31935" spans="143:145" x14ac:dyDescent="0.2">
      <c r="EM31935" s="39"/>
      <c r="EN31935" s="39"/>
      <c r="EO31935" s="39"/>
    </row>
    <row r="31936" spans="143:145" x14ac:dyDescent="0.2">
      <c r="EM31936" s="39"/>
      <c r="EN31936" s="39"/>
      <c r="EO31936" s="39"/>
    </row>
    <row r="31937" spans="143:145" x14ac:dyDescent="0.2">
      <c r="EM31937" s="39"/>
      <c r="EN31937" s="39"/>
      <c r="EO31937" s="39"/>
    </row>
    <row r="31938" spans="143:145" x14ac:dyDescent="0.2">
      <c r="EM31938" s="39"/>
      <c r="EN31938" s="39"/>
      <c r="EO31938" s="39"/>
    </row>
    <row r="31939" spans="143:145" x14ac:dyDescent="0.2">
      <c r="EM31939" s="39"/>
      <c r="EN31939" s="39"/>
      <c r="EO31939" s="39"/>
    </row>
    <row r="31940" spans="143:145" x14ac:dyDescent="0.2">
      <c r="EM31940" s="39"/>
      <c r="EN31940" s="39"/>
      <c r="EO31940" s="39"/>
    </row>
    <row r="31941" spans="143:145" x14ac:dyDescent="0.2">
      <c r="EM31941" s="39"/>
      <c r="EN31941" s="39"/>
      <c r="EO31941" s="39"/>
    </row>
    <row r="31942" spans="143:145" x14ac:dyDescent="0.2">
      <c r="EM31942" s="39"/>
      <c r="EN31942" s="39"/>
      <c r="EO31942" s="39"/>
    </row>
    <row r="31943" spans="143:145" x14ac:dyDescent="0.2">
      <c r="EM31943" s="39"/>
      <c r="EN31943" s="39"/>
      <c r="EO31943" s="39"/>
    </row>
    <row r="31944" spans="143:145" x14ac:dyDescent="0.2">
      <c r="EM31944" s="39"/>
      <c r="EN31944" s="39"/>
      <c r="EO31944" s="39"/>
    </row>
    <row r="31945" spans="143:145" x14ac:dyDescent="0.2">
      <c r="EM31945" s="39"/>
      <c r="EN31945" s="39"/>
      <c r="EO31945" s="39"/>
    </row>
    <row r="31946" spans="143:145" x14ac:dyDescent="0.2">
      <c r="EM31946" s="39"/>
      <c r="EN31946" s="39"/>
      <c r="EO31946" s="39"/>
    </row>
    <row r="31947" spans="143:145" x14ac:dyDescent="0.2">
      <c r="EM31947" s="39"/>
      <c r="EN31947" s="39"/>
      <c r="EO31947" s="39"/>
    </row>
    <row r="31948" spans="143:145" x14ac:dyDescent="0.2">
      <c r="EM31948" s="39"/>
      <c r="EN31948" s="39"/>
      <c r="EO31948" s="39"/>
    </row>
    <row r="31949" spans="143:145" x14ac:dyDescent="0.2">
      <c r="EM31949" s="39"/>
      <c r="EN31949" s="39"/>
      <c r="EO31949" s="39"/>
    </row>
    <row r="31950" spans="143:145" x14ac:dyDescent="0.2">
      <c r="EM31950" s="39"/>
      <c r="EN31950" s="39"/>
      <c r="EO31950" s="39"/>
    </row>
    <row r="31951" spans="143:145" x14ac:dyDescent="0.2">
      <c r="EM31951" s="39"/>
      <c r="EN31951" s="39"/>
      <c r="EO31951" s="39"/>
    </row>
    <row r="31952" spans="143:145" x14ac:dyDescent="0.2">
      <c r="EM31952" s="39"/>
      <c r="EN31952" s="39"/>
      <c r="EO31952" s="39"/>
    </row>
    <row r="31953" spans="143:145" x14ac:dyDescent="0.2">
      <c r="EM31953" s="39"/>
      <c r="EN31953" s="39"/>
      <c r="EO31953" s="39"/>
    </row>
    <row r="31954" spans="143:145" x14ac:dyDescent="0.2">
      <c r="EM31954" s="39"/>
      <c r="EN31954" s="39"/>
      <c r="EO31954" s="39"/>
    </row>
    <row r="31955" spans="143:145" x14ac:dyDescent="0.2">
      <c r="EM31955" s="39"/>
      <c r="EN31955" s="39"/>
      <c r="EO31955" s="39"/>
    </row>
    <row r="31956" spans="143:145" x14ac:dyDescent="0.2">
      <c r="EM31956" s="39"/>
      <c r="EN31956" s="39"/>
      <c r="EO31956" s="39"/>
    </row>
    <row r="31957" spans="143:145" x14ac:dyDescent="0.2">
      <c r="EM31957" s="39"/>
      <c r="EN31957" s="39"/>
      <c r="EO31957" s="39"/>
    </row>
    <row r="31958" spans="143:145" x14ac:dyDescent="0.2">
      <c r="EM31958" s="39"/>
      <c r="EN31958" s="39"/>
      <c r="EO31958" s="39"/>
    </row>
    <row r="31959" spans="143:145" x14ac:dyDescent="0.2">
      <c r="EM31959" s="39"/>
      <c r="EN31959" s="39"/>
      <c r="EO31959" s="39"/>
    </row>
    <row r="31960" spans="143:145" x14ac:dyDescent="0.2">
      <c r="EM31960" s="39"/>
      <c r="EN31960" s="39"/>
      <c r="EO31960" s="39"/>
    </row>
    <row r="31961" spans="143:145" x14ac:dyDescent="0.2">
      <c r="EM31961" s="39"/>
      <c r="EN31961" s="39"/>
      <c r="EO31961" s="39"/>
    </row>
    <row r="31962" spans="143:145" x14ac:dyDescent="0.2">
      <c r="EM31962" s="39"/>
      <c r="EN31962" s="39"/>
      <c r="EO31962" s="39"/>
    </row>
    <row r="31963" spans="143:145" x14ac:dyDescent="0.2">
      <c r="EM31963" s="39"/>
      <c r="EN31963" s="39"/>
      <c r="EO31963" s="39"/>
    </row>
    <row r="31964" spans="143:145" x14ac:dyDescent="0.2">
      <c r="EM31964" s="39"/>
      <c r="EN31964" s="39"/>
      <c r="EO31964" s="39"/>
    </row>
    <row r="31965" spans="143:145" x14ac:dyDescent="0.2">
      <c r="EM31965" s="39"/>
      <c r="EN31965" s="39"/>
      <c r="EO31965" s="39"/>
    </row>
    <row r="31966" spans="143:145" x14ac:dyDescent="0.2">
      <c r="EM31966" s="39"/>
      <c r="EN31966" s="39"/>
      <c r="EO31966" s="39"/>
    </row>
    <row r="31967" spans="143:145" x14ac:dyDescent="0.2">
      <c r="EM31967" s="39"/>
      <c r="EN31967" s="39"/>
      <c r="EO31967" s="39"/>
    </row>
    <row r="31968" spans="143:145" x14ac:dyDescent="0.2">
      <c r="EM31968" s="39"/>
      <c r="EN31968" s="39"/>
      <c r="EO31968" s="39"/>
    </row>
    <row r="31969" spans="143:145" x14ac:dyDescent="0.2">
      <c r="EM31969" s="39"/>
      <c r="EN31969" s="39"/>
      <c r="EO31969" s="39"/>
    </row>
    <row r="31970" spans="143:145" x14ac:dyDescent="0.2">
      <c r="EM31970" s="39"/>
      <c r="EN31970" s="39"/>
      <c r="EO31970" s="39"/>
    </row>
    <row r="31971" spans="143:145" x14ac:dyDescent="0.2">
      <c r="EM31971" s="39"/>
      <c r="EN31971" s="39"/>
      <c r="EO31971" s="39"/>
    </row>
    <row r="31972" spans="143:145" x14ac:dyDescent="0.2">
      <c r="EM31972" s="39"/>
      <c r="EN31972" s="39"/>
      <c r="EO31972" s="39"/>
    </row>
    <row r="31973" spans="143:145" x14ac:dyDescent="0.2">
      <c r="EM31973" s="39"/>
      <c r="EN31973" s="39"/>
      <c r="EO31973" s="39"/>
    </row>
    <row r="31974" spans="143:145" x14ac:dyDescent="0.2">
      <c r="EM31974" s="39"/>
      <c r="EN31974" s="39"/>
      <c r="EO31974" s="39"/>
    </row>
    <row r="31975" spans="143:145" x14ac:dyDescent="0.2">
      <c r="EM31975" s="39"/>
      <c r="EN31975" s="39"/>
      <c r="EO31975" s="39"/>
    </row>
    <row r="31976" spans="143:145" x14ac:dyDescent="0.2">
      <c r="EM31976" s="39"/>
      <c r="EN31976" s="39"/>
      <c r="EO31976" s="39"/>
    </row>
    <row r="31977" spans="143:145" x14ac:dyDescent="0.2">
      <c r="EM31977" s="39"/>
      <c r="EN31977" s="39"/>
      <c r="EO31977" s="39"/>
    </row>
    <row r="31978" spans="143:145" x14ac:dyDescent="0.2">
      <c r="EM31978" s="39"/>
      <c r="EN31978" s="39"/>
      <c r="EO31978" s="39"/>
    </row>
    <row r="31979" spans="143:145" x14ac:dyDescent="0.2">
      <c r="EM31979" s="39"/>
      <c r="EN31979" s="39"/>
      <c r="EO31979" s="39"/>
    </row>
    <row r="31980" spans="143:145" x14ac:dyDescent="0.2">
      <c r="EM31980" s="39"/>
      <c r="EN31980" s="39"/>
      <c r="EO31980" s="39"/>
    </row>
    <row r="31981" spans="143:145" x14ac:dyDescent="0.2">
      <c r="EM31981" s="39"/>
      <c r="EN31981" s="39"/>
      <c r="EO31981" s="39"/>
    </row>
    <row r="31982" spans="143:145" x14ac:dyDescent="0.2">
      <c r="EM31982" s="39"/>
      <c r="EN31982" s="39"/>
      <c r="EO31982" s="39"/>
    </row>
    <row r="31983" spans="143:145" x14ac:dyDescent="0.2">
      <c r="EM31983" s="39"/>
      <c r="EN31983" s="39"/>
      <c r="EO31983" s="39"/>
    </row>
    <row r="31984" spans="143:145" x14ac:dyDescent="0.2">
      <c r="EM31984" s="39"/>
      <c r="EN31984" s="39"/>
      <c r="EO31984" s="39"/>
    </row>
    <row r="31985" spans="143:145" x14ac:dyDescent="0.2">
      <c r="EM31985" s="39"/>
      <c r="EN31985" s="39"/>
      <c r="EO31985" s="39"/>
    </row>
    <row r="31986" spans="143:145" x14ac:dyDescent="0.2">
      <c r="EM31986" s="39"/>
      <c r="EN31986" s="39"/>
      <c r="EO31986" s="39"/>
    </row>
    <row r="31987" spans="143:145" x14ac:dyDescent="0.2">
      <c r="EM31987" s="39"/>
      <c r="EN31987" s="39"/>
      <c r="EO31987" s="39"/>
    </row>
    <row r="31988" spans="143:145" x14ac:dyDescent="0.2">
      <c r="EM31988" s="39"/>
      <c r="EN31988" s="39"/>
      <c r="EO31988" s="39"/>
    </row>
    <row r="31989" spans="143:145" x14ac:dyDescent="0.2">
      <c r="EM31989" s="39"/>
      <c r="EN31989" s="39"/>
      <c r="EO31989" s="39"/>
    </row>
    <row r="31990" spans="143:145" x14ac:dyDescent="0.2">
      <c r="EM31990" s="39"/>
      <c r="EN31990" s="39"/>
      <c r="EO31990" s="39"/>
    </row>
    <row r="31991" spans="143:145" x14ac:dyDescent="0.2">
      <c r="EM31991" s="39"/>
      <c r="EN31991" s="39"/>
      <c r="EO31991" s="39"/>
    </row>
    <row r="31992" spans="143:145" x14ac:dyDescent="0.2">
      <c r="EM31992" s="39"/>
      <c r="EN31992" s="39"/>
      <c r="EO31992" s="39"/>
    </row>
    <row r="31993" spans="143:145" x14ac:dyDescent="0.2">
      <c r="EM31993" s="39"/>
      <c r="EN31993" s="39"/>
      <c r="EO31993" s="39"/>
    </row>
    <row r="31994" spans="143:145" x14ac:dyDescent="0.2">
      <c r="EM31994" s="39"/>
      <c r="EN31994" s="39"/>
      <c r="EO31994" s="39"/>
    </row>
    <row r="31995" spans="143:145" x14ac:dyDescent="0.2">
      <c r="EM31995" s="39"/>
      <c r="EN31995" s="39"/>
      <c r="EO31995" s="39"/>
    </row>
    <row r="31996" spans="143:145" x14ac:dyDescent="0.2">
      <c r="EM31996" s="39"/>
      <c r="EN31996" s="39"/>
      <c r="EO31996" s="39"/>
    </row>
    <row r="31997" spans="143:145" x14ac:dyDescent="0.2">
      <c r="EM31997" s="39"/>
      <c r="EN31997" s="39"/>
      <c r="EO31997" s="39"/>
    </row>
    <row r="31998" spans="143:145" x14ac:dyDescent="0.2">
      <c r="EM31998" s="39"/>
      <c r="EN31998" s="39"/>
      <c r="EO31998" s="39"/>
    </row>
    <row r="31999" spans="143:145" x14ac:dyDescent="0.2">
      <c r="EM31999" s="39"/>
      <c r="EN31999" s="39"/>
      <c r="EO31999" s="39"/>
    </row>
    <row r="32000" spans="143:145" x14ac:dyDescent="0.2">
      <c r="EM32000" s="39"/>
      <c r="EN32000" s="39"/>
      <c r="EO32000" s="39"/>
    </row>
    <row r="32001" spans="143:145" x14ac:dyDescent="0.2">
      <c r="EM32001" s="39"/>
      <c r="EN32001" s="39"/>
      <c r="EO32001" s="39"/>
    </row>
    <row r="32002" spans="143:145" x14ac:dyDescent="0.2">
      <c r="EM32002" s="39"/>
      <c r="EN32002" s="39"/>
      <c r="EO32002" s="39"/>
    </row>
    <row r="32003" spans="143:145" x14ac:dyDescent="0.2">
      <c r="EM32003" s="39"/>
      <c r="EN32003" s="39"/>
      <c r="EO32003" s="39"/>
    </row>
    <row r="32004" spans="143:145" x14ac:dyDescent="0.2">
      <c r="EM32004" s="39"/>
      <c r="EN32004" s="39"/>
      <c r="EO32004" s="39"/>
    </row>
    <row r="32005" spans="143:145" x14ac:dyDescent="0.2">
      <c r="EM32005" s="39"/>
      <c r="EN32005" s="39"/>
      <c r="EO32005" s="39"/>
    </row>
    <row r="32006" spans="143:145" x14ac:dyDescent="0.2">
      <c r="EM32006" s="39"/>
      <c r="EN32006" s="39"/>
      <c r="EO32006" s="39"/>
    </row>
    <row r="32007" spans="143:145" x14ac:dyDescent="0.2">
      <c r="EM32007" s="39"/>
      <c r="EN32007" s="39"/>
      <c r="EO32007" s="39"/>
    </row>
    <row r="32008" spans="143:145" x14ac:dyDescent="0.2">
      <c r="EM32008" s="39"/>
      <c r="EN32008" s="39"/>
      <c r="EO32008" s="39"/>
    </row>
    <row r="32009" spans="143:145" x14ac:dyDescent="0.2">
      <c r="EM32009" s="39"/>
      <c r="EN32009" s="39"/>
      <c r="EO32009" s="39"/>
    </row>
    <row r="32010" spans="143:145" x14ac:dyDescent="0.2">
      <c r="EM32010" s="39"/>
      <c r="EN32010" s="39"/>
      <c r="EO32010" s="39"/>
    </row>
    <row r="32011" spans="143:145" x14ac:dyDescent="0.2">
      <c r="EM32011" s="39"/>
      <c r="EN32011" s="39"/>
      <c r="EO32011" s="39"/>
    </row>
    <row r="32012" spans="143:145" x14ac:dyDescent="0.2">
      <c r="EM32012" s="39"/>
      <c r="EN32012" s="39"/>
      <c r="EO32012" s="39"/>
    </row>
    <row r="32013" spans="143:145" x14ac:dyDescent="0.2">
      <c r="EM32013" s="39"/>
      <c r="EN32013" s="39"/>
      <c r="EO32013" s="39"/>
    </row>
    <row r="32014" spans="143:145" x14ac:dyDescent="0.2">
      <c r="EM32014" s="39"/>
      <c r="EN32014" s="39"/>
      <c r="EO32014" s="39"/>
    </row>
    <row r="32015" spans="143:145" x14ac:dyDescent="0.2">
      <c r="EM32015" s="39"/>
      <c r="EN32015" s="39"/>
      <c r="EO32015" s="39"/>
    </row>
    <row r="32016" spans="143:145" x14ac:dyDescent="0.2">
      <c r="EM32016" s="39"/>
      <c r="EN32016" s="39"/>
      <c r="EO32016" s="39"/>
    </row>
    <row r="32017" spans="143:145" x14ac:dyDescent="0.2">
      <c r="EM32017" s="39"/>
      <c r="EN32017" s="39"/>
      <c r="EO32017" s="39"/>
    </row>
    <row r="32018" spans="143:145" x14ac:dyDescent="0.2">
      <c r="EM32018" s="39"/>
      <c r="EN32018" s="39"/>
      <c r="EO32018" s="39"/>
    </row>
    <row r="32019" spans="143:145" x14ac:dyDescent="0.2">
      <c r="EM32019" s="39"/>
      <c r="EN32019" s="39"/>
      <c r="EO32019" s="39"/>
    </row>
    <row r="32020" spans="143:145" x14ac:dyDescent="0.2">
      <c r="EM32020" s="39"/>
      <c r="EN32020" s="39"/>
      <c r="EO32020" s="39"/>
    </row>
    <row r="32021" spans="143:145" x14ac:dyDescent="0.2">
      <c r="EM32021" s="39"/>
      <c r="EN32021" s="39"/>
      <c r="EO32021" s="39"/>
    </row>
    <row r="32022" spans="143:145" x14ac:dyDescent="0.2">
      <c r="EM32022" s="39"/>
      <c r="EN32022" s="39"/>
      <c r="EO32022" s="39"/>
    </row>
    <row r="32023" spans="143:145" x14ac:dyDescent="0.2">
      <c r="EM32023" s="39"/>
      <c r="EN32023" s="39"/>
      <c r="EO32023" s="39"/>
    </row>
    <row r="32024" spans="143:145" x14ac:dyDescent="0.2">
      <c r="EM32024" s="39"/>
      <c r="EN32024" s="39"/>
      <c r="EO32024" s="39"/>
    </row>
    <row r="32025" spans="143:145" x14ac:dyDescent="0.2">
      <c r="EM32025" s="39"/>
      <c r="EN32025" s="39"/>
      <c r="EO32025" s="39"/>
    </row>
    <row r="32026" spans="143:145" x14ac:dyDescent="0.2">
      <c r="EM32026" s="39"/>
      <c r="EN32026" s="39"/>
      <c r="EO32026" s="39"/>
    </row>
    <row r="32027" spans="143:145" x14ac:dyDescent="0.2">
      <c r="EM32027" s="39"/>
      <c r="EN32027" s="39"/>
      <c r="EO32027" s="39"/>
    </row>
    <row r="32028" spans="143:145" x14ac:dyDescent="0.2">
      <c r="EM32028" s="39"/>
      <c r="EN32028" s="39"/>
      <c r="EO32028" s="39"/>
    </row>
    <row r="32029" spans="143:145" x14ac:dyDescent="0.2">
      <c r="EM32029" s="39"/>
      <c r="EN32029" s="39"/>
      <c r="EO32029" s="39"/>
    </row>
    <row r="32030" spans="143:145" x14ac:dyDescent="0.2">
      <c r="EM32030" s="39"/>
      <c r="EN32030" s="39"/>
      <c r="EO32030" s="39"/>
    </row>
    <row r="32031" spans="143:145" x14ac:dyDescent="0.2">
      <c r="EM32031" s="39"/>
      <c r="EN32031" s="39"/>
      <c r="EO32031" s="39"/>
    </row>
    <row r="32032" spans="143:145" x14ac:dyDescent="0.2">
      <c r="EM32032" s="39"/>
      <c r="EN32032" s="39"/>
      <c r="EO32032" s="39"/>
    </row>
    <row r="32033" spans="143:145" x14ac:dyDescent="0.2">
      <c r="EM32033" s="39"/>
      <c r="EN32033" s="39"/>
      <c r="EO32033" s="39"/>
    </row>
    <row r="32034" spans="143:145" x14ac:dyDescent="0.2">
      <c r="EM32034" s="39"/>
      <c r="EN32034" s="39"/>
      <c r="EO32034" s="39"/>
    </row>
    <row r="32035" spans="143:145" x14ac:dyDescent="0.2">
      <c r="EM32035" s="39"/>
      <c r="EN32035" s="39"/>
      <c r="EO32035" s="39"/>
    </row>
    <row r="32036" spans="143:145" x14ac:dyDescent="0.2">
      <c r="EM32036" s="39"/>
      <c r="EN32036" s="39"/>
      <c r="EO32036" s="39"/>
    </row>
    <row r="32037" spans="143:145" x14ac:dyDescent="0.2">
      <c r="EM32037" s="39"/>
      <c r="EN32037" s="39"/>
      <c r="EO32037" s="39"/>
    </row>
    <row r="32038" spans="143:145" x14ac:dyDescent="0.2">
      <c r="EM32038" s="39"/>
      <c r="EN32038" s="39"/>
      <c r="EO32038" s="39"/>
    </row>
    <row r="32039" spans="143:145" x14ac:dyDescent="0.2">
      <c r="EM32039" s="39"/>
      <c r="EN32039" s="39"/>
      <c r="EO32039" s="39"/>
    </row>
    <row r="32040" spans="143:145" x14ac:dyDescent="0.2">
      <c r="EM32040" s="39"/>
      <c r="EN32040" s="39"/>
      <c r="EO32040" s="39"/>
    </row>
    <row r="32041" spans="143:145" x14ac:dyDescent="0.2">
      <c r="EM32041" s="39"/>
      <c r="EN32041" s="39"/>
      <c r="EO32041" s="39"/>
    </row>
    <row r="32042" spans="143:145" x14ac:dyDescent="0.2">
      <c r="EM32042" s="39"/>
      <c r="EN32042" s="39"/>
      <c r="EO32042" s="39"/>
    </row>
    <row r="32043" spans="143:145" x14ac:dyDescent="0.2">
      <c r="EM32043" s="39"/>
      <c r="EN32043" s="39"/>
      <c r="EO32043" s="39"/>
    </row>
    <row r="32044" spans="143:145" x14ac:dyDescent="0.2">
      <c r="EM32044" s="39"/>
      <c r="EN32044" s="39"/>
      <c r="EO32044" s="39"/>
    </row>
    <row r="32045" spans="143:145" x14ac:dyDescent="0.2">
      <c r="EM32045" s="39"/>
      <c r="EN32045" s="39"/>
      <c r="EO32045" s="39"/>
    </row>
    <row r="32046" spans="143:145" x14ac:dyDescent="0.2">
      <c r="EM32046" s="39"/>
      <c r="EN32046" s="39"/>
      <c r="EO32046" s="39"/>
    </row>
    <row r="32047" spans="143:145" x14ac:dyDescent="0.2">
      <c r="EM32047" s="39"/>
      <c r="EN32047" s="39"/>
      <c r="EO32047" s="39"/>
    </row>
    <row r="32048" spans="143:145" x14ac:dyDescent="0.2">
      <c r="EM32048" s="39"/>
      <c r="EN32048" s="39"/>
      <c r="EO32048" s="39"/>
    </row>
    <row r="32049" spans="143:145" x14ac:dyDescent="0.2">
      <c r="EM32049" s="39"/>
      <c r="EN32049" s="39"/>
      <c r="EO32049" s="39"/>
    </row>
    <row r="32050" spans="143:145" x14ac:dyDescent="0.2">
      <c r="EM32050" s="39"/>
      <c r="EN32050" s="39"/>
      <c r="EO32050" s="39"/>
    </row>
    <row r="32051" spans="143:145" x14ac:dyDescent="0.2">
      <c r="EM32051" s="39"/>
      <c r="EN32051" s="39"/>
      <c r="EO32051" s="39"/>
    </row>
    <row r="32052" spans="143:145" x14ac:dyDescent="0.2">
      <c r="EM32052" s="39"/>
      <c r="EN32052" s="39"/>
      <c r="EO32052" s="39"/>
    </row>
    <row r="32053" spans="143:145" x14ac:dyDescent="0.2">
      <c r="EM32053" s="39"/>
      <c r="EN32053" s="39"/>
      <c r="EO32053" s="39"/>
    </row>
    <row r="32054" spans="143:145" x14ac:dyDescent="0.2">
      <c r="EM32054" s="39"/>
      <c r="EN32054" s="39"/>
      <c r="EO32054" s="39"/>
    </row>
    <row r="32055" spans="143:145" x14ac:dyDescent="0.2">
      <c r="EM32055" s="39"/>
      <c r="EN32055" s="39"/>
      <c r="EO32055" s="39"/>
    </row>
    <row r="32056" spans="143:145" x14ac:dyDescent="0.2">
      <c r="EM32056" s="39"/>
      <c r="EN32056" s="39"/>
      <c r="EO32056" s="39"/>
    </row>
    <row r="32057" spans="143:145" x14ac:dyDescent="0.2">
      <c r="EM32057" s="39"/>
      <c r="EN32057" s="39"/>
      <c r="EO32057" s="39"/>
    </row>
    <row r="32058" spans="143:145" x14ac:dyDescent="0.2">
      <c r="EM32058" s="39"/>
      <c r="EN32058" s="39"/>
      <c r="EO32058" s="39"/>
    </row>
    <row r="32059" spans="143:145" x14ac:dyDescent="0.2">
      <c r="EM32059" s="39"/>
      <c r="EN32059" s="39"/>
      <c r="EO32059" s="39"/>
    </row>
    <row r="32060" spans="143:145" x14ac:dyDescent="0.2">
      <c r="EM32060" s="39"/>
      <c r="EN32060" s="39"/>
      <c r="EO32060" s="39"/>
    </row>
    <row r="32061" spans="143:145" x14ac:dyDescent="0.2">
      <c r="EM32061" s="39"/>
      <c r="EN32061" s="39"/>
      <c r="EO32061" s="39"/>
    </row>
    <row r="32062" spans="143:145" x14ac:dyDescent="0.2">
      <c r="EM32062" s="39"/>
      <c r="EN32062" s="39"/>
      <c r="EO32062" s="39"/>
    </row>
    <row r="32063" spans="143:145" x14ac:dyDescent="0.2">
      <c r="EM32063" s="39"/>
      <c r="EN32063" s="39"/>
      <c r="EO32063" s="39"/>
    </row>
    <row r="32064" spans="143:145" x14ac:dyDescent="0.2">
      <c r="EM32064" s="39"/>
      <c r="EN32064" s="39"/>
      <c r="EO32064" s="39"/>
    </row>
    <row r="32065" spans="143:145" x14ac:dyDescent="0.2">
      <c r="EM32065" s="39"/>
      <c r="EN32065" s="39"/>
      <c r="EO32065" s="39"/>
    </row>
    <row r="32066" spans="143:145" x14ac:dyDescent="0.2">
      <c r="EM32066" s="39"/>
      <c r="EN32066" s="39"/>
      <c r="EO32066" s="39"/>
    </row>
    <row r="32067" spans="143:145" x14ac:dyDescent="0.2">
      <c r="EM32067" s="39"/>
      <c r="EN32067" s="39"/>
      <c r="EO32067" s="39"/>
    </row>
    <row r="32068" spans="143:145" x14ac:dyDescent="0.2">
      <c r="EM32068" s="39"/>
      <c r="EN32068" s="39"/>
      <c r="EO32068" s="39"/>
    </row>
    <row r="32069" spans="143:145" x14ac:dyDescent="0.2">
      <c r="EM32069" s="39"/>
      <c r="EN32069" s="39"/>
      <c r="EO32069" s="39"/>
    </row>
    <row r="32070" spans="143:145" x14ac:dyDescent="0.2">
      <c r="EM32070" s="39"/>
      <c r="EN32070" s="39"/>
      <c r="EO32070" s="39"/>
    </row>
    <row r="32071" spans="143:145" x14ac:dyDescent="0.2">
      <c r="EM32071" s="39"/>
      <c r="EN32071" s="39"/>
      <c r="EO32071" s="39"/>
    </row>
    <row r="32072" spans="143:145" x14ac:dyDescent="0.2">
      <c r="EM32072" s="39"/>
      <c r="EN32072" s="39"/>
      <c r="EO32072" s="39"/>
    </row>
    <row r="32073" spans="143:145" x14ac:dyDescent="0.2">
      <c r="EM32073" s="39"/>
      <c r="EN32073" s="39"/>
      <c r="EO32073" s="39"/>
    </row>
    <row r="32074" spans="143:145" x14ac:dyDescent="0.2">
      <c r="EM32074" s="39"/>
      <c r="EN32074" s="39"/>
      <c r="EO32074" s="39"/>
    </row>
    <row r="32075" spans="143:145" x14ac:dyDescent="0.2">
      <c r="EM32075" s="39"/>
      <c r="EN32075" s="39"/>
      <c r="EO32075" s="39"/>
    </row>
    <row r="32076" spans="143:145" x14ac:dyDescent="0.2">
      <c r="EM32076" s="39"/>
      <c r="EN32076" s="39"/>
      <c r="EO32076" s="39"/>
    </row>
    <row r="32077" spans="143:145" x14ac:dyDescent="0.2">
      <c r="EM32077" s="39"/>
      <c r="EN32077" s="39"/>
      <c r="EO32077" s="39"/>
    </row>
    <row r="32078" spans="143:145" x14ac:dyDescent="0.2">
      <c r="EM32078" s="39"/>
      <c r="EN32078" s="39"/>
      <c r="EO32078" s="39"/>
    </row>
    <row r="32079" spans="143:145" x14ac:dyDescent="0.2">
      <c r="EM32079" s="39"/>
      <c r="EN32079" s="39"/>
      <c r="EO32079" s="39"/>
    </row>
    <row r="32080" spans="143:145" x14ac:dyDescent="0.2">
      <c r="EM32080" s="39"/>
      <c r="EN32080" s="39"/>
      <c r="EO32080" s="39"/>
    </row>
    <row r="32081" spans="143:145" x14ac:dyDescent="0.2">
      <c r="EM32081" s="39"/>
      <c r="EN32081" s="39"/>
      <c r="EO32081" s="39"/>
    </row>
    <row r="32082" spans="143:145" x14ac:dyDescent="0.2">
      <c r="EM32082" s="39"/>
      <c r="EN32082" s="39"/>
      <c r="EO32082" s="39"/>
    </row>
    <row r="32083" spans="143:145" x14ac:dyDescent="0.2">
      <c r="EM32083" s="39"/>
      <c r="EN32083" s="39"/>
      <c r="EO32083" s="39"/>
    </row>
    <row r="32084" spans="143:145" x14ac:dyDescent="0.2">
      <c r="EM32084" s="39"/>
      <c r="EN32084" s="39"/>
      <c r="EO32084" s="39"/>
    </row>
    <row r="32085" spans="143:145" x14ac:dyDescent="0.2">
      <c r="EM32085" s="39"/>
      <c r="EN32085" s="39"/>
      <c r="EO32085" s="39"/>
    </row>
    <row r="32086" spans="143:145" x14ac:dyDescent="0.2">
      <c r="EM32086" s="39"/>
      <c r="EN32086" s="39"/>
      <c r="EO32086" s="39"/>
    </row>
    <row r="32087" spans="143:145" x14ac:dyDescent="0.2">
      <c r="EM32087" s="39"/>
      <c r="EN32087" s="39"/>
      <c r="EO32087" s="39"/>
    </row>
    <row r="32088" spans="143:145" x14ac:dyDescent="0.2">
      <c r="EM32088" s="39"/>
      <c r="EN32088" s="39"/>
      <c r="EO32088" s="39"/>
    </row>
    <row r="32089" spans="143:145" x14ac:dyDescent="0.2">
      <c r="EM32089" s="39"/>
      <c r="EN32089" s="39"/>
      <c r="EO32089" s="39"/>
    </row>
    <row r="32090" spans="143:145" x14ac:dyDescent="0.2">
      <c r="EM32090" s="39"/>
      <c r="EN32090" s="39"/>
      <c r="EO32090" s="39"/>
    </row>
    <row r="32091" spans="143:145" x14ac:dyDescent="0.2">
      <c r="EM32091" s="39"/>
      <c r="EN32091" s="39"/>
      <c r="EO32091" s="39"/>
    </row>
    <row r="32092" spans="143:145" x14ac:dyDescent="0.2">
      <c r="EM32092" s="39"/>
      <c r="EN32092" s="39"/>
      <c r="EO32092" s="39"/>
    </row>
    <row r="32093" spans="143:145" x14ac:dyDescent="0.2">
      <c r="EM32093" s="39"/>
      <c r="EN32093" s="39"/>
      <c r="EO32093" s="39"/>
    </row>
    <row r="32094" spans="143:145" x14ac:dyDescent="0.2">
      <c r="EM32094" s="39"/>
      <c r="EN32094" s="39"/>
      <c r="EO32094" s="39"/>
    </row>
    <row r="32095" spans="143:145" x14ac:dyDescent="0.2">
      <c r="EM32095" s="39"/>
      <c r="EN32095" s="39"/>
      <c r="EO32095" s="39"/>
    </row>
    <row r="32096" spans="143:145" x14ac:dyDescent="0.2">
      <c r="EM32096" s="39"/>
      <c r="EN32096" s="39"/>
      <c r="EO32096" s="39"/>
    </row>
    <row r="32097" spans="143:145" x14ac:dyDescent="0.2">
      <c r="EM32097" s="39"/>
      <c r="EN32097" s="39"/>
      <c r="EO32097" s="39"/>
    </row>
    <row r="32098" spans="143:145" x14ac:dyDescent="0.2">
      <c r="EM32098" s="39"/>
      <c r="EN32098" s="39"/>
      <c r="EO32098" s="39"/>
    </row>
    <row r="32099" spans="143:145" x14ac:dyDescent="0.2">
      <c r="EM32099" s="39"/>
      <c r="EN32099" s="39"/>
      <c r="EO32099" s="39"/>
    </row>
    <row r="32100" spans="143:145" x14ac:dyDescent="0.2">
      <c r="EM32100" s="39"/>
      <c r="EN32100" s="39"/>
      <c r="EO32100" s="39"/>
    </row>
    <row r="32101" spans="143:145" x14ac:dyDescent="0.2">
      <c r="EM32101" s="39"/>
      <c r="EN32101" s="39"/>
      <c r="EO32101" s="39"/>
    </row>
    <row r="32102" spans="143:145" x14ac:dyDescent="0.2">
      <c r="EM32102" s="39"/>
      <c r="EN32102" s="39"/>
      <c r="EO32102" s="39"/>
    </row>
    <row r="32103" spans="143:145" x14ac:dyDescent="0.2">
      <c r="EM32103" s="39"/>
      <c r="EN32103" s="39"/>
      <c r="EO32103" s="39"/>
    </row>
    <row r="32104" spans="143:145" x14ac:dyDescent="0.2">
      <c r="EM32104" s="39"/>
      <c r="EN32104" s="39"/>
      <c r="EO32104" s="39"/>
    </row>
    <row r="32105" spans="143:145" x14ac:dyDescent="0.2">
      <c r="EM32105" s="39"/>
      <c r="EN32105" s="39"/>
      <c r="EO32105" s="39"/>
    </row>
    <row r="32106" spans="143:145" x14ac:dyDescent="0.2">
      <c r="EM32106" s="39"/>
      <c r="EN32106" s="39"/>
      <c r="EO32106" s="39"/>
    </row>
    <row r="32107" spans="143:145" x14ac:dyDescent="0.2">
      <c r="EM32107" s="39"/>
      <c r="EN32107" s="39"/>
      <c r="EO32107" s="39"/>
    </row>
    <row r="32108" spans="143:145" x14ac:dyDescent="0.2">
      <c r="EM32108" s="39"/>
      <c r="EN32108" s="39"/>
      <c r="EO32108" s="39"/>
    </row>
    <row r="32109" spans="143:145" x14ac:dyDescent="0.2">
      <c r="EM32109" s="39"/>
      <c r="EN32109" s="39"/>
      <c r="EO32109" s="39"/>
    </row>
    <row r="32110" spans="143:145" x14ac:dyDescent="0.2">
      <c r="EM32110" s="39"/>
      <c r="EN32110" s="39"/>
      <c r="EO32110" s="39"/>
    </row>
    <row r="32111" spans="143:145" x14ac:dyDescent="0.2">
      <c r="EM32111" s="39"/>
      <c r="EN32111" s="39"/>
      <c r="EO32111" s="39"/>
    </row>
    <row r="32112" spans="143:145" x14ac:dyDescent="0.2">
      <c r="EM32112" s="39"/>
      <c r="EN32112" s="39"/>
      <c r="EO32112" s="39"/>
    </row>
    <row r="32113" spans="143:145" x14ac:dyDescent="0.2">
      <c r="EM32113" s="39"/>
      <c r="EN32113" s="39"/>
      <c r="EO32113" s="39"/>
    </row>
    <row r="32114" spans="143:145" x14ac:dyDescent="0.2">
      <c r="EM32114" s="39"/>
      <c r="EN32114" s="39"/>
      <c r="EO32114" s="39"/>
    </row>
    <row r="32115" spans="143:145" x14ac:dyDescent="0.2">
      <c r="EM32115" s="39"/>
      <c r="EN32115" s="39"/>
      <c r="EO32115" s="39"/>
    </row>
    <row r="32116" spans="143:145" x14ac:dyDescent="0.2">
      <c r="EM32116" s="39"/>
      <c r="EN32116" s="39"/>
      <c r="EO32116" s="39"/>
    </row>
    <row r="32117" spans="143:145" x14ac:dyDescent="0.2">
      <c r="EM32117" s="39"/>
      <c r="EN32117" s="39"/>
      <c r="EO32117" s="39"/>
    </row>
    <row r="32118" spans="143:145" x14ac:dyDescent="0.2">
      <c r="EM32118" s="39"/>
      <c r="EN32118" s="39"/>
      <c r="EO32118" s="39"/>
    </row>
    <row r="32119" spans="143:145" x14ac:dyDescent="0.2">
      <c r="EM32119" s="39"/>
      <c r="EN32119" s="39"/>
      <c r="EO32119" s="39"/>
    </row>
    <row r="32120" spans="143:145" x14ac:dyDescent="0.2">
      <c r="EM32120" s="39"/>
      <c r="EN32120" s="39"/>
      <c r="EO32120" s="39"/>
    </row>
    <row r="32121" spans="143:145" x14ac:dyDescent="0.2">
      <c r="EM32121" s="39"/>
      <c r="EN32121" s="39"/>
      <c r="EO32121" s="39"/>
    </row>
    <row r="32122" spans="143:145" x14ac:dyDescent="0.2">
      <c r="EM32122" s="39"/>
      <c r="EN32122" s="39"/>
      <c r="EO32122" s="39"/>
    </row>
    <row r="32123" spans="143:145" x14ac:dyDescent="0.2">
      <c r="EM32123" s="39"/>
      <c r="EN32123" s="39"/>
      <c r="EO32123" s="39"/>
    </row>
    <row r="32124" spans="143:145" x14ac:dyDescent="0.2">
      <c r="EM32124" s="39"/>
      <c r="EN32124" s="39"/>
      <c r="EO32124" s="39"/>
    </row>
    <row r="32125" spans="143:145" x14ac:dyDescent="0.2">
      <c r="EM32125" s="39"/>
      <c r="EN32125" s="39"/>
      <c r="EO32125" s="39"/>
    </row>
    <row r="32126" spans="143:145" x14ac:dyDescent="0.2">
      <c r="EM32126" s="39"/>
      <c r="EN32126" s="39"/>
      <c r="EO32126" s="39"/>
    </row>
    <row r="32127" spans="143:145" x14ac:dyDescent="0.2">
      <c r="EM32127" s="39"/>
      <c r="EN32127" s="39"/>
      <c r="EO32127" s="39"/>
    </row>
    <row r="32128" spans="143:145" x14ac:dyDescent="0.2">
      <c r="EM32128" s="39"/>
      <c r="EN32128" s="39"/>
      <c r="EO32128" s="39"/>
    </row>
    <row r="32129" spans="143:145" x14ac:dyDescent="0.2">
      <c r="EM32129" s="39"/>
      <c r="EN32129" s="39"/>
      <c r="EO32129" s="39"/>
    </row>
    <row r="32130" spans="143:145" x14ac:dyDescent="0.2">
      <c r="EM32130" s="39"/>
      <c r="EN32130" s="39"/>
      <c r="EO32130" s="39"/>
    </row>
    <row r="32131" spans="143:145" x14ac:dyDescent="0.2">
      <c r="EM32131" s="39"/>
      <c r="EN32131" s="39"/>
      <c r="EO32131" s="39"/>
    </row>
    <row r="32132" spans="143:145" x14ac:dyDescent="0.2">
      <c r="EM32132" s="39"/>
      <c r="EN32132" s="39"/>
      <c r="EO32132" s="39"/>
    </row>
    <row r="32133" spans="143:145" x14ac:dyDescent="0.2">
      <c r="EM32133" s="39"/>
      <c r="EN32133" s="39"/>
      <c r="EO32133" s="39"/>
    </row>
    <row r="32134" spans="143:145" x14ac:dyDescent="0.2">
      <c r="EM32134" s="39"/>
      <c r="EN32134" s="39"/>
      <c r="EO32134" s="39"/>
    </row>
    <row r="32135" spans="143:145" x14ac:dyDescent="0.2">
      <c r="EM32135" s="39"/>
      <c r="EN32135" s="39"/>
      <c r="EO32135" s="39"/>
    </row>
    <row r="32136" spans="143:145" x14ac:dyDescent="0.2">
      <c r="EM32136" s="39"/>
      <c r="EN32136" s="39"/>
      <c r="EO32136" s="39"/>
    </row>
    <row r="32137" spans="143:145" x14ac:dyDescent="0.2">
      <c r="EM32137" s="39"/>
      <c r="EN32137" s="39"/>
      <c r="EO32137" s="39"/>
    </row>
    <row r="32138" spans="143:145" x14ac:dyDescent="0.2">
      <c r="EM32138" s="39"/>
      <c r="EN32138" s="39"/>
      <c r="EO32138" s="39"/>
    </row>
    <row r="32139" spans="143:145" x14ac:dyDescent="0.2">
      <c r="EM32139" s="39"/>
      <c r="EN32139" s="39"/>
      <c r="EO32139" s="39"/>
    </row>
    <row r="32140" spans="143:145" x14ac:dyDescent="0.2">
      <c r="EM32140" s="39"/>
      <c r="EN32140" s="39"/>
      <c r="EO32140" s="39"/>
    </row>
    <row r="32141" spans="143:145" x14ac:dyDescent="0.2">
      <c r="EM32141" s="39"/>
      <c r="EN32141" s="39"/>
      <c r="EO32141" s="39"/>
    </row>
    <row r="32142" spans="143:145" x14ac:dyDescent="0.2">
      <c r="EM32142" s="39"/>
      <c r="EN32142" s="39"/>
      <c r="EO32142" s="39"/>
    </row>
    <row r="32143" spans="143:145" x14ac:dyDescent="0.2">
      <c r="EM32143" s="39"/>
      <c r="EN32143" s="39"/>
      <c r="EO32143" s="39"/>
    </row>
    <row r="32144" spans="143:145" x14ac:dyDescent="0.2">
      <c r="EM32144" s="39"/>
      <c r="EN32144" s="39"/>
      <c r="EO32144" s="39"/>
    </row>
    <row r="32145" spans="143:145" x14ac:dyDescent="0.2">
      <c r="EM32145" s="39"/>
      <c r="EN32145" s="39"/>
      <c r="EO32145" s="39"/>
    </row>
    <row r="32146" spans="143:145" x14ac:dyDescent="0.2">
      <c r="EM32146" s="39"/>
      <c r="EN32146" s="39"/>
      <c r="EO32146" s="39"/>
    </row>
    <row r="32147" spans="143:145" x14ac:dyDescent="0.2">
      <c r="EM32147" s="39"/>
      <c r="EN32147" s="39"/>
      <c r="EO32147" s="39"/>
    </row>
    <row r="32148" spans="143:145" x14ac:dyDescent="0.2">
      <c r="EM32148" s="39"/>
      <c r="EN32148" s="39"/>
      <c r="EO32148" s="39"/>
    </row>
    <row r="32149" spans="143:145" x14ac:dyDescent="0.2">
      <c r="EM32149" s="39"/>
      <c r="EN32149" s="39"/>
      <c r="EO32149" s="39"/>
    </row>
    <row r="32150" spans="143:145" x14ac:dyDescent="0.2">
      <c r="EM32150" s="39"/>
      <c r="EN32150" s="39"/>
      <c r="EO32150" s="39"/>
    </row>
    <row r="32151" spans="143:145" x14ac:dyDescent="0.2">
      <c r="EM32151" s="39"/>
      <c r="EN32151" s="39"/>
      <c r="EO32151" s="39"/>
    </row>
    <row r="32152" spans="143:145" x14ac:dyDescent="0.2">
      <c r="EM32152" s="39"/>
      <c r="EN32152" s="39"/>
      <c r="EO32152" s="39"/>
    </row>
    <row r="32153" spans="143:145" x14ac:dyDescent="0.2">
      <c r="EM32153" s="39"/>
      <c r="EN32153" s="39"/>
      <c r="EO32153" s="39"/>
    </row>
    <row r="32154" spans="143:145" x14ac:dyDescent="0.2">
      <c r="EM32154" s="39"/>
      <c r="EN32154" s="39"/>
      <c r="EO32154" s="39"/>
    </row>
    <row r="32155" spans="143:145" x14ac:dyDescent="0.2">
      <c r="EM32155" s="39"/>
      <c r="EN32155" s="39"/>
      <c r="EO32155" s="39"/>
    </row>
    <row r="32156" spans="143:145" x14ac:dyDescent="0.2">
      <c r="EM32156" s="39"/>
      <c r="EN32156" s="39"/>
      <c r="EO32156" s="39"/>
    </row>
    <row r="32157" spans="143:145" x14ac:dyDescent="0.2">
      <c r="EM32157" s="39"/>
      <c r="EN32157" s="39"/>
      <c r="EO32157" s="39"/>
    </row>
    <row r="32158" spans="143:145" x14ac:dyDescent="0.2">
      <c r="EM32158" s="39"/>
      <c r="EN32158" s="39"/>
      <c r="EO32158" s="39"/>
    </row>
    <row r="32159" spans="143:145" x14ac:dyDescent="0.2">
      <c r="EM32159" s="39"/>
      <c r="EN32159" s="39"/>
      <c r="EO32159" s="39"/>
    </row>
    <row r="32160" spans="143:145" x14ac:dyDescent="0.2">
      <c r="EM32160" s="39"/>
      <c r="EN32160" s="39"/>
      <c r="EO32160" s="39"/>
    </row>
    <row r="32161" spans="143:145" x14ac:dyDescent="0.2">
      <c r="EM32161" s="39"/>
      <c r="EN32161" s="39"/>
      <c r="EO32161" s="39"/>
    </row>
    <row r="32162" spans="143:145" x14ac:dyDescent="0.2">
      <c r="EM32162" s="39"/>
      <c r="EN32162" s="39"/>
      <c r="EO32162" s="39"/>
    </row>
    <row r="32163" spans="143:145" x14ac:dyDescent="0.2">
      <c r="EM32163" s="39"/>
      <c r="EN32163" s="39"/>
      <c r="EO32163" s="39"/>
    </row>
    <row r="32164" spans="143:145" x14ac:dyDescent="0.2">
      <c r="EM32164" s="39"/>
      <c r="EN32164" s="39"/>
      <c r="EO32164" s="39"/>
    </row>
    <row r="32165" spans="143:145" x14ac:dyDescent="0.2">
      <c r="EM32165" s="39"/>
      <c r="EN32165" s="39"/>
      <c r="EO32165" s="39"/>
    </row>
    <row r="32166" spans="143:145" x14ac:dyDescent="0.2">
      <c r="EM32166" s="39"/>
      <c r="EN32166" s="39"/>
      <c r="EO32166" s="39"/>
    </row>
    <row r="32167" spans="143:145" x14ac:dyDescent="0.2">
      <c r="EM32167" s="39"/>
      <c r="EN32167" s="39"/>
      <c r="EO32167" s="39"/>
    </row>
    <row r="32168" spans="143:145" x14ac:dyDescent="0.2">
      <c r="EM32168" s="39"/>
      <c r="EN32168" s="39"/>
      <c r="EO32168" s="39"/>
    </row>
    <row r="32169" spans="143:145" x14ac:dyDescent="0.2">
      <c r="EM32169" s="39"/>
      <c r="EN32169" s="39"/>
      <c r="EO32169" s="39"/>
    </row>
    <row r="32170" spans="143:145" x14ac:dyDescent="0.2">
      <c r="EM32170" s="39"/>
      <c r="EN32170" s="39"/>
      <c r="EO32170" s="39"/>
    </row>
    <row r="32171" spans="143:145" x14ac:dyDescent="0.2">
      <c r="EM32171" s="39"/>
      <c r="EN32171" s="39"/>
      <c r="EO32171" s="39"/>
    </row>
    <row r="32172" spans="143:145" x14ac:dyDescent="0.2">
      <c r="EM32172" s="39"/>
      <c r="EN32172" s="39"/>
      <c r="EO32172" s="39"/>
    </row>
    <row r="32173" spans="143:145" x14ac:dyDescent="0.2">
      <c r="EM32173" s="39"/>
      <c r="EN32173" s="39"/>
      <c r="EO32173" s="39"/>
    </row>
    <row r="32174" spans="143:145" x14ac:dyDescent="0.2">
      <c r="EM32174" s="39"/>
      <c r="EN32174" s="39"/>
      <c r="EO32174" s="39"/>
    </row>
    <row r="32175" spans="143:145" x14ac:dyDescent="0.2">
      <c r="EM32175" s="39"/>
      <c r="EN32175" s="39"/>
      <c r="EO32175" s="39"/>
    </row>
    <row r="32176" spans="143:145" x14ac:dyDescent="0.2">
      <c r="EM32176" s="39"/>
      <c r="EN32176" s="39"/>
      <c r="EO32176" s="39"/>
    </row>
    <row r="32177" spans="143:145" x14ac:dyDescent="0.2">
      <c r="EM32177" s="39"/>
      <c r="EN32177" s="39"/>
      <c r="EO32177" s="39"/>
    </row>
    <row r="32178" spans="143:145" x14ac:dyDescent="0.2">
      <c r="EM32178" s="39"/>
      <c r="EN32178" s="39"/>
      <c r="EO32178" s="39"/>
    </row>
    <row r="32179" spans="143:145" x14ac:dyDescent="0.2">
      <c r="EM32179" s="39"/>
      <c r="EN32179" s="39"/>
      <c r="EO32179" s="39"/>
    </row>
    <row r="32180" spans="143:145" x14ac:dyDescent="0.2">
      <c r="EM32180" s="39"/>
      <c r="EN32180" s="39"/>
      <c r="EO32180" s="39"/>
    </row>
    <row r="32181" spans="143:145" x14ac:dyDescent="0.2">
      <c r="EM32181" s="39"/>
      <c r="EN32181" s="39"/>
      <c r="EO32181" s="39"/>
    </row>
    <row r="32182" spans="143:145" x14ac:dyDescent="0.2">
      <c r="EM32182" s="39"/>
      <c r="EN32182" s="39"/>
      <c r="EO32182" s="39"/>
    </row>
    <row r="32183" spans="143:145" x14ac:dyDescent="0.2">
      <c r="EM32183" s="39"/>
      <c r="EN32183" s="39"/>
      <c r="EO32183" s="39"/>
    </row>
    <row r="32184" spans="143:145" x14ac:dyDescent="0.2">
      <c r="EM32184" s="39"/>
      <c r="EN32184" s="39"/>
      <c r="EO32184" s="39"/>
    </row>
    <row r="32185" spans="143:145" x14ac:dyDescent="0.2">
      <c r="EM32185" s="39"/>
      <c r="EN32185" s="39"/>
      <c r="EO32185" s="39"/>
    </row>
    <row r="32186" spans="143:145" x14ac:dyDescent="0.2">
      <c r="EM32186" s="39"/>
      <c r="EN32186" s="39"/>
      <c r="EO32186" s="39"/>
    </row>
    <row r="32187" spans="143:145" x14ac:dyDescent="0.2">
      <c r="EM32187" s="39"/>
      <c r="EN32187" s="39"/>
      <c r="EO32187" s="39"/>
    </row>
    <row r="32188" spans="143:145" x14ac:dyDescent="0.2">
      <c r="EM32188" s="39"/>
      <c r="EN32188" s="39"/>
      <c r="EO32188" s="39"/>
    </row>
    <row r="32189" spans="143:145" x14ac:dyDescent="0.2">
      <c r="EM32189" s="39"/>
      <c r="EN32189" s="39"/>
      <c r="EO32189" s="39"/>
    </row>
    <row r="32190" spans="143:145" x14ac:dyDescent="0.2">
      <c r="EM32190" s="39"/>
      <c r="EN32190" s="39"/>
      <c r="EO32190" s="39"/>
    </row>
    <row r="32191" spans="143:145" x14ac:dyDescent="0.2">
      <c r="EM32191" s="39"/>
      <c r="EN32191" s="39"/>
      <c r="EO32191" s="39"/>
    </row>
    <row r="32192" spans="143:145" x14ac:dyDescent="0.2">
      <c r="EM32192" s="39"/>
      <c r="EN32192" s="39"/>
      <c r="EO32192" s="39"/>
    </row>
    <row r="32193" spans="143:145" x14ac:dyDescent="0.2">
      <c r="EM32193" s="39"/>
      <c r="EN32193" s="39"/>
      <c r="EO32193" s="39"/>
    </row>
    <row r="32194" spans="143:145" x14ac:dyDescent="0.2">
      <c r="EM32194" s="39"/>
      <c r="EN32194" s="39"/>
      <c r="EO32194" s="39"/>
    </row>
    <row r="32195" spans="143:145" x14ac:dyDescent="0.2">
      <c r="EM32195" s="39"/>
      <c r="EN32195" s="39"/>
      <c r="EO32195" s="39"/>
    </row>
    <row r="32196" spans="143:145" x14ac:dyDescent="0.2">
      <c r="EM32196" s="39"/>
      <c r="EN32196" s="39"/>
      <c r="EO32196" s="39"/>
    </row>
    <row r="32197" spans="143:145" x14ac:dyDescent="0.2">
      <c r="EM32197" s="39"/>
      <c r="EN32197" s="39"/>
      <c r="EO32197" s="39"/>
    </row>
    <row r="32198" spans="143:145" x14ac:dyDescent="0.2">
      <c r="EM32198" s="39"/>
      <c r="EN32198" s="39"/>
      <c r="EO32198" s="39"/>
    </row>
    <row r="32199" spans="143:145" x14ac:dyDescent="0.2">
      <c r="EM32199" s="39"/>
      <c r="EN32199" s="39"/>
      <c r="EO32199" s="39"/>
    </row>
    <row r="32200" spans="143:145" x14ac:dyDescent="0.2">
      <c r="EM32200" s="39"/>
      <c r="EN32200" s="39"/>
      <c r="EO32200" s="39"/>
    </row>
    <row r="32201" spans="143:145" x14ac:dyDescent="0.2">
      <c r="EM32201" s="39"/>
      <c r="EN32201" s="39"/>
      <c r="EO32201" s="39"/>
    </row>
    <row r="32202" spans="143:145" x14ac:dyDescent="0.2">
      <c r="EM32202" s="39"/>
      <c r="EN32202" s="39"/>
      <c r="EO32202" s="39"/>
    </row>
    <row r="32203" spans="143:145" x14ac:dyDescent="0.2">
      <c r="EM32203" s="39"/>
      <c r="EN32203" s="39"/>
      <c r="EO32203" s="39"/>
    </row>
    <row r="32204" spans="143:145" x14ac:dyDescent="0.2">
      <c r="EM32204" s="39"/>
      <c r="EN32204" s="39"/>
      <c r="EO32204" s="39"/>
    </row>
    <row r="32205" spans="143:145" x14ac:dyDescent="0.2">
      <c r="EM32205" s="39"/>
      <c r="EN32205" s="39"/>
      <c r="EO32205" s="39"/>
    </row>
    <row r="32206" spans="143:145" x14ac:dyDescent="0.2">
      <c r="EM32206" s="39"/>
      <c r="EN32206" s="39"/>
      <c r="EO32206" s="39"/>
    </row>
    <row r="32207" spans="143:145" x14ac:dyDescent="0.2">
      <c r="EM32207" s="39"/>
      <c r="EN32207" s="39"/>
      <c r="EO32207" s="39"/>
    </row>
    <row r="32208" spans="143:145" x14ac:dyDescent="0.2">
      <c r="EM32208" s="39"/>
      <c r="EN32208" s="39"/>
      <c r="EO32208" s="39"/>
    </row>
    <row r="32209" spans="143:145" x14ac:dyDescent="0.2">
      <c r="EM32209" s="39"/>
      <c r="EN32209" s="39"/>
      <c r="EO32209" s="39"/>
    </row>
    <row r="32210" spans="143:145" x14ac:dyDescent="0.2">
      <c r="EM32210" s="39"/>
      <c r="EN32210" s="39"/>
      <c r="EO32210" s="39"/>
    </row>
    <row r="32211" spans="143:145" x14ac:dyDescent="0.2">
      <c r="EM32211" s="39"/>
      <c r="EN32211" s="39"/>
      <c r="EO32211" s="39"/>
    </row>
    <row r="32212" spans="143:145" x14ac:dyDescent="0.2">
      <c r="EM32212" s="39"/>
      <c r="EN32212" s="39"/>
      <c r="EO32212" s="39"/>
    </row>
    <row r="32213" spans="143:145" x14ac:dyDescent="0.2">
      <c r="EM32213" s="39"/>
      <c r="EN32213" s="39"/>
      <c r="EO32213" s="39"/>
    </row>
    <row r="32214" spans="143:145" x14ac:dyDescent="0.2">
      <c r="EM32214" s="39"/>
      <c r="EN32214" s="39"/>
      <c r="EO32214" s="39"/>
    </row>
    <row r="32215" spans="143:145" x14ac:dyDescent="0.2">
      <c r="EM32215" s="39"/>
      <c r="EN32215" s="39"/>
      <c r="EO32215" s="39"/>
    </row>
    <row r="32216" spans="143:145" x14ac:dyDescent="0.2">
      <c r="EM32216" s="39"/>
      <c r="EN32216" s="39"/>
      <c r="EO32216" s="39"/>
    </row>
    <row r="32217" spans="143:145" x14ac:dyDescent="0.2">
      <c r="EM32217" s="39"/>
      <c r="EN32217" s="39"/>
      <c r="EO32217" s="39"/>
    </row>
    <row r="32218" spans="143:145" x14ac:dyDescent="0.2">
      <c r="EM32218" s="39"/>
      <c r="EN32218" s="39"/>
      <c r="EO32218" s="39"/>
    </row>
    <row r="32219" spans="143:145" x14ac:dyDescent="0.2">
      <c r="EM32219" s="39"/>
      <c r="EN32219" s="39"/>
      <c r="EO32219" s="39"/>
    </row>
    <row r="32220" spans="143:145" x14ac:dyDescent="0.2">
      <c r="EM32220" s="39"/>
      <c r="EN32220" s="39"/>
      <c r="EO32220" s="39"/>
    </row>
    <row r="32221" spans="143:145" x14ac:dyDescent="0.2">
      <c r="EM32221" s="39"/>
      <c r="EN32221" s="39"/>
      <c r="EO32221" s="39"/>
    </row>
    <row r="32222" spans="143:145" x14ac:dyDescent="0.2">
      <c r="EM32222" s="39"/>
      <c r="EN32222" s="39"/>
      <c r="EO32222" s="39"/>
    </row>
    <row r="32223" spans="143:145" x14ac:dyDescent="0.2">
      <c r="EM32223" s="39"/>
      <c r="EN32223" s="39"/>
      <c r="EO32223" s="39"/>
    </row>
    <row r="32224" spans="143:145" x14ac:dyDescent="0.2">
      <c r="EM32224" s="39"/>
      <c r="EN32224" s="39"/>
      <c r="EO32224" s="39"/>
    </row>
    <row r="32225" spans="143:145" x14ac:dyDescent="0.2">
      <c r="EM32225" s="39"/>
      <c r="EN32225" s="39"/>
      <c r="EO32225" s="39"/>
    </row>
    <row r="32226" spans="143:145" x14ac:dyDescent="0.2">
      <c r="EM32226" s="39"/>
      <c r="EN32226" s="39"/>
      <c r="EO32226" s="39"/>
    </row>
    <row r="32227" spans="143:145" x14ac:dyDescent="0.2">
      <c r="EM32227" s="39"/>
      <c r="EN32227" s="39"/>
      <c r="EO32227" s="39"/>
    </row>
    <row r="32228" spans="143:145" x14ac:dyDescent="0.2">
      <c r="EM32228" s="39"/>
      <c r="EN32228" s="39"/>
      <c r="EO32228" s="39"/>
    </row>
    <row r="32229" spans="143:145" x14ac:dyDescent="0.2">
      <c r="EM32229" s="39"/>
      <c r="EN32229" s="39"/>
      <c r="EO32229" s="39"/>
    </row>
    <row r="32230" spans="143:145" x14ac:dyDescent="0.2">
      <c r="EM32230" s="39"/>
      <c r="EN32230" s="39"/>
      <c r="EO32230" s="39"/>
    </row>
    <row r="32231" spans="143:145" x14ac:dyDescent="0.2">
      <c r="EM32231" s="39"/>
      <c r="EN32231" s="39"/>
      <c r="EO32231" s="39"/>
    </row>
    <row r="32232" spans="143:145" x14ac:dyDescent="0.2">
      <c r="EM32232" s="39"/>
      <c r="EN32232" s="39"/>
      <c r="EO32232" s="39"/>
    </row>
    <row r="32233" spans="143:145" x14ac:dyDescent="0.2">
      <c r="EM32233" s="39"/>
      <c r="EN32233" s="39"/>
      <c r="EO32233" s="39"/>
    </row>
    <row r="32234" spans="143:145" x14ac:dyDescent="0.2">
      <c r="EM32234" s="39"/>
      <c r="EN32234" s="39"/>
      <c r="EO32234" s="39"/>
    </row>
    <row r="32235" spans="143:145" x14ac:dyDescent="0.2">
      <c r="EM32235" s="39"/>
      <c r="EN32235" s="39"/>
      <c r="EO32235" s="39"/>
    </row>
    <row r="32236" spans="143:145" x14ac:dyDescent="0.2">
      <c r="EM32236" s="39"/>
      <c r="EN32236" s="39"/>
      <c r="EO32236" s="39"/>
    </row>
    <row r="32237" spans="143:145" x14ac:dyDescent="0.2">
      <c r="EM32237" s="39"/>
      <c r="EN32237" s="39"/>
      <c r="EO32237" s="39"/>
    </row>
    <row r="32238" spans="143:145" x14ac:dyDescent="0.2">
      <c r="EM32238" s="39"/>
      <c r="EN32238" s="39"/>
      <c r="EO32238" s="39"/>
    </row>
    <row r="32239" spans="143:145" x14ac:dyDescent="0.2">
      <c r="EM32239" s="39"/>
      <c r="EN32239" s="39"/>
      <c r="EO32239" s="39"/>
    </row>
    <row r="32240" spans="143:145" x14ac:dyDescent="0.2">
      <c r="EM32240" s="39"/>
      <c r="EN32240" s="39"/>
      <c r="EO32240" s="39"/>
    </row>
    <row r="32241" spans="143:145" x14ac:dyDescent="0.2">
      <c r="EM32241" s="39"/>
      <c r="EN32241" s="39"/>
      <c r="EO32241" s="39"/>
    </row>
    <row r="32242" spans="143:145" x14ac:dyDescent="0.2">
      <c r="EM32242" s="39"/>
      <c r="EN32242" s="39"/>
      <c r="EO32242" s="39"/>
    </row>
    <row r="32243" spans="143:145" x14ac:dyDescent="0.2">
      <c r="EM32243" s="39"/>
      <c r="EN32243" s="39"/>
      <c r="EO32243" s="39"/>
    </row>
    <row r="32244" spans="143:145" x14ac:dyDescent="0.2">
      <c r="EM32244" s="39"/>
      <c r="EN32244" s="39"/>
      <c r="EO32244" s="39"/>
    </row>
    <row r="32245" spans="143:145" x14ac:dyDescent="0.2">
      <c r="EM32245" s="39"/>
      <c r="EN32245" s="39"/>
      <c r="EO32245" s="39"/>
    </row>
    <row r="32246" spans="143:145" x14ac:dyDescent="0.2">
      <c r="EM32246" s="39"/>
      <c r="EN32246" s="39"/>
      <c r="EO32246" s="39"/>
    </row>
    <row r="32247" spans="143:145" x14ac:dyDescent="0.2">
      <c r="EM32247" s="39"/>
      <c r="EN32247" s="39"/>
      <c r="EO32247" s="39"/>
    </row>
    <row r="32248" spans="143:145" x14ac:dyDescent="0.2">
      <c r="EM32248" s="39"/>
      <c r="EN32248" s="39"/>
      <c r="EO32248" s="39"/>
    </row>
    <row r="32249" spans="143:145" x14ac:dyDescent="0.2">
      <c r="EM32249" s="39"/>
      <c r="EN32249" s="39"/>
      <c r="EO32249" s="39"/>
    </row>
    <row r="32250" spans="143:145" x14ac:dyDescent="0.2">
      <c r="EM32250" s="39"/>
      <c r="EN32250" s="39"/>
      <c r="EO32250" s="39"/>
    </row>
    <row r="32251" spans="143:145" x14ac:dyDescent="0.2">
      <c r="EM32251" s="39"/>
      <c r="EN32251" s="39"/>
      <c r="EO32251" s="39"/>
    </row>
    <row r="32252" spans="143:145" x14ac:dyDescent="0.2">
      <c r="EM32252" s="39"/>
      <c r="EN32252" s="39"/>
      <c r="EO32252" s="39"/>
    </row>
    <row r="32253" spans="143:145" x14ac:dyDescent="0.2">
      <c r="EM32253" s="39"/>
      <c r="EN32253" s="39"/>
      <c r="EO32253" s="39"/>
    </row>
    <row r="32254" spans="143:145" x14ac:dyDescent="0.2">
      <c r="EM32254" s="39"/>
      <c r="EN32254" s="39"/>
      <c r="EO32254" s="39"/>
    </row>
    <row r="32255" spans="143:145" x14ac:dyDescent="0.2">
      <c r="EM32255" s="39"/>
      <c r="EN32255" s="39"/>
      <c r="EO32255" s="39"/>
    </row>
    <row r="32256" spans="143:145" x14ac:dyDescent="0.2">
      <c r="EM32256" s="39"/>
      <c r="EN32256" s="39"/>
      <c r="EO32256" s="39"/>
    </row>
    <row r="32257" spans="143:145" x14ac:dyDescent="0.2">
      <c r="EM32257" s="39"/>
      <c r="EN32257" s="39"/>
      <c r="EO32257" s="39"/>
    </row>
    <row r="32258" spans="143:145" x14ac:dyDescent="0.2">
      <c r="EM32258" s="39"/>
      <c r="EN32258" s="39"/>
      <c r="EO32258" s="39"/>
    </row>
    <row r="32259" spans="143:145" x14ac:dyDescent="0.2">
      <c r="EM32259" s="39"/>
      <c r="EN32259" s="39"/>
      <c r="EO32259" s="39"/>
    </row>
    <row r="32260" spans="143:145" x14ac:dyDescent="0.2">
      <c r="EM32260" s="39"/>
      <c r="EN32260" s="39"/>
      <c r="EO32260" s="39"/>
    </row>
    <row r="32261" spans="143:145" x14ac:dyDescent="0.2">
      <c r="EM32261" s="39"/>
      <c r="EN32261" s="39"/>
      <c r="EO32261" s="39"/>
    </row>
    <row r="32262" spans="143:145" x14ac:dyDescent="0.2">
      <c r="EM32262" s="39"/>
      <c r="EN32262" s="39"/>
      <c r="EO32262" s="39"/>
    </row>
    <row r="32263" spans="143:145" x14ac:dyDescent="0.2">
      <c r="EM32263" s="39"/>
      <c r="EN32263" s="39"/>
      <c r="EO32263" s="39"/>
    </row>
    <row r="32264" spans="143:145" x14ac:dyDescent="0.2">
      <c r="EM32264" s="39"/>
      <c r="EN32264" s="39"/>
      <c r="EO32264" s="39"/>
    </row>
    <row r="32265" spans="143:145" x14ac:dyDescent="0.2">
      <c r="EM32265" s="39"/>
      <c r="EN32265" s="39"/>
      <c r="EO32265" s="39"/>
    </row>
    <row r="32266" spans="143:145" x14ac:dyDescent="0.2">
      <c r="EM32266" s="39"/>
      <c r="EN32266" s="39"/>
      <c r="EO32266" s="39"/>
    </row>
    <row r="32267" spans="143:145" x14ac:dyDescent="0.2">
      <c r="EM32267" s="39"/>
      <c r="EN32267" s="39"/>
      <c r="EO32267" s="39"/>
    </row>
    <row r="32268" spans="143:145" x14ac:dyDescent="0.2">
      <c r="EM32268" s="39"/>
      <c r="EN32268" s="39"/>
      <c r="EO32268" s="39"/>
    </row>
    <row r="32269" spans="143:145" x14ac:dyDescent="0.2">
      <c r="EM32269" s="39"/>
      <c r="EN32269" s="39"/>
      <c r="EO32269" s="39"/>
    </row>
    <row r="32270" spans="143:145" x14ac:dyDescent="0.2">
      <c r="EM32270" s="39"/>
      <c r="EN32270" s="39"/>
      <c r="EO32270" s="39"/>
    </row>
    <row r="32271" spans="143:145" x14ac:dyDescent="0.2">
      <c r="EM32271" s="39"/>
      <c r="EN32271" s="39"/>
      <c r="EO32271" s="39"/>
    </row>
    <row r="32272" spans="143:145" x14ac:dyDescent="0.2">
      <c r="EM32272" s="39"/>
      <c r="EN32272" s="39"/>
      <c r="EO32272" s="39"/>
    </row>
    <row r="32273" spans="143:145" x14ac:dyDescent="0.2">
      <c r="EM32273" s="39"/>
      <c r="EN32273" s="39"/>
      <c r="EO32273" s="39"/>
    </row>
    <row r="32274" spans="143:145" x14ac:dyDescent="0.2">
      <c r="EM32274" s="39"/>
      <c r="EN32274" s="39"/>
      <c r="EO32274" s="39"/>
    </row>
    <row r="32275" spans="143:145" x14ac:dyDescent="0.2">
      <c r="EM32275" s="39"/>
      <c r="EN32275" s="39"/>
      <c r="EO32275" s="39"/>
    </row>
    <row r="32276" spans="143:145" x14ac:dyDescent="0.2">
      <c r="EM32276" s="39"/>
      <c r="EN32276" s="39"/>
      <c r="EO32276" s="39"/>
    </row>
    <row r="32277" spans="143:145" x14ac:dyDescent="0.2">
      <c r="EM32277" s="39"/>
      <c r="EN32277" s="39"/>
      <c r="EO32277" s="39"/>
    </row>
    <row r="32278" spans="143:145" x14ac:dyDescent="0.2">
      <c r="EM32278" s="39"/>
      <c r="EN32278" s="39"/>
      <c r="EO32278" s="39"/>
    </row>
    <row r="32279" spans="143:145" x14ac:dyDescent="0.2">
      <c r="EM32279" s="39"/>
      <c r="EN32279" s="39"/>
      <c r="EO32279" s="39"/>
    </row>
    <row r="32280" spans="143:145" x14ac:dyDescent="0.2">
      <c r="EM32280" s="39"/>
      <c r="EN32280" s="39"/>
      <c r="EO32280" s="39"/>
    </row>
    <row r="32281" spans="143:145" x14ac:dyDescent="0.2">
      <c r="EM32281" s="39"/>
      <c r="EN32281" s="39"/>
      <c r="EO32281" s="39"/>
    </row>
    <row r="32282" spans="143:145" x14ac:dyDescent="0.2">
      <c r="EM32282" s="39"/>
      <c r="EN32282" s="39"/>
      <c r="EO32282" s="39"/>
    </row>
    <row r="32283" spans="143:145" x14ac:dyDescent="0.2">
      <c r="EM32283" s="39"/>
      <c r="EN32283" s="39"/>
      <c r="EO32283" s="39"/>
    </row>
    <row r="32284" spans="143:145" x14ac:dyDescent="0.2">
      <c r="EM32284" s="39"/>
      <c r="EN32284" s="39"/>
      <c r="EO32284" s="39"/>
    </row>
    <row r="32285" spans="143:145" x14ac:dyDescent="0.2">
      <c r="EM32285" s="39"/>
      <c r="EN32285" s="39"/>
      <c r="EO32285" s="39"/>
    </row>
    <row r="32286" spans="143:145" x14ac:dyDescent="0.2">
      <c r="EM32286" s="39"/>
      <c r="EN32286" s="39"/>
      <c r="EO32286" s="39"/>
    </row>
    <row r="32287" spans="143:145" x14ac:dyDescent="0.2">
      <c r="EM32287" s="39"/>
      <c r="EN32287" s="39"/>
      <c r="EO32287" s="39"/>
    </row>
    <row r="32288" spans="143:145" x14ac:dyDescent="0.2">
      <c r="EM32288" s="39"/>
      <c r="EN32288" s="39"/>
      <c r="EO32288" s="39"/>
    </row>
    <row r="32289" spans="143:145" x14ac:dyDescent="0.2">
      <c r="EM32289" s="39"/>
      <c r="EN32289" s="39"/>
      <c r="EO32289" s="39"/>
    </row>
    <row r="32290" spans="143:145" x14ac:dyDescent="0.2">
      <c r="EM32290" s="39"/>
      <c r="EN32290" s="39"/>
      <c r="EO32290" s="39"/>
    </row>
    <row r="32291" spans="143:145" x14ac:dyDescent="0.2">
      <c r="EM32291" s="39"/>
      <c r="EN32291" s="39"/>
      <c r="EO32291" s="39"/>
    </row>
    <row r="32292" spans="143:145" x14ac:dyDescent="0.2">
      <c r="EM32292" s="39"/>
      <c r="EN32292" s="39"/>
      <c r="EO32292" s="39"/>
    </row>
    <row r="32293" spans="143:145" x14ac:dyDescent="0.2">
      <c r="EM32293" s="39"/>
      <c r="EN32293" s="39"/>
      <c r="EO32293" s="39"/>
    </row>
    <row r="32294" spans="143:145" x14ac:dyDescent="0.2">
      <c r="EM32294" s="39"/>
      <c r="EN32294" s="39"/>
      <c r="EO32294" s="39"/>
    </row>
    <row r="32295" spans="143:145" x14ac:dyDescent="0.2">
      <c r="EM32295" s="39"/>
      <c r="EN32295" s="39"/>
      <c r="EO32295" s="39"/>
    </row>
    <row r="32296" spans="143:145" x14ac:dyDescent="0.2">
      <c r="EM32296" s="39"/>
      <c r="EN32296" s="39"/>
      <c r="EO32296" s="39"/>
    </row>
    <row r="32297" spans="143:145" x14ac:dyDescent="0.2">
      <c r="EM32297" s="39"/>
      <c r="EN32297" s="39"/>
      <c r="EO32297" s="39"/>
    </row>
    <row r="32298" spans="143:145" x14ac:dyDescent="0.2">
      <c r="EM32298" s="39"/>
      <c r="EN32298" s="39"/>
      <c r="EO32298" s="39"/>
    </row>
    <row r="32299" spans="143:145" x14ac:dyDescent="0.2">
      <c r="EM32299" s="39"/>
      <c r="EN32299" s="39"/>
      <c r="EO32299" s="39"/>
    </row>
    <row r="32300" spans="143:145" x14ac:dyDescent="0.2">
      <c r="EM32300" s="39"/>
      <c r="EN32300" s="39"/>
      <c r="EO32300" s="39"/>
    </row>
    <row r="32301" spans="143:145" x14ac:dyDescent="0.2">
      <c r="EM32301" s="39"/>
      <c r="EN32301" s="39"/>
      <c r="EO32301" s="39"/>
    </row>
    <row r="32302" spans="143:145" x14ac:dyDescent="0.2">
      <c r="EM32302" s="39"/>
      <c r="EN32302" s="39"/>
      <c r="EO32302" s="39"/>
    </row>
    <row r="32303" spans="143:145" x14ac:dyDescent="0.2">
      <c r="EM32303" s="39"/>
      <c r="EN32303" s="39"/>
      <c r="EO32303" s="39"/>
    </row>
    <row r="32304" spans="143:145" x14ac:dyDescent="0.2">
      <c r="EM32304" s="39"/>
      <c r="EN32304" s="39"/>
      <c r="EO32304" s="39"/>
    </row>
    <row r="32305" spans="143:145" x14ac:dyDescent="0.2">
      <c r="EM32305" s="39"/>
      <c r="EN32305" s="39"/>
      <c r="EO32305" s="39"/>
    </row>
    <row r="32306" spans="143:145" x14ac:dyDescent="0.2">
      <c r="EM32306" s="39"/>
      <c r="EN32306" s="39"/>
      <c r="EO32306" s="39"/>
    </row>
    <row r="32307" spans="143:145" x14ac:dyDescent="0.2">
      <c r="EM32307" s="39"/>
      <c r="EN32307" s="39"/>
      <c r="EO32307" s="39"/>
    </row>
    <row r="32308" spans="143:145" x14ac:dyDescent="0.2">
      <c r="EM32308" s="39"/>
      <c r="EN32308" s="39"/>
      <c r="EO32308" s="39"/>
    </row>
    <row r="32309" spans="143:145" x14ac:dyDescent="0.2">
      <c r="EM32309" s="39"/>
      <c r="EN32309" s="39"/>
      <c r="EO32309" s="39"/>
    </row>
    <row r="32310" spans="143:145" x14ac:dyDescent="0.2">
      <c r="EM32310" s="39"/>
      <c r="EN32310" s="39"/>
      <c r="EO32310" s="39"/>
    </row>
    <row r="32311" spans="143:145" x14ac:dyDescent="0.2">
      <c r="EM32311" s="39"/>
      <c r="EN32311" s="39"/>
      <c r="EO32311" s="39"/>
    </row>
    <row r="32312" spans="143:145" x14ac:dyDescent="0.2">
      <c r="EM32312" s="39"/>
      <c r="EN32312" s="39"/>
      <c r="EO32312" s="39"/>
    </row>
    <row r="32313" spans="143:145" x14ac:dyDescent="0.2">
      <c r="EM32313" s="39"/>
      <c r="EN32313" s="39"/>
      <c r="EO32313" s="39"/>
    </row>
    <row r="32314" spans="143:145" x14ac:dyDescent="0.2">
      <c r="EM32314" s="39"/>
      <c r="EN32314" s="39"/>
      <c r="EO32314" s="39"/>
    </row>
    <row r="32315" spans="143:145" x14ac:dyDescent="0.2">
      <c r="EM32315" s="39"/>
      <c r="EN32315" s="39"/>
      <c r="EO32315" s="39"/>
    </row>
    <row r="32316" spans="143:145" x14ac:dyDescent="0.2">
      <c r="EM32316" s="39"/>
      <c r="EN32316" s="39"/>
      <c r="EO32316" s="39"/>
    </row>
    <row r="32317" spans="143:145" x14ac:dyDescent="0.2">
      <c r="EM32317" s="39"/>
      <c r="EN32317" s="39"/>
      <c r="EO32317" s="39"/>
    </row>
    <row r="32318" spans="143:145" x14ac:dyDescent="0.2">
      <c r="EM32318" s="39"/>
      <c r="EN32318" s="39"/>
      <c r="EO32318" s="39"/>
    </row>
    <row r="32319" spans="143:145" x14ac:dyDescent="0.2">
      <c r="EM32319" s="39"/>
      <c r="EN32319" s="39"/>
      <c r="EO32319" s="39"/>
    </row>
    <row r="32320" spans="143:145" x14ac:dyDescent="0.2">
      <c r="EM32320" s="39"/>
      <c r="EN32320" s="39"/>
      <c r="EO32320" s="39"/>
    </row>
    <row r="32321" spans="143:145" x14ac:dyDescent="0.2">
      <c r="EM32321" s="39"/>
      <c r="EN32321" s="39"/>
      <c r="EO32321" s="39"/>
    </row>
    <row r="32322" spans="143:145" x14ac:dyDescent="0.2">
      <c r="EM32322" s="39"/>
      <c r="EN32322" s="39"/>
      <c r="EO32322" s="39"/>
    </row>
    <row r="32323" spans="143:145" x14ac:dyDescent="0.2">
      <c r="EM32323" s="39"/>
      <c r="EN32323" s="39"/>
      <c r="EO32323" s="39"/>
    </row>
    <row r="32324" spans="143:145" x14ac:dyDescent="0.2">
      <c r="EM32324" s="39"/>
      <c r="EN32324" s="39"/>
      <c r="EO32324" s="39"/>
    </row>
    <row r="32325" spans="143:145" x14ac:dyDescent="0.2">
      <c r="EM32325" s="39"/>
      <c r="EN32325" s="39"/>
      <c r="EO32325" s="39"/>
    </row>
    <row r="32326" spans="143:145" x14ac:dyDescent="0.2">
      <c r="EM32326" s="39"/>
      <c r="EN32326" s="39"/>
      <c r="EO32326" s="39"/>
    </row>
    <row r="32327" spans="143:145" x14ac:dyDescent="0.2">
      <c r="EM32327" s="39"/>
      <c r="EN32327" s="39"/>
      <c r="EO32327" s="39"/>
    </row>
    <row r="32328" spans="143:145" x14ac:dyDescent="0.2">
      <c r="EM32328" s="39"/>
      <c r="EN32328" s="39"/>
      <c r="EO32328" s="39"/>
    </row>
    <row r="32329" spans="143:145" x14ac:dyDescent="0.2">
      <c r="EM32329" s="39"/>
      <c r="EN32329" s="39"/>
      <c r="EO32329" s="39"/>
    </row>
    <row r="32330" spans="143:145" x14ac:dyDescent="0.2">
      <c r="EM32330" s="39"/>
      <c r="EN32330" s="39"/>
      <c r="EO32330" s="39"/>
    </row>
    <row r="32331" spans="143:145" x14ac:dyDescent="0.2">
      <c r="EM32331" s="39"/>
      <c r="EN32331" s="39"/>
      <c r="EO32331" s="39"/>
    </row>
    <row r="32332" spans="143:145" x14ac:dyDescent="0.2">
      <c r="EM32332" s="39"/>
      <c r="EN32332" s="39"/>
      <c r="EO32332" s="39"/>
    </row>
    <row r="32333" spans="143:145" x14ac:dyDescent="0.2">
      <c r="EM32333" s="39"/>
      <c r="EN32333" s="39"/>
      <c r="EO32333" s="39"/>
    </row>
    <row r="32334" spans="143:145" x14ac:dyDescent="0.2">
      <c r="EM32334" s="39"/>
      <c r="EN32334" s="39"/>
      <c r="EO32334" s="39"/>
    </row>
    <row r="32335" spans="143:145" x14ac:dyDescent="0.2">
      <c r="EM32335" s="39"/>
      <c r="EN32335" s="39"/>
      <c r="EO32335" s="39"/>
    </row>
    <row r="32336" spans="143:145" x14ac:dyDescent="0.2">
      <c r="EM32336" s="39"/>
      <c r="EN32336" s="39"/>
      <c r="EO32336" s="39"/>
    </row>
    <row r="32337" spans="143:145" x14ac:dyDescent="0.2">
      <c r="EM32337" s="39"/>
      <c r="EN32337" s="39"/>
      <c r="EO32337" s="39"/>
    </row>
    <row r="32338" spans="143:145" x14ac:dyDescent="0.2">
      <c r="EM32338" s="39"/>
      <c r="EN32338" s="39"/>
      <c r="EO32338" s="39"/>
    </row>
    <row r="32339" spans="143:145" x14ac:dyDescent="0.2">
      <c r="EM32339" s="39"/>
      <c r="EN32339" s="39"/>
      <c r="EO32339" s="39"/>
    </row>
    <row r="32340" spans="143:145" x14ac:dyDescent="0.2">
      <c r="EM32340" s="39"/>
      <c r="EN32340" s="39"/>
      <c r="EO32340" s="39"/>
    </row>
    <row r="32341" spans="143:145" x14ac:dyDescent="0.2">
      <c r="EM32341" s="39"/>
      <c r="EN32341" s="39"/>
      <c r="EO32341" s="39"/>
    </row>
    <row r="32342" spans="143:145" x14ac:dyDescent="0.2">
      <c r="EM32342" s="39"/>
      <c r="EN32342" s="39"/>
      <c r="EO32342" s="39"/>
    </row>
    <row r="32343" spans="143:145" x14ac:dyDescent="0.2">
      <c r="EM32343" s="39"/>
      <c r="EN32343" s="39"/>
      <c r="EO32343" s="39"/>
    </row>
    <row r="32344" spans="143:145" x14ac:dyDescent="0.2">
      <c r="EM32344" s="39"/>
      <c r="EN32344" s="39"/>
      <c r="EO32344" s="39"/>
    </row>
    <row r="32345" spans="143:145" x14ac:dyDescent="0.2">
      <c r="EM32345" s="39"/>
      <c r="EN32345" s="39"/>
      <c r="EO32345" s="39"/>
    </row>
    <row r="32346" spans="143:145" x14ac:dyDescent="0.2">
      <c r="EM32346" s="39"/>
      <c r="EN32346" s="39"/>
      <c r="EO32346" s="39"/>
    </row>
    <row r="32347" spans="143:145" x14ac:dyDescent="0.2">
      <c r="EM32347" s="39"/>
      <c r="EN32347" s="39"/>
      <c r="EO32347" s="39"/>
    </row>
    <row r="32348" spans="143:145" x14ac:dyDescent="0.2">
      <c r="EM32348" s="39"/>
      <c r="EN32348" s="39"/>
      <c r="EO32348" s="39"/>
    </row>
    <row r="32349" spans="143:145" x14ac:dyDescent="0.2">
      <c r="EM32349" s="39"/>
      <c r="EN32349" s="39"/>
      <c r="EO32349" s="39"/>
    </row>
    <row r="32350" spans="143:145" x14ac:dyDescent="0.2">
      <c r="EM32350" s="39"/>
      <c r="EN32350" s="39"/>
      <c r="EO32350" s="39"/>
    </row>
    <row r="32351" spans="143:145" x14ac:dyDescent="0.2">
      <c r="EM32351" s="39"/>
      <c r="EN32351" s="39"/>
      <c r="EO32351" s="39"/>
    </row>
    <row r="32352" spans="143:145" x14ac:dyDescent="0.2">
      <c r="EM32352" s="39"/>
      <c r="EN32352" s="39"/>
      <c r="EO32352" s="39"/>
    </row>
    <row r="32353" spans="143:145" x14ac:dyDescent="0.2">
      <c r="EM32353" s="39"/>
      <c r="EN32353" s="39"/>
      <c r="EO32353" s="39"/>
    </row>
    <row r="32354" spans="143:145" x14ac:dyDescent="0.2">
      <c r="EM32354" s="39"/>
      <c r="EN32354" s="39"/>
      <c r="EO32354" s="39"/>
    </row>
    <row r="32355" spans="143:145" x14ac:dyDescent="0.2">
      <c r="EM32355" s="39"/>
      <c r="EN32355" s="39"/>
      <c r="EO32355" s="39"/>
    </row>
    <row r="32356" spans="143:145" x14ac:dyDescent="0.2">
      <c r="EM32356" s="39"/>
      <c r="EN32356" s="39"/>
      <c r="EO32356" s="39"/>
    </row>
    <row r="32357" spans="143:145" x14ac:dyDescent="0.2">
      <c r="EM32357" s="39"/>
      <c r="EN32357" s="39"/>
      <c r="EO32357" s="39"/>
    </row>
    <row r="32358" spans="143:145" x14ac:dyDescent="0.2">
      <c r="EM32358" s="39"/>
      <c r="EN32358" s="39"/>
      <c r="EO32358" s="39"/>
    </row>
    <row r="32359" spans="143:145" x14ac:dyDescent="0.2">
      <c r="EM32359" s="39"/>
      <c r="EN32359" s="39"/>
      <c r="EO32359" s="39"/>
    </row>
    <row r="32360" spans="143:145" x14ac:dyDescent="0.2">
      <c r="EM32360" s="39"/>
      <c r="EN32360" s="39"/>
      <c r="EO32360" s="39"/>
    </row>
    <row r="32361" spans="143:145" x14ac:dyDescent="0.2">
      <c r="EM32361" s="39"/>
      <c r="EN32361" s="39"/>
      <c r="EO32361" s="39"/>
    </row>
    <row r="32362" spans="143:145" x14ac:dyDescent="0.2">
      <c r="EM32362" s="39"/>
      <c r="EN32362" s="39"/>
      <c r="EO32362" s="39"/>
    </row>
    <row r="32363" spans="143:145" x14ac:dyDescent="0.2">
      <c r="EM32363" s="39"/>
      <c r="EN32363" s="39"/>
      <c r="EO32363" s="39"/>
    </row>
    <row r="32364" spans="143:145" x14ac:dyDescent="0.2">
      <c r="EM32364" s="39"/>
      <c r="EN32364" s="39"/>
      <c r="EO32364" s="39"/>
    </row>
    <row r="32365" spans="143:145" x14ac:dyDescent="0.2">
      <c r="EM32365" s="39"/>
      <c r="EN32365" s="39"/>
      <c r="EO32365" s="39"/>
    </row>
    <row r="32366" spans="143:145" x14ac:dyDescent="0.2">
      <c r="EM32366" s="39"/>
      <c r="EN32366" s="39"/>
      <c r="EO32366" s="39"/>
    </row>
    <row r="32367" spans="143:145" x14ac:dyDescent="0.2">
      <c r="EM32367" s="39"/>
      <c r="EN32367" s="39"/>
      <c r="EO32367" s="39"/>
    </row>
    <row r="32368" spans="143:145" x14ac:dyDescent="0.2">
      <c r="EM32368" s="39"/>
      <c r="EN32368" s="39"/>
      <c r="EO32368" s="39"/>
    </row>
    <row r="32369" spans="143:145" x14ac:dyDescent="0.2">
      <c r="EM32369" s="39"/>
      <c r="EN32369" s="39"/>
      <c r="EO32369" s="39"/>
    </row>
    <row r="32370" spans="143:145" x14ac:dyDescent="0.2">
      <c r="EM32370" s="39"/>
      <c r="EN32370" s="39"/>
      <c r="EO32370" s="39"/>
    </row>
    <row r="32371" spans="143:145" x14ac:dyDescent="0.2">
      <c r="EM32371" s="39"/>
      <c r="EN32371" s="39"/>
      <c r="EO32371" s="39"/>
    </row>
    <row r="32372" spans="143:145" x14ac:dyDescent="0.2">
      <c r="EM32372" s="39"/>
      <c r="EN32372" s="39"/>
      <c r="EO32372" s="39"/>
    </row>
    <row r="32373" spans="143:145" x14ac:dyDescent="0.2">
      <c r="EM32373" s="39"/>
      <c r="EN32373" s="39"/>
      <c r="EO32373" s="39"/>
    </row>
    <row r="32374" spans="143:145" x14ac:dyDescent="0.2">
      <c r="EM32374" s="39"/>
      <c r="EN32374" s="39"/>
      <c r="EO32374" s="39"/>
    </row>
    <row r="32375" spans="143:145" x14ac:dyDescent="0.2">
      <c r="EM32375" s="39"/>
      <c r="EN32375" s="39"/>
      <c r="EO32375" s="39"/>
    </row>
    <row r="32376" spans="143:145" x14ac:dyDescent="0.2">
      <c r="EM32376" s="39"/>
      <c r="EN32376" s="39"/>
      <c r="EO32376" s="39"/>
    </row>
    <row r="32377" spans="143:145" x14ac:dyDescent="0.2">
      <c r="EM32377" s="39"/>
      <c r="EN32377" s="39"/>
      <c r="EO32377" s="39"/>
    </row>
    <row r="32378" spans="143:145" x14ac:dyDescent="0.2">
      <c r="EM32378" s="39"/>
      <c r="EN32378" s="39"/>
      <c r="EO32378" s="39"/>
    </row>
    <row r="32379" spans="143:145" x14ac:dyDescent="0.2">
      <c r="EM32379" s="39"/>
      <c r="EN32379" s="39"/>
      <c r="EO32379" s="39"/>
    </row>
    <row r="32380" spans="143:145" x14ac:dyDescent="0.2">
      <c r="EM32380" s="39"/>
      <c r="EN32380" s="39"/>
      <c r="EO32380" s="39"/>
    </row>
    <row r="32381" spans="143:145" x14ac:dyDescent="0.2">
      <c r="EM32381" s="39"/>
      <c r="EN32381" s="39"/>
      <c r="EO32381" s="39"/>
    </row>
    <row r="32382" spans="143:145" x14ac:dyDescent="0.2">
      <c r="EM32382" s="39"/>
      <c r="EN32382" s="39"/>
      <c r="EO32382" s="39"/>
    </row>
    <row r="32383" spans="143:145" x14ac:dyDescent="0.2">
      <c r="EM32383" s="39"/>
      <c r="EN32383" s="39"/>
      <c r="EO32383" s="39"/>
    </row>
    <row r="32384" spans="143:145" x14ac:dyDescent="0.2">
      <c r="EM32384" s="39"/>
      <c r="EN32384" s="39"/>
      <c r="EO32384" s="39"/>
    </row>
    <row r="32385" spans="143:145" x14ac:dyDescent="0.2">
      <c r="EM32385" s="39"/>
      <c r="EN32385" s="39"/>
      <c r="EO32385" s="39"/>
    </row>
    <row r="32386" spans="143:145" x14ac:dyDescent="0.2">
      <c r="EM32386" s="39"/>
      <c r="EN32386" s="39"/>
      <c r="EO32386" s="39"/>
    </row>
    <row r="32387" spans="143:145" x14ac:dyDescent="0.2">
      <c r="EM32387" s="39"/>
      <c r="EN32387" s="39"/>
      <c r="EO32387" s="39"/>
    </row>
    <row r="32388" spans="143:145" x14ac:dyDescent="0.2">
      <c r="EM32388" s="39"/>
      <c r="EN32388" s="39"/>
      <c r="EO32388" s="39"/>
    </row>
    <row r="32389" spans="143:145" x14ac:dyDescent="0.2">
      <c r="EM32389" s="39"/>
      <c r="EN32389" s="39"/>
      <c r="EO32389" s="39"/>
    </row>
    <row r="32390" spans="143:145" x14ac:dyDescent="0.2">
      <c r="EM32390" s="39"/>
      <c r="EN32390" s="39"/>
      <c r="EO32390" s="39"/>
    </row>
    <row r="32391" spans="143:145" x14ac:dyDescent="0.2">
      <c r="EM32391" s="39"/>
      <c r="EN32391" s="39"/>
      <c r="EO32391" s="39"/>
    </row>
    <row r="32392" spans="143:145" x14ac:dyDescent="0.2">
      <c r="EM32392" s="39"/>
      <c r="EN32392" s="39"/>
      <c r="EO32392" s="39"/>
    </row>
    <row r="32393" spans="143:145" x14ac:dyDescent="0.2">
      <c r="EM32393" s="39"/>
      <c r="EN32393" s="39"/>
      <c r="EO32393" s="39"/>
    </row>
    <row r="32394" spans="143:145" x14ac:dyDescent="0.2">
      <c r="EM32394" s="39"/>
      <c r="EN32394" s="39"/>
      <c r="EO32394" s="39"/>
    </row>
    <row r="32395" spans="143:145" x14ac:dyDescent="0.2">
      <c r="EM32395" s="39"/>
      <c r="EN32395" s="39"/>
      <c r="EO32395" s="39"/>
    </row>
    <row r="32396" spans="143:145" x14ac:dyDescent="0.2">
      <c r="EM32396" s="39"/>
      <c r="EN32396" s="39"/>
      <c r="EO32396" s="39"/>
    </row>
    <row r="32397" spans="143:145" x14ac:dyDescent="0.2">
      <c r="EM32397" s="39"/>
      <c r="EN32397" s="39"/>
      <c r="EO32397" s="39"/>
    </row>
    <row r="32398" spans="143:145" x14ac:dyDescent="0.2">
      <c r="EM32398" s="39"/>
      <c r="EN32398" s="39"/>
      <c r="EO32398" s="39"/>
    </row>
    <row r="32399" spans="143:145" x14ac:dyDescent="0.2">
      <c r="EM32399" s="39"/>
      <c r="EN32399" s="39"/>
      <c r="EO32399" s="39"/>
    </row>
    <row r="32400" spans="143:145" x14ac:dyDescent="0.2">
      <c r="EM32400" s="39"/>
      <c r="EN32400" s="39"/>
      <c r="EO32400" s="39"/>
    </row>
    <row r="32401" spans="143:145" x14ac:dyDescent="0.2">
      <c r="EM32401" s="39"/>
      <c r="EN32401" s="39"/>
      <c r="EO32401" s="39"/>
    </row>
    <row r="32402" spans="143:145" x14ac:dyDescent="0.2">
      <c r="EM32402" s="39"/>
      <c r="EN32402" s="39"/>
      <c r="EO32402" s="39"/>
    </row>
    <row r="32403" spans="143:145" x14ac:dyDescent="0.2">
      <c r="EM32403" s="39"/>
      <c r="EN32403" s="39"/>
      <c r="EO32403" s="39"/>
    </row>
    <row r="32404" spans="143:145" x14ac:dyDescent="0.2">
      <c r="EM32404" s="39"/>
      <c r="EN32404" s="39"/>
      <c r="EO32404" s="39"/>
    </row>
    <row r="32405" spans="143:145" x14ac:dyDescent="0.2">
      <c r="EM32405" s="39"/>
      <c r="EN32405" s="39"/>
      <c r="EO32405" s="39"/>
    </row>
    <row r="32406" spans="143:145" x14ac:dyDescent="0.2">
      <c r="EM32406" s="39"/>
      <c r="EN32406" s="39"/>
      <c r="EO32406" s="39"/>
    </row>
    <row r="32407" spans="143:145" x14ac:dyDescent="0.2">
      <c r="EM32407" s="39"/>
      <c r="EN32407" s="39"/>
      <c r="EO32407" s="39"/>
    </row>
    <row r="32408" spans="143:145" x14ac:dyDescent="0.2">
      <c r="EM32408" s="39"/>
      <c r="EN32408" s="39"/>
      <c r="EO32408" s="39"/>
    </row>
    <row r="32409" spans="143:145" x14ac:dyDescent="0.2">
      <c r="EM32409" s="39"/>
      <c r="EN32409" s="39"/>
      <c r="EO32409" s="39"/>
    </row>
    <row r="32410" spans="143:145" x14ac:dyDescent="0.2">
      <c r="EM32410" s="39"/>
      <c r="EN32410" s="39"/>
      <c r="EO32410" s="39"/>
    </row>
    <row r="32411" spans="143:145" x14ac:dyDescent="0.2">
      <c r="EM32411" s="39"/>
      <c r="EN32411" s="39"/>
      <c r="EO32411" s="39"/>
    </row>
    <row r="32412" spans="143:145" x14ac:dyDescent="0.2">
      <c r="EM32412" s="39"/>
      <c r="EN32412" s="39"/>
      <c r="EO32412" s="39"/>
    </row>
    <row r="32413" spans="143:145" x14ac:dyDescent="0.2">
      <c r="EM32413" s="39"/>
      <c r="EN32413" s="39"/>
      <c r="EO32413" s="39"/>
    </row>
    <row r="32414" spans="143:145" x14ac:dyDescent="0.2">
      <c r="EM32414" s="39"/>
      <c r="EN32414" s="39"/>
      <c r="EO32414" s="39"/>
    </row>
    <row r="32415" spans="143:145" x14ac:dyDescent="0.2">
      <c r="EM32415" s="39"/>
      <c r="EN32415" s="39"/>
      <c r="EO32415" s="39"/>
    </row>
    <row r="32416" spans="143:145" x14ac:dyDescent="0.2">
      <c r="EM32416" s="39"/>
      <c r="EN32416" s="39"/>
      <c r="EO32416" s="39"/>
    </row>
    <row r="32417" spans="143:145" x14ac:dyDescent="0.2">
      <c r="EM32417" s="39"/>
      <c r="EN32417" s="39"/>
      <c r="EO32417" s="39"/>
    </row>
    <row r="32418" spans="143:145" x14ac:dyDescent="0.2">
      <c r="EM32418" s="39"/>
      <c r="EN32418" s="39"/>
      <c r="EO32418" s="39"/>
    </row>
    <row r="32419" spans="143:145" x14ac:dyDescent="0.2">
      <c r="EM32419" s="39"/>
      <c r="EN32419" s="39"/>
      <c r="EO32419" s="39"/>
    </row>
    <row r="32420" spans="143:145" x14ac:dyDescent="0.2">
      <c r="EM32420" s="39"/>
      <c r="EN32420" s="39"/>
      <c r="EO32420" s="39"/>
    </row>
    <row r="32421" spans="143:145" x14ac:dyDescent="0.2">
      <c r="EM32421" s="39"/>
      <c r="EN32421" s="39"/>
      <c r="EO32421" s="39"/>
    </row>
    <row r="32422" spans="143:145" x14ac:dyDescent="0.2">
      <c r="EM32422" s="39"/>
      <c r="EN32422" s="39"/>
      <c r="EO32422" s="39"/>
    </row>
    <row r="32423" spans="143:145" x14ac:dyDescent="0.2">
      <c r="EM32423" s="39"/>
      <c r="EN32423" s="39"/>
      <c r="EO32423" s="39"/>
    </row>
    <row r="32424" spans="143:145" x14ac:dyDescent="0.2">
      <c r="EM32424" s="39"/>
      <c r="EN32424" s="39"/>
      <c r="EO32424" s="39"/>
    </row>
    <row r="32425" spans="143:145" x14ac:dyDescent="0.2">
      <c r="EM32425" s="39"/>
      <c r="EN32425" s="39"/>
      <c r="EO32425" s="39"/>
    </row>
    <row r="32426" spans="143:145" x14ac:dyDescent="0.2">
      <c r="EM32426" s="39"/>
      <c r="EN32426" s="39"/>
      <c r="EO32426" s="39"/>
    </row>
    <row r="32427" spans="143:145" x14ac:dyDescent="0.2">
      <c r="EM32427" s="39"/>
      <c r="EN32427" s="39"/>
      <c r="EO32427" s="39"/>
    </row>
    <row r="32428" spans="143:145" x14ac:dyDescent="0.2">
      <c r="EM32428" s="39"/>
      <c r="EN32428" s="39"/>
      <c r="EO32428" s="39"/>
    </row>
    <row r="32429" spans="143:145" x14ac:dyDescent="0.2">
      <c r="EM32429" s="39"/>
      <c r="EN32429" s="39"/>
      <c r="EO32429" s="39"/>
    </row>
    <row r="32430" spans="143:145" x14ac:dyDescent="0.2">
      <c r="EM32430" s="39"/>
      <c r="EN32430" s="39"/>
      <c r="EO32430" s="39"/>
    </row>
    <row r="32431" spans="143:145" x14ac:dyDescent="0.2">
      <c r="EM32431" s="39"/>
      <c r="EN32431" s="39"/>
      <c r="EO32431" s="39"/>
    </row>
    <row r="32432" spans="143:145" x14ac:dyDescent="0.2">
      <c r="EM32432" s="39"/>
      <c r="EN32432" s="39"/>
      <c r="EO32432" s="39"/>
    </row>
    <row r="32433" spans="143:145" x14ac:dyDescent="0.2">
      <c r="EM32433" s="39"/>
      <c r="EN32433" s="39"/>
      <c r="EO32433" s="39"/>
    </row>
    <row r="32434" spans="143:145" x14ac:dyDescent="0.2">
      <c r="EM32434" s="39"/>
      <c r="EN32434" s="39"/>
      <c r="EO32434" s="39"/>
    </row>
    <row r="32435" spans="143:145" x14ac:dyDescent="0.2">
      <c r="EM32435" s="39"/>
      <c r="EN32435" s="39"/>
      <c r="EO32435" s="39"/>
    </row>
    <row r="32436" spans="143:145" x14ac:dyDescent="0.2">
      <c r="EM32436" s="39"/>
      <c r="EN32436" s="39"/>
      <c r="EO32436" s="39"/>
    </row>
    <row r="32437" spans="143:145" x14ac:dyDescent="0.2">
      <c r="EM32437" s="39"/>
      <c r="EN32437" s="39"/>
      <c r="EO32437" s="39"/>
    </row>
    <row r="32438" spans="143:145" x14ac:dyDescent="0.2">
      <c r="EM32438" s="39"/>
      <c r="EN32438" s="39"/>
      <c r="EO32438" s="39"/>
    </row>
    <row r="32439" spans="143:145" x14ac:dyDescent="0.2">
      <c r="EM32439" s="39"/>
      <c r="EN32439" s="39"/>
      <c r="EO32439" s="39"/>
    </row>
    <row r="32440" spans="143:145" x14ac:dyDescent="0.2">
      <c r="EM32440" s="39"/>
      <c r="EN32440" s="39"/>
      <c r="EO32440" s="39"/>
    </row>
    <row r="32441" spans="143:145" x14ac:dyDescent="0.2">
      <c r="EM32441" s="39"/>
      <c r="EN32441" s="39"/>
      <c r="EO32441" s="39"/>
    </row>
    <row r="32442" spans="143:145" x14ac:dyDescent="0.2">
      <c r="EM32442" s="39"/>
      <c r="EN32442" s="39"/>
      <c r="EO32442" s="39"/>
    </row>
    <row r="32443" spans="143:145" x14ac:dyDescent="0.2">
      <c r="EM32443" s="39"/>
      <c r="EN32443" s="39"/>
      <c r="EO32443" s="39"/>
    </row>
    <row r="32444" spans="143:145" x14ac:dyDescent="0.2">
      <c r="EM32444" s="39"/>
      <c r="EN32444" s="39"/>
      <c r="EO32444" s="39"/>
    </row>
    <row r="32445" spans="143:145" x14ac:dyDescent="0.2">
      <c r="EM32445" s="39"/>
      <c r="EN32445" s="39"/>
      <c r="EO32445" s="39"/>
    </row>
    <row r="32446" spans="143:145" x14ac:dyDescent="0.2">
      <c r="EM32446" s="39"/>
      <c r="EN32446" s="39"/>
      <c r="EO32446" s="39"/>
    </row>
    <row r="32447" spans="143:145" x14ac:dyDescent="0.2">
      <c r="EM32447" s="39"/>
      <c r="EN32447" s="39"/>
      <c r="EO32447" s="39"/>
    </row>
    <row r="32448" spans="143:145" x14ac:dyDescent="0.2">
      <c r="EM32448" s="39"/>
      <c r="EN32448" s="39"/>
      <c r="EO32448" s="39"/>
    </row>
    <row r="32449" spans="143:145" x14ac:dyDescent="0.2">
      <c r="EM32449" s="39"/>
      <c r="EN32449" s="39"/>
      <c r="EO32449" s="39"/>
    </row>
    <row r="32450" spans="143:145" x14ac:dyDescent="0.2">
      <c r="EM32450" s="39"/>
      <c r="EN32450" s="39"/>
      <c r="EO32450" s="39"/>
    </row>
    <row r="32451" spans="143:145" x14ac:dyDescent="0.2">
      <c r="EM32451" s="39"/>
      <c r="EN32451" s="39"/>
      <c r="EO32451" s="39"/>
    </row>
    <row r="32452" spans="143:145" x14ac:dyDescent="0.2">
      <c r="EM32452" s="39"/>
      <c r="EN32452" s="39"/>
      <c r="EO32452" s="39"/>
    </row>
    <row r="32453" spans="143:145" x14ac:dyDescent="0.2">
      <c r="EM32453" s="39"/>
      <c r="EN32453" s="39"/>
      <c r="EO32453" s="39"/>
    </row>
    <row r="32454" spans="143:145" x14ac:dyDescent="0.2">
      <c r="EM32454" s="39"/>
      <c r="EN32454" s="39"/>
      <c r="EO32454" s="39"/>
    </row>
    <row r="32455" spans="143:145" x14ac:dyDescent="0.2">
      <c r="EM32455" s="39"/>
      <c r="EN32455" s="39"/>
      <c r="EO32455" s="39"/>
    </row>
    <row r="32456" spans="143:145" x14ac:dyDescent="0.2">
      <c r="EM32456" s="39"/>
      <c r="EN32456" s="39"/>
      <c r="EO32456" s="39"/>
    </row>
    <row r="32457" spans="143:145" x14ac:dyDescent="0.2">
      <c r="EM32457" s="39"/>
      <c r="EN32457" s="39"/>
      <c r="EO32457" s="39"/>
    </row>
    <row r="32458" spans="143:145" x14ac:dyDescent="0.2">
      <c r="EM32458" s="39"/>
      <c r="EN32458" s="39"/>
      <c r="EO32458" s="39"/>
    </row>
    <row r="32459" spans="143:145" x14ac:dyDescent="0.2">
      <c r="EM32459" s="39"/>
      <c r="EN32459" s="39"/>
      <c r="EO32459" s="39"/>
    </row>
    <row r="32460" spans="143:145" x14ac:dyDescent="0.2">
      <c r="EM32460" s="39"/>
      <c r="EN32460" s="39"/>
      <c r="EO32460" s="39"/>
    </row>
    <row r="32461" spans="143:145" x14ac:dyDescent="0.2">
      <c r="EM32461" s="39"/>
      <c r="EN32461" s="39"/>
      <c r="EO32461" s="39"/>
    </row>
    <row r="32462" spans="143:145" x14ac:dyDescent="0.2">
      <c r="EM32462" s="39"/>
      <c r="EN32462" s="39"/>
      <c r="EO32462" s="39"/>
    </row>
    <row r="32463" spans="143:145" x14ac:dyDescent="0.2">
      <c r="EM32463" s="39"/>
      <c r="EN32463" s="39"/>
      <c r="EO32463" s="39"/>
    </row>
    <row r="32464" spans="143:145" x14ac:dyDescent="0.2">
      <c r="EM32464" s="39"/>
      <c r="EN32464" s="39"/>
      <c r="EO32464" s="39"/>
    </row>
    <row r="32465" spans="143:145" x14ac:dyDescent="0.2">
      <c r="EM32465" s="39"/>
      <c r="EN32465" s="39"/>
      <c r="EO32465" s="39"/>
    </row>
    <row r="32466" spans="143:145" x14ac:dyDescent="0.2">
      <c r="EM32466" s="39"/>
      <c r="EN32466" s="39"/>
      <c r="EO32466" s="39"/>
    </row>
    <row r="32467" spans="143:145" x14ac:dyDescent="0.2">
      <c r="EM32467" s="39"/>
      <c r="EN32467" s="39"/>
      <c r="EO32467" s="39"/>
    </row>
    <row r="32468" spans="143:145" x14ac:dyDescent="0.2">
      <c r="EM32468" s="39"/>
      <c r="EN32468" s="39"/>
      <c r="EO32468" s="39"/>
    </row>
    <row r="32469" spans="143:145" x14ac:dyDescent="0.2">
      <c r="EM32469" s="39"/>
      <c r="EN32469" s="39"/>
      <c r="EO32469" s="39"/>
    </row>
    <row r="32470" spans="143:145" x14ac:dyDescent="0.2">
      <c r="EM32470" s="39"/>
      <c r="EN32470" s="39"/>
      <c r="EO32470" s="39"/>
    </row>
    <row r="32471" spans="143:145" x14ac:dyDescent="0.2">
      <c r="EM32471" s="39"/>
      <c r="EN32471" s="39"/>
      <c r="EO32471" s="39"/>
    </row>
    <row r="32472" spans="143:145" x14ac:dyDescent="0.2">
      <c r="EM32472" s="39"/>
      <c r="EN32472" s="39"/>
      <c r="EO32472" s="39"/>
    </row>
    <row r="32473" spans="143:145" x14ac:dyDescent="0.2">
      <c r="EM32473" s="39"/>
      <c r="EN32473" s="39"/>
      <c r="EO32473" s="39"/>
    </row>
    <row r="32474" spans="143:145" x14ac:dyDescent="0.2">
      <c r="EM32474" s="39"/>
      <c r="EN32474" s="39"/>
      <c r="EO32474" s="39"/>
    </row>
    <row r="32475" spans="143:145" x14ac:dyDescent="0.2">
      <c r="EM32475" s="39"/>
      <c r="EN32475" s="39"/>
      <c r="EO32475" s="39"/>
    </row>
    <row r="32476" spans="143:145" x14ac:dyDescent="0.2">
      <c r="EM32476" s="39"/>
      <c r="EN32476" s="39"/>
      <c r="EO32476" s="39"/>
    </row>
    <row r="32477" spans="143:145" x14ac:dyDescent="0.2">
      <c r="EM32477" s="39"/>
      <c r="EN32477" s="39"/>
      <c r="EO32477" s="39"/>
    </row>
    <row r="32478" spans="143:145" x14ac:dyDescent="0.2">
      <c r="EM32478" s="39"/>
      <c r="EN32478" s="39"/>
      <c r="EO32478" s="39"/>
    </row>
    <row r="32479" spans="143:145" x14ac:dyDescent="0.2">
      <c r="EM32479" s="39"/>
      <c r="EN32479" s="39"/>
      <c r="EO32479" s="39"/>
    </row>
    <row r="32480" spans="143:145" x14ac:dyDescent="0.2">
      <c r="EM32480" s="39"/>
      <c r="EN32480" s="39"/>
      <c r="EO32480" s="39"/>
    </row>
    <row r="32481" spans="143:145" x14ac:dyDescent="0.2">
      <c r="EM32481" s="39"/>
      <c r="EN32481" s="39"/>
      <c r="EO32481" s="39"/>
    </row>
    <row r="32482" spans="143:145" x14ac:dyDescent="0.2">
      <c r="EM32482" s="39"/>
      <c r="EN32482" s="39"/>
      <c r="EO32482" s="39"/>
    </row>
    <row r="32483" spans="143:145" x14ac:dyDescent="0.2">
      <c r="EM32483" s="39"/>
      <c r="EN32483" s="39"/>
      <c r="EO32483" s="39"/>
    </row>
    <row r="32484" spans="143:145" x14ac:dyDescent="0.2">
      <c r="EM32484" s="39"/>
      <c r="EN32484" s="39"/>
      <c r="EO32484" s="39"/>
    </row>
    <row r="32485" spans="143:145" x14ac:dyDescent="0.2">
      <c r="EM32485" s="39"/>
      <c r="EN32485" s="39"/>
      <c r="EO32485" s="39"/>
    </row>
    <row r="32486" spans="143:145" x14ac:dyDescent="0.2">
      <c r="EM32486" s="39"/>
      <c r="EN32486" s="39"/>
      <c r="EO32486" s="39"/>
    </row>
    <row r="32487" spans="143:145" x14ac:dyDescent="0.2">
      <c r="EM32487" s="39"/>
      <c r="EN32487" s="39"/>
      <c r="EO32487" s="39"/>
    </row>
    <row r="32488" spans="143:145" x14ac:dyDescent="0.2">
      <c r="EM32488" s="39"/>
      <c r="EN32488" s="39"/>
      <c r="EO32488" s="39"/>
    </row>
    <row r="32489" spans="143:145" x14ac:dyDescent="0.2">
      <c r="EM32489" s="39"/>
      <c r="EN32489" s="39"/>
      <c r="EO32489" s="39"/>
    </row>
    <row r="32490" spans="143:145" x14ac:dyDescent="0.2">
      <c r="EM32490" s="39"/>
      <c r="EN32490" s="39"/>
      <c r="EO32490" s="39"/>
    </row>
    <row r="32491" spans="143:145" x14ac:dyDescent="0.2">
      <c r="EM32491" s="39"/>
      <c r="EN32491" s="39"/>
      <c r="EO32491" s="39"/>
    </row>
    <row r="32492" spans="143:145" x14ac:dyDescent="0.2">
      <c r="EM32492" s="39"/>
      <c r="EN32492" s="39"/>
      <c r="EO32492" s="39"/>
    </row>
    <row r="32493" spans="143:145" x14ac:dyDescent="0.2">
      <c r="EM32493" s="39"/>
      <c r="EN32493" s="39"/>
      <c r="EO32493" s="39"/>
    </row>
    <row r="32494" spans="143:145" x14ac:dyDescent="0.2">
      <c r="EM32494" s="39"/>
      <c r="EN32494" s="39"/>
      <c r="EO32494" s="39"/>
    </row>
    <row r="32495" spans="143:145" x14ac:dyDescent="0.2">
      <c r="EM32495" s="39"/>
      <c r="EN32495" s="39"/>
      <c r="EO32495" s="39"/>
    </row>
    <row r="32496" spans="143:145" x14ac:dyDescent="0.2">
      <c r="EM32496" s="39"/>
      <c r="EN32496" s="39"/>
      <c r="EO32496" s="39"/>
    </row>
    <row r="32497" spans="143:145" x14ac:dyDescent="0.2">
      <c r="EM32497" s="39"/>
      <c r="EN32497" s="39"/>
      <c r="EO32497" s="39"/>
    </row>
    <row r="32498" spans="143:145" x14ac:dyDescent="0.2">
      <c r="EM32498" s="39"/>
      <c r="EN32498" s="39"/>
      <c r="EO32498" s="39"/>
    </row>
    <row r="32499" spans="143:145" x14ac:dyDescent="0.2">
      <c r="EM32499" s="39"/>
      <c r="EN32499" s="39"/>
      <c r="EO32499" s="39"/>
    </row>
    <row r="32500" spans="143:145" x14ac:dyDescent="0.2">
      <c r="EM32500" s="39"/>
      <c r="EN32500" s="39"/>
      <c r="EO32500" s="39"/>
    </row>
    <row r="32501" spans="143:145" x14ac:dyDescent="0.2">
      <c r="EM32501" s="39"/>
      <c r="EN32501" s="39"/>
      <c r="EO32501" s="39"/>
    </row>
    <row r="32502" spans="143:145" x14ac:dyDescent="0.2">
      <c r="EM32502" s="39"/>
      <c r="EN32502" s="39"/>
      <c r="EO32502" s="39"/>
    </row>
    <row r="32503" spans="143:145" x14ac:dyDescent="0.2">
      <c r="EM32503" s="39"/>
      <c r="EN32503" s="39"/>
      <c r="EO32503" s="39"/>
    </row>
    <row r="32504" spans="143:145" x14ac:dyDescent="0.2">
      <c r="EM32504" s="39"/>
      <c r="EN32504" s="39"/>
      <c r="EO32504" s="39"/>
    </row>
    <row r="32505" spans="143:145" x14ac:dyDescent="0.2">
      <c r="EM32505" s="39"/>
      <c r="EN32505" s="39"/>
      <c r="EO32505" s="39"/>
    </row>
    <row r="32506" spans="143:145" x14ac:dyDescent="0.2">
      <c r="EM32506" s="39"/>
      <c r="EN32506" s="39"/>
      <c r="EO32506" s="39"/>
    </row>
    <row r="32507" spans="143:145" x14ac:dyDescent="0.2">
      <c r="EM32507" s="39"/>
      <c r="EN32507" s="39"/>
      <c r="EO32507" s="39"/>
    </row>
    <row r="32508" spans="143:145" x14ac:dyDescent="0.2">
      <c r="EM32508" s="39"/>
      <c r="EN32508" s="39"/>
      <c r="EO32508" s="39"/>
    </row>
    <row r="32509" spans="143:145" x14ac:dyDescent="0.2">
      <c r="EM32509" s="39"/>
      <c r="EN32509" s="39"/>
      <c r="EO32509" s="39"/>
    </row>
    <row r="32510" spans="143:145" x14ac:dyDescent="0.2">
      <c r="EM32510" s="39"/>
      <c r="EN32510" s="39"/>
      <c r="EO32510" s="39"/>
    </row>
    <row r="32511" spans="143:145" x14ac:dyDescent="0.2">
      <c r="EM32511" s="39"/>
      <c r="EN32511" s="39"/>
      <c r="EO32511" s="39"/>
    </row>
    <row r="32512" spans="143:145" x14ac:dyDescent="0.2">
      <c r="EM32512" s="39"/>
      <c r="EN32512" s="39"/>
      <c r="EO32512" s="39"/>
    </row>
    <row r="32513" spans="143:145" x14ac:dyDescent="0.2">
      <c r="EM32513" s="39"/>
      <c r="EN32513" s="39"/>
      <c r="EO32513" s="39"/>
    </row>
    <row r="32514" spans="143:145" x14ac:dyDescent="0.2">
      <c r="EM32514" s="39"/>
      <c r="EN32514" s="39"/>
      <c r="EO32514" s="39"/>
    </row>
    <row r="32515" spans="143:145" x14ac:dyDescent="0.2">
      <c r="EM32515" s="39"/>
      <c r="EN32515" s="39"/>
      <c r="EO32515" s="39"/>
    </row>
    <row r="32516" spans="143:145" x14ac:dyDescent="0.2">
      <c r="EM32516" s="39"/>
      <c r="EN32516" s="39"/>
      <c r="EO32516" s="39"/>
    </row>
    <row r="32517" spans="143:145" x14ac:dyDescent="0.2">
      <c r="EM32517" s="39"/>
      <c r="EN32517" s="39"/>
      <c r="EO32517" s="39"/>
    </row>
    <row r="32518" spans="143:145" x14ac:dyDescent="0.2">
      <c r="EM32518" s="39"/>
      <c r="EN32518" s="39"/>
      <c r="EO32518" s="39"/>
    </row>
    <row r="32519" spans="143:145" x14ac:dyDescent="0.2">
      <c r="EM32519" s="39"/>
      <c r="EN32519" s="39"/>
      <c r="EO32519" s="39"/>
    </row>
    <row r="32520" spans="143:145" x14ac:dyDescent="0.2">
      <c r="EM32520" s="39"/>
      <c r="EN32520" s="39"/>
      <c r="EO32520" s="39"/>
    </row>
    <row r="32521" spans="143:145" x14ac:dyDescent="0.2">
      <c r="EM32521" s="39"/>
      <c r="EN32521" s="39"/>
      <c r="EO32521" s="39"/>
    </row>
    <row r="32522" spans="143:145" x14ac:dyDescent="0.2">
      <c r="EM32522" s="39"/>
      <c r="EN32522" s="39"/>
      <c r="EO32522" s="39"/>
    </row>
    <row r="32523" spans="143:145" x14ac:dyDescent="0.2">
      <c r="EM32523" s="39"/>
      <c r="EN32523" s="39"/>
      <c r="EO32523" s="39"/>
    </row>
    <row r="32524" spans="143:145" x14ac:dyDescent="0.2">
      <c r="EM32524" s="39"/>
      <c r="EN32524" s="39"/>
      <c r="EO32524" s="39"/>
    </row>
    <row r="32525" spans="143:145" x14ac:dyDescent="0.2">
      <c r="EM32525" s="39"/>
      <c r="EN32525" s="39"/>
      <c r="EO32525" s="39"/>
    </row>
    <row r="32526" spans="143:145" x14ac:dyDescent="0.2">
      <c r="EM32526" s="39"/>
      <c r="EN32526" s="39"/>
      <c r="EO32526" s="39"/>
    </row>
    <row r="32527" spans="143:145" x14ac:dyDescent="0.2">
      <c r="EM32527" s="39"/>
      <c r="EN32527" s="39"/>
      <c r="EO32527" s="39"/>
    </row>
    <row r="32528" spans="143:145" x14ac:dyDescent="0.2">
      <c r="EM32528" s="39"/>
      <c r="EN32528" s="39"/>
      <c r="EO32528" s="39"/>
    </row>
    <row r="32529" spans="143:145" x14ac:dyDescent="0.2">
      <c r="EM32529" s="39"/>
      <c r="EN32529" s="39"/>
      <c r="EO32529" s="39"/>
    </row>
    <row r="32530" spans="143:145" x14ac:dyDescent="0.2">
      <c r="EM32530" s="39"/>
      <c r="EN32530" s="39"/>
      <c r="EO32530" s="39"/>
    </row>
    <row r="32531" spans="143:145" x14ac:dyDescent="0.2">
      <c r="EM32531" s="39"/>
      <c r="EN32531" s="39"/>
      <c r="EO32531" s="39"/>
    </row>
    <row r="32532" spans="143:145" x14ac:dyDescent="0.2">
      <c r="EM32532" s="39"/>
      <c r="EN32532" s="39"/>
      <c r="EO32532" s="39"/>
    </row>
    <row r="32533" spans="143:145" x14ac:dyDescent="0.2">
      <c r="EM32533" s="39"/>
      <c r="EN32533" s="39"/>
      <c r="EO32533" s="39"/>
    </row>
    <row r="32534" spans="143:145" x14ac:dyDescent="0.2">
      <c r="EM32534" s="39"/>
      <c r="EN32534" s="39"/>
      <c r="EO32534" s="39"/>
    </row>
    <row r="32535" spans="143:145" x14ac:dyDescent="0.2">
      <c r="EM32535" s="39"/>
      <c r="EN32535" s="39"/>
      <c r="EO32535" s="39"/>
    </row>
    <row r="32536" spans="143:145" x14ac:dyDescent="0.2">
      <c r="EM32536" s="39"/>
      <c r="EN32536" s="39"/>
      <c r="EO32536" s="39"/>
    </row>
    <row r="32537" spans="143:145" x14ac:dyDescent="0.2">
      <c r="EM32537" s="39"/>
      <c r="EN32537" s="39"/>
      <c r="EO32537" s="39"/>
    </row>
    <row r="32538" spans="143:145" x14ac:dyDescent="0.2">
      <c r="EM32538" s="39"/>
      <c r="EN32538" s="39"/>
      <c r="EO32538" s="39"/>
    </row>
    <row r="32539" spans="143:145" x14ac:dyDescent="0.2">
      <c r="EM32539" s="39"/>
      <c r="EN32539" s="39"/>
      <c r="EO32539" s="39"/>
    </row>
    <row r="32540" spans="143:145" x14ac:dyDescent="0.2">
      <c r="EM32540" s="39"/>
      <c r="EN32540" s="39"/>
      <c r="EO32540" s="39"/>
    </row>
    <row r="32541" spans="143:145" x14ac:dyDescent="0.2">
      <c r="EM32541" s="39"/>
      <c r="EN32541" s="39"/>
      <c r="EO32541" s="39"/>
    </row>
    <row r="32542" spans="143:145" x14ac:dyDescent="0.2">
      <c r="EM32542" s="39"/>
      <c r="EN32542" s="39"/>
      <c r="EO32542" s="39"/>
    </row>
    <row r="32543" spans="143:145" x14ac:dyDescent="0.2">
      <c r="EM32543" s="39"/>
      <c r="EN32543" s="39"/>
      <c r="EO32543" s="39"/>
    </row>
    <row r="32544" spans="143:145" x14ac:dyDescent="0.2">
      <c r="EM32544" s="39"/>
      <c r="EN32544" s="39"/>
      <c r="EO32544" s="39"/>
    </row>
    <row r="32545" spans="143:145" x14ac:dyDescent="0.2">
      <c r="EM32545" s="39"/>
      <c r="EN32545" s="39"/>
      <c r="EO32545" s="39"/>
    </row>
    <row r="32546" spans="143:145" x14ac:dyDescent="0.2">
      <c r="EM32546" s="39"/>
      <c r="EN32546" s="39"/>
      <c r="EO32546" s="39"/>
    </row>
    <row r="32547" spans="143:145" x14ac:dyDescent="0.2">
      <c r="EM32547" s="39"/>
      <c r="EN32547" s="39"/>
      <c r="EO32547" s="39"/>
    </row>
    <row r="32548" spans="143:145" x14ac:dyDescent="0.2">
      <c r="EM32548" s="39"/>
      <c r="EN32548" s="39"/>
      <c r="EO32548" s="39"/>
    </row>
    <row r="32549" spans="143:145" x14ac:dyDescent="0.2">
      <c r="EM32549" s="39"/>
      <c r="EN32549" s="39"/>
      <c r="EO32549" s="39"/>
    </row>
    <row r="32550" spans="143:145" x14ac:dyDescent="0.2">
      <c r="EM32550" s="39"/>
      <c r="EN32550" s="39"/>
      <c r="EO32550" s="39"/>
    </row>
    <row r="32551" spans="143:145" x14ac:dyDescent="0.2">
      <c r="EM32551" s="39"/>
      <c r="EN32551" s="39"/>
      <c r="EO32551" s="39"/>
    </row>
    <row r="32552" spans="143:145" x14ac:dyDescent="0.2">
      <c r="EM32552" s="39"/>
      <c r="EN32552" s="39"/>
      <c r="EO32552" s="39"/>
    </row>
    <row r="32553" spans="143:145" x14ac:dyDescent="0.2">
      <c r="EM32553" s="39"/>
      <c r="EN32553" s="39"/>
      <c r="EO32553" s="39"/>
    </row>
    <row r="32554" spans="143:145" x14ac:dyDescent="0.2">
      <c r="EM32554" s="39"/>
      <c r="EN32554" s="39"/>
      <c r="EO32554" s="39"/>
    </row>
    <row r="32555" spans="143:145" x14ac:dyDescent="0.2">
      <c r="EM32555" s="39"/>
      <c r="EN32555" s="39"/>
      <c r="EO32555" s="39"/>
    </row>
    <row r="32556" spans="143:145" x14ac:dyDescent="0.2">
      <c r="EM32556" s="39"/>
      <c r="EN32556" s="39"/>
      <c r="EO32556" s="39"/>
    </row>
    <row r="32557" spans="143:145" x14ac:dyDescent="0.2">
      <c r="EM32557" s="39"/>
      <c r="EN32557" s="39"/>
      <c r="EO32557" s="39"/>
    </row>
    <row r="32558" spans="143:145" x14ac:dyDescent="0.2">
      <c r="EM32558" s="39"/>
      <c r="EN32558" s="39"/>
      <c r="EO32558" s="39"/>
    </row>
    <row r="32559" spans="143:145" x14ac:dyDescent="0.2">
      <c r="EM32559" s="39"/>
      <c r="EN32559" s="39"/>
      <c r="EO32559" s="39"/>
    </row>
    <row r="32560" spans="143:145" x14ac:dyDescent="0.2">
      <c r="EM32560" s="39"/>
      <c r="EN32560" s="39"/>
      <c r="EO32560" s="39"/>
    </row>
    <row r="32561" spans="143:145" x14ac:dyDescent="0.2">
      <c r="EM32561" s="39"/>
      <c r="EN32561" s="39"/>
      <c r="EO32561" s="39"/>
    </row>
    <row r="32562" spans="143:145" x14ac:dyDescent="0.2">
      <c r="EM32562" s="39"/>
      <c r="EN32562" s="39"/>
      <c r="EO32562" s="39"/>
    </row>
    <row r="32563" spans="143:145" x14ac:dyDescent="0.2">
      <c r="EM32563" s="39"/>
      <c r="EN32563" s="39"/>
      <c r="EO32563" s="39"/>
    </row>
    <row r="32564" spans="143:145" x14ac:dyDescent="0.2">
      <c r="EM32564" s="39"/>
      <c r="EN32564" s="39"/>
      <c r="EO32564" s="39"/>
    </row>
    <row r="32565" spans="143:145" x14ac:dyDescent="0.2">
      <c r="EM32565" s="39"/>
      <c r="EN32565" s="39"/>
      <c r="EO32565" s="39"/>
    </row>
    <row r="32566" spans="143:145" x14ac:dyDescent="0.2">
      <c r="EM32566" s="39"/>
      <c r="EN32566" s="39"/>
      <c r="EO32566" s="39"/>
    </row>
    <row r="32567" spans="143:145" x14ac:dyDescent="0.2">
      <c r="EM32567" s="39"/>
      <c r="EN32567" s="39"/>
      <c r="EO32567" s="39"/>
    </row>
    <row r="32568" spans="143:145" x14ac:dyDescent="0.2">
      <c r="EM32568" s="39"/>
      <c r="EN32568" s="39"/>
      <c r="EO32568" s="39"/>
    </row>
    <row r="32569" spans="143:145" x14ac:dyDescent="0.2">
      <c r="EM32569" s="39"/>
      <c r="EN32569" s="39"/>
      <c r="EO32569" s="39"/>
    </row>
    <row r="32570" spans="143:145" x14ac:dyDescent="0.2">
      <c r="EM32570" s="39"/>
      <c r="EN32570" s="39"/>
      <c r="EO32570" s="39"/>
    </row>
    <row r="32571" spans="143:145" x14ac:dyDescent="0.2">
      <c r="EM32571" s="39"/>
      <c r="EN32571" s="39"/>
      <c r="EO32571" s="39"/>
    </row>
    <row r="32572" spans="143:145" x14ac:dyDescent="0.2">
      <c r="EM32572" s="39"/>
      <c r="EN32572" s="39"/>
      <c r="EO32572" s="39"/>
    </row>
    <row r="32573" spans="143:145" x14ac:dyDescent="0.2">
      <c r="EM32573" s="39"/>
      <c r="EN32573" s="39"/>
      <c r="EO32573" s="39"/>
    </row>
    <row r="32574" spans="143:145" x14ac:dyDescent="0.2">
      <c r="EM32574" s="39"/>
      <c r="EN32574" s="39"/>
      <c r="EO32574" s="39"/>
    </row>
    <row r="32575" spans="143:145" x14ac:dyDescent="0.2">
      <c r="EM32575" s="39"/>
      <c r="EN32575" s="39"/>
      <c r="EO32575" s="39"/>
    </row>
    <row r="32576" spans="143:145" x14ac:dyDescent="0.2">
      <c r="EM32576" s="39"/>
      <c r="EN32576" s="39"/>
      <c r="EO32576" s="39"/>
    </row>
    <row r="32577" spans="143:145" x14ac:dyDescent="0.2">
      <c r="EM32577" s="39"/>
      <c r="EN32577" s="39"/>
      <c r="EO32577" s="39"/>
    </row>
    <row r="32578" spans="143:145" x14ac:dyDescent="0.2">
      <c r="EM32578" s="39"/>
      <c r="EN32578" s="39"/>
      <c r="EO32578" s="39"/>
    </row>
    <row r="32579" spans="143:145" x14ac:dyDescent="0.2">
      <c r="EM32579" s="39"/>
      <c r="EN32579" s="39"/>
      <c r="EO32579" s="39"/>
    </row>
    <row r="32580" spans="143:145" x14ac:dyDescent="0.2">
      <c r="EM32580" s="39"/>
      <c r="EN32580" s="39"/>
      <c r="EO32580" s="39"/>
    </row>
    <row r="32581" spans="143:145" x14ac:dyDescent="0.2">
      <c r="EM32581" s="39"/>
      <c r="EN32581" s="39"/>
      <c r="EO32581" s="39"/>
    </row>
    <row r="32582" spans="143:145" x14ac:dyDescent="0.2">
      <c r="EM32582" s="39"/>
      <c r="EN32582" s="39"/>
      <c r="EO32582" s="39"/>
    </row>
    <row r="32583" spans="143:145" x14ac:dyDescent="0.2">
      <c r="EM32583" s="39"/>
      <c r="EN32583" s="39"/>
      <c r="EO32583" s="39"/>
    </row>
    <row r="32584" spans="143:145" x14ac:dyDescent="0.2">
      <c r="EM32584" s="39"/>
      <c r="EN32584" s="39"/>
      <c r="EO32584" s="39"/>
    </row>
    <row r="32585" spans="143:145" x14ac:dyDescent="0.2">
      <c r="EM32585" s="39"/>
      <c r="EN32585" s="39"/>
      <c r="EO32585" s="39"/>
    </row>
    <row r="32586" spans="143:145" x14ac:dyDescent="0.2">
      <c r="EM32586" s="39"/>
      <c r="EN32586" s="39"/>
      <c r="EO32586" s="39"/>
    </row>
    <row r="32587" spans="143:145" x14ac:dyDescent="0.2">
      <c r="EM32587" s="39"/>
      <c r="EN32587" s="39"/>
      <c r="EO32587" s="39"/>
    </row>
    <row r="32588" spans="143:145" x14ac:dyDescent="0.2">
      <c r="EM32588" s="39"/>
      <c r="EN32588" s="39"/>
      <c r="EO32588" s="39"/>
    </row>
    <row r="32589" spans="143:145" x14ac:dyDescent="0.2">
      <c r="EM32589" s="39"/>
      <c r="EN32589" s="39"/>
      <c r="EO32589" s="39"/>
    </row>
    <row r="32590" spans="143:145" x14ac:dyDescent="0.2">
      <c r="EM32590" s="39"/>
      <c r="EN32590" s="39"/>
      <c r="EO32590" s="39"/>
    </row>
    <row r="32591" spans="143:145" x14ac:dyDescent="0.2">
      <c r="EM32591" s="39"/>
      <c r="EN32591" s="39"/>
      <c r="EO32591" s="39"/>
    </row>
    <row r="32592" spans="143:145" x14ac:dyDescent="0.2">
      <c r="EM32592" s="39"/>
      <c r="EN32592" s="39"/>
      <c r="EO32592" s="39"/>
    </row>
    <row r="32593" spans="143:145" x14ac:dyDescent="0.2">
      <c r="EM32593" s="39"/>
      <c r="EN32593" s="39"/>
      <c r="EO32593" s="39"/>
    </row>
    <row r="32594" spans="143:145" x14ac:dyDescent="0.2">
      <c r="EM32594" s="39"/>
      <c r="EN32594" s="39"/>
      <c r="EO32594" s="39"/>
    </row>
    <row r="32595" spans="143:145" x14ac:dyDescent="0.2">
      <c r="EM32595" s="39"/>
      <c r="EN32595" s="39"/>
      <c r="EO32595" s="39"/>
    </row>
    <row r="32596" spans="143:145" x14ac:dyDescent="0.2">
      <c r="EM32596" s="39"/>
      <c r="EN32596" s="39"/>
      <c r="EO32596" s="39"/>
    </row>
    <row r="32597" spans="143:145" x14ac:dyDescent="0.2">
      <c r="EM32597" s="39"/>
      <c r="EN32597" s="39"/>
      <c r="EO32597" s="39"/>
    </row>
    <row r="32598" spans="143:145" x14ac:dyDescent="0.2">
      <c r="EM32598" s="39"/>
      <c r="EN32598" s="39"/>
      <c r="EO32598" s="39"/>
    </row>
    <row r="32599" spans="143:145" x14ac:dyDescent="0.2">
      <c r="EM32599" s="39"/>
      <c r="EN32599" s="39"/>
      <c r="EO32599" s="39"/>
    </row>
    <row r="32600" spans="143:145" x14ac:dyDescent="0.2">
      <c r="EM32600" s="39"/>
      <c r="EN32600" s="39"/>
      <c r="EO32600" s="39"/>
    </row>
    <row r="32601" spans="143:145" x14ac:dyDescent="0.2">
      <c r="EM32601" s="39"/>
      <c r="EN32601" s="39"/>
      <c r="EO32601" s="39"/>
    </row>
    <row r="32602" spans="143:145" x14ac:dyDescent="0.2">
      <c r="EM32602" s="39"/>
      <c r="EN32602" s="39"/>
      <c r="EO32602" s="39"/>
    </row>
    <row r="32603" spans="143:145" x14ac:dyDescent="0.2">
      <c r="EM32603" s="39"/>
      <c r="EN32603" s="39"/>
      <c r="EO32603" s="39"/>
    </row>
    <row r="32604" spans="143:145" x14ac:dyDescent="0.2">
      <c r="EM32604" s="39"/>
      <c r="EN32604" s="39"/>
      <c r="EO32604" s="39"/>
    </row>
    <row r="32605" spans="143:145" x14ac:dyDescent="0.2">
      <c r="EM32605" s="39"/>
      <c r="EN32605" s="39"/>
      <c r="EO32605" s="39"/>
    </row>
    <row r="32606" spans="143:145" x14ac:dyDescent="0.2">
      <c r="EM32606" s="39"/>
      <c r="EN32606" s="39"/>
      <c r="EO32606" s="39"/>
    </row>
    <row r="32607" spans="143:145" x14ac:dyDescent="0.2">
      <c r="EM32607" s="39"/>
      <c r="EN32607" s="39"/>
      <c r="EO32607" s="39"/>
    </row>
    <row r="32608" spans="143:145" x14ac:dyDescent="0.2">
      <c r="EM32608" s="39"/>
      <c r="EN32608" s="39"/>
      <c r="EO32608" s="39"/>
    </row>
    <row r="32609" spans="143:145" x14ac:dyDescent="0.2">
      <c r="EM32609" s="39"/>
      <c r="EN32609" s="39"/>
      <c r="EO32609" s="39"/>
    </row>
    <row r="32610" spans="143:145" x14ac:dyDescent="0.2">
      <c r="EM32610" s="39"/>
      <c r="EN32610" s="39"/>
      <c r="EO32610" s="39"/>
    </row>
    <row r="32611" spans="143:145" x14ac:dyDescent="0.2">
      <c r="EM32611" s="39"/>
      <c r="EN32611" s="39"/>
      <c r="EO32611" s="39"/>
    </row>
    <row r="32612" spans="143:145" x14ac:dyDescent="0.2">
      <c r="EM32612" s="39"/>
      <c r="EN32612" s="39"/>
      <c r="EO32612" s="39"/>
    </row>
    <row r="32613" spans="143:145" x14ac:dyDescent="0.2">
      <c r="EM32613" s="39"/>
      <c r="EN32613" s="39"/>
      <c r="EO32613" s="39"/>
    </row>
    <row r="32614" spans="143:145" x14ac:dyDescent="0.2">
      <c r="EM32614" s="39"/>
      <c r="EN32614" s="39"/>
      <c r="EO32614" s="39"/>
    </row>
    <row r="32615" spans="143:145" x14ac:dyDescent="0.2">
      <c r="EM32615" s="39"/>
      <c r="EN32615" s="39"/>
      <c r="EO32615" s="39"/>
    </row>
    <row r="32616" spans="143:145" x14ac:dyDescent="0.2">
      <c r="EM32616" s="39"/>
      <c r="EN32616" s="39"/>
      <c r="EO32616" s="39"/>
    </row>
    <row r="32617" spans="143:145" x14ac:dyDescent="0.2">
      <c r="EM32617" s="39"/>
      <c r="EN32617" s="39"/>
      <c r="EO32617" s="39"/>
    </row>
    <row r="32618" spans="143:145" x14ac:dyDescent="0.2">
      <c r="EM32618" s="39"/>
      <c r="EN32618" s="39"/>
      <c r="EO32618" s="39"/>
    </row>
    <row r="32619" spans="143:145" x14ac:dyDescent="0.2">
      <c r="EM32619" s="39"/>
      <c r="EN32619" s="39"/>
      <c r="EO32619" s="39"/>
    </row>
    <row r="32620" spans="143:145" x14ac:dyDescent="0.2">
      <c r="EM32620" s="39"/>
      <c r="EN32620" s="39"/>
      <c r="EO32620" s="39"/>
    </row>
    <row r="32621" spans="143:145" x14ac:dyDescent="0.2">
      <c r="EM32621" s="39"/>
      <c r="EN32621" s="39"/>
      <c r="EO32621" s="39"/>
    </row>
    <row r="32622" spans="143:145" x14ac:dyDescent="0.2">
      <c r="EM32622" s="39"/>
      <c r="EN32622" s="39"/>
      <c r="EO32622" s="39"/>
    </row>
    <row r="32623" spans="143:145" x14ac:dyDescent="0.2">
      <c r="EM32623" s="39"/>
      <c r="EN32623" s="39"/>
      <c r="EO32623" s="39"/>
    </row>
    <row r="32624" spans="143:145" x14ac:dyDescent="0.2">
      <c r="EM32624" s="39"/>
      <c r="EN32624" s="39"/>
      <c r="EO32624" s="39"/>
    </row>
    <row r="32625" spans="143:145" x14ac:dyDescent="0.2">
      <c r="EM32625" s="39"/>
      <c r="EN32625" s="39"/>
      <c r="EO32625" s="39"/>
    </row>
    <row r="32626" spans="143:145" x14ac:dyDescent="0.2">
      <c r="EM32626" s="39"/>
      <c r="EN32626" s="39"/>
      <c r="EO32626" s="39"/>
    </row>
    <row r="32627" spans="143:145" x14ac:dyDescent="0.2">
      <c r="EM32627" s="39"/>
      <c r="EN32627" s="39"/>
      <c r="EO32627" s="39"/>
    </row>
    <row r="32628" spans="143:145" x14ac:dyDescent="0.2">
      <c r="EM32628" s="39"/>
      <c r="EN32628" s="39"/>
      <c r="EO32628" s="39"/>
    </row>
    <row r="32629" spans="143:145" x14ac:dyDescent="0.2">
      <c r="EM32629" s="39"/>
      <c r="EN32629" s="39"/>
      <c r="EO32629" s="39"/>
    </row>
    <row r="32630" spans="143:145" x14ac:dyDescent="0.2">
      <c r="EM32630" s="39"/>
      <c r="EN32630" s="39"/>
      <c r="EO32630" s="39"/>
    </row>
    <row r="32631" spans="143:145" x14ac:dyDescent="0.2">
      <c r="EM32631" s="39"/>
      <c r="EN32631" s="39"/>
      <c r="EO32631" s="39"/>
    </row>
    <row r="32632" spans="143:145" x14ac:dyDescent="0.2">
      <c r="EM32632" s="39"/>
      <c r="EN32632" s="39"/>
      <c r="EO32632" s="39"/>
    </row>
    <row r="32633" spans="143:145" x14ac:dyDescent="0.2">
      <c r="EM32633" s="39"/>
      <c r="EN32633" s="39"/>
      <c r="EO32633" s="39"/>
    </row>
    <row r="32634" spans="143:145" x14ac:dyDescent="0.2">
      <c r="EM32634" s="39"/>
      <c r="EN32634" s="39"/>
      <c r="EO32634" s="39"/>
    </row>
    <row r="32635" spans="143:145" x14ac:dyDescent="0.2">
      <c r="EM32635" s="39"/>
      <c r="EN32635" s="39"/>
      <c r="EO32635" s="39"/>
    </row>
    <row r="32636" spans="143:145" x14ac:dyDescent="0.2">
      <c r="EM32636" s="39"/>
      <c r="EN32636" s="39"/>
      <c r="EO32636" s="39"/>
    </row>
    <row r="32637" spans="143:145" x14ac:dyDescent="0.2">
      <c r="EM32637" s="39"/>
      <c r="EN32637" s="39"/>
      <c r="EO32637" s="39"/>
    </row>
    <row r="32638" spans="143:145" x14ac:dyDescent="0.2">
      <c r="EM32638" s="39"/>
      <c r="EN32638" s="39"/>
      <c r="EO32638" s="39"/>
    </row>
    <row r="32639" spans="143:145" x14ac:dyDescent="0.2">
      <c r="EM32639" s="39"/>
      <c r="EN32639" s="39"/>
      <c r="EO32639" s="39"/>
    </row>
    <row r="32640" spans="143:145" x14ac:dyDescent="0.2">
      <c r="EM32640" s="39"/>
      <c r="EN32640" s="39"/>
      <c r="EO32640" s="39"/>
    </row>
    <row r="32641" spans="143:145" x14ac:dyDescent="0.2">
      <c r="EM32641" s="39"/>
      <c r="EN32641" s="39"/>
      <c r="EO32641" s="39"/>
    </row>
    <row r="32642" spans="143:145" x14ac:dyDescent="0.2">
      <c r="EM32642" s="39"/>
      <c r="EN32642" s="39"/>
      <c r="EO32642" s="39"/>
    </row>
    <row r="32643" spans="143:145" x14ac:dyDescent="0.2">
      <c r="EM32643" s="39"/>
      <c r="EN32643" s="39"/>
      <c r="EO32643" s="39"/>
    </row>
    <row r="32644" spans="143:145" x14ac:dyDescent="0.2">
      <c r="EM32644" s="39"/>
      <c r="EN32644" s="39"/>
      <c r="EO32644" s="39"/>
    </row>
    <row r="32645" spans="143:145" x14ac:dyDescent="0.2">
      <c r="EM32645" s="39"/>
      <c r="EN32645" s="39"/>
      <c r="EO32645" s="39"/>
    </row>
    <row r="32646" spans="143:145" x14ac:dyDescent="0.2">
      <c r="EM32646" s="39"/>
      <c r="EN32646" s="39"/>
      <c r="EO32646" s="39"/>
    </row>
    <row r="32647" spans="143:145" x14ac:dyDescent="0.2">
      <c r="EM32647" s="39"/>
      <c r="EN32647" s="39"/>
      <c r="EO32647" s="39"/>
    </row>
    <row r="32648" spans="143:145" x14ac:dyDescent="0.2">
      <c r="EM32648" s="39"/>
      <c r="EN32648" s="39"/>
      <c r="EO32648" s="39"/>
    </row>
    <row r="32649" spans="143:145" x14ac:dyDescent="0.2">
      <c r="EM32649" s="39"/>
      <c r="EN32649" s="39"/>
      <c r="EO32649" s="39"/>
    </row>
    <row r="32650" spans="143:145" x14ac:dyDescent="0.2">
      <c r="EM32650" s="39"/>
      <c r="EN32650" s="39"/>
      <c r="EO32650" s="39"/>
    </row>
    <row r="32651" spans="143:145" x14ac:dyDescent="0.2">
      <c r="EM32651" s="39"/>
      <c r="EN32651" s="39"/>
      <c r="EO32651" s="39"/>
    </row>
    <row r="32652" spans="143:145" x14ac:dyDescent="0.2">
      <c r="EM32652" s="39"/>
      <c r="EN32652" s="39"/>
      <c r="EO32652" s="39"/>
    </row>
    <row r="32653" spans="143:145" x14ac:dyDescent="0.2">
      <c r="EM32653" s="39"/>
      <c r="EN32653" s="39"/>
      <c r="EO32653" s="39"/>
    </row>
    <row r="32654" spans="143:145" x14ac:dyDescent="0.2">
      <c r="EM32654" s="39"/>
      <c r="EN32654" s="39"/>
      <c r="EO32654" s="39"/>
    </row>
    <row r="32655" spans="143:145" x14ac:dyDescent="0.2">
      <c r="EM32655" s="39"/>
      <c r="EN32655" s="39"/>
      <c r="EO32655" s="39"/>
    </row>
    <row r="32656" spans="143:145" x14ac:dyDescent="0.2">
      <c r="EM32656" s="39"/>
      <c r="EN32656" s="39"/>
      <c r="EO32656" s="39"/>
    </row>
    <row r="32657" spans="143:145" x14ac:dyDescent="0.2">
      <c r="EM32657" s="39"/>
      <c r="EN32657" s="39"/>
      <c r="EO32657" s="39"/>
    </row>
    <row r="32658" spans="143:145" x14ac:dyDescent="0.2">
      <c r="EM32658" s="39"/>
      <c r="EN32658" s="39"/>
      <c r="EO32658" s="39"/>
    </row>
    <row r="32659" spans="143:145" x14ac:dyDescent="0.2">
      <c r="EM32659" s="39"/>
      <c r="EN32659" s="39"/>
      <c r="EO32659" s="39"/>
    </row>
    <row r="32660" spans="143:145" x14ac:dyDescent="0.2">
      <c r="EM32660" s="39"/>
      <c r="EN32660" s="39"/>
      <c r="EO32660" s="39"/>
    </row>
    <row r="32661" spans="143:145" x14ac:dyDescent="0.2">
      <c r="EM32661" s="39"/>
      <c r="EN32661" s="39"/>
      <c r="EO32661" s="39"/>
    </row>
    <row r="32662" spans="143:145" x14ac:dyDescent="0.2">
      <c r="EM32662" s="39"/>
      <c r="EN32662" s="39"/>
      <c r="EO32662" s="39"/>
    </row>
    <row r="32663" spans="143:145" x14ac:dyDescent="0.2">
      <c r="EM32663" s="39"/>
      <c r="EN32663" s="39"/>
      <c r="EO32663" s="39"/>
    </row>
    <row r="32664" spans="143:145" x14ac:dyDescent="0.2">
      <c r="EM32664" s="39"/>
      <c r="EN32664" s="39"/>
      <c r="EO32664" s="39"/>
    </row>
    <row r="32665" spans="143:145" x14ac:dyDescent="0.2">
      <c r="EM32665" s="39"/>
      <c r="EN32665" s="39"/>
      <c r="EO32665" s="39"/>
    </row>
    <row r="32666" spans="143:145" x14ac:dyDescent="0.2">
      <c r="EM32666" s="39"/>
      <c r="EN32666" s="39"/>
      <c r="EO32666" s="39"/>
    </row>
    <row r="32667" spans="143:145" x14ac:dyDescent="0.2">
      <c r="EM32667" s="39"/>
      <c r="EN32667" s="39"/>
      <c r="EO32667" s="39"/>
    </row>
    <row r="32668" spans="143:145" x14ac:dyDescent="0.2">
      <c r="EM32668" s="39"/>
      <c r="EN32668" s="39"/>
      <c r="EO32668" s="39"/>
    </row>
    <row r="32669" spans="143:145" x14ac:dyDescent="0.2">
      <c r="EM32669" s="39"/>
      <c r="EN32669" s="39"/>
      <c r="EO32669" s="39"/>
    </row>
    <row r="32670" spans="143:145" x14ac:dyDescent="0.2">
      <c r="EM32670" s="39"/>
      <c r="EN32670" s="39"/>
      <c r="EO32670" s="39"/>
    </row>
    <row r="32671" spans="143:145" x14ac:dyDescent="0.2">
      <c r="EM32671" s="39"/>
      <c r="EN32671" s="39"/>
      <c r="EO32671" s="39"/>
    </row>
    <row r="32672" spans="143:145" x14ac:dyDescent="0.2">
      <c r="EM32672" s="39"/>
      <c r="EN32672" s="39"/>
      <c r="EO32672" s="39"/>
    </row>
    <row r="32673" spans="143:145" x14ac:dyDescent="0.2">
      <c r="EM32673" s="39"/>
      <c r="EN32673" s="39"/>
      <c r="EO32673" s="39"/>
    </row>
    <row r="32674" spans="143:145" x14ac:dyDescent="0.2">
      <c r="EM32674" s="39"/>
      <c r="EN32674" s="39"/>
      <c r="EO32674" s="39"/>
    </row>
    <row r="32675" spans="143:145" x14ac:dyDescent="0.2">
      <c r="EM32675" s="39"/>
      <c r="EN32675" s="39"/>
      <c r="EO32675" s="39"/>
    </row>
    <row r="32676" spans="143:145" x14ac:dyDescent="0.2">
      <c r="EM32676" s="39"/>
      <c r="EN32676" s="39"/>
      <c r="EO32676" s="39"/>
    </row>
    <row r="32677" spans="143:145" x14ac:dyDescent="0.2">
      <c r="EM32677" s="39"/>
      <c r="EN32677" s="39"/>
      <c r="EO32677" s="39"/>
    </row>
    <row r="32678" spans="143:145" x14ac:dyDescent="0.2">
      <c r="EM32678" s="39"/>
      <c r="EN32678" s="39"/>
      <c r="EO32678" s="39"/>
    </row>
    <row r="32679" spans="143:145" x14ac:dyDescent="0.2">
      <c r="EM32679" s="39"/>
      <c r="EN32679" s="39"/>
      <c r="EO32679" s="39"/>
    </row>
    <row r="32680" spans="143:145" x14ac:dyDescent="0.2">
      <c r="EM32680" s="39"/>
      <c r="EN32680" s="39"/>
      <c r="EO32680" s="39"/>
    </row>
    <row r="32681" spans="143:145" x14ac:dyDescent="0.2">
      <c r="EM32681" s="39"/>
      <c r="EN32681" s="39"/>
      <c r="EO32681" s="39"/>
    </row>
    <row r="32682" spans="143:145" x14ac:dyDescent="0.2">
      <c r="EM32682" s="39"/>
      <c r="EN32682" s="39"/>
      <c r="EO32682" s="39"/>
    </row>
    <row r="32683" spans="143:145" x14ac:dyDescent="0.2">
      <c r="EM32683" s="39"/>
      <c r="EN32683" s="39"/>
      <c r="EO32683" s="39"/>
    </row>
    <row r="32684" spans="143:145" x14ac:dyDescent="0.2">
      <c r="EM32684" s="39"/>
      <c r="EN32684" s="39"/>
      <c r="EO32684" s="39"/>
    </row>
    <row r="32685" spans="143:145" x14ac:dyDescent="0.2">
      <c r="EM32685" s="39"/>
      <c r="EN32685" s="39"/>
      <c r="EO32685" s="39"/>
    </row>
    <row r="32686" spans="143:145" x14ac:dyDescent="0.2">
      <c r="EM32686" s="39"/>
      <c r="EN32686" s="39"/>
      <c r="EO32686" s="39"/>
    </row>
    <row r="32687" spans="143:145" x14ac:dyDescent="0.2">
      <c r="EM32687" s="39"/>
      <c r="EN32687" s="39"/>
      <c r="EO32687" s="39"/>
    </row>
    <row r="32688" spans="143:145" x14ac:dyDescent="0.2">
      <c r="EM32688" s="39"/>
      <c r="EN32688" s="39"/>
      <c r="EO32688" s="39"/>
    </row>
    <row r="32689" spans="143:145" x14ac:dyDescent="0.2">
      <c r="EM32689" s="39"/>
      <c r="EN32689" s="39"/>
      <c r="EO32689" s="39"/>
    </row>
    <row r="32690" spans="143:145" x14ac:dyDescent="0.2">
      <c r="EM32690" s="39"/>
      <c r="EN32690" s="39"/>
      <c r="EO32690" s="39"/>
    </row>
    <row r="32691" spans="143:145" x14ac:dyDescent="0.2">
      <c r="EM32691" s="39"/>
      <c r="EN32691" s="39"/>
      <c r="EO32691" s="39"/>
    </row>
    <row r="32692" spans="143:145" x14ac:dyDescent="0.2">
      <c r="EM32692" s="39"/>
      <c r="EN32692" s="39"/>
      <c r="EO32692" s="39"/>
    </row>
    <row r="32693" spans="143:145" x14ac:dyDescent="0.2">
      <c r="EM32693" s="39"/>
      <c r="EN32693" s="39"/>
      <c r="EO32693" s="39"/>
    </row>
    <row r="32694" spans="143:145" x14ac:dyDescent="0.2">
      <c r="EM32694" s="39"/>
      <c r="EN32694" s="39"/>
      <c r="EO32694" s="39"/>
    </row>
    <row r="32695" spans="143:145" x14ac:dyDescent="0.2">
      <c r="EM32695" s="39"/>
      <c r="EN32695" s="39"/>
      <c r="EO32695" s="39"/>
    </row>
    <row r="32696" spans="143:145" x14ac:dyDescent="0.2">
      <c r="EM32696" s="39"/>
      <c r="EN32696" s="39"/>
      <c r="EO32696" s="39"/>
    </row>
    <row r="32697" spans="143:145" x14ac:dyDescent="0.2">
      <c r="EM32697" s="39"/>
      <c r="EN32697" s="39"/>
      <c r="EO32697" s="39"/>
    </row>
    <row r="32698" spans="143:145" x14ac:dyDescent="0.2">
      <c r="EM32698" s="39"/>
      <c r="EN32698" s="39"/>
      <c r="EO32698" s="39"/>
    </row>
    <row r="32699" spans="143:145" x14ac:dyDescent="0.2">
      <c r="EM32699" s="39"/>
      <c r="EN32699" s="39"/>
      <c r="EO32699" s="39"/>
    </row>
    <row r="32700" spans="143:145" x14ac:dyDescent="0.2">
      <c r="EM32700" s="39"/>
      <c r="EN32700" s="39"/>
      <c r="EO32700" s="39"/>
    </row>
    <row r="32701" spans="143:145" x14ac:dyDescent="0.2">
      <c r="EM32701" s="39"/>
      <c r="EN32701" s="39"/>
      <c r="EO32701" s="39"/>
    </row>
    <row r="32702" spans="143:145" x14ac:dyDescent="0.2">
      <c r="EM32702" s="39"/>
      <c r="EN32702" s="39"/>
      <c r="EO32702" s="39"/>
    </row>
    <row r="32703" spans="143:145" x14ac:dyDescent="0.2">
      <c r="EM32703" s="39"/>
      <c r="EN32703" s="39"/>
      <c r="EO32703" s="39"/>
    </row>
    <row r="32704" spans="143:145" x14ac:dyDescent="0.2">
      <c r="EM32704" s="39"/>
      <c r="EN32704" s="39"/>
      <c r="EO32704" s="39"/>
    </row>
    <row r="32705" spans="143:145" x14ac:dyDescent="0.2">
      <c r="EM32705" s="39"/>
      <c r="EN32705" s="39"/>
      <c r="EO32705" s="39"/>
    </row>
    <row r="32706" spans="143:145" x14ac:dyDescent="0.2">
      <c r="EM32706" s="39"/>
      <c r="EN32706" s="39"/>
      <c r="EO32706" s="39"/>
    </row>
    <row r="32707" spans="143:145" x14ac:dyDescent="0.2">
      <c r="EM32707" s="39"/>
      <c r="EN32707" s="39"/>
      <c r="EO32707" s="39"/>
    </row>
    <row r="32708" spans="143:145" x14ac:dyDescent="0.2">
      <c r="EM32708" s="39"/>
      <c r="EN32708" s="39"/>
      <c r="EO32708" s="39"/>
    </row>
    <row r="32709" spans="143:145" x14ac:dyDescent="0.2">
      <c r="EM32709" s="39"/>
      <c r="EN32709" s="39"/>
      <c r="EO32709" s="39"/>
    </row>
    <row r="32710" spans="143:145" x14ac:dyDescent="0.2">
      <c r="EM32710" s="39"/>
      <c r="EN32710" s="39"/>
      <c r="EO32710" s="39"/>
    </row>
    <row r="32711" spans="143:145" x14ac:dyDescent="0.2">
      <c r="EM32711" s="39"/>
      <c r="EN32711" s="39"/>
      <c r="EO32711" s="39"/>
    </row>
    <row r="32712" spans="143:145" x14ac:dyDescent="0.2">
      <c r="EM32712" s="39"/>
      <c r="EN32712" s="39"/>
      <c r="EO32712" s="39"/>
    </row>
    <row r="32713" spans="143:145" x14ac:dyDescent="0.2">
      <c r="EM32713" s="39"/>
      <c r="EN32713" s="39"/>
      <c r="EO32713" s="39"/>
    </row>
    <row r="32714" spans="143:145" x14ac:dyDescent="0.2">
      <c r="EM32714" s="39"/>
      <c r="EN32714" s="39"/>
      <c r="EO32714" s="39"/>
    </row>
    <row r="32715" spans="143:145" x14ac:dyDescent="0.2">
      <c r="EM32715" s="39"/>
      <c r="EN32715" s="39"/>
      <c r="EO32715" s="39"/>
    </row>
    <row r="32716" spans="143:145" x14ac:dyDescent="0.2">
      <c r="EM32716" s="39"/>
      <c r="EN32716" s="39"/>
      <c r="EO32716" s="39"/>
    </row>
    <row r="32717" spans="143:145" x14ac:dyDescent="0.2">
      <c r="EM32717" s="39"/>
      <c r="EN32717" s="39"/>
      <c r="EO32717" s="39"/>
    </row>
    <row r="32718" spans="143:145" x14ac:dyDescent="0.2">
      <c r="EM32718" s="39"/>
      <c r="EN32718" s="39"/>
      <c r="EO32718" s="39"/>
    </row>
    <row r="32719" spans="143:145" x14ac:dyDescent="0.2">
      <c r="EM32719" s="39"/>
      <c r="EN32719" s="39"/>
      <c r="EO32719" s="39"/>
    </row>
    <row r="32720" spans="143:145" x14ac:dyDescent="0.2">
      <c r="EM32720" s="39"/>
      <c r="EN32720" s="39"/>
      <c r="EO32720" s="39"/>
    </row>
    <row r="32721" spans="143:145" x14ac:dyDescent="0.2">
      <c r="EM32721" s="39"/>
      <c r="EN32721" s="39"/>
      <c r="EO32721" s="39"/>
    </row>
    <row r="32722" spans="143:145" x14ac:dyDescent="0.2">
      <c r="EM32722" s="39"/>
      <c r="EN32722" s="39"/>
      <c r="EO32722" s="39"/>
    </row>
    <row r="32723" spans="143:145" x14ac:dyDescent="0.2">
      <c r="EM32723" s="39"/>
      <c r="EN32723" s="39"/>
      <c r="EO32723" s="39"/>
    </row>
    <row r="32724" spans="143:145" x14ac:dyDescent="0.2">
      <c r="EM32724" s="39"/>
      <c r="EN32724" s="39"/>
      <c r="EO32724" s="39"/>
    </row>
    <row r="32725" spans="143:145" x14ac:dyDescent="0.2">
      <c r="EM32725" s="39"/>
      <c r="EN32725" s="39"/>
      <c r="EO32725" s="39"/>
    </row>
    <row r="32726" spans="143:145" x14ac:dyDescent="0.2">
      <c r="EM32726" s="39"/>
      <c r="EN32726" s="39"/>
      <c r="EO32726" s="39"/>
    </row>
    <row r="32727" spans="143:145" x14ac:dyDescent="0.2">
      <c r="EM32727" s="39"/>
      <c r="EN32727" s="39"/>
      <c r="EO32727" s="39"/>
    </row>
    <row r="32728" spans="143:145" x14ac:dyDescent="0.2">
      <c r="EM32728" s="39"/>
      <c r="EN32728" s="39"/>
      <c r="EO32728" s="39"/>
    </row>
    <row r="32729" spans="143:145" x14ac:dyDescent="0.2">
      <c r="EM32729" s="39"/>
      <c r="EN32729" s="39"/>
      <c r="EO32729" s="39"/>
    </row>
    <row r="32730" spans="143:145" x14ac:dyDescent="0.2">
      <c r="EM32730" s="39"/>
      <c r="EN32730" s="39"/>
      <c r="EO32730" s="39"/>
    </row>
    <row r="32731" spans="143:145" x14ac:dyDescent="0.2">
      <c r="EM32731" s="39"/>
      <c r="EN32731" s="39"/>
      <c r="EO32731" s="39"/>
    </row>
    <row r="32732" spans="143:145" x14ac:dyDescent="0.2">
      <c r="EM32732" s="39"/>
      <c r="EN32732" s="39"/>
      <c r="EO32732" s="39"/>
    </row>
    <row r="32733" spans="143:145" x14ac:dyDescent="0.2">
      <c r="EM32733" s="39"/>
      <c r="EN32733" s="39"/>
      <c r="EO32733" s="39"/>
    </row>
    <row r="32734" spans="143:145" x14ac:dyDescent="0.2">
      <c r="EM32734" s="39"/>
      <c r="EN32734" s="39"/>
      <c r="EO32734" s="39"/>
    </row>
    <row r="32735" spans="143:145" x14ac:dyDescent="0.2">
      <c r="EM32735" s="39"/>
      <c r="EN32735" s="39"/>
      <c r="EO32735" s="39"/>
    </row>
    <row r="32736" spans="143:145" x14ac:dyDescent="0.2">
      <c r="EM32736" s="39"/>
      <c r="EN32736" s="39"/>
      <c r="EO32736" s="39"/>
    </row>
    <row r="32737" spans="143:145" x14ac:dyDescent="0.2">
      <c r="EM32737" s="39"/>
      <c r="EN32737" s="39"/>
      <c r="EO32737" s="39"/>
    </row>
    <row r="32738" spans="143:145" x14ac:dyDescent="0.2">
      <c r="EM32738" s="39"/>
      <c r="EN32738" s="39"/>
      <c r="EO32738" s="39"/>
    </row>
    <row r="32739" spans="143:145" x14ac:dyDescent="0.2">
      <c r="EM32739" s="39"/>
      <c r="EN32739" s="39"/>
      <c r="EO32739" s="39"/>
    </row>
    <row r="32740" spans="143:145" x14ac:dyDescent="0.2">
      <c r="EM32740" s="39"/>
      <c r="EN32740" s="39"/>
      <c r="EO32740" s="39"/>
    </row>
    <row r="32741" spans="143:145" x14ac:dyDescent="0.2">
      <c r="EM32741" s="39"/>
      <c r="EN32741" s="39"/>
      <c r="EO32741" s="39"/>
    </row>
    <row r="32742" spans="143:145" x14ac:dyDescent="0.2">
      <c r="EM32742" s="39"/>
      <c r="EN32742" s="39"/>
      <c r="EO32742" s="39"/>
    </row>
    <row r="32743" spans="143:145" x14ac:dyDescent="0.2">
      <c r="EM32743" s="39"/>
      <c r="EN32743" s="39"/>
      <c r="EO32743" s="39"/>
    </row>
    <row r="32744" spans="143:145" x14ac:dyDescent="0.2">
      <c r="EM32744" s="39"/>
      <c r="EN32744" s="39"/>
      <c r="EO32744" s="39"/>
    </row>
    <row r="32745" spans="143:145" x14ac:dyDescent="0.2">
      <c r="EM32745" s="39"/>
      <c r="EN32745" s="39"/>
      <c r="EO32745" s="39"/>
    </row>
    <row r="32746" spans="143:145" x14ac:dyDescent="0.2">
      <c r="EM32746" s="39"/>
      <c r="EN32746" s="39"/>
      <c r="EO32746" s="39"/>
    </row>
    <row r="32747" spans="143:145" x14ac:dyDescent="0.2">
      <c r="EM32747" s="39"/>
      <c r="EN32747" s="39"/>
      <c r="EO32747" s="39"/>
    </row>
    <row r="32748" spans="143:145" x14ac:dyDescent="0.2">
      <c r="EM32748" s="39"/>
      <c r="EN32748" s="39"/>
      <c r="EO32748" s="39"/>
    </row>
    <row r="32749" spans="143:145" x14ac:dyDescent="0.2">
      <c r="EM32749" s="39"/>
      <c r="EN32749" s="39"/>
      <c r="EO32749" s="39"/>
    </row>
    <row r="32750" spans="143:145" x14ac:dyDescent="0.2">
      <c r="EM32750" s="39"/>
      <c r="EN32750" s="39"/>
      <c r="EO32750" s="39"/>
    </row>
    <row r="32751" spans="143:145" x14ac:dyDescent="0.2">
      <c r="EM32751" s="39"/>
      <c r="EN32751" s="39"/>
      <c r="EO32751" s="39"/>
    </row>
    <row r="32752" spans="143:145" x14ac:dyDescent="0.2">
      <c r="EM32752" s="39"/>
      <c r="EN32752" s="39"/>
      <c r="EO32752" s="39"/>
    </row>
    <row r="32753" spans="143:145" x14ac:dyDescent="0.2">
      <c r="EM32753" s="39"/>
      <c r="EN32753" s="39"/>
      <c r="EO32753" s="39"/>
    </row>
    <row r="32754" spans="143:145" x14ac:dyDescent="0.2">
      <c r="EM32754" s="39"/>
      <c r="EN32754" s="39"/>
      <c r="EO32754" s="39"/>
    </row>
    <row r="32755" spans="143:145" x14ac:dyDescent="0.2">
      <c r="EM32755" s="39"/>
      <c r="EN32755" s="39"/>
      <c r="EO32755" s="39"/>
    </row>
    <row r="32756" spans="143:145" x14ac:dyDescent="0.2">
      <c r="EM32756" s="39"/>
      <c r="EN32756" s="39"/>
      <c r="EO32756" s="39"/>
    </row>
    <row r="32757" spans="143:145" x14ac:dyDescent="0.2">
      <c r="EM32757" s="39"/>
      <c r="EN32757" s="39"/>
      <c r="EO32757" s="39"/>
    </row>
    <row r="32758" spans="143:145" x14ac:dyDescent="0.2">
      <c r="EM32758" s="39"/>
      <c r="EN32758" s="39"/>
      <c r="EO32758" s="39"/>
    </row>
    <row r="32759" spans="143:145" x14ac:dyDescent="0.2">
      <c r="EM32759" s="39"/>
      <c r="EN32759" s="39"/>
      <c r="EO32759" s="39"/>
    </row>
    <row r="32760" spans="143:145" x14ac:dyDescent="0.2">
      <c r="EM32760" s="39"/>
      <c r="EN32760" s="39"/>
      <c r="EO32760" s="39"/>
    </row>
    <row r="32761" spans="143:145" x14ac:dyDescent="0.2">
      <c r="EM32761" s="39"/>
      <c r="EN32761" s="39"/>
      <c r="EO32761" s="39"/>
    </row>
    <row r="32762" spans="143:145" x14ac:dyDescent="0.2">
      <c r="EM32762" s="39"/>
      <c r="EN32762" s="39"/>
      <c r="EO32762" s="39"/>
    </row>
    <row r="32763" spans="143:145" x14ac:dyDescent="0.2">
      <c r="EM32763" s="39"/>
      <c r="EN32763" s="39"/>
      <c r="EO32763" s="39"/>
    </row>
    <row r="32764" spans="143:145" x14ac:dyDescent="0.2">
      <c r="EM32764" s="39"/>
      <c r="EN32764" s="39"/>
      <c r="EO32764" s="39"/>
    </row>
    <row r="32765" spans="143:145" x14ac:dyDescent="0.2">
      <c r="EM32765" s="39"/>
      <c r="EN32765" s="39"/>
      <c r="EO32765" s="39"/>
    </row>
    <row r="32766" spans="143:145" x14ac:dyDescent="0.2">
      <c r="EM32766" s="39"/>
      <c r="EN32766" s="39"/>
      <c r="EO32766" s="39"/>
    </row>
    <row r="32767" spans="143:145" x14ac:dyDescent="0.2">
      <c r="EM32767" s="39"/>
      <c r="EN32767" s="39"/>
      <c r="EO32767" s="39"/>
    </row>
    <row r="32768" spans="143:145" x14ac:dyDescent="0.2">
      <c r="EM32768" s="39"/>
      <c r="EN32768" s="39"/>
      <c r="EO32768" s="39"/>
    </row>
    <row r="32769" spans="143:145" x14ac:dyDescent="0.2">
      <c r="EM32769" s="39"/>
      <c r="EN32769" s="39"/>
      <c r="EO32769" s="39"/>
    </row>
    <row r="32770" spans="143:145" x14ac:dyDescent="0.2">
      <c r="EM32770" s="39"/>
      <c r="EN32770" s="39"/>
      <c r="EO32770" s="39"/>
    </row>
    <row r="32771" spans="143:145" x14ac:dyDescent="0.2">
      <c r="EM32771" s="39"/>
      <c r="EN32771" s="39"/>
      <c r="EO32771" s="39"/>
    </row>
    <row r="32772" spans="143:145" x14ac:dyDescent="0.2">
      <c r="EM32772" s="39"/>
      <c r="EN32772" s="39"/>
      <c r="EO32772" s="39"/>
    </row>
    <row r="32773" spans="143:145" x14ac:dyDescent="0.2">
      <c r="EM32773" s="39"/>
      <c r="EN32773" s="39"/>
      <c r="EO32773" s="39"/>
    </row>
    <row r="32774" spans="143:145" x14ac:dyDescent="0.2">
      <c r="EM32774" s="39"/>
      <c r="EN32774" s="39"/>
      <c r="EO32774" s="39"/>
    </row>
    <row r="32775" spans="143:145" x14ac:dyDescent="0.2">
      <c r="EM32775" s="39"/>
      <c r="EN32775" s="39"/>
      <c r="EO32775" s="39"/>
    </row>
    <row r="32776" spans="143:145" x14ac:dyDescent="0.2">
      <c r="EM32776" s="39"/>
      <c r="EN32776" s="39"/>
      <c r="EO32776" s="39"/>
    </row>
    <row r="32777" spans="143:145" x14ac:dyDescent="0.2">
      <c r="EM32777" s="39"/>
      <c r="EN32777" s="39"/>
      <c r="EO32777" s="39"/>
    </row>
    <row r="32778" spans="143:145" x14ac:dyDescent="0.2">
      <c r="EM32778" s="39"/>
      <c r="EN32778" s="39"/>
      <c r="EO32778" s="39"/>
    </row>
    <row r="32779" spans="143:145" x14ac:dyDescent="0.2">
      <c r="EM32779" s="39"/>
      <c r="EN32779" s="39"/>
      <c r="EO32779" s="39"/>
    </row>
    <row r="32780" spans="143:145" x14ac:dyDescent="0.2">
      <c r="EM32780" s="39"/>
      <c r="EN32780" s="39"/>
      <c r="EO32780" s="39"/>
    </row>
    <row r="32781" spans="143:145" x14ac:dyDescent="0.2">
      <c r="EM32781" s="39"/>
      <c r="EN32781" s="39"/>
      <c r="EO32781" s="39"/>
    </row>
    <row r="32782" spans="143:145" x14ac:dyDescent="0.2">
      <c r="EM32782" s="39"/>
      <c r="EN32782" s="39"/>
      <c r="EO32782" s="39"/>
    </row>
    <row r="32783" spans="143:145" x14ac:dyDescent="0.2">
      <c r="EM32783" s="39"/>
      <c r="EN32783" s="39"/>
      <c r="EO32783" s="39"/>
    </row>
    <row r="32784" spans="143:145" x14ac:dyDescent="0.2">
      <c r="EM32784" s="39"/>
      <c r="EN32784" s="39"/>
      <c r="EO32784" s="39"/>
    </row>
    <row r="32785" spans="143:145" x14ac:dyDescent="0.2">
      <c r="EM32785" s="39"/>
      <c r="EN32785" s="39"/>
      <c r="EO32785" s="39"/>
    </row>
    <row r="32786" spans="143:145" x14ac:dyDescent="0.2">
      <c r="EM32786" s="39"/>
      <c r="EN32786" s="39"/>
      <c r="EO32786" s="39"/>
    </row>
    <row r="32787" spans="143:145" x14ac:dyDescent="0.2">
      <c r="EM32787" s="39"/>
      <c r="EN32787" s="39"/>
      <c r="EO32787" s="39"/>
    </row>
    <row r="32788" spans="143:145" x14ac:dyDescent="0.2">
      <c r="EM32788" s="39"/>
      <c r="EN32788" s="39"/>
      <c r="EO32788" s="39"/>
    </row>
    <row r="32789" spans="143:145" x14ac:dyDescent="0.2">
      <c r="EM32789" s="39"/>
      <c r="EN32789" s="39"/>
      <c r="EO32789" s="39"/>
    </row>
    <row r="32790" spans="143:145" x14ac:dyDescent="0.2">
      <c r="EM32790" s="39"/>
      <c r="EN32790" s="39"/>
      <c r="EO32790" s="39"/>
    </row>
    <row r="32791" spans="143:145" x14ac:dyDescent="0.2">
      <c r="EM32791" s="39"/>
      <c r="EN32791" s="39"/>
      <c r="EO32791" s="39"/>
    </row>
    <row r="32792" spans="143:145" x14ac:dyDescent="0.2">
      <c r="EM32792" s="39"/>
      <c r="EN32792" s="39"/>
      <c r="EO32792" s="39"/>
    </row>
    <row r="32793" spans="143:145" x14ac:dyDescent="0.2">
      <c r="EM32793" s="39"/>
      <c r="EN32793" s="39"/>
      <c r="EO32793" s="39"/>
    </row>
    <row r="32794" spans="143:145" x14ac:dyDescent="0.2">
      <c r="EM32794" s="39"/>
      <c r="EN32794" s="39"/>
      <c r="EO32794" s="39"/>
    </row>
    <row r="32795" spans="143:145" x14ac:dyDescent="0.2">
      <c r="EM32795" s="39"/>
      <c r="EN32795" s="39"/>
      <c r="EO32795" s="39"/>
    </row>
    <row r="32796" spans="143:145" x14ac:dyDescent="0.2">
      <c r="EM32796" s="39"/>
      <c r="EN32796" s="39"/>
      <c r="EO32796" s="39"/>
    </row>
    <row r="32797" spans="143:145" x14ac:dyDescent="0.2">
      <c r="EM32797" s="39"/>
      <c r="EN32797" s="39"/>
      <c r="EO32797" s="39"/>
    </row>
    <row r="32798" spans="143:145" x14ac:dyDescent="0.2">
      <c r="EM32798" s="39"/>
      <c r="EN32798" s="39"/>
      <c r="EO32798" s="39"/>
    </row>
    <row r="32799" spans="143:145" x14ac:dyDescent="0.2">
      <c r="EM32799" s="39"/>
      <c r="EN32799" s="39"/>
      <c r="EO32799" s="39"/>
    </row>
    <row r="32800" spans="143:145" x14ac:dyDescent="0.2">
      <c r="EM32800" s="39"/>
      <c r="EN32800" s="39"/>
      <c r="EO32800" s="39"/>
    </row>
    <row r="32801" spans="143:145" x14ac:dyDescent="0.2">
      <c r="EM32801" s="39"/>
      <c r="EN32801" s="39"/>
      <c r="EO32801" s="39"/>
    </row>
    <row r="32802" spans="143:145" x14ac:dyDescent="0.2">
      <c r="EM32802" s="39"/>
      <c r="EN32802" s="39"/>
      <c r="EO32802" s="39"/>
    </row>
    <row r="32803" spans="143:145" x14ac:dyDescent="0.2">
      <c r="EM32803" s="39"/>
      <c r="EN32803" s="39"/>
      <c r="EO32803" s="39"/>
    </row>
    <row r="32804" spans="143:145" x14ac:dyDescent="0.2">
      <c r="EM32804" s="39"/>
      <c r="EN32804" s="39"/>
      <c r="EO32804" s="39"/>
    </row>
    <row r="32805" spans="143:145" x14ac:dyDescent="0.2">
      <c r="EM32805" s="39"/>
      <c r="EN32805" s="39"/>
      <c r="EO32805" s="39"/>
    </row>
    <row r="32806" spans="143:145" x14ac:dyDescent="0.2">
      <c r="EM32806" s="39"/>
      <c r="EN32806" s="39"/>
      <c r="EO32806" s="39"/>
    </row>
    <row r="32807" spans="143:145" x14ac:dyDescent="0.2">
      <c r="EM32807" s="39"/>
      <c r="EN32807" s="39"/>
      <c r="EO32807" s="39"/>
    </row>
    <row r="32808" spans="143:145" x14ac:dyDescent="0.2">
      <c r="EM32808" s="39"/>
      <c r="EN32808" s="39"/>
      <c r="EO32808" s="39"/>
    </row>
    <row r="32809" spans="143:145" x14ac:dyDescent="0.2">
      <c r="EM32809" s="39"/>
      <c r="EN32809" s="39"/>
      <c r="EO32809" s="39"/>
    </row>
    <row r="32810" spans="143:145" x14ac:dyDescent="0.2">
      <c r="EM32810" s="39"/>
      <c r="EN32810" s="39"/>
      <c r="EO32810" s="39"/>
    </row>
    <row r="32811" spans="143:145" x14ac:dyDescent="0.2">
      <c r="EM32811" s="39"/>
      <c r="EN32811" s="39"/>
      <c r="EO32811" s="39"/>
    </row>
    <row r="32812" spans="143:145" x14ac:dyDescent="0.2">
      <c r="EM32812" s="39"/>
      <c r="EN32812" s="39"/>
      <c r="EO32812" s="39"/>
    </row>
    <row r="32813" spans="143:145" x14ac:dyDescent="0.2">
      <c r="EM32813" s="39"/>
      <c r="EN32813" s="39"/>
      <c r="EO32813" s="39"/>
    </row>
    <row r="32814" spans="143:145" x14ac:dyDescent="0.2">
      <c r="EM32814" s="39"/>
      <c r="EN32814" s="39"/>
      <c r="EO32814" s="39"/>
    </row>
    <row r="32815" spans="143:145" x14ac:dyDescent="0.2">
      <c r="EM32815" s="39"/>
      <c r="EN32815" s="39"/>
      <c r="EO32815" s="39"/>
    </row>
    <row r="32816" spans="143:145" x14ac:dyDescent="0.2">
      <c r="EM32816" s="39"/>
      <c r="EN32816" s="39"/>
      <c r="EO32816" s="39"/>
    </row>
    <row r="32817" spans="143:145" x14ac:dyDescent="0.2">
      <c r="EM32817" s="39"/>
      <c r="EN32817" s="39"/>
      <c r="EO32817" s="39"/>
    </row>
    <row r="32818" spans="143:145" x14ac:dyDescent="0.2">
      <c r="EM32818" s="39"/>
      <c r="EN32818" s="39"/>
      <c r="EO32818" s="39"/>
    </row>
    <row r="32819" spans="143:145" x14ac:dyDescent="0.2">
      <c r="EM32819" s="39"/>
      <c r="EN32819" s="39"/>
      <c r="EO32819" s="39"/>
    </row>
    <row r="32820" spans="143:145" x14ac:dyDescent="0.2">
      <c r="EM32820" s="39"/>
      <c r="EN32820" s="39"/>
      <c r="EO32820" s="39"/>
    </row>
    <row r="32821" spans="143:145" x14ac:dyDescent="0.2">
      <c r="EM32821" s="39"/>
      <c r="EN32821" s="39"/>
      <c r="EO32821" s="39"/>
    </row>
    <row r="32822" spans="143:145" x14ac:dyDescent="0.2">
      <c r="EM32822" s="39"/>
      <c r="EN32822" s="39"/>
      <c r="EO32822" s="39"/>
    </row>
    <row r="32823" spans="143:145" x14ac:dyDescent="0.2">
      <c r="EM32823" s="39"/>
      <c r="EN32823" s="39"/>
      <c r="EO32823" s="39"/>
    </row>
    <row r="32824" spans="143:145" x14ac:dyDescent="0.2">
      <c r="EM32824" s="39"/>
      <c r="EN32824" s="39"/>
      <c r="EO32824" s="39"/>
    </row>
    <row r="32825" spans="143:145" x14ac:dyDescent="0.2">
      <c r="EM32825" s="39"/>
      <c r="EN32825" s="39"/>
      <c r="EO32825" s="39"/>
    </row>
    <row r="32826" spans="143:145" x14ac:dyDescent="0.2">
      <c r="EM32826" s="39"/>
      <c r="EN32826" s="39"/>
      <c r="EO32826" s="39"/>
    </row>
    <row r="32827" spans="143:145" x14ac:dyDescent="0.2">
      <c r="EM32827" s="39"/>
      <c r="EN32827" s="39"/>
      <c r="EO32827" s="39"/>
    </row>
    <row r="32828" spans="143:145" x14ac:dyDescent="0.2">
      <c r="EM32828" s="39"/>
      <c r="EN32828" s="39"/>
      <c r="EO32828" s="39"/>
    </row>
    <row r="32829" spans="143:145" x14ac:dyDescent="0.2">
      <c r="EM32829" s="39"/>
      <c r="EN32829" s="39"/>
      <c r="EO32829" s="39"/>
    </row>
    <row r="32830" spans="143:145" x14ac:dyDescent="0.2">
      <c r="EM32830" s="39"/>
      <c r="EN32830" s="39"/>
      <c r="EO32830" s="39"/>
    </row>
    <row r="32831" spans="143:145" x14ac:dyDescent="0.2">
      <c r="EM32831" s="39"/>
      <c r="EN32831" s="39"/>
      <c r="EO32831" s="39"/>
    </row>
    <row r="32832" spans="143:145" x14ac:dyDescent="0.2">
      <c r="EM32832" s="39"/>
      <c r="EN32832" s="39"/>
      <c r="EO32832" s="39"/>
    </row>
    <row r="32833" spans="143:145" x14ac:dyDescent="0.2">
      <c r="EM32833" s="39"/>
      <c r="EN32833" s="39"/>
      <c r="EO32833" s="39"/>
    </row>
    <row r="32834" spans="143:145" x14ac:dyDescent="0.2">
      <c r="EM32834" s="39"/>
      <c r="EN32834" s="39"/>
      <c r="EO32834" s="39"/>
    </row>
    <row r="32835" spans="143:145" x14ac:dyDescent="0.2">
      <c r="EM32835" s="39"/>
      <c r="EN32835" s="39"/>
      <c r="EO32835" s="39"/>
    </row>
    <row r="32836" spans="143:145" x14ac:dyDescent="0.2">
      <c r="EM32836" s="39"/>
      <c r="EN32836" s="39"/>
      <c r="EO32836" s="39"/>
    </row>
    <row r="32837" spans="143:145" x14ac:dyDescent="0.2">
      <c r="EM32837" s="39"/>
      <c r="EN32837" s="39"/>
      <c r="EO32837" s="39"/>
    </row>
    <row r="32838" spans="143:145" x14ac:dyDescent="0.2">
      <c r="EM32838" s="39"/>
      <c r="EN32838" s="39"/>
      <c r="EO32838" s="39"/>
    </row>
    <row r="32839" spans="143:145" x14ac:dyDescent="0.2">
      <c r="EM32839" s="39"/>
      <c r="EN32839" s="39"/>
      <c r="EO32839" s="39"/>
    </row>
    <row r="32840" spans="143:145" x14ac:dyDescent="0.2">
      <c r="EM32840" s="39"/>
      <c r="EN32840" s="39"/>
      <c r="EO32840" s="39"/>
    </row>
    <row r="32841" spans="143:145" x14ac:dyDescent="0.2">
      <c r="EM32841" s="39"/>
      <c r="EN32841" s="39"/>
      <c r="EO32841" s="39"/>
    </row>
    <row r="32842" spans="143:145" x14ac:dyDescent="0.2">
      <c r="EM32842" s="39"/>
      <c r="EN32842" s="39"/>
      <c r="EO32842" s="39"/>
    </row>
    <row r="32843" spans="143:145" x14ac:dyDescent="0.2">
      <c r="EM32843" s="39"/>
      <c r="EN32843" s="39"/>
      <c r="EO32843" s="39"/>
    </row>
    <row r="32844" spans="143:145" x14ac:dyDescent="0.2">
      <c r="EM32844" s="39"/>
      <c r="EN32844" s="39"/>
      <c r="EO32844" s="39"/>
    </row>
    <row r="32845" spans="143:145" x14ac:dyDescent="0.2">
      <c r="EM32845" s="39"/>
      <c r="EN32845" s="39"/>
      <c r="EO32845" s="39"/>
    </row>
    <row r="32846" spans="143:145" x14ac:dyDescent="0.2">
      <c r="EM32846" s="39"/>
      <c r="EN32846" s="39"/>
      <c r="EO32846" s="39"/>
    </row>
    <row r="32847" spans="143:145" x14ac:dyDescent="0.2">
      <c r="EM32847" s="39"/>
      <c r="EN32847" s="39"/>
      <c r="EO32847" s="39"/>
    </row>
    <row r="32848" spans="143:145" x14ac:dyDescent="0.2">
      <c r="EM32848" s="39"/>
      <c r="EN32848" s="39"/>
      <c r="EO32848" s="39"/>
    </row>
    <row r="32849" spans="143:145" x14ac:dyDescent="0.2">
      <c r="EM32849" s="39"/>
      <c r="EN32849" s="39"/>
      <c r="EO32849" s="39"/>
    </row>
    <row r="32850" spans="143:145" x14ac:dyDescent="0.2">
      <c r="EM32850" s="39"/>
      <c r="EN32850" s="39"/>
      <c r="EO32850" s="39"/>
    </row>
    <row r="32851" spans="143:145" x14ac:dyDescent="0.2">
      <c r="EM32851" s="39"/>
      <c r="EN32851" s="39"/>
      <c r="EO32851" s="39"/>
    </row>
    <row r="32852" spans="143:145" x14ac:dyDescent="0.2">
      <c r="EM32852" s="39"/>
      <c r="EN32852" s="39"/>
      <c r="EO32852" s="39"/>
    </row>
    <row r="32853" spans="143:145" x14ac:dyDescent="0.2">
      <c r="EM32853" s="39"/>
      <c r="EN32853" s="39"/>
      <c r="EO32853" s="39"/>
    </row>
    <row r="32854" spans="143:145" x14ac:dyDescent="0.2">
      <c r="EM32854" s="39"/>
      <c r="EN32854" s="39"/>
      <c r="EO32854" s="39"/>
    </row>
    <row r="32855" spans="143:145" x14ac:dyDescent="0.2">
      <c r="EM32855" s="39"/>
      <c r="EN32855" s="39"/>
      <c r="EO32855" s="39"/>
    </row>
    <row r="32856" spans="143:145" x14ac:dyDescent="0.2">
      <c r="EM32856" s="39"/>
      <c r="EN32856" s="39"/>
      <c r="EO32856" s="39"/>
    </row>
    <row r="32857" spans="143:145" x14ac:dyDescent="0.2">
      <c r="EM32857" s="39"/>
      <c r="EN32857" s="39"/>
      <c r="EO32857" s="39"/>
    </row>
    <row r="32858" spans="143:145" x14ac:dyDescent="0.2">
      <c r="EM32858" s="39"/>
      <c r="EN32858" s="39"/>
      <c r="EO32858" s="39"/>
    </row>
    <row r="32859" spans="143:145" x14ac:dyDescent="0.2">
      <c r="EM32859" s="39"/>
      <c r="EN32859" s="39"/>
      <c r="EO32859" s="39"/>
    </row>
    <row r="32860" spans="143:145" x14ac:dyDescent="0.2">
      <c r="EM32860" s="39"/>
      <c r="EN32860" s="39"/>
      <c r="EO32860" s="39"/>
    </row>
    <row r="32861" spans="143:145" x14ac:dyDescent="0.2">
      <c r="EM32861" s="39"/>
      <c r="EN32861" s="39"/>
      <c r="EO32861" s="39"/>
    </row>
    <row r="32862" spans="143:145" x14ac:dyDescent="0.2">
      <c r="EM32862" s="39"/>
      <c r="EN32862" s="39"/>
      <c r="EO32862" s="39"/>
    </row>
    <row r="32863" spans="143:145" x14ac:dyDescent="0.2">
      <c r="EM32863" s="39"/>
      <c r="EN32863" s="39"/>
      <c r="EO32863" s="39"/>
    </row>
    <row r="32864" spans="143:145" x14ac:dyDescent="0.2">
      <c r="EM32864" s="39"/>
      <c r="EN32864" s="39"/>
      <c r="EO32864" s="39"/>
    </row>
    <row r="32865" spans="143:145" x14ac:dyDescent="0.2">
      <c r="EM32865" s="39"/>
      <c r="EN32865" s="39"/>
      <c r="EO32865" s="39"/>
    </row>
    <row r="32866" spans="143:145" x14ac:dyDescent="0.2">
      <c r="EM32866" s="39"/>
      <c r="EN32866" s="39"/>
      <c r="EO32866" s="39"/>
    </row>
    <row r="32867" spans="143:145" x14ac:dyDescent="0.2">
      <c r="EM32867" s="39"/>
      <c r="EN32867" s="39"/>
      <c r="EO32867" s="39"/>
    </row>
    <row r="32868" spans="143:145" x14ac:dyDescent="0.2">
      <c r="EM32868" s="39"/>
      <c r="EN32868" s="39"/>
      <c r="EO32868" s="39"/>
    </row>
    <row r="32869" spans="143:145" x14ac:dyDescent="0.2">
      <c r="EM32869" s="39"/>
      <c r="EN32869" s="39"/>
      <c r="EO32869" s="39"/>
    </row>
    <row r="32870" spans="143:145" x14ac:dyDescent="0.2">
      <c r="EM32870" s="39"/>
      <c r="EN32870" s="39"/>
      <c r="EO32870" s="39"/>
    </row>
    <row r="32871" spans="143:145" x14ac:dyDescent="0.2">
      <c r="EM32871" s="39"/>
      <c r="EN32871" s="39"/>
      <c r="EO32871" s="39"/>
    </row>
    <row r="32872" spans="143:145" x14ac:dyDescent="0.2">
      <c r="EM32872" s="39"/>
      <c r="EN32872" s="39"/>
      <c r="EO32872" s="39"/>
    </row>
    <row r="32873" spans="143:145" x14ac:dyDescent="0.2">
      <c r="EM32873" s="39"/>
      <c r="EN32873" s="39"/>
      <c r="EO32873" s="39"/>
    </row>
    <row r="32874" spans="143:145" x14ac:dyDescent="0.2">
      <c r="EM32874" s="39"/>
      <c r="EN32874" s="39"/>
      <c r="EO32874" s="39"/>
    </row>
    <row r="32875" spans="143:145" x14ac:dyDescent="0.2">
      <c r="EM32875" s="39"/>
      <c r="EN32875" s="39"/>
      <c r="EO32875" s="39"/>
    </row>
    <row r="32876" spans="143:145" x14ac:dyDescent="0.2">
      <c r="EM32876" s="39"/>
      <c r="EN32876" s="39"/>
      <c r="EO32876" s="39"/>
    </row>
    <row r="32877" spans="143:145" x14ac:dyDescent="0.2">
      <c r="EM32877" s="39"/>
      <c r="EN32877" s="39"/>
      <c r="EO32877" s="39"/>
    </row>
    <row r="32878" spans="143:145" x14ac:dyDescent="0.2">
      <c r="EM32878" s="39"/>
      <c r="EN32878" s="39"/>
      <c r="EO32878" s="39"/>
    </row>
    <row r="32879" spans="143:145" x14ac:dyDescent="0.2">
      <c r="EM32879" s="39"/>
      <c r="EN32879" s="39"/>
      <c r="EO32879" s="39"/>
    </row>
    <row r="32880" spans="143:145" x14ac:dyDescent="0.2">
      <c r="EM32880" s="39"/>
      <c r="EN32880" s="39"/>
      <c r="EO32880" s="39"/>
    </row>
    <row r="32881" spans="143:145" x14ac:dyDescent="0.2">
      <c r="EM32881" s="39"/>
      <c r="EN32881" s="39"/>
      <c r="EO32881" s="39"/>
    </row>
    <row r="32882" spans="143:145" x14ac:dyDescent="0.2">
      <c r="EM32882" s="39"/>
      <c r="EN32882" s="39"/>
      <c r="EO32882" s="39"/>
    </row>
    <row r="32883" spans="143:145" x14ac:dyDescent="0.2">
      <c r="EM32883" s="39"/>
      <c r="EN32883" s="39"/>
      <c r="EO32883" s="39"/>
    </row>
    <row r="32884" spans="143:145" x14ac:dyDescent="0.2">
      <c r="EM32884" s="39"/>
      <c r="EN32884" s="39"/>
      <c r="EO32884" s="39"/>
    </row>
    <row r="32885" spans="143:145" x14ac:dyDescent="0.2">
      <c r="EM32885" s="39"/>
      <c r="EN32885" s="39"/>
      <c r="EO32885" s="39"/>
    </row>
    <row r="32886" spans="143:145" x14ac:dyDescent="0.2">
      <c r="EM32886" s="39"/>
      <c r="EN32886" s="39"/>
      <c r="EO32886" s="39"/>
    </row>
    <row r="32887" spans="143:145" x14ac:dyDescent="0.2">
      <c r="EM32887" s="39"/>
      <c r="EN32887" s="39"/>
      <c r="EO32887" s="39"/>
    </row>
    <row r="32888" spans="143:145" x14ac:dyDescent="0.2">
      <c r="EM32888" s="39"/>
      <c r="EN32888" s="39"/>
      <c r="EO32888" s="39"/>
    </row>
    <row r="32889" spans="143:145" x14ac:dyDescent="0.2">
      <c r="EM32889" s="39"/>
      <c r="EN32889" s="39"/>
      <c r="EO32889" s="39"/>
    </row>
    <row r="32890" spans="143:145" x14ac:dyDescent="0.2">
      <c r="EM32890" s="39"/>
      <c r="EN32890" s="39"/>
      <c r="EO32890" s="39"/>
    </row>
    <row r="32891" spans="143:145" x14ac:dyDescent="0.2">
      <c r="EM32891" s="39"/>
      <c r="EN32891" s="39"/>
      <c r="EO32891" s="39"/>
    </row>
    <row r="32892" spans="143:145" x14ac:dyDescent="0.2">
      <c r="EM32892" s="39"/>
      <c r="EN32892" s="39"/>
      <c r="EO32892" s="39"/>
    </row>
    <row r="32893" spans="143:145" x14ac:dyDescent="0.2">
      <c r="EM32893" s="39"/>
      <c r="EN32893" s="39"/>
      <c r="EO32893" s="39"/>
    </row>
    <row r="32894" spans="143:145" x14ac:dyDescent="0.2">
      <c r="EM32894" s="39"/>
      <c r="EN32894" s="39"/>
      <c r="EO32894" s="39"/>
    </row>
    <row r="32895" spans="143:145" x14ac:dyDescent="0.2">
      <c r="EM32895" s="39"/>
      <c r="EN32895" s="39"/>
      <c r="EO32895" s="39"/>
    </row>
    <row r="32896" spans="143:145" x14ac:dyDescent="0.2">
      <c r="EM32896" s="39"/>
      <c r="EN32896" s="39"/>
      <c r="EO32896" s="39"/>
    </row>
    <row r="32897" spans="143:145" x14ac:dyDescent="0.2">
      <c r="EM32897" s="39"/>
      <c r="EN32897" s="39"/>
      <c r="EO32897" s="39"/>
    </row>
    <row r="32898" spans="143:145" x14ac:dyDescent="0.2">
      <c r="EM32898" s="39"/>
      <c r="EN32898" s="39"/>
      <c r="EO32898" s="39"/>
    </row>
    <row r="32899" spans="143:145" x14ac:dyDescent="0.2">
      <c r="EM32899" s="39"/>
      <c r="EN32899" s="39"/>
      <c r="EO32899" s="39"/>
    </row>
    <row r="32900" spans="143:145" x14ac:dyDescent="0.2">
      <c r="EM32900" s="39"/>
      <c r="EN32900" s="39"/>
      <c r="EO32900" s="39"/>
    </row>
    <row r="32901" spans="143:145" x14ac:dyDescent="0.2">
      <c r="EM32901" s="39"/>
      <c r="EN32901" s="39"/>
      <c r="EO32901" s="39"/>
    </row>
    <row r="32902" spans="143:145" x14ac:dyDescent="0.2">
      <c r="EM32902" s="39"/>
      <c r="EN32902" s="39"/>
      <c r="EO32902" s="39"/>
    </row>
    <row r="32903" spans="143:145" x14ac:dyDescent="0.2">
      <c r="EM32903" s="39"/>
      <c r="EN32903" s="39"/>
      <c r="EO32903" s="39"/>
    </row>
    <row r="32904" spans="143:145" x14ac:dyDescent="0.2">
      <c r="EM32904" s="39"/>
      <c r="EN32904" s="39"/>
      <c r="EO32904" s="39"/>
    </row>
    <row r="32905" spans="143:145" x14ac:dyDescent="0.2">
      <c r="EM32905" s="39"/>
      <c r="EN32905" s="39"/>
      <c r="EO32905" s="39"/>
    </row>
    <row r="32906" spans="143:145" x14ac:dyDescent="0.2">
      <c r="EM32906" s="39"/>
      <c r="EN32906" s="39"/>
      <c r="EO32906" s="39"/>
    </row>
    <row r="32907" spans="143:145" x14ac:dyDescent="0.2">
      <c r="EM32907" s="39"/>
      <c r="EN32907" s="39"/>
      <c r="EO32907" s="39"/>
    </row>
    <row r="32908" spans="143:145" x14ac:dyDescent="0.2">
      <c r="EM32908" s="39"/>
      <c r="EN32908" s="39"/>
      <c r="EO32908" s="39"/>
    </row>
    <row r="32909" spans="143:145" x14ac:dyDescent="0.2">
      <c r="EM32909" s="39"/>
      <c r="EN32909" s="39"/>
      <c r="EO32909" s="39"/>
    </row>
    <row r="32910" spans="143:145" x14ac:dyDescent="0.2">
      <c r="EM32910" s="39"/>
      <c r="EN32910" s="39"/>
      <c r="EO32910" s="39"/>
    </row>
    <row r="32911" spans="143:145" x14ac:dyDescent="0.2">
      <c r="EM32911" s="39"/>
      <c r="EN32911" s="39"/>
      <c r="EO32911" s="39"/>
    </row>
    <row r="32912" spans="143:145" x14ac:dyDescent="0.2">
      <c r="EM32912" s="39"/>
      <c r="EN32912" s="39"/>
      <c r="EO32912" s="39"/>
    </row>
    <row r="32913" spans="143:145" x14ac:dyDescent="0.2">
      <c r="EM32913" s="39"/>
      <c r="EN32913" s="39"/>
      <c r="EO32913" s="39"/>
    </row>
    <row r="32914" spans="143:145" x14ac:dyDescent="0.2">
      <c r="EM32914" s="39"/>
      <c r="EN32914" s="39"/>
      <c r="EO32914" s="39"/>
    </row>
    <row r="32915" spans="143:145" x14ac:dyDescent="0.2">
      <c r="EM32915" s="39"/>
      <c r="EN32915" s="39"/>
      <c r="EO32915" s="39"/>
    </row>
    <row r="32916" spans="143:145" x14ac:dyDescent="0.2">
      <c r="EM32916" s="39"/>
      <c r="EN32916" s="39"/>
      <c r="EO32916" s="39"/>
    </row>
    <row r="32917" spans="143:145" x14ac:dyDescent="0.2">
      <c r="EM32917" s="39"/>
      <c r="EN32917" s="39"/>
      <c r="EO32917" s="39"/>
    </row>
    <row r="32918" spans="143:145" x14ac:dyDescent="0.2">
      <c r="EM32918" s="39"/>
      <c r="EN32918" s="39"/>
      <c r="EO32918" s="39"/>
    </row>
    <row r="32919" spans="143:145" x14ac:dyDescent="0.2">
      <c r="EM32919" s="39"/>
      <c r="EN32919" s="39"/>
      <c r="EO32919" s="39"/>
    </row>
    <row r="32920" spans="143:145" x14ac:dyDescent="0.2">
      <c r="EM32920" s="39"/>
      <c r="EN32920" s="39"/>
      <c r="EO32920" s="39"/>
    </row>
    <row r="32921" spans="143:145" x14ac:dyDescent="0.2">
      <c r="EM32921" s="39"/>
      <c r="EN32921" s="39"/>
      <c r="EO32921" s="39"/>
    </row>
    <row r="32922" spans="143:145" x14ac:dyDescent="0.2">
      <c r="EM32922" s="39"/>
      <c r="EN32922" s="39"/>
      <c r="EO32922" s="39"/>
    </row>
    <row r="32923" spans="143:145" x14ac:dyDescent="0.2">
      <c r="EM32923" s="39"/>
      <c r="EN32923" s="39"/>
      <c r="EO32923" s="39"/>
    </row>
    <row r="32924" spans="143:145" x14ac:dyDescent="0.2">
      <c r="EM32924" s="39"/>
      <c r="EN32924" s="39"/>
      <c r="EO32924" s="39"/>
    </row>
    <row r="32925" spans="143:145" x14ac:dyDescent="0.2">
      <c r="EM32925" s="39"/>
      <c r="EN32925" s="39"/>
      <c r="EO32925" s="39"/>
    </row>
    <row r="32926" spans="143:145" x14ac:dyDescent="0.2">
      <c r="EM32926" s="39"/>
      <c r="EN32926" s="39"/>
      <c r="EO32926" s="39"/>
    </row>
    <row r="32927" spans="143:145" x14ac:dyDescent="0.2">
      <c r="EM32927" s="39"/>
      <c r="EN32927" s="39"/>
      <c r="EO32927" s="39"/>
    </row>
    <row r="32928" spans="143:145" x14ac:dyDescent="0.2">
      <c r="EM32928" s="39"/>
      <c r="EN32928" s="39"/>
      <c r="EO32928" s="39"/>
    </row>
    <row r="32929" spans="143:145" x14ac:dyDescent="0.2">
      <c r="EM32929" s="39"/>
      <c r="EN32929" s="39"/>
      <c r="EO32929" s="39"/>
    </row>
    <row r="32930" spans="143:145" x14ac:dyDescent="0.2">
      <c r="EM32930" s="39"/>
      <c r="EN32930" s="39"/>
      <c r="EO32930" s="39"/>
    </row>
    <row r="32931" spans="143:145" x14ac:dyDescent="0.2">
      <c r="EM32931" s="39"/>
      <c r="EN32931" s="39"/>
      <c r="EO32931" s="39"/>
    </row>
    <row r="32932" spans="143:145" x14ac:dyDescent="0.2">
      <c r="EM32932" s="39"/>
      <c r="EN32932" s="39"/>
      <c r="EO32932" s="39"/>
    </row>
    <row r="32933" spans="143:145" x14ac:dyDescent="0.2">
      <c r="EM32933" s="39"/>
      <c r="EN32933" s="39"/>
      <c r="EO32933" s="39"/>
    </row>
    <row r="32934" spans="143:145" x14ac:dyDescent="0.2">
      <c r="EM32934" s="39"/>
      <c r="EN32934" s="39"/>
      <c r="EO32934" s="39"/>
    </row>
    <row r="32935" spans="143:145" x14ac:dyDescent="0.2">
      <c r="EM32935" s="39"/>
      <c r="EN32935" s="39"/>
      <c r="EO32935" s="39"/>
    </row>
    <row r="32936" spans="143:145" x14ac:dyDescent="0.2">
      <c r="EM32936" s="39"/>
      <c r="EN32936" s="39"/>
      <c r="EO32936" s="39"/>
    </row>
    <row r="32937" spans="143:145" x14ac:dyDescent="0.2">
      <c r="EM32937" s="39"/>
      <c r="EN32937" s="39"/>
      <c r="EO32937" s="39"/>
    </row>
    <row r="32938" spans="143:145" x14ac:dyDescent="0.2">
      <c r="EM32938" s="39"/>
      <c r="EN32938" s="39"/>
      <c r="EO32938" s="39"/>
    </row>
    <row r="32939" spans="143:145" x14ac:dyDescent="0.2">
      <c r="EM32939" s="39"/>
      <c r="EN32939" s="39"/>
      <c r="EO32939" s="39"/>
    </row>
    <row r="32940" spans="143:145" x14ac:dyDescent="0.2">
      <c r="EM32940" s="39"/>
      <c r="EN32940" s="39"/>
      <c r="EO32940" s="39"/>
    </row>
    <row r="32941" spans="143:145" x14ac:dyDescent="0.2">
      <c r="EM32941" s="39"/>
      <c r="EN32941" s="39"/>
      <c r="EO32941" s="39"/>
    </row>
    <row r="32942" spans="143:145" x14ac:dyDescent="0.2">
      <c r="EM32942" s="39"/>
      <c r="EN32942" s="39"/>
      <c r="EO32942" s="39"/>
    </row>
    <row r="32943" spans="143:145" x14ac:dyDescent="0.2">
      <c r="EM32943" s="39"/>
      <c r="EN32943" s="39"/>
      <c r="EO32943" s="39"/>
    </row>
    <row r="32944" spans="143:145" x14ac:dyDescent="0.2">
      <c r="EM32944" s="39"/>
      <c r="EN32944" s="39"/>
      <c r="EO32944" s="39"/>
    </row>
    <row r="32945" spans="143:145" x14ac:dyDescent="0.2">
      <c r="EM32945" s="39"/>
      <c r="EN32945" s="39"/>
      <c r="EO32945" s="39"/>
    </row>
    <row r="32946" spans="143:145" x14ac:dyDescent="0.2">
      <c r="EM32946" s="39"/>
      <c r="EN32946" s="39"/>
      <c r="EO32946" s="39"/>
    </row>
    <row r="32947" spans="143:145" x14ac:dyDescent="0.2">
      <c r="EM32947" s="39"/>
      <c r="EN32947" s="39"/>
      <c r="EO32947" s="39"/>
    </row>
    <row r="32948" spans="143:145" x14ac:dyDescent="0.2">
      <c r="EM32948" s="39"/>
      <c r="EN32948" s="39"/>
      <c r="EO32948" s="39"/>
    </row>
    <row r="32949" spans="143:145" x14ac:dyDescent="0.2">
      <c r="EM32949" s="39"/>
      <c r="EN32949" s="39"/>
      <c r="EO32949" s="39"/>
    </row>
    <row r="32950" spans="143:145" x14ac:dyDescent="0.2">
      <c r="EM32950" s="39"/>
      <c r="EN32950" s="39"/>
      <c r="EO32950" s="39"/>
    </row>
    <row r="32951" spans="143:145" x14ac:dyDescent="0.2">
      <c r="EM32951" s="39"/>
      <c r="EN32951" s="39"/>
      <c r="EO32951" s="39"/>
    </row>
    <row r="32952" spans="143:145" x14ac:dyDescent="0.2">
      <c r="EM32952" s="39"/>
      <c r="EN32952" s="39"/>
      <c r="EO32952" s="39"/>
    </row>
    <row r="32953" spans="143:145" x14ac:dyDescent="0.2">
      <c r="EM32953" s="39"/>
      <c r="EN32953" s="39"/>
      <c r="EO32953" s="39"/>
    </row>
    <row r="32954" spans="143:145" x14ac:dyDescent="0.2">
      <c r="EM32954" s="39"/>
      <c r="EN32954" s="39"/>
      <c r="EO32954" s="39"/>
    </row>
    <row r="32955" spans="143:145" x14ac:dyDescent="0.2">
      <c r="EM32955" s="39"/>
      <c r="EN32955" s="39"/>
      <c r="EO32955" s="39"/>
    </row>
    <row r="32956" spans="143:145" x14ac:dyDescent="0.2">
      <c r="EM32956" s="39"/>
      <c r="EN32956" s="39"/>
      <c r="EO32956" s="39"/>
    </row>
    <row r="32957" spans="143:145" x14ac:dyDescent="0.2">
      <c r="EM32957" s="39"/>
      <c r="EN32957" s="39"/>
      <c r="EO32957" s="39"/>
    </row>
    <row r="32958" spans="143:145" x14ac:dyDescent="0.2">
      <c r="EM32958" s="39"/>
      <c r="EN32958" s="39"/>
      <c r="EO32958" s="39"/>
    </row>
    <row r="32959" spans="143:145" x14ac:dyDescent="0.2">
      <c r="EM32959" s="39"/>
      <c r="EN32959" s="39"/>
      <c r="EO32959" s="39"/>
    </row>
    <row r="32960" spans="143:145" x14ac:dyDescent="0.2">
      <c r="EM32960" s="39"/>
      <c r="EN32960" s="39"/>
      <c r="EO32960" s="39"/>
    </row>
    <row r="32961" spans="143:145" x14ac:dyDescent="0.2">
      <c r="EM32961" s="39"/>
      <c r="EN32961" s="39"/>
      <c r="EO32961" s="39"/>
    </row>
    <row r="32962" spans="143:145" x14ac:dyDescent="0.2">
      <c r="EM32962" s="39"/>
      <c r="EN32962" s="39"/>
      <c r="EO32962" s="39"/>
    </row>
    <row r="32963" spans="143:145" x14ac:dyDescent="0.2">
      <c r="EM32963" s="39"/>
      <c r="EN32963" s="39"/>
      <c r="EO32963" s="39"/>
    </row>
    <row r="32964" spans="143:145" x14ac:dyDescent="0.2">
      <c r="EM32964" s="39"/>
      <c r="EN32964" s="39"/>
      <c r="EO32964" s="39"/>
    </row>
    <row r="32965" spans="143:145" x14ac:dyDescent="0.2">
      <c r="EM32965" s="39"/>
      <c r="EN32965" s="39"/>
      <c r="EO32965" s="39"/>
    </row>
    <row r="32966" spans="143:145" x14ac:dyDescent="0.2">
      <c r="EM32966" s="39"/>
      <c r="EN32966" s="39"/>
      <c r="EO32966" s="39"/>
    </row>
    <row r="32967" spans="143:145" x14ac:dyDescent="0.2">
      <c r="EM32967" s="39"/>
      <c r="EN32967" s="39"/>
      <c r="EO32967" s="39"/>
    </row>
    <row r="32968" spans="143:145" x14ac:dyDescent="0.2">
      <c r="EM32968" s="39"/>
      <c r="EN32968" s="39"/>
      <c r="EO32968" s="39"/>
    </row>
    <row r="32969" spans="143:145" x14ac:dyDescent="0.2">
      <c r="EM32969" s="39"/>
      <c r="EN32969" s="39"/>
      <c r="EO32969" s="39"/>
    </row>
    <row r="32970" spans="143:145" x14ac:dyDescent="0.2">
      <c r="EM32970" s="39"/>
      <c r="EN32970" s="39"/>
      <c r="EO32970" s="39"/>
    </row>
    <row r="32971" spans="143:145" x14ac:dyDescent="0.2">
      <c r="EM32971" s="39"/>
      <c r="EN32971" s="39"/>
      <c r="EO32971" s="39"/>
    </row>
    <row r="32972" spans="143:145" x14ac:dyDescent="0.2">
      <c r="EM32972" s="39"/>
      <c r="EN32972" s="39"/>
      <c r="EO32972" s="39"/>
    </row>
    <row r="32973" spans="143:145" x14ac:dyDescent="0.2">
      <c r="EM32973" s="39"/>
      <c r="EN32973" s="39"/>
      <c r="EO32973" s="39"/>
    </row>
    <row r="32974" spans="143:145" x14ac:dyDescent="0.2">
      <c r="EM32974" s="39"/>
      <c r="EN32974" s="39"/>
      <c r="EO32974" s="39"/>
    </row>
    <row r="32975" spans="143:145" x14ac:dyDescent="0.2">
      <c r="EM32975" s="39"/>
      <c r="EN32975" s="39"/>
      <c r="EO32975" s="39"/>
    </row>
    <row r="32976" spans="143:145" x14ac:dyDescent="0.2">
      <c r="EM32976" s="39"/>
      <c r="EN32976" s="39"/>
      <c r="EO32976" s="39"/>
    </row>
    <row r="32977" spans="143:145" x14ac:dyDescent="0.2">
      <c r="EM32977" s="39"/>
      <c r="EN32977" s="39"/>
      <c r="EO32977" s="39"/>
    </row>
    <row r="32978" spans="143:145" x14ac:dyDescent="0.2">
      <c r="EM32978" s="39"/>
      <c r="EN32978" s="39"/>
      <c r="EO32978" s="39"/>
    </row>
    <row r="32979" spans="143:145" x14ac:dyDescent="0.2">
      <c r="EM32979" s="39"/>
      <c r="EN32979" s="39"/>
      <c r="EO32979" s="39"/>
    </row>
    <row r="32980" spans="143:145" x14ac:dyDescent="0.2">
      <c r="EM32980" s="39"/>
      <c r="EN32980" s="39"/>
      <c r="EO32980" s="39"/>
    </row>
    <row r="32981" spans="143:145" x14ac:dyDescent="0.2">
      <c r="EM32981" s="39"/>
      <c r="EN32981" s="39"/>
      <c r="EO32981" s="39"/>
    </row>
    <row r="32982" spans="143:145" x14ac:dyDescent="0.2">
      <c r="EM32982" s="39"/>
      <c r="EN32982" s="39"/>
      <c r="EO32982" s="39"/>
    </row>
    <row r="32983" spans="143:145" x14ac:dyDescent="0.2">
      <c r="EM32983" s="39"/>
      <c r="EN32983" s="39"/>
      <c r="EO32983" s="39"/>
    </row>
    <row r="32984" spans="143:145" x14ac:dyDescent="0.2">
      <c r="EM32984" s="39"/>
      <c r="EN32984" s="39"/>
      <c r="EO32984" s="39"/>
    </row>
    <row r="32985" spans="143:145" x14ac:dyDescent="0.2">
      <c r="EM32985" s="39"/>
      <c r="EN32985" s="39"/>
      <c r="EO32985" s="39"/>
    </row>
    <row r="32986" spans="143:145" x14ac:dyDescent="0.2">
      <c r="EM32986" s="39"/>
      <c r="EN32986" s="39"/>
      <c r="EO32986" s="39"/>
    </row>
    <row r="32987" spans="143:145" x14ac:dyDescent="0.2">
      <c r="EM32987" s="39"/>
      <c r="EN32987" s="39"/>
      <c r="EO32987" s="39"/>
    </row>
    <row r="32988" spans="143:145" x14ac:dyDescent="0.2">
      <c r="EM32988" s="39"/>
      <c r="EN32988" s="39"/>
      <c r="EO32988" s="39"/>
    </row>
    <row r="32989" spans="143:145" x14ac:dyDescent="0.2">
      <c r="EM32989" s="39"/>
      <c r="EN32989" s="39"/>
      <c r="EO32989" s="39"/>
    </row>
    <row r="32990" spans="143:145" x14ac:dyDescent="0.2">
      <c r="EM32990" s="39"/>
      <c r="EN32990" s="39"/>
      <c r="EO32990" s="39"/>
    </row>
    <row r="32991" spans="143:145" x14ac:dyDescent="0.2">
      <c r="EM32991" s="39"/>
      <c r="EN32991" s="39"/>
      <c r="EO32991" s="39"/>
    </row>
    <row r="32992" spans="143:145" x14ac:dyDescent="0.2">
      <c r="EM32992" s="39"/>
      <c r="EN32992" s="39"/>
      <c r="EO32992" s="39"/>
    </row>
    <row r="32993" spans="143:145" x14ac:dyDescent="0.2">
      <c r="EM32993" s="39"/>
      <c r="EN32993" s="39"/>
      <c r="EO32993" s="39"/>
    </row>
    <row r="32994" spans="143:145" x14ac:dyDescent="0.2">
      <c r="EM32994" s="39"/>
      <c r="EN32994" s="39"/>
      <c r="EO32994" s="39"/>
    </row>
    <row r="32995" spans="143:145" x14ac:dyDescent="0.2">
      <c r="EM32995" s="39"/>
      <c r="EN32995" s="39"/>
      <c r="EO32995" s="39"/>
    </row>
    <row r="32996" spans="143:145" x14ac:dyDescent="0.2">
      <c r="EM32996" s="39"/>
      <c r="EN32996" s="39"/>
      <c r="EO32996" s="39"/>
    </row>
    <row r="32997" spans="143:145" x14ac:dyDescent="0.2">
      <c r="EM32997" s="39"/>
      <c r="EN32997" s="39"/>
      <c r="EO32997" s="39"/>
    </row>
    <row r="32998" spans="143:145" x14ac:dyDescent="0.2">
      <c r="EM32998" s="39"/>
      <c r="EN32998" s="39"/>
      <c r="EO32998" s="39"/>
    </row>
    <row r="32999" spans="143:145" x14ac:dyDescent="0.2">
      <c r="EM32999" s="39"/>
      <c r="EN32999" s="39"/>
      <c r="EO32999" s="39"/>
    </row>
    <row r="33000" spans="143:145" x14ac:dyDescent="0.2">
      <c r="EM33000" s="39"/>
      <c r="EN33000" s="39"/>
      <c r="EO33000" s="39"/>
    </row>
    <row r="33001" spans="143:145" x14ac:dyDescent="0.2">
      <c r="EM33001" s="39"/>
      <c r="EN33001" s="39"/>
      <c r="EO33001" s="39"/>
    </row>
    <row r="33002" spans="143:145" x14ac:dyDescent="0.2">
      <c r="EM33002" s="39"/>
      <c r="EN33002" s="39"/>
      <c r="EO33002" s="39"/>
    </row>
    <row r="33003" spans="143:145" x14ac:dyDescent="0.2">
      <c r="EM33003" s="39"/>
      <c r="EN33003" s="39"/>
      <c r="EO33003" s="39"/>
    </row>
    <row r="33004" spans="143:145" x14ac:dyDescent="0.2">
      <c r="EM33004" s="39"/>
      <c r="EN33004" s="39"/>
      <c r="EO33004" s="39"/>
    </row>
    <row r="33005" spans="143:145" x14ac:dyDescent="0.2">
      <c r="EM33005" s="39"/>
      <c r="EN33005" s="39"/>
      <c r="EO33005" s="39"/>
    </row>
    <row r="33006" spans="143:145" x14ac:dyDescent="0.2">
      <c r="EM33006" s="39"/>
      <c r="EN33006" s="39"/>
      <c r="EO33006" s="39"/>
    </row>
    <row r="33007" spans="143:145" x14ac:dyDescent="0.2">
      <c r="EM33007" s="39"/>
      <c r="EN33007" s="39"/>
      <c r="EO33007" s="39"/>
    </row>
    <row r="33008" spans="143:145" x14ac:dyDescent="0.2">
      <c r="EM33008" s="39"/>
      <c r="EN33008" s="39"/>
      <c r="EO33008" s="39"/>
    </row>
    <row r="33009" spans="143:145" x14ac:dyDescent="0.2">
      <c r="EM33009" s="39"/>
      <c r="EN33009" s="39"/>
      <c r="EO33009" s="39"/>
    </row>
    <row r="33010" spans="143:145" x14ac:dyDescent="0.2">
      <c r="EM33010" s="39"/>
      <c r="EN33010" s="39"/>
      <c r="EO33010" s="39"/>
    </row>
    <row r="33011" spans="143:145" x14ac:dyDescent="0.2">
      <c r="EM33011" s="39"/>
      <c r="EN33011" s="39"/>
      <c r="EO33011" s="39"/>
    </row>
    <row r="33012" spans="143:145" x14ac:dyDescent="0.2">
      <c r="EM33012" s="39"/>
      <c r="EN33012" s="39"/>
      <c r="EO33012" s="39"/>
    </row>
    <row r="33013" spans="143:145" x14ac:dyDescent="0.2">
      <c r="EM33013" s="39"/>
      <c r="EN33013" s="39"/>
      <c r="EO33013" s="39"/>
    </row>
    <row r="33014" spans="143:145" x14ac:dyDescent="0.2">
      <c r="EM33014" s="39"/>
      <c r="EN33014" s="39"/>
      <c r="EO33014" s="39"/>
    </row>
    <row r="33015" spans="143:145" x14ac:dyDescent="0.2">
      <c r="EM33015" s="39"/>
      <c r="EN33015" s="39"/>
      <c r="EO33015" s="39"/>
    </row>
    <row r="33016" spans="143:145" x14ac:dyDescent="0.2">
      <c r="EM33016" s="39"/>
      <c r="EN33016" s="39"/>
      <c r="EO33016" s="39"/>
    </row>
    <row r="33017" spans="143:145" x14ac:dyDescent="0.2">
      <c r="EM33017" s="39"/>
      <c r="EN33017" s="39"/>
      <c r="EO33017" s="39"/>
    </row>
    <row r="33018" spans="143:145" x14ac:dyDescent="0.2">
      <c r="EM33018" s="39"/>
      <c r="EN33018" s="39"/>
      <c r="EO33018" s="39"/>
    </row>
    <row r="33019" spans="143:145" x14ac:dyDescent="0.2">
      <c r="EM33019" s="39"/>
      <c r="EN33019" s="39"/>
      <c r="EO33019" s="39"/>
    </row>
    <row r="33020" spans="143:145" x14ac:dyDescent="0.2">
      <c r="EM33020" s="39"/>
      <c r="EN33020" s="39"/>
      <c r="EO33020" s="39"/>
    </row>
    <row r="33021" spans="143:145" x14ac:dyDescent="0.2">
      <c r="EM33021" s="39"/>
      <c r="EN33021" s="39"/>
      <c r="EO33021" s="39"/>
    </row>
    <row r="33022" spans="143:145" x14ac:dyDescent="0.2">
      <c r="EM33022" s="39"/>
      <c r="EN33022" s="39"/>
      <c r="EO33022" s="39"/>
    </row>
    <row r="33023" spans="143:145" x14ac:dyDescent="0.2">
      <c r="EM33023" s="39"/>
      <c r="EN33023" s="39"/>
      <c r="EO33023" s="39"/>
    </row>
    <row r="33024" spans="143:145" x14ac:dyDescent="0.2">
      <c r="EM33024" s="39"/>
      <c r="EN33024" s="39"/>
      <c r="EO33024" s="39"/>
    </row>
    <row r="33025" spans="143:145" x14ac:dyDescent="0.2">
      <c r="EM33025" s="39"/>
      <c r="EN33025" s="39"/>
      <c r="EO33025" s="39"/>
    </row>
    <row r="33026" spans="143:145" x14ac:dyDescent="0.2">
      <c r="EM33026" s="39"/>
      <c r="EN33026" s="39"/>
      <c r="EO33026" s="39"/>
    </row>
    <row r="33027" spans="143:145" x14ac:dyDescent="0.2">
      <c r="EM33027" s="39"/>
      <c r="EN33027" s="39"/>
      <c r="EO33027" s="39"/>
    </row>
    <row r="33028" spans="143:145" x14ac:dyDescent="0.2">
      <c r="EM33028" s="39"/>
      <c r="EN33028" s="39"/>
      <c r="EO33028" s="39"/>
    </row>
    <row r="33029" spans="143:145" x14ac:dyDescent="0.2">
      <c r="EM33029" s="39"/>
      <c r="EN33029" s="39"/>
      <c r="EO33029" s="39"/>
    </row>
    <row r="33030" spans="143:145" x14ac:dyDescent="0.2">
      <c r="EM33030" s="39"/>
      <c r="EN33030" s="39"/>
      <c r="EO33030" s="39"/>
    </row>
    <row r="33031" spans="143:145" x14ac:dyDescent="0.2">
      <c r="EM33031" s="39"/>
      <c r="EN33031" s="39"/>
      <c r="EO33031" s="39"/>
    </row>
    <row r="33032" spans="143:145" x14ac:dyDescent="0.2">
      <c r="EM33032" s="39"/>
      <c r="EN33032" s="39"/>
      <c r="EO33032" s="39"/>
    </row>
    <row r="33033" spans="143:145" x14ac:dyDescent="0.2">
      <c r="EM33033" s="39"/>
      <c r="EN33033" s="39"/>
      <c r="EO33033" s="39"/>
    </row>
    <row r="33034" spans="143:145" x14ac:dyDescent="0.2">
      <c r="EM33034" s="39"/>
      <c r="EN33034" s="39"/>
      <c r="EO33034" s="39"/>
    </row>
    <row r="33035" spans="143:145" x14ac:dyDescent="0.2">
      <c r="EM33035" s="39"/>
      <c r="EN33035" s="39"/>
      <c r="EO33035" s="39"/>
    </row>
    <row r="33036" spans="143:145" x14ac:dyDescent="0.2">
      <c r="EM33036" s="39"/>
      <c r="EN33036" s="39"/>
      <c r="EO33036" s="39"/>
    </row>
    <row r="33037" spans="143:145" x14ac:dyDescent="0.2">
      <c r="EM33037" s="39"/>
      <c r="EN33037" s="39"/>
      <c r="EO33037" s="39"/>
    </row>
    <row r="33038" spans="143:145" x14ac:dyDescent="0.2">
      <c r="EM33038" s="39"/>
      <c r="EN33038" s="39"/>
      <c r="EO33038" s="39"/>
    </row>
    <row r="33039" spans="143:145" x14ac:dyDescent="0.2">
      <c r="EM33039" s="39"/>
      <c r="EN33039" s="39"/>
      <c r="EO33039" s="39"/>
    </row>
    <row r="33040" spans="143:145" x14ac:dyDescent="0.2">
      <c r="EM33040" s="39"/>
      <c r="EN33040" s="39"/>
      <c r="EO33040" s="39"/>
    </row>
    <row r="33041" spans="143:145" x14ac:dyDescent="0.2">
      <c r="EM33041" s="39"/>
      <c r="EN33041" s="39"/>
      <c r="EO33041" s="39"/>
    </row>
    <row r="33042" spans="143:145" x14ac:dyDescent="0.2">
      <c r="EM33042" s="39"/>
      <c r="EN33042" s="39"/>
      <c r="EO33042" s="39"/>
    </row>
    <row r="33043" spans="143:145" x14ac:dyDescent="0.2">
      <c r="EM33043" s="39"/>
      <c r="EN33043" s="39"/>
      <c r="EO33043" s="39"/>
    </row>
    <row r="33044" spans="143:145" x14ac:dyDescent="0.2">
      <c r="EM33044" s="39"/>
      <c r="EN33044" s="39"/>
      <c r="EO33044" s="39"/>
    </row>
    <row r="33045" spans="143:145" x14ac:dyDescent="0.2">
      <c r="EM33045" s="39"/>
      <c r="EN33045" s="39"/>
      <c r="EO33045" s="39"/>
    </row>
    <row r="33046" spans="143:145" x14ac:dyDescent="0.2">
      <c r="EM33046" s="39"/>
      <c r="EN33046" s="39"/>
      <c r="EO33046" s="39"/>
    </row>
    <row r="33047" spans="143:145" x14ac:dyDescent="0.2">
      <c r="EM33047" s="39"/>
      <c r="EN33047" s="39"/>
      <c r="EO33047" s="39"/>
    </row>
    <row r="33048" spans="143:145" x14ac:dyDescent="0.2">
      <c r="EM33048" s="39"/>
      <c r="EN33048" s="39"/>
      <c r="EO33048" s="39"/>
    </row>
    <row r="33049" spans="143:145" x14ac:dyDescent="0.2">
      <c r="EM33049" s="39"/>
      <c r="EN33049" s="39"/>
      <c r="EO33049" s="39"/>
    </row>
    <row r="33050" spans="143:145" x14ac:dyDescent="0.2">
      <c r="EM33050" s="39"/>
      <c r="EN33050" s="39"/>
      <c r="EO33050" s="39"/>
    </row>
    <row r="33051" spans="143:145" x14ac:dyDescent="0.2">
      <c r="EM33051" s="39"/>
      <c r="EN33051" s="39"/>
      <c r="EO33051" s="39"/>
    </row>
    <row r="33052" spans="143:145" x14ac:dyDescent="0.2">
      <c r="EM33052" s="39"/>
      <c r="EN33052" s="39"/>
      <c r="EO33052" s="39"/>
    </row>
    <row r="33053" spans="143:145" x14ac:dyDescent="0.2">
      <c r="EM33053" s="39"/>
      <c r="EN33053" s="39"/>
      <c r="EO33053" s="39"/>
    </row>
    <row r="33054" spans="143:145" x14ac:dyDescent="0.2">
      <c r="EM33054" s="39"/>
      <c r="EN33054" s="39"/>
      <c r="EO33054" s="39"/>
    </row>
    <row r="33055" spans="143:145" x14ac:dyDescent="0.2">
      <c r="EM33055" s="39"/>
      <c r="EN33055" s="39"/>
      <c r="EO33055" s="39"/>
    </row>
    <row r="33056" spans="143:145" x14ac:dyDescent="0.2">
      <c r="EM33056" s="39"/>
      <c r="EN33056" s="39"/>
      <c r="EO33056" s="39"/>
    </row>
    <row r="33057" spans="143:145" x14ac:dyDescent="0.2">
      <c r="EM33057" s="39"/>
      <c r="EN33057" s="39"/>
      <c r="EO33057" s="39"/>
    </row>
    <row r="33058" spans="143:145" x14ac:dyDescent="0.2">
      <c r="EM33058" s="39"/>
      <c r="EN33058" s="39"/>
      <c r="EO33058" s="39"/>
    </row>
    <row r="33059" spans="143:145" x14ac:dyDescent="0.2">
      <c r="EM33059" s="39"/>
      <c r="EN33059" s="39"/>
      <c r="EO33059" s="39"/>
    </row>
    <row r="33060" spans="143:145" x14ac:dyDescent="0.2">
      <c r="EM33060" s="39"/>
      <c r="EN33060" s="39"/>
      <c r="EO33060" s="39"/>
    </row>
    <row r="33061" spans="143:145" x14ac:dyDescent="0.2">
      <c r="EM33061" s="39"/>
      <c r="EN33061" s="39"/>
      <c r="EO33061" s="39"/>
    </row>
    <row r="33062" spans="143:145" x14ac:dyDescent="0.2">
      <c r="EM33062" s="39"/>
      <c r="EN33062" s="39"/>
      <c r="EO33062" s="39"/>
    </row>
    <row r="33063" spans="143:145" x14ac:dyDescent="0.2">
      <c r="EM33063" s="39"/>
      <c r="EN33063" s="39"/>
      <c r="EO33063" s="39"/>
    </row>
    <row r="33064" spans="143:145" x14ac:dyDescent="0.2">
      <c r="EM33064" s="39"/>
      <c r="EN33064" s="39"/>
      <c r="EO33064" s="39"/>
    </row>
    <row r="33065" spans="143:145" x14ac:dyDescent="0.2">
      <c r="EM33065" s="39"/>
      <c r="EN33065" s="39"/>
      <c r="EO33065" s="39"/>
    </row>
    <row r="33066" spans="143:145" x14ac:dyDescent="0.2">
      <c r="EM33066" s="39"/>
      <c r="EN33066" s="39"/>
      <c r="EO33066" s="39"/>
    </row>
    <row r="33067" spans="143:145" x14ac:dyDescent="0.2">
      <c r="EM33067" s="39"/>
      <c r="EN33067" s="39"/>
      <c r="EO33067" s="39"/>
    </row>
    <row r="33068" spans="143:145" x14ac:dyDescent="0.2">
      <c r="EM33068" s="39"/>
      <c r="EN33068" s="39"/>
      <c r="EO33068" s="39"/>
    </row>
    <row r="33069" spans="143:145" x14ac:dyDescent="0.2">
      <c r="EM33069" s="39"/>
      <c r="EN33069" s="39"/>
      <c r="EO33069" s="39"/>
    </row>
    <row r="33070" spans="143:145" x14ac:dyDescent="0.2">
      <c r="EM33070" s="39"/>
      <c r="EN33070" s="39"/>
      <c r="EO33070" s="39"/>
    </row>
    <row r="33071" spans="143:145" x14ac:dyDescent="0.2">
      <c r="EM33071" s="39"/>
      <c r="EN33071" s="39"/>
      <c r="EO33071" s="39"/>
    </row>
    <row r="33072" spans="143:145" x14ac:dyDescent="0.2">
      <c r="EM33072" s="39"/>
      <c r="EN33072" s="39"/>
      <c r="EO33072" s="39"/>
    </row>
    <row r="33073" spans="143:145" x14ac:dyDescent="0.2">
      <c r="EM33073" s="39"/>
      <c r="EN33073" s="39"/>
      <c r="EO33073" s="39"/>
    </row>
    <row r="33074" spans="143:145" x14ac:dyDescent="0.2">
      <c r="EM33074" s="39"/>
      <c r="EN33074" s="39"/>
      <c r="EO33074" s="39"/>
    </row>
    <row r="33075" spans="143:145" x14ac:dyDescent="0.2">
      <c r="EM33075" s="39"/>
      <c r="EN33075" s="39"/>
      <c r="EO33075" s="39"/>
    </row>
    <row r="33076" spans="143:145" x14ac:dyDescent="0.2">
      <c r="EM33076" s="39"/>
      <c r="EN33076" s="39"/>
      <c r="EO33076" s="39"/>
    </row>
    <row r="33077" spans="143:145" x14ac:dyDescent="0.2">
      <c r="EM33077" s="39"/>
      <c r="EN33077" s="39"/>
      <c r="EO33077" s="39"/>
    </row>
    <row r="33078" spans="143:145" x14ac:dyDescent="0.2">
      <c r="EM33078" s="39"/>
      <c r="EN33078" s="39"/>
      <c r="EO33078" s="39"/>
    </row>
    <row r="33079" spans="143:145" x14ac:dyDescent="0.2">
      <c r="EM33079" s="39"/>
      <c r="EN33079" s="39"/>
      <c r="EO33079" s="39"/>
    </row>
    <row r="33080" spans="143:145" x14ac:dyDescent="0.2">
      <c r="EM33080" s="39"/>
      <c r="EN33080" s="39"/>
      <c r="EO33080" s="39"/>
    </row>
    <row r="33081" spans="143:145" x14ac:dyDescent="0.2">
      <c r="EM33081" s="39"/>
      <c r="EN33081" s="39"/>
      <c r="EO33081" s="39"/>
    </row>
    <row r="33082" spans="143:145" x14ac:dyDescent="0.2">
      <c r="EM33082" s="39"/>
      <c r="EN33082" s="39"/>
      <c r="EO33082" s="39"/>
    </row>
    <row r="33083" spans="143:145" x14ac:dyDescent="0.2">
      <c r="EM33083" s="39"/>
      <c r="EN33083" s="39"/>
      <c r="EO33083" s="39"/>
    </row>
    <row r="33084" spans="143:145" x14ac:dyDescent="0.2">
      <c r="EM33084" s="39"/>
      <c r="EN33084" s="39"/>
      <c r="EO33084" s="39"/>
    </row>
    <row r="33085" spans="143:145" x14ac:dyDescent="0.2">
      <c r="EM33085" s="39"/>
      <c r="EN33085" s="39"/>
      <c r="EO33085" s="39"/>
    </row>
    <row r="33086" spans="143:145" x14ac:dyDescent="0.2">
      <c r="EM33086" s="39"/>
      <c r="EN33086" s="39"/>
      <c r="EO33086" s="39"/>
    </row>
    <row r="33087" spans="143:145" x14ac:dyDescent="0.2">
      <c r="EM33087" s="39"/>
      <c r="EN33087" s="39"/>
      <c r="EO33087" s="39"/>
    </row>
    <row r="33088" spans="143:145" x14ac:dyDescent="0.2">
      <c r="EM33088" s="39"/>
      <c r="EN33088" s="39"/>
      <c r="EO33088" s="39"/>
    </row>
    <row r="33089" spans="143:145" x14ac:dyDescent="0.2">
      <c r="EM33089" s="39"/>
      <c r="EN33089" s="39"/>
      <c r="EO33089" s="39"/>
    </row>
    <row r="33090" spans="143:145" x14ac:dyDescent="0.2">
      <c r="EM33090" s="39"/>
      <c r="EN33090" s="39"/>
      <c r="EO33090" s="39"/>
    </row>
    <row r="33091" spans="143:145" x14ac:dyDescent="0.2">
      <c r="EM33091" s="39"/>
      <c r="EN33091" s="39"/>
      <c r="EO33091" s="39"/>
    </row>
    <row r="33092" spans="143:145" x14ac:dyDescent="0.2">
      <c r="EM33092" s="39"/>
      <c r="EN33092" s="39"/>
      <c r="EO33092" s="39"/>
    </row>
    <row r="33093" spans="143:145" x14ac:dyDescent="0.2">
      <c r="EM33093" s="39"/>
      <c r="EN33093" s="39"/>
      <c r="EO33093" s="39"/>
    </row>
    <row r="33094" spans="143:145" x14ac:dyDescent="0.2">
      <c r="EM33094" s="39"/>
      <c r="EN33094" s="39"/>
      <c r="EO33094" s="39"/>
    </row>
    <row r="33095" spans="143:145" x14ac:dyDescent="0.2">
      <c r="EM33095" s="39"/>
      <c r="EN33095" s="39"/>
      <c r="EO33095" s="39"/>
    </row>
    <row r="33096" spans="143:145" x14ac:dyDescent="0.2">
      <c r="EM33096" s="39"/>
      <c r="EN33096" s="39"/>
      <c r="EO33096" s="39"/>
    </row>
    <row r="33097" spans="143:145" x14ac:dyDescent="0.2">
      <c r="EM33097" s="39"/>
      <c r="EN33097" s="39"/>
      <c r="EO33097" s="39"/>
    </row>
    <row r="33098" spans="143:145" x14ac:dyDescent="0.2">
      <c r="EM33098" s="39"/>
      <c r="EN33098" s="39"/>
      <c r="EO33098" s="39"/>
    </row>
    <row r="33099" spans="143:145" x14ac:dyDescent="0.2">
      <c r="EM33099" s="39"/>
      <c r="EN33099" s="39"/>
      <c r="EO33099" s="39"/>
    </row>
    <row r="33100" spans="143:145" x14ac:dyDescent="0.2">
      <c r="EM33100" s="39"/>
      <c r="EN33100" s="39"/>
      <c r="EO33100" s="39"/>
    </row>
    <row r="33101" spans="143:145" x14ac:dyDescent="0.2">
      <c r="EM33101" s="39"/>
      <c r="EN33101" s="39"/>
      <c r="EO33101" s="39"/>
    </row>
    <row r="33102" spans="143:145" x14ac:dyDescent="0.2">
      <c r="EM33102" s="39"/>
      <c r="EN33102" s="39"/>
      <c r="EO33102" s="39"/>
    </row>
    <row r="33103" spans="143:145" x14ac:dyDescent="0.2">
      <c r="EM33103" s="39"/>
      <c r="EN33103" s="39"/>
      <c r="EO33103" s="39"/>
    </row>
    <row r="33104" spans="143:145" x14ac:dyDescent="0.2">
      <c r="EM33104" s="39"/>
      <c r="EN33104" s="39"/>
      <c r="EO33104" s="39"/>
    </row>
    <row r="33105" spans="143:145" x14ac:dyDescent="0.2">
      <c r="EM33105" s="39"/>
      <c r="EN33105" s="39"/>
      <c r="EO33105" s="39"/>
    </row>
    <row r="33106" spans="143:145" x14ac:dyDescent="0.2">
      <c r="EM33106" s="39"/>
      <c r="EN33106" s="39"/>
      <c r="EO33106" s="39"/>
    </row>
    <row r="33107" spans="143:145" x14ac:dyDescent="0.2">
      <c r="EM33107" s="39"/>
      <c r="EN33107" s="39"/>
      <c r="EO33107" s="39"/>
    </row>
    <row r="33108" spans="143:145" x14ac:dyDescent="0.2">
      <c r="EM33108" s="39"/>
      <c r="EN33108" s="39"/>
      <c r="EO33108" s="39"/>
    </row>
    <row r="33109" spans="143:145" x14ac:dyDescent="0.2">
      <c r="EM33109" s="39"/>
      <c r="EN33109" s="39"/>
      <c r="EO33109" s="39"/>
    </row>
    <row r="33110" spans="143:145" x14ac:dyDescent="0.2">
      <c r="EM33110" s="39"/>
      <c r="EN33110" s="39"/>
      <c r="EO33110" s="39"/>
    </row>
    <row r="33111" spans="143:145" x14ac:dyDescent="0.2">
      <c r="EM33111" s="39"/>
      <c r="EN33111" s="39"/>
      <c r="EO33111" s="39"/>
    </row>
    <row r="33112" spans="143:145" x14ac:dyDescent="0.2">
      <c r="EM33112" s="39"/>
      <c r="EN33112" s="39"/>
      <c r="EO33112" s="39"/>
    </row>
    <row r="33113" spans="143:145" x14ac:dyDescent="0.2">
      <c r="EM33113" s="39"/>
      <c r="EN33113" s="39"/>
      <c r="EO33113" s="39"/>
    </row>
    <row r="33114" spans="143:145" x14ac:dyDescent="0.2">
      <c r="EM33114" s="39"/>
      <c r="EN33114" s="39"/>
      <c r="EO33114" s="39"/>
    </row>
    <row r="33115" spans="143:145" x14ac:dyDescent="0.2">
      <c r="EM33115" s="39"/>
      <c r="EN33115" s="39"/>
      <c r="EO33115" s="39"/>
    </row>
    <row r="33116" spans="143:145" x14ac:dyDescent="0.2">
      <c r="EM33116" s="39"/>
      <c r="EN33116" s="39"/>
      <c r="EO33116" s="39"/>
    </row>
    <row r="33117" spans="143:145" x14ac:dyDescent="0.2">
      <c r="EM33117" s="39"/>
      <c r="EN33117" s="39"/>
      <c r="EO33117" s="39"/>
    </row>
    <row r="33118" spans="143:145" x14ac:dyDescent="0.2">
      <c r="EM33118" s="39"/>
      <c r="EN33118" s="39"/>
      <c r="EO33118" s="39"/>
    </row>
    <row r="33119" spans="143:145" x14ac:dyDescent="0.2">
      <c r="EM33119" s="39"/>
      <c r="EN33119" s="39"/>
      <c r="EO33119" s="39"/>
    </row>
    <row r="33120" spans="143:145" x14ac:dyDescent="0.2">
      <c r="EM33120" s="39"/>
      <c r="EN33120" s="39"/>
      <c r="EO33120" s="39"/>
    </row>
    <row r="33121" spans="143:145" x14ac:dyDescent="0.2">
      <c r="EM33121" s="39"/>
      <c r="EN33121" s="39"/>
      <c r="EO33121" s="39"/>
    </row>
    <row r="33122" spans="143:145" x14ac:dyDescent="0.2">
      <c r="EM33122" s="39"/>
      <c r="EN33122" s="39"/>
      <c r="EO33122" s="39"/>
    </row>
    <row r="33123" spans="143:145" x14ac:dyDescent="0.2">
      <c r="EM33123" s="39"/>
      <c r="EN33123" s="39"/>
      <c r="EO33123" s="39"/>
    </row>
    <row r="33124" spans="143:145" x14ac:dyDescent="0.2">
      <c r="EM33124" s="39"/>
      <c r="EN33124" s="39"/>
      <c r="EO33124" s="39"/>
    </row>
    <row r="33125" spans="143:145" x14ac:dyDescent="0.2">
      <c r="EM33125" s="39"/>
      <c r="EN33125" s="39"/>
      <c r="EO33125" s="39"/>
    </row>
    <row r="33126" spans="143:145" x14ac:dyDescent="0.2">
      <c r="EM33126" s="39"/>
      <c r="EN33126" s="39"/>
      <c r="EO33126" s="39"/>
    </row>
    <row r="33127" spans="143:145" x14ac:dyDescent="0.2">
      <c r="EM33127" s="39"/>
      <c r="EN33127" s="39"/>
      <c r="EO33127" s="39"/>
    </row>
    <row r="33128" spans="143:145" x14ac:dyDescent="0.2">
      <c r="EM33128" s="39"/>
      <c r="EN33128" s="39"/>
      <c r="EO33128" s="39"/>
    </row>
    <row r="33129" spans="143:145" x14ac:dyDescent="0.2">
      <c r="EM33129" s="39"/>
      <c r="EN33129" s="39"/>
      <c r="EO33129" s="39"/>
    </row>
    <row r="33130" spans="143:145" x14ac:dyDescent="0.2">
      <c r="EM33130" s="39"/>
      <c r="EN33130" s="39"/>
      <c r="EO33130" s="39"/>
    </row>
    <row r="33131" spans="143:145" x14ac:dyDescent="0.2">
      <c r="EM33131" s="39"/>
      <c r="EN33131" s="39"/>
      <c r="EO33131" s="39"/>
    </row>
    <row r="33132" spans="143:145" x14ac:dyDescent="0.2">
      <c r="EM33132" s="39"/>
      <c r="EN33132" s="39"/>
      <c r="EO33132" s="39"/>
    </row>
    <row r="33133" spans="143:145" x14ac:dyDescent="0.2">
      <c r="EM33133" s="39"/>
      <c r="EN33133" s="39"/>
      <c r="EO33133" s="39"/>
    </row>
    <row r="33134" spans="143:145" x14ac:dyDescent="0.2">
      <c r="EM33134" s="39"/>
      <c r="EN33134" s="39"/>
      <c r="EO33134" s="39"/>
    </row>
    <row r="33135" spans="143:145" x14ac:dyDescent="0.2">
      <c r="EM33135" s="39"/>
      <c r="EN33135" s="39"/>
      <c r="EO33135" s="39"/>
    </row>
    <row r="33136" spans="143:145" x14ac:dyDescent="0.2">
      <c r="EM33136" s="39"/>
      <c r="EN33136" s="39"/>
      <c r="EO33136" s="39"/>
    </row>
    <row r="33137" spans="143:145" x14ac:dyDescent="0.2">
      <c r="EM33137" s="39"/>
      <c r="EN33137" s="39"/>
      <c r="EO33137" s="39"/>
    </row>
    <row r="33138" spans="143:145" x14ac:dyDescent="0.2">
      <c r="EM33138" s="39"/>
      <c r="EN33138" s="39"/>
      <c r="EO33138" s="39"/>
    </row>
    <row r="33139" spans="143:145" x14ac:dyDescent="0.2">
      <c r="EM33139" s="39"/>
      <c r="EN33139" s="39"/>
      <c r="EO33139" s="39"/>
    </row>
    <row r="33140" spans="143:145" x14ac:dyDescent="0.2">
      <c r="EM33140" s="39"/>
      <c r="EN33140" s="39"/>
      <c r="EO33140" s="39"/>
    </row>
    <row r="33141" spans="143:145" x14ac:dyDescent="0.2">
      <c r="EM33141" s="39"/>
      <c r="EN33141" s="39"/>
      <c r="EO33141" s="39"/>
    </row>
    <row r="33142" spans="143:145" x14ac:dyDescent="0.2">
      <c r="EM33142" s="39"/>
      <c r="EN33142" s="39"/>
      <c r="EO33142" s="39"/>
    </row>
    <row r="33143" spans="143:145" x14ac:dyDescent="0.2">
      <c r="EM33143" s="39"/>
      <c r="EN33143" s="39"/>
      <c r="EO33143" s="39"/>
    </row>
    <row r="33144" spans="143:145" x14ac:dyDescent="0.2">
      <c r="EM33144" s="39"/>
      <c r="EN33144" s="39"/>
      <c r="EO33144" s="39"/>
    </row>
    <row r="33145" spans="143:145" x14ac:dyDescent="0.2">
      <c r="EM33145" s="39"/>
      <c r="EN33145" s="39"/>
      <c r="EO33145" s="39"/>
    </row>
    <row r="33146" spans="143:145" x14ac:dyDescent="0.2">
      <c r="EM33146" s="39"/>
      <c r="EN33146" s="39"/>
      <c r="EO33146" s="39"/>
    </row>
    <row r="33147" spans="143:145" x14ac:dyDescent="0.2">
      <c r="EM33147" s="39"/>
      <c r="EN33147" s="39"/>
      <c r="EO33147" s="39"/>
    </row>
    <row r="33148" spans="143:145" x14ac:dyDescent="0.2">
      <c r="EM33148" s="39"/>
      <c r="EN33148" s="39"/>
      <c r="EO33148" s="39"/>
    </row>
    <row r="33149" spans="143:145" x14ac:dyDescent="0.2">
      <c r="EM33149" s="39"/>
      <c r="EN33149" s="39"/>
      <c r="EO33149" s="39"/>
    </row>
    <row r="33150" spans="143:145" x14ac:dyDescent="0.2">
      <c r="EM33150" s="39"/>
      <c r="EN33150" s="39"/>
      <c r="EO33150" s="39"/>
    </row>
    <row r="33151" spans="143:145" x14ac:dyDescent="0.2">
      <c r="EM33151" s="39"/>
      <c r="EN33151" s="39"/>
      <c r="EO33151" s="39"/>
    </row>
    <row r="33152" spans="143:145" x14ac:dyDescent="0.2">
      <c r="EM33152" s="39"/>
      <c r="EN33152" s="39"/>
      <c r="EO33152" s="39"/>
    </row>
    <row r="33153" spans="143:145" x14ac:dyDescent="0.2">
      <c r="EM33153" s="39"/>
      <c r="EN33153" s="39"/>
      <c r="EO33153" s="39"/>
    </row>
    <row r="33154" spans="143:145" x14ac:dyDescent="0.2">
      <c r="EM33154" s="39"/>
      <c r="EN33154" s="39"/>
      <c r="EO33154" s="39"/>
    </row>
    <row r="33155" spans="143:145" x14ac:dyDescent="0.2">
      <c r="EM33155" s="39"/>
      <c r="EN33155" s="39"/>
      <c r="EO33155" s="39"/>
    </row>
    <row r="33156" spans="143:145" x14ac:dyDescent="0.2">
      <c r="EM33156" s="39"/>
      <c r="EN33156" s="39"/>
      <c r="EO33156" s="39"/>
    </row>
    <row r="33157" spans="143:145" x14ac:dyDescent="0.2">
      <c r="EM33157" s="39"/>
      <c r="EN33157" s="39"/>
      <c r="EO33157" s="39"/>
    </row>
    <row r="33158" spans="143:145" x14ac:dyDescent="0.2">
      <c r="EM33158" s="39"/>
      <c r="EN33158" s="39"/>
      <c r="EO33158" s="39"/>
    </row>
    <row r="33159" spans="143:145" x14ac:dyDescent="0.2">
      <c r="EM33159" s="39"/>
      <c r="EN33159" s="39"/>
      <c r="EO33159" s="39"/>
    </row>
    <row r="33160" spans="143:145" x14ac:dyDescent="0.2">
      <c r="EM33160" s="39"/>
      <c r="EN33160" s="39"/>
      <c r="EO33160" s="39"/>
    </row>
    <row r="33161" spans="143:145" x14ac:dyDescent="0.2">
      <c r="EM33161" s="39"/>
      <c r="EN33161" s="39"/>
      <c r="EO33161" s="39"/>
    </row>
    <row r="33162" spans="143:145" x14ac:dyDescent="0.2">
      <c r="EM33162" s="39"/>
      <c r="EN33162" s="39"/>
      <c r="EO33162" s="39"/>
    </row>
    <row r="33163" spans="143:145" x14ac:dyDescent="0.2">
      <c r="EM33163" s="39"/>
      <c r="EN33163" s="39"/>
      <c r="EO33163" s="39"/>
    </row>
    <row r="33164" spans="143:145" x14ac:dyDescent="0.2">
      <c r="EM33164" s="39"/>
      <c r="EN33164" s="39"/>
      <c r="EO33164" s="39"/>
    </row>
    <row r="33165" spans="143:145" x14ac:dyDescent="0.2">
      <c r="EM33165" s="39"/>
      <c r="EN33165" s="39"/>
      <c r="EO33165" s="39"/>
    </row>
    <row r="33166" spans="143:145" x14ac:dyDescent="0.2">
      <c r="EM33166" s="39"/>
      <c r="EN33166" s="39"/>
      <c r="EO33166" s="39"/>
    </row>
    <row r="33167" spans="143:145" x14ac:dyDescent="0.2">
      <c r="EM33167" s="39"/>
      <c r="EN33167" s="39"/>
      <c r="EO33167" s="39"/>
    </row>
    <row r="33168" spans="143:145" x14ac:dyDescent="0.2">
      <c r="EM33168" s="39"/>
      <c r="EN33168" s="39"/>
      <c r="EO33168" s="39"/>
    </row>
    <row r="33169" spans="143:145" x14ac:dyDescent="0.2">
      <c r="EM33169" s="39"/>
      <c r="EN33169" s="39"/>
      <c r="EO33169" s="39"/>
    </row>
    <row r="33170" spans="143:145" x14ac:dyDescent="0.2">
      <c r="EM33170" s="39"/>
      <c r="EN33170" s="39"/>
      <c r="EO33170" s="39"/>
    </row>
    <row r="33171" spans="143:145" x14ac:dyDescent="0.2">
      <c r="EM33171" s="39"/>
      <c r="EN33171" s="39"/>
      <c r="EO33171" s="39"/>
    </row>
    <row r="33172" spans="143:145" x14ac:dyDescent="0.2">
      <c r="EM33172" s="39"/>
      <c r="EN33172" s="39"/>
      <c r="EO33172" s="39"/>
    </row>
    <row r="33173" spans="143:145" x14ac:dyDescent="0.2">
      <c r="EM33173" s="39"/>
      <c r="EN33173" s="39"/>
      <c r="EO33173" s="39"/>
    </row>
    <row r="33174" spans="143:145" x14ac:dyDescent="0.2">
      <c r="EM33174" s="39"/>
      <c r="EN33174" s="39"/>
      <c r="EO33174" s="39"/>
    </row>
    <row r="33175" spans="143:145" x14ac:dyDescent="0.2">
      <c r="EM33175" s="39"/>
      <c r="EN33175" s="39"/>
      <c r="EO33175" s="39"/>
    </row>
    <row r="33176" spans="143:145" x14ac:dyDescent="0.2">
      <c r="EM33176" s="39"/>
      <c r="EN33176" s="39"/>
      <c r="EO33176" s="39"/>
    </row>
    <row r="33177" spans="143:145" x14ac:dyDescent="0.2">
      <c r="EM33177" s="39"/>
      <c r="EN33177" s="39"/>
      <c r="EO33177" s="39"/>
    </row>
    <row r="33178" spans="143:145" x14ac:dyDescent="0.2">
      <c r="EM33178" s="39"/>
      <c r="EN33178" s="39"/>
      <c r="EO33178" s="39"/>
    </row>
    <row r="33179" spans="143:145" x14ac:dyDescent="0.2">
      <c r="EM33179" s="39"/>
      <c r="EN33179" s="39"/>
      <c r="EO33179" s="39"/>
    </row>
    <row r="33180" spans="143:145" x14ac:dyDescent="0.2">
      <c r="EM33180" s="39"/>
      <c r="EN33180" s="39"/>
      <c r="EO33180" s="39"/>
    </row>
    <row r="33181" spans="143:145" x14ac:dyDescent="0.2">
      <c r="EM33181" s="39"/>
      <c r="EN33181" s="39"/>
      <c r="EO33181" s="39"/>
    </row>
    <row r="33182" spans="143:145" x14ac:dyDescent="0.2">
      <c r="EM33182" s="39"/>
      <c r="EN33182" s="39"/>
      <c r="EO33182" s="39"/>
    </row>
    <row r="33183" spans="143:145" x14ac:dyDescent="0.2">
      <c r="EM33183" s="39"/>
      <c r="EN33183" s="39"/>
      <c r="EO33183" s="39"/>
    </row>
    <row r="33184" spans="143:145" x14ac:dyDescent="0.2">
      <c r="EM33184" s="39"/>
      <c r="EN33184" s="39"/>
      <c r="EO33184" s="39"/>
    </row>
    <row r="33185" spans="143:145" x14ac:dyDescent="0.2">
      <c r="EM33185" s="39"/>
      <c r="EN33185" s="39"/>
      <c r="EO33185" s="39"/>
    </row>
    <row r="33186" spans="143:145" x14ac:dyDescent="0.2">
      <c r="EM33186" s="39"/>
      <c r="EN33186" s="39"/>
      <c r="EO33186" s="39"/>
    </row>
    <row r="33187" spans="143:145" x14ac:dyDescent="0.2">
      <c r="EM33187" s="39"/>
      <c r="EN33187" s="39"/>
      <c r="EO33187" s="39"/>
    </row>
    <row r="33188" spans="143:145" x14ac:dyDescent="0.2">
      <c r="EM33188" s="39"/>
      <c r="EN33188" s="39"/>
      <c r="EO33188" s="39"/>
    </row>
    <row r="33189" spans="143:145" x14ac:dyDescent="0.2">
      <c r="EM33189" s="39"/>
      <c r="EN33189" s="39"/>
      <c r="EO33189" s="39"/>
    </row>
    <row r="33190" spans="143:145" x14ac:dyDescent="0.2">
      <c r="EM33190" s="39"/>
      <c r="EN33190" s="39"/>
      <c r="EO33190" s="39"/>
    </row>
    <row r="33191" spans="143:145" x14ac:dyDescent="0.2">
      <c r="EM33191" s="39"/>
      <c r="EN33191" s="39"/>
      <c r="EO33191" s="39"/>
    </row>
    <row r="33192" spans="143:145" x14ac:dyDescent="0.2">
      <c r="EM33192" s="39"/>
      <c r="EN33192" s="39"/>
      <c r="EO33192" s="39"/>
    </row>
    <row r="33193" spans="143:145" x14ac:dyDescent="0.2">
      <c r="EM33193" s="39"/>
      <c r="EN33193" s="39"/>
      <c r="EO33193" s="39"/>
    </row>
    <row r="33194" spans="143:145" x14ac:dyDescent="0.2">
      <c r="EM33194" s="39"/>
      <c r="EN33194" s="39"/>
      <c r="EO33194" s="39"/>
    </row>
    <row r="33195" spans="143:145" x14ac:dyDescent="0.2">
      <c r="EM33195" s="39"/>
      <c r="EN33195" s="39"/>
      <c r="EO33195" s="39"/>
    </row>
    <row r="33196" spans="143:145" x14ac:dyDescent="0.2">
      <c r="EM33196" s="39"/>
      <c r="EN33196" s="39"/>
      <c r="EO33196" s="39"/>
    </row>
    <row r="33197" spans="143:145" x14ac:dyDescent="0.2">
      <c r="EM33197" s="39"/>
      <c r="EN33197" s="39"/>
      <c r="EO33197" s="39"/>
    </row>
    <row r="33198" spans="143:145" x14ac:dyDescent="0.2">
      <c r="EM33198" s="39"/>
      <c r="EN33198" s="39"/>
      <c r="EO33198" s="39"/>
    </row>
    <row r="33199" spans="143:145" x14ac:dyDescent="0.2">
      <c r="EM33199" s="39"/>
      <c r="EN33199" s="39"/>
      <c r="EO33199" s="39"/>
    </row>
    <row r="33200" spans="143:145" x14ac:dyDescent="0.2">
      <c r="EM33200" s="39"/>
      <c r="EN33200" s="39"/>
      <c r="EO33200" s="39"/>
    </row>
    <row r="33201" spans="143:145" x14ac:dyDescent="0.2">
      <c r="EM33201" s="39"/>
      <c r="EN33201" s="39"/>
      <c r="EO33201" s="39"/>
    </row>
    <row r="33202" spans="143:145" x14ac:dyDescent="0.2">
      <c r="EM33202" s="39"/>
      <c r="EN33202" s="39"/>
      <c r="EO33202" s="39"/>
    </row>
    <row r="33203" spans="143:145" x14ac:dyDescent="0.2">
      <c r="EM33203" s="39"/>
      <c r="EN33203" s="39"/>
      <c r="EO33203" s="39"/>
    </row>
    <row r="33204" spans="143:145" x14ac:dyDescent="0.2">
      <c r="EM33204" s="39"/>
      <c r="EN33204" s="39"/>
      <c r="EO33204" s="39"/>
    </row>
    <row r="33205" spans="143:145" x14ac:dyDescent="0.2">
      <c r="EM33205" s="39"/>
      <c r="EN33205" s="39"/>
      <c r="EO33205" s="39"/>
    </row>
    <row r="33206" spans="143:145" x14ac:dyDescent="0.2">
      <c r="EM33206" s="39"/>
      <c r="EN33206" s="39"/>
      <c r="EO33206" s="39"/>
    </row>
    <row r="33207" spans="143:145" x14ac:dyDescent="0.2">
      <c r="EM33207" s="39"/>
      <c r="EN33207" s="39"/>
      <c r="EO33207" s="39"/>
    </row>
    <row r="33208" spans="143:145" x14ac:dyDescent="0.2">
      <c r="EM33208" s="39"/>
      <c r="EN33208" s="39"/>
      <c r="EO33208" s="39"/>
    </row>
    <row r="33209" spans="143:145" x14ac:dyDescent="0.2">
      <c r="EM33209" s="39"/>
      <c r="EN33209" s="39"/>
      <c r="EO33209" s="39"/>
    </row>
    <row r="33210" spans="143:145" x14ac:dyDescent="0.2">
      <c r="EM33210" s="39"/>
      <c r="EN33210" s="39"/>
      <c r="EO33210" s="39"/>
    </row>
    <row r="33211" spans="143:145" x14ac:dyDescent="0.2">
      <c r="EM33211" s="39"/>
      <c r="EN33211" s="39"/>
      <c r="EO33211" s="39"/>
    </row>
    <row r="33212" spans="143:145" x14ac:dyDescent="0.2">
      <c r="EM33212" s="39"/>
      <c r="EN33212" s="39"/>
      <c r="EO33212" s="39"/>
    </row>
    <row r="33213" spans="143:145" x14ac:dyDescent="0.2">
      <c r="EM33213" s="39"/>
      <c r="EN33213" s="39"/>
      <c r="EO33213" s="39"/>
    </row>
    <row r="33214" spans="143:145" x14ac:dyDescent="0.2">
      <c r="EM33214" s="39"/>
      <c r="EN33214" s="39"/>
      <c r="EO33214" s="39"/>
    </row>
    <row r="33215" spans="143:145" x14ac:dyDescent="0.2">
      <c r="EM33215" s="39"/>
      <c r="EN33215" s="39"/>
      <c r="EO33215" s="39"/>
    </row>
    <row r="33216" spans="143:145" x14ac:dyDescent="0.2">
      <c r="EM33216" s="39"/>
      <c r="EN33216" s="39"/>
      <c r="EO33216" s="39"/>
    </row>
    <row r="33217" spans="143:145" x14ac:dyDescent="0.2">
      <c r="EM33217" s="39"/>
      <c r="EN33217" s="39"/>
      <c r="EO33217" s="39"/>
    </row>
    <row r="33218" spans="143:145" x14ac:dyDescent="0.2">
      <c r="EM33218" s="39"/>
      <c r="EN33218" s="39"/>
      <c r="EO33218" s="39"/>
    </row>
    <row r="33219" spans="143:145" x14ac:dyDescent="0.2">
      <c r="EM33219" s="39"/>
      <c r="EN33219" s="39"/>
      <c r="EO33219" s="39"/>
    </row>
    <row r="33220" spans="143:145" x14ac:dyDescent="0.2">
      <c r="EM33220" s="39"/>
      <c r="EN33220" s="39"/>
      <c r="EO33220" s="39"/>
    </row>
    <row r="33221" spans="143:145" x14ac:dyDescent="0.2">
      <c r="EM33221" s="39"/>
      <c r="EN33221" s="39"/>
      <c r="EO33221" s="39"/>
    </row>
    <row r="33222" spans="143:145" x14ac:dyDescent="0.2">
      <c r="EM33222" s="39"/>
      <c r="EN33222" s="39"/>
      <c r="EO33222" s="39"/>
    </row>
    <row r="33223" spans="143:145" x14ac:dyDescent="0.2">
      <c r="EM33223" s="39"/>
      <c r="EN33223" s="39"/>
      <c r="EO33223" s="39"/>
    </row>
    <row r="33224" spans="143:145" x14ac:dyDescent="0.2">
      <c r="EM33224" s="39"/>
      <c r="EN33224" s="39"/>
      <c r="EO33224" s="39"/>
    </row>
    <row r="33225" spans="143:145" x14ac:dyDescent="0.2">
      <c r="EM33225" s="39"/>
      <c r="EN33225" s="39"/>
      <c r="EO33225" s="39"/>
    </row>
    <row r="33226" spans="143:145" x14ac:dyDescent="0.2">
      <c r="EM33226" s="39"/>
      <c r="EN33226" s="39"/>
      <c r="EO33226" s="39"/>
    </row>
    <row r="33227" spans="143:145" x14ac:dyDescent="0.2">
      <c r="EM33227" s="39"/>
      <c r="EN33227" s="39"/>
      <c r="EO33227" s="39"/>
    </row>
    <row r="33228" spans="143:145" x14ac:dyDescent="0.2">
      <c r="EM33228" s="39"/>
      <c r="EN33228" s="39"/>
      <c r="EO33228" s="39"/>
    </row>
    <row r="33229" spans="143:145" x14ac:dyDescent="0.2">
      <c r="EM33229" s="39"/>
      <c r="EN33229" s="39"/>
      <c r="EO33229" s="39"/>
    </row>
    <row r="33230" spans="143:145" x14ac:dyDescent="0.2">
      <c r="EM33230" s="39"/>
      <c r="EN33230" s="39"/>
      <c r="EO33230" s="39"/>
    </row>
    <row r="33231" spans="143:145" x14ac:dyDescent="0.2">
      <c r="EM33231" s="39"/>
      <c r="EN33231" s="39"/>
      <c r="EO33231" s="39"/>
    </row>
    <row r="33232" spans="143:145" x14ac:dyDescent="0.2">
      <c r="EM33232" s="39"/>
      <c r="EN33232" s="39"/>
      <c r="EO33232" s="39"/>
    </row>
    <row r="33233" spans="143:145" x14ac:dyDescent="0.2">
      <c r="EM33233" s="39"/>
      <c r="EN33233" s="39"/>
      <c r="EO33233" s="39"/>
    </row>
    <row r="33234" spans="143:145" x14ac:dyDescent="0.2">
      <c r="EM33234" s="39"/>
      <c r="EN33234" s="39"/>
      <c r="EO33234" s="39"/>
    </row>
    <row r="33235" spans="143:145" x14ac:dyDescent="0.2">
      <c r="EM33235" s="39"/>
      <c r="EN33235" s="39"/>
      <c r="EO33235" s="39"/>
    </row>
    <row r="33236" spans="143:145" x14ac:dyDescent="0.2">
      <c r="EM33236" s="39"/>
      <c r="EN33236" s="39"/>
      <c r="EO33236" s="39"/>
    </row>
    <row r="33237" spans="143:145" x14ac:dyDescent="0.2">
      <c r="EM33237" s="39"/>
      <c r="EN33237" s="39"/>
      <c r="EO33237" s="39"/>
    </row>
    <row r="33238" spans="143:145" x14ac:dyDescent="0.2">
      <c r="EM33238" s="39"/>
      <c r="EN33238" s="39"/>
      <c r="EO33238" s="39"/>
    </row>
    <row r="33239" spans="143:145" x14ac:dyDescent="0.2">
      <c r="EM33239" s="39"/>
      <c r="EN33239" s="39"/>
      <c r="EO33239" s="39"/>
    </row>
    <row r="33240" spans="143:145" x14ac:dyDescent="0.2">
      <c r="EM33240" s="39"/>
      <c r="EN33240" s="39"/>
      <c r="EO33240" s="39"/>
    </row>
    <row r="33241" spans="143:145" x14ac:dyDescent="0.2">
      <c r="EM33241" s="39"/>
      <c r="EN33241" s="39"/>
      <c r="EO33241" s="39"/>
    </row>
    <row r="33242" spans="143:145" x14ac:dyDescent="0.2">
      <c r="EM33242" s="39"/>
      <c r="EN33242" s="39"/>
      <c r="EO33242" s="39"/>
    </row>
    <row r="33243" spans="143:145" x14ac:dyDescent="0.2">
      <c r="EM33243" s="39"/>
      <c r="EN33243" s="39"/>
      <c r="EO33243" s="39"/>
    </row>
    <row r="33244" spans="143:145" x14ac:dyDescent="0.2">
      <c r="EM33244" s="39"/>
      <c r="EN33244" s="39"/>
      <c r="EO33244" s="39"/>
    </row>
    <row r="33245" spans="143:145" x14ac:dyDescent="0.2">
      <c r="EM33245" s="39"/>
      <c r="EN33245" s="39"/>
      <c r="EO33245" s="39"/>
    </row>
    <row r="33246" spans="143:145" x14ac:dyDescent="0.2">
      <c r="EM33246" s="39"/>
      <c r="EN33246" s="39"/>
      <c r="EO33246" s="39"/>
    </row>
    <row r="33247" spans="143:145" x14ac:dyDescent="0.2">
      <c r="EM33247" s="39"/>
      <c r="EN33247" s="39"/>
      <c r="EO33247" s="39"/>
    </row>
    <row r="33248" spans="143:145" x14ac:dyDescent="0.2">
      <c r="EM33248" s="39"/>
      <c r="EN33248" s="39"/>
      <c r="EO33248" s="39"/>
    </row>
    <row r="33249" spans="143:145" x14ac:dyDescent="0.2">
      <c r="EM33249" s="39"/>
      <c r="EN33249" s="39"/>
      <c r="EO33249" s="39"/>
    </row>
    <row r="33250" spans="143:145" x14ac:dyDescent="0.2">
      <c r="EM33250" s="39"/>
      <c r="EN33250" s="39"/>
      <c r="EO33250" s="39"/>
    </row>
    <row r="33251" spans="143:145" x14ac:dyDescent="0.2">
      <c r="EM33251" s="39"/>
      <c r="EN33251" s="39"/>
      <c r="EO33251" s="39"/>
    </row>
    <row r="33252" spans="143:145" x14ac:dyDescent="0.2">
      <c r="EM33252" s="39"/>
      <c r="EN33252" s="39"/>
      <c r="EO33252" s="39"/>
    </row>
    <row r="33253" spans="143:145" x14ac:dyDescent="0.2">
      <c r="EM33253" s="39"/>
      <c r="EN33253" s="39"/>
      <c r="EO33253" s="39"/>
    </row>
    <row r="33254" spans="143:145" x14ac:dyDescent="0.2">
      <c r="EM33254" s="39"/>
      <c r="EN33254" s="39"/>
      <c r="EO33254" s="39"/>
    </row>
    <row r="33255" spans="143:145" x14ac:dyDescent="0.2">
      <c r="EM33255" s="39"/>
      <c r="EN33255" s="39"/>
      <c r="EO33255" s="39"/>
    </row>
    <row r="33256" spans="143:145" x14ac:dyDescent="0.2">
      <c r="EM33256" s="39"/>
      <c r="EN33256" s="39"/>
      <c r="EO33256" s="39"/>
    </row>
    <row r="33257" spans="143:145" x14ac:dyDescent="0.2">
      <c r="EM33257" s="39"/>
      <c r="EN33257" s="39"/>
      <c r="EO33257" s="39"/>
    </row>
    <row r="33258" spans="143:145" x14ac:dyDescent="0.2">
      <c r="EM33258" s="39"/>
      <c r="EN33258" s="39"/>
      <c r="EO33258" s="39"/>
    </row>
    <row r="33259" spans="143:145" x14ac:dyDescent="0.2">
      <c r="EM33259" s="39"/>
      <c r="EN33259" s="39"/>
      <c r="EO33259" s="39"/>
    </row>
    <row r="33260" spans="143:145" x14ac:dyDescent="0.2">
      <c r="EM33260" s="39"/>
      <c r="EN33260" s="39"/>
      <c r="EO33260" s="39"/>
    </row>
    <row r="33261" spans="143:145" x14ac:dyDescent="0.2">
      <c r="EM33261" s="39"/>
      <c r="EN33261" s="39"/>
      <c r="EO33261" s="39"/>
    </row>
    <row r="33262" spans="143:145" x14ac:dyDescent="0.2">
      <c r="EM33262" s="39"/>
      <c r="EN33262" s="39"/>
      <c r="EO33262" s="39"/>
    </row>
    <row r="33263" spans="143:145" x14ac:dyDescent="0.2">
      <c r="EM33263" s="39"/>
      <c r="EN33263" s="39"/>
      <c r="EO33263" s="39"/>
    </row>
    <row r="33264" spans="143:145" x14ac:dyDescent="0.2">
      <c r="EM33264" s="39"/>
      <c r="EN33264" s="39"/>
      <c r="EO33264" s="39"/>
    </row>
    <row r="33265" spans="143:145" x14ac:dyDescent="0.2">
      <c r="EM33265" s="39"/>
      <c r="EN33265" s="39"/>
      <c r="EO33265" s="39"/>
    </row>
    <row r="33266" spans="143:145" x14ac:dyDescent="0.2">
      <c r="EM33266" s="39"/>
      <c r="EN33266" s="39"/>
      <c r="EO33266" s="39"/>
    </row>
    <row r="33267" spans="143:145" x14ac:dyDescent="0.2">
      <c r="EM33267" s="39"/>
      <c r="EN33267" s="39"/>
      <c r="EO33267" s="39"/>
    </row>
    <row r="33268" spans="143:145" x14ac:dyDescent="0.2">
      <c r="EM33268" s="39"/>
      <c r="EN33268" s="39"/>
      <c r="EO33268" s="39"/>
    </row>
    <row r="33269" spans="143:145" x14ac:dyDescent="0.2">
      <c r="EM33269" s="39"/>
      <c r="EN33269" s="39"/>
      <c r="EO33269" s="39"/>
    </row>
    <row r="33270" spans="143:145" x14ac:dyDescent="0.2">
      <c r="EM33270" s="39"/>
      <c r="EN33270" s="39"/>
      <c r="EO33270" s="39"/>
    </row>
    <row r="33271" spans="143:145" x14ac:dyDescent="0.2">
      <c r="EM33271" s="39"/>
      <c r="EN33271" s="39"/>
      <c r="EO33271" s="39"/>
    </row>
    <row r="33272" spans="143:145" x14ac:dyDescent="0.2">
      <c r="EM33272" s="39"/>
      <c r="EN33272" s="39"/>
      <c r="EO33272" s="39"/>
    </row>
    <row r="33273" spans="143:145" x14ac:dyDescent="0.2">
      <c r="EM33273" s="39"/>
      <c r="EN33273" s="39"/>
      <c r="EO33273" s="39"/>
    </row>
    <row r="33274" spans="143:145" x14ac:dyDescent="0.2">
      <c r="EM33274" s="39"/>
      <c r="EN33274" s="39"/>
      <c r="EO33274" s="39"/>
    </row>
    <row r="33275" spans="143:145" x14ac:dyDescent="0.2">
      <c r="EM33275" s="39"/>
      <c r="EN33275" s="39"/>
      <c r="EO33275" s="39"/>
    </row>
    <row r="33276" spans="143:145" x14ac:dyDescent="0.2">
      <c r="EM33276" s="39"/>
      <c r="EN33276" s="39"/>
      <c r="EO33276" s="39"/>
    </row>
    <row r="33277" spans="143:145" x14ac:dyDescent="0.2">
      <c r="EM33277" s="39"/>
      <c r="EN33277" s="39"/>
      <c r="EO33277" s="39"/>
    </row>
    <row r="33278" spans="143:145" x14ac:dyDescent="0.2">
      <c r="EM33278" s="39"/>
      <c r="EN33278" s="39"/>
      <c r="EO33278" s="39"/>
    </row>
    <row r="33279" spans="143:145" x14ac:dyDescent="0.2">
      <c r="EM33279" s="39"/>
      <c r="EN33279" s="39"/>
      <c r="EO33279" s="39"/>
    </row>
    <row r="33280" spans="143:145" x14ac:dyDescent="0.2">
      <c r="EM33280" s="39"/>
      <c r="EN33280" s="39"/>
      <c r="EO33280" s="39"/>
    </row>
    <row r="33281" spans="143:145" x14ac:dyDescent="0.2">
      <c r="EM33281" s="39"/>
      <c r="EN33281" s="39"/>
      <c r="EO33281" s="39"/>
    </row>
    <row r="33282" spans="143:145" x14ac:dyDescent="0.2">
      <c r="EM33282" s="39"/>
      <c r="EN33282" s="39"/>
      <c r="EO33282" s="39"/>
    </row>
    <row r="33283" spans="143:145" x14ac:dyDescent="0.2">
      <c r="EM33283" s="39"/>
      <c r="EN33283" s="39"/>
      <c r="EO33283" s="39"/>
    </row>
    <row r="33284" spans="143:145" x14ac:dyDescent="0.2">
      <c r="EM33284" s="39"/>
      <c r="EN33284" s="39"/>
      <c r="EO33284" s="39"/>
    </row>
    <row r="33285" spans="143:145" x14ac:dyDescent="0.2">
      <c r="EM33285" s="39"/>
      <c r="EN33285" s="39"/>
      <c r="EO33285" s="39"/>
    </row>
    <row r="33286" spans="143:145" x14ac:dyDescent="0.2">
      <c r="EM33286" s="39"/>
      <c r="EN33286" s="39"/>
      <c r="EO33286" s="39"/>
    </row>
    <row r="33287" spans="143:145" x14ac:dyDescent="0.2">
      <c r="EM33287" s="39"/>
      <c r="EN33287" s="39"/>
      <c r="EO33287" s="39"/>
    </row>
    <row r="33288" spans="143:145" x14ac:dyDescent="0.2">
      <c r="EM33288" s="39"/>
      <c r="EN33288" s="39"/>
      <c r="EO33288" s="39"/>
    </row>
    <row r="33289" spans="143:145" x14ac:dyDescent="0.2">
      <c r="EM33289" s="39"/>
      <c r="EN33289" s="39"/>
      <c r="EO33289" s="39"/>
    </row>
    <row r="33290" spans="143:145" x14ac:dyDescent="0.2">
      <c r="EM33290" s="39"/>
      <c r="EN33290" s="39"/>
      <c r="EO33290" s="39"/>
    </row>
    <row r="33291" spans="143:145" x14ac:dyDescent="0.2">
      <c r="EM33291" s="39"/>
      <c r="EN33291" s="39"/>
      <c r="EO33291" s="39"/>
    </row>
    <row r="33292" spans="143:145" x14ac:dyDescent="0.2">
      <c r="EM33292" s="39"/>
      <c r="EN33292" s="39"/>
      <c r="EO33292" s="39"/>
    </row>
    <row r="33293" spans="143:145" x14ac:dyDescent="0.2">
      <c r="EM33293" s="39"/>
      <c r="EN33293" s="39"/>
      <c r="EO33293" s="39"/>
    </row>
    <row r="33294" spans="143:145" x14ac:dyDescent="0.2">
      <c r="EM33294" s="39"/>
      <c r="EN33294" s="39"/>
      <c r="EO33294" s="39"/>
    </row>
    <row r="33295" spans="143:145" x14ac:dyDescent="0.2">
      <c r="EM33295" s="39"/>
      <c r="EN33295" s="39"/>
      <c r="EO33295" s="39"/>
    </row>
    <row r="33296" spans="143:145" x14ac:dyDescent="0.2">
      <c r="EM33296" s="39"/>
      <c r="EN33296" s="39"/>
      <c r="EO33296" s="39"/>
    </row>
    <row r="33297" spans="143:145" x14ac:dyDescent="0.2">
      <c r="EM33297" s="39"/>
      <c r="EN33297" s="39"/>
      <c r="EO33297" s="39"/>
    </row>
    <row r="33298" spans="143:145" x14ac:dyDescent="0.2">
      <c r="EM33298" s="39"/>
      <c r="EN33298" s="39"/>
      <c r="EO33298" s="39"/>
    </row>
    <row r="33299" spans="143:145" x14ac:dyDescent="0.2">
      <c r="EM33299" s="39"/>
      <c r="EN33299" s="39"/>
      <c r="EO33299" s="39"/>
    </row>
    <row r="33300" spans="143:145" x14ac:dyDescent="0.2">
      <c r="EM33300" s="39"/>
      <c r="EN33300" s="39"/>
      <c r="EO33300" s="39"/>
    </row>
    <row r="33301" spans="143:145" x14ac:dyDescent="0.2">
      <c r="EM33301" s="39"/>
      <c r="EN33301" s="39"/>
      <c r="EO33301" s="39"/>
    </row>
    <row r="33302" spans="143:145" x14ac:dyDescent="0.2">
      <c r="EM33302" s="39"/>
      <c r="EN33302" s="39"/>
      <c r="EO33302" s="39"/>
    </row>
    <row r="33303" spans="143:145" x14ac:dyDescent="0.2">
      <c r="EM33303" s="39"/>
      <c r="EN33303" s="39"/>
      <c r="EO33303" s="39"/>
    </row>
    <row r="33304" spans="143:145" x14ac:dyDescent="0.2">
      <c r="EM33304" s="39"/>
      <c r="EN33304" s="39"/>
      <c r="EO33304" s="39"/>
    </row>
    <row r="33305" spans="143:145" x14ac:dyDescent="0.2">
      <c r="EM33305" s="39"/>
      <c r="EN33305" s="39"/>
      <c r="EO33305" s="39"/>
    </row>
    <row r="33306" spans="143:145" x14ac:dyDescent="0.2">
      <c r="EM33306" s="39"/>
      <c r="EN33306" s="39"/>
      <c r="EO33306" s="39"/>
    </row>
    <row r="33307" spans="143:145" x14ac:dyDescent="0.2">
      <c r="EM33307" s="39"/>
      <c r="EN33307" s="39"/>
      <c r="EO33307" s="39"/>
    </row>
    <row r="33308" spans="143:145" x14ac:dyDescent="0.2">
      <c r="EM33308" s="39"/>
      <c r="EN33308" s="39"/>
      <c r="EO33308" s="39"/>
    </row>
    <row r="33309" spans="143:145" x14ac:dyDescent="0.2">
      <c r="EM33309" s="39"/>
      <c r="EN33309" s="39"/>
      <c r="EO33309" s="39"/>
    </row>
    <row r="33310" spans="143:145" x14ac:dyDescent="0.2">
      <c r="EM33310" s="39"/>
      <c r="EN33310" s="39"/>
      <c r="EO33310" s="39"/>
    </row>
    <row r="33311" spans="143:145" x14ac:dyDescent="0.2">
      <c r="EM33311" s="39"/>
      <c r="EN33311" s="39"/>
      <c r="EO33311" s="39"/>
    </row>
    <row r="33312" spans="143:145" x14ac:dyDescent="0.2">
      <c r="EM33312" s="39"/>
      <c r="EN33312" s="39"/>
      <c r="EO33312" s="39"/>
    </row>
    <row r="33313" spans="143:145" x14ac:dyDescent="0.2">
      <c r="EM33313" s="39"/>
      <c r="EN33313" s="39"/>
      <c r="EO33313" s="39"/>
    </row>
    <row r="33314" spans="143:145" x14ac:dyDescent="0.2">
      <c r="EM33314" s="39"/>
      <c r="EN33314" s="39"/>
      <c r="EO33314" s="39"/>
    </row>
    <row r="33315" spans="143:145" x14ac:dyDescent="0.2">
      <c r="EM33315" s="39"/>
      <c r="EN33315" s="39"/>
      <c r="EO33315" s="39"/>
    </row>
    <row r="33316" spans="143:145" x14ac:dyDescent="0.2">
      <c r="EM33316" s="39"/>
      <c r="EN33316" s="39"/>
      <c r="EO33316" s="39"/>
    </row>
    <row r="33317" spans="143:145" x14ac:dyDescent="0.2">
      <c r="EM33317" s="39"/>
      <c r="EN33317" s="39"/>
      <c r="EO33317" s="39"/>
    </row>
    <row r="33318" spans="143:145" x14ac:dyDescent="0.2">
      <c r="EM33318" s="39"/>
      <c r="EN33318" s="39"/>
      <c r="EO33318" s="39"/>
    </row>
    <row r="33319" spans="143:145" x14ac:dyDescent="0.2">
      <c r="EM33319" s="39"/>
      <c r="EN33319" s="39"/>
      <c r="EO33319" s="39"/>
    </row>
    <row r="33320" spans="143:145" x14ac:dyDescent="0.2">
      <c r="EM33320" s="39"/>
      <c r="EN33320" s="39"/>
      <c r="EO33320" s="39"/>
    </row>
    <row r="33321" spans="143:145" x14ac:dyDescent="0.2">
      <c r="EM33321" s="39"/>
      <c r="EN33321" s="39"/>
      <c r="EO33321" s="39"/>
    </row>
    <row r="33322" spans="143:145" x14ac:dyDescent="0.2">
      <c r="EM33322" s="39"/>
      <c r="EN33322" s="39"/>
      <c r="EO33322" s="39"/>
    </row>
    <row r="33323" spans="143:145" x14ac:dyDescent="0.2">
      <c r="EM33323" s="39"/>
      <c r="EN33323" s="39"/>
      <c r="EO33323" s="39"/>
    </row>
    <row r="33324" spans="143:145" x14ac:dyDescent="0.2">
      <c r="EM33324" s="39"/>
      <c r="EN33324" s="39"/>
      <c r="EO33324" s="39"/>
    </row>
    <row r="33325" spans="143:145" x14ac:dyDescent="0.2">
      <c r="EM33325" s="39"/>
      <c r="EN33325" s="39"/>
      <c r="EO33325" s="39"/>
    </row>
    <row r="33326" spans="143:145" x14ac:dyDescent="0.2">
      <c r="EM33326" s="39"/>
      <c r="EN33326" s="39"/>
      <c r="EO33326" s="39"/>
    </row>
    <row r="33327" spans="143:145" x14ac:dyDescent="0.2">
      <c r="EM33327" s="39"/>
      <c r="EN33327" s="39"/>
      <c r="EO33327" s="39"/>
    </row>
    <row r="33328" spans="143:145" x14ac:dyDescent="0.2">
      <c r="EM33328" s="39"/>
      <c r="EN33328" s="39"/>
      <c r="EO33328" s="39"/>
    </row>
    <row r="33329" spans="143:145" x14ac:dyDescent="0.2">
      <c r="EM33329" s="39"/>
      <c r="EN33329" s="39"/>
      <c r="EO33329" s="39"/>
    </row>
    <row r="33330" spans="143:145" x14ac:dyDescent="0.2">
      <c r="EM33330" s="39"/>
      <c r="EN33330" s="39"/>
      <c r="EO33330" s="39"/>
    </row>
    <row r="33331" spans="143:145" x14ac:dyDescent="0.2">
      <c r="EM33331" s="39"/>
      <c r="EN33331" s="39"/>
      <c r="EO33331" s="39"/>
    </row>
    <row r="33332" spans="143:145" x14ac:dyDescent="0.2">
      <c r="EM33332" s="39"/>
      <c r="EN33332" s="39"/>
      <c r="EO33332" s="39"/>
    </row>
    <row r="33333" spans="143:145" x14ac:dyDescent="0.2">
      <c r="EM33333" s="39"/>
      <c r="EN33333" s="39"/>
      <c r="EO33333" s="39"/>
    </row>
    <row r="33334" spans="143:145" x14ac:dyDescent="0.2">
      <c r="EM33334" s="39"/>
      <c r="EN33334" s="39"/>
      <c r="EO33334" s="39"/>
    </row>
    <row r="33335" spans="143:145" x14ac:dyDescent="0.2">
      <c r="EM33335" s="39"/>
      <c r="EN33335" s="39"/>
      <c r="EO33335" s="39"/>
    </row>
    <row r="33336" spans="143:145" x14ac:dyDescent="0.2">
      <c r="EM33336" s="39"/>
      <c r="EN33336" s="39"/>
      <c r="EO33336" s="39"/>
    </row>
    <row r="33337" spans="143:145" x14ac:dyDescent="0.2">
      <c r="EM33337" s="39"/>
      <c r="EN33337" s="39"/>
      <c r="EO33337" s="39"/>
    </row>
    <row r="33338" spans="143:145" x14ac:dyDescent="0.2">
      <c r="EM33338" s="39"/>
      <c r="EN33338" s="39"/>
      <c r="EO33338" s="39"/>
    </row>
    <row r="33339" spans="143:145" x14ac:dyDescent="0.2">
      <c r="EM33339" s="39"/>
      <c r="EN33339" s="39"/>
      <c r="EO33339" s="39"/>
    </row>
    <row r="33340" spans="143:145" x14ac:dyDescent="0.2">
      <c r="EM33340" s="39"/>
      <c r="EN33340" s="39"/>
      <c r="EO33340" s="39"/>
    </row>
    <row r="33341" spans="143:145" x14ac:dyDescent="0.2">
      <c r="EM33341" s="39"/>
      <c r="EN33341" s="39"/>
      <c r="EO33341" s="39"/>
    </row>
    <row r="33342" spans="143:145" x14ac:dyDescent="0.2">
      <c r="EM33342" s="39"/>
      <c r="EN33342" s="39"/>
      <c r="EO33342" s="39"/>
    </row>
    <row r="33343" spans="143:145" x14ac:dyDescent="0.2">
      <c r="EM33343" s="39"/>
      <c r="EN33343" s="39"/>
      <c r="EO33343" s="39"/>
    </row>
    <row r="33344" spans="143:145" x14ac:dyDescent="0.2">
      <c r="EM33344" s="39"/>
      <c r="EN33344" s="39"/>
      <c r="EO33344" s="39"/>
    </row>
    <row r="33345" spans="143:145" x14ac:dyDescent="0.2">
      <c r="EM33345" s="39"/>
      <c r="EN33345" s="39"/>
      <c r="EO33345" s="39"/>
    </row>
    <row r="33346" spans="143:145" x14ac:dyDescent="0.2">
      <c r="EM33346" s="39"/>
      <c r="EN33346" s="39"/>
      <c r="EO33346" s="39"/>
    </row>
    <row r="33347" spans="143:145" x14ac:dyDescent="0.2">
      <c r="EM33347" s="39"/>
      <c r="EN33347" s="39"/>
      <c r="EO33347" s="39"/>
    </row>
    <row r="33348" spans="143:145" x14ac:dyDescent="0.2">
      <c r="EM33348" s="39"/>
      <c r="EN33348" s="39"/>
      <c r="EO33348" s="39"/>
    </row>
    <row r="33349" spans="143:145" x14ac:dyDescent="0.2">
      <c r="EM33349" s="39"/>
      <c r="EN33349" s="39"/>
      <c r="EO33349" s="39"/>
    </row>
    <row r="33350" spans="143:145" x14ac:dyDescent="0.2">
      <c r="EM33350" s="39"/>
      <c r="EN33350" s="39"/>
      <c r="EO33350" s="39"/>
    </row>
    <row r="33351" spans="143:145" x14ac:dyDescent="0.2">
      <c r="EM33351" s="39"/>
      <c r="EN33351" s="39"/>
      <c r="EO33351" s="39"/>
    </row>
    <row r="33352" spans="143:145" x14ac:dyDescent="0.2">
      <c r="EM33352" s="39"/>
      <c r="EN33352" s="39"/>
      <c r="EO33352" s="39"/>
    </row>
    <row r="33353" spans="143:145" x14ac:dyDescent="0.2">
      <c r="EM33353" s="39"/>
      <c r="EN33353" s="39"/>
      <c r="EO33353" s="39"/>
    </row>
    <row r="33354" spans="143:145" x14ac:dyDescent="0.2">
      <c r="EM33354" s="39"/>
      <c r="EN33354" s="39"/>
      <c r="EO33354" s="39"/>
    </row>
    <row r="33355" spans="143:145" x14ac:dyDescent="0.2">
      <c r="EM33355" s="39"/>
      <c r="EN33355" s="39"/>
      <c r="EO33355" s="39"/>
    </row>
    <row r="33356" spans="143:145" x14ac:dyDescent="0.2">
      <c r="EM33356" s="39"/>
      <c r="EN33356" s="39"/>
      <c r="EO33356" s="39"/>
    </row>
    <row r="33357" spans="143:145" x14ac:dyDescent="0.2">
      <c r="EM33357" s="39"/>
      <c r="EN33357" s="39"/>
      <c r="EO33357" s="39"/>
    </row>
    <row r="33358" spans="143:145" x14ac:dyDescent="0.2">
      <c r="EM33358" s="39"/>
      <c r="EN33358" s="39"/>
      <c r="EO33358" s="39"/>
    </row>
    <row r="33359" spans="143:145" x14ac:dyDescent="0.2">
      <c r="EM33359" s="39"/>
      <c r="EN33359" s="39"/>
      <c r="EO33359" s="39"/>
    </row>
    <row r="33360" spans="143:145" x14ac:dyDescent="0.2">
      <c r="EM33360" s="39"/>
      <c r="EN33360" s="39"/>
      <c r="EO33360" s="39"/>
    </row>
    <row r="33361" spans="143:145" x14ac:dyDescent="0.2">
      <c r="EM33361" s="39"/>
      <c r="EN33361" s="39"/>
      <c r="EO33361" s="39"/>
    </row>
    <row r="33362" spans="143:145" x14ac:dyDescent="0.2">
      <c r="EM33362" s="39"/>
      <c r="EN33362" s="39"/>
      <c r="EO33362" s="39"/>
    </row>
    <row r="33363" spans="143:145" x14ac:dyDescent="0.2">
      <c r="EM33363" s="39"/>
      <c r="EN33363" s="39"/>
      <c r="EO33363" s="39"/>
    </row>
    <row r="33364" spans="143:145" x14ac:dyDescent="0.2">
      <c r="EM33364" s="39"/>
      <c r="EN33364" s="39"/>
      <c r="EO33364" s="39"/>
    </row>
    <row r="33365" spans="143:145" x14ac:dyDescent="0.2">
      <c r="EM33365" s="39"/>
      <c r="EN33365" s="39"/>
      <c r="EO33365" s="39"/>
    </row>
    <row r="33366" spans="143:145" x14ac:dyDescent="0.2">
      <c r="EM33366" s="39"/>
      <c r="EN33366" s="39"/>
      <c r="EO33366" s="39"/>
    </row>
    <row r="33367" spans="143:145" x14ac:dyDescent="0.2">
      <c r="EM33367" s="39"/>
      <c r="EN33367" s="39"/>
      <c r="EO33367" s="39"/>
    </row>
    <row r="33368" spans="143:145" x14ac:dyDescent="0.2">
      <c r="EM33368" s="39"/>
      <c r="EN33368" s="39"/>
      <c r="EO33368" s="39"/>
    </row>
    <row r="33369" spans="143:145" x14ac:dyDescent="0.2">
      <c r="EM33369" s="39"/>
      <c r="EN33369" s="39"/>
      <c r="EO33369" s="39"/>
    </row>
    <row r="33370" spans="143:145" x14ac:dyDescent="0.2">
      <c r="EM33370" s="39"/>
      <c r="EN33370" s="39"/>
      <c r="EO33370" s="39"/>
    </row>
    <row r="33371" spans="143:145" x14ac:dyDescent="0.2">
      <c r="EM33371" s="39"/>
      <c r="EN33371" s="39"/>
      <c r="EO33371" s="39"/>
    </row>
    <row r="33372" spans="143:145" x14ac:dyDescent="0.2">
      <c r="EM33372" s="39"/>
      <c r="EN33372" s="39"/>
      <c r="EO33372" s="39"/>
    </row>
    <row r="33373" spans="143:145" x14ac:dyDescent="0.2">
      <c r="EM33373" s="39"/>
      <c r="EN33373" s="39"/>
      <c r="EO33373" s="39"/>
    </row>
    <row r="33374" spans="143:145" x14ac:dyDescent="0.2">
      <c r="EM33374" s="39"/>
      <c r="EN33374" s="39"/>
      <c r="EO33374" s="39"/>
    </row>
    <row r="33375" spans="143:145" x14ac:dyDescent="0.2">
      <c r="EM33375" s="39"/>
      <c r="EN33375" s="39"/>
      <c r="EO33375" s="39"/>
    </row>
    <row r="33376" spans="143:145" x14ac:dyDescent="0.2">
      <c r="EM33376" s="39"/>
      <c r="EN33376" s="39"/>
      <c r="EO33376" s="39"/>
    </row>
    <row r="33377" spans="143:145" x14ac:dyDescent="0.2">
      <c r="EM33377" s="39"/>
      <c r="EN33377" s="39"/>
      <c r="EO33377" s="39"/>
    </row>
    <row r="33378" spans="143:145" x14ac:dyDescent="0.2">
      <c r="EM33378" s="39"/>
      <c r="EN33378" s="39"/>
      <c r="EO33378" s="39"/>
    </row>
    <row r="33379" spans="143:145" x14ac:dyDescent="0.2">
      <c r="EM33379" s="39"/>
      <c r="EN33379" s="39"/>
      <c r="EO33379" s="39"/>
    </row>
    <row r="33380" spans="143:145" x14ac:dyDescent="0.2">
      <c r="EM33380" s="39"/>
      <c r="EN33380" s="39"/>
      <c r="EO33380" s="39"/>
    </row>
    <row r="33381" spans="143:145" x14ac:dyDescent="0.2">
      <c r="EM33381" s="39"/>
      <c r="EN33381" s="39"/>
      <c r="EO33381" s="39"/>
    </row>
    <row r="33382" spans="143:145" x14ac:dyDescent="0.2">
      <c r="EM33382" s="39"/>
      <c r="EN33382" s="39"/>
      <c r="EO33382" s="39"/>
    </row>
    <row r="33383" spans="143:145" x14ac:dyDescent="0.2">
      <c r="EM33383" s="39"/>
      <c r="EN33383" s="39"/>
      <c r="EO33383" s="39"/>
    </row>
    <row r="33384" spans="143:145" x14ac:dyDescent="0.2">
      <c r="EM33384" s="39"/>
      <c r="EN33384" s="39"/>
      <c r="EO33384" s="39"/>
    </row>
    <row r="33385" spans="143:145" x14ac:dyDescent="0.2">
      <c r="EM33385" s="39"/>
      <c r="EN33385" s="39"/>
      <c r="EO33385" s="39"/>
    </row>
    <row r="33386" spans="143:145" x14ac:dyDescent="0.2">
      <c r="EM33386" s="39"/>
      <c r="EN33386" s="39"/>
      <c r="EO33386" s="39"/>
    </row>
    <row r="33387" spans="143:145" x14ac:dyDescent="0.2">
      <c r="EM33387" s="39"/>
      <c r="EN33387" s="39"/>
      <c r="EO33387" s="39"/>
    </row>
    <row r="33388" spans="143:145" x14ac:dyDescent="0.2">
      <c r="EM33388" s="39"/>
      <c r="EN33388" s="39"/>
      <c r="EO33388" s="39"/>
    </row>
    <row r="33389" spans="143:145" x14ac:dyDescent="0.2">
      <c r="EM33389" s="39"/>
      <c r="EN33389" s="39"/>
      <c r="EO33389" s="39"/>
    </row>
    <row r="33390" spans="143:145" x14ac:dyDescent="0.2">
      <c r="EM33390" s="39"/>
      <c r="EN33390" s="39"/>
      <c r="EO33390" s="39"/>
    </row>
    <row r="33391" spans="143:145" x14ac:dyDescent="0.2">
      <c r="EM33391" s="39"/>
      <c r="EN33391" s="39"/>
      <c r="EO33391" s="39"/>
    </row>
    <row r="33392" spans="143:145" x14ac:dyDescent="0.2">
      <c r="EM33392" s="39"/>
      <c r="EN33392" s="39"/>
      <c r="EO33392" s="39"/>
    </row>
    <row r="33393" spans="143:145" x14ac:dyDescent="0.2">
      <c r="EM33393" s="39"/>
      <c r="EN33393" s="39"/>
      <c r="EO33393" s="39"/>
    </row>
    <row r="33394" spans="143:145" x14ac:dyDescent="0.2">
      <c r="EM33394" s="39"/>
      <c r="EN33394" s="39"/>
      <c r="EO33394" s="39"/>
    </row>
    <row r="33395" spans="143:145" x14ac:dyDescent="0.2">
      <c r="EM33395" s="39"/>
      <c r="EN33395" s="39"/>
      <c r="EO33395" s="39"/>
    </row>
    <row r="33396" spans="143:145" x14ac:dyDescent="0.2">
      <c r="EM33396" s="39"/>
      <c r="EN33396" s="39"/>
      <c r="EO33396" s="39"/>
    </row>
    <row r="33397" spans="143:145" x14ac:dyDescent="0.2">
      <c r="EM33397" s="39"/>
      <c r="EN33397" s="39"/>
      <c r="EO33397" s="39"/>
    </row>
    <row r="33398" spans="143:145" x14ac:dyDescent="0.2">
      <c r="EM33398" s="39"/>
      <c r="EN33398" s="39"/>
      <c r="EO33398" s="39"/>
    </row>
    <row r="33399" spans="143:145" x14ac:dyDescent="0.2">
      <c r="EM33399" s="39"/>
      <c r="EN33399" s="39"/>
      <c r="EO33399" s="39"/>
    </row>
    <row r="33400" spans="143:145" x14ac:dyDescent="0.2">
      <c r="EM33400" s="39"/>
      <c r="EN33400" s="39"/>
      <c r="EO33400" s="39"/>
    </row>
    <row r="33401" spans="143:145" x14ac:dyDescent="0.2">
      <c r="EM33401" s="39"/>
      <c r="EN33401" s="39"/>
      <c r="EO33401" s="39"/>
    </row>
    <row r="33402" spans="143:145" x14ac:dyDescent="0.2">
      <c r="EM33402" s="39"/>
      <c r="EN33402" s="39"/>
      <c r="EO33402" s="39"/>
    </row>
    <row r="33403" spans="143:145" x14ac:dyDescent="0.2">
      <c r="EM33403" s="39"/>
      <c r="EN33403" s="39"/>
      <c r="EO33403" s="39"/>
    </row>
    <row r="33404" spans="143:145" x14ac:dyDescent="0.2">
      <c r="EM33404" s="39"/>
      <c r="EN33404" s="39"/>
      <c r="EO33404" s="39"/>
    </row>
    <row r="33405" spans="143:145" x14ac:dyDescent="0.2">
      <c r="EM33405" s="39"/>
      <c r="EN33405" s="39"/>
      <c r="EO33405" s="39"/>
    </row>
    <row r="33406" spans="143:145" x14ac:dyDescent="0.2">
      <c r="EM33406" s="39"/>
      <c r="EN33406" s="39"/>
      <c r="EO33406" s="39"/>
    </row>
    <row r="33407" spans="143:145" x14ac:dyDescent="0.2">
      <c r="EM33407" s="39"/>
      <c r="EN33407" s="39"/>
      <c r="EO33407" s="39"/>
    </row>
    <row r="33408" spans="143:145" x14ac:dyDescent="0.2">
      <c r="EM33408" s="39"/>
      <c r="EN33408" s="39"/>
      <c r="EO33408" s="39"/>
    </row>
    <row r="33409" spans="143:145" x14ac:dyDescent="0.2">
      <c r="EM33409" s="39"/>
      <c r="EN33409" s="39"/>
      <c r="EO33409" s="39"/>
    </row>
    <row r="33410" spans="143:145" x14ac:dyDescent="0.2">
      <c r="EM33410" s="39"/>
      <c r="EN33410" s="39"/>
      <c r="EO33410" s="39"/>
    </row>
    <row r="33411" spans="143:145" x14ac:dyDescent="0.2">
      <c r="EM33411" s="39"/>
      <c r="EN33411" s="39"/>
      <c r="EO33411" s="39"/>
    </row>
    <row r="33412" spans="143:145" x14ac:dyDescent="0.2">
      <c r="EM33412" s="39"/>
      <c r="EN33412" s="39"/>
      <c r="EO33412" s="39"/>
    </row>
    <row r="33413" spans="143:145" x14ac:dyDescent="0.2">
      <c r="EM33413" s="39"/>
      <c r="EN33413" s="39"/>
      <c r="EO33413" s="39"/>
    </row>
    <row r="33414" spans="143:145" x14ac:dyDescent="0.2">
      <c r="EM33414" s="39"/>
      <c r="EN33414" s="39"/>
      <c r="EO33414" s="39"/>
    </row>
    <row r="33415" spans="143:145" x14ac:dyDescent="0.2">
      <c r="EM33415" s="39"/>
      <c r="EN33415" s="39"/>
      <c r="EO33415" s="39"/>
    </row>
    <row r="33416" spans="143:145" x14ac:dyDescent="0.2">
      <c r="EM33416" s="39"/>
      <c r="EN33416" s="39"/>
      <c r="EO33416" s="39"/>
    </row>
    <row r="33417" spans="143:145" x14ac:dyDescent="0.2">
      <c r="EM33417" s="39"/>
      <c r="EN33417" s="39"/>
      <c r="EO33417" s="39"/>
    </row>
    <row r="33418" spans="143:145" x14ac:dyDescent="0.2">
      <c r="EM33418" s="39"/>
      <c r="EN33418" s="39"/>
      <c r="EO33418" s="39"/>
    </row>
    <row r="33419" spans="143:145" x14ac:dyDescent="0.2">
      <c r="EM33419" s="39"/>
      <c r="EN33419" s="39"/>
      <c r="EO33419" s="39"/>
    </row>
    <row r="33420" spans="143:145" x14ac:dyDescent="0.2">
      <c r="EM33420" s="39"/>
      <c r="EN33420" s="39"/>
      <c r="EO33420" s="39"/>
    </row>
    <row r="33421" spans="143:145" x14ac:dyDescent="0.2">
      <c r="EM33421" s="39"/>
      <c r="EN33421" s="39"/>
      <c r="EO33421" s="39"/>
    </row>
    <row r="33422" spans="143:145" x14ac:dyDescent="0.2">
      <c r="EM33422" s="39"/>
      <c r="EN33422" s="39"/>
      <c r="EO33422" s="39"/>
    </row>
    <row r="33423" spans="143:145" x14ac:dyDescent="0.2">
      <c r="EM33423" s="39"/>
      <c r="EN33423" s="39"/>
      <c r="EO33423" s="39"/>
    </row>
    <row r="33424" spans="143:145" x14ac:dyDescent="0.2">
      <c r="EM33424" s="39"/>
      <c r="EN33424" s="39"/>
      <c r="EO33424" s="39"/>
    </row>
    <row r="33425" spans="143:145" x14ac:dyDescent="0.2">
      <c r="EM33425" s="39"/>
      <c r="EN33425" s="39"/>
      <c r="EO33425" s="39"/>
    </row>
    <row r="33426" spans="143:145" x14ac:dyDescent="0.2">
      <c r="EM33426" s="39"/>
      <c r="EN33426" s="39"/>
      <c r="EO33426" s="39"/>
    </row>
    <row r="33427" spans="143:145" x14ac:dyDescent="0.2">
      <c r="EM33427" s="39"/>
      <c r="EN33427" s="39"/>
      <c r="EO33427" s="39"/>
    </row>
    <row r="33428" spans="143:145" x14ac:dyDescent="0.2">
      <c r="EM33428" s="39"/>
      <c r="EN33428" s="39"/>
      <c r="EO33428" s="39"/>
    </row>
    <row r="33429" spans="143:145" x14ac:dyDescent="0.2">
      <c r="EM33429" s="39"/>
      <c r="EN33429" s="39"/>
      <c r="EO33429" s="39"/>
    </row>
    <row r="33430" spans="143:145" x14ac:dyDescent="0.2">
      <c r="EM33430" s="39"/>
      <c r="EN33430" s="39"/>
      <c r="EO33430" s="39"/>
    </row>
    <row r="33431" spans="143:145" x14ac:dyDescent="0.2">
      <c r="EM33431" s="39"/>
      <c r="EN33431" s="39"/>
      <c r="EO33431" s="39"/>
    </row>
    <row r="33432" spans="143:145" x14ac:dyDescent="0.2">
      <c r="EM33432" s="39"/>
      <c r="EN33432" s="39"/>
      <c r="EO33432" s="39"/>
    </row>
    <row r="33433" spans="143:145" x14ac:dyDescent="0.2">
      <c r="EM33433" s="39"/>
      <c r="EN33433" s="39"/>
      <c r="EO33433" s="39"/>
    </row>
    <row r="33434" spans="143:145" x14ac:dyDescent="0.2">
      <c r="EM33434" s="39"/>
      <c r="EN33434" s="39"/>
      <c r="EO33434" s="39"/>
    </row>
    <row r="33435" spans="143:145" x14ac:dyDescent="0.2">
      <c r="EM33435" s="39"/>
      <c r="EN33435" s="39"/>
      <c r="EO33435" s="39"/>
    </row>
    <row r="33436" spans="143:145" x14ac:dyDescent="0.2">
      <c r="EM33436" s="39"/>
      <c r="EN33436" s="39"/>
      <c r="EO33436" s="39"/>
    </row>
    <row r="33437" spans="143:145" x14ac:dyDescent="0.2">
      <c r="EM33437" s="39"/>
      <c r="EN33437" s="39"/>
      <c r="EO33437" s="39"/>
    </row>
    <row r="33438" spans="143:145" x14ac:dyDescent="0.2">
      <c r="EM33438" s="39"/>
      <c r="EN33438" s="39"/>
      <c r="EO33438" s="39"/>
    </row>
    <row r="33439" spans="143:145" x14ac:dyDescent="0.2">
      <c r="EM33439" s="39"/>
      <c r="EN33439" s="39"/>
      <c r="EO33439" s="39"/>
    </row>
    <row r="33440" spans="143:145" x14ac:dyDescent="0.2">
      <c r="EM33440" s="39"/>
      <c r="EN33440" s="39"/>
      <c r="EO33440" s="39"/>
    </row>
    <row r="33441" spans="143:145" x14ac:dyDescent="0.2">
      <c r="EM33441" s="39"/>
      <c r="EN33441" s="39"/>
      <c r="EO33441" s="39"/>
    </row>
    <row r="33442" spans="143:145" x14ac:dyDescent="0.2">
      <c r="EM33442" s="39"/>
      <c r="EN33442" s="39"/>
      <c r="EO33442" s="39"/>
    </row>
    <row r="33443" spans="143:145" x14ac:dyDescent="0.2">
      <c r="EM33443" s="39"/>
      <c r="EN33443" s="39"/>
      <c r="EO33443" s="39"/>
    </row>
    <row r="33444" spans="143:145" x14ac:dyDescent="0.2">
      <c r="EM33444" s="39"/>
      <c r="EN33444" s="39"/>
      <c r="EO33444" s="39"/>
    </row>
    <row r="33445" spans="143:145" x14ac:dyDescent="0.2">
      <c r="EM33445" s="39"/>
      <c r="EN33445" s="39"/>
      <c r="EO33445" s="39"/>
    </row>
    <row r="33446" spans="143:145" x14ac:dyDescent="0.2">
      <c r="EM33446" s="39"/>
      <c r="EN33446" s="39"/>
      <c r="EO33446" s="39"/>
    </row>
    <row r="33447" spans="143:145" x14ac:dyDescent="0.2">
      <c r="EM33447" s="39"/>
      <c r="EN33447" s="39"/>
      <c r="EO33447" s="39"/>
    </row>
    <row r="33448" spans="143:145" x14ac:dyDescent="0.2">
      <c r="EM33448" s="39"/>
      <c r="EN33448" s="39"/>
      <c r="EO33448" s="39"/>
    </row>
    <row r="33449" spans="143:145" x14ac:dyDescent="0.2">
      <c r="EM33449" s="39"/>
      <c r="EN33449" s="39"/>
      <c r="EO33449" s="39"/>
    </row>
    <row r="33450" spans="143:145" x14ac:dyDescent="0.2">
      <c r="EM33450" s="39"/>
      <c r="EN33450" s="39"/>
      <c r="EO33450" s="39"/>
    </row>
    <row r="33451" spans="143:145" x14ac:dyDescent="0.2">
      <c r="EM33451" s="39"/>
      <c r="EN33451" s="39"/>
      <c r="EO33451" s="39"/>
    </row>
    <row r="33452" spans="143:145" x14ac:dyDescent="0.2">
      <c r="EM33452" s="39"/>
      <c r="EN33452" s="39"/>
      <c r="EO33452" s="39"/>
    </row>
    <row r="33453" spans="143:145" x14ac:dyDescent="0.2">
      <c r="EM33453" s="39"/>
      <c r="EN33453" s="39"/>
      <c r="EO33453" s="39"/>
    </row>
    <row r="33454" spans="143:145" x14ac:dyDescent="0.2">
      <c r="EM33454" s="39"/>
      <c r="EN33454" s="39"/>
      <c r="EO33454" s="39"/>
    </row>
    <row r="33455" spans="143:145" x14ac:dyDescent="0.2">
      <c r="EM33455" s="39"/>
      <c r="EN33455" s="39"/>
      <c r="EO33455" s="39"/>
    </row>
    <row r="33456" spans="143:145" x14ac:dyDescent="0.2">
      <c r="EM33456" s="39"/>
      <c r="EN33456" s="39"/>
      <c r="EO33456" s="39"/>
    </row>
    <row r="33457" spans="143:145" x14ac:dyDescent="0.2">
      <c r="EM33457" s="39"/>
      <c r="EN33457" s="39"/>
      <c r="EO33457" s="39"/>
    </row>
    <row r="33458" spans="143:145" x14ac:dyDescent="0.2">
      <c r="EM33458" s="39"/>
      <c r="EN33458" s="39"/>
      <c r="EO33458" s="39"/>
    </row>
    <row r="33459" spans="143:145" x14ac:dyDescent="0.2">
      <c r="EM33459" s="39"/>
      <c r="EN33459" s="39"/>
      <c r="EO33459" s="39"/>
    </row>
    <row r="33460" spans="143:145" x14ac:dyDescent="0.2">
      <c r="EM33460" s="39"/>
      <c r="EN33460" s="39"/>
      <c r="EO33460" s="39"/>
    </row>
    <row r="33461" spans="143:145" x14ac:dyDescent="0.2">
      <c r="EM33461" s="39"/>
      <c r="EN33461" s="39"/>
      <c r="EO33461" s="39"/>
    </row>
    <row r="33462" spans="143:145" x14ac:dyDescent="0.2">
      <c r="EM33462" s="39"/>
      <c r="EN33462" s="39"/>
      <c r="EO33462" s="39"/>
    </row>
    <row r="33463" spans="143:145" x14ac:dyDescent="0.2">
      <c r="EM33463" s="39"/>
      <c r="EN33463" s="39"/>
      <c r="EO33463" s="39"/>
    </row>
    <row r="33464" spans="143:145" x14ac:dyDescent="0.2">
      <c r="EM33464" s="39"/>
      <c r="EN33464" s="39"/>
      <c r="EO33464" s="39"/>
    </row>
    <row r="33465" spans="143:145" x14ac:dyDescent="0.2">
      <c r="EM33465" s="39"/>
      <c r="EN33465" s="39"/>
      <c r="EO33465" s="39"/>
    </row>
    <row r="33466" spans="143:145" x14ac:dyDescent="0.2">
      <c r="EM33466" s="39"/>
      <c r="EN33466" s="39"/>
      <c r="EO33466" s="39"/>
    </row>
    <row r="33467" spans="143:145" x14ac:dyDescent="0.2">
      <c r="EM33467" s="39"/>
      <c r="EN33467" s="39"/>
      <c r="EO33467" s="39"/>
    </row>
    <row r="33468" spans="143:145" x14ac:dyDescent="0.2">
      <c r="EM33468" s="39"/>
      <c r="EN33468" s="39"/>
      <c r="EO33468" s="39"/>
    </row>
    <row r="33469" spans="143:145" x14ac:dyDescent="0.2">
      <c r="EM33469" s="39"/>
      <c r="EN33469" s="39"/>
      <c r="EO33469" s="39"/>
    </row>
    <row r="33470" spans="143:145" x14ac:dyDescent="0.2">
      <c r="EM33470" s="39"/>
      <c r="EN33470" s="39"/>
      <c r="EO33470" s="39"/>
    </row>
    <row r="33471" spans="143:145" x14ac:dyDescent="0.2">
      <c r="EM33471" s="39"/>
      <c r="EN33471" s="39"/>
      <c r="EO33471" s="39"/>
    </row>
    <row r="33472" spans="143:145" x14ac:dyDescent="0.2">
      <c r="EM33472" s="39"/>
      <c r="EN33472" s="39"/>
      <c r="EO33472" s="39"/>
    </row>
    <row r="33473" spans="143:145" x14ac:dyDescent="0.2">
      <c r="EM33473" s="39"/>
      <c r="EN33473" s="39"/>
      <c r="EO33473" s="39"/>
    </row>
    <row r="33474" spans="143:145" x14ac:dyDescent="0.2">
      <c r="EM33474" s="39"/>
      <c r="EN33474" s="39"/>
      <c r="EO33474" s="39"/>
    </row>
    <row r="33475" spans="143:145" x14ac:dyDescent="0.2">
      <c r="EM33475" s="39"/>
      <c r="EN33475" s="39"/>
      <c r="EO33475" s="39"/>
    </row>
    <row r="33476" spans="143:145" x14ac:dyDescent="0.2">
      <c r="EM33476" s="39"/>
      <c r="EN33476" s="39"/>
      <c r="EO33476" s="39"/>
    </row>
    <row r="33477" spans="143:145" x14ac:dyDescent="0.2">
      <c r="EM33477" s="39"/>
      <c r="EN33477" s="39"/>
      <c r="EO33477" s="39"/>
    </row>
    <row r="33478" spans="143:145" x14ac:dyDescent="0.2">
      <c r="EM33478" s="39"/>
      <c r="EN33478" s="39"/>
      <c r="EO33478" s="39"/>
    </row>
    <row r="33479" spans="143:145" x14ac:dyDescent="0.2">
      <c r="EM33479" s="39"/>
      <c r="EN33479" s="39"/>
      <c r="EO33479" s="39"/>
    </row>
    <row r="33480" spans="143:145" x14ac:dyDescent="0.2">
      <c r="EM33480" s="39"/>
      <c r="EN33480" s="39"/>
      <c r="EO33480" s="39"/>
    </row>
    <row r="33481" spans="143:145" x14ac:dyDescent="0.2">
      <c r="EM33481" s="39"/>
      <c r="EN33481" s="39"/>
      <c r="EO33481" s="39"/>
    </row>
    <row r="33482" spans="143:145" x14ac:dyDescent="0.2">
      <c r="EM33482" s="39"/>
      <c r="EN33482" s="39"/>
      <c r="EO33482" s="39"/>
    </row>
    <row r="33483" spans="143:145" x14ac:dyDescent="0.2">
      <c r="EM33483" s="39"/>
      <c r="EN33483" s="39"/>
      <c r="EO33483" s="39"/>
    </row>
    <row r="33484" spans="143:145" x14ac:dyDescent="0.2">
      <c r="EM33484" s="39"/>
      <c r="EN33484" s="39"/>
      <c r="EO33484" s="39"/>
    </row>
    <row r="33485" spans="143:145" x14ac:dyDescent="0.2">
      <c r="EM33485" s="39"/>
      <c r="EN33485" s="39"/>
      <c r="EO33485" s="39"/>
    </row>
    <row r="33486" spans="143:145" x14ac:dyDescent="0.2">
      <c r="EM33486" s="39"/>
      <c r="EN33486" s="39"/>
      <c r="EO33486" s="39"/>
    </row>
    <row r="33487" spans="143:145" x14ac:dyDescent="0.2">
      <c r="EM33487" s="39"/>
      <c r="EN33487" s="39"/>
      <c r="EO33487" s="39"/>
    </row>
    <row r="33488" spans="143:145" x14ac:dyDescent="0.2">
      <c r="EM33488" s="39"/>
      <c r="EN33488" s="39"/>
      <c r="EO33488" s="39"/>
    </row>
    <row r="33489" spans="143:145" x14ac:dyDescent="0.2">
      <c r="EM33489" s="39"/>
      <c r="EN33489" s="39"/>
      <c r="EO33489" s="39"/>
    </row>
    <row r="33490" spans="143:145" x14ac:dyDescent="0.2">
      <c r="EM33490" s="39"/>
      <c r="EN33490" s="39"/>
      <c r="EO33490" s="39"/>
    </row>
    <row r="33491" spans="143:145" x14ac:dyDescent="0.2">
      <c r="EM33491" s="39"/>
      <c r="EN33491" s="39"/>
      <c r="EO33491" s="39"/>
    </row>
    <row r="33492" spans="143:145" x14ac:dyDescent="0.2">
      <c r="EM33492" s="39"/>
      <c r="EN33492" s="39"/>
      <c r="EO33492" s="39"/>
    </row>
    <row r="33493" spans="143:145" x14ac:dyDescent="0.2">
      <c r="EM33493" s="39"/>
      <c r="EN33493" s="39"/>
      <c r="EO33493" s="39"/>
    </row>
    <row r="33494" spans="143:145" x14ac:dyDescent="0.2">
      <c r="EM33494" s="39"/>
      <c r="EN33494" s="39"/>
      <c r="EO33494" s="39"/>
    </row>
    <row r="33495" spans="143:145" x14ac:dyDescent="0.2">
      <c r="EM33495" s="39"/>
      <c r="EN33495" s="39"/>
      <c r="EO33495" s="39"/>
    </row>
    <row r="33496" spans="143:145" x14ac:dyDescent="0.2">
      <c r="EM33496" s="39"/>
      <c r="EN33496" s="39"/>
      <c r="EO33496" s="39"/>
    </row>
    <row r="33497" spans="143:145" x14ac:dyDescent="0.2">
      <c r="EM33497" s="39"/>
      <c r="EN33497" s="39"/>
      <c r="EO33497" s="39"/>
    </row>
    <row r="33498" spans="143:145" x14ac:dyDescent="0.2">
      <c r="EM33498" s="39"/>
      <c r="EN33498" s="39"/>
      <c r="EO33498" s="39"/>
    </row>
    <row r="33499" spans="143:145" x14ac:dyDescent="0.2">
      <c r="EM33499" s="39"/>
      <c r="EN33499" s="39"/>
      <c r="EO33499" s="39"/>
    </row>
    <row r="33500" spans="143:145" x14ac:dyDescent="0.2">
      <c r="EM33500" s="39"/>
      <c r="EN33500" s="39"/>
      <c r="EO33500" s="39"/>
    </row>
    <row r="33501" spans="143:145" x14ac:dyDescent="0.2">
      <c r="EM33501" s="39"/>
      <c r="EN33501" s="39"/>
      <c r="EO33501" s="39"/>
    </row>
    <row r="33502" spans="143:145" x14ac:dyDescent="0.2">
      <c r="EM33502" s="39"/>
      <c r="EN33502" s="39"/>
      <c r="EO33502" s="39"/>
    </row>
    <row r="33503" spans="143:145" x14ac:dyDescent="0.2">
      <c r="EM33503" s="39"/>
      <c r="EN33503" s="39"/>
      <c r="EO33503" s="39"/>
    </row>
    <row r="33504" spans="143:145" x14ac:dyDescent="0.2">
      <c r="EM33504" s="39"/>
      <c r="EN33504" s="39"/>
      <c r="EO33504" s="39"/>
    </row>
    <row r="33505" spans="143:145" x14ac:dyDescent="0.2">
      <c r="EM33505" s="39"/>
      <c r="EN33505" s="39"/>
      <c r="EO33505" s="39"/>
    </row>
    <row r="33506" spans="143:145" x14ac:dyDescent="0.2">
      <c r="EM33506" s="39"/>
      <c r="EN33506" s="39"/>
      <c r="EO33506" s="39"/>
    </row>
    <row r="33507" spans="143:145" x14ac:dyDescent="0.2">
      <c r="EM33507" s="39"/>
      <c r="EN33507" s="39"/>
      <c r="EO33507" s="39"/>
    </row>
    <row r="33508" spans="143:145" x14ac:dyDescent="0.2">
      <c r="EM33508" s="39"/>
      <c r="EN33508" s="39"/>
      <c r="EO33508" s="39"/>
    </row>
    <row r="33509" spans="143:145" x14ac:dyDescent="0.2">
      <c r="EM33509" s="39"/>
      <c r="EN33509" s="39"/>
      <c r="EO33509" s="39"/>
    </row>
    <row r="33510" spans="143:145" x14ac:dyDescent="0.2">
      <c r="EM33510" s="39"/>
      <c r="EN33510" s="39"/>
      <c r="EO33510" s="39"/>
    </row>
    <row r="33511" spans="143:145" x14ac:dyDescent="0.2">
      <c r="EM33511" s="39"/>
      <c r="EN33511" s="39"/>
      <c r="EO33511" s="39"/>
    </row>
    <row r="33512" spans="143:145" x14ac:dyDescent="0.2">
      <c r="EM33512" s="39"/>
      <c r="EN33512" s="39"/>
      <c r="EO33512" s="39"/>
    </row>
    <row r="33513" spans="143:145" x14ac:dyDescent="0.2">
      <c r="EM33513" s="39"/>
      <c r="EN33513" s="39"/>
      <c r="EO33513" s="39"/>
    </row>
    <row r="33514" spans="143:145" x14ac:dyDescent="0.2">
      <c r="EM33514" s="39"/>
      <c r="EN33514" s="39"/>
      <c r="EO33514" s="39"/>
    </row>
    <row r="33515" spans="143:145" x14ac:dyDescent="0.2">
      <c r="EM33515" s="39"/>
      <c r="EN33515" s="39"/>
      <c r="EO33515" s="39"/>
    </row>
    <row r="33516" spans="143:145" x14ac:dyDescent="0.2">
      <c r="EM33516" s="39"/>
      <c r="EN33516" s="39"/>
      <c r="EO33516" s="39"/>
    </row>
    <row r="33517" spans="143:145" x14ac:dyDescent="0.2">
      <c r="EM33517" s="39"/>
      <c r="EN33517" s="39"/>
      <c r="EO33517" s="39"/>
    </row>
    <row r="33518" spans="143:145" x14ac:dyDescent="0.2">
      <c r="EM33518" s="39"/>
      <c r="EN33518" s="39"/>
      <c r="EO33518" s="39"/>
    </row>
    <row r="33519" spans="143:145" x14ac:dyDescent="0.2">
      <c r="EM33519" s="39"/>
      <c r="EN33519" s="39"/>
      <c r="EO33519" s="39"/>
    </row>
    <row r="33520" spans="143:145" x14ac:dyDescent="0.2">
      <c r="EM33520" s="39"/>
      <c r="EN33520" s="39"/>
      <c r="EO33520" s="39"/>
    </row>
    <row r="33521" spans="143:145" x14ac:dyDescent="0.2">
      <c r="EM33521" s="39"/>
      <c r="EN33521" s="39"/>
      <c r="EO33521" s="39"/>
    </row>
    <row r="33522" spans="143:145" x14ac:dyDescent="0.2">
      <c r="EM33522" s="39"/>
      <c r="EN33522" s="39"/>
      <c r="EO33522" s="39"/>
    </row>
    <row r="33523" spans="143:145" x14ac:dyDescent="0.2">
      <c r="EM33523" s="39"/>
      <c r="EN33523" s="39"/>
      <c r="EO33523" s="39"/>
    </row>
    <row r="33524" spans="143:145" x14ac:dyDescent="0.2">
      <c r="EM33524" s="39"/>
      <c r="EN33524" s="39"/>
      <c r="EO33524" s="39"/>
    </row>
    <row r="33525" spans="143:145" x14ac:dyDescent="0.2">
      <c r="EM33525" s="39"/>
      <c r="EN33525" s="39"/>
      <c r="EO33525" s="39"/>
    </row>
    <row r="33526" spans="143:145" x14ac:dyDescent="0.2">
      <c r="EM33526" s="39"/>
      <c r="EN33526" s="39"/>
      <c r="EO33526" s="39"/>
    </row>
    <row r="33527" spans="143:145" x14ac:dyDescent="0.2">
      <c r="EM33527" s="39"/>
      <c r="EN33527" s="39"/>
      <c r="EO33527" s="39"/>
    </row>
    <row r="33528" spans="143:145" x14ac:dyDescent="0.2">
      <c r="EM33528" s="39"/>
      <c r="EN33528" s="39"/>
      <c r="EO33528" s="39"/>
    </row>
    <row r="33529" spans="143:145" x14ac:dyDescent="0.2">
      <c r="EM33529" s="39"/>
      <c r="EN33529" s="39"/>
      <c r="EO33529" s="39"/>
    </row>
    <row r="33530" spans="143:145" x14ac:dyDescent="0.2">
      <c r="EM33530" s="39"/>
      <c r="EN33530" s="39"/>
      <c r="EO33530" s="39"/>
    </row>
    <row r="33531" spans="143:145" x14ac:dyDescent="0.2">
      <c r="EM33531" s="39"/>
      <c r="EN33531" s="39"/>
      <c r="EO33531" s="39"/>
    </row>
    <row r="33532" spans="143:145" x14ac:dyDescent="0.2">
      <c r="EM33532" s="39"/>
      <c r="EN33532" s="39"/>
      <c r="EO33532" s="39"/>
    </row>
    <row r="33533" spans="143:145" x14ac:dyDescent="0.2">
      <c r="EM33533" s="39"/>
      <c r="EN33533" s="39"/>
      <c r="EO33533" s="39"/>
    </row>
    <row r="33534" spans="143:145" x14ac:dyDescent="0.2">
      <c r="EM33534" s="39"/>
      <c r="EN33534" s="39"/>
      <c r="EO33534" s="39"/>
    </row>
    <row r="33535" spans="143:145" x14ac:dyDescent="0.2">
      <c r="EM33535" s="39"/>
      <c r="EN33535" s="39"/>
      <c r="EO33535" s="39"/>
    </row>
    <row r="33536" spans="143:145" x14ac:dyDescent="0.2">
      <c r="EM33536" s="39"/>
      <c r="EN33536" s="39"/>
      <c r="EO33536" s="39"/>
    </row>
    <row r="33537" spans="143:145" x14ac:dyDescent="0.2">
      <c r="EM33537" s="39"/>
      <c r="EN33537" s="39"/>
      <c r="EO33537" s="39"/>
    </row>
    <row r="33538" spans="143:145" x14ac:dyDescent="0.2">
      <c r="EM33538" s="39"/>
      <c r="EN33538" s="39"/>
      <c r="EO33538" s="39"/>
    </row>
    <row r="33539" spans="143:145" x14ac:dyDescent="0.2">
      <c r="EM33539" s="39"/>
      <c r="EN33539" s="39"/>
      <c r="EO33539" s="39"/>
    </row>
    <row r="33540" spans="143:145" x14ac:dyDescent="0.2">
      <c r="EM33540" s="39"/>
      <c r="EN33540" s="39"/>
      <c r="EO33540" s="39"/>
    </row>
    <row r="33541" spans="143:145" x14ac:dyDescent="0.2">
      <c r="EM33541" s="39"/>
      <c r="EN33541" s="39"/>
      <c r="EO33541" s="39"/>
    </row>
    <row r="33542" spans="143:145" x14ac:dyDescent="0.2">
      <c r="EM33542" s="39"/>
      <c r="EN33542" s="39"/>
      <c r="EO33542" s="39"/>
    </row>
    <row r="33543" spans="143:145" x14ac:dyDescent="0.2">
      <c r="EM33543" s="39"/>
      <c r="EN33543" s="39"/>
      <c r="EO33543" s="39"/>
    </row>
    <row r="33544" spans="143:145" x14ac:dyDescent="0.2">
      <c r="EM33544" s="39"/>
      <c r="EN33544" s="39"/>
      <c r="EO33544" s="39"/>
    </row>
    <row r="33545" spans="143:145" x14ac:dyDescent="0.2">
      <c r="EM33545" s="39"/>
      <c r="EN33545" s="39"/>
      <c r="EO33545" s="39"/>
    </row>
    <row r="33546" spans="143:145" x14ac:dyDescent="0.2">
      <c r="EM33546" s="39"/>
      <c r="EN33546" s="39"/>
      <c r="EO33546" s="39"/>
    </row>
    <row r="33547" spans="143:145" x14ac:dyDescent="0.2">
      <c r="EM33547" s="39"/>
      <c r="EN33547" s="39"/>
      <c r="EO33547" s="39"/>
    </row>
    <row r="33548" spans="143:145" x14ac:dyDescent="0.2">
      <c r="EM33548" s="39"/>
      <c r="EN33548" s="39"/>
      <c r="EO33548" s="39"/>
    </row>
    <row r="33549" spans="143:145" x14ac:dyDescent="0.2">
      <c r="EM33549" s="39"/>
      <c r="EN33549" s="39"/>
      <c r="EO33549" s="39"/>
    </row>
    <row r="33550" spans="143:145" x14ac:dyDescent="0.2">
      <c r="EM33550" s="39"/>
      <c r="EN33550" s="39"/>
      <c r="EO33550" s="39"/>
    </row>
    <row r="33551" spans="143:145" x14ac:dyDescent="0.2">
      <c r="EM33551" s="39"/>
      <c r="EN33551" s="39"/>
      <c r="EO33551" s="39"/>
    </row>
    <row r="33552" spans="143:145" x14ac:dyDescent="0.2">
      <c r="EM33552" s="39"/>
      <c r="EN33552" s="39"/>
      <c r="EO33552" s="39"/>
    </row>
    <row r="33553" spans="143:145" x14ac:dyDescent="0.2">
      <c r="EM33553" s="39"/>
      <c r="EN33553" s="39"/>
      <c r="EO33553" s="39"/>
    </row>
    <row r="33554" spans="143:145" x14ac:dyDescent="0.2">
      <c r="EM33554" s="39"/>
      <c r="EN33554" s="39"/>
      <c r="EO33554" s="39"/>
    </row>
    <row r="33555" spans="143:145" x14ac:dyDescent="0.2">
      <c r="EM33555" s="39"/>
      <c r="EN33555" s="39"/>
      <c r="EO33555" s="39"/>
    </row>
    <row r="33556" spans="143:145" x14ac:dyDescent="0.2">
      <c r="EM33556" s="39"/>
      <c r="EN33556" s="39"/>
      <c r="EO33556" s="39"/>
    </row>
    <row r="33557" spans="143:145" x14ac:dyDescent="0.2">
      <c r="EM33557" s="39"/>
      <c r="EN33557" s="39"/>
      <c r="EO33557" s="39"/>
    </row>
    <row r="33558" spans="143:145" x14ac:dyDescent="0.2">
      <c r="EM33558" s="39"/>
      <c r="EN33558" s="39"/>
      <c r="EO33558" s="39"/>
    </row>
    <row r="33559" spans="143:145" x14ac:dyDescent="0.2">
      <c r="EM33559" s="39"/>
      <c r="EN33559" s="39"/>
      <c r="EO33559" s="39"/>
    </row>
    <row r="33560" spans="143:145" x14ac:dyDescent="0.2">
      <c r="EM33560" s="39"/>
      <c r="EN33560" s="39"/>
      <c r="EO33560" s="39"/>
    </row>
    <row r="33561" spans="143:145" x14ac:dyDescent="0.2">
      <c r="EM33561" s="39"/>
      <c r="EN33561" s="39"/>
      <c r="EO33561" s="39"/>
    </row>
    <row r="33562" spans="143:145" x14ac:dyDescent="0.2">
      <c r="EM33562" s="39"/>
      <c r="EN33562" s="39"/>
      <c r="EO33562" s="39"/>
    </row>
    <row r="33563" spans="143:145" x14ac:dyDescent="0.2">
      <c r="EM33563" s="39"/>
      <c r="EN33563" s="39"/>
      <c r="EO33563" s="39"/>
    </row>
    <row r="33564" spans="143:145" x14ac:dyDescent="0.2">
      <c r="EM33564" s="39"/>
      <c r="EN33564" s="39"/>
      <c r="EO33564" s="39"/>
    </row>
    <row r="33565" spans="143:145" x14ac:dyDescent="0.2">
      <c r="EM33565" s="39"/>
      <c r="EN33565" s="39"/>
      <c r="EO33565" s="39"/>
    </row>
    <row r="33566" spans="143:145" x14ac:dyDescent="0.2">
      <c r="EM33566" s="39"/>
      <c r="EN33566" s="39"/>
      <c r="EO33566" s="39"/>
    </row>
    <row r="33567" spans="143:145" x14ac:dyDescent="0.2">
      <c r="EM33567" s="39"/>
      <c r="EN33567" s="39"/>
      <c r="EO33567" s="39"/>
    </row>
    <row r="33568" spans="143:145" x14ac:dyDescent="0.2">
      <c r="EM33568" s="39"/>
      <c r="EN33568" s="39"/>
      <c r="EO33568" s="39"/>
    </row>
    <row r="33569" spans="143:145" x14ac:dyDescent="0.2">
      <c r="EM33569" s="39"/>
      <c r="EN33569" s="39"/>
      <c r="EO33569" s="39"/>
    </row>
    <row r="33570" spans="143:145" x14ac:dyDescent="0.2">
      <c r="EM33570" s="39"/>
      <c r="EN33570" s="39"/>
      <c r="EO33570" s="39"/>
    </row>
    <row r="33571" spans="143:145" x14ac:dyDescent="0.2">
      <c r="EM33571" s="39"/>
      <c r="EN33571" s="39"/>
      <c r="EO33571" s="39"/>
    </row>
    <row r="33572" spans="143:145" x14ac:dyDescent="0.2">
      <c r="EM33572" s="39"/>
      <c r="EN33572" s="39"/>
      <c r="EO33572" s="39"/>
    </row>
    <row r="33573" spans="143:145" x14ac:dyDescent="0.2">
      <c r="EM33573" s="39"/>
      <c r="EN33573" s="39"/>
      <c r="EO33573" s="39"/>
    </row>
    <row r="33574" spans="143:145" x14ac:dyDescent="0.2">
      <c r="EM33574" s="39"/>
      <c r="EN33574" s="39"/>
      <c r="EO33574" s="39"/>
    </row>
    <row r="33575" spans="143:145" x14ac:dyDescent="0.2">
      <c r="EM33575" s="39"/>
      <c r="EN33575" s="39"/>
      <c r="EO33575" s="39"/>
    </row>
    <row r="33576" spans="143:145" x14ac:dyDescent="0.2">
      <c r="EM33576" s="39"/>
      <c r="EN33576" s="39"/>
      <c r="EO33576" s="39"/>
    </row>
    <row r="33577" spans="143:145" x14ac:dyDescent="0.2">
      <c r="EM33577" s="39"/>
      <c r="EN33577" s="39"/>
      <c r="EO33577" s="39"/>
    </row>
    <row r="33578" spans="143:145" x14ac:dyDescent="0.2">
      <c r="EM33578" s="39"/>
      <c r="EN33578" s="39"/>
      <c r="EO33578" s="39"/>
    </row>
    <row r="33579" spans="143:145" x14ac:dyDescent="0.2">
      <c r="EM33579" s="39"/>
      <c r="EN33579" s="39"/>
      <c r="EO33579" s="39"/>
    </row>
    <row r="33580" spans="143:145" x14ac:dyDescent="0.2">
      <c r="EM33580" s="39"/>
      <c r="EN33580" s="39"/>
      <c r="EO33580" s="39"/>
    </row>
    <row r="33581" spans="143:145" x14ac:dyDescent="0.2">
      <c r="EM33581" s="39"/>
      <c r="EN33581" s="39"/>
      <c r="EO33581" s="39"/>
    </row>
    <row r="33582" spans="143:145" x14ac:dyDescent="0.2">
      <c r="EM33582" s="39"/>
      <c r="EN33582" s="39"/>
      <c r="EO33582" s="39"/>
    </row>
    <row r="33583" spans="143:145" x14ac:dyDescent="0.2">
      <c r="EM33583" s="39"/>
      <c r="EN33583" s="39"/>
      <c r="EO33583" s="39"/>
    </row>
    <row r="33584" spans="143:145" x14ac:dyDescent="0.2">
      <c r="EM33584" s="39"/>
      <c r="EN33584" s="39"/>
      <c r="EO33584" s="39"/>
    </row>
    <row r="33585" spans="143:145" x14ac:dyDescent="0.2">
      <c r="EM33585" s="39"/>
      <c r="EN33585" s="39"/>
      <c r="EO33585" s="39"/>
    </row>
    <row r="33586" spans="143:145" x14ac:dyDescent="0.2">
      <c r="EM33586" s="39"/>
      <c r="EN33586" s="39"/>
      <c r="EO33586" s="39"/>
    </row>
    <row r="33587" spans="143:145" x14ac:dyDescent="0.2">
      <c r="EM33587" s="39"/>
      <c r="EN33587" s="39"/>
      <c r="EO33587" s="39"/>
    </row>
    <row r="33588" spans="143:145" x14ac:dyDescent="0.2">
      <c r="EM33588" s="39"/>
      <c r="EN33588" s="39"/>
      <c r="EO33588" s="39"/>
    </row>
    <row r="33589" spans="143:145" x14ac:dyDescent="0.2">
      <c r="EM33589" s="39"/>
      <c r="EN33589" s="39"/>
      <c r="EO33589" s="39"/>
    </row>
    <row r="33590" spans="143:145" x14ac:dyDescent="0.2">
      <c r="EM33590" s="39"/>
      <c r="EN33590" s="39"/>
      <c r="EO33590" s="39"/>
    </row>
    <row r="33591" spans="143:145" x14ac:dyDescent="0.2">
      <c r="EM33591" s="39"/>
      <c r="EN33591" s="39"/>
      <c r="EO33591" s="39"/>
    </row>
    <row r="33592" spans="143:145" x14ac:dyDescent="0.2">
      <c r="EM33592" s="39"/>
      <c r="EN33592" s="39"/>
      <c r="EO33592" s="39"/>
    </row>
    <row r="33593" spans="143:145" x14ac:dyDescent="0.2">
      <c r="EM33593" s="39"/>
      <c r="EN33593" s="39"/>
      <c r="EO33593" s="39"/>
    </row>
    <row r="33594" spans="143:145" x14ac:dyDescent="0.2">
      <c r="EM33594" s="39"/>
      <c r="EN33594" s="39"/>
      <c r="EO33594" s="39"/>
    </row>
    <row r="33595" spans="143:145" x14ac:dyDescent="0.2">
      <c r="EM33595" s="39"/>
      <c r="EN33595" s="39"/>
      <c r="EO33595" s="39"/>
    </row>
    <row r="33596" spans="143:145" x14ac:dyDescent="0.2">
      <c r="EM33596" s="39"/>
      <c r="EN33596" s="39"/>
      <c r="EO33596" s="39"/>
    </row>
    <row r="33597" spans="143:145" x14ac:dyDescent="0.2">
      <c r="EM33597" s="39"/>
      <c r="EN33597" s="39"/>
      <c r="EO33597" s="39"/>
    </row>
    <row r="33598" spans="143:145" x14ac:dyDescent="0.2">
      <c r="EM33598" s="39"/>
      <c r="EN33598" s="39"/>
      <c r="EO33598" s="39"/>
    </row>
    <row r="33599" spans="143:145" x14ac:dyDescent="0.2">
      <c r="EM33599" s="39"/>
      <c r="EN33599" s="39"/>
      <c r="EO33599" s="39"/>
    </row>
    <row r="33600" spans="143:145" x14ac:dyDescent="0.2">
      <c r="EM33600" s="39"/>
      <c r="EN33600" s="39"/>
      <c r="EO33600" s="39"/>
    </row>
    <row r="33601" spans="143:145" x14ac:dyDescent="0.2">
      <c r="EM33601" s="39"/>
      <c r="EN33601" s="39"/>
      <c r="EO33601" s="39"/>
    </row>
    <row r="33602" spans="143:145" x14ac:dyDescent="0.2">
      <c r="EM33602" s="39"/>
      <c r="EN33602" s="39"/>
      <c r="EO33602" s="39"/>
    </row>
    <row r="33603" spans="143:145" x14ac:dyDescent="0.2">
      <c r="EM33603" s="39"/>
      <c r="EN33603" s="39"/>
      <c r="EO33603" s="39"/>
    </row>
    <row r="33604" spans="143:145" x14ac:dyDescent="0.2">
      <c r="EM33604" s="39"/>
      <c r="EN33604" s="39"/>
      <c r="EO33604" s="39"/>
    </row>
    <row r="33605" spans="143:145" x14ac:dyDescent="0.2">
      <c r="EM33605" s="39"/>
      <c r="EN33605" s="39"/>
      <c r="EO33605" s="39"/>
    </row>
    <row r="33606" spans="143:145" x14ac:dyDescent="0.2">
      <c r="EM33606" s="39"/>
      <c r="EN33606" s="39"/>
      <c r="EO33606" s="39"/>
    </row>
    <row r="33607" spans="143:145" x14ac:dyDescent="0.2">
      <c r="EM33607" s="39"/>
      <c r="EN33607" s="39"/>
      <c r="EO33607" s="39"/>
    </row>
    <row r="33608" spans="143:145" x14ac:dyDescent="0.2">
      <c r="EM33608" s="39"/>
      <c r="EN33608" s="39"/>
      <c r="EO33608" s="39"/>
    </row>
    <row r="33609" spans="143:145" x14ac:dyDescent="0.2">
      <c r="EM33609" s="39"/>
      <c r="EN33609" s="39"/>
      <c r="EO33609" s="39"/>
    </row>
    <row r="33610" spans="143:145" x14ac:dyDescent="0.2">
      <c r="EM33610" s="39"/>
      <c r="EN33610" s="39"/>
      <c r="EO33610" s="39"/>
    </row>
    <row r="33611" spans="143:145" x14ac:dyDescent="0.2">
      <c r="EM33611" s="39"/>
      <c r="EN33611" s="39"/>
      <c r="EO33611" s="39"/>
    </row>
    <row r="33612" spans="143:145" x14ac:dyDescent="0.2">
      <c r="EM33612" s="39"/>
      <c r="EN33612" s="39"/>
      <c r="EO33612" s="39"/>
    </row>
    <row r="33613" spans="143:145" x14ac:dyDescent="0.2">
      <c r="EM33613" s="39"/>
      <c r="EN33613" s="39"/>
      <c r="EO33613" s="39"/>
    </row>
    <row r="33614" spans="143:145" x14ac:dyDescent="0.2">
      <c r="EM33614" s="39"/>
      <c r="EN33614" s="39"/>
      <c r="EO33614" s="39"/>
    </row>
    <row r="33615" spans="143:145" x14ac:dyDescent="0.2">
      <c r="EM33615" s="39"/>
      <c r="EN33615" s="39"/>
      <c r="EO33615" s="39"/>
    </row>
    <row r="33616" spans="143:145" x14ac:dyDescent="0.2">
      <c r="EM33616" s="39"/>
      <c r="EN33616" s="39"/>
      <c r="EO33616" s="39"/>
    </row>
    <row r="33617" spans="143:145" x14ac:dyDescent="0.2">
      <c r="EM33617" s="39"/>
      <c r="EN33617" s="39"/>
      <c r="EO33617" s="39"/>
    </row>
    <row r="33618" spans="143:145" x14ac:dyDescent="0.2">
      <c r="EM33618" s="39"/>
      <c r="EN33618" s="39"/>
      <c r="EO33618" s="39"/>
    </row>
    <row r="33619" spans="143:145" x14ac:dyDescent="0.2">
      <c r="EM33619" s="39"/>
      <c r="EN33619" s="39"/>
      <c r="EO33619" s="39"/>
    </row>
    <row r="33620" spans="143:145" x14ac:dyDescent="0.2">
      <c r="EM33620" s="39"/>
      <c r="EN33620" s="39"/>
      <c r="EO33620" s="39"/>
    </row>
    <row r="33621" spans="143:145" x14ac:dyDescent="0.2">
      <c r="EM33621" s="39"/>
      <c r="EN33621" s="39"/>
      <c r="EO33621" s="39"/>
    </row>
    <row r="33622" spans="143:145" x14ac:dyDescent="0.2">
      <c r="EM33622" s="39"/>
      <c r="EN33622" s="39"/>
      <c r="EO33622" s="39"/>
    </row>
    <row r="33623" spans="143:145" x14ac:dyDescent="0.2">
      <c r="EM33623" s="39"/>
      <c r="EN33623" s="39"/>
      <c r="EO33623" s="39"/>
    </row>
    <row r="33624" spans="143:145" x14ac:dyDescent="0.2">
      <c r="EM33624" s="39"/>
      <c r="EN33624" s="39"/>
      <c r="EO33624" s="39"/>
    </row>
    <row r="33625" spans="143:145" x14ac:dyDescent="0.2">
      <c r="EM33625" s="39"/>
      <c r="EN33625" s="39"/>
      <c r="EO33625" s="39"/>
    </row>
    <row r="33626" spans="143:145" x14ac:dyDescent="0.2">
      <c r="EM33626" s="39"/>
      <c r="EN33626" s="39"/>
      <c r="EO33626" s="39"/>
    </row>
    <row r="33627" spans="143:145" x14ac:dyDescent="0.2">
      <c r="EM33627" s="39"/>
      <c r="EN33627" s="39"/>
      <c r="EO33627" s="39"/>
    </row>
    <row r="33628" spans="143:145" x14ac:dyDescent="0.2">
      <c r="EM33628" s="39"/>
      <c r="EN33628" s="39"/>
      <c r="EO33628" s="39"/>
    </row>
    <row r="33629" spans="143:145" x14ac:dyDescent="0.2">
      <c r="EM33629" s="39"/>
      <c r="EN33629" s="39"/>
      <c r="EO33629" s="39"/>
    </row>
    <row r="33630" spans="143:145" x14ac:dyDescent="0.2">
      <c r="EM33630" s="39"/>
      <c r="EN33630" s="39"/>
      <c r="EO33630" s="39"/>
    </row>
    <row r="33631" spans="143:145" x14ac:dyDescent="0.2">
      <c r="EM33631" s="39"/>
      <c r="EN33631" s="39"/>
      <c r="EO33631" s="39"/>
    </row>
    <row r="33632" spans="143:145" x14ac:dyDescent="0.2">
      <c r="EM33632" s="39"/>
      <c r="EN33632" s="39"/>
      <c r="EO33632" s="39"/>
    </row>
    <row r="33633" spans="143:145" x14ac:dyDescent="0.2">
      <c r="EM33633" s="39"/>
      <c r="EN33633" s="39"/>
      <c r="EO33633" s="39"/>
    </row>
    <row r="33634" spans="143:145" x14ac:dyDescent="0.2">
      <c r="EM33634" s="39"/>
      <c r="EN33634" s="39"/>
      <c r="EO33634" s="39"/>
    </row>
    <row r="33635" spans="143:145" x14ac:dyDescent="0.2">
      <c r="EM33635" s="39"/>
      <c r="EN33635" s="39"/>
      <c r="EO33635" s="39"/>
    </row>
    <row r="33636" spans="143:145" x14ac:dyDescent="0.2">
      <c r="EM33636" s="39"/>
      <c r="EN33636" s="39"/>
      <c r="EO33636" s="39"/>
    </row>
    <row r="33637" spans="143:145" x14ac:dyDescent="0.2">
      <c r="EM33637" s="39"/>
      <c r="EN33637" s="39"/>
      <c r="EO33637" s="39"/>
    </row>
    <row r="33638" spans="143:145" x14ac:dyDescent="0.2">
      <c r="EM33638" s="39"/>
      <c r="EN33638" s="39"/>
      <c r="EO33638" s="39"/>
    </row>
    <row r="33639" spans="143:145" x14ac:dyDescent="0.2">
      <c r="EM33639" s="39"/>
      <c r="EN33639" s="39"/>
      <c r="EO33639" s="39"/>
    </row>
    <row r="33640" spans="143:145" x14ac:dyDescent="0.2">
      <c r="EM33640" s="39"/>
      <c r="EN33640" s="39"/>
      <c r="EO33640" s="39"/>
    </row>
    <row r="33641" spans="143:145" x14ac:dyDescent="0.2">
      <c r="EM33641" s="39"/>
      <c r="EN33641" s="39"/>
      <c r="EO33641" s="39"/>
    </row>
    <row r="33642" spans="143:145" x14ac:dyDescent="0.2">
      <c r="EM33642" s="39"/>
      <c r="EN33642" s="39"/>
      <c r="EO33642" s="39"/>
    </row>
    <row r="33643" spans="143:145" x14ac:dyDescent="0.2">
      <c r="EM33643" s="39"/>
      <c r="EN33643" s="39"/>
      <c r="EO33643" s="39"/>
    </row>
    <row r="33644" spans="143:145" x14ac:dyDescent="0.2">
      <c r="EM33644" s="39"/>
      <c r="EN33644" s="39"/>
      <c r="EO33644" s="39"/>
    </row>
    <row r="33645" spans="143:145" x14ac:dyDescent="0.2">
      <c r="EM33645" s="39"/>
      <c r="EN33645" s="39"/>
      <c r="EO33645" s="39"/>
    </row>
    <row r="33646" spans="143:145" x14ac:dyDescent="0.2">
      <c r="EM33646" s="39"/>
      <c r="EN33646" s="39"/>
      <c r="EO33646" s="39"/>
    </row>
    <row r="33647" spans="143:145" x14ac:dyDescent="0.2">
      <c r="EM33647" s="39"/>
      <c r="EN33647" s="39"/>
      <c r="EO33647" s="39"/>
    </row>
    <row r="33648" spans="143:145" x14ac:dyDescent="0.2">
      <c r="EM33648" s="39"/>
      <c r="EN33648" s="39"/>
      <c r="EO33648" s="39"/>
    </row>
    <row r="33649" spans="143:145" x14ac:dyDescent="0.2">
      <c r="EM33649" s="39"/>
      <c r="EN33649" s="39"/>
      <c r="EO33649" s="39"/>
    </row>
    <row r="33650" spans="143:145" x14ac:dyDescent="0.2">
      <c r="EM33650" s="39"/>
      <c r="EN33650" s="39"/>
      <c r="EO33650" s="39"/>
    </row>
    <row r="33651" spans="143:145" x14ac:dyDescent="0.2">
      <c r="EM33651" s="39"/>
      <c r="EN33651" s="39"/>
      <c r="EO33651" s="39"/>
    </row>
    <row r="33652" spans="143:145" x14ac:dyDescent="0.2">
      <c r="EM33652" s="39"/>
      <c r="EN33652" s="39"/>
      <c r="EO33652" s="39"/>
    </row>
    <row r="33653" spans="143:145" x14ac:dyDescent="0.2">
      <c r="EM33653" s="39"/>
      <c r="EN33653" s="39"/>
      <c r="EO33653" s="39"/>
    </row>
    <row r="33654" spans="143:145" x14ac:dyDescent="0.2">
      <c r="EM33654" s="39"/>
      <c r="EN33654" s="39"/>
      <c r="EO33654" s="39"/>
    </row>
    <row r="33655" spans="143:145" x14ac:dyDescent="0.2">
      <c r="EM33655" s="39"/>
      <c r="EN33655" s="39"/>
      <c r="EO33655" s="39"/>
    </row>
    <row r="33656" spans="143:145" x14ac:dyDescent="0.2">
      <c r="EM33656" s="39"/>
      <c r="EN33656" s="39"/>
      <c r="EO33656" s="39"/>
    </row>
    <row r="33657" spans="143:145" x14ac:dyDescent="0.2">
      <c r="EM33657" s="39"/>
      <c r="EN33657" s="39"/>
      <c r="EO33657" s="39"/>
    </row>
    <row r="33658" spans="143:145" x14ac:dyDescent="0.2">
      <c r="EM33658" s="39"/>
      <c r="EN33658" s="39"/>
      <c r="EO33658" s="39"/>
    </row>
    <row r="33659" spans="143:145" x14ac:dyDescent="0.2">
      <c r="EM33659" s="39"/>
      <c r="EN33659" s="39"/>
      <c r="EO33659" s="39"/>
    </row>
    <row r="33660" spans="143:145" x14ac:dyDescent="0.2">
      <c r="EM33660" s="39"/>
      <c r="EN33660" s="39"/>
      <c r="EO33660" s="39"/>
    </row>
    <row r="33661" spans="143:145" x14ac:dyDescent="0.2">
      <c r="EM33661" s="39"/>
      <c r="EN33661" s="39"/>
      <c r="EO33661" s="39"/>
    </row>
    <row r="33662" spans="143:145" x14ac:dyDescent="0.2">
      <c r="EM33662" s="39"/>
      <c r="EN33662" s="39"/>
      <c r="EO33662" s="39"/>
    </row>
    <row r="33663" spans="143:145" x14ac:dyDescent="0.2">
      <c r="EM33663" s="39"/>
      <c r="EN33663" s="39"/>
      <c r="EO33663" s="39"/>
    </row>
    <row r="33664" spans="143:145" x14ac:dyDescent="0.2">
      <c r="EM33664" s="39"/>
      <c r="EN33664" s="39"/>
      <c r="EO33664" s="39"/>
    </row>
    <row r="33665" spans="143:145" x14ac:dyDescent="0.2">
      <c r="EM33665" s="39"/>
      <c r="EN33665" s="39"/>
      <c r="EO33665" s="39"/>
    </row>
    <row r="33666" spans="143:145" x14ac:dyDescent="0.2">
      <c r="EM33666" s="39"/>
      <c r="EN33666" s="39"/>
      <c r="EO33666" s="39"/>
    </row>
    <row r="33667" spans="143:145" x14ac:dyDescent="0.2">
      <c r="EM33667" s="39"/>
      <c r="EN33667" s="39"/>
      <c r="EO33667" s="39"/>
    </row>
    <row r="33668" spans="143:145" x14ac:dyDescent="0.2">
      <c r="EM33668" s="39"/>
      <c r="EN33668" s="39"/>
      <c r="EO33668" s="39"/>
    </row>
    <row r="33669" spans="143:145" x14ac:dyDescent="0.2">
      <c r="EM33669" s="39"/>
      <c r="EN33669" s="39"/>
      <c r="EO33669" s="39"/>
    </row>
    <row r="33670" spans="143:145" x14ac:dyDescent="0.2">
      <c r="EM33670" s="39"/>
      <c r="EN33670" s="39"/>
      <c r="EO33670" s="39"/>
    </row>
    <row r="33671" spans="143:145" x14ac:dyDescent="0.2">
      <c r="EM33671" s="39"/>
      <c r="EN33671" s="39"/>
      <c r="EO33671" s="39"/>
    </row>
    <row r="33672" spans="143:145" x14ac:dyDescent="0.2">
      <c r="EM33672" s="39"/>
      <c r="EN33672" s="39"/>
      <c r="EO33672" s="39"/>
    </row>
    <row r="33673" spans="143:145" x14ac:dyDescent="0.2">
      <c r="EM33673" s="39"/>
      <c r="EN33673" s="39"/>
      <c r="EO33673" s="39"/>
    </row>
    <row r="33674" spans="143:145" x14ac:dyDescent="0.2">
      <c r="EM33674" s="39"/>
      <c r="EN33674" s="39"/>
      <c r="EO33674" s="39"/>
    </row>
    <row r="33675" spans="143:145" x14ac:dyDescent="0.2">
      <c r="EM33675" s="39"/>
      <c r="EN33675" s="39"/>
      <c r="EO33675" s="39"/>
    </row>
    <row r="33676" spans="143:145" x14ac:dyDescent="0.2">
      <c r="EM33676" s="39"/>
      <c r="EN33676" s="39"/>
      <c r="EO33676" s="39"/>
    </row>
    <row r="33677" spans="143:145" x14ac:dyDescent="0.2">
      <c r="EM33677" s="39"/>
      <c r="EN33677" s="39"/>
      <c r="EO33677" s="39"/>
    </row>
    <row r="33678" spans="143:145" x14ac:dyDescent="0.2">
      <c r="EM33678" s="39"/>
      <c r="EN33678" s="39"/>
      <c r="EO33678" s="39"/>
    </row>
    <row r="33679" spans="143:145" x14ac:dyDescent="0.2">
      <c r="EM33679" s="39"/>
      <c r="EN33679" s="39"/>
      <c r="EO33679" s="39"/>
    </row>
    <row r="33680" spans="143:145" x14ac:dyDescent="0.2">
      <c r="EM33680" s="39"/>
      <c r="EN33680" s="39"/>
      <c r="EO33680" s="39"/>
    </row>
    <row r="33681" spans="143:145" x14ac:dyDescent="0.2">
      <c r="EM33681" s="39"/>
      <c r="EN33681" s="39"/>
      <c r="EO33681" s="39"/>
    </row>
    <row r="33682" spans="143:145" x14ac:dyDescent="0.2">
      <c r="EM33682" s="39"/>
      <c r="EN33682" s="39"/>
      <c r="EO33682" s="39"/>
    </row>
    <row r="33683" spans="143:145" x14ac:dyDescent="0.2">
      <c r="EM33683" s="39"/>
      <c r="EN33683" s="39"/>
      <c r="EO33683" s="39"/>
    </row>
    <row r="33684" spans="143:145" x14ac:dyDescent="0.2">
      <c r="EM33684" s="39"/>
      <c r="EN33684" s="39"/>
      <c r="EO33684" s="39"/>
    </row>
    <row r="33685" spans="143:145" x14ac:dyDescent="0.2">
      <c r="EM33685" s="39"/>
      <c r="EN33685" s="39"/>
      <c r="EO33685" s="39"/>
    </row>
    <row r="33686" spans="143:145" x14ac:dyDescent="0.2">
      <c r="EM33686" s="39"/>
      <c r="EN33686" s="39"/>
      <c r="EO33686" s="39"/>
    </row>
    <row r="33687" spans="143:145" x14ac:dyDescent="0.2">
      <c r="EM33687" s="39"/>
      <c r="EN33687" s="39"/>
      <c r="EO33687" s="39"/>
    </row>
    <row r="33688" spans="143:145" x14ac:dyDescent="0.2">
      <c r="EM33688" s="39"/>
      <c r="EN33688" s="39"/>
      <c r="EO33688" s="39"/>
    </row>
    <row r="33689" spans="143:145" x14ac:dyDescent="0.2">
      <c r="EM33689" s="39"/>
      <c r="EN33689" s="39"/>
      <c r="EO33689" s="39"/>
    </row>
    <row r="33690" spans="143:145" x14ac:dyDescent="0.2">
      <c r="EM33690" s="39"/>
      <c r="EN33690" s="39"/>
      <c r="EO33690" s="39"/>
    </row>
    <row r="33691" spans="143:145" x14ac:dyDescent="0.2">
      <c r="EM33691" s="39"/>
      <c r="EN33691" s="39"/>
      <c r="EO33691" s="39"/>
    </row>
    <row r="33692" spans="143:145" x14ac:dyDescent="0.2">
      <c r="EM33692" s="39"/>
      <c r="EN33692" s="39"/>
      <c r="EO33692" s="39"/>
    </row>
    <row r="33693" spans="143:145" x14ac:dyDescent="0.2">
      <c r="EM33693" s="39"/>
      <c r="EN33693" s="39"/>
      <c r="EO33693" s="39"/>
    </row>
    <row r="33694" spans="143:145" x14ac:dyDescent="0.2">
      <c r="EM33694" s="39"/>
      <c r="EN33694" s="39"/>
      <c r="EO33694" s="39"/>
    </row>
    <row r="33695" spans="143:145" x14ac:dyDescent="0.2">
      <c r="EM33695" s="39"/>
      <c r="EN33695" s="39"/>
      <c r="EO33695" s="39"/>
    </row>
    <row r="33696" spans="143:145" x14ac:dyDescent="0.2">
      <c r="EM33696" s="39"/>
      <c r="EN33696" s="39"/>
      <c r="EO33696" s="39"/>
    </row>
    <row r="33697" spans="143:145" x14ac:dyDescent="0.2">
      <c r="EM33697" s="39"/>
      <c r="EN33697" s="39"/>
      <c r="EO33697" s="39"/>
    </row>
    <row r="33698" spans="143:145" x14ac:dyDescent="0.2">
      <c r="EM33698" s="39"/>
      <c r="EN33698" s="39"/>
      <c r="EO33698" s="39"/>
    </row>
    <row r="33699" spans="143:145" x14ac:dyDescent="0.2">
      <c r="EM33699" s="39"/>
      <c r="EN33699" s="39"/>
      <c r="EO33699" s="39"/>
    </row>
    <row r="33700" spans="143:145" x14ac:dyDescent="0.2">
      <c r="EM33700" s="39"/>
      <c r="EN33700" s="39"/>
      <c r="EO33700" s="39"/>
    </row>
    <row r="33701" spans="143:145" x14ac:dyDescent="0.2">
      <c r="EM33701" s="39"/>
      <c r="EN33701" s="39"/>
      <c r="EO33701" s="39"/>
    </row>
    <row r="33702" spans="143:145" x14ac:dyDescent="0.2">
      <c r="EM33702" s="39"/>
      <c r="EN33702" s="39"/>
      <c r="EO33702" s="39"/>
    </row>
    <row r="33703" spans="143:145" x14ac:dyDescent="0.2">
      <c r="EM33703" s="39"/>
      <c r="EN33703" s="39"/>
      <c r="EO33703" s="39"/>
    </row>
    <row r="33704" spans="143:145" x14ac:dyDescent="0.2">
      <c r="EM33704" s="39"/>
      <c r="EN33704" s="39"/>
      <c r="EO33704" s="39"/>
    </row>
    <row r="33705" spans="143:145" x14ac:dyDescent="0.2">
      <c r="EM33705" s="39"/>
      <c r="EN33705" s="39"/>
      <c r="EO33705" s="39"/>
    </row>
    <row r="33706" spans="143:145" x14ac:dyDescent="0.2">
      <c r="EM33706" s="39"/>
      <c r="EN33706" s="39"/>
      <c r="EO33706" s="39"/>
    </row>
    <row r="33707" spans="143:145" x14ac:dyDescent="0.2">
      <c r="EM33707" s="39"/>
      <c r="EN33707" s="39"/>
      <c r="EO33707" s="39"/>
    </row>
    <row r="33708" spans="143:145" x14ac:dyDescent="0.2">
      <c r="EM33708" s="39"/>
      <c r="EN33708" s="39"/>
      <c r="EO33708" s="39"/>
    </row>
    <row r="33709" spans="143:145" x14ac:dyDescent="0.2">
      <c r="EM33709" s="39"/>
      <c r="EN33709" s="39"/>
      <c r="EO33709" s="39"/>
    </row>
    <row r="33710" spans="143:145" x14ac:dyDescent="0.2">
      <c r="EM33710" s="39"/>
      <c r="EN33710" s="39"/>
      <c r="EO33710" s="39"/>
    </row>
    <row r="33711" spans="143:145" x14ac:dyDescent="0.2">
      <c r="EM33711" s="39"/>
      <c r="EN33711" s="39"/>
      <c r="EO33711" s="39"/>
    </row>
    <row r="33712" spans="143:145" x14ac:dyDescent="0.2">
      <c r="EM33712" s="39"/>
      <c r="EN33712" s="39"/>
      <c r="EO33712" s="39"/>
    </row>
    <row r="33713" spans="143:145" x14ac:dyDescent="0.2">
      <c r="EM33713" s="39"/>
      <c r="EN33713" s="39"/>
      <c r="EO33713" s="39"/>
    </row>
    <row r="33714" spans="143:145" x14ac:dyDescent="0.2">
      <c r="EM33714" s="39"/>
      <c r="EN33714" s="39"/>
      <c r="EO33714" s="39"/>
    </row>
    <row r="33715" spans="143:145" x14ac:dyDescent="0.2">
      <c r="EM33715" s="39"/>
      <c r="EN33715" s="39"/>
      <c r="EO33715" s="39"/>
    </row>
    <row r="33716" spans="143:145" x14ac:dyDescent="0.2">
      <c r="EM33716" s="39"/>
      <c r="EN33716" s="39"/>
      <c r="EO33716" s="39"/>
    </row>
    <row r="33717" spans="143:145" x14ac:dyDescent="0.2">
      <c r="EM33717" s="39"/>
      <c r="EN33717" s="39"/>
      <c r="EO33717" s="39"/>
    </row>
    <row r="33718" spans="143:145" x14ac:dyDescent="0.2">
      <c r="EM33718" s="39"/>
      <c r="EN33718" s="39"/>
      <c r="EO33718" s="39"/>
    </row>
    <row r="33719" spans="143:145" x14ac:dyDescent="0.2">
      <c r="EM33719" s="39"/>
      <c r="EN33719" s="39"/>
      <c r="EO33719" s="39"/>
    </row>
    <row r="33720" spans="143:145" x14ac:dyDescent="0.2">
      <c r="EM33720" s="39"/>
      <c r="EN33720" s="39"/>
      <c r="EO33720" s="39"/>
    </row>
    <row r="33721" spans="143:145" x14ac:dyDescent="0.2">
      <c r="EM33721" s="39"/>
      <c r="EN33721" s="39"/>
      <c r="EO33721" s="39"/>
    </row>
    <row r="33722" spans="143:145" x14ac:dyDescent="0.2">
      <c r="EM33722" s="39"/>
      <c r="EN33722" s="39"/>
      <c r="EO33722" s="39"/>
    </row>
    <row r="33723" spans="143:145" x14ac:dyDescent="0.2">
      <c r="EM33723" s="39"/>
      <c r="EN33723" s="39"/>
      <c r="EO33723" s="39"/>
    </row>
    <row r="33724" spans="143:145" x14ac:dyDescent="0.2">
      <c r="EM33724" s="39"/>
      <c r="EN33724" s="39"/>
      <c r="EO33724" s="39"/>
    </row>
    <row r="33725" spans="143:145" x14ac:dyDescent="0.2">
      <c r="EM33725" s="39"/>
      <c r="EN33725" s="39"/>
      <c r="EO33725" s="39"/>
    </row>
    <row r="33726" spans="143:145" x14ac:dyDescent="0.2">
      <c r="EM33726" s="39"/>
      <c r="EN33726" s="39"/>
      <c r="EO33726" s="39"/>
    </row>
    <row r="33727" spans="143:145" x14ac:dyDescent="0.2">
      <c r="EM33727" s="39"/>
      <c r="EN33727" s="39"/>
      <c r="EO33727" s="39"/>
    </row>
    <row r="33728" spans="143:145" x14ac:dyDescent="0.2">
      <c r="EM33728" s="39"/>
      <c r="EN33728" s="39"/>
      <c r="EO33728" s="39"/>
    </row>
    <row r="33729" spans="143:145" x14ac:dyDescent="0.2">
      <c r="EM33729" s="39"/>
      <c r="EN33729" s="39"/>
      <c r="EO33729" s="39"/>
    </row>
    <row r="33730" spans="143:145" x14ac:dyDescent="0.2">
      <c r="EM33730" s="39"/>
      <c r="EN33730" s="39"/>
      <c r="EO33730" s="39"/>
    </row>
    <row r="33731" spans="143:145" x14ac:dyDescent="0.2">
      <c r="EM33731" s="39"/>
      <c r="EN33731" s="39"/>
      <c r="EO33731" s="39"/>
    </row>
    <row r="33732" spans="143:145" x14ac:dyDescent="0.2">
      <c r="EM33732" s="39"/>
      <c r="EN33732" s="39"/>
      <c r="EO33732" s="39"/>
    </row>
    <row r="33733" spans="143:145" x14ac:dyDescent="0.2">
      <c r="EM33733" s="39"/>
      <c r="EN33733" s="39"/>
      <c r="EO33733" s="39"/>
    </row>
    <row r="33734" spans="143:145" x14ac:dyDescent="0.2">
      <c r="EM33734" s="39"/>
      <c r="EN33734" s="39"/>
      <c r="EO33734" s="39"/>
    </row>
    <row r="33735" spans="143:145" x14ac:dyDescent="0.2">
      <c r="EM33735" s="39"/>
      <c r="EN33735" s="39"/>
      <c r="EO33735" s="39"/>
    </row>
    <row r="33736" spans="143:145" x14ac:dyDescent="0.2">
      <c r="EM33736" s="39"/>
      <c r="EN33736" s="39"/>
      <c r="EO33736" s="39"/>
    </row>
    <row r="33737" spans="143:145" x14ac:dyDescent="0.2">
      <c r="EM33737" s="39"/>
      <c r="EN33737" s="39"/>
      <c r="EO33737" s="39"/>
    </row>
    <row r="33738" spans="143:145" x14ac:dyDescent="0.2">
      <c r="EM33738" s="39"/>
      <c r="EN33738" s="39"/>
      <c r="EO33738" s="39"/>
    </row>
    <row r="33739" spans="143:145" x14ac:dyDescent="0.2">
      <c r="EM33739" s="39"/>
      <c r="EN33739" s="39"/>
      <c r="EO33739" s="39"/>
    </row>
    <row r="33740" spans="143:145" x14ac:dyDescent="0.2">
      <c r="EM33740" s="39"/>
      <c r="EN33740" s="39"/>
      <c r="EO33740" s="39"/>
    </row>
    <row r="33741" spans="143:145" x14ac:dyDescent="0.2">
      <c r="EM33741" s="39"/>
      <c r="EN33741" s="39"/>
      <c r="EO33741" s="39"/>
    </row>
    <row r="33742" spans="143:145" x14ac:dyDescent="0.2">
      <c r="EM33742" s="39"/>
      <c r="EN33742" s="39"/>
      <c r="EO33742" s="39"/>
    </row>
    <row r="33743" spans="143:145" x14ac:dyDescent="0.2">
      <c r="EM33743" s="39"/>
      <c r="EN33743" s="39"/>
      <c r="EO33743" s="39"/>
    </row>
    <row r="33744" spans="143:145" x14ac:dyDescent="0.2">
      <c r="EM33744" s="39"/>
      <c r="EN33744" s="39"/>
      <c r="EO33744" s="39"/>
    </row>
    <row r="33745" spans="143:145" x14ac:dyDescent="0.2">
      <c r="EM33745" s="39"/>
      <c r="EN33745" s="39"/>
      <c r="EO33745" s="39"/>
    </row>
    <row r="33746" spans="143:145" x14ac:dyDescent="0.2">
      <c r="EM33746" s="39"/>
      <c r="EN33746" s="39"/>
      <c r="EO33746" s="39"/>
    </row>
    <row r="33747" spans="143:145" x14ac:dyDescent="0.2">
      <c r="EM33747" s="39"/>
      <c r="EN33747" s="39"/>
      <c r="EO33747" s="39"/>
    </row>
    <row r="33748" spans="143:145" x14ac:dyDescent="0.2">
      <c r="EM33748" s="39"/>
      <c r="EN33748" s="39"/>
      <c r="EO33748" s="39"/>
    </row>
    <row r="33749" spans="143:145" x14ac:dyDescent="0.2">
      <c r="EM33749" s="39"/>
      <c r="EN33749" s="39"/>
      <c r="EO33749" s="39"/>
    </row>
    <row r="33750" spans="143:145" x14ac:dyDescent="0.2">
      <c r="EM33750" s="39"/>
      <c r="EN33750" s="39"/>
      <c r="EO33750" s="39"/>
    </row>
    <row r="33751" spans="143:145" x14ac:dyDescent="0.2">
      <c r="EM33751" s="39"/>
      <c r="EN33751" s="39"/>
      <c r="EO33751" s="39"/>
    </row>
    <row r="33752" spans="143:145" x14ac:dyDescent="0.2">
      <c r="EM33752" s="39"/>
      <c r="EN33752" s="39"/>
      <c r="EO33752" s="39"/>
    </row>
    <row r="33753" spans="143:145" x14ac:dyDescent="0.2">
      <c r="EM33753" s="39"/>
      <c r="EN33753" s="39"/>
      <c r="EO33753" s="39"/>
    </row>
    <row r="33754" spans="143:145" x14ac:dyDescent="0.2">
      <c r="EM33754" s="39"/>
      <c r="EN33754" s="39"/>
      <c r="EO33754" s="39"/>
    </row>
    <row r="33755" spans="143:145" x14ac:dyDescent="0.2">
      <c r="EM33755" s="39"/>
      <c r="EN33755" s="39"/>
      <c r="EO33755" s="39"/>
    </row>
    <row r="33756" spans="143:145" x14ac:dyDescent="0.2">
      <c r="EM33756" s="39"/>
      <c r="EN33756" s="39"/>
      <c r="EO33756" s="39"/>
    </row>
    <row r="33757" spans="143:145" x14ac:dyDescent="0.2">
      <c r="EM33757" s="39"/>
      <c r="EN33757" s="39"/>
      <c r="EO33757" s="39"/>
    </row>
    <row r="33758" spans="143:145" x14ac:dyDescent="0.2">
      <c r="EM33758" s="39"/>
      <c r="EN33758" s="39"/>
      <c r="EO33758" s="39"/>
    </row>
    <row r="33759" spans="143:145" x14ac:dyDescent="0.2">
      <c r="EM33759" s="39"/>
      <c r="EN33759" s="39"/>
      <c r="EO33759" s="39"/>
    </row>
    <row r="33760" spans="143:145" x14ac:dyDescent="0.2">
      <c r="EM33760" s="39"/>
      <c r="EN33760" s="39"/>
      <c r="EO33760" s="39"/>
    </row>
    <row r="33761" spans="143:145" x14ac:dyDescent="0.2">
      <c r="EM33761" s="39"/>
      <c r="EN33761" s="39"/>
      <c r="EO33761" s="39"/>
    </row>
    <row r="33762" spans="143:145" x14ac:dyDescent="0.2">
      <c r="EM33762" s="39"/>
      <c r="EN33762" s="39"/>
      <c r="EO33762" s="39"/>
    </row>
    <row r="33763" spans="143:145" x14ac:dyDescent="0.2">
      <c r="EM33763" s="39"/>
      <c r="EN33763" s="39"/>
      <c r="EO33763" s="39"/>
    </row>
    <row r="33764" spans="143:145" x14ac:dyDescent="0.2">
      <c r="EM33764" s="39"/>
      <c r="EN33764" s="39"/>
      <c r="EO33764" s="39"/>
    </row>
    <row r="33765" spans="143:145" x14ac:dyDescent="0.2">
      <c r="EM33765" s="39"/>
      <c r="EN33765" s="39"/>
      <c r="EO33765" s="39"/>
    </row>
    <row r="33766" spans="143:145" x14ac:dyDescent="0.2">
      <c r="EM33766" s="39"/>
      <c r="EN33766" s="39"/>
      <c r="EO33766" s="39"/>
    </row>
    <row r="33767" spans="143:145" x14ac:dyDescent="0.2">
      <c r="EM33767" s="39"/>
      <c r="EN33767" s="39"/>
      <c r="EO33767" s="39"/>
    </row>
    <row r="33768" spans="143:145" x14ac:dyDescent="0.2">
      <c r="EM33768" s="39"/>
      <c r="EN33768" s="39"/>
      <c r="EO33768" s="39"/>
    </row>
    <row r="33769" spans="143:145" x14ac:dyDescent="0.2">
      <c r="EM33769" s="39"/>
      <c r="EN33769" s="39"/>
      <c r="EO33769" s="39"/>
    </row>
    <row r="33770" spans="143:145" x14ac:dyDescent="0.2">
      <c r="EM33770" s="39"/>
      <c r="EN33770" s="39"/>
      <c r="EO33770" s="39"/>
    </row>
    <row r="33771" spans="143:145" x14ac:dyDescent="0.2">
      <c r="EM33771" s="39"/>
      <c r="EN33771" s="39"/>
      <c r="EO33771" s="39"/>
    </row>
    <row r="33772" spans="143:145" x14ac:dyDescent="0.2">
      <c r="EM33772" s="39"/>
      <c r="EN33772" s="39"/>
      <c r="EO33772" s="39"/>
    </row>
    <row r="33773" spans="143:145" x14ac:dyDescent="0.2">
      <c r="EM33773" s="39"/>
      <c r="EN33773" s="39"/>
      <c r="EO33773" s="39"/>
    </row>
    <row r="33774" spans="143:145" x14ac:dyDescent="0.2">
      <c r="EM33774" s="39"/>
      <c r="EN33774" s="39"/>
      <c r="EO33774" s="39"/>
    </row>
    <row r="33775" spans="143:145" x14ac:dyDescent="0.2">
      <c r="EM33775" s="39"/>
      <c r="EN33775" s="39"/>
      <c r="EO33775" s="39"/>
    </row>
    <row r="33776" spans="143:145" x14ac:dyDescent="0.2">
      <c r="EM33776" s="39"/>
      <c r="EN33776" s="39"/>
      <c r="EO33776" s="39"/>
    </row>
    <row r="33777" spans="143:145" x14ac:dyDescent="0.2">
      <c r="EM33777" s="39"/>
      <c r="EN33777" s="39"/>
      <c r="EO33777" s="39"/>
    </row>
    <row r="33778" spans="143:145" x14ac:dyDescent="0.2">
      <c r="EM33778" s="39"/>
      <c r="EN33778" s="39"/>
      <c r="EO33778" s="39"/>
    </row>
    <row r="33779" spans="143:145" x14ac:dyDescent="0.2">
      <c r="EM33779" s="39"/>
      <c r="EN33779" s="39"/>
      <c r="EO33779" s="39"/>
    </row>
    <row r="33780" spans="143:145" x14ac:dyDescent="0.2">
      <c r="EM33780" s="39"/>
      <c r="EN33780" s="39"/>
      <c r="EO33780" s="39"/>
    </row>
    <row r="33781" spans="143:145" x14ac:dyDescent="0.2">
      <c r="EM33781" s="39"/>
      <c r="EN33781" s="39"/>
      <c r="EO33781" s="39"/>
    </row>
    <row r="33782" spans="143:145" x14ac:dyDescent="0.2">
      <c r="EM33782" s="39"/>
      <c r="EN33782" s="39"/>
      <c r="EO33782" s="39"/>
    </row>
    <row r="33783" spans="143:145" x14ac:dyDescent="0.2">
      <c r="EM33783" s="39"/>
      <c r="EN33783" s="39"/>
      <c r="EO33783" s="39"/>
    </row>
    <row r="33784" spans="143:145" x14ac:dyDescent="0.2">
      <c r="EM33784" s="39"/>
      <c r="EN33784" s="39"/>
      <c r="EO33784" s="39"/>
    </row>
    <row r="33785" spans="143:145" x14ac:dyDescent="0.2">
      <c r="EM33785" s="39"/>
      <c r="EN33785" s="39"/>
      <c r="EO33785" s="39"/>
    </row>
    <row r="33786" spans="143:145" x14ac:dyDescent="0.2">
      <c r="EM33786" s="39"/>
      <c r="EN33786" s="39"/>
      <c r="EO33786" s="39"/>
    </row>
    <row r="33787" spans="143:145" x14ac:dyDescent="0.2">
      <c r="EM33787" s="39"/>
      <c r="EN33787" s="39"/>
      <c r="EO33787" s="39"/>
    </row>
    <row r="33788" spans="143:145" x14ac:dyDescent="0.2">
      <c r="EM33788" s="39"/>
      <c r="EN33788" s="39"/>
      <c r="EO33788" s="39"/>
    </row>
    <row r="33789" spans="143:145" x14ac:dyDescent="0.2">
      <c r="EM33789" s="39"/>
      <c r="EN33789" s="39"/>
      <c r="EO33789" s="39"/>
    </row>
    <row r="33790" spans="143:145" x14ac:dyDescent="0.2">
      <c r="EM33790" s="39"/>
      <c r="EN33790" s="39"/>
      <c r="EO33790" s="39"/>
    </row>
    <row r="33791" spans="143:145" x14ac:dyDescent="0.2">
      <c r="EM33791" s="39"/>
      <c r="EN33791" s="39"/>
      <c r="EO33791" s="39"/>
    </row>
    <row r="33792" spans="143:145" x14ac:dyDescent="0.2">
      <c r="EM33792" s="39"/>
      <c r="EN33792" s="39"/>
      <c r="EO33792" s="39"/>
    </row>
    <row r="33793" spans="143:145" x14ac:dyDescent="0.2">
      <c r="EM33793" s="39"/>
      <c r="EN33793" s="39"/>
      <c r="EO33793" s="39"/>
    </row>
    <row r="33794" spans="143:145" x14ac:dyDescent="0.2">
      <c r="EM33794" s="39"/>
      <c r="EN33794" s="39"/>
      <c r="EO33794" s="39"/>
    </row>
    <row r="33795" spans="143:145" x14ac:dyDescent="0.2">
      <c r="EM33795" s="39"/>
      <c r="EN33795" s="39"/>
      <c r="EO33795" s="39"/>
    </row>
    <row r="33796" spans="143:145" x14ac:dyDescent="0.2">
      <c r="EM33796" s="39"/>
      <c r="EN33796" s="39"/>
      <c r="EO33796" s="39"/>
    </row>
    <row r="33797" spans="143:145" x14ac:dyDescent="0.2">
      <c r="EM33797" s="39"/>
      <c r="EN33797" s="39"/>
      <c r="EO33797" s="39"/>
    </row>
    <row r="33798" spans="143:145" x14ac:dyDescent="0.2">
      <c r="EM33798" s="39"/>
      <c r="EN33798" s="39"/>
      <c r="EO33798" s="39"/>
    </row>
    <row r="33799" spans="143:145" x14ac:dyDescent="0.2">
      <c r="EM33799" s="39"/>
      <c r="EN33799" s="39"/>
      <c r="EO33799" s="39"/>
    </row>
    <row r="33800" spans="143:145" x14ac:dyDescent="0.2">
      <c r="EM33800" s="39"/>
      <c r="EN33800" s="39"/>
      <c r="EO33800" s="39"/>
    </row>
    <row r="33801" spans="143:145" x14ac:dyDescent="0.2">
      <c r="EM33801" s="39"/>
      <c r="EN33801" s="39"/>
      <c r="EO33801" s="39"/>
    </row>
    <row r="33802" spans="143:145" x14ac:dyDescent="0.2">
      <c r="EM33802" s="39"/>
      <c r="EN33802" s="39"/>
      <c r="EO33802" s="39"/>
    </row>
    <row r="33803" spans="143:145" x14ac:dyDescent="0.2">
      <c r="EM33803" s="39"/>
      <c r="EN33803" s="39"/>
      <c r="EO33803" s="39"/>
    </row>
    <row r="33804" spans="143:145" x14ac:dyDescent="0.2">
      <c r="EM33804" s="39"/>
      <c r="EN33804" s="39"/>
      <c r="EO33804" s="39"/>
    </row>
    <row r="33805" spans="143:145" x14ac:dyDescent="0.2">
      <c r="EM33805" s="39"/>
      <c r="EN33805" s="39"/>
      <c r="EO33805" s="39"/>
    </row>
    <row r="33806" spans="143:145" x14ac:dyDescent="0.2">
      <c r="EM33806" s="39"/>
      <c r="EN33806" s="39"/>
      <c r="EO33806" s="39"/>
    </row>
    <row r="33807" spans="143:145" x14ac:dyDescent="0.2">
      <c r="EM33807" s="39"/>
      <c r="EN33807" s="39"/>
      <c r="EO33807" s="39"/>
    </row>
    <row r="33808" spans="143:145" x14ac:dyDescent="0.2">
      <c r="EM33808" s="39"/>
      <c r="EN33808" s="39"/>
      <c r="EO33808" s="39"/>
    </row>
    <row r="33809" spans="143:145" x14ac:dyDescent="0.2">
      <c r="EM33809" s="39"/>
      <c r="EN33809" s="39"/>
      <c r="EO33809" s="39"/>
    </row>
    <row r="33810" spans="143:145" x14ac:dyDescent="0.2">
      <c r="EM33810" s="39"/>
      <c r="EN33810" s="39"/>
      <c r="EO33810" s="39"/>
    </row>
    <row r="33811" spans="143:145" x14ac:dyDescent="0.2">
      <c r="EM33811" s="39"/>
      <c r="EN33811" s="39"/>
      <c r="EO33811" s="39"/>
    </row>
    <row r="33812" spans="143:145" x14ac:dyDescent="0.2">
      <c r="EM33812" s="39"/>
      <c r="EN33812" s="39"/>
      <c r="EO33812" s="39"/>
    </row>
    <row r="33813" spans="143:145" x14ac:dyDescent="0.2">
      <c r="EM33813" s="39"/>
      <c r="EN33813" s="39"/>
      <c r="EO33813" s="39"/>
    </row>
    <row r="33814" spans="143:145" x14ac:dyDescent="0.2">
      <c r="EM33814" s="39"/>
      <c r="EN33814" s="39"/>
      <c r="EO33814" s="39"/>
    </row>
    <row r="33815" spans="143:145" x14ac:dyDescent="0.2">
      <c r="EM33815" s="39"/>
      <c r="EN33815" s="39"/>
      <c r="EO33815" s="39"/>
    </row>
    <row r="33816" spans="143:145" x14ac:dyDescent="0.2">
      <c r="EM33816" s="39"/>
      <c r="EN33816" s="39"/>
      <c r="EO33816" s="39"/>
    </row>
    <row r="33817" spans="143:145" x14ac:dyDescent="0.2">
      <c r="EM33817" s="39"/>
      <c r="EN33817" s="39"/>
      <c r="EO33817" s="39"/>
    </row>
    <row r="33818" spans="143:145" x14ac:dyDescent="0.2">
      <c r="EM33818" s="39"/>
      <c r="EN33818" s="39"/>
      <c r="EO33818" s="39"/>
    </row>
    <row r="33819" spans="143:145" x14ac:dyDescent="0.2">
      <c r="EM33819" s="39"/>
      <c r="EN33819" s="39"/>
      <c r="EO33819" s="39"/>
    </row>
    <row r="33820" spans="143:145" x14ac:dyDescent="0.2">
      <c r="EM33820" s="39"/>
      <c r="EN33820" s="39"/>
      <c r="EO33820" s="39"/>
    </row>
    <row r="33821" spans="143:145" x14ac:dyDescent="0.2">
      <c r="EM33821" s="39"/>
      <c r="EN33821" s="39"/>
      <c r="EO33821" s="39"/>
    </row>
    <row r="33822" spans="143:145" x14ac:dyDescent="0.2">
      <c r="EM33822" s="39"/>
      <c r="EN33822" s="39"/>
      <c r="EO33822" s="39"/>
    </row>
    <row r="33823" spans="143:145" x14ac:dyDescent="0.2">
      <c r="EM33823" s="39"/>
      <c r="EN33823" s="39"/>
      <c r="EO33823" s="39"/>
    </row>
    <row r="33824" spans="143:145" x14ac:dyDescent="0.2">
      <c r="EM33824" s="39"/>
      <c r="EN33824" s="39"/>
      <c r="EO33824" s="39"/>
    </row>
    <row r="33825" spans="143:145" x14ac:dyDescent="0.2">
      <c r="EM33825" s="39"/>
      <c r="EN33825" s="39"/>
      <c r="EO33825" s="39"/>
    </row>
    <row r="33826" spans="143:145" x14ac:dyDescent="0.2">
      <c r="EM33826" s="39"/>
      <c r="EN33826" s="39"/>
      <c r="EO33826" s="39"/>
    </row>
    <row r="33827" spans="143:145" x14ac:dyDescent="0.2">
      <c r="EM33827" s="39"/>
      <c r="EN33827" s="39"/>
      <c r="EO33827" s="39"/>
    </row>
    <row r="33828" spans="143:145" x14ac:dyDescent="0.2">
      <c r="EM33828" s="39"/>
      <c r="EN33828" s="39"/>
      <c r="EO33828" s="39"/>
    </row>
    <row r="33829" spans="143:145" x14ac:dyDescent="0.2">
      <c r="EM33829" s="39"/>
      <c r="EN33829" s="39"/>
      <c r="EO33829" s="39"/>
    </row>
    <row r="33830" spans="143:145" x14ac:dyDescent="0.2">
      <c r="EM33830" s="39"/>
      <c r="EN33830" s="39"/>
      <c r="EO33830" s="39"/>
    </row>
    <row r="33831" spans="143:145" x14ac:dyDescent="0.2">
      <c r="EM33831" s="39"/>
      <c r="EN33831" s="39"/>
      <c r="EO33831" s="39"/>
    </row>
    <row r="33832" spans="143:145" x14ac:dyDescent="0.2">
      <c r="EM33832" s="39"/>
      <c r="EN33832" s="39"/>
      <c r="EO33832" s="39"/>
    </row>
    <row r="33833" spans="143:145" x14ac:dyDescent="0.2">
      <c r="EM33833" s="39"/>
      <c r="EN33833" s="39"/>
      <c r="EO33833" s="39"/>
    </row>
    <row r="33834" spans="143:145" x14ac:dyDescent="0.2">
      <c r="EM33834" s="39"/>
      <c r="EN33834" s="39"/>
      <c r="EO33834" s="39"/>
    </row>
    <row r="33835" spans="143:145" x14ac:dyDescent="0.2">
      <c r="EM33835" s="39"/>
      <c r="EN33835" s="39"/>
      <c r="EO33835" s="39"/>
    </row>
    <row r="33836" spans="143:145" x14ac:dyDescent="0.2">
      <c r="EM33836" s="39"/>
      <c r="EN33836" s="39"/>
      <c r="EO33836" s="39"/>
    </row>
    <row r="33837" spans="143:145" x14ac:dyDescent="0.2">
      <c r="EM33837" s="39"/>
      <c r="EN33837" s="39"/>
      <c r="EO33837" s="39"/>
    </row>
    <row r="33838" spans="143:145" x14ac:dyDescent="0.2">
      <c r="EM33838" s="39"/>
      <c r="EN33838" s="39"/>
      <c r="EO33838" s="39"/>
    </row>
    <row r="33839" spans="143:145" x14ac:dyDescent="0.2">
      <c r="EM33839" s="39"/>
      <c r="EN33839" s="39"/>
      <c r="EO33839" s="39"/>
    </row>
    <row r="33840" spans="143:145" x14ac:dyDescent="0.2">
      <c r="EM33840" s="39"/>
      <c r="EN33840" s="39"/>
      <c r="EO33840" s="39"/>
    </row>
    <row r="33841" spans="143:145" x14ac:dyDescent="0.2">
      <c r="EM33841" s="39"/>
      <c r="EN33841" s="39"/>
      <c r="EO33841" s="39"/>
    </row>
    <row r="33842" spans="143:145" x14ac:dyDescent="0.2">
      <c r="EM33842" s="39"/>
      <c r="EN33842" s="39"/>
      <c r="EO33842" s="39"/>
    </row>
    <row r="33843" spans="143:145" x14ac:dyDescent="0.2">
      <c r="EM33843" s="39"/>
      <c r="EN33843" s="39"/>
      <c r="EO33843" s="39"/>
    </row>
    <row r="33844" spans="143:145" x14ac:dyDescent="0.2">
      <c r="EM33844" s="39"/>
      <c r="EN33844" s="39"/>
      <c r="EO33844" s="39"/>
    </row>
    <row r="33845" spans="143:145" x14ac:dyDescent="0.2">
      <c r="EM33845" s="39"/>
      <c r="EN33845" s="39"/>
      <c r="EO33845" s="39"/>
    </row>
    <row r="33846" spans="143:145" x14ac:dyDescent="0.2">
      <c r="EM33846" s="39"/>
      <c r="EN33846" s="39"/>
      <c r="EO33846" s="39"/>
    </row>
    <row r="33847" spans="143:145" x14ac:dyDescent="0.2">
      <c r="EM33847" s="39"/>
      <c r="EN33847" s="39"/>
      <c r="EO33847" s="39"/>
    </row>
    <row r="33848" spans="143:145" x14ac:dyDescent="0.2">
      <c r="EM33848" s="39"/>
      <c r="EN33848" s="39"/>
      <c r="EO33848" s="39"/>
    </row>
    <row r="33849" spans="143:145" x14ac:dyDescent="0.2">
      <c r="EM33849" s="39"/>
      <c r="EN33849" s="39"/>
      <c r="EO33849" s="39"/>
    </row>
    <row r="33850" spans="143:145" x14ac:dyDescent="0.2">
      <c r="EM33850" s="39"/>
      <c r="EN33850" s="39"/>
      <c r="EO33850" s="39"/>
    </row>
    <row r="33851" spans="143:145" x14ac:dyDescent="0.2">
      <c r="EM33851" s="39"/>
      <c r="EN33851" s="39"/>
      <c r="EO33851" s="39"/>
    </row>
    <row r="33852" spans="143:145" x14ac:dyDescent="0.2">
      <c r="EM33852" s="39"/>
      <c r="EN33852" s="39"/>
      <c r="EO33852" s="39"/>
    </row>
    <row r="33853" spans="143:145" x14ac:dyDescent="0.2">
      <c r="EM33853" s="39"/>
      <c r="EN33853" s="39"/>
      <c r="EO33853" s="39"/>
    </row>
    <row r="33854" spans="143:145" x14ac:dyDescent="0.2">
      <c r="EM33854" s="39"/>
      <c r="EN33854" s="39"/>
      <c r="EO33854" s="39"/>
    </row>
    <row r="33855" spans="143:145" x14ac:dyDescent="0.2">
      <c r="EM33855" s="39"/>
      <c r="EN33855" s="39"/>
      <c r="EO33855" s="39"/>
    </row>
    <row r="33856" spans="143:145" x14ac:dyDescent="0.2">
      <c r="EM33856" s="39"/>
      <c r="EN33856" s="39"/>
      <c r="EO33856" s="39"/>
    </row>
    <row r="33857" spans="143:145" x14ac:dyDescent="0.2">
      <c r="EM33857" s="39"/>
      <c r="EN33857" s="39"/>
      <c r="EO33857" s="39"/>
    </row>
    <row r="33858" spans="143:145" x14ac:dyDescent="0.2">
      <c r="EM33858" s="39"/>
      <c r="EN33858" s="39"/>
      <c r="EO33858" s="39"/>
    </row>
    <row r="33859" spans="143:145" x14ac:dyDescent="0.2">
      <c r="EM33859" s="39"/>
      <c r="EN33859" s="39"/>
      <c r="EO33859" s="39"/>
    </row>
    <row r="33860" spans="143:145" x14ac:dyDescent="0.2">
      <c r="EM33860" s="39"/>
      <c r="EN33860" s="39"/>
      <c r="EO33860" s="39"/>
    </row>
    <row r="33861" spans="143:145" x14ac:dyDescent="0.2">
      <c r="EM33861" s="39"/>
      <c r="EN33861" s="39"/>
      <c r="EO33861" s="39"/>
    </row>
    <row r="33862" spans="143:145" x14ac:dyDescent="0.2">
      <c r="EM33862" s="39"/>
      <c r="EN33862" s="39"/>
      <c r="EO33862" s="39"/>
    </row>
    <row r="33863" spans="143:145" x14ac:dyDescent="0.2">
      <c r="EM33863" s="39"/>
      <c r="EN33863" s="39"/>
      <c r="EO33863" s="39"/>
    </row>
    <row r="33864" spans="143:145" x14ac:dyDescent="0.2">
      <c r="EM33864" s="39"/>
      <c r="EN33864" s="39"/>
      <c r="EO33864" s="39"/>
    </row>
    <row r="33865" spans="143:145" x14ac:dyDescent="0.2">
      <c r="EM33865" s="39"/>
      <c r="EN33865" s="39"/>
      <c r="EO33865" s="39"/>
    </row>
    <row r="33866" spans="143:145" x14ac:dyDescent="0.2">
      <c r="EM33866" s="39"/>
      <c r="EN33866" s="39"/>
      <c r="EO33866" s="39"/>
    </row>
    <row r="33867" spans="143:145" x14ac:dyDescent="0.2">
      <c r="EM33867" s="39"/>
      <c r="EN33867" s="39"/>
      <c r="EO33867" s="39"/>
    </row>
    <row r="33868" spans="143:145" x14ac:dyDescent="0.2">
      <c r="EM33868" s="39"/>
      <c r="EN33868" s="39"/>
      <c r="EO33868" s="39"/>
    </row>
    <row r="33869" spans="143:145" x14ac:dyDescent="0.2">
      <c r="EM33869" s="39"/>
      <c r="EN33869" s="39"/>
      <c r="EO33869" s="39"/>
    </row>
    <row r="33870" spans="143:145" x14ac:dyDescent="0.2">
      <c r="EM33870" s="39"/>
      <c r="EN33870" s="39"/>
      <c r="EO33870" s="39"/>
    </row>
    <row r="33871" spans="143:145" x14ac:dyDescent="0.2">
      <c r="EM33871" s="39"/>
      <c r="EN33871" s="39"/>
      <c r="EO33871" s="39"/>
    </row>
    <row r="33872" spans="143:145" x14ac:dyDescent="0.2">
      <c r="EM33872" s="39"/>
      <c r="EN33872" s="39"/>
      <c r="EO33872" s="39"/>
    </row>
    <row r="33873" spans="143:145" x14ac:dyDescent="0.2">
      <c r="EM33873" s="39"/>
      <c r="EN33873" s="39"/>
      <c r="EO33873" s="39"/>
    </row>
    <row r="33874" spans="143:145" x14ac:dyDescent="0.2">
      <c r="EM33874" s="39"/>
      <c r="EN33874" s="39"/>
      <c r="EO33874" s="39"/>
    </row>
    <row r="33875" spans="143:145" x14ac:dyDescent="0.2">
      <c r="EM33875" s="39"/>
      <c r="EN33875" s="39"/>
      <c r="EO33875" s="39"/>
    </row>
    <row r="33876" spans="143:145" x14ac:dyDescent="0.2">
      <c r="EM33876" s="39"/>
      <c r="EN33876" s="39"/>
      <c r="EO33876" s="39"/>
    </row>
    <row r="33877" spans="143:145" x14ac:dyDescent="0.2">
      <c r="EM33877" s="39"/>
      <c r="EN33877" s="39"/>
      <c r="EO33877" s="39"/>
    </row>
    <row r="33878" spans="143:145" x14ac:dyDescent="0.2">
      <c r="EM33878" s="39"/>
      <c r="EN33878" s="39"/>
      <c r="EO33878" s="39"/>
    </row>
    <row r="33879" spans="143:145" x14ac:dyDescent="0.2">
      <c r="EM33879" s="39"/>
      <c r="EN33879" s="39"/>
      <c r="EO33879" s="39"/>
    </row>
    <row r="33880" spans="143:145" x14ac:dyDescent="0.2">
      <c r="EM33880" s="39"/>
      <c r="EN33880" s="39"/>
      <c r="EO33880" s="39"/>
    </row>
    <row r="33881" spans="143:145" x14ac:dyDescent="0.2">
      <c r="EM33881" s="39"/>
      <c r="EN33881" s="39"/>
      <c r="EO33881" s="39"/>
    </row>
    <row r="33882" spans="143:145" x14ac:dyDescent="0.2">
      <c r="EM33882" s="39"/>
      <c r="EN33882" s="39"/>
      <c r="EO33882" s="39"/>
    </row>
    <row r="33883" spans="143:145" x14ac:dyDescent="0.2">
      <c r="EM33883" s="39"/>
      <c r="EN33883" s="39"/>
      <c r="EO33883" s="39"/>
    </row>
    <row r="33884" spans="143:145" x14ac:dyDescent="0.2">
      <c r="EM33884" s="39"/>
      <c r="EN33884" s="39"/>
      <c r="EO33884" s="39"/>
    </row>
    <row r="33885" spans="143:145" x14ac:dyDescent="0.2">
      <c r="EM33885" s="39"/>
      <c r="EN33885" s="39"/>
      <c r="EO33885" s="39"/>
    </row>
    <row r="33886" spans="143:145" x14ac:dyDescent="0.2">
      <c r="EM33886" s="39"/>
      <c r="EN33886" s="39"/>
      <c r="EO33886" s="39"/>
    </row>
    <row r="33887" spans="143:145" x14ac:dyDescent="0.2">
      <c r="EM33887" s="39"/>
      <c r="EN33887" s="39"/>
      <c r="EO33887" s="39"/>
    </row>
    <row r="33888" spans="143:145" x14ac:dyDescent="0.2">
      <c r="EM33888" s="39"/>
      <c r="EN33888" s="39"/>
      <c r="EO33888" s="39"/>
    </row>
    <row r="33889" spans="143:145" x14ac:dyDescent="0.2">
      <c r="EM33889" s="39"/>
      <c r="EN33889" s="39"/>
      <c r="EO33889" s="39"/>
    </row>
    <row r="33890" spans="143:145" x14ac:dyDescent="0.2">
      <c r="EM33890" s="39"/>
      <c r="EN33890" s="39"/>
      <c r="EO33890" s="39"/>
    </row>
    <row r="33891" spans="143:145" x14ac:dyDescent="0.2">
      <c r="EM33891" s="39"/>
      <c r="EN33891" s="39"/>
      <c r="EO33891" s="39"/>
    </row>
    <row r="33892" spans="143:145" x14ac:dyDescent="0.2">
      <c r="EM33892" s="39"/>
      <c r="EN33892" s="39"/>
      <c r="EO33892" s="39"/>
    </row>
    <row r="33893" spans="143:145" x14ac:dyDescent="0.2">
      <c r="EM33893" s="39"/>
      <c r="EN33893" s="39"/>
      <c r="EO33893" s="39"/>
    </row>
    <row r="33894" spans="143:145" x14ac:dyDescent="0.2">
      <c r="EM33894" s="39"/>
      <c r="EN33894" s="39"/>
      <c r="EO33894" s="39"/>
    </row>
    <row r="33895" spans="143:145" x14ac:dyDescent="0.2">
      <c r="EM33895" s="39"/>
      <c r="EN33895" s="39"/>
      <c r="EO33895" s="39"/>
    </row>
    <row r="33896" spans="143:145" x14ac:dyDescent="0.2">
      <c r="EM33896" s="39"/>
      <c r="EN33896" s="39"/>
      <c r="EO33896" s="39"/>
    </row>
    <row r="33897" spans="143:145" x14ac:dyDescent="0.2">
      <c r="EM33897" s="39"/>
      <c r="EN33897" s="39"/>
      <c r="EO33897" s="39"/>
    </row>
    <row r="33898" spans="143:145" x14ac:dyDescent="0.2">
      <c r="EM33898" s="39"/>
      <c r="EN33898" s="39"/>
      <c r="EO33898" s="39"/>
    </row>
    <row r="33899" spans="143:145" x14ac:dyDescent="0.2">
      <c r="EM33899" s="39"/>
      <c r="EN33899" s="39"/>
      <c r="EO33899" s="39"/>
    </row>
    <row r="33900" spans="143:145" x14ac:dyDescent="0.2">
      <c r="EM33900" s="39"/>
      <c r="EN33900" s="39"/>
      <c r="EO33900" s="39"/>
    </row>
    <row r="33901" spans="143:145" x14ac:dyDescent="0.2">
      <c r="EM33901" s="39"/>
      <c r="EN33901" s="39"/>
      <c r="EO33901" s="39"/>
    </row>
    <row r="33902" spans="143:145" x14ac:dyDescent="0.2">
      <c r="EM33902" s="39"/>
      <c r="EN33902" s="39"/>
      <c r="EO33902" s="39"/>
    </row>
    <row r="33903" spans="143:145" x14ac:dyDescent="0.2">
      <c r="EM33903" s="39"/>
      <c r="EN33903" s="39"/>
      <c r="EO33903" s="39"/>
    </row>
    <row r="33904" spans="143:145" x14ac:dyDescent="0.2">
      <c r="EM33904" s="39"/>
      <c r="EN33904" s="39"/>
      <c r="EO33904" s="39"/>
    </row>
    <row r="33905" spans="143:145" x14ac:dyDescent="0.2">
      <c r="EM33905" s="39"/>
      <c r="EN33905" s="39"/>
      <c r="EO33905" s="39"/>
    </row>
    <row r="33906" spans="143:145" x14ac:dyDescent="0.2">
      <c r="EM33906" s="39"/>
      <c r="EN33906" s="39"/>
      <c r="EO33906" s="39"/>
    </row>
    <row r="33907" spans="143:145" x14ac:dyDescent="0.2">
      <c r="EM33907" s="39"/>
      <c r="EN33907" s="39"/>
      <c r="EO33907" s="39"/>
    </row>
    <row r="33908" spans="143:145" x14ac:dyDescent="0.2">
      <c r="EM33908" s="39"/>
      <c r="EN33908" s="39"/>
      <c r="EO33908" s="39"/>
    </row>
    <row r="33909" spans="143:145" x14ac:dyDescent="0.2">
      <c r="EM33909" s="39"/>
      <c r="EN33909" s="39"/>
      <c r="EO33909" s="39"/>
    </row>
    <row r="33910" spans="143:145" x14ac:dyDescent="0.2">
      <c r="EM33910" s="39"/>
      <c r="EN33910" s="39"/>
      <c r="EO33910" s="39"/>
    </row>
    <row r="33911" spans="143:145" x14ac:dyDescent="0.2">
      <c r="EM33911" s="39"/>
      <c r="EN33911" s="39"/>
      <c r="EO33911" s="39"/>
    </row>
    <row r="33912" spans="143:145" x14ac:dyDescent="0.2">
      <c r="EM33912" s="39"/>
      <c r="EN33912" s="39"/>
      <c r="EO33912" s="39"/>
    </row>
    <row r="33913" spans="143:145" x14ac:dyDescent="0.2">
      <c r="EM33913" s="39"/>
      <c r="EN33913" s="39"/>
      <c r="EO33913" s="39"/>
    </row>
    <row r="33914" spans="143:145" x14ac:dyDescent="0.2">
      <c r="EM33914" s="39"/>
      <c r="EN33914" s="39"/>
      <c r="EO33914" s="39"/>
    </row>
    <row r="33915" spans="143:145" x14ac:dyDescent="0.2">
      <c r="EM33915" s="39"/>
      <c r="EN33915" s="39"/>
      <c r="EO33915" s="39"/>
    </row>
    <row r="33916" spans="143:145" x14ac:dyDescent="0.2">
      <c r="EM33916" s="39"/>
      <c r="EN33916" s="39"/>
      <c r="EO33916" s="39"/>
    </row>
    <row r="33917" spans="143:145" x14ac:dyDescent="0.2">
      <c r="EM33917" s="39"/>
      <c r="EN33917" s="39"/>
      <c r="EO33917" s="39"/>
    </row>
    <row r="33918" spans="143:145" x14ac:dyDescent="0.2">
      <c r="EM33918" s="39"/>
      <c r="EN33918" s="39"/>
      <c r="EO33918" s="39"/>
    </row>
    <row r="33919" spans="143:145" x14ac:dyDescent="0.2">
      <c r="EM33919" s="39"/>
      <c r="EN33919" s="39"/>
      <c r="EO33919" s="39"/>
    </row>
    <row r="33920" spans="143:145" x14ac:dyDescent="0.2">
      <c r="EM33920" s="39"/>
      <c r="EN33920" s="39"/>
      <c r="EO33920" s="39"/>
    </row>
    <row r="33921" spans="143:145" x14ac:dyDescent="0.2">
      <c r="EM33921" s="39"/>
      <c r="EN33921" s="39"/>
      <c r="EO33921" s="39"/>
    </row>
    <row r="33922" spans="143:145" x14ac:dyDescent="0.2">
      <c r="EM33922" s="39"/>
      <c r="EN33922" s="39"/>
      <c r="EO33922" s="39"/>
    </row>
    <row r="33923" spans="143:145" x14ac:dyDescent="0.2">
      <c r="EM33923" s="39"/>
      <c r="EN33923" s="39"/>
      <c r="EO33923" s="39"/>
    </row>
    <row r="33924" spans="143:145" x14ac:dyDescent="0.2">
      <c r="EM33924" s="39"/>
      <c r="EN33924" s="39"/>
      <c r="EO33924" s="39"/>
    </row>
    <row r="33925" spans="143:145" x14ac:dyDescent="0.2">
      <c r="EM33925" s="39"/>
      <c r="EN33925" s="39"/>
      <c r="EO33925" s="39"/>
    </row>
    <row r="33926" spans="143:145" x14ac:dyDescent="0.2">
      <c r="EM33926" s="39"/>
      <c r="EN33926" s="39"/>
      <c r="EO33926" s="39"/>
    </row>
    <row r="33927" spans="143:145" x14ac:dyDescent="0.2">
      <c r="EM33927" s="39"/>
      <c r="EN33927" s="39"/>
      <c r="EO33927" s="39"/>
    </row>
    <row r="33928" spans="143:145" x14ac:dyDescent="0.2">
      <c r="EM33928" s="39"/>
      <c r="EN33928" s="39"/>
      <c r="EO33928" s="39"/>
    </row>
    <row r="33929" spans="143:145" x14ac:dyDescent="0.2">
      <c r="EM33929" s="39"/>
      <c r="EN33929" s="39"/>
      <c r="EO33929" s="39"/>
    </row>
    <row r="33930" spans="143:145" x14ac:dyDescent="0.2">
      <c r="EM33930" s="39"/>
      <c r="EN33930" s="39"/>
      <c r="EO33930" s="39"/>
    </row>
    <row r="33931" spans="143:145" x14ac:dyDescent="0.2">
      <c r="EM33931" s="39"/>
      <c r="EN33931" s="39"/>
      <c r="EO33931" s="39"/>
    </row>
    <row r="33932" spans="143:145" x14ac:dyDescent="0.2">
      <c r="EM33932" s="39"/>
      <c r="EN33932" s="39"/>
      <c r="EO33932" s="39"/>
    </row>
    <row r="33933" spans="143:145" x14ac:dyDescent="0.2">
      <c r="EM33933" s="39"/>
      <c r="EN33933" s="39"/>
      <c r="EO33933" s="39"/>
    </row>
    <row r="33934" spans="143:145" x14ac:dyDescent="0.2">
      <c r="EM33934" s="39"/>
      <c r="EN33934" s="39"/>
      <c r="EO33934" s="39"/>
    </row>
    <row r="33935" spans="143:145" x14ac:dyDescent="0.2">
      <c r="EM33935" s="39"/>
      <c r="EN33935" s="39"/>
      <c r="EO33935" s="39"/>
    </row>
    <row r="33936" spans="143:145" x14ac:dyDescent="0.2">
      <c r="EM33936" s="39"/>
      <c r="EN33936" s="39"/>
      <c r="EO33936" s="39"/>
    </row>
    <row r="33937" spans="143:145" x14ac:dyDescent="0.2">
      <c r="EM33937" s="39"/>
      <c r="EN33937" s="39"/>
      <c r="EO33937" s="39"/>
    </row>
    <row r="33938" spans="143:145" x14ac:dyDescent="0.2">
      <c r="EM33938" s="39"/>
      <c r="EN33938" s="39"/>
      <c r="EO33938" s="39"/>
    </row>
    <row r="33939" spans="143:145" x14ac:dyDescent="0.2">
      <c r="EM33939" s="39"/>
      <c r="EN33939" s="39"/>
      <c r="EO33939" s="39"/>
    </row>
    <row r="33940" spans="143:145" x14ac:dyDescent="0.2">
      <c r="EM33940" s="39"/>
      <c r="EN33940" s="39"/>
      <c r="EO33940" s="39"/>
    </row>
    <row r="33941" spans="143:145" x14ac:dyDescent="0.2">
      <c r="EM33941" s="39"/>
      <c r="EN33941" s="39"/>
      <c r="EO33941" s="39"/>
    </row>
    <row r="33942" spans="143:145" x14ac:dyDescent="0.2">
      <c r="EM33942" s="39"/>
      <c r="EN33942" s="39"/>
      <c r="EO33942" s="39"/>
    </row>
    <row r="33943" spans="143:145" x14ac:dyDescent="0.2">
      <c r="EM33943" s="39"/>
      <c r="EN33943" s="39"/>
      <c r="EO33943" s="39"/>
    </row>
    <row r="33944" spans="143:145" x14ac:dyDescent="0.2">
      <c r="EM33944" s="39"/>
      <c r="EN33944" s="39"/>
      <c r="EO33944" s="39"/>
    </row>
    <row r="33945" spans="143:145" x14ac:dyDescent="0.2">
      <c r="EM33945" s="39"/>
      <c r="EN33945" s="39"/>
      <c r="EO33945" s="39"/>
    </row>
    <row r="33946" spans="143:145" x14ac:dyDescent="0.2">
      <c r="EM33946" s="39"/>
      <c r="EN33946" s="39"/>
      <c r="EO33946" s="39"/>
    </row>
    <row r="33947" spans="143:145" x14ac:dyDescent="0.2">
      <c r="EM33947" s="39"/>
      <c r="EN33947" s="39"/>
      <c r="EO33947" s="39"/>
    </row>
    <row r="33948" spans="143:145" x14ac:dyDescent="0.2">
      <c r="EM33948" s="39"/>
      <c r="EN33948" s="39"/>
      <c r="EO33948" s="39"/>
    </row>
    <row r="33949" spans="143:145" x14ac:dyDescent="0.2">
      <c r="EM33949" s="39"/>
      <c r="EN33949" s="39"/>
      <c r="EO33949" s="39"/>
    </row>
    <row r="33950" spans="143:145" x14ac:dyDescent="0.2">
      <c r="EM33950" s="39"/>
      <c r="EN33950" s="39"/>
      <c r="EO33950" s="39"/>
    </row>
    <row r="33951" spans="143:145" x14ac:dyDescent="0.2">
      <c r="EM33951" s="39"/>
      <c r="EN33951" s="39"/>
      <c r="EO33951" s="39"/>
    </row>
    <row r="33952" spans="143:145" x14ac:dyDescent="0.2">
      <c r="EM33952" s="39"/>
      <c r="EN33952" s="39"/>
      <c r="EO33952" s="39"/>
    </row>
    <row r="33953" spans="143:145" x14ac:dyDescent="0.2">
      <c r="EM33953" s="39"/>
      <c r="EN33953" s="39"/>
      <c r="EO33953" s="39"/>
    </row>
    <row r="33954" spans="143:145" x14ac:dyDescent="0.2">
      <c r="EM33954" s="39"/>
      <c r="EN33954" s="39"/>
      <c r="EO33954" s="39"/>
    </row>
    <row r="33955" spans="143:145" x14ac:dyDescent="0.2">
      <c r="EM33955" s="39"/>
      <c r="EN33955" s="39"/>
      <c r="EO33955" s="39"/>
    </row>
    <row r="33956" spans="143:145" x14ac:dyDescent="0.2">
      <c r="EM33956" s="39"/>
      <c r="EN33956" s="39"/>
      <c r="EO33956" s="39"/>
    </row>
    <row r="33957" spans="143:145" x14ac:dyDescent="0.2">
      <c r="EM33957" s="39"/>
      <c r="EN33957" s="39"/>
      <c r="EO33957" s="39"/>
    </row>
    <row r="33958" spans="143:145" x14ac:dyDescent="0.2">
      <c r="EM33958" s="39"/>
      <c r="EN33958" s="39"/>
      <c r="EO33958" s="39"/>
    </row>
    <row r="33959" spans="143:145" x14ac:dyDescent="0.2">
      <c r="EM33959" s="39"/>
      <c r="EN33959" s="39"/>
      <c r="EO33959" s="39"/>
    </row>
    <row r="33960" spans="143:145" x14ac:dyDescent="0.2">
      <c r="EM33960" s="39"/>
      <c r="EN33960" s="39"/>
      <c r="EO33960" s="39"/>
    </row>
    <row r="33961" spans="143:145" x14ac:dyDescent="0.2">
      <c r="EM33961" s="39"/>
      <c r="EN33961" s="39"/>
      <c r="EO33961" s="39"/>
    </row>
    <row r="33962" spans="143:145" x14ac:dyDescent="0.2">
      <c r="EM33962" s="39"/>
      <c r="EN33962" s="39"/>
      <c r="EO33962" s="39"/>
    </row>
    <row r="33963" spans="143:145" x14ac:dyDescent="0.2">
      <c r="EM33963" s="39"/>
      <c r="EN33963" s="39"/>
      <c r="EO33963" s="39"/>
    </row>
    <row r="33964" spans="143:145" x14ac:dyDescent="0.2">
      <c r="EM33964" s="39"/>
      <c r="EN33964" s="39"/>
      <c r="EO33964" s="39"/>
    </row>
    <row r="33965" spans="143:145" x14ac:dyDescent="0.2">
      <c r="EM33965" s="39"/>
      <c r="EN33965" s="39"/>
      <c r="EO33965" s="39"/>
    </row>
    <row r="33966" spans="143:145" x14ac:dyDescent="0.2">
      <c r="EM33966" s="39"/>
      <c r="EN33966" s="39"/>
      <c r="EO33966" s="39"/>
    </row>
    <row r="33967" spans="143:145" x14ac:dyDescent="0.2">
      <c r="EM33967" s="39"/>
      <c r="EN33967" s="39"/>
      <c r="EO33967" s="39"/>
    </row>
    <row r="33968" spans="143:145" x14ac:dyDescent="0.2">
      <c r="EM33968" s="39"/>
      <c r="EN33968" s="39"/>
      <c r="EO33968" s="39"/>
    </row>
    <row r="33969" spans="143:145" x14ac:dyDescent="0.2">
      <c r="EM33969" s="39"/>
      <c r="EN33969" s="39"/>
      <c r="EO33969" s="39"/>
    </row>
    <row r="33970" spans="143:145" x14ac:dyDescent="0.2">
      <c r="EM33970" s="39"/>
      <c r="EN33970" s="39"/>
      <c r="EO33970" s="39"/>
    </row>
    <row r="33971" spans="143:145" x14ac:dyDescent="0.2">
      <c r="EM33971" s="39"/>
      <c r="EN33971" s="39"/>
      <c r="EO33971" s="39"/>
    </row>
    <row r="33972" spans="143:145" x14ac:dyDescent="0.2">
      <c r="EM33972" s="39"/>
      <c r="EN33972" s="39"/>
      <c r="EO33972" s="39"/>
    </row>
    <row r="33973" spans="143:145" x14ac:dyDescent="0.2">
      <c r="EM33973" s="39"/>
      <c r="EN33973" s="39"/>
      <c r="EO33973" s="39"/>
    </row>
    <row r="33974" spans="143:145" x14ac:dyDescent="0.2">
      <c r="EM33974" s="39"/>
      <c r="EN33974" s="39"/>
      <c r="EO33974" s="39"/>
    </row>
    <row r="33975" spans="143:145" x14ac:dyDescent="0.2">
      <c r="EM33975" s="39"/>
      <c r="EN33975" s="39"/>
      <c r="EO33975" s="39"/>
    </row>
    <row r="33976" spans="143:145" x14ac:dyDescent="0.2">
      <c r="EM33976" s="39"/>
      <c r="EN33976" s="39"/>
      <c r="EO33976" s="39"/>
    </row>
    <row r="33977" spans="143:145" x14ac:dyDescent="0.2">
      <c r="EM33977" s="39"/>
      <c r="EN33977" s="39"/>
      <c r="EO33977" s="39"/>
    </row>
    <row r="33978" spans="143:145" x14ac:dyDescent="0.2">
      <c r="EM33978" s="39"/>
      <c r="EN33978" s="39"/>
      <c r="EO33978" s="39"/>
    </row>
    <row r="33979" spans="143:145" x14ac:dyDescent="0.2">
      <c r="EM33979" s="39"/>
      <c r="EN33979" s="39"/>
      <c r="EO33979" s="39"/>
    </row>
    <row r="33980" spans="143:145" x14ac:dyDescent="0.2">
      <c r="EM33980" s="39"/>
      <c r="EN33980" s="39"/>
      <c r="EO33980" s="39"/>
    </row>
    <row r="33981" spans="143:145" x14ac:dyDescent="0.2">
      <c r="EM33981" s="39"/>
      <c r="EN33981" s="39"/>
      <c r="EO33981" s="39"/>
    </row>
    <row r="33982" spans="143:145" x14ac:dyDescent="0.2">
      <c r="EM33982" s="39"/>
      <c r="EN33982" s="39"/>
      <c r="EO33982" s="39"/>
    </row>
    <row r="33983" spans="143:145" x14ac:dyDescent="0.2">
      <c r="EM33983" s="39"/>
      <c r="EN33983" s="39"/>
      <c r="EO33983" s="39"/>
    </row>
    <row r="33984" spans="143:145" x14ac:dyDescent="0.2">
      <c r="EM33984" s="39"/>
      <c r="EN33984" s="39"/>
      <c r="EO33984" s="39"/>
    </row>
    <row r="33985" spans="143:145" x14ac:dyDescent="0.2">
      <c r="EM33985" s="39"/>
      <c r="EN33985" s="39"/>
      <c r="EO33985" s="39"/>
    </row>
    <row r="33986" spans="143:145" x14ac:dyDescent="0.2">
      <c r="EM33986" s="39"/>
      <c r="EN33986" s="39"/>
      <c r="EO33986" s="39"/>
    </row>
    <row r="33987" spans="143:145" x14ac:dyDescent="0.2">
      <c r="EM33987" s="39"/>
      <c r="EN33987" s="39"/>
      <c r="EO33987" s="39"/>
    </row>
    <row r="33988" spans="143:145" x14ac:dyDescent="0.2">
      <c r="EM33988" s="39"/>
      <c r="EN33988" s="39"/>
      <c r="EO33988" s="39"/>
    </row>
    <row r="33989" spans="143:145" x14ac:dyDescent="0.2">
      <c r="EM33989" s="39"/>
      <c r="EN33989" s="39"/>
      <c r="EO33989" s="39"/>
    </row>
    <row r="33990" spans="143:145" x14ac:dyDescent="0.2">
      <c r="EM33990" s="39"/>
      <c r="EN33990" s="39"/>
      <c r="EO33990" s="39"/>
    </row>
    <row r="33991" spans="143:145" x14ac:dyDescent="0.2">
      <c r="EM33991" s="39"/>
      <c r="EN33991" s="39"/>
      <c r="EO33991" s="39"/>
    </row>
    <row r="33992" spans="143:145" x14ac:dyDescent="0.2">
      <c r="EM33992" s="39"/>
      <c r="EN33992" s="39"/>
      <c r="EO33992" s="39"/>
    </row>
    <row r="33993" spans="143:145" x14ac:dyDescent="0.2">
      <c r="EM33993" s="39"/>
      <c r="EN33993" s="39"/>
      <c r="EO33993" s="39"/>
    </row>
    <row r="33994" spans="143:145" x14ac:dyDescent="0.2">
      <c r="EM33994" s="39"/>
      <c r="EN33994" s="39"/>
      <c r="EO33994" s="39"/>
    </row>
    <row r="33995" spans="143:145" x14ac:dyDescent="0.2">
      <c r="EM33995" s="39"/>
      <c r="EN33995" s="39"/>
      <c r="EO33995" s="39"/>
    </row>
    <row r="33996" spans="143:145" x14ac:dyDescent="0.2">
      <c r="EM33996" s="39"/>
      <c r="EN33996" s="39"/>
      <c r="EO33996" s="39"/>
    </row>
    <row r="33997" spans="143:145" x14ac:dyDescent="0.2">
      <c r="EM33997" s="39"/>
      <c r="EN33997" s="39"/>
      <c r="EO33997" s="39"/>
    </row>
    <row r="33998" spans="143:145" x14ac:dyDescent="0.2">
      <c r="EM33998" s="39"/>
      <c r="EN33998" s="39"/>
      <c r="EO33998" s="39"/>
    </row>
    <row r="33999" spans="143:145" x14ac:dyDescent="0.2">
      <c r="EM33999" s="39"/>
      <c r="EN33999" s="39"/>
      <c r="EO33999" s="39"/>
    </row>
    <row r="34000" spans="143:145" x14ac:dyDescent="0.2">
      <c r="EM34000" s="39"/>
      <c r="EN34000" s="39"/>
      <c r="EO34000" s="39"/>
    </row>
    <row r="34001" spans="143:145" x14ac:dyDescent="0.2">
      <c r="EM34001" s="39"/>
      <c r="EN34001" s="39"/>
      <c r="EO34001" s="39"/>
    </row>
    <row r="34002" spans="143:145" x14ac:dyDescent="0.2">
      <c r="EM34002" s="39"/>
      <c r="EN34002" s="39"/>
      <c r="EO34002" s="39"/>
    </row>
    <row r="34003" spans="143:145" x14ac:dyDescent="0.2">
      <c r="EM34003" s="39"/>
      <c r="EN34003" s="39"/>
      <c r="EO34003" s="39"/>
    </row>
    <row r="34004" spans="143:145" x14ac:dyDescent="0.2">
      <c r="EM34004" s="39"/>
      <c r="EN34004" s="39"/>
      <c r="EO34004" s="39"/>
    </row>
    <row r="34005" spans="143:145" x14ac:dyDescent="0.2">
      <c r="EM34005" s="39"/>
      <c r="EN34005" s="39"/>
      <c r="EO34005" s="39"/>
    </row>
    <row r="34006" spans="143:145" x14ac:dyDescent="0.2">
      <c r="EM34006" s="39"/>
      <c r="EN34006" s="39"/>
      <c r="EO34006" s="39"/>
    </row>
    <row r="34007" spans="143:145" x14ac:dyDescent="0.2">
      <c r="EM34007" s="39"/>
      <c r="EN34007" s="39"/>
      <c r="EO34007" s="39"/>
    </row>
    <row r="34008" spans="143:145" x14ac:dyDescent="0.2">
      <c r="EM34008" s="39"/>
      <c r="EN34008" s="39"/>
      <c r="EO34008" s="39"/>
    </row>
    <row r="34009" spans="143:145" x14ac:dyDescent="0.2">
      <c r="EM34009" s="39"/>
      <c r="EN34009" s="39"/>
      <c r="EO34009" s="39"/>
    </row>
    <row r="34010" spans="143:145" x14ac:dyDescent="0.2">
      <c r="EM34010" s="39"/>
      <c r="EN34010" s="39"/>
      <c r="EO34010" s="39"/>
    </row>
    <row r="34011" spans="143:145" x14ac:dyDescent="0.2">
      <c r="EM34011" s="39"/>
      <c r="EN34011" s="39"/>
      <c r="EO34011" s="39"/>
    </row>
    <row r="34012" spans="143:145" x14ac:dyDescent="0.2">
      <c r="EM34012" s="39"/>
      <c r="EN34012" s="39"/>
      <c r="EO34012" s="39"/>
    </row>
    <row r="34013" spans="143:145" x14ac:dyDescent="0.2">
      <c r="EM34013" s="39"/>
      <c r="EN34013" s="39"/>
      <c r="EO34013" s="39"/>
    </row>
    <row r="34014" spans="143:145" x14ac:dyDescent="0.2">
      <c r="EM34014" s="39"/>
      <c r="EN34014" s="39"/>
      <c r="EO34014" s="39"/>
    </row>
    <row r="34015" spans="143:145" x14ac:dyDescent="0.2">
      <c r="EM34015" s="39"/>
      <c r="EN34015" s="39"/>
      <c r="EO34015" s="39"/>
    </row>
    <row r="34016" spans="143:145" x14ac:dyDescent="0.2">
      <c r="EM34016" s="39"/>
      <c r="EN34016" s="39"/>
      <c r="EO34016" s="39"/>
    </row>
    <row r="34017" spans="143:145" x14ac:dyDescent="0.2">
      <c r="EM34017" s="39"/>
      <c r="EN34017" s="39"/>
      <c r="EO34017" s="39"/>
    </row>
    <row r="34018" spans="143:145" x14ac:dyDescent="0.2">
      <c r="EM34018" s="39"/>
      <c r="EN34018" s="39"/>
      <c r="EO34018" s="39"/>
    </row>
    <row r="34019" spans="143:145" x14ac:dyDescent="0.2">
      <c r="EM34019" s="39"/>
      <c r="EN34019" s="39"/>
      <c r="EO34019" s="39"/>
    </row>
    <row r="34020" spans="143:145" x14ac:dyDescent="0.2">
      <c r="EM34020" s="39"/>
      <c r="EN34020" s="39"/>
      <c r="EO34020" s="39"/>
    </row>
    <row r="34021" spans="143:145" x14ac:dyDescent="0.2">
      <c r="EM34021" s="39"/>
      <c r="EN34021" s="39"/>
      <c r="EO34021" s="39"/>
    </row>
    <row r="34022" spans="143:145" x14ac:dyDescent="0.2">
      <c r="EM34022" s="39"/>
      <c r="EN34022" s="39"/>
      <c r="EO34022" s="39"/>
    </row>
    <row r="34023" spans="143:145" x14ac:dyDescent="0.2">
      <c r="EM34023" s="39"/>
      <c r="EN34023" s="39"/>
      <c r="EO34023" s="39"/>
    </row>
    <row r="34024" spans="143:145" x14ac:dyDescent="0.2">
      <c r="EM34024" s="39"/>
      <c r="EN34024" s="39"/>
      <c r="EO34024" s="39"/>
    </row>
    <row r="34025" spans="143:145" x14ac:dyDescent="0.2">
      <c r="EM34025" s="39"/>
      <c r="EN34025" s="39"/>
      <c r="EO34025" s="39"/>
    </row>
    <row r="34026" spans="143:145" x14ac:dyDescent="0.2">
      <c r="EM34026" s="39"/>
      <c r="EN34026" s="39"/>
      <c r="EO34026" s="39"/>
    </row>
    <row r="34027" spans="143:145" x14ac:dyDescent="0.2">
      <c r="EM34027" s="39"/>
      <c r="EN34027" s="39"/>
      <c r="EO34027" s="39"/>
    </row>
    <row r="34028" spans="143:145" x14ac:dyDescent="0.2">
      <c r="EM34028" s="39"/>
      <c r="EN34028" s="39"/>
      <c r="EO34028" s="39"/>
    </row>
    <row r="34029" spans="143:145" x14ac:dyDescent="0.2">
      <c r="EM34029" s="39"/>
      <c r="EN34029" s="39"/>
      <c r="EO34029" s="39"/>
    </row>
    <row r="34030" spans="143:145" x14ac:dyDescent="0.2">
      <c r="EM34030" s="39"/>
      <c r="EN34030" s="39"/>
      <c r="EO34030" s="39"/>
    </row>
    <row r="34031" spans="143:145" x14ac:dyDescent="0.2">
      <c r="EM34031" s="39"/>
      <c r="EN34031" s="39"/>
      <c r="EO34031" s="39"/>
    </row>
    <row r="34032" spans="143:145" x14ac:dyDescent="0.2">
      <c r="EM34032" s="39"/>
      <c r="EN34032" s="39"/>
      <c r="EO34032" s="39"/>
    </row>
    <row r="34033" spans="143:145" x14ac:dyDescent="0.2">
      <c r="EM34033" s="39"/>
      <c r="EN34033" s="39"/>
      <c r="EO34033" s="39"/>
    </row>
    <row r="34034" spans="143:145" x14ac:dyDescent="0.2">
      <c r="EM34034" s="39"/>
      <c r="EN34034" s="39"/>
      <c r="EO34034" s="39"/>
    </row>
    <row r="34035" spans="143:145" x14ac:dyDescent="0.2">
      <c r="EM34035" s="39"/>
      <c r="EN34035" s="39"/>
      <c r="EO34035" s="39"/>
    </row>
    <row r="34036" spans="143:145" x14ac:dyDescent="0.2">
      <c r="EM34036" s="39"/>
      <c r="EN34036" s="39"/>
      <c r="EO34036" s="39"/>
    </row>
    <row r="34037" spans="143:145" x14ac:dyDescent="0.2">
      <c r="EM34037" s="39"/>
      <c r="EN34037" s="39"/>
      <c r="EO34037" s="39"/>
    </row>
    <row r="34038" spans="143:145" x14ac:dyDescent="0.2">
      <c r="EM34038" s="39"/>
      <c r="EN34038" s="39"/>
      <c r="EO34038" s="39"/>
    </row>
    <row r="34039" spans="143:145" x14ac:dyDescent="0.2">
      <c r="EM34039" s="39"/>
      <c r="EN34039" s="39"/>
      <c r="EO34039" s="39"/>
    </row>
    <row r="34040" spans="143:145" x14ac:dyDescent="0.2">
      <c r="EM34040" s="39"/>
      <c r="EN34040" s="39"/>
      <c r="EO34040" s="39"/>
    </row>
    <row r="34041" spans="143:145" x14ac:dyDescent="0.2">
      <c r="EM34041" s="39"/>
      <c r="EN34041" s="39"/>
      <c r="EO34041" s="39"/>
    </row>
    <row r="34042" spans="143:145" x14ac:dyDescent="0.2">
      <c r="EM34042" s="39"/>
      <c r="EN34042" s="39"/>
      <c r="EO34042" s="39"/>
    </row>
    <row r="34043" spans="143:145" x14ac:dyDescent="0.2">
      <c r="EM34043" s="39"/>
      <c r="EN34043" s="39"/>
      <c r="EO34043" s="39"/>
    </row>
    <row r="34044" spans="143:145" x14ac:dyDescent="0.2">
      <c r="EM34044" s="39"/>
      <c r="EN34044" s="39"/>
      <c r="EO34044" s="39"/>
    </row>
    <row r="34045" spans="143:145" x14ac:dyDescent="0.2">
      <c r="EM34045" s="39"/>
      <c r="EN34045" s="39"/>
      <c r="EO34045" s="39"/>
    </row>
    <row r="34046" spans="143:145" x14ac:dyDescent="0.2">
      <c r="EM34046" s="39"/>
      <c r="EN34046" s="39"/>
      <c r="EO34046" s="39"/>
    </row>
    <row r="34047" spans="143:145" x14ac:dyDescent="0.2">
      <c r="EM34047" s="39"/>
      <c r="EN34047" s="39"/>
      <c r="EO34047" s="39"/>
    </row>
    <row r="34048" spans="143:145" x14ac:dyDescent="0.2">
      <c r="EM34048" s="39"/>
      <c r="EN34048" s="39"/>
      <c r="EO34048" s="39"/>
    </row>
    <row r="34049" spans="143:145" x14ac:dyDescent="0.2">
      <c r="EM34049" s="39"/>
      <c r="EN34049" s="39"/>
      <c r="EO34049" s="39"/>
    </row>
    <row r="34050" spans="143:145" x14ac:dyDescent="0.2">
      <c r="EM34050" s="39"/>
      <c r="EN34050" s="39"/>
      <c r="EO34050" s="39"/>
    </row>
    <row r="34051" spans="143:145" x14ac:dyDescent="0.2">
      <c r="EM34051" s="39"/>
      <c r="EN34051" s="39"/>
      <c r="EO34051" s="39"/>
    </row>
    <row r="34052" spans="143:145" x14ac:dyDescent="0.2">
      <c r="EM34052" s="39"/>
      <c r="EN34052" s="39"/>
      <c r="EO34052" s="39"/>
    </row>
    <row r="34053" spans="143:145" x14ac:dyDescent="0.2">
      <c r="EM34053" s="39"/>
      <c r="EN34053" s="39"/>
      <c r="EO34053" s="39"/>
    </row>
    <row r="34054" spans="143:145" x14ac:dyDescent="0.2">
      <c r="EM34054" s="39"/>
      <c r="EN34054" s="39"/>
      <c r="EO34054" s="39"/>
    </row>
    <row r="34055" spans="143:145" x14ac:dyDescent="0.2">
      <c r="EM34055" s="39"/>
      <c r="EN34055" s="39"/>
      <c r="EO34055" s="39"/>
    </row>
    <row r="34056" spans="143:145" x14ac:dyDescent="0.2">
      <c r="EM34056" s="39"/>
      <c r="EN34056" s="39"/>
      <c r="EO34056" s="39"/>
    </row>
    <row r="34057" spans="143:145" x14ac:dyDescent="0.2">
      <c r="EM34057" s="39"/>
      <c r="EN34057" s="39"/>
      <c r="EO34057" s="39"/>
    </row>
    <row r="34058" spans="143:145" x14ac:dyDescent="0.2">
      <c r="EM34058" s="39"/>
      <c r="EN34058" s="39"/>
      <c r="EO34058" s="39"/>
    </row>
    <row r="34059" spans="143:145" x14ac:dyDescent="0.2">
      <c r="EM34059" s="39"/>
      <c r="EN34059" s="39"/>
      <c r="EO34059" s="39"/>
    </row>
    <row r="34060" spans="143:145" x14ac:dyDescent="0.2">
      <c r="EM34060" s="39"/>
      <c r="EN34060" s="39"/>
      <c r="EO34060" s="39"/>
    </row>
    <row r="34061" spans="143:145" x14ac:dyDescent="0.2">
      <c r="EM34061" s="39"/>
      <c r="EN34061" s="39"/>
      <c r="EO34061" s="39"/>
    </row>
    <row r="34062" spans="143:145" x14ac:dyDescent="0.2">
      <c r="EM34062" s="39"/>
      <c r="EN34062" s="39"/>
      <c r="EO34062" s="39"/>
    </row>
    <row r="34063" spans="143:145" x14ac:dyDescent="0.2">
      <c r="EM34063" s="39"/>
      <c r="EN34063" s="39"/>
      <c r="EO34063" s="39"/>
    </row>
    <row r="34064" spans="143:145" x14ac:dyDescent="0.2">
      <c r="EM34064" s="39"/>
      <c r="EN34064" s="39"/>
      <c r="EO34064" s="39"/>
    </row>
    <row r="34065" spans="143:145" x14ac:dyDescent="0.2">
      <c r="EM34065" s="39"/>
      <c r="EN34065" s="39"/>
      <c r="EO34065" s="39"/>
    </row>
    <row r="34066" spans="143:145" x14ac:dyDescent="0.2">
      <c r="EM34066" s="39"/>
      <c r="EN34066" s="39"/>
      <c r="EO34066" s="39"/>
    </row>
    <row r="34067" spans="143:145" x14ac:dyDescent="0.2">
      <c r="EM34067" s="39"/>
      <c r="EN34067" s="39"/>
      <c r="EO34067" s="39"/>
    </row>
    <row r="34068" spans="143:145" x14ac:dyDescent="0.2">
      <c r="EM34068" s="39"/>
      <c r="EN34068" s="39"/>
      <c r="EO34068" s="39"/>
    </row>
    <row r="34069" spans="143:145" x14ac:dyDescent="0.2">
      <c r="EM34069" s="39"/>
      <c r="EN34069" s="39"/>
      <c r="EO34069" s="39"/>
    </row>
    <row r="34070" spans="143:145" x14ac:dyDescent="0.2">
      <c r="EM34070" s="39"/>
      <c r="EN34070" s="39"/>
      <c r="EO34070" s="39"/>
    </row>
    <row r="34071" spans="143:145" x14ac:dyDescent="0.2">
      <c r="EM34071" s="39"/>
      <c r="EN34071" s="39"/>
      <c r="EO34071" s="39"/>
    </row>
    <row r="34072" spans="143:145" x14ac:dyDescent="0.2">
      <c r="EM34072" s="39"/>
      <c r="EN34072" s="39"/>
      <c r="EO34072" s="39"/>
    </row>
    <row r="34073" spans="143:145" x14ac:dyDescent="0.2">
      <c r="EM34073" s="39"/>
      <c r="EN34073" s="39"/>
      <c r="EO34073" s="39"/>
    </row>
    <row r="34074" spans="143:145" x14ac:dyDescent="0.2">
      <c r="EM34074" s="39"/>
      <c r="EN34074" s="39"/>
      <c r="EO34074" s="39"/>
    </row>
    <row r="34075" spans="143:145" x14ac:dyDescent="0.2">
      <c r="EM34075" s="39"/>
      <c r="EN34075" s="39"/>
      <c r="EO34075" s="39"/>
    </row>
    <row r="34076" spans="143:145" x14ac:dyDescent="0.2">
      <c r="EM34076" s="39"/>
      <c r="EN34076" s="39"/>
      <c r="EO34076" s="39"/>
    </row>
    <row r="34077" spans="143:145" x14ac:dyDescent="0.2">
      <c r="EM34077" s="39"/>
      <c r="EN34077" s="39"/>
      <c r="EO34077" s="39"/>
    </row>
    <row r="34078" spans="143:145" x14ac:dyDescent="0.2">
      <c r="EM34078" s="39"/>
      <c r="EN34078" s="39"/>
      <c r="EO34078" s="39"/>
    </row>
    <row r="34079" spans="143:145" x14ac:dyDescent="0.2">
      <c r="EM34079" s="39"/>
      <c r="EN34079" s="39"/>
      <c r="EO34079" s="39"/>
    </row>
    <row r="34080" spans="143:145" x14ac:dyDescent="0.2">
      <c r="EM34080" s="39"/>
      <c r="EN34080" s="39"/>
      <c r="EO34080" s="39"/>
    </row>
    <row r="34081" spans="143:145" x14ac:dyDescent="0.2">
      <c r="EM34081" s="39"/>
      <c r="EN34081" s="39"/>
      <c r="EO34081" s="39"/>
    </row>
    <row r="34082" spans="143:145" x14ac:dyDescent="0.2">
      <c r="EM34082" s="39"/>
      <c r="EN34082" s="39"/>
      <c r="EO34082" s="39"/>
    </row>
    <row r="34083" spans="143:145" x14ac:dyDescent="0.2">
      <c r="EM34083" s="39"/>
      <c r="EN34083" s="39"/>
      <c r="EO34083" s="39"/>
    </row>
    <row r="34084" spans="143:145" x14ac:dyDescent="0.2">
      <c r="EM34084" s="39"/>
      <c r="EN34084" s="39"/>
      <c r="EO34084" s="39"/>
    </row>
    <row r="34085" spans="143:145" x14ac:dyDescent="0.2">
      <c r="EM34085" s="39"/>
      <c r="EN34085" s="39"/>
      <c r="EO34085" s="39"/>
    </row>
    <row r="34086" spans="143:145" x14ac:dyDescent="0.2">
      <c r="EM34086" s="39"/>
      <c r="EN34086" s="39"/>
      <c r="EO34086" s="39"/>
    </row>
    <row r="34087" spans="143:145" x14ac:dyDescent="0.2">
      <c r="EM34087" s="39"/>
      <c r="EN34087" s="39"/>
      <c r="EO34087" s="39"/>
    </row>
    <row r="34088" spans="143:145" x14ac:dyDescent="0.2">
      <c r="EM34088" s="39"/>
      <c r="EN34088" s="39"/>
      <c r="EO34088" s="39"/>
    </row>
    <row r="34089" spans="143:145" x14ac:dyDescent="0.2">
      <c r="EM34089" s="39"/>
      <c r="EN34089" s="39"/>
      <c r="EO34089" s="39"/>
    </row>
    <row r="34090" spans="143:145" x14ac:dyDescent="0.2">
      <c r="EM34090" s="39"/>
      <c r="EN34090" s="39"/>
      <c r="EO34090" s="39"/>
    </row>
    <row r="34091" spans="143:145" x14ac:dyDescent="0.2">
      <c r="EM34091" s="39"/>
      <c r="EN34091" s="39"/>
      <c r="EO34091" s="39"/>
    </row>
    <row r="34092" spans="143:145" x14ac:dyDescent="0.2">
      <c r="EM34092" s="39"/>
      <c r="EN34092" s="39"/>
      <c r="EO34092" s="39"/>
    </row>
    <row r="34093" spans="143:145" x14ac:dyDescent="0.2">
      <c r="EM34093" s="39"/>
      <c r="EN34093" s="39"/>
      <c r="EO34093" s="39"/>
    </row>
    <row r="34094" spans="143:145" x14ac:dyDescent="0.2">
      <c r="EM34094" s="39"/>
      <c r="EN34094" s="39"/>
      <c r="EO34094" s="39"/>
    </row>
    <row r="34095" spans="143:145" x14ac:dyDescent="0.2">
      <c r="EM34095" s="39"/>
      <c r="EN34095" s="39"/>
      <c r="EO34095" s="39"/>
    </row>
    <row r="34096" spans="143:145" x14ac:dyDescent="0.2">
      <c r="EM34096" s="39"/>
      <c r="EN34096" s="39"/>
      <c r="EO34096" s="39"/>
    </row>
    <row r="34097" spans="143:145" x14ac:dyDescent="0.2">
      <c r="EM34097" s="39"/>
      <c r="EN34097" s="39"/>
      <c r="EO34097" s="39"/>
    </row>
    <row r="34098" spans="143:145" x14ac:dyDescent="0.2">
      <c r="EM34098" s="39"/>
      <c r="EN34098" s="39"/>
      <c r="EO34098" s="39"/>
    </row>
    <row r="34099" spans="143:145" x14ac:dyDescent="0.2">
      <c r="EM34099" s="39"/>
      <c r="EN34099" s="39"/>
      <c r="EO34099" s="39"/>
    </row>
    <row r="34100" spans="143:145" x14ac:dyDescent="0.2">
      <c r="EM34100" s="39"/>
      <c r="EN34100" s="39"/>
      <c r="EO34100" s="39"/>
    </row>
    <row r="34101" spans="143:145" x14ac:dyDescent="0.2">
      <c r="EM34101" s="39"/>
      <c r="EN34101" s="39"/>
      <c r="EO34101" s="39"/>
    </row>
    <row r="34102" spans="143:145" x14ac:dyDescent="0.2">
      <c r="EM34102" s="39"/>
      <c r="EN34102" s="39"/>
      <c r="EO34102" s="39"/>
    </row>
    <row r="34103" spans="143:145" x14ac:dyDescent="0.2">
      <c r="EM34103" s="39"/>
      <c r="EN34103" s="39"/>
      <c r="EO34103" s="39"/>
    </row>
    <row r="34104" spans="143:145" x14ac:dyDescent="0.2">
      <c r="EM34104" s="39"/>
      <c r="EN34104" s="39"/>
      <c r="EO34104" s="39"/>
    </row>
    <row r="34105" spans="143:145" x14ac:dyDescent="0.2">
      <c r="EM34105" s="39"/>
      <c r="EN34105" s="39"/>
      <c r="EO34105" s="39"/>
    </row>
    <row r="34106" spans="143:145" x14ac:dyDescent="0.2">
      <c r="EM34106" s="39"/>
      <c r="EN34106" s="39"/>
      <c r="EO34106" s="39"/>
    </row>
    <row r="34107" spans="143:145" x14ac:dyDescent="0.2">
      <c r="EM34107" s="39"/>
      <c r="EN34107" s="39"/>
      <c r="EO34107" s="39"/>
    </row>
    <row r="34108" spans="143:145" x14ac:dyDescent="0.2">
      <c r="EM34108" s="39"/>
      <c r="EN34108" s="39"/>
      <c r="EO34108" s="39"/>
    </row>
    <row r="34109" spans="143:145" x14ac:dyDescent="0.2">
      <c r="EM34109" s="39"/>
      <c r="EN34109" s="39"/>
      <c r="EO34109" s="39"/>
    </row>
    <row r="34110" spans="143:145" x14ac:dyDescent="0.2">
      <c r="EM34110" s="39"/>
      <c r="EN34110" s="39"/>
      <c r="EO34110" s="39"/>
    </row>
    <row r="34111" spans="143:145" x14ac:dyDescent="0.2">
      <c r="EM34111" s="39"/>
      <c r="EN34111" s="39"/>
      <c r="EO34111" s="39"/>
    </row>
    <row r="34112" spans="143:145" x14ac:dyDescent="0.2">
      <c r="EM34112" s="39"/>
      <c r="EN34112" s="39"/>
      <c r="EO34112" s="39"/>
    </row>
    <row r="34113" spans="143:145" x14ac:dyDescent="0.2">
      <c r="EM34113" s="39"/>
      <c r="EN34113" s="39"/>
      <c r="EO34113" s="39"/>
    </row>
    <row r="34114" spans="143:145" x14ac:dyDescent="0.2">
      <c r="EM34114" s="39"/>
      <c r="EN34114" s="39"/>
      <c r="EO34114" s="39"/>
    </row>
    <row r="34115" spans="143:145" x14ac:dyDescent="0.2">
      <c r="EM34115" s="39"/>
      <c r="EN34115" s="39"/>
      <c r="EO34115" s="39"/>
    </row>
    <row r="34116" spans="143:145" x14ac:dyDescent="0.2">
      <c r="EM34116" s="39"/>
      <c r="EN34116" s="39"/>
      <c r="EO34116" s="39"/>
    </row>
    <row r="34117" spans="143:145" x14ac:dyDescent="0.2">
      <c r="EM34117" s="39"/>
      <c r="EN34117" s="39"/>
      <c r="EO34117" s="39"/>
    </row>
    <row r="34118" spans="143:145" x14ac:dyDescent="0.2">
      <c r="EM34118" s="39"/>
      <c r="EN34118" s="39"/>
      <c r="EO34118" s="39"/>
    </row>
    <row r="34119" spans="143:145" x14ac:dyDescent="0.2">
      <c r="EM34119" s="39"/>
      <c r="EN34119" s="39"/>
      <c r="EO34119" s="39"/>
    </row>
    <row r="34120" spans="143:145" x14ac:dyDescent="0.2">
      <c r="EM34120" s="39"/>
      <c r="EN34120" s="39"/>
      <c r="EO34120" s="39"/>
    </row>
    <row r="34121" spans="143:145" x14ac:dyDescent="0.2">
      <c r="EM34121" s="39"/>
      <c r="EN34121" s="39"/>
      <c r="EO34121" s="39"/>
    </row>
    <row r="34122" spans="143:145" x14ac:dyDescent="0.2">
      <c r="EM34122" s="39"/>
      <c r="EN34122" s="39"/>
      <c r="EO34122" s="39"/>
    </row>
    <row r="34123" spans="143:145" x14ac:dyDescent="0.2">
      <c r="EM34123" s="39"/>
      <c r="EN34123" s="39"/>
      <c r="EO34123" s="39"/>
    </row>
    <row r="34124" spans="143:145" x14ac:dyDescent="0.2">
      <c r="EM34124" s="39"/>
      <c r="EN34124" s="39"/>
      <c r="EO34124" s="39"/>
    </row>
    <row r="34125" spans="143:145" x14ac:dyDescent="0.2">
      <c r="EM34125" s="39"/>
      <c r="EN34125" s="39"/>
      <c r="EO34125" s="39"/>
    </row>
    <row r="34126" spans="143:145" x14ac:dyDescent="0.2">
      <c r="EM34126" s="39"/>
      <c r="EN34126" s="39"/>
      <c r="EO34126" s="39"/>
    </row>
    <row r="34127" spans="143:145" x14ac:dyDescent="0.2">
      <c r="EM34127" s="39"/>
      <c r="EN34127" s="39"/>
      <c r="EO34127" s="39"/>
    </row>
    <row r="34128" spans="143:145" x14ac:dyDescent="0.2">
      <c r="EM34128" s="39"/>
      <c r="EN34128" s="39"/>
      <c r="EO34128" s="39"/>
    </row>
    <row r="34129" spans="143:145" x14ac:dyDescent="0.2">
      <c r="EM34129" s="39"/>
      <c r="EN34129" s="39"/>
      <c r="EO34129" s="39"/>
    </row>
    <row r="34130" spans="143:145" x14ac:dyDescent="0.2">
      <c r="EM34130" s="39"/>
      <c r="EN34130" s="39"/>
      <c r="EO34130" s="39"/>
    </row>
    <row r="34131" spans="143:145" x14ac:dyDescent="0.2">
      <c r="EM34131" s="39"/>
      <c r="EN34131" s="39"/>
      <c r="EO34131" s="39"/>
    </row>
    <row r="34132" spans="143:145" x14ac:dyDescent="0.2">
      <c r="EM34132" s="39"/>
      <c r="EN34132" s="39"/>
      <c r="EO34132" s="39"/>
    </row>
    <row r="34133" spans="143:145" x14ac:dyDescent="0.2">
      <c r="EM34133" s="39"/>
      <c r="EN34133" s="39"/>
      <c r="EO34133" s="39"/>
    </row>
    <row r="34134" spans="143:145" x14ac:dyDescent="0.2">
      <c r="EM34134" s="39"/>
      <c r="EN34134" s="39"/>
      <c r="EO34134" s="39"/>
    </row>
    <row r="34135" spans="143:145" x14ac:dyDescent="0.2">
      <c r="EM34135" s="39"/>
      <c r="EN34135" s="39"/>
      <c r="EO34135" s="39"/>
    </row>
    <row r="34136" spans="143:145" x14ac:dyDescent="0.2">
      <c r="EM34136" s="39"/>
      <c r="EN34136" s="39"/>
      <c r="EO34136" s="39"/>
    </row>
    <row r="34137" spans="143:145" x14ac:dyDescent="0.2">
      <c r="EM34137" s="39"/>
      <c r="EN34137" s="39"/>
      <c r="EO34137" s="39"/>
    </row>
    <row r="34138" spans="143:145" x14ac:dyDescent="0.2">
      <c r="EM34138" s="39"/>
      <c r="EN34138" s="39"/>
      <c r="EO34138" s="39"/>
    </row>
    <row r="34139" spans="143:145" x14ac:dyDescent="0.2">
      <c r="EM34139" s="39"/>
      <c r="EN34139" s="39"/>
      <c r="EO34139" s="39"/>
    </row>
    <row r="34140" spans="143:145" x14ac:dyDescent="0.2">
      <c r="EM34140" s="39"/>
      <c r="EN34140" s="39"/>
      <c r="EO34140" s="39"/>
    </row>
    <row r="34141" spans="143:145" x14ac:dyDescent="0.2">
      <c r="EM34141" s="39"/>
      <c r="EN34141" s="39"/>
      <c r="EO34141" s="39"/>
    </row>
    <row r="34142" spans="143:145" x14ac:dyDescent="0.2">
      <c r="EM34142" s="39"/>
      <c r="EN34142" s="39"/>
      <c r="EO34142" s="39"/>
    </row>
    <row r="34143" spans="143:145" x14ac:dyDescent="0.2">
      <c r="EM34143" s="39"/>
      <c r="EN34143" s="39"/>
      <c r="EO34143" s="39"/>
    </row>
    <row r="34144" spans="143:145" x14ac:dyDescent="0.2">
      <c r="EM34144" s="39"/>
      <c r="EN34144" s="39"/>
      <c r="EO34144" s="39"/>
    </row>
    <row r="34145" spans="143:145" x14ac:dyDescent="0.2">
      <c r="EM34145" s="39"/>
      <c r="EN34145" s="39"/>
      <c r="EO34145" s="39"/>
    </row>
    <row r="34146" spans="143:145" x14ac:dyDescent="0.2">
      <c r="EM34146" s="39"/>
      <c r="EN34146" s="39"/>
      <c r="EO34146" s="39"/>
    </row>
    <row r="34147" spans="143:145" x14ac:dyDescent="0.2">
      <c r="EM34147" s="39"/>
      <c r="EN34147" s="39"/>
      <c r="EO34147" s="39"/>
    </row>
    <row r="34148" spans="143:145" x14ac:dyDescent="0.2">
      <c r="EM34148" s="39"/>
      <c r="EN34148" s="39"/>
      <c r="EO34148" s="39"/>
    </row>
    <row r="34149" spans="143:145" x14ac:dyDescent="0.2">
      <c r="EM34149" s="39"/>
      <c r="EN34149" s="39"/>
      <c r="EO34149" s="39"/>
    </row>
    <row r="34150" spans="143:145" x14ac:dyDescent="0.2">
      <c r="EM34150" s="39"/>
      <c r="EN34150" s="39"/>
      <c r="EO34150" s="39"/>
    </row>
    <row r="34151" spans="143:145" x14ac:dyDescent="0.2">
      <c r="EM34151" s="39"/>
      <c r="EN34151" s="39"/>
      <c r="EO34151" s="39"/>
    </row>
    <row r="34152" spans="143:145" x14ac:dyDescent="0.2">
      <c r="EM34152" s="39"/>
      <c r="EN34152" s="39"/>
      <c r="EO34152" s="39"/>
    </row>
    <row r="34153" spans="143:145" x14ac:dyDescent="0.2">
      <c r="EM34153" s="39"/>
      <c r="EN34153" s="39"/>
      <c r="EO34153" s="39"/>
    </row>
    <row r="34154" spans="143:145" x14ac:dyDescent="0.2">
      <c r="EM34154" s="39"/>
      <c r="EN34154" s="39"/>
      <c r="EO34154" s="39"/>
    </row>
    <row r="34155" spans="143:145" x14ac:dyDescent="0.2">
      <c r="EM34155" s="39"/>
      <c r="EN34155" s="39"/>
      <c r="EO34155" s="39"/>
    </row>
    <row r="34156" spans="143:145" x14ac:dyDescent="0.2">
      <c r="EM34156" s="39"/>
      <c r="EN34156" s="39"/>
      <c r="EO34156" s="39"/>
    </row>
    <row r="34157" spans="143:145" x14ac:dyDescent="0.2">
      <c r="EM34157" s="39"/>
      <c r="EN34157" s="39"/>
      <c r="EO34157" s="39"/>
    </row>
    <row r="34158" spans="143:145" x14ac:dyDescent="0.2">
      <c r="EM34158" s="39"/>
      <c r="EN34158" s="39"/>
      <c r="EO34158" s="39"/>
    </row>
    <row r="34159" spans="143:145" x14ac:dyDescent="0.2">
      <c r="EM34159" s="39"/>
      <c r="EN34159" s="39"/>
      <c r="EO34159" s="39"/>
    </row>
    <row r="34160" spans="143:145" x14ac:dyDescent="0.2">
      <c r="EM34160" s="39"/>
      <c r="EN34160" s="39"/>
      <c r="EO34160" s="39"/>
    </row>
    <row r="34161" spans="143:145" x14ac:dyDescent="0.2">
      <c r="EM34161" s="39"/>
      <c r="EN34161" s="39"/>
      <c r="EO34161" s="39"/>
    </row>
    <row r="34162" spans="143:145" x14ac:dyDescent="0.2">
      <c r="EM34162" s="39"/>
      <c r="EN34162" s="39"/>
      <c r="EO34162" s="39"/>
    </row>
    <row r="34163" spans="143:145" x14ac:dyDescent="0.2">
      <c r="EM34163" s="39"/>
      <c r="EN34163" s="39"/>
      <c r="EO34163" s="39"/>
    </row>
    <row r="34164" spans="143:145" x14ac:dyDescent="0.2">
      <c r="EM34164" s="39"/>
      <c r="EN34164" s="39"/>
      <c r="EO34164" s="39"/>
    </row>
    <row r="34165" spans="143:145" x14ac:dyDescent="0.2">
      <c r="EM34165" s="39"/>
      <c r="EN34165" s="39"/>
      <c r="EO34165" s="39"/>
    </row>
    <row r="34166" spans="143:145" x14ac:dyDescent="0.2">
      <c r="EM34166" s="39"/>
      <c r="EN34166" s="39"/>
      <c r="EO34166" s="39"/>
    </row>
    <row r="34167" spans="143:145" x14ac:dyDescent="0.2">
      <c r="EM34167" s="39"/>
      <c r="EN34167" s="39"/>
      <c r="EO34167" s="39"/>
    </row>
    <row r="34168" spans="143:145" x14ac:dyDescent="0.2">
      <c r="EM34168" s="39"/>
      <c r="EN34168" s="39"/>
      <c r="EO34168" s="39"/>
    </row>
    <row r="34169" spans="143:145" x14ac:dyDescent="0.2">
      <c r="EM34169" s="39"/>
      <c r="EN34169" s="39"/>
      <c r="EO34169" s="39"/>
    </row>
    <row r="34170" spans="143:145" x14ac:dyDescent="0.2">
      <c r="EM34170" s="39"/>
      <c r="EN34170" s="39"/>
      <c r="EO34170" s="39"/>
    </row>
    <row r="34171" spans="143:145" x14ac:dyDescent="0.2">
      <c r="EM34171" s="39"/>
      <c r="EN34171" s="39"/>
      <c r="EO34171" s="39"/>
    </row>
    <row r="34172" spans="143:145" x14ac:dyDescent="0.2">
      <c r="EM34172" s="39"/>
      <c r="EN34172" s="39"/>
      <c r="EO34172" s="39"/>
    </row>
    <row r="34173" spans="143:145" x14ac:dyDescent="0.2">
      <c r="EM34173" s="39"/>
      <c r="EN34173" s="39"/>
      <c r="EO34173" s="39"/>
    </row>
    <row r="34174" spans="143:145" x14ac:dyDescent="0.2">
      <c r="EM34174" s="39"/>
      <c r="EN34174" s="39"/>
      <c r="EO34174" s="39"/>
    </row>
    <row r="34175" spans="143:145" x14ac:dyDescent="0.2">
      <c r="EM34175" s="39"/>
      <c r="EN34175" s="39"/>
      <c r="EO34175" s="39"/>
    </row>
    <row r="34176" spans="143:145" x14ac:dyDescent="0.2">
      <c r="EM34176" s="39"/>
      <c r="EN34176" s="39"/>
      <c r="EO34176" s="39"/>
    </row>
    <row r="34177" spans="143:145" x14ac:dyDescent="0.2">
      <c r="EM34177" s="39"/>
      <c r="EN34177" s="39"/>
      <c r="EO34177" s="39"/>
    </row>
    <row r="34178" spans="143:145" x14ac:dyDescent="0.2">
      <c r="EM34178" s="39"/>
      <c r="EN34178" s="39"/>
      <c r="EO34178" s="39"/>
    </row>
    <row r="34179" spans="143:145" x14ac:dyDescent="0.2">
      <c r="EM34179" s="39"/>
      <c r="EN34179" s="39"/>
      <c r="EO34179" s="39"/>
    </row>
    <row r="34180" spans="143:145" x14ac:dyDescent="0.2">
      <c r="EM34180" s="39"/>
      <c r="EN34180" s="39"/>
      <c r="EO34180" s="39"/>
    </row>
    <row r="34181" spans="143:145" x14ac:dyDescent="0.2">
      <c r="EM34181" s="39"/>
      <c r="EN34181" s="39"/>
      <c r="EO34181" s="39"/>
    </row>
    <row r="34182" spans="143:145" x14ac:dyDescent="0.2">
      <c r="EM34182" s="39"/>
      <c r="EN34182" s="39"/>
      <c r="EO34182" s="39"/>
    </row>
    <row r="34183" spans="143:145" x14ac:dyDescent="0.2">
      <c r="EM34183" s="39"/>
      <c r="EN34183" s="39"/>
      <c r="EO34183" s="39"/>
    </row>
    <row r="34184" spans="143:145" x14ac:dyDescent="0.2">
      <c r="EM34184" s="39"/>
      <c r="EN34184" s="39"/>
      <c r="EO34184" s="39"/>
    </row>
    <row r="34185" spans="143:145" x14ac:dyDescent="0.2">
      <c r="EM34185" s="39"/>
      <c r="EN34185" s="39"/>
      <c r="EO34185" s="39"/>
    </row>
    <row r="34186" spans="143:145" x14ac:dyDescent="0.2">
      <c r="EM34186" s="39"/>
      <c r="EN34186" s="39"/>
      <c r="EO34186" s="39"/>
    </row>
    <row r="34187" spans="143:145" x14ac:dyDescent="0.2">
      <c r="EM34187" s="39"/>
      <c r="EN34187" s="39"/>
      <c r="EO34187" s="39"/>
    </row>
    <row r="34188" spans="143:145" x14ac:dyDescent="0.2">
      <c r="EM34188" s="39"/>
      <c r="EN34188" s="39"/>
      <c r="EO34188" s="39"/>
    </row>
    <row r="34189" spans="143:145" x14ac:dyDescent="0.2">
      <c r="EM34189" s="39"/>
      <c r="EN34189" s="39"/>
      <c r="EO34189" s="39"/>
    </row>
    <row r="34190" spans="143:145" x14ac:dyDescent="0.2">
      <c r="EM34190" s="39"/>
      <c r="EN34190" s="39"/>
      <c r="EO34190" s="39"/>
    </row>
    <row r="34191" spans="143:145" x14ac:dyDescent="0.2">
      <c r="EM34191" s="39"/>
      <c r="EN34191" s="39"/>
      <c r="EO34191" s="39"/>
    </row>
    <row r="34192" spans="143:145" x14ac:dyDescent="0.2">
      <c r="EM34192" s="39"/>
      <c r="EN34192" s="39"/>
      <c r="EO34192" s="39"/>
    </row>
    <row r="34193" spans="143:145" x14ac:dyDescent="0.2">
      <c r="EM34193" s="39"/>
      <c r="EN34193" s="39"/>
      <c r="EO34193" s="39"/>
    </row>
    <row r="34194" spans="143:145" x14ac:dyDescent="0.2">
      <c r="EM34194" s="39"/>
      <c r="EN34194" s="39"/>
      <c r="EO34194" s="39"/>
    </row>
    <row r="34195" spans="143:145" x14ac:dyDescent="0.2">
      <c r="EM34195" s="39"/>
      <c r="EN34195" s="39"/>
      <c r="EO34195" s="39"/>
    </row>
    <row r="34196" spans="143:145" x14ac:dyDescent="0.2">
      <c r="EM34196" s="39"/>
      <c r="EN34196" s="39"/>
      <c r="EO34196" s="39"/>
    </row>
    <row r="34197" spans="143:145" x14ac:dyDescent="0.2">
      <c r="EM34197" s="39"/>
      <c r="EN34197" s="39"/>
      <c r="EO34197" s="39"/>
    </row>
    <row r="34198" spans="143:145" x14ac:dyDescent="0.2">
      <c r="EM34198" s="39"/>
      <c r="EN34198" s="39"/>
      <c r="EO34198" s="39"/>
    </row>
    <row r="34199" spans="143:145" x14ac:dyDescent="0.2">
      <c r="EM34199" s="39"/>
      <c r="EN34199" s="39"/>
      <c r="EO34199" s="39"/>
    </row>
    <row r="34200" spans="143:145" x14ac:dyDescent="0.2">
      <c r="EM34200" s="39"/>
      <c r="EN34200" s="39"/>
      <c r="EO34200" s="39"/>
    </row>
    <row r="34201" spans="143:145" x14ac:dyDescent="0.2">
      <c r="EM34201" s="39"/>
      <c r="EN34201" s="39"/>
      <c r="EO34201" s="39"/>
    </row>
    <row r="34202" spans="143:145" x14ac:dyDescent="0.2">
      <c r="EM34202" s="39"/>
      <c r="EN34202" s="39"/>
      <c r="EO34202" s="39"/>
    </row>
    <row r="34203" spans="143:145" x14ac:dyDescent="0.2">
      <c r="EM34203" s="39"/>
      <c r="EN34203" s="39"/>
      <c r="EO34203" s="39"/>
    </row>
    <row r="34204" spans="143:145" x14ac:dyDescent="0.2">
      <c r="EM34204" s="39"/>
      <c r="EN34204" s="39"/>
      <c r="EO34204" s="39"/>
    </row>
    <row r="34205" spans="143:145" x14ac:dyDescent="0.2">
      <c r="EM34205" s="39"/>
      <c r="EN34205" s="39"/>
      <c r="EO34205" s="39"/>
    </row>
    <row r="34206" spans="143:145" x14ac:dyDescent="0.2">
      <c r="EM34206" s="39"/>
      <c r="EN34206" s="39"/>
      <c r="EO34206" s="39"/>
    </row>
    <row r="34207" spans="143:145" x14ac:dyDescent="0.2">
      <c r="EM34207" s="39"/>
      <c r="EN34207" s="39"/>
      <c r="EO34207" s="39"/>
    </row>
    <row r="34208" spans="143:145" x14ac:dyDescent="0.2">
      <c r="EM34208" s="39"/>
      <c r="EN34208" s="39"/>
      <c r="EO34208" s="39"/>
    </row>
    <row r="34209" spans="143:145" x14ac:dyDescent="0.2">
      <c r="EM34209" s="39"/>
      <c r="EN34209" s="39"/>
      <c r="EO34209" s="39"/>
    </row>
    <row r="34210" spans="143:145" x14ac:dyDescent="0.2">
      <c r="EM34210" s="39"/>
      <c r="EN34210" s="39"/>
      <c r="EO34210" s="39"/>
    </row>
    <row r="34211" spans="143:145" x14ac:dyDescent="0.2">
      <c r="EM34211" s="39"/>
      <c r="EN34211" s="39"/>
      <c r="EO34211" s="39"/>
    </row>
    <row r="34212" spans="143:145" x14ac:dyDescent="0.2">
      <c r="EM34212" s="39"/>
      <c r="EN34212" s="39"/>
      <c r="EO34212" s="39"/>
    </row>
    <row r="34213" spans="143:145" x14ac:dyDescent="0.2">
      <c r="EM34213" s="39"/>
      <c r="EN34213" s="39"/>
      <c r="EO34213" s="39"/>
    </row>
    <row r="34214" spans="143:145" x14ac:dyDescent="0.2">
      <c r="EM34214" s="39"/>
      <c r="EN34214" s="39"/>
      <c r="EO34214" s="39"/>
    </row>
    <row r="34215" spans="143:145" x14ac:dyDescent="0.2">
      <c r="EM34215" s="39"/>
      <c r="EN34215" s="39"/>
      <c r="EO34215" s="39"/>
    </row>
    <row r="34216" spans="143:145" x14ac:dyDescent="0.2">
      <c r="EM34216" s="39"/>
      <c r="EN34216" s="39"/>
      <c r="EO34216" s="39"/>
    </row>
    <row r="34217" spans="143:145" x14ac:dyDescent="0.2">
      <c r="EM34217" s="39"/>
      <c r="EN34217" s="39"/>
      <c r="EO34217" s="39"/>
    </row>
    <row r="34218" spans="143:145" x14ac:dyDescent="0.2">
      <c r="EM34218" s="39"/>
      <c r="EN34218" s="39"/>
      <c r="EO34218" s="39"/>
    </row>
    <row r="34219" spans="143:145" x14ac:dyDescent="0.2">
      <c r="EM34219" s="39"/>
      <c r="EN34219" s="39"/>
      <c r="EO34219" s="39"/>
    </row>
    <row r="34220" spans="143:145" x14ac:dyDescent="0.2">
      <c r="EM34220" s="39"/>
      <c r="EN34220" s="39"/>
      <c r="EO34220" s="39"/>
    </row>
    <row r="34221" spans="143:145" x14ac:dyDescent="0.2">
      <c r="EM34221" s="39"/>
      <c r="EN34221" s="39"/>
      <c r="EO34221" s="39"/>
    </row>
    <row r="34222" spans="143:145" x14ac:dyDescent="0.2">
      <c r="EM34222" s="39"/>
      <c r="EN34222" s="39"/>
      <c r="EO34222" s="39"/>
    </row>
    <row r="34223" spans="143:145" x14ac:dyDescent="0.2">
      <c r="EM34223" s="39"/>
      <c r="EN34223" s="39"/>
      <c r="EO34223" s="39"/>
    </row>
    <row r="34224" spans="143:145" x14ac:dyDescent="0.2">
      <c r="EM34224" s="39"/>
      <c r="EN34224" s="39"/>
      <c r="EO34224" s="39"/>
    </row>
    <row r="34225" spans="143:145" x14ac:dyDescent="0.2">
      <c r="EM34225" s="39"/>
      <c r="EN34225" s="39"/>
      <c r="EO34225" s="39"/>
    </row>
    <row r="34226" spans="143:145" x14ac:dyDescent="0.2">
      <c r="EM34226" s="39"/>
      <c r="EN34226" s="39"/>
      <c r="EO34226" s="39"/>
    </row>
    <row r="34227" spans="143:145" x14ac:dyDescent="0.2">
      <c r="EM34227" s="39"/>
      <c r="EN34227" s="39"/>
      <c r="EO34227" s="39"/>
    </row>
    <row r="34228" spans="143:145" x14ac:dyDescent="0.2">
      <c r="EM34228" s="39"/>
      <c r="EN34228" s="39"/>
      <c r="EO34228" s="39"/>
    </row>
    <row r="34229" spans="143:145" x14ac:dyDescent="0.2">
      <c r="EM34229" s="39"/>
      <c r="EN34229" s="39"/>
      <c r="EO34229" s="39"/>
    </row>
    <row r="34230" spans="143:145" x14ac:dyDescent="0.2">
      <c r="EM34230" s="39"/>
      <c r="EN34230" s="39"/>
      <c r="EO34230" s="39"/>
    </row>
    <row r="34231" spans="143:145" x14ac:dyDescent="0.2">
      <c r="EM34231" s="39"/>
      <c r="EN34231" s="39"/>
      <c r="EO34231" s="39"/>
    </row>
    <row r="34232" spans="143:145" x14ac:dyDescent="0.2">
      <c r="EM34232" s="39"/>
      <c r="EN34232" s="39"/>
      <c r="EO34232" s="39"/>
    </row>
    <row r="34233" spans="143:145" x14ac:dyDescent="0.2">
      <c r="EM34233" s="39"/>
      <c r="EN34233" s="39"/>
      <c r="EO34233" s="39"/>
    </row>
    <row r="34234" spans="143:145" x14ac:dyDescent="0.2">
      <c r="EM34234" s="39"/>
      <c r="EN34234" s="39"/>
      <c r="EO34234" s="39"/>
    </row>
    <row r="34235" spans="143:145" x14ac:dyDescent="0.2">
      <c r="EM34235" s="39"/>
      <c r="EN34235" s="39"/>
      <c r="EO34235" s="39"/>
    </row>
    <row r="34236" spans="143:145" x14ac:dyDescent="0.2">
      <c r="EM34236" s="39"/>
      <c r="EN34236" s="39"/>
      <c r="EO34236" s="39"/>
    </row>
    <row r="34237" spans="143:145" x14ac:dyDescent="0.2">
      <c r="EM34237" s="39"/>
      <c r="EN34237" s="39"/>
      <c r="EO34237" s="39"/>
    </row>
    <row r="34238" spans="143:145" x14ac:dyDescent="0.2">
      <c r="EM34238" s="39"/>
      <c r="EN34238" s="39"/>
      <c r="EO34238" s="39"/>
    </row>
    <row r="34239" spans="143:145" x14ac:dyDescent="0.2">
      <c r="EM34239" s="39"/>
      <c r="EN34239" s="39"/>
      <c r="EO34239" s="39"/>
    </row>
    <row r="34240" spans="143:145" x14ac:dyDescent="0.2">
      <c r="EM34240" s="39"/>
      <c r="EN34240" s="39"/>
      <c r="EO34240" s="39"/>
    </row>
    <row r="34241" spans="143:145" x14ac:dyDescent="0.2">
      <c r="EM34241" s="39"/>
      <c r="EN34241" s="39"/>
      <c r="EO34241" s="39"/>
    </row>
    <row r="34242" spans="143:145" x14ac:dyDescent="0.2">
      <c r="EM34242" s="39"/>
      <c r="EN34242" s="39"/>
      <c r="EO34242" s="39"/>
    </row>
    <row r="34243" spans="143:145" x14ac:dyDescent="0.2">
      <c r="EM34243" s="39"/>
      <c r="EN34243" s="39"/>
      <c r="EO34243" s="39"/>
    </row>
    <row r="34244" spans="143:145" x14ac:dyDescent="0.2">
      <c r="EM34244" s="39"/>
      <c r="EN34244" s="39"/>
      <c r="EO34244" s="39"/>
    </row>
    <row r="34245" spans="143:145" x14ac:dyDescent="0.2">
      <c r="EM34245" s="39"/>
      <c r="EN34245" s="39"/>
      <c r="EO34245" s="39"/>
    </row>
    <row r="34246" spans="143:145" x14ac:dyDescent="0.2">
      <c r="EM34246" s="39"/>
      <c r="EN34246" s="39"/>
      <c r="EO34246" s="39"/>
    </row>
    <row r="34247" spans="143:145" x14ac:dyDescent="0.2">
      <c r="EM34247" s="39"/>
      <c r="EN34247" s="39"/>
      <c r="EO34247" s="39"/>
    </row>
    <row r="34248" spans="143:145" x14ac:dyDescent="0.2">
      <c r="EM34248" s="39"/>
      <c r="EN34248" s="39"/>
      <c r="EO34248" s="39"/>
    </row>
    <row r="34249" spans="143:145" x14ac:dyDescent="0.2">
      <c r="EM34249" s="39"/>
      <c r="EN34249" s="39"/>
      <c r="EO34249" s="39"/>
    </row>
    <row r="34250" spans="143:145" x14ac:dyDescent="0.2">
      <c r="EM34250" s="39"/>
      <c r="EN34250" s="39"/>
      <c r="EO34250" s="39"/>
    </row>
    <row r="34251" spans="143:145" x14ac:dyDescent="0.2">
      <c r="EM34251" s="39"/>
      <c r="EN34251" s="39"/>
      <c r="EO34251" s="39"/>
    </row>
    <row r="34252" spans="143:145" x14ac:dyDescent="0.2">
      <c r="EM34252" s="39"/>
      <c r="EN34252" s="39"/>
      <c r="EO34252" s="39"/>
    </row>
    <row r="34253" spans="143:145" x14ac:dyDescent="0.2">
      <c r="EM34253" s="39"/>
      <c r="EN34253" s="39"/>
      <c r="EO34253" s="39"/>
    </row>
    <row r="34254" spans="143:145" x14ac:dyDescent="0.2">
      <c r="EM34254" s="39"/>
      <c r="EN34254" s="39"/>
      <c r="EO34254" s="39"/>
    </row>
    <row r="34255" spans="143:145" x14ac:dyDescent="0.2">
      <c r="EM34255" s="39"/>
      <c r="EN34255" s="39"/>
      <c r="EO34255" s="39"/>
    </row>
    <row r="34256" spans="143:145" x14ac:dyDescent="0.2">
      <c r="EM34256" s="39"/>
      <c r="EN34256" s="39"/>
      <c r="EO34256" s="39"/>
    </row>
    <row r="34257" spans="143:145" x14ac:dyDescent="0.2">
      <c r="EM34257" s="39"/>
      <c r="EN34257" s="39"/>
      <c r="EO34257" s="39"/>
    </row>
    <row r="34258" spans="143:145" x14ac:dyDescent="0.2">
      <c r="EM34258" s="39"/>
      <c r="EN34258" s="39"/>
      <c r="EO34258" s="39"/>
    </row>
    <row r="34259" spans="143:145" x14ac:dyDescent="0.2">
      <c r="EM34259" s="39"/>
      <c r="EN34259" s="39"/>
      <c r="EO34259" s="39"/>
    </row>
    <row r="34260" spans="143:145" x14ac:dyDescent="0.2">
      <c r="EM34260" s="39"/>
      <c r="EN34260" s="39"/>
      <c r="EO34260" s="39"/>
    </row>
    <row r="34261" spans="143:145" x14ac:dyDescent="0.2">
      <c r="EM34261" s="39"/>
      <c r="EN34261" s="39"/>
      <c r="EO34261" s="39"/>
    </row>
    <row r="34262" spans="143:145" x14ac:dyDescent="0.2">
      <c r="EM34262" s="39"/>
      <c r="EN34262" s="39"/>
      <c r="EO34262" s="39"/>
    </row>
    <row r="34263" spans="143:145" x14ac:dyDescent="0.2">
      <c r="EM34263" s="39"/>
      <c r="EN34263" s="39"/>
      <c r="EO34263" s="39"/>
    </row>
    <row r="34264" spans="143:145" x14ac:dyDescent="0.2">
      <c r="EM34264" s="39"/>
      <c r="EN34264" s="39"/>
      <c r="EO34264" s="39"/>
    </row>
    <row r="34265" spans="143:145" x14ac:dyDescent="0.2">
      <c r="EM34265" s="39"/>
      <c r="EN34265" s="39"/>
      <c r="EO34265" s="39"/>
    </row>
    <row r="34266" spans="143:145" x14ac:dyDescent="0.2">
      <c r="EM34266" s="39"/>
      <c r="EN34266" s="39"/>
      <c r="EO34266" s="39"/>
    </row>
    <row r="34267" spans="143:145" x14ac:dyDescent="0.2">
      <c r="EM34267" s="39"/>
      <c r="EN34267" s="39"/>
      <c r="EO34267" s="39"/>
    </row>
    <row r="34268" spans="143:145" x14ac:dyDescent="0.2">
      <c r="EM34268" s="39"/>
      <c r="EN34268" s="39"/>
      <c r="EO34268" s="39"/>
    </row>
    <row r="34269" spans="143:145" x14ac:dyDescent="0.2">
      <c r="EM34269" s="39"/>
      <c r="EN34269" s="39"/>
      <c r="EO34269" s="39"/>
    </row>
    <row r="34270" spans="143:145" x14ac:dyDescent="0.2">
      <c r="EM34270" s="39"/>
      <c r="EN34270" s="39"/>
      <c r="EO34270" s="39"/>
    </row>
    <row r="34271" spans="143:145" x14ac:dyDescent="0.2">
      <c r="EM34271" s="39"/>
      <c r="EN34271" s="39"/>
      <c r="EO34271" s="39"/>
    </row>
    <row r="34272" spans="143:145" x14ac:dyDescent="0.2">
      <c r="EM34272" s="39"/>
      <c r="EN34272" s="39"/>
      <c r="EO34272" s="39"/>
    </row>
    <row r="34273" spans="143:145" x14ac:dyDescent="0.2">
      <c r="EM34273" s="39"/>
      <c r="EN34273" s="39"/>
      <c r="EO34273" s="39"/>
    </row>
    <row r="34274" spans="143:145" x14ac:dyDescent="0.2">
      <c r="EM34274" s="39"/>
      <c r="EN34274" s="39"/>
      <c r="EO34274" s="39"/>
    </row>
    <row r="34275" spans="143:145" x14ac:dyDescent="0.2">
      <c r="EM34275" s="39"/>
      <c r="EN34275" s="39"/>
      <c r="EO34275" s="39"/>
    </row>
    <row r="34276" spans="143:145" x14ac:dyDescent="0.2">
      <c r="EM34276" s="39"/>
      <c r="EN34276" s="39"/>
      <c r="EO34276" s="39"/>
    </row>
    <row r="34277" spans="143:145" x14ac:dyDescent="0.2">
      <c r="EM34277" s="39"/>
      <c r="EN34277" s="39"/>
      <c r="EO34277" s="39"/>
    </row>
    <row r="34278" spans="143:145" x14ac:dyDescent="0.2">
      <c r="EM34278" s="39"/>
      <c r="EN34278" s="39"/>
      <c r="EO34278" s="39"/>
    </row>
    <row r="34279" spans="143:145" x14ac:dyDescent="0.2">
      <c r="EM34279" s="39"/>
      <c r="EN34279" s="39"/>
      <c r="EO34279" s="39"/>
    </row>
    <row r="34280" spans="143:145" x14ac:dyDescent="0.2">
      <c r="EM34280" s="39"/>
      <c r="EN34280" s="39"/>
      <c r="EO34280" s="39"/>
    </row>
    <row r="34281" spans="143:145" x14ac:dyDescent="0.2">
      <c r="EM34281" s="39"/>
      <c r="EN34281" s="39"/>
      <c r="EO34281" s="39"/>
    </row>
    <row r="34282" spans="143:145" x14ac:dyDescent="0.2">
      <c r="EM34282" s="39"/>
      <c r="EN34282" s="39"/>
      <c r="EO34282" s="39"/>
    </row>
    <row r="34283" spans="143:145" x14ac:dyDescent="0.2">
      <c r="EM34283" s="39"/>
      <c r="EN34283" s="39"/>
      <c r="EO34283" s="39"/>
    </row>
    <row r="34284" spans="143:145" x14ac:dyDescent="0.2">
      <c r="EM34284" s="39"/>
      <c r="EN34284" s="39"/>
      <c r="EO34284" s="39"/>
    </row>
    <row r="34285" spans="143:145" x14ac:dyDescent="0.2">
      <c r="EM34285" s="39"/>
      <c r="EN34285" s="39"/>
      <c r="EO34285" s="39"/>
    </row>
    <row r="34286" spans="143:145" x14ac:dyDescent="0.2">
      <c r="EM34286" s="39"/>
      <c r="EN34286" s="39"/>
      <c r="EO34286" s="39"/>
    </row>
    <row r="34287" spans="143:145" x14ac:dyDescent="0.2">
      <c r="EM34287" s="39"/>
      <c r="EN34287" s="39"/>
      <c r="EO34287" s="39"/>
    </row>
    <row r="34288" spans="143:145" x14ac:dyDescent="0.2">
      <c r="EM34288" s="39"/>
      <c r="EN34288" s="39"/>
      <c r="EO34288" s="39"/>
    </row>
    <row r="34289" spans="143:145" x14ac:dyDescent="0.2">
      <c r="EM34289" s="39"/>
      <c r="EN34289" s="39"/>
      <c r="EO34289" s="39"/>
    </row>
    <row r="34290" spans="143:145" x14ac:dyDescent="0.2">
      <c r="EM34290" s="39"/>
      <c r="EN34290" s="39"/>
      <c r="EO34290" s="39"/>
    </row>
    <row r="34291" spans="143:145" x14ac:dyDescent="0.2">
      <c r="EM34291" s="39"/>
      <c r="EN34291" s="39"/>
      <c r="EO34291" s="39"/>
    </row>
    <row r="34292" spans="143:145" x14ac:dyDescent="0.2">
      <c r="EM34292" s="39"/>
      <c r="EN34292" s="39"/>
      <c r="EO34292" s="39"/>
    </row>
    <row r="34293" spans="143:145" x14ac:dyDescent="0.2">
      <c r="EM34293" s="39"/>
      <c r="EN34293" s="39"/>
      <c r="EO34293" s="39"/>
    </row>
    <row r="34294" spans="143:145" x14ac:dyDescent="0.2">
      <c r="EM34294" s="39"/>
      <c r="EN34294" s="39"/>
      <c r="EO34294" s="39"/>
    </row>
    <row r="34295" spans="143:145" x14ac:dyDescent="0.2">
      <c r="EM34295" s="39"/>
      <c r="EN34295" s="39"/>
      <c r="EO34295" s="39"/>
    </row>
    <row r="34296" spans="143:145" x14ac:dyDescent="0.2">
      <c r="EM34296" s="39"/>
      <c r="EN34296" s="39"/>
      <c r="EO34296" s="39"/>
    </row>
    <row r="34297" spans="143:145" x14ac:dyDescent="0.2">
      <c r="EM34297" s="39"/>
      <c r="EN34297" s="39"/>
      <c r="EO34297" s="39"/>
    </row>
    <row r="34298" spans="143:145" x14ac:dyDescent="0.2">
      <c r="EM34298" s="39"/>
      <c r="EN34298" s="39"/>
      <c r="EO34298" s="39"/>
    </row>
    <row r="34299" spans="143:145" x14ac:dyDescent="0.2">
      <c r="EM34299" s="39"/>
      <c r="EN34299" s="39"/>
      <c r="EO34299" s="39"/>
    </row>
    <row r="34300" spans="143:145" x14ac:dyDescent="0.2">
      <c r="EM34300" s="39"/>
      <c r="EN34300" s="39"/>
      <c r="EO34300" s="39"/>
    </row>
    <row r="34301" spans="143:145" x14ac:dyDescent="0.2">
      <c r="EM34301" s="39"/>
      <c r="EN34301" s="39"/>
      <c r="EO34301" s="39"/>
    </row>
    <row r="34302" spans="143:145" x14ac:dyDescent="0.2">
      <c r="EM34302" s="39"/>
      <c r="EN34302" s="39"/>
      <c r="EO34302" s="39"/>
    </row>
    <row r="34303" spans="143:145" x14ac:dyDescent="0.2">
      <c r="EM34303" s="39"/>
      <c r="EN34303" s="39"/>
      <c r="EO34303" s="39"/>
    </row>
    <row r="34304" spans="143:145" x14ac:dyDescent="0.2">
      <c r="EM34304" s="39"/>
      <c r="EN34304" s="39"/>
      <c r="EO34304" s="39"/>
    </row>
    <row r="34305" spans="143:145" x14ac:dyDescent="0.2">
      <c r="EM34305" s="39"/>
      <c r="EN34305" s="39"/>
      <c r="EO34305" s="39"/>
    </row>
    <row r="34306" spans="143:145" x14ac:dyDescent="0.2">
      <c r="EM34306" s="39"/>
      <c r="EN34306" s="39"/>
      <c r="EO34306" s="39"/>
    </row>
    <row r="34307" spans="143:145" x14ac:dyDescent="0.2">
      <c r="EM34307" s="39"/>
      <c r="EN34307" s="39"/>
      <c r="EO34307" s="39"/>
    </row>
    <row r="34308" spans="143:145" x14ac:dyDescent="0.2">
      <c r="EM34308" s="39"/>
      <c r="EN34308" s="39"/>
      <c r="EO34308" s="39"/>
    </row>
    <row r="34309" spans="143:145" x14ac:dyDescent="0.2">
      <c r="EM34309" s="39"/>
      <c r="EN34309" s="39"/>
      <c r="EO34309" s="39"/>
    </row>
    <row r="34310" spans="143:145" x14ac:dyDescent="0.2">
      <c r="EM34310" s="39"/>
      <c r="EN34310" s="39"/>
      <c r="EO34310" s="39"/>
    </row>
    <row r="34311" spans="143:145" x14ac:dyDescent="0.2">
      <c r="EM34311" s="39"/>
      <c r="EN34311" s="39"/>
      <c r="EO34311" s="39"/>
    </row>
    <row r="34312" spans="143:145" x14ac:dyDescent="0.2">
      <c r="EM34312" s="39"/>
      <c r="EN34312" s="39"/>
      <c r="EO34312" s="39"/>
    </row>
    <row r="34313" spans="143:145" x14ac:dyDescent="0.2">
      <c r="EM34313" s="39"/>
      <c r="EN34313" s="39"/>
      <c r="EO34313" s="39"/>
    </row>
    <row r="34314" spans="143:145" x14ac:dyDescent="0.2">
      <c r="EM34314" s="39"/>
      <c r="EN34314" s="39"/>
      <c r="EO34314" s="39"/>
    </row>
    <row r="34315" spans="143:145" x14ac:dyDescent="0.2">
      <c r="EM34315" s="39"/>
      <c r="EN34315" s="39"/>
      <c r="EO34315" s="39"/>
    </row>
    <row r="34316" spans="143:145" x14ac:dyDescent="0.2">
      <c r="EM34316" s="39"/>
      <c r="EN34316" s="39"/>
      <c r="EO34316" s="39"/>
    </row>
    <row r="34317" spans="143:145" x14ac:dyDescent="0.2">
      <c r="EM34317" s="39"/>
      <c r="EN34317" s="39"/>
      <c r="EO34317" s="39"/>
    </row>
    <row r="34318" spans="143:145" x14ac:dyDescent="0.2">
      <c r="EM34318" s="39"/>
      <c r="EN34318" s="39"/>
      <c r="EO34318" s="39"/>
    </row>
    <row r="34319" spans="143:145" x14ac:dyDescent="0.2">
      <c r="EM34319" s="39"/>
      <c r="EN34319" s="39"/>
      <c r="EO34319" s="39"/>
    </row>
    <row r="34320" spans="143:145" x14ac:dyDescent="0.2">
      <c r="EM34320" s="39"/>
      <c r="EN34320" s="39"/>
      <c r="EO34320" s="39"/>
    </row>
    <row r="34321" spans="143:145" x14ac:dyDescent="0.2">
      <c r="EM34321" s="39"/>
      <c r="EN34321" s="39"/>
      <c r="EO34321" s="39"/>
    </row>
    <row r="34322" spans="143:145" x14ac:dyDescent="0.2">
      <c r="EM34322" s="39"/>
      <c r="EN34322" s="39"/>
      <c r="EO34322" s="39"/>
    </row>
    <row r="34323" spans="143:145" x14ac:dyDescent="0.2">
      <c r="EM34323" s="39"/>
      <c r="EN34323" s="39"/>
      <c r="EO34323" s="39"/>
    </row>
    <row r="34324" spans="143:145" x14ac:dyDescent="0.2">
      <c r="EM34324" s="39"/>
      <c r="EN34324" s="39"/>
      <c r="EO34324" s="39"/>
    </row>
    <row r="34325" spans="143:145" x14ac:dyDescent="0.2">
      <c r="EM34325" s="39"/>
      <c r="EN34325" s="39"/>
      <c r="EO34325" s="39"/>
    </row>
    <row r="34326" spans="143:145" x14ac:dyDescent="0.2">
      <c r="EM34326" s="39"/>
      <c r="EN34326" s="39"/>
      <c r="EO34326" s="39"/>
    </row>
    <row r="34327" spans="143:145" x14ac:dyDescent="0.2">
      <c r="EM34327" s="39"/>
      <c r="EN34327" s="39"/>
      <c r="EO34327" s="39"/>
    </row>
    <row r="34328" spans="143:145" x14ac:dyDescent="0.2">
      <c r="EM34328" s="39"/>
      <c r="EN34328" s="39"/>
      <c r="EO34328" s="39"/>
    </row>
    <row r="34329" spans="143:145" x14ac:dyDescent="0.2">
      <c r="EM34329" s="39"/>
      <c r="EN34329" s="39"/>
      <c r="EO34329" s="39"/>
    </row>
    <row r="34330" spans="143:145" x14ac:dyDescent="0.2">
      <c r="EM34330" s="39"/>
      <c r="EN34330" s="39"/>
      <c r="EO34330" s="39"/>
    </row>
    <row r="34331" spans="143:145" x14ac:dyDescent="0.2">
      <c r="EM34331" s="39"/>
      <c r="EN34331" s="39"/>
      <c r="EO34331" s="39"/>
    </row>
    <row r="34332" spans="143:145" x14ac:dyDescent="0.2">
      <c r="EM34332" s="39"/>
      <c r="EN34332" s="39"/>
      <c r="EO34332" s="39"/>
    </row>
    <row r="34333" spans="143:145" x14ac:dyDescent="0.2">
      <c r="EM34333" s="39"/>
      <c r="EN34333" s="39"/>
      <c r="EO34333" s="39"/>
    </row>
    <row r="34334" spans="143:145" x14ac:dyDescent="0.2">
      <c r="EM34334" s="39"/>
      <c r="EN34334" s="39"/>
      <c r="EO34334" s="39"/>
    </row>
    <row r="34335" spans="143:145" x14ac:dyDescent="0.2">
      <c r="EM34335" s="39"/>
      <c r="EN34335" s="39"/>
      <c r="EO34335" s="39"/>
    </row>
    <row r="34336" spans="143:145" x14ac:dyDescent="0.2">
      <c r="EM34336" s="39"/>
      <c r="EN34336" s="39"/>
      <c r="EO34336" s="39"/>
    </row>
    <row r="34337" spans="143:145" x14ac:dyDescent="0.2">
      <c r="EM34337" s="39"/>
      <c r="EN34337" s="39"/>
      <c r="EO34337" s="39"/>
    </row>
    <row r="34338" spans="143:145" x14ac:dyDescent="0.2">
      <c r="EM34338" s="39"/>
      <c r="EN34338" s="39"/>
      <c r="EO34338" s="39"/>
    </row>
    <row r="34339" spans="143:145" x14ac:dyDescent="0.2">
      <c r="EM34339" s="39"/>
      <c r="EN34339" s="39"/>
      <c r="EO34339" s="39"/>
    </row>
    <row r="34340" spans="143:145" x14ac:dyDescent="0.2">
      <c r="EM34340" s="39"/>
      <c r="EN34340" s="39"/>
      <c r="EO34340" s="39"/>
    </row>
    <row r="34341" spans="143:145" x14ac:dyDescent="0.2">
      <c r="EM34341" s="39"/>
      <c r="EN34341" s="39"/>
      <c r="EO34341" s="39"/>
    </row>
    <row r="34342" spans="143:145" x14ac:dyDescent="0.2">
      <c r="EM34342" s="39"/>
      <c r="EN34342" s="39"/>
      <c r="EO34342" s="39"/>
    </row>
    <row r="34343" spans="143:145" x14ac:dyDescent="0.2">
      <c r="EM34343" s="39"/>
      <c r="EN34343" s="39"/>
      <c r="EO34343" s="39"/>
    </row>
    <row r="34344" spans="143:145" x14ac:dyDescent="0.2">
      <c r="EM34344" s="39"/>
      <c r="EN34344" s="39"/>
      <c r="EO34344" s="39"/>
    </row>
    <row r="34345" spans="143:145" x14ac:dyDescent="0.2">
      <c r="EM34345" s="39"/>
      <c r="EN34345" s="39"/>
      <c r="EO34345" s="39"/>
    </row>
    <row r="34346" spans="143:145" x14ac:dyDescent="0.2">
      <c r="EM34346" s="39"/>
      <c r="EN34346" s="39"/>
      <c r="EO34346" s="39"/>
    </row>
    <row r="34347" spans="143:145" x14ac:dyDescent="0.2">
      <c r="EM34347" s="39"/>
      <c r="EN34347" s="39"/>
      <c r="EO34347" s="39"/>
    </row>
    <row r="34348" spans="143:145" x14ac:dyDescent="0.2">
      <c r="EM34348" s="39"/>
      <c r="EN34348" s="39"/>
      <c r="EO34348" s="39"/>
    </row>
    <row r="34349" spans="143:145" x14ac:dyDescent="0.2">
      <c r="EM34349" s="39"/>
      <c r="EN34349" s="39"/>
      <c r="EO34349" s="39"/>
    </row>
    <row r="34350" spans="143:145" x14ac:dyDescent="0.2">
      <c r="EM34350" s="39"/>
      <c r="EN34350" s="39"/>
      <c r="EO34350" s="39"/>
    </row>
    <row r="34351" spans="143:145" x14ac:dyDescent="0.2">
      <c r="EM34351" s="39"/>
      <c r="EN34351" s="39"/>
      <c r="EO34351" s="39"/>
    </row>
    <row r="34352" spans="143:145" x14ac:dyDescent="0.2">
      <c r="EM34352" s="39"/>
      <c r="EN34352" s="39"/>
      <c r="EO34352" s="39"/>
    </row>
    <row r="34353" spans="143:145" x14ac:dyDescent="0.2">
      <c r="EM34353" s="39"/>
      <c r="EN34353" s="39"/>
      <c r="EO34353" s="39"/>
    </row>
    <row r="34354" spans="143:145" x14ac:dyDescent="0.2">
      <c r="EM34354" s="39"/>
      <c r="EN34354" s="39"/>
      <c r="EO34354" s="39"/>
    </row>
    <row r="34355" spans="143:145" x14ac:dyDescent="0.2">
      <c r="EM34355" s="39"/>
      <c r="EN34355" s="39"/>
      <c r="EO34355" s="39"/>
    </row>
    <row r="34356" spans="143:145" x14ac:dyDescent="0.2">
      <c r="EM34356" s="39"/>
      <c r="EN34356" s="39"/>
      <c r="EO34356" s="39"/>
    </row>
    <row r="34357" spans="143:145" x14ac:dyDescent="0.2">
      <c r="EM34357" s="39"/>
      <c r="EN34357" s="39"/>
      <c r="EO34357" s="39"/>
    </row>
    <row r="34358" spans="143:145" x14ac:dyDescent="0.2">
      <c r="EM34358" s="39"/>
      <c r="EN34358" s="39"/>
      <c r="EO34358" s="39"/>
    </row>
    <row r="34359" spans="143:145" x14ac:dyDescent="0.2">
      <c r="EM34359" s="39"/>
      <c r="EN34359" s="39"/>
      <c r="EO34359" s="39"/>
    </row>
    <row r="34360" spans="143:145" x14ac:dyDescent="0.2">
      <c r="EM34360" s="39"/>
      <c r="EN34360" s="39"/>
      <c r="EO34360" s="39"/>
    </row>
    <row r="34361" spans="143:145" x14ac:dyDescent="0.2">
      <c r="EM34361" s="39"/>
      <c r="EN34361" s="39"/>
      <c r="EO34361" s="39"/>
    </row>
    <row r="34362" spans="143:145" x14ac:dyDescent="0.2">
      <c r="EM34362" s="39"/>
      <c r="EN34362" s="39"/>
      <c r="EO34362" s="39"/>
    </row>
    <row r="34363" spans="143:145" x14ac:dyDescent="0.2">
      <c r="EM34363" s="39"/>
      <c r="EN34363" s="39"/>
      <c r="EO34363" s="39"/>
    </row>
    <row r="34364" spans="143:145" x14ac:dyDescent="0.2">
      <c r="EM34364" s="39"/>
      <c r="EN34364" s="39"/>
      <c r="EO34364" s="39"/>
    </row>
    <row r="34365" spans="143:145" x14ac:dyDescent="0.2">
      <c r="EM34365" s="39"/>
      <c r="EN34365" s="39"/>
      <c r="EO34365" s="39"/>
    </row>
    <row r="34366" spans="143:145" x14ac:dyDescent="0.2">
      <c r="EM34366" s="39"/>
      <c r="EN34366" s="39"/>
      <c r="EO34366" s="39"/>
    </row>
    <row r="34367" spans="143:145" x14ac:dyDescent="0.2">
      <c r="EM34367" s="39"/>
      <c r="EN34367" s="39"/>
      <c r="EO34367" s="39"/>
    </row>
    <row r="34368" spans="143:145" x14ac:dyDescent="0.2">
      <c r="EM34368" s="39"/>
      <c r="EN34368" s="39"/>
      <c r="EO34368" s="39"/>
    </row>
    <row r="34369" spans="143:145" x14ac:dyDescent="0.2">
      <c r="EM34369" s="39"/>
      <c r="EN34369" s="39"/>
      <c r="EO34369" s="39"/>
    </row>
    <row r="34370" spans="143:145" x14ac:dyDescent="0.2">
      <c r="EM34370" s="39"/>
      <c r="EN34370" s="39"/>
      <c r="EO34370" s="39"/>
    </row>
    <row r="34371" spans="143:145" x14ac:dyDescent="0.2">
      <c r="EM34371" s="39"/>
      <c r="EN34371" s="39"/>
      <c r="EO34371" s="39"/>
    </row>
    <row r="34372" spans="143:145" x14ac:dyDescent="0.2">
      <c r="EM34372" s="39"/>
      <c r="EN34372" s="39"/>
      <c r="EO34372" s="39"/>
    </row>
    <row r="34373" spans="143:145" x14ac:dyDescent="0.2">
      <c r="EM34373" s="39"/>
      <c r="EN34373" s="39"/>
      <c r="EO34373" s="39"/>
    </row>
    <row r="34374" spans="143:145" x14ac:dyDescent="0.2">
      <c r="EM34374" s="39"/>
      <c r="EN34374" s="39"/>
      <c r="EO34374" s="39"/>
    </row>
    <row r="34375" spans="143:145" x14ac:dyDescent="0.2">
      <c r="EM34375" s="39"/>
      <c r="EN34375" s="39"/>
      <c r="EO34375" s="39"/>
    </row>
    <row r="34376" spans="143:145" x14ac:dyDescent="0.2">
      <c r="EM34376" s="39"/>
      <c r="EN34376" s="39"/>
      <c r="EO34376" s="39"/>
    </row>
    <row r="34377" spans="143:145" x14ac:dyDescent="0.2">
      <c r="EM34377" s="39"/>
      <c r="EN34377" s="39"/>
      <c r="EO34377" s="39"/>
    </row>
    <row r="34378" spans="143:145" x14ac:dyDescent="0.2">
      <c r="EM34378" s="39"/>
      <c r="EN34378" s="39"/>
      <c r="EO34378" s="39"/>
    </row>
    <row r="34379" spans="143:145" x14ac:dyDescent="0.2">
      <c r="EM34379" s="39"/>
      <c r="EN34379" s="39"/>
      <c r="EO34379" s="39"/>
    </row>
    <row r="34380" spans="143:145" x14ac:dyDescent="0.2">
      <c r="EM34380" s="39"/>
      <c r="EN34380" s="39"/>
      <c r="EO34380" s="39"/>
    </row>
    <row r="34381" spans="143:145" x14ac:dyDescent="0.2">
      <c r="EM34381" s="39"/>
      <c r="EN34381" s="39"/>
      <c r="EO34381" s="39"/>
    </row>
    <row r="34382" spans="143:145" x14ac:dyDescent="0.2">
      <c r="EM34382" s="39"/>
      <c r="EN34382" s="39"/>
      <c r="EO34382" s="39"/>
    </row>
    <row r="34383" spans="143:145" x14ac:dyDescent="0.2">
      <c r="EM34383" s="39"/>
      <c r="EN34383" s="39"/>
      <c r="EO34383" s="39"/>
    </row>
    <row r="34384" spans="143:145" x14ac:dyDescent="0.2">
      <c r="EM34384" s="39"/>
      <c r="EN34384" s="39"/>
      <c r="EO34384" s="39"/>
    </row>
    <row r="34385" spans="143:145" x14ac:dyDescent="0.2">
      <c r="EM34385" s="39"/>
      <c r="EN34385" s="39"/>
      <c r="EO34385" s="39"/>
    </row>
    <row r="34386" spans="143:145" x14ac:dyDescent="0.2">
      <c r="EM34386" s="39"/>
      <c r="EN34386" s="39"/>
      <c r="EO34386" s="39"/>
    </row>
    <row r="34387" spans="143:145" x14ac:dyDescent="0.2">
      <c r="EM34387" s="39"/>
      <c r="EN34387" s="39"/>
      <c r="EO34387" s="39"/>
    </row>
    <row r="34388" spans="143:145" x14ac:dyDescent="0.2">
      <c r="EM34388" s="39"/>
      <c r="EN34388" s="39"/>
      <c r="EO34388" s="39"/>
    </row>
    <row r="34389" spans="143:145" x14ac:dyDescent="0.2">
      <c r="EM34389" s="39"/>
      <c r="EN34389" s="39"/>
      <c r="EO34389" s="39"/>
    </row>
    <row r="34390" spans="143:145" x14ac:dyDescent="0.2">
      <c r="EM34390" s="39"/>
      <c r="EN34390" s="39"/>
      <c r="EO34390" s="39"/>
    </row>
    <row r="34391" spans="143:145" x14ac:dyDescent="0.2">
      <c r="EM34391" s="39"/>
      <c r="EN34391" s="39"/>
      <c r="EO34391" s="39"/>
    </row>
    <row r="34392" spans="143:145" x14ac:dyDescent="0.2">
      <c r="EM34392" s="39"/>
      <c r="EN34392" s="39"/>
      <c r="EO34392" s="39"/>
    </row>
    <row r="34393" spans="143:145" x14ac:dyDescent="0.2">
      <c r="EM34393" s="39"/>
      <c r="EN34393" s="39"/>
      <c r="EO34393" s="39"/>
    </row>
    <row r="34394" spans="143:145" x14ac:dyDescent="0.2">
      <c r="EM34394" s="39"/>
      <c r="EN34394" s="39"/>
      <c r="EO34394" s="39"/>
    </row>
    <row r="34395" spans="143:145" x14ac:dyDescent="0.2">
      <c r="EM34395" s="39"/>
      <c r="EN34395" s="39"/>
      <c r="EO34395" s="39"/>
    </row>
    <row r="34396" spans="143:145" x14ac:dyDescent="0.2">
      <c r="EM34396" s="39"/>
      <c r="EN34396" s="39"/>
      <c r="EO34396" s="39"/>
    </row>
    <row r="34397" spans="143:145" x14ac:dyDescent="0.2">
      <c r="EM34397" s="39"/>
      <c r="EN34397" s="39"/>
      <c r="EO34397" s="39"/>
    </row>
    <row r="34398" spans="143:145" x14ac:dyDescent="0.2">
      <c r="EM34398" s="39"/>
      <c r="EN34398" s="39"/>
      <c r="EO34398" s="39"/>
    </row>
    <row r="34399" spans="143:145" x14ac:dyDescent="0.2">
      <c r="EM34399" s="39"/>
      <c r="EN34399" s="39"/>
      <c r="EO34399" s="39"/>
    </row>
    <row r="34400" spans="143:145" x14ac:dyDescent="0.2">
      <c r="EM34400" s="39"/>
      <c r="EN34400" s="39"/>
      <c r="EO34400" s="39"/>
    </row>
    <row r="34401" spans="143:145" x14ac:dyDescent="0.2">
      <c r="EM34401" s="39"/>
      <c r="EN34401" s="39"/>
      <c r="EO34401" s="39"/>
    </row>
    <row r="34402" spans="143:145" x14ac:dyDescent="0.2">
      <c r="EM34402" s="39"/>
      <c r="EN34402" s="39"/>
      <c r="EO34402" s="39"/>
    </row>
    <row r="34403" spans="143:145" x14ac:dyDescent="0.2">
      <c r="EM34403" s="39"/>
      <c r="EN34403" s="39"/>
      <c r="EO34403" s="39"/>
    </row>
    <row r="34404" spans="143:145" x14ac:dyDescent="0.2">
      <c r="EM34404" s="39"/>
      <c r="EN34404" s="39"/>
      <c r="EO34404" s="39"/>
    </row>
    <row r="34405" spans="143:145" x14ac:dyDescent="0.2">
      <c r="EM34405" s="39"/>
      <c r="EN34405" s="39"/>
      <c r="EO34405" s="39"/>
    </row>
    <row r="34406" spans="143:145" x14ac:dyDescent="0.2">
      <c r="EM34406" s="39"/>
      <c r="EN34406" s="39"/>
      <c r="EO34406" s="39"/>
    </row>
    <row r="34407" spans="143:145" x14ac:dyDescent="0.2">
      <c r="EM34407" s="39"/>
      <c r="EN34407" s="39"/>
      <c r="EO34407" s="39"/>
    </row>
    <row r="34408" spans="143:145" x14ac:dyDescent="0.2">
      <c r="EM34408" s="39"/>
      <c r="EN34408" s="39"/>
      <c r="EO34408" s="39"/>
    </row>
    <row r="34409" spans="143:145" x14ac:dyDescent="0.2">
      <c r="EM34409" s="39"/>
      <c r="EN34409" s="39"/>
      <c r="EO34409" s="39"/>
    </row>
    <row r="34410" spans="143:145" x14ac:dyDescent="0.2">
      <c r="EM34410" s="39"/>
      <c r="EN34410" s="39"/>
      <c r="EO34410" s="39"/>
    </row>
    <row r="34411" spans="143:145" x14ac:dyDescent="0.2">
      <c r="EM34411" s="39"/>
      <c r="EN34411" s="39"/>
      <c r="EO34411" s="39"/>
    </row>
    <row r="34412" spans="143:145" x14ac:dyDescent="0.2">
      <c r="EM34412" s="39"/>
      <c r="EN34412" s="39"/>
      <c r="EO34412" s="39"/>
    </row>
    <row r="34413" spans="143:145" x14ac:dyDescent="0.2">
      <c r="EM34413" s="39"/>
      <c r="EN34413" s="39"/>
      <c r="EO34413" s="39"/>
    </row>
    <row r="34414" spans="143:145" x14ac:dyDescent="0.2">
      <c r="EM34414" s="39"/>
      <c r="EN34414" s="39"/>
      <c r="EO34414" s="39"/>
    </row>
    <row r="34415" spans="143:145" x14ac:dyDescent="0.2">
      <c r="EM34415" s="39"/>
      <c r="EN34415" s="39"/>
      <c r="EO34415" s="39"/>
    </row>
    <row r="34416" spans="143:145" x14ac:dyDescent="0.2">
      <c r="EM34416" s="39"/>
      <c r="EN34416" s="39"/>
      <c r="EO34416" s="39"/>
    </row>
    <row r="34417" spans="143:145" x14ac:dyDescent="0.2">
      <c r="EM34417" s="39"/>
      <c r="EN34417" s="39"/>
      <c r="EO34417" s="39"/>
    </row>
    <row r="34418" spans="143:145" x14ac:dyDescent="0.2">
      <c r="EM34418" s="39"/>
      <c r="EN34418" s="39"/>
      <c r="EO34418" s="39"/>
    </row>
    <row r="34419" spans="143:145" x14ac:dyDescent="0.2">
      <c r="EM34419" s="39"/>
      <c r="EN34419" s="39"/>
      <c r="EO34419" s="39"/>
    </row>
    <row r="34420" spans="143:145" x14ac:dyDescent="0.2">
      <c r="EM34420" s="39"/>
      <c r="EN34420" s="39"/>
      <c r="EO34420" s="39"/>
    </row>
    <row r="34421" spans="143:145" x14ac:dyDescent="0.2">
      <c r="EM34421" s="39"/>
      <c r="EN34421" s="39"/>
      <c r="EO34421" s="39"/>
    </row>
    <row r="34422" spans="143:145" x14ac:dyDescent="0.2">
      <c r="EM34422" s="39"/>
      <c r="EN34422" s="39"/>
      <c r="EO34422" s="39"/>
    </row>
    <row r="34423" spans="143:145" x14ac:dyDescent="0.2">
      <c r="EM34423" s="39"/>
      <c r="EN34423" s="39"/>
      <c r="EO34423" s="39"/>
    </row>
    <row r="34424" spans="143:145" x14ac:dyDescent="0.2">
      <c r="EM34424" s="39"/>
      <c r="EN34424" s="39"/>
      <c r="EO34424" s="39"/>
    </row>
    <row r="34425" spans="143:145" x14ac:dyDescent="0.2">
      <c r="EM34425" s="39"/>
      <c r="EN34425" s="39"/>
      <c r="EO34425" s="39"/>
    </row>
    <row r="34426" spans="143:145" x14ac:dyDescent="0.2">
      <c r="EM34426" s="39"/>
      <c r="EN34426" s="39"/>
      <c r="EO34426" s="39"/>
    </row>
    <row r="34427" spans="143:145" x14ac:dyDescent="0.2">
      <c r="EM34427" s="39"/>
      <c r="EN34427" s="39"/>
      <c r="EO34427" s="39"/>
    </row>
    <row r="34428" spans="143:145" x14ac:dyDescent="0.2">
      <c r="EM34428" s="39"/>
      <c r="EN34428" s="39"/>
      <c r="EO34428" s="39"/>
    </row>
    <row r="34429" spans="143:145" x14ac:dyDescent="0.2">
      <c r="EM34429" s="39"/>
      <c r="EN34429" s="39"/>
      <c r="EO34429" s="39"/>
    </row>
    <row r="34430" spans="143:145" x14ac:dyDescent="0.2">
      <c r="EM34430" s="39"/>
      <c r="EN34430" s="39"/>
      <c r="EO34430" s="39"/>
    </row>
    <row r="34431" spans="143:145" x14ac:dyDescent="0.2">
      <c r="EM34431" s="39"/>
      <c r="EN34431" s="39"/>
      <c r="EO34431" s="39"/>
    </row>
    <row r="34432" spans="143:145" x14ac:dyDescent="0.2">
      <c r="EM34432" s="39"/>
      <c r="EN34432" s="39"/>
      <c r="EO34432" s="39"/>
    </row>
    <row r="34433" spans="143:145" x14ac:dyDescent="0.2">
      <c r="EM34433" s="39"/>
      <c r="EN34433" s="39"/>
      <c r="EO34433" s="39"/>
    </row>
    <row r="34434" spans="143:145" x14ac:dyDescent="0.2">
      <c r="EM34434" s="39"/>
      <c r="EN34434" s="39"/>
      <c r="EO34434" s="39"/>
    </row>
    <row r="34435" spans="143:145" x14ac:dyDescent="0.2">
      <c r="EM34435" s="39"/>
      <c r="EN34435" s="39"/>
      <c r="EO34435" s="39"/>
    </row>
    <row r="34436" spans="143:145" x14ac:dyDescent="0.2">
      <c r="EM34436" s="39"/>
      <c r="EN34436" s="39"/>
      <c r="EO34436" s="39"/>
    </row>
    <row r="34437" spans="143:145" x14ac:dyDescent="0.2">
      <c r="EM34437" s="39"/>
      <c r="EN34437" s="39"/>
      <c r="EO34437" s="39"/>
    </row>
    <row r="34438" spans="143:145" x14ac:dyDescent="0.2">
      <c r="EM34438" s="39"/>
      <c r="EN34438" s="39"/>
      <c r="EO34438" s="39"/>
    </row>
    <row r="34439" spans="143:145" x14ac:dyDescent="0.2">
      <c r="EM34439" s="39"/>
      <c r="EN34439" s="39"/>
      <c r="EO34439" s="39"/>
    </row>
    <row r="34440" spans="143:145" x14ac:dyDescent="0.2">
      <c r="EM34440" s="39"/>
      <c r="EN34440" s="39"/>
      <c r="EO34440" s="39"/>
    </row>
    <row r="34441" spans="143:145" x14ac:dyDescent="0.2">
      <c r="EM34441" s="39"/>
      <c r="EN34441" s="39"/>
      <c r="EO34441" s="39"/>
    </row>
    <row r="34442" spans="143:145" x14ac:dyDescent="0.2">
      <c r="EM34442" s="39"/>
      <c r="EN34442" s="39"/>
      <c r="EO34442" s="39"/>
    </row>
    <row r="34443" spans="143:145" x14ac:dyDescent="0.2">
      <c r="EM34443" s="39"/>
      <c r="EN34443" s="39"/>
      <c r="EO34443" s="39"/>
    </row>
    <row r="34444" spans="143:145" x14ac:dyDescent="0.2">
      <c r="EM34444" s="39"/>
      <c r="EN34444" s="39"/>
      <c r="EO34444" s="39"/>
    </row>
    <row r="34445" spans="143:145" x14ac:dyDescent="0.2">
      <c r="EM34445" s="39"/>
      <c r="EN34445" s="39"/>
      <c r="EO34445" s="39"/>
    </row>
    <row r="34446" spans="143:145" x14ac:dyDescent="0.2">
      <c r="EM34446" s="39"/>
      <c r="EN34446" s="39"/>
      <c r="EO34446" s="39"/>
    </row>
    <row r="34447" spans="143:145" x14ac:dyDescent="0.2">
      <c r="EM34447" s="39"/>
      <c r="EN34447" s="39"/>
      <c r="EO34447" s="39"/>
    </row>
    <row r="34448" spans="143:145" x14ac:dyDescent="0.2">
      <c r="EM34448" s="39"/>
      <c r="EN34448" s="39"/>
      <c r="EO34448" s="39"/>
    </row>
    <row r="34449" spans="143:145" x14ac:dyDescent="0.2">
      <c r="EM34449" s="39"/>
      <c r="EN34449" s="39"/>
      <c r="EO34449" s="39"/>
    </row>
    <row r="34450" spans="143:145" x14ac:dyDescent="0.2">
      <c r="EM34450" s="39"/>
      <c r="EN34450" s="39"/>
      <c r="EO34450" s="39"/>
    </row>
    <row r="34451" spans="143:145" x14ac:dyDescent="0.2">
      <c r="EM34451" s="39"/>
      <c r="EN34451" s="39"/>
      <c r="EO34451" s="39"/>
    </row>
    <row r="34452" spans="143:145" x14ac:dyDescent="0.2">
      <c r="EM34452" s="39"/>
      <c r="EN34452" s="39"/>
      <c r="EO34452" s="39"/>
    </row>
    <row r="34453" spans="143:145" x14ac:dyDescent="0.2">
      <c r="EM34453" s="39"/>
      <c r="EN34453" s="39"/>
      <c r="EO34453" s="39"/>
    </row>
    <row r="34454" spans="143:145" x14ac:dyDescent="0.2">
      <c r="EM34454" s="39"/>
      <c r="EN34454" s="39"/>
      <c r="EO34454" s="39"/>
    </row>
    <row r="34455" spans="143:145" x14ac:dyDescent="0.2">
      <c r="EM34455" s="39"/>
      <c r="EN34455" s="39"/>
      <c r="EO34455" s="39"/>
    </row>
    <row r="34456" spans="143:145" x14ac:dyDescent="0.2">
      <c r="EM34456" s="39"/>
      <c r="EN34456" s="39"/>
      <c r="EO34456" s="39"/>
    </row>
    <row r="34457" spans="143:145" x14ac:dyDescent="0.2">
      <c r="EM34457" s="39"/>
      <c r="EN34457" s="39"/>
      <c r="EO34457" s="39"/>
    </row>
    <row r="34458" spans="143:145" x14ac:dyDescent="0.2">
      <c r="EM34458" s="39"/>
      <c r="EN34458" s="39"/>
      <c r="EO34458" s="39"/>
    </row>
    <row r="34459" spans="143:145" x14ac:dyDescent="0.2">
      <c r="EM34459" s="39"/>
      <c r="EN34459" s="39"/>
      <c r="EO34459" s="39"/>
    </row>
    <row r="34460" spans="143:145" x14ac:dyDescent="0.2">
      <c r="EM34460" s="39"/>
      <c r="EN34460" s="39"/>
      <c r="EO34460" s="39"/>
    </row>
    <row r="34461" spans="143:145" x14ac:dyDescent="0.2">
      <c r="EM34461" s="39"/>
      <c r="EN34461" s="39"/>
      <c r="EO34461" s="39"/>
    </row>
    <row r="34462" spans="143:145" x14ac:dyDescent="0.2">
      <c r="EM34462" s="39"/>
      <c r="EN34462" s="39"/>
      <c r="EO34462" s="39"/>
    </row>
    <row r="34463" spans="143:145" x14ac:dyDescent="0.2">
      <c r="EM34463" s="39"/>
      <c r="EN34463" s="39"/>
      <c r="EO34463" s="39"/>
    </row>
    <row r="34464" spans="143:145" x14ac:dyDescent="0.2">
      <c r="EM34464" s="39"/>
      <c r="EN34464" s="39"/>
      <c r="EO34464" s="39"/>
    </row>
    <row r="34465" spans="143:145" x14ac:dyDescent="0.2">
      <c r="EM34465" s="39"/>
      <c r="EN34465" s="39"/>
      <c r="EO34465" s="39"/>
    </row>
    <row r="34466" spans="143:145" x14ac:dyDescent="0.2">
      <c r="EM34466" s="39"/>
      <c r="EN34466" s="39"/>
      <c r="EO34466" s="39"/>
    </row>
    <row r="34467" spans="143:145" x14ac:dyDescent="0.2">
      <c r="EM34467" s="39"/>
      <c r="EN34467" s="39"/>
      <c r="EO34467" s="39"/>
    </row>
    <row r="34468" spans="143:145" x14ac:dyDescent="0.2">
      <c r="EM34468" s="39"/>
      <c r="EN34468" s="39"/>
      <c r="EO34468" s="39"/>
    </row>
    <row r="34469" spans="143:145" x14ac:dyDescent="0.2">
      <c r="EM34469" s="39"/>
      <c r="EN34469" s="39"/>
      <c r="EO34469" s="39"/>
    </row>
    <row r="34470" spans="143:145" x14ac:dyDescent="0.2">
      <c r="EM34470" s="39"/>
      <c r="EN34470" s="39"/>
      <c r="EO34470" s="39"/>
    </row>
    <row r="34471" spans="143:145" x14ac:dyDescent="0.2">
      <c r="EM34471" s="39"/>
      <c r="EN34471" s="39"/>
      <c r="EO34471" s="39"/>
    </row>
    <row r="34472" spans="143:145" x14ac:dyDescent="0.2">
      <c r="EM34472" s="39"/>
      <c r="EN34472" s="39"/>
      <c r="EO34472" s="39"/>
    </row>
    <row r="34473" spans="143:145" x14ac:dyDescent="0.2">
      <c r="EM34473" s="39"/>
      <c r="EN34473" s="39"/>
      <c r="EO34473" s="39"/>
    </row>
    <row r="34474" spans="143:145" x14ac:dyDescent="0.2">
      <c r="EM34474" s="39"/>
      <c r="EN34474" s="39"/>
      <c r="EO34474" s="39"/>
    </row>
    <row r="34475" spans="143:145" x14ac:dyDescent="0.2">
      <c r="EM34475" s="39"/>
      <c r="EN34475" s="39"/>
      <c r="EO34475" s="39"/>
    </row>
    <row r="34476" spans="143:145" x14ac:dyDescent="0.2">
      <c r="EM34476" s="39"/>
      <c r="EN34476" s="39"/>
      <c r="EO34476" s="39"/>
    </row>
    <row r="34477" spans="143:145" x14ac:dyDescent="0.2">
      <c r="EM34477" s="39"/>
      <c r="EN34477" s="39"/>
      <c r="EO34477" s="39"/>
    </row>
    <row r="34478" spans="143:145" x14ac:dyDescent="0.2">
      <c r="EM34478" s="39"/>
      <c r="EN34478" s="39"/>
      <c r="EO34478" s="39"/>
    </row>
    <row r="34479" spans="143:145" x14ac:dyDescent="0.2">
      <c r="EM34479" s="39"/>
      <c r="EN34479" s="39"/>
      <c r="EO34479" s="39"/>
    </row>
    <row r="34480" spans="143:145" x14ac:dyDescent="0.2">
      <c r="EM34480" s="39"/>
      <c r="EN34480" s="39"/>
      <c r="EO34480" s="39"/>
    </row>
    <row r="34481" spans="143:145" x14ac:dyDescent="0.2">
      <c r="EM34481" s="39"/>
      <c r="EN34481" s="39"/>
      <c r="EO34481" s="39"/>
    </row>
    <row r="34482" spans="143:145" x14ac:dyDescent="0.2">
      <c r="EM34482" s="39"/>
      <c r="EN34482" s="39"/>
      <c r="EO34482" s="39"/>
    </row>
    <row r="34483" spans="143:145" x14ac:dyDescent="0.2">
      <c r="EM34483" s="39"/>
      <c r="EN34483" s="39"/>
      <c r="EO34483" s="39"/>
    </row>
    <row r="34484" spans="143:145" x14ac:dyDescent="0.2">
      <c r="EM34484" s="39"/>
      <c r="EN34484" s="39"/>
      <c r="EO34484" s="39"/>
    </row>
    <row r="34485" spans="143:145" x14ac:dyDescent="0.2">
      <c r="EM34485" s="39"/>
      <c r="EN34485" s="39"/>
      <c r="EO34485" s="39"/>
    </row>
    <row r="34486" spans="143:145" x14ac:dyDescent="0.2">
      <c r="EM34486" s="39"/>
      <c r="EN34486" s="39"/>
      <c r="EO34486" s="39"/>
    </row>
    <row r="34487" spans="143:145" x14ac:dyDescent="0.2">
      <c r="EM34487" s="39"/>
      <c r="EN34487" s="39"/>
      <c r="EO34487" s="39"/>
    </row>
    <row r="34488" spans="143:145" x14ac:dyDescent="0.2">
      <c r="EM34488" s="39"/>
      <c r="EN34488" s="39"/>
      <c r="EO34488" s="39"/>
    </row>
    <row r="34489" spans="143:145" x14ac:dyDescent="0.2">
      <c r="EM34489" s="39"/>
      <c r="EN34489" s="39"/>
      <c r="EO34489" s="39"/>
    </row>
    <row r="34490" spans="143:145" x14ac:dyDescent="0.2">
      <c r="EM34490" s="39"/>
      <c r="EN34490" s="39"/>
      <c r="EO34490" s="39"/>
    </row>
    <row r="34491" spans="143:145" x14ac:dyDescent="0.2">
      <c r="EM34491" s="39"/>
      <c r="EN34491" s="39"/>
      <c r="EO34491" s="39"/>
    </row>
    <row r="34492" spans="143:145" x14ac:dyDescent="0.2">
      <c r="EM34492" s="39"/>
      <c r="EN34492" s="39"/>
      <c r="EO34492" s="39"/>
    </row>
    <row r="34493" spans="143:145" x14ac:dyDescent="0.2">
      <c r="EM34493" s="39"/>
      <c r="EN34493" s="39"/>
      <c r="EO34493" s="39"/>
    </row>
    <row r="34494" spans="143:145" x14ac:dyDescent="0.2">
      <c r="EM34494" s="39"/>
      <c r="EN34494" s="39"/>
      <c r="EO34494" s="39"/>
    </row>
    <row r="34495" spans="143:145" x14ac:dyDescent="0.2">
      <c r="EM34495" s="39"/>
      <c r="EN34495" s="39"/>
      <c r="EO34495" s="39"/>
    </row>
    <row r="34496" spans="143:145" x14ac:dyDescent="0.2">
      <c r="EM34496" s="39"/>
      <c r="EN34496" s="39"/>
      <c r="EO34496" s="39"/>
    </row>
    <row r="34497" spans="143:145" x14ac:dyDescent="0.2">
      <c r="EM34497" s="39"/>
      <c r="EN34497" s="39"/>
      <c r="EO34497" s="39"/>
    </row>
    <row r="34498" spans="143:145" x14ac:dyDescent="0.2">
      <c r="EM34498" s="39"/>
      <c r="EN34498" s="39"/>
      <c r="EO34498" s="39"/>
    </row>
    <row r="34499" spans="143:145" x14ac:dyDescent="0.2">
      <c r="EM34499" s="39"/>
      <c r="EN34499" s="39"/>
      <c r="EO34499" s="39"/>
    </row>
    <row r="34500" spans="143:145" x14ac:dyDescent="0.2">
      <c r="EM34500" s="39"/>
      <c r="EN34500" s="39"/>
      <c r="EO34500" s="39"/>
    </row>
    <row r="34501" spans="143:145" x14ac:dyDescent="0.2">
      <c r="EM34501" s="39"/>
      <c r="EN34501" s="39"/>
      <c r="EO34501" s="39"/>
    </row>
    <row r="34502" spans="143:145" x14ac:dyDescent="0.2">
      <c r="EM34502" s="39"/>
      <c r="EN34502" s="39"/>
      <c r="EO34502" s="39"/>
    </row>
    <row r="34503" spans="143:145" x14ac:dyDescent="0.2">
      <c r="EM34503" s="39"/>
      <c r="EN34503" s="39"/>
      <c r="EO34503" s="39"/>
    </row>
    <row r="34504" spans="143:145" x14ac:dyDescent="0.2">
      <c r="EM34504" s="39"/>
      <c r="EN34504" s="39"/>
      <c r="EO34504" s="39"/>
    </row>
    <row r="34505" spans="143:145" x14ac:dyDescent="0.2">
      <c r="EM34505" s="39"/>
      <c r="EN34505" s="39"/>
      <c r="EO34505" s="39"/>
    </row>
    <row r="34506" spans="143:145" x14ac:dyDescent="0.2">
      <c r="EM34506" s="39"/>
      <c r="EN34506" s="39"/>
      <c r="EO34506" s="39"/>
    </row>
    <row r="34507" spans="143:145" x14ac:dyDescent="0.2">
      <c r="EM34507" s="39"/>
      <c r="EN34507" s="39"/>
      <c r="EO34507" s="39"/>
    </row>
    <row r="34508" spans="143:145" x14ac:dyDescent="0.2">
      <c r="EM34508" s="39"/>
      <c r="EN34508" s="39"/>
      <c r="EO34508" s="39"/>
    </row>
    <row r="34509" spans="143:145" x14ac:dyDescent="0.2">
      <c r="EM34509" s="39"/>
      <c r="EN34509" s="39"/>
      <c r="EO34509" s="39"/>
    </row>
    <row r="34510" spans="143:145" x14ac:dyDescent="0.2">
      <c r="EM34510" s="39"/>
      <c r="EN34510" s="39"/>
      <c r="EO34510" s="39"/>
    </row>
    <row r="34511" spans="143:145" x14ac:dyDescent="0.2">
      <c r="EM34511" s="39"/>
      <c r="EN34511" s="39"/>
      <c r="EO34511" s="39"/>
    </row>
    <row r="34512" spans="143:145" x14ac:dyDescent="0.2">
      <c r="EM34512" s="39"/>
      <c r="EN34512" s="39"/>
      <c r="EO34512" s="39"/>
    </row>
    <row r="34513" spans="143:145" x14ac:dyDescent="0.2">
      <c r="EM34513" s="39"/>
      <c r="EN34513" s="39"/>
      <c r="EO34513" s="39"/>
    </row>
    <row r="34514" spans="143:145" x14ac:dyDescent="0.2">
      <c r="EM34514" s="39"/>
      <c r="EN34514" s="39"/>
      <c r="EO34514" s="39"/>
    </row>
    <row r="34515" spans="143:145" x14ac:dyDescent="0.2">
      <c r="EM34515" s="39"/>
      <c r="EN34515" s="39"/>
      <c r="EO34515" s="39"/>
    </row>
    <row r="34516" spans="143:145" x14ac:dyDescent="0.2">
      <c r="EM34516" s="39"/>
      <c r="EN34516" s="39"/>
      <c r="EO34516" s="39"/>
    </row>
    <row r="34517" spans="143:145" x14ac:dyDescent="0.2">
      <c r="EM34517" s="39"/>
      <c r="EN34517" s="39"/>
      <c r="EO34517" s="39"/>
    </row>
    <row r="34518" spans="143:145" x14ac:dyDescent="0.2">
      <c r="EM34518" s="39"/>
      <c r="EN34518" s="39"/>
      <c r="EO34518" s="39"/>
    </row>
    <row r="34519" spans="143:145" x14ac:dyDescent="0.2">
      <c r="EM34519" s="39"/>
      <c r="EN34519" s="39"/>
      <c r="EO34519" s="39"/>
    </row>
    <row r="34520" spans="143:145" x14ac:dyDescent="0.2">
      <c r="EM34520" s="39"/>
      <c r="EN34520" s="39"/>
      <c r="EO34520" s="39"/>
    </row>
    <row r="34521" spans="143:145" x14ac:dyDescent="0.2">
      <c r="EM34521" s="39"/>
      <c r="EN34521" s="39"/>
      <c r="EO34521" s="39"/>
    </row>
    <row r="34522" spans="143:145" x14ac:dyDescent="0.2">
      <c r="EM34522" s="39"/>
      <c r="EN34522" s="39"/>
      <c r="EO34522" s="39"/>
    </row>
    <row r="34523" spans="143:145" x14ac:dyDescent="0.2">
      <c r="EM34523" s="39"/>
      <c r="EN34523" s="39"/>
      <c r="EO34523" s="39"/>
    </row>
    <row r="34524" spans="143:145" x14ac:dyDescent="0.2">
      <c r="EM34524" s="39"/>
      <c r="EN34524" s="39"/>
      <c r="EO34524" s="39"/>
    </row>
    <row r="34525" spans="143:145" x14ac:dyDescent="0.2">
      <c r="EM34525" s="39"/>
      <c r="EN34525" s="39"/>
      <c r="EO34525" s="39"/>
    </row>
    <row r="34526" spans="143:145" x14ac:dyDescent="0.2">
      <c r="EM34526" s="39"/>
      <c r="EN34526" s="39"/>
      <c r="EO34526" s="39"/>
    </row>
    <row r="34527" spans="143:145" x14ac:dyDescent="0.2">
      <c r="EM34527" s="39"/>
      <c r="EN34527" s="39"/>
      <c r="EO34527" s="39"/>
    </row>
    <row r="34528" spans="143:145" x14ac:dyDescent="0.2">
      <c r="EM34528" s="39"/>
      <c r="EN34528" s="39"/>
      <c r="EO34528" s="39"/>
    </row>
    <row r="34529" spans="143:145" x14ac:dyDescent="0.2">
      <c r="EM34529" s="39"/>
      <c r="EN34529" s="39"/>
      <c r="EO34529" s="39"/>
    </row>
    <row r="34530" spans="143:145" x14ac:dyDescent="0.2">
      <c r="EM34530" s="39"/>
      <c r="EN34530" s="39"/>
      <c r="EO34530" s="39"/>
    </row>
    <row r="34531" spans="143:145" x14ac:dyDescent="0.2">
      <c r="EM34531" s="39"/>
      <c r="EN34531" s="39"/>
      <c r="EO34531" s="39"/>
    </row>
    <row r="34532" spans="143:145" x14ac:dyDescent="0.2">
      <c r="EM34532" s="39"/>
      <c r="EN34532" s="39"/>
      <c r="EO34532" s="39"/>
    </row>
    <row r="34533" spans="143:145" x14ac:dyDescent="0.2">
      <c r="EM34533" s="39"/>
      <c r="EN34533" s="39"/>
      <c r="EO34533" s="39"/>
    </row>
    <row r="34534" spans="143:145" x14ac:dyDescent="0.2">
      <c r="EM34534" s="39"/>
      <c r="EN34534" s="39"/>
      <c r="EO34534" s="39"/>
    </row>
    <row r="34535" spans="143:145" x14ac:dyDescent="0.2">
      <c r="EM34535" s="39"/>
      <c r="EN34535" s="39"/>
      <c r="EO34535" s="39"/>
    </row>
    <row r="34536" spans="143:145" x14ac:dyDescent="0.2">
      <c r="EM34536" s="39"/>
      <c r="EN34536" s="39"/>
      <c r="EO34536" s="39"/>
    </row>
    <row r="34537" spans="143:145" x14ac:dyDescent="0.2">
      <c r="EM34537" s="39"/>
      <c r="EN34537" s="39"/>
      <c r="EO34537" s="39"/>
    </row>
    <row r="34538" spans="143:145" x14ac:dyDescent="0.2">
      <c r="EM34538" s="39"/>
      <c r="EN34538" s="39"/>
      <c r="EO34538" s="39"/>
    </row>
    <row r="34539" spans="143:145" x14ac:dyDescent="0.2">
      <c r="EM34539" s="39"/>
      <c r="EN34539" s="39"/>
      <c r="EO34539" s="39"/>
    </row>
    <row r="34540" spans="143:145" x14ac:dyDescent="0.2">
      <c r="EM34540" s="39"/>
      <c r="EN34540" s="39"/>
      <c r="EO34540" s="39"/>
    </row>
    <row r="34541" spans="143:145" x14ac:dyDescent="0.2">
      <c r="EM34541" s="39"/>
      <c r="EN34541" s="39"/>
      <c r="EO34541" s="39"/>
    </row>
    <row r="34542" spans="143:145" x14ac:dyDescent="0.2">
      <c r="EM34542" s="39"/>
      <c r="EN34542" s="39"/>
      <c r="EO34542" s="39"/>
    </row>
    <row r="34543" spans="143:145" x14ac:dyDescent="0.2">
      <c r="EM34543" s="39"/>
      <c r="EN34543" s="39"/>
      <c r="EO34543" s="39"/>
    </row>
    <row r="34544" spans="143:145" x14ac:dyDescent="0.2">
      <c r="EM34544" s="39"/>
      <c r="EN34544" s="39"/>
      <c r="EO34544" s="39"/>
    </row>
    <row r="34545" spans="143:145" x14ac:dyDescent="0.2">
      <c r="EM34545" s="39"/>
      <c r="EN34545" s="39"/>
      <c r="EO34545" s="39"/>
    </row>
    <row r="34546" spans="143:145" x14ac:dyDescent="0.2">
      <c r="EM34546" s="39"/>
      <c r="EN34546" s="39"/>
      <c r="EO34546" s="39"/>
    </row>
    <row r="34547" spans="143:145" x14ac:dyDescent="0.2">
      <c r="EM34547" s="39"/>
      <c r="EN34547" s="39"/>
      <c r="EO34547" s="39"/>
    </row>
    <row r="34548" spans="143:145" x14ac:dyDescent="0.2">
      <c r="EM34548" s="39"/>
      <c r="EN34548" s="39"/>
      <c r="EO34548" s="39"/>
    </row>
    <row r="34549" spans="143:145" x14ac:dyDescent="0.2">
      <c r="EM34549" s="39"/>
      <c r="EN34549" s="39"/>
      <c r="EO34549" s="39"/>
    </row>
    <row r="34550" spans="143:145" x14ac:dyDescent="0.2">
      <c r="EM34550" s="39"/>
      <c r="EN34550" s="39"/>
      <c r="EO34550" s="39"/>
    </row>
    <row r="34551" spans="143:145" x14ac:dyDescent="0.2">
      <c r="EM34551" s="39"/>
      <c r="EN34551" s="39"/>
      <c r="EO34551" s="39"/>
    </row>
    <row r="34552" spans="143:145" x14ac:dyDescent="0.2">
      <c r="EM34552" s="39"/>
      <c r="EN34552" s="39"/>
      <c r="EO34552" s="39"/>
    </row>
    <row r="34553" spans="143:145" x14ac:dyDescent="0.2">
      <c r="EM34553" s="39"/>
      <c r="EN34553" s="39"/>
      <c r="EO34553" s="39"/>
    </row>
    <row r="34554" spans="143:145" x14ac:dyDescent="0.2">
      <c r="EM34554" s="39"/>
      <c r="EN34554" s="39"/>
      <c r="EO34554" s="39"/>
    </row>
    <row r="34555" spans="143:145" x14ac:dyDescent="0.2">
      <c r="EM34555" s="39"/>
      <c r="EN34555" s="39"/>
      <c r="EO34555" s="39"/>
    </row>
    <row r="34556" spans="143:145" x14ac:dyDescent="0.2">
      <c r="EM34556" s="39"/>
      <c r="EN34556" s="39"/>
      <c r="EO34556" s="39"/>
    </row>
    <row r="34557" spans="143:145" x14ac:dyDescent="0.2">
      <c r="EM34557" s="39"/>
      <c r="EN34557" s="39"/>
      <c r="EO34557" s="39"/>
    </row>
    <row r="34558" spans="143:145" x14ac:dyDescent="0.2">
      <c r="EM34558" s="39"/>
      <c r="EN34558" s="39"/>
      <c r="EO34558" s="39"/>
    </row>
    <row r="34559" spans="143:145" x14ac:dyDescent="0.2">
      <c r="EM34559" s="39"/>
      <c r="EN34559" s="39"/>
      <c r="EO34559" s="39"/>
    </row>
    <row r="34560" spans="143:145" x14ac:dyDescent="0.2">
      <c r="EM34560" s="39"/>
      <c r="EN34560" s="39"/>
      <c r="EO34560" s="39"/>
    </row>
    <row r="34561" spans="143:145" x14ac:dyDescent="0.2">
      <c r="EM34561" s="39"/>
      <c r="EN34561" s="39"/>
      <c r="EO34561" s="39"/>
    </row>
    <row r="34562" spans="143:145" x14ac:dyDescent="0.2">
      <c r="EM34562" s="39"/>
      <c r="EN34562" s="39"/>
      <c r="EO34562" s="39"/>
    </row>
    <row r="34563" spans="143:145" x14ac:dyDescent="0.2">
      <c r="EM34563" s="39"/>
      <c r="EN34563" s="39"/>
      <c r="EO34563" s="39"/>
    </row>
    <row r="34564" spans="143:145" x14ac:dyDescent="0.2">
      <c r="EM34564" s="39"/>
      <c r="EN34564" s="39"/>
      <c r="EO34564" s="39"/>
    </row>
    <row r="34565" spans="143:145" x14ac:dyDescent="0.2">
      <c r="EM34565" s="39"/>
      <c r="EN34565" s="39"/>
      <c r="EO34565" s="39"/>
    </row>
    <row r="34566" spans="143:145" x14ac:dyDescent="0.2">
      <c r="EM34566" s="39"/>
      <c r="EN34566" s="39"/>
      <c r="EO34566" s="39"/>
    </row>
    <row r="34567" spans="143:145" x14ac:dyDescent="0.2">
      <c r="EM34567" s="39"/>
      <c r="EN34567" s="39"/>
      <c r="EO34567" s="39"/>
    </row>
    <row r="34568" spans="143:145" x14ac:dyDescent="0.2">
      <c r="EM34568" s="39"/>
      <c r="EN34568" s="39"/>
      <c r="EO34568" s="39"/>
    </row>
    <row r="34569" spans="143:145" x14ac:dyDescent="0.2">
      <c r="EM34569" s="39"/>
      <c r="EN34569" s="39"/>
      <c r="EO34569" s="39"/>
    </row>
    <row r="34570" spans="143:145" x14ac:dyDescent="0.2">
      <c r="EM34570" s="39"/>
      <c r="EN34570" s="39"/>
      <c r="EO34570" s="39"/>
    </row>
    <row r="34571" spans="143:145" x14ac:dyDescent="0.2">
      <c r="EM34571" s="39"/>
      <c r="EN34571" s="39"/>
      <c r="EO34571" s="39"/>
    </row>
    <row r="34572" spans="143:145" x14ac:dyDescent="0.2">
      <c r="EM34572" s="39"/>
      <c r="EN34572" s="39"/>
      <c r="EO34572" s="39"/>
    </row>
    <row r="34573" spans="143:145" x14ac:dyDescent="0.2">
      <c r="EM34573" s="39"/>
      <c r="EN34573" s="39"/>
      <c r="EO34573" s="39"/>
    </row>
    <row r="34574" spans="143:145" x14ac:dyDescent="0.2">
      <c r="EM34574" s="39"/>
      <c r="EN34574" s="39"/>
      <c r="EO34574" s="39"/>
    </row>
    <row r="34575" spans="143:145" x14ac:dyDescent="0.2">
      <c r="EM34575" s="39"/>
      <c r="EN34575" s="39"/>
      <c r="EO34575" s="39"/>
    </row>
    <row r="34576" spans="143:145" x14ac:dyDescent="0.2">
      <c r="EM34576" s="39"/>
      <c r="EN34576" s="39"/>
      <c r="EO34576" s="39"/>
    </row>
    <row r="34577" spans="143:145" x14ac:dyDescent="0.2">
      <c r="EM34577" s="39"/>
      <c r="EN34577" s="39"/>
      <c r="EO34577" s="39"/>
    </row>
    <row r="34578" spans="143:145" x14ac:dyDescent="0.2">
      <c r="EM34578" s="39"/>
      <c r="EN34578" s="39"/>
      <c r="EO34578" s="39"/>
    </row>
    <row r="34579" spans="143:145" x14ac:dyDescent="0.2">
      <c r="EM34579" s="39"/>
      <c r="EN34579" s="39"/>
      <c r="EO34579" s="39"/>
    </row>
    <row r="34580" spans="143:145" x14ac:dyDescent="0.2">
      <c r="EM34580" s="39"/>
      <c r="EN34580" s="39"/>
      <c r="EO34580" s="39"/>
    </row>
    <row r="34581" spans="143:145" x14ac:dyDescent="0.2">
      <c r="EM34581" s="39"/>
      <c r="EN34581" s="39"/>
      <c r="EO34581" s="39"/>
    </row>
    <row r="34582" spans="143:145" x14ac:dyDescent="0.2">
      <c r="EM34582" s="39"/>
      <c r="EN34582" s="39"/>
      <c r="EO34582" s="39"/>
    </row>
    <row r="34583" spans="143:145" x14ac:dyDescent="0.2">
      <c r="EM34583" s="39"/>
      <c r="EN34583" s="39"/>
      <c r="EO34583" s="39"/>
    </row>
    <row r="34584" spans="143:145" x14ac:dyDescent="0.2">
      <c r="EM34584" s="39"/>
      <c r="EN34584" s="39"/>
      <c r="EO34584" s="39"/>
    </row>
    <row r="34585" spans="143:145" x14ac:dyDescent="0.2">
      <c r="EM34585" s="39"/>
      <c r="EN34585" s="39"/>
      <c r="EO34585" s="39"/>
    </row>
    <row r="34586" spans="143:145" x14ac:dyDescent="0.2">
      <c r="EM34586" s="39"/>
      <c r="EN34586" s="39"/>
      <c r="EO34586" s="39"/>
    </row>
    <row r="34587" spans="143:145" x14ac:dyDescent="0.2">
      <c r="EM34587" s="39"/>
      <c r="EN34587" s="39"/>
      <c r="EO34587" s="39"/>
    </row>
    <row r="34588" spans="143:145" x14ac:dyDescent="0.2">
      <c r="EM34588" s="39"/>
      <c r="EN34588" s="39"/>
      <c r="EO34588" s="39"/>
    </row>
    <row r="34589" spans="143:145" x14ac:dyDescent="0.2">
      <c r="EM34589" s="39"/>
      <c r="EN34589" s="39"/>
      <c r="EO34589" s="39"/>
    </row>
    <row r="34590" spans="143:145" x14ac:dyDescent="0.2">
      <c r="EM34590" s="39"/>
      <c r="EN34590" s="39"/>
      <c r="EO34590" s="39"/>
    </row>
    <row r="34591" spans="143:145" x14ac:dyDescent="0.2">
      <c r="EM34591" s="39"/>
      <c r="EN34591" s="39"/>
      <c r="EO34591" s="39"/>
    </row>
    <row r="34592" spans="143:145" x14ac:dyDescent="0.2">
      <c r="EM34592" s="39"/>
      <c r="EN34592" s="39"/>
      <c r="EO34592" s="39"/>
    </row>
    <row r="34593" spans="143:145" x14ac:dyDescent="0.2">
      <c r="EM34593" s="39"/>
      <c r="EN34593" s="39"/>
      <c r="EO34593" s="39"/>
    </row>
    <row r="34594" spans="143:145" x14ac:dyDescent="0.2">
      <c r="EM34594" s="39"/>
      <c r="EN34594" s="39"/>
      <c r="EO34594" s="39"/>
    </row>
    <row r="34595" spans="143:145" x14ac:dyDescent="0.2">
      <c r="EM34595" s="39"/>
      <c r="EN34595" s="39"/>
      <c r="EO34595" s="39"/>
    </row>
    <row r="34596" spans="143:145" x14ac:dyDescent="0.2">
      <c r="EM34596" s="39"/>
      <c r="EN34596" s="39"/>
      <c r="EO34596" s="39"/>
    </row>
    <row r="34597" spans="143:145" x14ac:dyDescent="0.2">
      <c r="EM34597" s="39"/>
      <c r="EN34597" s="39"/>
      <c r="EO34597" s="39"/>
    </row>
    <row r="34598" spans="143:145" x14ac:dyDescent="0.2">
      <c r="EM34598" s="39"/>
      <c r="EN34598" s="39"/>
      <c r="EO34598" s="39"/>
    </row>
    <row r="34599" spans="143:145" x14ac:dyDescent="0.2">
      <c r="EM34599" s="39"/>
      <c r="EN34599" s="39"/>
      <c r="EO34599" s="39"/>
    </row>
    <row r="34600" spans="143:145" x14ac:dyDescent="0.2">
      <c r="EM34600" s="39"/>
      <c r="EN34600" s="39"/>
      <c r="EO34600" s="39"/>
    </row>
    <row r="34601" spans="143:145" x14ac:dyDescent="0.2">
      <c r="EM34601" s="39"/>
      <c r="EN34601" s="39"/>
      <c r="EO34601" s="39"/>
    </row>
    <row r="34602" spans="143:145" x14ac:dyDescent="0.2">
      <c r="EM34602" s="39"/>
      <c r="EN34602" s="39"/>
      <c r="EO34602" s="39"/>
    </row>
    <row r="34603" spans="143:145" x14ac:dyDescent="0.2">
      <c r="EM34603" s="39"/>
      <c r="EN34603" s="39"/>
      <c r="EO34603" s="39"/>
    </row>
    <row r="34604" spans="143:145" x14ac:dyDescent="0.2">
      <c r="EM34604" s="39"/>
      <c r="EN34604" s="39"/>
      <c r="EO34604" s="39"/>
    </row>
    <row r="34605" spans="143:145" x14ac:dyDescent="0.2">
      <c r="EM34605" s="39"/>
      <c r="EN34605" s="39"/>
      <c r="EO34605" s="39"/>
    </row>
    <row r="34606" spans="143:145" x14ac:dyDescent="0.2">
      <c r="EM34606" s="39"/>
      <c r="EN34606" s="39"/>
      <c r="EO34606" s="39"/>
    </row>
    <row r="34607" spans="143:145" x14ac:dyDescent="0.2">
      <c r="EM34607" s="39"/>
      <c r="EN34607" s="39"/>
      <c r="EO34607" s="39"/>
    </row>
    <row r="34608" spans="143:145" x14ac:dyDescent="0.2">
      <c r="EM34608" s="39"/>
      <c r="EN34608" s="39"/>
      <c r="EO34608" s="39"/>
    </row>
    <row r="34609" spans="143:145" x14ac:dyDescent="0.2">
      <c r="EM34609" s="39"/>
      <c r="EN34609" s="39"/>
      <c r="EO34609" s="39"/>
    </row>
    <row r="34610" spans="143:145" x14ac:dyDescent="0.2">
      <c r="EM34610" s="39"/>
      <c r="EN34610" s="39"/>
      <c r="EO34610" s="39"/>
    </row>
    <row r="34611" spans="143:145" x14ac:dyDescent="0.2">
      <c r="EM34611" s="39"/>
      <c r="EN34611" s="39"/>
      <c r="EO34611" s="39"/>
    </row>
    <row r="34612" spans="143:145" x14ac:dyDescent="0.2">
      <c r="EM34612" s="39"/>
      <c r="EN34612" s="39"/>
      <c r="EO34612" s="39"/>
    </row>
    <row r="34613" spans="143:145" x14ac:dyDescent="0.2">
      <c r="EM34613" s="39"/>
      <c r="EN34613" s="39"/>
      <c r="EO34613" s="39"/>
    </row>
    <row r="34614" spans="143:145" x14ac:dyDescent="0.2">
      <c r="EM34614" s="39"/>
      <c r="EN34614" s="39"/>
      <c r="EO34614" s="39"/>
    </row>
    <row r="34615" spans="143:145" x14ac:dyDescent="0.2">
      <c r="EM34615" s="39"/>
      <c r="EN34615" s="39"/>
      <c r="EO34615" s="39"/>
    </row>
    <row r="34616" spans="143:145" x14ac:dyDescent="0.2">
      <c r="EM34616" s="39"/>
      <c r="EN34616" s="39"/>
      <c r="EO34616" s="39"/>
    </row>
    <row r="34617" spans="143:145" x14ac:dyDescent="0.2">
      <c r="EM34617" s="39"/>
      <c r="EN34617" s="39"/>
      <c r="EO34617" s="39"/>
    </row>
    <row r="34618" spans="143:145" x14ac:dyDescent="0.2">
      <c r="EM34618" s="39"/>
      <c r="EN34618" s="39"/>
      <c r="EO34618" s="39"/>
    </row>
    <row r="34619" spans="143:145" x14ac:dyDescent="0.2">
      <c r="EM34619" s="39"/>
      <c r="EN34619" s="39"/>
      <c r="EO34619" s="39"/>
    </row>
    <row r="34620" spans="143:145" x14ac:dyDescent="0.2">
      <c r="EM34620" s="39"/>
      <c r="EN34620" s="39"/>
      <c r="EO34620" s="39"/>
    </row>
    <row r="34621" spans="143:145" x14ac:dyDescent="0.2">
      <c r="EM34621" s="39"/>
      <c r="EN34621" s="39"/>
      <c r="EO34621" s="39"/>
    </row>
    <row r="34622" spans="143:145" x14ac:dyDescent="0.2">
      <c r="EM34622" s="39"/>
      <c r="EN34622" s="39"/>
      <c r="EO34622" s="39"/>
    </row>
    <row r="34623" spans="143:145" x14ac:dyDescent="0.2">
      <c r="EM34623" s="39"/>
      <c r="EN34623" s="39"/>
      <c r="EO34623" s="39"/>
    </row>
    <row r="34624" spans="143:145" x14ac:dyDescent="0.2">
      <c r="EM34624" s="39"/>
      <c r="EN34624" s="39"/>
      <c r="EO34624" s="39"/>
    </row>
    <row r="34625" spans="143:145" x14ac:dyDescent="0.2">
      <c r="EM34625" s="39"/>
      <c r="EN34625" s="39"/>
      <c r="EO34625" s="39"/>
    </row>
    <row r="34626" spans="143:145" x14ac:dyDescent="0.2">
      <c r="EM34626" s="39"/>
      <c r="EN34626" s="39"/>
      <c r="EO34626" s="39"/>
    </row>
    <row r="34627" spans="143:145" x14ac:dyDescent="0.2">
      <c r="EM34627" s="39"/>
      <c r="EN34627" s="39"/>
      <c r="EO34627" s="39"/>
    </row>
    <row r="34628" spans="143:145" x14ac:dyDescent="0.2">
      <c r="EM34628" s="39"/>
      <c r="EN34628" s="39"/>
      <c r="EO34628" s="39"/>
    </row>
    <row r="34629" spans="143:145" x14ac:dyDescent="0.2">
      <c r="EM34629" s="39"/>
      <c r="EN34629" s="39"/>
      <c r="EO34629" s="39"/>
    </row>
    <row r="34630" spans="143:145" x14ac:dyDescent="0.2">
      <c r="EM34630" s="39"/>
      <c r="EN34630" s="39"/>
      <c r="EO34630" s="39"/>
    </row>
    <row r="34631" spans="143:145" x14ac:dyDescent="0.2">
      <c r="EM34631" s="39"/>
      <c r="EN34631" s="39"/>
      <c r="EO34631" s="39"/>
    </row>
    <row r="34632" spans="143:145" x14ac:dyDescent="0.2">
      <c r="EM34632" s="39"/>
      <c r="EN34632" s="39"/>
      <c r="EO34632" s="39"/>
    </row>
    <row r="34633" spans="143:145" x14ac:dyDescent="0.2">
      <c r="EM34633" s="39"/>
      <c r="EN34633" s="39"/>
      <c r="EO34633" s="39"/>
    </row>
    <row r="34634" spans="143:145" x14ac:dyDescent="0.2">
      <c r="EM34634" s="39"/>
      <c r="EN34634" s="39"/>
      <c r="EO34634" s="39"/>
    </row>
    <row r="34635" spans="143:145" x14ac:dyDescent="0.2">
      <c r="EM34635" s="39"/>
      <c r="EN34635" s="39"/>
      <c r="EO34635" s="39"/>
    </row>
    <row r="34636" spans="143:145" x14ac:dyDescent="0.2">
      <c r="EM34636" s="39"/>
      <c r="EN34636" s="39"/>
      <c r="EO34636" s="39"/>
    </row>
    <row r="34637" spans="143:145" x14ac:dyDescent="0.2">
      <c r="EM34637" s="39"/>
      <c r="EN34637" s="39"/>
      <c r="EO34637" s="39"/>
    </row>
    <row r="34638" spans="143:145" x14ac:dyDescent="0.2">
      <c r="EM34638" s="39"/>
      <c r="EN34638" s="39"/>
      <c r="EO34638" s="39"/>
    </row>
    <row r="34639" spans="143:145" x14ac:dyDescent="0.2">
      <c r="EM34639" s="39"/>
      <c r="EN34639" s="39"/>
      <c r="EO34639" s="39"/>
    </row>
    <row r="34640" spans="143:145" x14ac:dyDescent="0.2">
      <c r="EM34640" s="39"/>
      <c r="EN34640" s="39"/>
      <c r="EO34640" s="39"/>
    </row>
    <row r="34641" spans="143:145" x14ac:dyDescent="0.2">
      <c r="EM34641" s="39"/>
      <c r="EN34641" s="39"/>
      <c r="EO34641" s="39"/>
    </row>
    <row r="34642" spans="143:145" x14ac:dyDescent="0.2">
      <c r="EM34642" s="39"/>
      <c r="EN34642" s="39"/>
      <c r="EO34642" s="39"/>
    </row>
    <row r="34643" spans="143:145" x14ac:dyDescent="0.2">
      <c r="EM34643" s="39"/>
      <c r="EN34643" s="39"/>
      <c r="EO34643" s="39"/>
    </row>
    <row r="34644" spans="143:145" x14ac:dyDescent="0.2">
      <c r="EM34644" s="39"/>
      <c r="EN34644" s="39"/>
      <c r="EO34644" s="39"/>
    </row>
    <row r="34645" spans="143:145" x14ac:dyDescent="0.2">
      <c r="EM34645" s="39"/>
      <c r="EN34645" s="39"/>
      <c r="EO34645" s="39"/>
    </row>
    <row r="34646" spans="143:145" x14ac:dyDescent="0.2">
      <c r="EM34646" s="39"/>
      <c r="EN34646" s="39"/>
      <c r="EO34646" s="39"/>
    </row>
    <row r="34647" spans="143:145" x14ac:dyDescent="0.2">
      <c r="EM34647" s="39"/>
      <c r="EN34647" s="39"/>
      <c r="EO34647" s="39"/>
    </row>
    <row r="34648" spans="143:145" x14ac:dyDescent="0.2">
      <c r="EM34648" s="39"/>
      <c r="EN34648" s="39"/>
      <c r="EO34648" s="39"/>
    </row>
    <row r="34649" spans="143:145" x14ac:dyDescent="0.2">
      <c r="EM34649" s="39"/>
      <c r="EN34649" s="39"/>
      <c r="EO34649" s="39"/>
    </row>
    <row r="34650" spans="143:145" x14ac:dyDescent="0.2">
      <c r="EM34650" s="39"/>
      <c r="EN34650" s="39"/>
      <c r="EO34650" s="39"/>
    </row>
    <row r="34651" spans="143:145" x14ac:dyDescent="0.2">
      <c r="EM34651" s="39"/>
      <c r="EN34651" s="39"/>
      <c r="EO34651" s="39"/>
    </row>
    <row r="34652" spans="143:145" x14ac:dyDescent="0.2">
      <c r="EM34652" s="39"/>
      <c r="EN34652" s="39"/>
      <c r="EO34652" s="39"/>
    </row>
    <row r="34653" spans="143:145" x14ac:dyDescent="0.2">
      <c r="EM34653" s="39"/>
      <c r="EN34653" s="39"/>
      <c r="EO34653" s="39"/>
    </row>
    <row r="34654" spans="143:145" x14ac:dyDescent="0.2">
      <c r="EM34654" s="39"/>
      <c r="EN34654" s="39"/>
      <c r="EO34654" s="39"/>
    </row>
    <row r="34655" spans="143:145" x14ac:dyDescent="0.2">
      <c r="EM34655" s="39"/>
      <c r="EN34655" s="39"/>
      <c r="EO34655" s="39"/>
    </row>
    <row r="34656" spans="143:145" x14ac:dyDescent="0.2">
      <c r="EM34656" s="39"/>
      <c r="EN34656" s="39"/>
      <c r="EO34656" s="39"/>
    </row>
    <row r="34657" spans="143:145" x14ac:dyDescent="0.2">
      <c r="EM34657" s="39"/>
      <c r="EN34657" s="39"/>
      <c r="EO34657" s="39"/>
    </row>
    <row r="34658" spans="143:145" x14ac:dyDescent="0.2">
      <c r="EM34658" s="39"/>
      <c r="EN34658" s="39"/>
      <c r="EO34658" s="39"/>
    </row>
    <row r="34659" spans="143:145" x14ac:dyDescent="0.2">
      <c r="EM34659" s="39"/>
      <c r="EN34659" s="39"/>
      <c r="EO34659" s="39"/>
    </row>
    <row r="34660" spans="143:145" x14ac:dyDescent="0.2">
      <c r="EM34660" s="39"/>
      <c r="EN34660" s="39"/>
      <c r="EO34660" s="39"/>
    </row>
    <row r="34661" spans="143:145" x14ac:dyDescent="0.2">
      <c r="EM34661" s="39"/>
      <c r="EN34661" s="39"/>
      <c r="EO34661" s="39"/>
    </row>
    <row r="34662" spans="143:145" x14ac:dyDescent="0.2">
      <c r="EM34662" s="39"/>
      <c r="EN34662" s="39"/>
      <c r="EO34662" s="39"/>
    </row>
    <row r="34663" spans="143:145" x14ac:dyDescent="0.2">
      <c r="EM34663" s="39"/>
      <c r="EN34663" s="39"/>
      <c r="EO34663" s="39"/>
    </row>
    <row r="34664" spans="143:145" x14ac:dyDescent="0.2">
      <c r="EM34664" s="39"/>
      <c r="EN34664" s="39"/>
      <c r="EO34664" s="39"/>
    </row>
    <row r="34665" spans="143:145" x14ac:dyDescent="0.2">
      <c r="EM34665" s="39"/>
      <c r="EN34665" s="39"/>
      <c r="EO34665" s="39"/>
    </row>
    <row r="34666" spans="143:145" x14ac:dyDescent="0.2">
      <c r="EM34666" s="39"/>
      <c r="EN34666" s="39"/>
      <c r="EO34666" s="39"/>
    </row>
    <row r="34667" spans="143:145" x14ac:dyDescent="0.2">
      <c r="EM34667" s="39"/>
      <c r="EN34667" s="39"/>
      <c r="EO34667" s="39"/>
    </row>
    <row r="34668" spans="143:145" x14ac:dyDescent="0.2">
      <c r="EM34668" s="39"/>
      <c r="EN34668" s="39"/>
      <c r="EO34668" s="39"/>
    </row>
    <row r="34669" spans="143:145" x14ac:dyDescent="0.2">
      <c r="EM34669" s="39"/>
      <c r="EN34669" s="39"/>
      <c r="EO34669" s="39"/>
    </row>
    <row r="34670" spans="143:145" x14ac:dyDescent="0.2">
      <c r="EM34670" s="39"/>
      <c r="EN34670" s="39"/>
      <c r="EO34670" s="39"/>
    </row>
    <row r="34671" spans="143:145" x14ac:dyDescent="0.2">
      <c r="EM34671" s="39"/>
      <c r="EN34671" s="39"/>
      <c r="EO34671" s="39"/>
    </row>
    <row r="34672" spans="143:145" x14ac:dyDescent="0.2">
      <c r="EM34672" s="39"/>
      <c r="EN34672" s="39"/>
      <c r="EO34672" s="39"/>
    </row>
    <row r="34673" spans="143:145" x14ac:dyDescent="0.2">
      <c r="EM34673" s="39"/>
      <c r="EN34673" s="39"/>
      <c r="EO34673" s="39"/>
    </row>
    <row r="34674" spans="143:145" x14ac:dyDescent="0.2">
      <c r="EM34674" s="39"/>
      <c r="EN34674" s="39"/>
      <c r="EO34674" s="39"/>
    </row>
    <row r="34675" spans="143:145" x14ac:dyDescent="0.2">
      <c r="EM34675" s="39"/>
      <c r="EN34675" s="39"/>
      <c r="EO34675" s="39"/>
    </row>
    <row r="34676" spans="143:145" x14ac:dyDescent="0.2">
      <c r="EM34676" s="39"/>
      <c r="EN34676" s="39"/>
      <c r="EO34676" s="39"/>
    </row>
    <row r="34677" spans="143:145" x14ac:dyDescent="0.2">
      <c r="EM34677" s="39"/>
      <c r="EN34677" s="39"/>
      <c r="EO34677" s="39"/>
    </row>
    <row r="34678" spans="143:145" x14ac:dyDescent="0.2">
      <c r="EM34678" s="39"/>
      <c r="EN34678" s="39"/>
      <c r="EO34678" s="39"/>
    </row>
    <row r="34679" spans="143:145" x14ac:dyDescent="0.2">
      <c r="EM34679" s="39"/>
      <c r="EN34679" s="39"/>
      <c r="EO34679" s="39"/>
    </row>
    <row r="34680" spans="143:145" x14ac:dyDescent="0.2">
      <c r="EM34680" s="39"/>
      <c r="EN34680" s="39"/>
      <c r="EO34680" s="39"/>
    </row>
    <row r="34681" spans="143:145" x14ac:dyDescent="0.2">
      <c r="EM34681" s="39"/>
      <c r="EN34681" s="39"/>
      <c r="EO34681" s="39"/>
    </row>
    <row r="34682" spans="143:145" x14ac:dyDescent="0.2">
      <c r="EM34682" s="39"/>
      <c r="EN34682" s="39"/>
      <c r="EO34682" s="39"/>
    </row>
    <row r="34683" spans="143:145" x14ac:dyDescent="0.2">
      <c r="EM34683" s="39"/>
      <c r="EN34683" s="39"/>
      <c r="EO34683" s="39"/>
    </row>
    <row r="34684" spans="143:145" x14ac:dyDescent="0.2">
      <c r="EM34684" s="39"/>
      <c r="EN34684" s="39"/>
      <c r="EO34684" s="39"/>
    </row>
    <row r="34685" spans="143:145" x14ac:dyDescent="0.2">
      <c r="EM34685" s="39"/>
      <c r="EN34685" s="39"/>
      <c r="EO34685" s="39"/>
    </row>
    <row r="34686" spans="143:145" x14ac:dyDescent="0.2">
      <c r="EM34686" s="39"/>
      <c r="EN34686" s="39"/>
      <c r="EO34686" s="39"/>
    </row>
    <row r="34687" spans="143:145" x14ac:dyDescent="0.2">
      <c r="EM34687" s="39"/>
      <c r="EN34687" s="39"/>
      <c r="EO34687" s="39"/>
    </row>
    <row r="34688" spans="143:145" x14ac:dyDescent="0.2">
      <c r="EM34688" s="39"/>
      <c r="EN34688" s="39"/>
      <c r="EO34688" s="39"/>
    </row>
    <row r="34689" spans="143:145" x14ac:dyDescent="0.2">
      <c r="EM34689" s="39"/>
      <c r="EN34689" s="39"/>
      <c r="EO34689" s="39"/>
    </row>
    <row r="34690" spans="143:145" x14ac:dyDescent="0.2">
      <c r="EM34690" s="39"/>
      <c r="EN34690" s="39"/>
      <c r="EO34690" s="39"/>
    </row>
    <row r="34691" spans="143:145" x14ac:dyDescent="0.2">
      <c r="EM34691" s="39"/>
      <c r="EN34691" s="39"/>
      <c r="EO34691" s="39"/>
    </row>
    <row r="34692" spans="143:145" x14ac:dyDescent="0.2">
      <c r="EM34692" s="39"/>
      <c r="EN34692" s="39"/>
      <c r="EO34692" s="39"/>
    </row>
    <row r="34693" spans="143:145" x14ac:dyDescent="0.2">
      <c r="EM34693" s="39"/>
      <c r="EN34693" s="39"/>
      <c r="EO34693" s="39"/>
    </row>
    <row r="34694" spans="143:145" x14ac:dyDescent="0.2">
      <c r="EM34694" s="39"/>
      <c r="EN34694" s="39"/>
      <c r="EO34694" s="39"/>
    </row>
    <row r="34695" spans="143:145" x14ac:dyDescent="0.2">
      <c r="EM34695" s="39"/>
      <c r="EN34695" s="39"/>
      <c r="EO34695" s="39"/>
    </row>
    <row r="34696" spans="143:145" x14ac:dyDescent="0.2">
      <c r="EM34696" s="39"/>
      <c r="EN34696" s="39"/>
      <c r="EO34696" s="39"/>
    </row>
    <row r="34697" spans="143:145" x14ac:dyDescent="0.2">
      <c r="EM34697" s="39"/>
      <c r="EN34697" s="39"/>
      <c r="EO34697" s="39"/>
    </row>
    <row r="34698" spans="143:145" x14ac:dyDescent="0.2">
      <c r="EM34698" s="39"/>
      <c r="EN34698" s="39"/>
      <c r="EO34698" s="39"/>
    </row>
    <row r="34699" spans="143:145" x14ac:dyDescent="0.2">
      <c r="EM34699" s="39"/>
      <c r="EN34699" s="39"/>
      <c r="EO34699" s="39"/>
    </row>
    <row r="34700" spans="143:145" x14ac:dyDescent="0.2">
      <c r="EM34700" s="39"/>
      <c r="EN34700" s="39"/>
      <c r="EO34700" s="39"/>
    </row>
    <row r="34701" spans="143:145" x14ac:dyDescent="0.2">
      <c r="EM34701" s="39"/>
      <c r="EN34701" s="39"/>
      <c r="EO34701" s="39"/>
    </row>
    <row r="34702" spans="143:145" x14ac:dyDescent="0.2">
      <c r="EM34702" s="39"/>
      <c r="EN34702" s="39"/>
      <c r="EO34702" s="39"/>
    </row>
    <row r="34703" spans="143:145" x14ac:dyDescent="0.2">
      <c r="EM34703" s="39"/>
      <c r="EN34703" s="39"/>
      <c r="EO34703" s="39"/>
    </row>
    <row r="34704" spans="143:145" x14ac:dyDescent="0.2">
      <c r="EM34704" s="39"/>
      <c r="EN34704" s="39"/>
      <c r="EO34704" s="39"/>
    </row>
    <row r="34705" spans="143:145" x14ac:dyDescent="0.2">
      <c r="EM34705" s="39"/>
      <c r="EN34705" s="39"/>
      <c r="EO34705" s="39"/>
    </row>
    <row r="34706" spans="143:145" x14ac:dyDescent="0.2">
      <c r="EM34706" s="39"/>
      <c r="EN34706" s="39"/>
      <c r="EO34706" s="39"/>
    </row>
    <row r="34707" spans="143:145" x14ac:dyDescent="0.2">
      <c r="EM34707" s="39"/>
      <c r="EN34707" s="39"/>
      <c r="EO34707" s="39"/>
    </row>
    <row r="34708" spans="143:145" x14ac:dyDescent="0.2">
      <c r="EM34708" s="39"/>
      <c r="EN34708" s="39"/>
      <c r="EO34708" s="39"/>
    </row>
    <row r="34709" spans="143:145" x14ac:dyDescent="0.2">
      <c r="EM34709" s="39"/>
      <c r="EN34709" s="39"/>
      <c r="EO34709" s="39"/>
    </row>
    <row r="34710" spans="143:145" x14ac:dyDescent="0.2">
      <c r="EM34710" s="39"/>
      <c r="EN34710" s="39"/>
      <c r="EO34710" s="39"/>
    </row>
    <row r="34711" spans="143:145" x14ac:dyDescent="0.2">
      <c r="EM34711" s="39"/>
      <c r="EN34711" s="39"/>
      <c r="EO34711" s="39"/>
    </row>
    <row r="34712" spans="143:145" x14ac:dyDescent="0.2">
      <c r="EM34712" s="39"/>
      <c r="EN34712" s="39"/>
      <c r="EO34712" s="39"/>
    </row>
    <row r="34713" spans="143:145" x14ac:dyDescent="0.2">
      <c r="EM34713" s="39"/>
      <c r="EN34713" s="39"/>
      <c r="EO34713" s="39"/>
    </row>
    <row r="34714" spans="143:145" x14ac:dyDescent="0.2">
      <c r="EM34714" s="39"/>
      <c r="EN34714" s="39"/>
      <c r="EO34714" s="39"/>
    </row>
    <row r="34715" spans="143:145" x14ac:dyDescent="0.2">
      <c r="EM34715" s="39"/>
      <c r="EN34715" s="39"/>
      <c r="EO34715" s="39"/>
    </row>
    <row r="34716" spans="143:145" x14ac:dyDescent="0.2">
      <c r="EM34716" s="39"/>
      <c r="EN34716" s="39"/>
      <c r="EO34716" s="39"/>
    </row>
    <row r="34717" spans="143:145" x14ac:dyDescent="0.2">
      <c r="EM34717" s="39"/>
      <c r="EN34717" s="39"/>
      <c r="EO34717" s="39"/>
    </row>
    <row r="34718" spans="143:145" x14ac:dyDescent="0.2">
      <c r="EM34718" s="39"/>
      <c r="EN34718" s="39"/>
      <c r="EO34718" s="39"/>
    </row>
    <row r="34719" spans="143:145" x14ac:dyDescent="0.2">
      <c r="EM34719" s="39"/>
      <c r="EN34719" s="39"/>
      <c r="EO34719" s="39"/>
    </row>
    <row r="34720" spans="143:145" x14ac:dyDescent="0.2">
      <c r="EM34720" s="39"/>
      <c r="EN34720" s="39"/>
      <c r="EO34720" s="39"/>
    </row>
    <row r="34721" spans="143:145" x14ac:dyDescent="0.2">
      <c r="EM34721" s="39"/>
      <c r="EN34721" s="39"/>
      <c r="EO34721" s="39"/>
    </row>
    <row r="34722" spans="143:145" x14ac:dyDescent="0.2">
      <c r="EM34722" s="39"/>
      <c r="EN34722" s="39"/>
      <c r="EO34722" s="39"/>
    </row>
    <row r="34723" spans="143:145" x14ac:dyDescent="0.2">
      <c r="EM34723" s="39"/>
      <c r="EN34723" s="39"/>
      <c r="EO34723" s="39"/>
    </row>
    <row r="34724" spans="143:145" x14ac:dyDescent="0.2">
      <c r="EM34724" s="39"/>
      <c r="EN34724" s="39"/>
      <c r="EO34724" s="39"/>
    </row>
    <row r="34725" spans="143:145" x14ac:dyDescent="0.2">
      <c r="EM34725" s="39"/>
      <c r="EN34725" s="39"/>
      <c r="EO34725" s="39"/>
    </row>
    <row r="34726" spans="143:145" x14ac:dyDescent="0.2">
      <c r="EM34726" s="39"/>
      <c r="EN34726" s="39"/>
      <c r="EO34726" s="39"/>
    </row>
    <row r="34727" spans="143:145" x14ac:dyDescent="0.2">
      <c r="EM34727" s="39"/>
      <c r="EN34727" s="39"/>
      <c r="EO34727" s="39"/>
    </row>
    <row r="34728" spans="143:145" x14ac:dyDescent="0.2">
      <c r="EM34728" s="39"/>
      <c r="EN34728" s="39"/>
      <c r="EO34728" s="39"/>
    </row>
    <row r="34729" spans="143:145" x14ac:dyDescent="0.2">
      <c r="EM34729" s="39"/>
      <c r="EN34729" s="39"/>
      <c r="EO34729" s="39"/>
    </row>
    <row r="34730" spans="143:145" x14ac:dyDescent="0.2">
      <c r="EM34730" s="39"/>
      <c r="EN34730" s="39"/>
      <c r="EO34730" s="39"/>
    </row>
    <row r="34731" spans="143:145" x14ac:dyDescent="0.2">
      <c r="EM34731" s="39"/>
      <c r="EN34731" s="39"/>
      <c r="EO34731" s="39"/>
    </row>
    <row r="34732" spans="143:145" x14ac:dyDescent="0.2">
      <c r="EM34732" s="39"/>
      <c r="EN34732" s="39"/>
      <c r="EO34732" s="39"/>
    </row>
    <row r="34733" spans="143:145" x14ac:dyDescent="0.2">
      <c r="EM34733" s="39"/>
      <c r="EN34733" s="39"/>
      <c r="EO34733" s="39"/>
    </row>
    <row r="34734" spans="143:145" x14ac:dyDescent="0.2">
      <c r="EM34734" s="39"/>
      <c r="EN34734" s="39"/>
      <c r="EO34734" s="39"/>
    </row>
    <row r="34735" spans="143:145" x14ac:dyDescent="0.2">
      <c r="EM34735" s="39"/>
      <c r="EN34735" s="39"/>
      <c r="EO34735" s="39"/>
    </row>
    <row r="34736" spans="143:145" x14ac:dyDescent="0.2">
      <c r="EM34736" s="39"/>
      <c r="EN34736" s="39"/>
      <c r="EO34736" s="39"/>
    </row>
    <row r="34737" spans="143:145" x14ac:dyDescent="0.2">
      <c r="EM34737" s="39"/>
      <c r="EN34737" s="39"/>
      <c r="EO34737" s="39"/>
    </row>
    <row r="34738" spans="143:145" x14ac:dyDescent="0.2">
      <c r="EM34738" s="39"/>
      <c r="EN34738" s="39"/>
      <c r="EO34738" s="39"/>
    </row>
    <row r="34739" spans="143:145" x14ac:dyDescent="0.2">
      <c r="EM34739" s="39"/>
      <c r="EN34739" s="39"/>
      <c r="EO34739" s="39"/>
    </row>
    <row r="34740" spans="143:145" x14ac:dyDescent="0.2">
      <c r="EM34740" s="39"/>
      <c r="EN34740" s="39"/>
      <c r="EO34740" s="39"/>
    </row>
    <row r="34741" spans="143:145" x14ac:dyDescent="0.2">
      <c r="EM34741" s="39"/>
      <c r="EN34741" s="39"/>
      <c r="EO34741" s="39"/>
    </row>
    <row r="34742" spans="143:145" x14ac:dyDescent="0.2">
      <c r="EM34742" s="39"/>
      <c r="EN34742" s="39"/>
      <c r="EO34742" s="39"/>
    </row>
    <row r="34743" spans="143:145" x14ac:dyDescent="0.2">
      <c r="EM34743" s="39"/>
      <c r="EN34743" s="39"/>
      <c r="EO34743" s="39"/>
    </row>
    <row r="34744" spans="143:145" x14ac:dyDescent="0.2">
      <c r="EM34744" s="39"/>
      <c r="EN34744" s="39"/>
      <c r="EO34744" s="39"/>
    </row>
    <row r="34745" spans="143:145" x14ac:dyDescent="0.2">
      <c r="EM34745" s="39"/>
      <c r="EN34745" s="39"/>
      <c r="EO34745" s="39"/>
    </row>
    <row r="34746" spans="143:145" x14ac:dyDescent="0.2">
      <c r="EM34746" s="39"/>
      <c r="EN34746" s="39"/>
      <c r="EO34746" s="39"/>
    </row>
    <row r="34747" spans="143:145" x14ac:dyDescent="0.2">
      <c r="EM34747" s="39"/>
      <c r="EN34747" s="39"/>
      <c r="EO34747" s="39"/>
    </row>
    <row r="34748" spans="143:145" x14ac:dyDescent="0.2">
      <c r="EM34748" s="39"/>
      <c r="EN34748" s="39"/>
      <c r="EO34748" s="39"/>
    </row>
    <row r="34749" spans="143:145" x14ac:dyDescent="0.2">
      <c r="EM34749" s="39"/>
      <c r="EN34749" s="39"/>
      <c r="EO34749" s="39"/>
    </row>
    <row r="34750" spans="143:145" x14ac:dyDescent="0.2">
      <c r="EM34750" s="39"/>
      <c r="EN34750" s="39"/>
      <c r="EO34750" s="39"/>
    </row>
    <row r="34751" spans="143:145" x14ac:dyDescent="0.2">
      <c r="EM34751" s="39"/>
      <c r="EN34751" s="39"/>
      <c r="EO34751" s="39"/>
    </row>
    <row r="34752" spans="143:145" x14ac:dyDescent="0.2">
      <c r="EM34752" s="39"/>
      <c r="EN34752" s="39"/>
      <c r="EO34752" s="39"/>
    </row>
    <row r="34753" spans="143:145" x14ac:dyDescent="0.2">
      <c r="EM34753" s="39"/>
      <c r="EN34753" s="39"/>
      <c r="EO34753" s="39"/>
    </row>
    <row r="34754" spans="143:145" x14ac:dyDescent="0.2">
      <c r="EM34754" s="39"/>
      <c r="EN34754" s="39"/>
      <c r="EO34754" s="39"/>
    </row>
    <row r="34755" spans="143:145" x14ac:dyDescent="0.2">
      <c r="EM34755" s="39"/>
      <c r="EN34755" s="39"/>
      <c r="EO34755" s="39"/>
    </row>
    <row r="34756" spans="143:145" x14ac:dyDescent="0.2">
      <c r="EM34756" s="39"/>
      <c r="EN34756" s="39"/>
      <c r="EO34756" s="39"/>
    </row>
    <row r="34757" spans="143:145" x14ac:dyDescent="0.2">
      <c r="EM34757" s="39"/>
      <c r="EN34757" s="39"/>
      <c r="EO34757" s="39"/>
    </row>
    <row r="34758" spans="143:145" x14ac:dyDescent="0.2">
      <c r="EM34758" s="39"/>
      <c r="EN34758" s="39"/>
      <c r="EO34758" s="39"/>
    </row>
    <row r="34759" spans="143:145" x14ac:dyDescent="0.2">
      <c r="EM34759" s="39"/>
      <c r="EN34759" s="39"/>
      <c r="EO34759" s="39"/>
    </row>
    <row r="34760" spans="143:145" x14ac:dyDescent="0.2">
      <c r="EM34760" s="39"/>
      <c r="EN34760" s="39"/>
      <c r="EO34760" s="39"/>
    </row>
    <row r="34761" spans="143:145" x14ac:dyDescent="0.2">
      <c r="EM34761" s="39"/>
      <c r="EN34761" s="39"/>
      <c r="EO34761" s="39"/>
    </row>
    <row r="34762" spans="143:145" x14ac:dyDescent="0.2">
      <c r="EM34762" s="39"/>
      <c r="EN34762" s="39"/>
      <c r="EO34762" s="39"/>
    </row>
    <row r="34763" spans="143:145" x14ac:dyDescent="0.2">
      <c r="EM34763" s="39"/>
      <c r="EN34763" s="39"/>
      <c r="EO34763" s="39"/>
    </row>
    <row r="34764" spans="143:145" x14ac:dyDescent="0.2">
      <c r="EM34764" s="39"/>
      <c r="EN34764" s="39"/>
      <c r="EO34764" s="39"/>
    </row>
    <row r="34765" spans="143:145" x14ac:dyDescent="0.2">
      <c r="EM34765" s="39"/>
      <c r="EN34765" s="39"/>
      <c r="EO34765" s="39"/>
    </row>
    <row r="34766" spans="143:145" x14ac:dyDescent="0.2">
      <c r="EM34766" s="39"/>
      <c r="EN34766" s="39"/>
      <c r="EO34766" s="39"/>
    </row>
    <row r="34767" spans="143:145" x14ac:dyDescent="0.2">
      <c r="EM34767" s="39"/>
      <c r="EN34767" s="39"/>
      <c r="EO34767" s="39"/>
    </row>
    <row r="34768" spans="143:145" x14ac:dyDescent="0.2">
      <c r="EM34768" s="39"/>
      <c r="EN34768" s="39"/>
      <c r="EO34768" s="39"/>
    </row>
    <row r="34769" spans="143:145" x14ac:dyDescent="0.2">
      <c r="EM34769" s="39"/>
      <c r="EN34769" s="39"/>
      <c r="EO34769" s="39"/>
    </row>
    <row r="34770" spans="143:145" x14ac:dyDescent="0.2">
      <c r="EM34770" s="39"/>
      <c r="EN34770" s="39"/>
      <c r="EO34770" s="39"/>
    </row>
    <row r="34771" spans="143:145" x14ac:dyDescent="0.2">
      <c r="EM34771" s="39"/>
      <c r="EN34771" s="39"/>
      <c r="EO34771" s="39"/>
    </row>
    <row r="34772" spans="143:145" x14ac:dyDescent="0.2">
      <c r="EM34772" s="39"/>
      <c r="EN34772" s="39"/>
      <c r="EO34772" s="39"/>
    </row>
    <row r="34773" spans="143:145" x14ac:dyDescent="0.2">
      <c r="EM34773" s="39"/>
      <c r="EN34773" s="39"/>
      <c r="EO34773" s="39"/>
    </row>
    <row r="34774" spans="143:145" x14ac:dyDescent="0.2">
      <c r="EM34774" s="39"/>
      <c r="EN34774" s="39"/>
      <c r="EO34774" s="39"/>
    </row>
    <row r="34775" spans="143:145" x14ac:dyDescent="0.2">
      <c r="EM34775" s="39"/>
      <c r="EN34775" s="39"/>
      <c r="EO34775" s="39"/>
    </row>
    <row r="34776" spans="143:145" x14ac:dyDescent="0.2">
      <c r="EM34776" s="39"/>
      <c r="EN34776" s="39"/>
      <c r="EO34776" s="39"/>
    </row>
    <row r="34777" spans="143:145" x14ac:dyDescent="0.2">
      <c r="EM34777" s="39"/>
      <c r="EN34777" s="39"/>
      <c r="EO34777" s="39"/>
    </row>
    <row r="34778" spans="143:145" x14ac:dyDescent="0.2">
      <c r="EM34778" s="39"/>
      <c r="EN34778" s="39"/>
      <c r="EO34778" s="39"/>
    </row>
    <row r="34779" spans="143:145" x14ac:dyDescent="0.2">
      <c r="EM34779" s="39"/>
      <c r="EN34779" s="39"/>
      <c r="EO34779" s="39"/>
    </row>
    <row r="34780" spans="143:145" x14ac:dyDescent="0.2">
      <c r="EM34780" s="39"/>
      <c r="EN34780" s="39"/>
      <c r="EO34780" s="39"/>
    </row>
    <row r="34781" spans="143:145" x14ac:dyDescent="0.2">
      <c r="EM34781" s="39"/>
      <c r="EN34781" s="39"/>
      <c r="EO34781" s="39"/>
    </row>
    <row r="34782" spans="143:145" x14ac:dyDescent="0.2">
      <c r="EM34782" s="39"/>
      <c r="EN34782" s="39"/>
      <c r="EO34782" s="39"/>
    </row>
    <row r="34783" spans="143:145" x14ac:dyDescent="0.2">
      <c r="EM34783" s="39"/>
      <c r="EN34783" s="39"/>
      <c r="EO34783" s="39"/>
    </row>
    <row r="34784" spans="143:145" x14ac:dyDescent="0.2">
      <c r="EM34784" s="39"/>
      <c r="EN34784" s="39"/>
      <c r="EO34784" s="39"/>
    </row>
    <row r="34785" spans="143:145" x14ac:dyDescent="0.2">
      <c r="EM34785" s="39"/>
      <c r="EN34785" s="39"/>
      <c r="EO34785" s="39"/>
    </row>
    <row r="34786" spans="143:145" x14ac:dyDescent="0.2">
      <c r="EM34786" s="39"/>
      <c r="EN34786" s="39"/>
      <c r="EO34786" s="39"/>
    </row>
    <row r="34787" spans="143:145" x14ac:dyDescent="0.2">
      <c r="EM34787" s="39"/>
      <c r="EN34787" s="39"/>
      <c r="EO34787" s="39"/>
    </row>
    <row r="34788" spans="143:145" x14ac:dyDescent="0.2">
      <c r="EM34788" s="39"/>
      <c r="EN34788" s="39"/>
      <c r="EO34788" s="39"/>
    </row>
    <row r="34789" spans="143:145" x14ac:dyDescent="0.2">
      <c r="EM34789" s="39"/>
      <c r="EN34789" s="39"/>
      <c r="EO34789" s="39"/>
    </row>
    <row r="34790" spans="143:145" x14ac:dyDescent="0.2">
      <c r="EM34790" s="39"/>
      <c r="EN34790" s="39"/>
      <c r="EO34790" s="39"/>
    </row>
    <row r="34791" spans="143:145" x14ac:dyDescent="0.2">
      <c r="EM34791" s="39"/>
      <c r="EN34791" s="39"/>
      <c r="EO34791" s="39"/>
    </row>
    <row r="34792" spans="143:145" x14ac:dyDescent="0.2">
      <c r="EM34792" s="39"/>
      <c r="EN34792" s="39"/>
      <c r="EO34792" s="39"/>
    </row>
    <row r="34793" spans="143:145" x14ac:dyDescent="0.2">
      <c r="EM34793" s="39"/>
      <c r="EN34793" s="39"/>
      <c r="EO34793" s="39"/>
    </row>
    <row r="34794" spans="143:145" x14ac:dyDescent="0.2">
      <c r="EM34794" s="39"/>
      <c r="EN34794" s="39"/>
      <c r="EO34794" s="39"/>
    </row>
    <row r="34795" spans="143:145" x14ac:dyDescent="0.2">
      <c r="EM34795" s="39"/>
      <c r="EN34795" s="39"/>
      <c r="EO34795" s="39"/>
    </row>
    <row r="34796" spans="143:145" x14ac:dyDescent="0.2">
      <c r="EM34796" s="39"/>
      <c r="EN34796" s="39"/>
      <c r="EO34796" s="39"/>
    </row>
    <row r="34797" spans="143:145" x14ac:dyDescent="0.2">
      <c r="EM34797" s="39"/>
      <c r="EN34797" s="39"/>
      <c r="EO34797" s="39"/>
    </row>
    <row r="34798" spans="143:145" x14ac:dyDescent="0.2">
      <c r="EM34798" s="39"/>
      <c r="EN34798" s="39"/>
      <c r="EO34798" s="39"/>
    </row>
    <row r="34799" spans="143:145" x14ac:dyDescent="0.2">
      <c r="EM34799" s="39"/>
      <c r="EN34799" s="39"/>
      <c r="EO34799" s="39"/>
    </row>
    <row r="34800" spans="143:145" x14ac:dyDescent="0.2">
      <c r="EM34800" s="39"/>
      <c r="EN34800" s="39"/>
      <c r="EO34800" s="39"/>
    </row>
    <row r="34801" spans="143:145" x14ac:dyDescent="0.2">
      <c r="EM34801" s="39"/>
      <c r="EN34801" s="39"/>
      <c r="EO34801" s="39"/>
    </row>
    <row r="34802" spans="143:145" x14ac:dyDescent="0.2">
      <c r="EM34802" s="39"/>
      <c r="EN34802" s="39"/>
      <c r="EO34802" s="39"/>
    </row>
    <row r="34803" spans="143:145" x14ac:dyDescent="0.2">
      <c r="EM34803" s="39"/>
      <c r="EN34803" s="39"/>
      <c r="EO34803" s="39"/>
    </row>
    <row r="34804" spans="143:145" x14ac:dyDescent="0.2">
      <c r="EM34804" s="39"/>
      <c r="EN34804" s="39"/>
      <c r="EO34804" s="39"/>
    </row>
    <row r="34805" spans="143:145" x14ac:dyDescent="0.2">
      <c r="EM34805" s="39"/>
      <c r="EN34805" s="39"/>
      <c r="EO34805" s="39"/>
    </row>
    <row r="34806" spans="143:145" x14ac:dyDescent="0.2">
      <c r="EM34806" s="39"/>
      <c r="EN34806" s="39"/>
      <c r="EO34806" s="39"/>
    </row>
    <row r="34807" spans="143:145" x14ac:dyDescent="0.2">
      <c r="EM34807" s="39"/>
      <c r="EN34807" s="39"/>
      <c r="EO34807" s="39"/>
    </row>
    <row r="34808" spans="143:145" x14ac:dyDescent="0.2">
      <c r="EM34808" s="39"/>
      <c r="EN34808" s="39"/>
      <c r="EO34808" s="39"/>
    </row>
    <row r="34809" spans="143:145" x14ac:dyDescent="0.2">
      <c r="EM34809" s="39"/>
      <c r="EN34809" s="39"/>
      <c r="EO34809" s="39"/>
    </row>
    <row r="34810" spans="143:145" x14ac:dyDescent="0.2">
      <c r="EM34810" s="39"/>
      <c r="EN34810" s="39"/>
      <c r="EO34810" s="39"/>
    </row>
    <row r="34811" spans="143:145" x14ac:dyDescent="0.2">
      <c r="EM34811" s="39"/>
      <c r="EN34811" s="39"/>
      <c r="EO34811" s="39"/>
    </row>
    <row r="34812" spans="143:145" x14ac:dyDescent="0.2">
      <c r="EM34812" s="39"/>
      <c r="EN34812" s="39"/>
      <c r="EO34812" s="39"/>
    </row>
    <row r="34813" spans="143:145" x14ac:dyDescent="0.2">
      <c r="EM34813" s="39"/>
      <c r="EN34813" s="39"/>
      <c r="EO34813" s="39"/>
    </row>
    <row r="34814" spans="143:145" x14ac:dyDescent="0.2">
      <c r="EM34814" s="39"/>
      <c r="EN34814" s="39"/>
      <c r="EO34814" s="39"/>
    </row>
    <row r="34815" spans="143:145" x14ac:dyDescent="0.2">
      <c r="EM34815" s="39"/>
      <c r="EN34815" s="39"/>
      <c r="EO34815" s="39"/>
    </row>
    <row r="34816" spans="143:145" x14ac:dyDescent="0.2">
      <c r="EM34816" s="39"/>
      <c r="EN34816" s="39"/>
      <c r="EO34816" s="39"/>
    </row>
    <row r="34817" spans="143:145" x14ac:dyDescent="0.2">
      <c r="EM34817" s="39"/>
      <c r="EN34817" s="39"/>
      <c r="EO34817" s="39"/>
    </row>
    <row r="34818" spans="143:145" x14ac:dyDescent="0.2">
      <c r="EM34818" s="39"/>
      <c r="EN34818" s="39"/>
      <c r="EO34818" s="39"/>
    </row>
    <row r="34819" spans="143:145" x14ac:dyDescent="0.2">
      <c r="EM34819" s="39"/>
      <c r="EN34819" s="39"/>
      <c r="EO34819" s="39"/>
    </row>
    <row r="34820" spans="143:145" x14ac:dyDescent="0.2">
      <c r="EM34820" s="39"/>
      <c r="EN34820" s="39"/>
      <c r="EO34820" s="39"/>
    </row>
    <row r="34821" spans="143:145" x14ac:dyDescent="0.2">
      <c r="EM34821" s="39"/>
      <c r="EN34821" s="39"/>
      <c r="EO34821" s="39"/>
    </row>
    <row r="34822" spans="143:145" x14ac:dyDescent="0.2">
      <c r="EM34822" s="39"/>
      <c r="EN34822" s="39"/>
      <c r="EO34822" s="39"/>
    </row>
    <row r="34823" spans="143:145" x14ac:dyDescent="0.2">
      <c r="EM34823" s="39"/>
      <c r="EN34823" s="39"/>
      <c r="EO34823" s="39"/>
    </row>
    <row r="34824" spans="143:145" x14ac:dyDescent="0.2">
      <c r="EM34824" s="39"/>
      <c r="EN34824" s="39"/>
      <c r="EO34824" s="39"/>
    </row>
    <row r="34825" spans="143:145" x14ac:dyDescent="0.2">
      <c r="EM34825" s="39"/>
      <c r="EN34825" s="39"/>
      <c r="EO34825" s="39"/>
    </row>
    <row r="34826" spans="143:145" x14ac:dyDescent="0.2">
      <c r="EM34826" s="39"/>
      <c r="EN34826" s="39"/>
      <c r="EO34826" s="39"/>
    </row>
    <row r="34827" spans="143:145" x14ac:dyDescent="0.2">
      <c r="EM34827" s="39"/>
      <c r="EN34827" s="39"/>
      <c r="EO34827" s="39"/>
    </row>
    <row r="34828" spans="143:145" x14ac:dyDescent="0.2">
      <c r="EM34828" s="39"/>
      <c r="EN34828" s="39"/>
      <c r="EO34828" s="39"/>
    </row>
    <row r="34829" spans="143:145" x14ac:dyDescent="0.2">
      <c r="EM34829" s="39"/>
      <c r="EN34829" s="39"/>
      <c r="EO34829" s="39"/>
    </row>
    <row r="34830" spans="143:145" x14ac:dyDescent="0.2">
      <c r="EM34830" s="39"/>
      <c r="EN34830" s="39"/>
      <c r="EO34830" s="39"/>
    </row>
    <row r="34831" spans="143:145" x14ac:dyDescent="0.2">
      <c r="EM34831" s="39"/>
      <c r="EN34831" s="39"/>
      <c r="EO34831" s="39"/>
    </row>
    <row r="34832" spans="143:145" x14ac:dyDescent="0.2">
      <c r="EM34832" s="39"/>
      <c r="EN34832" s="39"/>
      <c r="EO34832" s="39"/>
    </row>
    <row r="34833" spans="143:145" x14ac:dyDescent="0.2">
      <c r="EM34833" s="39"/>
      <c r="EN34833" s="39"/>
      <c r="EO34833" s="39"/>
    </row>
    <row r="34834" spans="143:145" x14ac:dyDescent="0.2">
      <c r="EM34834" s="39"/>
      <c r="EN34834" s="39"/>
      <c r="EO34834" s="39"/>
    </row>
    <row r="34835" spans="143:145" x14ac:dyDescent="0.2">
      <c r="EM34835" s="39"/>
      <c r="EN34835" s="39"/>
      <c r="EO34835" s="39"/>
    </row>
    <row r="34836" spans="143:145" x14ac:dyDescent="0.2">
      <c r="EM34836" s="39"/>
      <c r="EN34836" s="39"/>
      <c r="EO34836" s="39"/>
    </row>
    <row r="34837" spans="143:145" x14ac:dyDescent="0.2">
      <c r="EM34837" s="39"/>
      <c r="EN34837" s="39"/>
      <c r="EO34837" s="39"/>
    </row>
    <row r="34838" spans="143:145" x14ac:dyDescent="0.2">
      <c r="EM34838" s="39"/>
      <c r="EN34838" s="39"/>
      <c r="EO34838" s="39"/>
    </row>
    <row r="34839" spans="143:145" x14ac:dyDescent="0.2">
      <c r="EM34839" s="39"/>
      <c r="EN34839" s="39"/>
      <c r="EO34839" s="39"/>
    </row>
    <row r="34840" spans="143:145" x14ac:dyDescent="0.2">
      <c r="EM34840" s="39"/>
      <c r="EN34840" s="39"/>
      <c r="EO34840" s="39"/>
    </row>
    <row r="34841" spans="143:145" x14ac:dyDescent="0.2">
      <c r="EM34841" s="39"/>
      <c r="EN34841" s="39"/>
      <c r="EO34841" s="39"/>
    </row>
    <row r="34842" spans="143:145" x14ac:dyDescent="0.2">
      <c r="EM34842" s="39"/>
      <c r="EN34842" s="39"/>
      <c r="EO34842" s="39"/>
    </row>
    <row r="34843" spans="143:145" x14ac:dyDescent="0.2">
      <c r="EM34843" s="39"/>
      <c r="EN34843" s="39"/>
      <c r="EO34843" s="39"/>
    </row>
    <row r="34844" spans="143:145" x14ac:dyDescent="0.2">
      <c r="EM34844" s="39"/>
      <c r="EN34844" s="39"/>
      <c r="EO34844" s="39"/>
    </row>
    <row r="34845" spans="143:145" x14ac:dyDescent="0.2">
      <c r="EM34845" s="39"/>
      <c r="EN34845" s="39"/>
      <c r="EO34845" s="39"/>
    </row>
    <row r="34846" spans="143:145" x14ac:dyDescent="0.2">
      <c r="EM34846" s="39"/>
      <c r="EN34846" s="39"/>
      <c r="EO34846" s="39"/>
    </row>
    <row r="34847" spans="143:145" x14ac:dyDescent="0.2">
      <c r="EM34847" s="39"/>
      <c r="EN34847" s="39"/>
      <c r="EO34847" s="39"/>
    </row>
    <row r="34848" spans="143:145" x14ac:dyDescent="0.2">
      <c r="EM34848" s="39"/>
      <c r="EN34848" s="39"/>
      <c r="EO34848" s="39"/>
    </row>
    <row r="34849" spans="143:145" x14ac:dyDescent="0.2">
      <c r="EM34849" s="39"/>
      <c r="EN34849" s="39"/>
      <c r="EO34849" s="39"/>
    </row>
    <row r="34850" spans="143:145" x14ac:dyDescent="0.2">
      <c r="EM34850" s="39"/>
      <c r="EN34850" s="39"/>
      <c r="EO34850" s="39"/>
    </row>
    <row r="34851" spans="143:145" x14ac:dyDescent="0.2">
      <c r="EM34851" s="39"/>
      <c r="EN34851" s="39"/>
      <c r="EO34851" s="39"/>
    </row>
    <row r="34852" spans="143:145" x14ac:dyDescent="0.2">
      <c r="EM34852" s="39"/>
      <c r="EN34852" s="39"/>
      <c r="EO34852" s="39"/>
    </row>
    <row r="34853" spans="143:145" x14ac:dyDescent="0.2">
      <c r="EM34853" s="39"/>
      <c r="EN34853" s="39"/>
      <c r="EO34853" s="39"/>
    </row>
    <row r="34854" spans="143:145" x14ac:dyDescent="0.2">
      <c r="EM34854" s="39"/>
      <c r="EN34854" s="39"/>
      <c r="EO34854" s="39"/>
    </row>
    <row r="34855" spans="143:145" x14ac:dyDescent="0.2">
      <c r="EM34855" s="39"/>
      <c r="EN34855" s="39"/>
      <c r="EO34855" s="39"/>
    </row>
    <row r="34856" spans="143:145" x14ac:dyDescent="0.2">
      <c r="EM34856" s="39"/>
      <c r="EN34856" s="39"/>
      <c r="EO34856" s="39"/>
    </row>
    <row r="34857" spans="143:145" x14ac:dyDescent="0.2">
      <c r="EM34857" s="39"/>
      <c r="EN34857" s="39"/>
      <c r="EO34857" s="39"/>
    </row>
    <row r="34858" spans="143:145" x14ac:dyDescent="0.2">
      <c r="EM34858" s="39"/>
      <c r="EN34858" s="39"/>
      <c r="EO34858" s="39"/>
    </row>
    <row r="34859" spans="143:145" x14ac:dyDescent="0.2">
      <c r="EM34859" s="39"/>
      <c r="EN34859" s="39"/>
      <c r="EO34859" s="39"/>
    </row>
    <row r="34860" spans="143:145" x14ac:dyDescent="0.2">
      <c r="EM34860" s="39"/>
      <c r="EN34860" s="39"/>
      <c r="EO34860" s="39"/>
    </row>
    <row r="34861" spans="143:145" x14ac:dyDescent="0.2">
      <c r="EM34861" s="39"/>
      <c r="EN34861" s="39"/>
      <c r="EO34861" s="39"/>
    </row>
    <row r="34862" spans="143:145" x14ac:dyDescent="0.2">
      <c r="EM34862" s="39"/>
      <c r="EN34862" s="39"/>
      <c r="EO34862" s="39"/>
    </row>
    <row r="34863" spans="143:145" x14ac:dyDescent="0.2">
      <c r="EM34863" s="39"/>
      <c r="EN34863" s="39"/>
      <c r="EO34863" s="39"/>
    </row>
    <row r="34864" spans="143:145" x14ac:dyDescent="0.2">
      <c r="EM34864" s="39"/>
      <c r="EN34864" s="39"/>
      <c r="EO34864" s="39"/>
    </row>
    <row r="34865" spans="143:145" x14ac:dyDescent="0.2">
      <c r="EM34865" s="39"/>
      <c r="EN34865" s="39"/>
      <c r="EO34865" s="39"/>
    </row>
    <row r="34866" spans="143:145" x14ac:dyDescent="0.2">
      <c r="EM34866" s="39"/>
      <c r="EN34866" s="39"/>
      <c r="EO34866" s="39"/>
    </row>
    <row r="34867" spans="143:145" x14ac:dyDescent="0.2">
      <c r="EM34867" s="39"/>
      <c r="EN34867" s="39"/>
      <c r="EO34867" s="39"/>
    </row>
    <row r="34868" spans="143:145" x14ac:dyDescent="0.2">
      <c r="EM34868" s="39"/>
      <c r="EN34868" s="39"/>
      <c r="EO34868" s="39"/>
    </row>
    <row r="34869" spans="143:145" x14ac:dyDescent="0.2">
      <c r="EM34869" s="39"/>
      <c r="EN34869" s="39"/>
      <c r="EO34869" s="39"/>
    </row>
    <row r="34870" spans="143:145" x14ac:dyDescent="0.2">
      <c r="EM34870" s="39"/>
      <c r="EN34870" s="39"/>
      <c r="EO34870" s="39"/>
    </row>
    <row r="34871" spans="143:145" x14ac:dyDescent="0.2">
      <c r="EM34871" s="39"/>
      <c r="EN34871" s="39"/>
      <c r="EO34871" s="39"/>
    </row>
    <row r="34872" spans="143:145" x14ac:dyDescent="0.2">
      <c r="EM34872" s="39"/>
      <c r="EN34872" s="39"/>
      <c r="EO34872" s="39"/>
    </row>
    <row r="34873" spans="143:145" x14ac:dyDescent="0.2">
      <c r="EM34873" s="39"/>
      <c r="EN34873" s="39"/>
      <c r="EO34873" s="39"/>
    </row>
    <row r="34874" spans="143:145" x14ac:dyDescent="0.2">
      <c r="EM34874" s="39"/>
      <c r="EN34874" s="39"/>
      <c r="EO34874" s="39"/>
    </row>
    <row r="34875" spans="143:145" x14ac:dyDescent="0.2">
      <c r="EM34875" s="39"/>
      <c r="EN34875" s="39"/>
      <c r="EO34875" s="39"/>
    </row>
    <row r="34876" spans="143:145" x14ac:dyDescent="0.2">
      <c r="EM34876" s="39"/>
      <c r="EN34876" s="39"/>
      <c r="EO34876" s="39"/>
    </row>
    <row r="34877" spans="143:145" x14ac:dyDescent="0.2">
      <c r="EM34877" s="39"/>
      <c r="EN34877" s="39"/>
      <c r="EO34877" s="39"/>
    </row>
    <row r="34878" spans="143:145" x14ac:dyDescent="0.2">
      <c r="EM34878" s="39"/>
      <c r="EN34878" s="39"/>
      <c r="EO34878" s="39"/>
    </row>
    <row r="34879" spans="143:145" x14ac:dyDescent="0.2">
      <c r="EM34879" s="39"/>
      <c r="EN34879" s="39"/>
      <c r="EO34879" s="39"/>
    </row>
    <row r="34880" spans="143:145" x14ac:dyDescent="0.2">
      <c r="EM34880" s="39"/>
      <c r="EN34880" s="39"/>
      <c r="EO34880" s="39"/>
    </row>
    <row r="34881" spans="143:145" x14ac:dyDescent="0.2">
      <c r="EM34881" s="39"/>
      <c r="EN34881" s="39"/>
      <c r="EO34881" s="39"/>
    </row>
    <row r="34882" spans="143:145" x14ac:dyDescent="0.2">
      <c r="EM34882" s="39"/>
      <c r="EN34882" s="39"/>
      <c r="EO34882" s="39"/>
    </row>
    <row r="34883" spans="143:145" x14ac:dyDescent="0.2">
      <c r="EM34883" s="39"/>
      <c r="EN34883" s="39"/>
      <c r="EO34883" s="39"/>
    </row>
    <row r="34884" spans="143:145" x14ac:dyDescent="0.2">
      <c r="EM34884" s="39"/>
      <c r="EN34884" s="39"/>
      <c r="EO34884" s="39"/>
    </row>
    <row r="34885" spans="143:145" x14ac:dyDescent="0.2">
      <c r="EM34885" s="39"/>
      <c r="EN34885" s="39"/>
      <c r="EO34885" s="39"/>
    </row>
    <row r="34886" spans="143:145" x14ac:dyDescent="0.2">
      <c r="EM34886" s="39"/>
      <c r="EN34886" s="39"/>
      <c r="EO34886" s="39"/>
    </row>
    <row r="34887" spans="143:145" x14ac:dyDescent="0.2">
      <c r="EM34887" s="39"/>
      <c r="EN34887" s="39"/>
      <c r="EO34887" s="39"/>
    </row>
    <row r="34888" spans="143:145" x14ac:dyDescent="0.2">
      <c r="EM34888" s="39"/>
      <c r="EN34888" s="39"/>
      <c r="EO34888" s="39"/>
    </row>
    <row r="34889" spans="143:145" x14ac:dyDescent="0.2">
      <c r="EM34889" s="39"/>
      <c r="EN34889" s="39"/>
      <c r="EO34889" s="39"/>
    </row>
    <row r="34890" spans="143:145" x14ac:dyDescent="0.2">
      <c r="EM34890" s="39"/>
      <c r="EN34890" s="39"/>
      <c r="EO34890" s="39"/>
    </row>
    <row r="34891" spans="143:145" x14ac:dyDescent="0.2">
      <c r="EM34891" s="39"/>
      <c r="EN34891" s="39"/>
      <c r="EO34891" s="39"/>
    </row>
    <row r="34892" spans="143:145" x14ac:dyDescent="0.2">
      <c r="EM34892" s="39"/>
      <c r="EN34892" s="39"/>
      <c r="EO34892" s="39"/>
    </row>
    <row r="34893" spans="143:145" x14ac:dyDescent="0.2">
      <c r="EM34893" s="39"/>
      <c r="EN34893" s="39"/>
      <c r="EO34893" s="39"/>
    </row>
    <row r="34894" spans="143:145" x14ac:dyDescent="0.2">
      <c r="EM34894" s="39"/>
      <c r="EN34894" s="39"/>
      <c r="EO34894" s="39"/>
    </row>
    <row r="34895" spans="143:145" x14ac:dyDescent="0.2">
      <c r="EM34895" s="39"/>
      <c r="EN34895" s="39"/>
      <c r="EO34895" s="39"/>
    </row>
    <row r="34896" spans="143:145" x14ac:dyDescent="0.2">
      <c r="EM34896" s="39"/>
      <c r="EN34896" s="39"/>
      <c r="EO34896" s="39"/>
    </row>
    <row r="34897" spans="143:145" x14ac:dyDescent="0.2">
      <c r="EM34897" s="39"/>
      <c r="EN34897" s="39"/>
      <c r="EO34897" s="39"/>
    </row>
    <row r="34898" spans="143:145" x14ac:dyDescent="0.2">
      <c r="EM34898" s="39"/>
      <c r="EN34898" s="39"/>
      <c r="EO34898" s="39"/>
    </row>
    <row r="34899" spans="143:145" x14ac:dyDescent="0.2">
      <c r="EM34899" s="39"/>
      <c r="EN34899" s="39"/>
      <c r="EO34899" s="39"/>
    </row>
    <row r="34900" spans="143:145" x14ac:dyDescent="0.2">
      <c r="EM34900" s="39"/>
      <c r="EN34900" s="39"/>
      <c r="EO34900" s="39"/>
    </row>
    <row r="34901" spans="143:145" x14ac:dyDescent="0.2">
      <c r="EM34901" s="39"/>
      <c r="EN34901" s="39"/>
      <c r="EO34901" s="39"/>
    </row>
    <row r="34902" spans="143:145" x14ac:dyDescent="0.2">
      <c r="EM34902" s="39"/>
      <c r="EN34902" s="39"/>
      <c r="EO34902" s="39"/>
    </row>
    <row r="34903" spans="143:145" x14ac:dyDescent="0.2">
      <c r="EM34903" s="39"/>
      <c r="EN34903" s="39"/>
      <c r="EO34903" s="39"/>
    </row>
    <row r="34904" spans="143:145" x14ac:dyDescent="0.2">
      <c r="EM34904" s="39"/>
      <c r="EN34904" s="39"/>
      <c r="EO34904" s="39"/>
    </row>
    <row r="34905" spans="143:145" x14ac:dyDescent="0.2">
      <c r="EM34905" s="39"/>
      <c r="EN34905" s="39"/>
      <c r="EO34905" s="39"/>
    </row>
    <row r="34906" spans="143:145" x14ac:dyDescent="0.2">
      <c r="EM34906" s="39"/>
      <c r="EN34906" s="39"/>
      <c r="EO34906" s="39"/>
    </row>
    <row r="34907" spans="143:145" x14ac:dyDescent="0.2">
      <c r="EM34907" s="39"/>
      <c r="EN34907" s="39"/>
      <c r="EO34907" s="39"/>
    </row>
    <row r="34908" spans="143:145" x14ac:dyDescent="0.2">
      <c r="EM34908" s="39"/>
      <c r="EN34908" s="39"/>
      <c r="EO34908" s="39"/>
    </row>
    <row r="34909" spans="143:145" x14ac:dyDescent="0.2">
      <c r="EM34909" s="39"/>
      <c r="EN34909" s="39"/>
      <c r="EO34909" s="39"/>
    </row>
    <row r="34910" spans="143:145" x14ac:dyDescent="0.2">
      <c r="EM34910" s="39"/>
      <c r="EN34910" s="39"/>
      <c r="EO34910" s="39"/>
    </row>
    <row r="34911" spans="143:145" x14ac:dyDescent="0.2">
      <c r="EM34911" s="39"/>
      <c r="EN34911" s="39"/>
      <c r="EO34911" s="39"/>
    </row>
    <row r="34912" spans="143:145" x14ac:dyDescent="0.2">
      <c r="EM34912" s="39"/>
      <c r="EN34912" s="39"/>
      <c r="EO34912" s="39"/>
    </row>
    <row r="34913" spans="143:145" x14ac:dyDescent="0.2">
      <c r="EM34913" s="39"/>
      <c r="EN34913" s="39"/>
      <c r="EO34913" s="39"/>
    </row>
    <row r="34914" spans="143:145" x14ac:dyDescent="0.2">
      <c r="EM34914" s="39"/>
      <c r="EN34914" s="39"/>
      <c r="EO34914" s="39"/>
    </row>
    <row r="34915" spans="143:145" x14ac:dyDescent="0.2">
      <c r="EM34915" s="39"/>
      <c r="EN34915" s="39"/>
      <c r="EO34915" s="39"/>
    </row>
    <row r="34916" spans="143:145" x14ac:dyDescent="0.2">
      <c r="EM34916" s="39"/>
      <c r="EN34916" s="39"/>
      <c r="EO34916" s="39"/>
    </row>
    <row r="34917" spans="143:145" x14ac:dyDescent="0.2">
      <c r="EM34917" s="39"/>
      <c r="EN34917" s="39"/>
      <c r="EO34917" s="39"/>
    </row>
    <row r="34918" spans="143:145" x14ac:dyDescent="0.2">
      <c r="EM34918" s="39"/>
      <c r="EN34918" s="39"/>
      <c r="EO34918" s="39"/>
    </row>
    <row r="34919" spans="143:145" x14ac:dyDescent="0.2">
      <c r="EM34919" s="39"/>
      <c r="EN34919" s="39"/>
      <c r="EO34919" s="39"/>
    </row>
    <row r="34920" spans="143:145" x14ac:dyDescent="0.2">
      <c r="EM34920" s="39"/>
      <c r="EN34920" s="39"/>
      <c r="EO34920" s="39"/>
    </row>
    <row r="34921" spans="143:145" x14ac:dyDescent="0.2">
      <c r="EM34921" s="39"/>
      <c r="EN34921" s="39"/>
      <c r="EO34921" s="39"/>
    </row>
    <row r="34922" spans="143:145" x14ac:dyDescent="0.2">
      <c r="EM34922" s="39"/>
      <c r="EN34922" s="39"/>
      <c r="EO34922" s="39"/>
    </row>
    <row r="34923" spans="143:145" x14ac:dyDescent="0.2">
      <c r="EM34923" s="39"/>
      <c r="EN34923" s="39"/>
      <c r="EO34923" s="39"/>
    </row>
    <row r="34924" spans="143:145" x14ac:dyDescent="0.2">
      <c r="EM34924" s="39"/>
      <c r="EN34924" s="39"/>
      <c r="EO34924" s="39"/>
    </row>
    <row r="34925" spans="143:145" x14ac:dyDescent="0.2">
      <c r="EM34925" s="39"/>
      <c r="EN34925" s="39"/>
      <c r="EO34925" s="39"/>
    </row>
    <row r="34926" spans="143:145" x14ac:dyDescent="0.2">
      <c r="EM34926" s="39"/>
      <c r="EN34926" s="39"/>
      <c r="EO34926" s="39"/>
    </row>
    <row r="34927" spans="143:145" x14ac:dyDescent="0.2">
      <c r="EM34927" s="39"/>
      <c r="EN34927" s="39"/>
      <c r="EO34927" s="39"/>
    </row>
    <row r="34928" spans="143:145" x14ac:dyDescent="0.2">
      <c r="EM34928" s="39"/>
      <c r="EN34928" s="39"/>
      <c r="EO34928" s="39"/>
    </row>
    <row r="34929" spans="143:145" x14ac:dyDescent="0.2">
      <c r="EM34929" s="39"/>
      <c r="EN34929" s="39"/>
      <c r="EO34929" s="39"/>
    </row>
    <row r="34930" spans="143:145" x14ac:dyDescent="0.2">
      <c r="EM34930" s="39"/>
      <c r="EN34930" s="39"/>
      <c r="EO34930" s="39"/>
    </row>
    <row r="34931" spans="143:145" x14ac:dyDescent="0.2">
      <c r="EM34931" s="39"/>
      <c r="EN34931" s="39"/>
      <c r="EO34931" s="39"/>
    </row>
    <row r="34932" spans="143:145" x14ac:dyDescent="0.2">
      <c r="EM34932" s="39"/>
      <c r="EN34932" s="39"/>
      <c r="EO34932" s="39"/>
    </row>
    <row r="34933" spans="143:145" x14ac:dyDescent="0.2">
      <c r="EM34933" s="39"/>
      <c r="EN34933" s="39"/>
      <c r="EO34933" s="39"/>
    </row>
    <row r="34934" spans="143:145" x14ac:dyDescent="0.2">
      <c r="EM34934" s="39"/>
      <c r="EN34934" s="39"/>
      <c r="EO34934" s="39"/>
    </row>
    <row r="34935" spans="143:145" x14ac:dyDescent="0.2">
      <c r="EM34935" s="39"/>
      <c r="EN34935" s="39"/>
      <c r="EO34935" s="39"/>
    </row>
    <row r="34936" spans="143:145" x14ac:dyDescent="0.2">
      <c r="EM34936" s="39"/>
      <c r="EN34936" s="39"/>
      <c r="EO34936" s="39"/>
    </row>
    <row r="34937" spans="143:145" x14ac:dyDescent="0.2">
      <c r="EM34937" s="39"/>
      <c r="EN34937" s="39"/>
      <c r="EO34937" s="39"/>
    </row>
    <row r="34938" spans="143:145" x14ac:dyDescent="0.2">
      <c r="EM34938" s="39"/>
      <c r="EN34938" s="39"/>
      <c r="EO34938" s="39"/>
    </row>
    <row r="34939" spans="143:145" x14ac:dyDescent="0.2">
      <c r="EM34939" s="39"/>
      <c r="EN34939" s="39"/>
      <c r="EO34939" s="39"/>
    </row>
    <row r="34940" spans="143:145" x14ac:dyDescent="0.2">
      <c r="EM34940" s="39"/>
      <c r="EN34940" s="39"/>
      <c r="EO34940" s="39"/>
    </row>
    <row r="34941" spans="143:145" x14ac:dyDescent="0.2">
      <c r="EM34941" s="39"/>
      <c r="EN34941" s="39"/>
      <c r="EO34941" s="39"/>
    </row>
    <row r="34942" spans="143:145" x14ac:dyDescent="0.2">
      <c r="EM34942" s="39"/>
      <c r="EN34942" s="39"/>
      <c r="EO34942" s="39"/>
    </row>
    <row r="34943" spans="143:145" x14ac:dyDescent="0.2">
      <c r="EM34943" s="39"/>
      <c r="EN34943" s="39"/>
      <c r="EO34943" s="39"/>
    </row>
    <row r="34944" spans="143:145" x14ac:dyDescent="0.2">
      <c r="EM34944" s="39"/>
      <c r="EN34944" s="39"/>
      <c r="EO34944" s="39"/>
    </row>
    <row r="34945" spans="143:145" x14ac:dyDescent="0.2">
      <c r="EM34945" s="39"/>
      <c r="EN34945" s="39"/>
      <c r="EO34945" s="39"/>
    </row>
    <row r="34946" spans="143:145" x14ac:dyDescent="0.2">
      <c r="EM34946" s="39"/>
      <c r="EN34946" s="39"/>
      <c r="EO34946" s="39"/>
    </row>
    <row r="34947" spans="143:145" x14ac:dyDescent="0.2">
      <c r="EM34947" s="39"/>
      <c r="EN34947" s="39"/>
      <c r="EO34947" s="39"/>
    </row>
    <row r="34948" spans="143:145" x14ac:dyDescent="0.2">
      <c r="EM34948" s="39"/>
      <c r="EN34948" s="39"/>
      <c r="EO34948" s="39"/>
    </row>
    <row r="34949" spans="143:145" x14ac:dyDescent="0.2">
      <c r="EM34949" s="39"/>
      <c r="EN34949" s="39"/>
      <c r="EO34949" s="39"/>
    </row>
    <row r="34950" spans="143:145" x14ac:dyDescent="0.2">
      <c r="EM34950" s="39"/>
      <c r="EN34950" s="39"/>
      <c r="EO34950" s="39"/>
    </row>
    <row r="34951" spans="143:145" x14ac:dyDescent="0.2">
      <c r="EM34951" s="39"/>
      <c r="EN34951" s="39"/>
      <c r="EO34951" s="39"/>
    </row>
    <row r="34952" spans="143:145" x14ac:dyDescent="0.2">
      <c r="EM34952" s="39"/>
      <c r="EN34952" s="39"/>
      <c r="EO34952" s="39"/>
    </row>
    <row r="34953" spans="143:145" x14ac:dyDescent="0.2">
      <c r="EM34953" s="39"/>
      <c r="EN34953" s="39"/>
      <c r="EO34953" s="39"/>
    </row>
    <row r="34954" spans="143:145" x14ac:dyDescent="0.2">
      <c r="EM34954" s="39"/>
      <c r="EN34954" s="39"/>
      <c r="EO34954" s="39"/>
    </row>
    <row r="34955" spans="143:145" x14ac:dyDescent="0.2">
      <c r="EM34955" s="39"/>
      <c r="EN34955" s="39"/>
      <c r="EO34955" s="39"/>
    </row>
    <row r="34956" spans="143:145" x14ac:dyDescent="0.2">
      <c r="EM34956" s="39"/>
      <c r="EN34956" s="39"/>
      <c r="EO34956" s="39"/>
    </row>
    <row r="34957" spans="143:145" x14ac:dyDescent="0.2">
      <c r="EM34957" s="39"/>
      <c r="EN34957" s="39"/>
      <c r="EO34957" s="39"/>
    </row>
    <row r="34958" spans="143:145" x14ac:dyDescent="0.2">
      <c r="EM34958" s="39"/>
      <c r="EN34958" s="39"/>
      <c r="EO34958" s="39"/>
    </row>
    <row r="34959" spans="143:145" x14ac:dyDescent="0.2">
      <c r="EM34959" s="39"/>
      <c r="EN34959" s="39"/>
      <c r="EO34959" s="39"/>
    </row>
    <row r="34960" spans="143:145" x14ac:dyDescent="0.2">
      <c r="EM34960" s="39"/>
      <c r="EN34960" s="39"/>
      <c r="EO34960" s="39"/>
    </row>
    <row r="34961" spans="143:145" x14ac:dyDescent="0.2">
      <c r="EM34961" s="39"/>
      <c r="EN34961" s="39"/>
      <c r="EO34961" s="39"/>
    </row>
    <row r="34962" spans="143:145" x14ac:dyDescent="0.2">
      <c r="EM34962" s="39"/>
      <c r="EN34962" s="39"/>
      <c r="EO34962" s="39"/>
    </row>
    <row r="34963" spans="143:145" x14ac:dyDescent="0.2">
      <c r="EM34963" s="39"/>
      <c r="EN34963" s="39"/>
      <c r="EO34963" s="39"/>
    </row>
    <row r="34964" spans="143:145" x14ac:dyDescent="0.2">
      <c r="EM34964" s="39"/>
      <c r="EN34964" s="39"/>
      <c r="EO34964" s="39"/>
    </row>
    <row r="34965" spans="143:145" x14ac:dyDescent="0.2">
      <c r="EM34965" s="39"/>
      <c r="EN34965" s="39"/>
      <c r="EO34965" s="39"/>
    </row>
    <row r="34966" spans="143:145" x14ac:dyDescent="0.2">
      <c r="EM34966" s="39"/>
      <c r="EN34966" s="39"/>
      <c r="EO34966" s="39"/>
    </row>
    <row r="34967" spans="143:145" x14ac:dyDescent="0.2">
      <c r="EM34967" s="39"/>
      <c r="EN34967" s="39"/>
      <c r="EO34967" s="39"/>
    </row>
    <row r="34968" spans="143:145" x14ac:dyDescent="0.2">
      <c r="EM34968" s="39"/>
      <c r="EN34968" s="39"/>
      <c r="EO34968" s="39"/>
    </row>
    <row r="34969" spans="143:145" x14ac:dyDescent="0.2">
      <c r="EM34969" s="39"/>
      <c r="EN34969" s="39"/>
      <c r="EO34969" s="39"/>
    </row>
    <row r="34970" spans="143:145" x14ac:dyDescent="0.2">
      <c r="EM34970" s="39"/>
      <c r="EN34970" s="39"/>
      <c r="EO34970" s="39"/>
    </row>
    <row r="34971" spans="143:145" x14ac:dyDescent="0.2">
      <c r="EM34971" s="39"/>
      <c r="EN34971" s="39"/>
      <c r="EO34971" s="39"/>
    </row>
    <row r="34972" spans="143:145" x14ac:dyDescent="0.2">
      <c r="EM34972" s="39"/>
      <c r="EN34972" s="39"/>
      <c r="EO34972" s="39"/>
    </row>
    <row r="34973" spans="143:145" x14ac:dyDescent="0.2">
      <c r="EM34973" s="39"/>
      <c r="EN34973" s="39"/>
      <c r="EO34973" s="39"/>
    </row>
    <row r="34974" spans="143:145" x14ac:dyDescent="0.2">
      <c r="EM34974" s="39"/>
      <c r="EN34974" s="39"/>
      <c r="EO34974" s="39"/>
    </row>
    <row r="34975" spans="143:145" x14ac:dyDescent="0.2">
      <c r="EM34975" s="39"/>
      <c r="EN34975" s="39"/>
      <c r="EO34975" s="39"/>
    </row>
    <row r="34976" spans="143:145" x14ac:dyDescent="0.2">
      <c r="EM34976" s="39"/>
      <c r="EN34976" s="39"/>
      <c r="EO34976" s="39"/>
    </row>
    <row r="34977" spans="143:145" x14ac:dyDescent="0.2">
      <c r="EM34977" s="39"/>
      <c r="EN34977" s="39"/>
      <c r="EO34977" s="39"/>
    </row>
    <row r="34978" spans="143:145" x14ac:dyDescent="0.2">
      <c r="EM34978" s="39"/>
      <c r="EN34978" s="39"/>
      <c r="EO34978" s="39"/>
    </row>
    <row r="34979" spans="143:145" x14ac:dyDescent="0.2">
      <c r="EM34979" s="39"/>
      <c r="EN34979" s="39"/>
      <c r="EO34979" s="39"/>
    </row>
    <row r="34980" spans="143:145" x14ac:dyDescent="0.2">
      <c r="EM34980" s="39"/>
      <c r="EN34980" s="39"/>
      <c r="EO34980" s="39"/>
    </row>
    <row r="34981" spans="143:145" x14ac:dyDescent="0.2">
      <c r="EM34981" s="39"/>
      <c r="EN34981" s="39"/>
      <c r="EO34981" s="39"/>
    </row>
    <row r="34982" spans="143:145" x14ac:dyDescent="0.2">
      <c r="EM34982" s="39"/>
      <c r="EN34982" s="39"/>
      <c r="EO34982" s="39"/>
    </row>
    <row r="34983" spans="143:145" x14ac:dyDescent="0.2">
      <c r="EM34983" s="39"/>
      <c r="EN34983" s="39"/>
      <c r="EO34983" s="39"/>
    </row>
    <row r="34984" spans="143:145" x14ac:dyDescent="0.2">
      <c r="EM34984" s="39"/>
      <c r="EN34984" s="39"/>
      <c r="EO34984" s="39"/>
    </row>
    <row r="34985" spans="143:145" x14ac:dyDescent="0.2">
      <c r="EM34985" s="39"/>
      <c r="EN34985" s="39"/>
      <c r="EO34985" s="39"/>
    </row>
    <row r="34986" spans="143:145" x14ac:dyDescent="0.2">
      <c r="EM34986" s="39"/>
      <c r="EN34986" s="39"/>
      <c r="EO34986" s="39"/>
    </row>
    <row r="34987" spans="143:145" x14ac:dyDescent="0.2">
      <c r="EM34987" s="39"/>
      <c r="EN34987" s="39"/>
      <c r="EO34987" s="39"/>
    </row>
    <row r="34988" spans="143:145" x14ac:dyDescent="0.2">
      <c r="EM34988" s="39"/>
      <c r="EN34988" s="39"/>
      <c r="EO34988" s="39"/>
    </row>
    <row r="34989" spans="143:145" x14ac:dyDescent="0.2">
      <c r="EM34989" s="39"/>
      <c r="EN34989" s="39"/>
      <c r="EO34989" s="39"/>
    </row>
    <row r="34990" spans="143:145" x14ac:dyDescent="0.2">
      <c r="EM34990" s="39"/>
      <c r="EN34990" s="39"/>
      <c r="EO34990" s="39"/>
    </row>
    <row r="34991" spans="143:145" x14ac:dyDescent="0.2">
      <c r="EM34991" s="39"/>
      <c r="EN34991" s="39"/>
      <c r="EO34991" s="39"/>
    </row>
    <row r="34992" spans="143:145" x14ac:dyDescent="0.2">
      <c r="EM34992" s="39"/>
      <c r="EN34992" s="39"/>
      <c r="EO34992" s="39"/>
    </row>
    <row r="34993" spans="143:145" x14ac:dyDescent="0.2">
      <c r="EM34993" s="39"/>
      <c r="EN34993" s="39"/>
      <c r="EO34993" s="39"/>
    </row>
    <row r="34994" spans="143:145" x14ac:dyDescent="0.2">
      <c r="EM34994" s="39"/>
      <c r="EN34994" s="39"/>
      <c r="EO34994" s="39"/>
    </row>
    <row r="34995" spans="143:145" x14ac:dyDescent="0.2">
      <c r="EM34995" s="39"/>
      <c r="EN34995" s="39"/>
      <c r="EO34995" s="39"/>
    </row>
    <row r="34996" spans="143:145" x14ac:dyDescent="0.2">
      <c r="EM34996" s="39"/>
      <c r="EN34996" s="39"/>
      <c r="EO34996" s="39"/>
    </row>
    <row r="34997" spans="143:145" x14ac:dyDescent="0.2">
      <c r="EM34997" s="39"/>
      <c r="EN34997" s="39"/>
      <c r="EO34997" s="39"/>
    </row>
    <row r="34998" spans="143:145" x14ac:dyDescent="0.2">
      <c r="EM34998" s="39"/>
      <c r="EN34998" s="39"/>
      <c r="EO34998" s="39"/>
    </row>
    <row r="34999" spans="143:145" x14ac:dyDescent="0.2">
      <c r="EM34999" s="39"/>
      <c r="EN34999" s="39"/>
      <c r="EO34999" s="39"/>
    </row>
    <row r="35000" spans="143:145" x14ac:dyDescent="0.2">
      <c r="EM35000" s="39"/>
      <c r="EN35000" s="39"/>
      <c r="EO35000" s="39"/>
    </row>
    <row r="35001" spans="143:145" x14ac:dyDescent="0.2">
      <c r="EM35001" s="39"/>
      <c r="EN35001" s="39"/>
      <c r="EO35001" s="39"/>
    </row>
    <row r="35002" spans="143:145" x14ac:dyDescent="0.2">
      <c r="EM35002" s="39"/>
      <c r="EN35002" s="39"/>
      <c r="EO35002" s="39"/>
    </row>
    <row r="35003" spans="143:145" x14ac:dyDescent="0.2">
      <c r="EM35003" s="39"/>
      <c r="EN35003" s="39"/>
      <c r="EO35003" s="39"/>
    </row>
    <row r="35004" spans="143:145" x14ac:dyDescent="0.2">
      <c r="EM35004" s="39"/>
      <c r="EN35004" s="39"/>
      <c r="EO35004" s="39"/>
    </row>
    <row r="35005" spans="143:145" x14ac:dyDescent="0.2">
      <c r="EM35005" s="39"/>
      <c r="EN35005" s="39"/>
      <c r="EO35005" s="39"/>
    </row>
    <row r="35006" spans="143:145" x14ac:dyDescent="0.2">
      <c r="EM35006" s="39"/>
      <c r="EN35006" s="39"/>
      <c r="EO35006" s="39"/>
    </row>
    <row r="35007" spans="143:145" x14ac:dyDescent="0.2">
      <c r="EM35007" s="39"/>
      <c r="EN35007" s="39"/>
      <c r="EO35007" s="39"/>
    </row>
    <row r="35008" spans="143:145" x14ac:dyDescent="0.2">
      <c r="EM35008" s="39"/>
      <c r="EN35008" s="39"/>
      <c r="EO35008" s="39"/>
    </row>
    <row r="35009" spans="143:145" x14ac:dyDescent="0.2">
      <c r="EM35009" s="39"/>
      <c r="EN35009" s="39"/>
      <c r="EO35009" s="39"/>
    </row>
    <row r="35010" spans="143:145" x14ac:dyDescent="0.2">
      <c r="EM35010" s="39"/>
      <c r="EN35010" s="39"/>
      <c r="EO35010" s="39"/>
    </row>
    <row r="35011" spans="143:145" x14ac:dyDescent="0.2">
      <c r="EM35011" s="39"/>
      <c r="EN35011" s="39"/>
      <c r="EO35011" s="39"/>
    </row>
    <row r="35012" spans="143:145" x14ac:dyDescent="0.2">
      <c r="EM35012" s="39"/>
      <c r="EN35012" s="39"/>
      <c r="EO35012" s="39"/>
    </row>
    <row r="35013" spans="143:145" x14ac:dyDescent="0.2">
      <c r="EM35013" s="39"/>
      <c r="EN35013" s="39"/>
      <c r="EO35013" s="39"/>
    </row>
    <row r="35014" spans="143:145" x14ac:dyDescent="0.2">
      <c r="EM35014" s="39"/>
      <c r="EN35014" s="39"/>
      <c r="EO35014" s="39"/>
    </row>
    <row r="35015" spans="143:145" x14ac:dyDescent="0.2">
      <c r="EM35015" s="39"/>
      <c r="EN35015" s="39"/>
      <c r="EO35015" s="39"/>
    </row>
    <row r="35016" spans="143:145" x14ac:dyDescent="0.2">
      <c r="EM35016" s="39"/>
      <c r="EN35016" s="39"/>
      <c r="EO35016" s="39"/>
    </row>
    <row r="35017" spans="143:145" x14ac:dyDescent="0.2">
      <c r="EM35017" s="39"/>
      <c r="EN35017" s="39"/>
      <c r="EO35017" s="39"/>
    </row>
    <row r="35018" spans="143:145" x14ac:dyDescent="0.2">
      <c r="EM35018" s="39"/>
      <c r="EN35018" s="39"/>
      <c r="EO35018" s="39"/>
    </row>
    <row r="35019" spans="143:145" x14ac:dyDescent="0.2">
      <c r="EM35019" s="39"/>
      <c r="EN35019" s="39"/>
      <c r="EO35019" s="39"/>
    </row>
    <row r="35020" spans="143:145" x14ac:dyDescent="0.2">
      <c r="EM35020" s="39"/>
      <c r="EN35020" s="39"/>
      <c r="EO35020" s="39"/>
    </row>
    <row r="35021" spans="143:145" x14ac:dyDescent="0.2">
      <c r="EM35021" s="39"/>
      <c r="EN35021" s="39"/>
      <c r="EO35021" s="39"/>
    </row>
    <row r="35022" spans="143:145" x14ac:dyDescent="0.2">
      <c r="EM35022" s="39"/>
      <c r="EN35022" s="39"/>
      <c r="EO35022" s="39"/>
    </row>
    <row r="35023" spans="143:145" x14ac:dyDescent="0.2">
      <c r="EM35023" s="39"/>
      <c r="EN35023" s="39"/>
      <c r="EO35023" s="39"/>
    </row>
    <row r="35024" spans="143:145" x14ac:dyDescent="0.2">
      <c r="EM35024" s="39"/>
      <c r="EN35024" s="39"/>
      <c r="EO35024" s="39"/>
    </row>
    <row r="35025" spans="143:145" x14ac:dyDescent="0.2">
      <c r="EM35025" s="39"/>
      <c r="EN35025" s="39"/>
      <c r="EO35025" s="39"/>
    </row>
    <row r="35026" spans="143:145" x14ac:dyDescent="0.2">
      <c r="EM35026" s="39"/>
      <c r="EN35026" s="39"/>
      <c r="EO35026" s="39"/>
    </row>
    <row r="35027" spans="143:145" x14ac:dyDescent="0.2">
      <c r="EM35027" s="39"/>
      <c r="EN35027" s="39"/>
      <c r="EO35027" s="39"/>
    </row>
    <row r="35028" spans="143:145" x14ac:dyDescent="0.2">
      <c r="EM35028" s="39"/>
      <c r="EN35028" s="39"/>
      <c r="EO35028" s="39"/>
    </row>
    <row r="35029" spans="143:145" x14ac:dyDescent="0.2">
      <c r="EM35029" s="39"/>
      <c r="EN35029" s="39"/>
      <c r="EO35029" s="39"/>
    </row>
    <row r="35030" spans="143:145" x14ac:dyDescent="0.2">
      <c r="EM35030" s="39"/>
      <c r="EN35030" s="39"/>
      <c r="EO35030" s="39"/>
    </row>
    <row r="35031" spans="143:145" x14ac:dyDescent="0.2">
      <c r="EM35031" s="39"/>
      <c r="EN35031" s="39"/>
      <c r="EO35031" s="39"/>
    </row>
    <row r="35032" spans="143:145" x14ac:dyDescent="0.2">
      <c r="EM35032" s="39"/>
      <c r="EN35032" s="39"/>
      <c r="EO35032" s="39"/>
    </row>
    <row r="35033" spans="143:145" x14ac:dyDescent="0.2">
      <c r="EM35033" s="39"/>
      <c r="EN35033" s="39"/>
      <c r="EO35033" s="39"/>
    </row>
    <row r="35034" spans="143:145" x14ac:dyDescent="0.2">
      <c r="EM35034" s="39"/>
      <c r="EN35034" s="39"/>
      <c r="EO35034" s="39"/>
    </row>
    <row r="35035" spans="143:145" x14ac:dyDescent="0.2">
      <c r="EM35035" s="39"/>
      <c r="EN35035" s="39"/>
      <c r="EO35035" s="39"/>
    </row>
    <row r="35036" spans="143:145" x14ac:dyDescent="0.2">
      <c r="EM35036" s="39"/>
      <c r="EN35036" s="39"/>
      <c r="EO35036" s="39"/>
    </row>
    <row r="35037" spans="143:145" x14ac:dyDescent="0.2">
      <c r="EM35037" s="39"/>
      <c r="EN35037" s="39"/>
      <c r="EO35037" s="39"/>
    </row>
    <row r="35038" spans="143:145" x14ac:dyDescent="0.2">
      <c r="EM35038" s="39"/>
      <c r="EN35038" s="39"/>
      <c r="EO35038" s="39"/>
    </row>
    <row r="35039" spans="143:145" x14ac:dyDescent="0.2">
      <c r="EM35039" s="39"/>
      <c r="EN35039" s="39"/>
      <c r="EO35039" s="39"/>
    </row>
    <row r="35040" spans="143:145" x14ac:dyDescent="0.2">
      <c r="EM35040" s="39"/>
      <c r="EN35040" s="39"/>
      <c r="EO35040" s="39"/>
    </row>
    <row r="35041" spans="143:145" x14ac:dyDescent="0.2">
      <c r="EM35041" s="39"/>
      <c r="EN35041" s="39"/>
      <c r="EO35041" s="39"/>
    </row>
    <row r="35042" spans="143:145" x14ac:dyDescent="0.2">
      <c r="EM35042" s="39"/>
      <c r="EN35042" s="39"/>
      <c r="EO35042" s="39"/>
    </row>
    <row r="35043" spans="143:145" x14ac:dyDescent="0.2">
      <c r="EM35043" s="39"/>
      <c r="EN35043" s="39"/>
      <c r="EO35043" s="39"/>
    </row>
    <row r="35044" spans="143:145" x14ac:dyDescent="0.2">
      <c r="EM35044" s="39"/>
      <c r="EN35044" s="39"/>
      <c r="EO35044" s="39"/>
    </row>
    <row r="35045" spans="143:145" x14ac:dyDescent="0.2">
      <c r="EM35045" s="39"/>
      <c r="EN35045" s="39"/>
      <c r="EO35045" s="39"/>
    </row>
    <row r="35046" spans="143:145" x14ac:dyDescent="0.2">
      <c r="EM35046" s="39"/>
      <c r="EN35046" s="39"/>
      <c r="EO35046" s="39"/>
    </row>
    <row r="35047" spans="143:145" x14ac:dyDescent="0.2">
      <c r="EM35047" s="39"/>
      <c r="EN35047" s="39"/>
      <c r="EO35047" s="39"/>
    </row>
    <row r="35048" spans="143:145" x14ac:dyDescent="0.2">
      <c r="EM35048" s="39"/>
      <c r="EN35048" s="39"/>
      <c r="EO35048" s="39"/>
    </row>
    <row r="35049" spans="143:145" x14ac:dyDescent="0.2">
      <c r="EM35049" s="39"/>
      <c r="EN35049" s="39"/>
      <c r="EO35049" s="39"/>
    </row>
    <row r="35050" spans="143:145" x14ac:dyDescent="0.2">
      <c r="EM35050" s="39"/>
      <c r="EN35050" s="39"/>
      <c r="EO35050" s="39"/>
    </row>
    <row r="35051" spans="143:145" x14ac:dyDescent="0.2">
      <c r="EM35051" s="39"/>
      <c r="EN35051" s="39"/>
      <c r="EO35051" s="39"/>
    </row>
    <row r="35052" spans="143:145" x14ac:dyDescent="0.2">
      <c r="EM35052" s="39"/>
      <c r="EN35052" s="39"/>
      <c r="EO35052" s="39"/>
    </row>
    <row r="35053" spans="143:145" x14ac:dyDescent="0.2">
      <c r="EM35053" s="39"/>
      <c r="EN35053" s="39"/>
      <c r="EO35053" s="39"/>
    </row>
    <row r="35054" spans="143:145" x14ac:dyDescent="0.2">
      <c r="EM35054" s="39"/>
      <c r="EN35054" s="39"/>
      <c r="EO35054" s="39"/>
    </row>
    <row r="35055" spans="143:145" x14ac:dyDescent="0.2">
      <c r="EM35055" s="39"/>
      <c r="EN35055" s="39"/>
      <c r="EO35055" s="39"/>
    </row>
    <row r="35056" spans="143:145" x14ac:dyDescent="0.2">
      <c r="EM35056" s="39"/>
      <c r="EN35056" s="39"/>
      <c r="EO35056" s="39"/>
    </row>
    <row r="35057" spans="143:145" x14ac:dyDescent="0.2">
      <c r="EM35057" s="39"/>
      <c r="EN35057" s="39"/>
      <c r="EO35057" s="39"/>
    </row>
    <row r="35058" spans="143:145" x14ac:dyDescent="0.2">
      <c r="EM35058" s="39"/>
      <c r="EN35058" s="39"/>
      <c r="EO35058" s="39"/>
    </row>
    <row r="35059" spans="143:145" x14ac:dyDescent="0.2">
      <c r="EM35059" s="39"/>
      <c r="EN35059" s="39"/>
      <c r="EO35059" s="39"/>
    </row>
    <row r="35060" spans="143:145" x14ac:dyDescent="0.2">
      <c r="EM35060" s="39"/>
      <c r="EN35060" s="39"/>
      <c r="EO35060" s="39"/>
    </row>
    <row r="35061" spans="143:145" x14ac:dyDescent="0.2">
      <c r="EM35061" s="39"/>
      <c r="EN35061" s="39"/>
      <c r="EO35061" s="39"/>
    </row>
    <row r="35062" spans="143:145" x14ac:dyDescent="0.2">
      <c r="EM35062" s="39"/>
      <c r="EN35062" s="39"/>
      <c r="EO35062" s="39"/>
    </row>
    <row r="35063" spans="143:145" x14ac:dyDescent="0.2">
      <c r="EM35063" s="39"/>
      <c r="EN35063" s="39"/>
      <c r="EO35063" s="39"/>
    </row>
    <row r="35064" spans="143:145" x14ac:dyDescent="0.2">
      <c r="EM35064" s="39"/>
      <c r="EN35064" s="39"/>
      <c r="EO35064" s="39"/>
    </row>
    <row r="35065" spans="143:145" x14ac:dyDescent="0.2">
      <c r="EM35065" s="39"/>
      <c r="EN35065" s="39"/>
      <c r="EO35065" s="39"/>
    </row>
    <row r="35066" spans="143:145" x14ac:dyDescent="0.2">
      <c r="EM35066" s="39"/>
      <c r="EN35066" s="39"/>
      <c r="EO35066" s="39"/>
    </row>
    <row r="35067" spans="143:145" x14ac:dyDescent="0.2">
      <c r="EM35067" s="39"/>
      <c r="EN35067" s="39"/>
      <c r="EO35067" s="39"/>
    </row>
    <row r="35068" spans="143:145" x14ac:dyDescent="0.2">
      <c r="EM35068" s="39"/>
      <c r="EN35068" s="39"/>
      <c r="EO35068" s="39"/>
    </row>
    <row r="35069" spans="143:145" x14ac:dyDescent="0.2">
      <c r="EM35069" s="39"/>
      <c r="EN35069" s="39"/>
      <c r="EO35069" s="39"/>
    </row>
    <row r="35070" spans="143:145" x14ac:dyDescent="0.2">
      <c r="EM35070" s="39"/>
      <c r="EN35070" s="39"/>
      <c r="EO35070" s="39"/>
    </row>
    <row r="35071" spans="143:145" x14ac:dyDescent="0.2">
      <c r="EM35071" s="39"/>
      <c r="EN35071" s="39"/>
      <c r="EO35071" s="39"/>
    </row>
    <row r="35072" spans="143:145" x14ac:dyDescent="0.2">
      <c r="EM35072" s="39"/>
      <c r="EN35072" s="39"/>
      <c r="EO35072" s="39"/>
    </row>
    <row r="35073" spans="143:145" x14ac:dyDescent="0.2">
      <c r="EM35073" s="39"/>
      <c r="EN35073" s="39"/>
      <c r="EO35073" s="39"/>
    </row>
    <row r="35074" spans="143:145" x14ac:dyDescent="0.2">
      <c r="EM35074" s="39"/>
      <c r="EN35074" s="39"/>
      <c r="EO35074" s="39"/>
    </row>
    <row r="35075" spans="143:145" x14ac:dyDescent="0.2">
      <c r="EM35075" s="39"/>
      <c r="EN35075" s="39"/>
      <c r="EO35075" s="39"/>
    </row>
    <row r="35076" spans="143:145" x14ac:dyDescent="0.2">
      <c r="EM35076" s="39"/>
      <c r="EN35076" s="39"/>
      <c r="EO35076" s="39"/>
    </row>
    <row r="35077" spans="143:145" x14ac:dyDescent="0.2">
      <c r="EM35077" s="39"/>
      <c r="EN35077" s="39"/>
      <c r="EO35077" s="39"/>
    </row>
    <row r="35078" spans="143:145" x14ac:dyDescent="0.2">
      <c r="EM35078" s="39"/>
      <c r="EN35078" s="39"/>
      <c r="EO35078" s="39"/>
    </row>
    <row r="35079" spans="143:145" x14ac:dyDescent="0.2">
      <c r="EM35079" s="39"/>
      <c r="EN35079" s="39"/>
      <c r="EO35079" s="39"/>
    </row>
    <row r="35080" spans="143:145" x14ac:dyDescent="0.2">
      <c r="EM35080" s="39"/>
      <c r="EN35080" s="39"/>
      <c r="EO35080" s="39"/>
    </row>
    <row r="35081" spans="143:145" x14ac:dyDescent="0.2">
      <c r="EM35081" s="39"/>
      <c r="EN35081" s="39"/>
      <c r="EO35081" s="39"/>
    </row>
    <row r="35082" spans="143:145" x14ac:dyDescent="0.2">
      <c r="EM35082" s="39"/>
      <c r="EN35082" s="39"/>
      <c r="EO35082" s="39"/>
    </row>
    <row r="35083" spans="143:145" x14ac:dyDescent="0.2">
      <c r="EM35083" s="39"/>
      <c r="EN35083" s="39"/>
      <c r="EO35083" s="39"/>
    </row>
    <row r="35084" spans="143:145" x14ac:dyDescent="0.2">
      <c r="EM35084" s="39"/>
      <c r="EN35084" s="39"/>
      <c r="EO35084" s="39"/>
    </row>
    <row r="35085" spans="143:145" x14ac:dyDescent="0.2">
      <c r="EM35085" s="39"/>
      <c r="EN35085" s="39"/>
      <c r="EO35085" s="39"/>
    </row>
    <row r="35086" spans="143:145" x14ac:dyDescent="0.2">
      <c r="EM35086" s="39"/>
      <c r="EN35086" s="39"/>
      <c r="EO35086" s="39"/>
    </row>
    <row r="35087" spans="143:145" x14ac:dyDescent="0.2">
      <c r="EM35087" s="39"/>
      <c r="EN35087" s="39"/>
      <c r="EO35087" s="39"/>
    </row>
    <row r="35088" spans="143:145" x14ac:dyDescent="0.2">
      <c r="EM35088" s="39"/>
      <c r="EN35088" s="39"/>
      <c r="EO35088" s="39"/>
    </row>
    <row r="35089" spans="143:145" x14ac:dyDescent="0.2">
      <c r="EM35089" s="39"/>
      <c r="EN35089" s="39"/>
      <c r="EO35089" s="39"/>
    </row>
    <row r="35090" spans="143:145" x14ac:dyDescent="0.2">
      <c r="EM35090" s="39"/>
      <c r="EN35090" s="39"/>
      <c r="EO35090" s="39"/>
    </row>
    <row r="35091" spans="143:145" x14ac:dyDescent="0.2">
      <c r="EM35091" s="39"/>
      <c r="EN35091" s="39"/>
      <c r="EO35091" s="39"/>
    </row>
    <row r="35092" spans="143:145" x14ac:dyDescent="0.2">
      <c r="EM35092" s="39"/>
      <c r="EN35092" s="39"/>
      <c r="EO35092" s="39"/>
    </row>
    <row r="35093" spans="143:145" x14ac:dyDescent="0.2">
      <c r="EM35093" s="39"/>
      <c r="EN35093" s="39"/>
      <c r="EO35093" s="39"/>
    </row>
    <row r="35094" spans="143:145" x14ac:dyDescent="0.2">
      <c r="EM35094" s="39"/>
      <c r="EN35094" s="39"/>
      <c r="EO35094" s="39"/>
    </row>
    <row r="35095" spans="143:145" x14ac:dyDescent="0.2">
      <c r="EM35095" s="39"/>
      <c r="EN35095" s="39"/>
      <c r="EO35095" s="39"/>
    </row>
    <row r="35096" spans="143:145" x14ac:dyDescent="0.2">
      <c r="EM35096" s="39"/>
      <c r="EN35096" s="39"/>
      <c r="EO35096" s="39"/>
    </row>
    <row r="35097" spans="143:145" x14ac:dyDescent="0.2">
      <c r="EM35097" s="39"/>
      <c r="EN35097" s="39"/>
      <c r="EO35097" s="39"/>
    </row>
    <row r="35098" spans="143:145" x14ac:dyDescent="0.2">
      <c r="EM35098" s="39"/>
      <c r="EN35098" s="39"/>
      <c r="EO35098" s="39"/>
    </row>
    <row r="35099" spans="143:145" x14ac:dyDescent="0.2">
      <c r="EM35099" s="39"/>
      <c r="EN35099" s="39"/>
      <c r="EO35099" s="39"/>
    </row>
    <row r="35100" spans="143:145" x14ac:dyDescent="0.2">
      <c r="EM35100" s="39"/>
      <c r="EN35100" s="39"/>
      <c r="EO35100" s="39"/>
    </row>
    <row r="35101" spans="143:145" x14ac:dyDescent="0.2">
      <c r="EM35101" s="39"/>
      <c r="EN35101" s="39"/>
      <c r="EO35101" s="39"/>
    </row>
    <row r="35102" spans="143:145" x14ac:dyDescent="0.2">
      <c r="EM35102" s="39"/>
      <c r="EN35102" s="39"/>
      <c r="EO35102" s="39"/>
    </row>
    <row r="35103" spans="143:145" x14ac:dyDescent="0.2">
      <c r="EM35103" s="39"/>
      <c r="EN35103" s="39"/>
      <c r="EO35103" s="39"/>
    </row>
    <row r="35104" spans="143:145" x14ac:dyDescent="0.2">
      <c r="EM35104" s="39"/>
      <c r="EN35104" s="39"/>
      <c r="EO35104" s="39"/>
    </row>
    <row r="35105" spans="143:145" x14ac:dyDescent="0.2">
      <c r="EM35105" s="39"/>
      <c r="EN35105" s="39"/>
      <c r="EO35105" s="39"/>
    </row>
    <row r="35106" spans="143:145" x14ac:dyDescent="0.2">
      <c r="EM35106" s="39"/>
      <c r="EN35106" s="39"/>
      <c r="EO35106" s="39"/>
    </row>
    <row r="35107" spans="143:145" x14ac:dyDescent="0.2">
      <c r="EM35107" s="39"/>
      <c r="EN35107" s="39"/>
      <c r="EO35107" s="39"/>
    </row>
    <row r="35108" spans="143:145" x14ac:dyDescent="0.2">
      <c r="EM35108" s="39"/>
      <c r="EN35108" s="39"/>
      <c r="EO35108" s="39"/>
    </row>
    <row r="35109" spans="143:145" x14ac:dyDescent="0.2">
      <c r="EM35109" s="39"/>
      <c r="EN35109" s="39"/>
      <c r="EO35109" s="39"/>
    </row>
    <row r="35110" spans="143:145" x14ac:dyDescent="0.2">
      <c r="EM35110" s="39"/>
      <c r="EN35110" s="39"/>
      <c r="EO35110" s="39"/>
    </row>
    <row r="35111" spans="143:145" x14ac:dyDescent="0.2">
      <c r="EM35111" s="39"/>
      <c r="EN35111" s="39"/>
      <c r="EO35111" s="39"/>
    </row>
    <row r="35112" spans="143:145" x14ac:dyDescent="0.2">
      <c r="EM35112" s="39"/>
      <c r="EN35112" s="39"/>
      <c r="EO35112" s="39"/>
    </row>
    <row r="35113" spans="143:145" x14ac:dyDescent="0.2">
      <c r="EM35113" s="39"/>
      <c r="EN35113" s="39"/>
      <c r="EO35113" s="39"/>
    </row>
    <row r="35114" spans="143:145" x14ac:dyDescent="0.2">
      <c r="EM35114" s="39"/>
      <c r="EN35114" s="39"/>
      <c r="EO35114" s="39"/>
    </row>
    <row r="35115" spans="143:145" x14ac:dyDescent="0.2">
      <c r="EM35115" s="39"/>
      <c r="EN35115" s="39"/>
      <c r="EO35115" s="39"/>
    </row>
    <row r="35116" spans="143:145" x14ac:dyDescent="0.2">
      <c r="EM35116" s="39"/>
      <c r="EN35116" s="39"/>
      <c r="EO35116" s="39"/>
    </row>
    <row r="35117" spans="143:145" x14ac:dyDescent="0.2">
      <c r="EM35117" s="39"/>
      <c r="EN35117" s="39"/>
      <c r="EO35117" s="39"/>
    </row>
    <row r="35118" spans="143:145" x14ac:dyDescent="0.2">
      <c r="EM35118" s="39"/>
      <c r="EN35118" s="39"/>
      <c r="EO35118" s="39"/>
    </row>
    <row r="35119" spans="143:145" x14ac:dyDescent="0.2">
      <c r="EM35119" s="39"/>
      <c r="EN35119" s="39"/>
      <c r="EO35119" s="39"/>
    </row>
    <row r="35120" spans="143:145" x14ac:dyDescent="0.2">
      <c r="EM35120" s="39"/>
      <c r="EN35120" s="39"/>
      <c r="EO35120" s="39"/>
    </row>
    <row r="35121" spans="143:145" x14ac:dyDescent="0.2">
      <c r="EM35121" s="39"/>
      <c r="EN35121" s="39"/>
      <c r="EO35121" s="39"/>
    </row>
    <row r="35122" spans="143:145" x14ac:dyDescent="0.2">
      <c r="EM35122" s="39"/>
      <c r="EN35122" s="39"/>
      <c r="EO35122" s="39"/>
    </row>
    <row r="35123" spans="143:145" x14ac:dyDescent="0.2">
      <c r="EM35123" s="39"/>
      <c r="EN35123" s="39"/>
      <c r="EO35123" s="39"/>
    </row>
    <row r="35124" spans="143:145" x14ac:dyDescent="0.2">
      <c r="EM35124" s="39"/>
      <c r="EN35124" s="39"/>
      <c r="EO35124" s="39"/>
    </row>
    <row r="35125" spans="143:145" x14ac:dyDescent="0.2">
      <c r="EM35125" s="39"/>
      <c r="EN35125" s="39"/>
      <c r="EO35125" s="39"/>
    </row>
    <row r="35126" spans="143:145" x14ac:dyDescent="0.2">
      <c r="EM35126" s="39"/>
      <c r="EN35126" s="39"/>
      <c r="EO35126" s="39"/>
    </row>
    <row r="35127" spans="143:145" x14ac:dyDescent="0.2">
      <c r="EM35127" s="39"/>
      <c r="EN35127" s="39"/>
      <c r="EO35127" s="39"/>
    </row>
    <row r="35128" spans="143:145" x14ac:dyDescent="0.2">
      <c r="EM35128" s="39"/>
      <c r="EN35128" s="39"/>
      <c r="EO35128" s="39"/>
    </row>
    <row r="35129" spans="143:145" x14ac:dyDescent="0.2">
      <c r="EM35129" s="39"/>
      <c r="EN35129" s="39"/>
      <c r="EO35129" s="39"/>
    </row>
    <row r="35130" spans="143:145" x14ac:dyDescent="0.2">
      <c r="EM35130" s="39"/>
      <c r="EN35130" s="39"/>
      <c r="EO35130" s="39"/>
    </row>
    <row r="35131" spans="143:145" x14ac:dyDescent="0.2">
      <c r="EM35131" s="39"/>
      <c r="EN35131" s="39"/>
      <c r="EO35131" s="39"/>
    </row>
    <row r="35132" spans="143:145" x14ac:dyDescent="0.2">
      <c r="EM35132" s="39"/>
      <c r="EN35132" s="39"/>
      <c r="EO35132" s="39"/>
    </row>
    <row r="35133" spans="143:145" x14ac:dyDescent="0.2">
      <c r="EM35133" s="39"/>
      <c r="EN35133" s="39"/>
      <c r="EO35133" s="39"/>
    </row>
    <row r="35134" spans="143:145" x14ac:dyDescent="0.2">
      <c r="EM35134" s="39"/>
      <c r="EN35134" s="39"/>
      <c r="EO35134" s="39"/>
    </row>
    <row r="35135" spans="143:145" x14ac:dyDescent="0.2">
      <c r="EM35135" s="39"/>
      <c r="EN35135" s="39"/>
      <c r="EO35135" s="39"/>
    </row>
    <row r="35136" spans="143:145" x14ac:dyDescent="0.2">
      <c r="EM35136" s="39"/>
      <c r="EN35136" s="39"/>
      <c r="EO35136" s="39"/>
    </row>
    <row r="35137" spans="143:145" x14ac:dyDescent="0.2">
      <c r="EM35137" s="39"/>
      <c r="EN35137" s="39"/>
      <c r="EO35137" s="39"/>
    </row>
    <row r="35138" spans="143:145" x14ac:dyDescent="0.2">
      <c r="EM35138" s="39"/>
      <c r="EN35138" s="39"/>
      <c r="EO35138" s="39"/>
    </row>
    <row r="35139" spans="143:145" x14ac:dyDescent="0.2">
      <c r="EM35139" s="39"/>
      <c r="EN35139" s="39"/>
      <c r="EO35139" s="39"/>
    </row>
    <row r="35140" spans="143:145" x14ac:dyDescent="0.2">
      <c r="EM35140" s="39"/>
      <c r="EN35140" s="39"/>
      <c r="EO35140" s="39"/>
    </row>
    <row r="35141" spans="143:145" x14ac:dyDescent="0.2">
      <c r="EM35141" s="39"/>
      <c r="EN35141" s="39"/>
      <c r="EO35141" s="39"/>
    </row>
    <row r="35142" spans="143:145" x14ac:dyDescent="0.2">
      <c r="EM35142" s="39"/>
      <c r="EN35142" s="39"/>
      <c r="EO35142" s="39"/>
    </row>
    <row r="35143" spans="143:145" x14ac:dyDescent="0.2">
      <c r="EM35143" s="39"/>
      <c r="EN35143" s="39"/>
      <c r="EO35143" s="39"/>
    </row>
    <row r="35144" spans="143:145" x14ac:dyDescent="0.2">
      <c r="EM35144" s="39"/>
      <c r="EN35144" s="39"/>
      <c r="EO35144" s="39"/>
    </row>
    <row r="35145" spans="143:145" x14ac:dyDescent="0.2">
      <c r="EM35145" s="39"/>
      <c r="EN35145" s="39"/>
      <c r="EO35145" s="39"/>
    </row>
    <row r="35146" spans="143:145" x14ac:dyDescent="0.2">
      <c r="EM35146" s="39"/>
      <c r="EN35146" s="39"/>
      <c r="EO35146" s="39"/>
    </row>
    <row r="35147" spans="143:145" x14ac:dyDescent="0.2">
      <c r="EM35147" s="39"/>
      <c r="EN35147" s="39"/>
      <c r="EO35147" s="39"/>
    </row>
    <row r="35148" spans="143:145" x14ac:dyDescent="0.2">
      <c r="EM35148" s="39"/>
      <c r="EN35148" s="39"/>
      <c r="EO35148" s="39"/>
    </row>
    <row r="35149" spans="143:145" x14ac:dyDescent="0.2">
      <c r="EM35149" s="39"/>
      <c r="EN35149" s="39"/>
      <c r="EO35149" s="39"/>
    </row>
    <row r="35150" spans="143:145" x14ac:dyDescent="0.2">
      <c r="EM35150" s="39"/>
      <c r="EN35150" s="39"/>
      <c r="EO35150" s="39"/>
    </row>
    <row r="35151" spans="143:145" x14ac:dyDescent="0.2">
      <c r="EM35151" s="39"/>
      <c r="EN35151" s="39"/>
      <c r="EO35151" s="39"/>
    </row>
    <row r="35152" spans="143:145" x14ac:dyDescent="0.2">
      <c r="EM35152" s="39"/>
      <c r="EN35152" s="39"/>
      <c r="EO35152" s="39"/>
    </row>
    <row r="35153" spans="143:145" x14ac:dyDescent="0.2">
      <c r="EM35153" s="39"/>
      <c r="EN35153" s="39"/>
      <c r="EO35153" s="39"/>
    </row>
    <row r="35154" spans="143:145" x14ac:dyDescent="0.2">
      <c r="EM35154" s="39"/>
      <c r="EN35154" s="39"/>
      <c r="EO35154" s="39"/>
    </row>
    <row r="35155" spans="143:145" x14ac:dyDescent="0.2">
      <c r="EM35155" s="39"/>
      <c r="EN35155" s="39"/>
      <c r="EO35155" s="39"/>
    </row>
    <row r="35156" spans="143:145" x14ac:dyDescent="0.2">
      <c r="EM35156" s="39"/>
      <c r="EN35156" s="39"/>
      <c r="EO35156" s="39"/>
    </row>
    <row r="35157" spans="143:145" x14ac:dyDescent="0.2">
      <c r="EM35157" s="39"/>
      <c r="EN35157" s="39"/>
      <c r="EO35157" s="39"/>
    </row>
    <row r="35158" spans="143:145" x14ac:dyDescent="0.2">
      <c r="EM35158" s="39"/>
      <c r="EN35158" s="39"/>
      <c r="EO35158" s="39"/>
    </row>
    <row r="35159" spans="143:145" x14ac:dyDescent="0.2">
      <c r="EM35159" s="39"/>
      <c r="EN35159" s="39"/>
      <c r="EO35159" s="39"/>
    </row>
    <row r="35160" spans="143:145" x14ac:dyDescent="0.2">
      <c r="EM35160" s="39"/>
      <c r="EN35160" s="39"/>
      <c r="EO35160" s="39"/>
    </row>
    <row r="35161" spans="143:145" x14ac:dyDescent="0.2">
      <c r="EM35161" s="39"/>
      <c r="EN35161" s="39"/>
      <c r="EO35161" s="39"/>
    </row>
    <row r="35162" spans="143:145" x14ac:dyDescent="0.2">
      <c r="EM35162" s="39"/>
      <c r="EN35162" s="39"/>
      <c r="EO35162" s="39"/>
    </row>
    <row r="35163" spans="143:145" x14ac:dyDescent="0.2">
      <c r="EM35163" s="39"/>
      <c r="EN35163" s="39"/>
      <c r="EO35163" s="39"/>
    </row>
    <row r="35164" spans="143:145" x14ac:dyDescent="0.2">
      <c r="EM35164" s="39"/>
      <c r="EN35164" s="39"/>
      <c r="EO35164" s="39"/>
    </row>
    <row r="35165" spans="143:145" x14ac:dyDescent="0.2">
      <c r="EM35165" s="39"/>
      <c r="EN35165" s="39"/>
      <c r="EO35165" s="39"/>
    </row>
    <row r="35166" spans="143:145" x14ac:dyDescent="0.2">
      <c r="EM35166" s="39"/>
      <c r="EN35166" s="39"/>
      <c r="EO35166" s="39"/>
    </row>
    <row r="35167" spans="143:145" x14ac:dyDescent="0.2">
      <c r="EM35167" s="39"/>
      <c r="EN35167" s="39"/>
      <c r="EO35167" s="39"/>
    </row>
    <row r="35168" spans="143:145" x14ac:dyDescent="0.2">
      <c r="EM35168" s="39"/>
      <c r="EN35168" s="39"/>
      <c r="EO35168" s="39"/>
    </row>
    <row r="35169" spans="143:145" x14ac:dyDescent="0.2">
      <c r="EM35169" s="39"/>
      <c r="EN35169" s="39"/>
      <c r="EO35169" s="39"/>
    </row>
    <row r="35170" spans="143:145" x14ac:dyDescent="0.2">
      <c r="EM35170" s="39"/>
      <c r="EN35170" s="39"/>
      <c r="EO35170" s="39"/>
    </row>
    <row r="35171" spans="143:145" x14ac:dyDescent="0.2">
      <c r="EM35171" s="39"/>
      <c r="EN35171" s="39"/>
      <c r="EO35171" s="39"/>
    </row>
    <row r="35172" spans="143:145" x14ac:dyDescent="0.2">
      <c r="EM35172" s="39"/>
      <c r="EN35172" s="39"/>
      <c r="EO35172" s="39"/>
    </row>
    <row r="35173" spans="143:145" x14ac:dyDescent="0.2">
      <c r="EM35173" s="39"/>
      <c r="EN35173" s="39"/>
      <c r="EO35173" s="39"/>
    </row>
    <row r="35174" spans="143:145" x14ac:dyDescent="0.2">
      <c r="EM35174" s="39"/>
      <c r="EN35174" s="39"/>
      <c r="EO35174" s="39"/>
    </row>
    <row r="35175" spans="143:145" x14ac:dyDescent="0.2">
      <c r="EM35175" s="39"/>
      <c r="EN35175" s="39"/>
      <c r="EO35175" s="39"/>
    </row>
    <row r="35176" spans="143:145" x14ac:dyDescent="0.2">
      <c r="EM35176" s="39"/>
      <c r="EN35176" s="39"/>
      <c r="EO35176" s="39"/>
    </row>
    <row r="35177" spans="143:145" x14ac:dyDescent="0.2">
      <c r="EM35177" s="39"/>
      <c r="EN35177" s="39"/>
      <c r="EO35177" s="39"/>
    </row>
    <row r="35178" spans="143:145" x14ac:dyDescent="0.2">
      <c r="EM35178" s="39"/>
      <c r="EN35178" s="39"/>
      <c r="EO35178" s="39"/>
    </row>
    <row r="35179" spans="143:145" x14ac:dyDescent="0.2">
      <c r="EM35179" s="39"/>
      <c r="EN35179" s="39"/>
      <c r="EO35179" s="39"/>
    </row>
    <row r="35180" spans="143:145" x14ac:dyDescent="0.2">
      <c r="EM35180" s="39"/>
      <c r="EN35180" s="39"/>
      <c r="EO35180" s="39"/>
    </row>
    <row r="35181" spans="143:145" x14ac:dyDescent="0.2">
      <c r="EM35181" s="39"/>
      <c r="EN35181" s="39"/>
      <c r="EO35181" s="39"/>
    </row>
    <row r="35182" spans="143:145" x14ac:dyDescent="0.2">
      <c r="EM35182" s="39"/>
      <c r="EN35182" s="39"/>
      <c r="EO35182" s="39"/>
    </row>
    <row r="35183" spans="143:145" x14ac:dyDescent="0.2">
      <c r="EM35183" s="39"/>
      <c r="EN35183" s="39"/>
      <c r="EO35183" s="39"/>
    </row>
    <row r="35184" spans="143:145" x14ac:dyDescent="0.2">
      <c r="EM35184" s="39"/>
      <c r="EN35184" s="39"/>
      <c r="EO35184" s="39"/>
    </row>
    <row r="35185" spans="143:145" x14ac:dyDescent="0.2">
      <c r="EM35185" s="39"/>
      <c r="EN35185" s="39"/>
      <c r="EO35185" s="39"/>
    </row>
    <row r="35186" spans="143:145" x14ac:dyDescent="0.2">
      <c r="EM35186" s="39"/>
      <c r="EN35186" s="39"/>
      <c r="EO35186" s="39"/>
    </row>
    <row r="35187" spans="143:145" x14ac:dyDescent="0.2">
      <c r="EM35187" s="39"/>
      <c r="EN35187" s="39"/>
      <c r="EO35187" s="39"/>
    </row>
    <row r="35188" spans="143:145" x14ac:dyDescent="0.2">
      <c r="EM35188" s="39"/>
      <c r="EN35188" s="39"/>
      <c r="EO35188" s="39"/>
    </row>
    <row r="35189" spans="143:145" x14ac:dyDescent="0.2">
      <c r="EM35189" s="39"/>
      <c r="EN35189" s="39"/>
      <c r="EO35189" s="39"/>
    </row>
    <row r="35190" spans="143:145" x14ac:dyDescent="0.2">
      <c r="EM35190" s="39"/>
      <c r="EN35190" s="39"/>
      <c r="EO35190" s="39"/>
    </row>
    <row r="35191" spans="143:145" x14ac:dyDescent="0.2">
      <c r="EM35191" s="39"/>
      <c r="EN35191" s="39"/>
      <c r="EO35191" s="39"/>
    </row>
    <row r="35192" spans="143:145" x14ac:dyDescent="0.2">
      <c r="EM35192" s="39"/>
      <c r="EN35192" s="39"/>
      <c r="EO35192" s="39"/>
    </row>
    <row r="35193" spans="143:145" x14ac:dyDescent="0.2">
      <c r="EM35193" s="39"/>
      <c r="EN35193" s="39"/>
      <c r="EO35193" s="39"/>
    </row>
    <row r="35194" spans="143:145" x14ac:dyDescent="0.2">
      <c r="EM35194" s="39"/>
      <c r="EN35194" s="39"/>
      <c r="EO35194" s="39"/>
    </row>
    <row r="35195" spans="143:145" x14ac:dyDescent="0.2">
      <c r="EM35195" s="39"/>
      <c r="EN35195" s="39"/>
      <c r="EO35195" s="39"/>
    </row>
    <row r="35196" spans="143:145" x14ac:dyDescent="0.2">
      <c r="EM35196" s="39"/>
      <c r="EN35196" s="39"/>
      <c r="EO35196" s="39"/>
    </row>
    <row r="35197" spans="143:145" x14ac:dyDescent="0.2">
      <c r="EM35197" s="39"/>
      <c r="EN35197" s="39"/>
      <c r="EO35197" s="39"/>
    </row>
    <row r="35198" spans="143:145" x14ac:dyDescent="0.2">
      <c r="EM35198" s="39"/>
      <c r="EN35198" s="39"/>
      <c r="EO35198" s="39"/>
    </row>
    <row r="35199" spans="143:145" x14ac:dyDescent="0.2">
      <c r="EM35199" s="39"/>
      <c r="EN35199" s="39"/>
      <c r="EO35199" s="39"/>
    </row>
    <row r="35200" spans="143:145" x14ac:dyDescent="0.2">
      <c r="EM35200" s="39"/>
      <c r="EN35200" s="39"/>
      <c r="EO35200" s="39"/>
    </row>
    <row r="35201" spans="143:145" x14ac:dyDescent="0.2">
      <c r="EM35201" s="39"/>
      <c r="EN35201" s="39"/>
      <c r="EO35201" s="39"/>
    </row>
    <row r="35202" spans="143:145" x14ac:dyDescent="0.2">
      <c r="EM35202" s="39"/>
      <c r="EN35202" s="39"/>
      <c r="EO35202" s="39"/>
    </row>
    <row r="35203" spans="143:145" x14ac:dyDescent="0.2">
      <c r="EM35203" s="39"/>
      <c r="EN35203" s="39"/>
      <c r="EO35203" s="39"/>
    </row>
    <row r="35204" spans="143:145" x14ac:dyDescent="0.2">
      <c r="EM35204" s="39"/>
      <c r="EN35204" s="39"/>
      <c r="EO35204" s="39"/>
    </row>
    <row r="35205" spans="143:145" x14ac:dyDescent="0.2">
      <c r="EM35205" s="39"/>
      <c r="EN35205" s="39"/>
      <c r="EO35205" s="39"/>
    </row>
    <row r="35206" spans="143:145" x14ac:dyDescent="0.2">
      <c r="EM35206" s="39"/>
      <c r="EN35206" s="39"/>
      <c r="EO35206" s="39"/>
    </row>
    <row r="35207" spans="143:145" x14ac:dyDescent="0.2">
      <c r="EM35207" s="39"/>
      <c r="EN35207" s="39"/>
      <c r="EO35207" s="39"/>
    </row>
    <row r="35208" spans="143:145" x14ac:dyDescent="0.2">
      <c r="EM35208" s="39"/>
      <c r="EN35208" s="39"/>
      <c r="EO35208" s="39"/>
    </row>
    <row r="35209" spans="143:145" x14ac:dyDescent="0.2">
      <c r="EM35209" s="39"/>
      <c r="EN35209" s="39"/>
      <c r="EO35209" s="39"/>
    </row>
    <row r="35210" spans="143:145" x14ac:dyDescent="0.2">
      <c r="EM35210" s="39"/>
      <c r="EN35210" s="39"/>
      <c r="EO35210" s="39"/>
    </row>
    <row r="35211" spans="143:145" x14ac:dyDescent="0.2">
      <c r="EM35211" s="39"/>
      <c r="EN35211" s="39"/>
      <c r="EO35211" s="39"/>
    </row>
    <row r="35212" spans="143:145" x14ac:dyDescent="0.2">
      <c r="EM35212" s="39"/>
      <c r="EN35212" s="39"/>
      <c r="EO35212" s="39"/>
    </row>
    <row r="35213" spans="143:145" x14ac:dyDescent="0.2">
      <c r="EM35213" s="39"/>
      <c r="EN35213" s="39"/>
      <c r="EO35213" s="39"/>
    </row>
    <row r="35214" spans="143:145" x14ac:dyDescent="0.2">
      <c r="EM35214" s="39"/>
      <c r="EN35214" s="39"/>
      <c r="EO35214" s="39"/>
    </row>
    <row r="35215" spans="143:145" x14ac:dyDescent="0.2">
      <c r="EM35215" s="39"/>
      <c r="EN35215" s="39"/>
      <c r="EO35215" s="39"/>
    </row>
    <row r="35216" spans="143:145" x14ac:dyDescent="0.2">
      <c r="EM35216" s="39"/>
      <c r="EN35216" s="39"/>
      <c r="EO35216" s="39"/>
    </row>
    <row r="35217" spans="143:145" x14ac:dyDescent="0.2">
      <c r="EM35217" s="39"/>
      <c r="EN35217" s="39"/>
      <c r="EO35217" s="39"/>
    </row>
    <row r="35218" spans="143:145" x14ac:dyDescent="0.2">
      <c r="EM35218" s="39"/>
      <c r="EN35218" s="39"/>
      <c r="EO35218" s="39"/>
    </row>
    <row r="35219" spans="143:145" x14ac:dyDescent="0.2">
      <c r="EM35219" s="39"/>
      <c r="EN35219" s="39"/>
      <c r="EO35219" s="39"/>
    </row>
    <row r="35220" spans="143:145" x14ac:dyDescent="0.2">
      <c r="EM35220" s="39"/>
      <c r="EN35220" s="39"/>
      <c r="EO35220" s="39"/>
    </row>
    <row r="35221" spans="143:145" x14ac:dyDescent="0.2">
      <c r="EM35221" s="39"/>
      <c r="EN35221" s="39"/>
      <c r="EO35221" s="39"/>
    </row>
    <row r="35222" spans="143:145" x14ac:dyDescent="0.2">
      <c r="EM35222" s="39"/>
      <c r="EN35222" s="39"/>
      <c r="EO35222" s="39"/>
    </row>
    <row r="35223" spans="143:145" x14ac:dyDescent="0.2">
      <c r="EM35223" s="39"/>
      <c r="EN35223" s="39"/>
      <c r="EO35223" s="39"/>
    </row>
    <row r="35224" spans="143:145" x14ac:dyDescent="0.2">
      <c r="EM35224" s="39"/>
      <c r="EN35224" s="39"/>
      <c r="EO35224" s="39"/>
    </row>
    <row r="35225" spans="143:145" x14ac:dyDescent="0.2">
      <c r="EM35225" s="39"/>
      <c r="EN35225" s="39"/>
      <c r="EO35225" s="39"/>
    </row>
    <row r="35226" spans="143:145" x14ac:dyDescent="0.2">
      <c r="EM35226" s="39"/>
      <c r="EN35226" s="39"/>
      <c r="EO35226" s="39"/>
    </row>
    <row r="35227" spans="143:145" x14ac:dyDescent="0.2">
      <c r="EM35227" s="39"/>
      <c r="EN35227" s="39"/>
      <c r="EO35227" s="39"/>
    </row>
    <row r="35228" spans="143:145" x14ac:dyDescent="0.2">
      <c r="EM35228" s="39"/>
      <c r="EN35228" s="39"/>
      <c r="EO35228" s="39"/>
    </row>
    <row r="35229" spans="143:145" x14ac:dyDescent="0.2">
      <c r="EM35229" s="39"/>
      <c r="EN35229" s="39"/>
      <c r="EO35229" s="39"/>
    </row>
    <row r="35230" spans="143:145" x14ac:dyDescent="0.2">
      <c r="EM35230" s="39"/>
      <c r="EN35230" s="39"/>
      <c r="EO35230" s="39"/>
    </row>
    <row r="35231" spans="143:145" x14ac:dyDescent="0.2">
      <c r="EM35231" s="39"/>
      <c r="EN35231" s="39"/>
      <c r="EO35231" s="39"/>
    </row>
    <row r="35232" spans="143:145" x14ac:dyDescent="0.2">
      <c r="EM35232" s="39"/>
      <c r="EN35232" s="39"/>
      <c r="EO35232" s="39"/>
    </row>
    <row r="35233" spans="143:145" x14ac:dyDescent="0.2">
      <c r="EM35233" s="39"/>
      <c r="EN35233" s="39"/>
      <c r="EO35233" s="39"/>
    </row>
    <row r="35234" spans="143:145" x14ac:dyDescent="0.2">
      <c r="EM35234" s="39"/>
      <c r="EN35234" s="39"/>
      <c r="EO35234" s="39"/>
    </row>
    <row r="35235" spans="143:145" x14ac:dyDescent="0.2">
      <c r="EM35235" s="39"/>
      <c r="EN35235" s="39"/>
      <c r="EO35235" s="39"/>
    </row>
    <row r="35236" spans="143:145" x14ac:dyDescent="0.2">
      <c r="EM35236" s="39"/>
      <c r="EN35236" s="39"/>
      <c r="EO35236" s="39"/>
    </row>
    <row r="35237" spans="143:145" x14ac:dyDescent="0.2">
      <c r="EM35237" s="39"/>
      <c r="EN35237" s="39"/>
      <c r="EO35237" s="39"/>
    </row>
    <row r="35238" spans="143:145" x14ac:dyDescent="0.2">
      <c r="EM35238" s="39"/>
      <c r="EN35238" s="39"/>
      <c r="EO35238" s="39"/>
    </row>
    <row r="35239" spans="143:145" x14ac:dyDescent="0.2">
      <c r="EM35239" s="39"/>
      <c r="EN35239" s="39"/>
      <c r="EO35239" s="39"/>
    </row>
    <row r="35240" spans="143:145" x14ac:dyDescent="0.2">
      <c r="EM35240" s="39"/>
      <c r="EN35240" s="39"/>
      <c r="EO35240" s="39"/>
    </row>
    <row r="35241" spans="143:145" x14ac:dyDescent="0.2">
      <c r="EM35241" s="39"/>
      <c r="EN35241" s="39"/>
      <c r="EO35241" s="39"/>
    </row>
    <row r="35242" spans="143:145" x14ac:dyDescent="0.2">
      <c r="EM35242" s="39"/>
      <c r="EN35242" s="39"/>
      <c r="EO35242" s="39"/>
    </row>
    <row r="35243" spans="143:145" x14ac:dyDescent="0.2">
      <c r="EM35243" s="39"/>
      <c r="EN35243" s="39"/>
      <c r="EO35243" s="39"/>
    </row>
    <row r="35244" spans="143:145" x14ac:dyDescent="0.2">
      <c r="EM35244" s="39"/>
      <c r="EN35244" s="39"/>
      <c r="EO35244" s="39"/>
    </row>
    <row r="35245" spans="143:145" x14ac:dyDescent="0.2">
      <c r="EM35245" s="39"/>
      <c r="EN35245" s="39"/>
      <c r="EO35245" s="39"/>
    </row>
    <row r="35246" spans="143:145" x14ac:dyDescent="0.2">
      <c r="EM35246" s="39"/>
      <c r="EN35246" s="39"/>
      <c r="EO35246" s="39"/>
    </row>
    <row r="35247" spans="143:145" x14ac:dyDescent="0.2">
      <c r="EM35247" s="39"/>
      <c r="EN35247" s="39"/>
      <c r="EO35247" s="39"/>
    </row>
    <row r="35248" spans="143:145" x14ac:dyDescent="0.2">
      <c r="EM35248" s="39"/>
      <c r="EN35248" s="39"/>
      <c r="EO35248" s="39"/>
    </row>
    <row r="35249" spans="143:145" x14ac:dyDescent="0.2">
      <c r="EM35249" s="39"/>
      <c r="EN35249" s="39"/>
      <c r="EO35249" s="39"/>
    </row>
    <row r="35250" spans="143:145" x14ac:dyDescent="0.2">
      <c r="EM35250" s="39"/>
      <c r="EN35250" s="39"/>
      <c r="EO35250" s="39"/>
    </row>
    <row r="35251" spans="143:145" x14ac:dyDescent="0.2">
      <c r="EM35251" s="39"/>
      <c r="EN35251" s="39"/>
      <c r="EO35251" s="39"/>
    </row>
    <row r="35252" spans="143:145" x14ac:dyDescent="0.2">
      <c r="EM35252" s="39"/>
      <c r="EN35252" s="39"/>
      <c r="EO35252" s="39"/>
    </row>
    <row r="35253" spans="143:145" x14ac:dyDescent="0.2">
      <c r="EM35253" s="39"/>
      <c r="EN35253" s="39"/>
      <c r="EO35253" s="39"/>
    </row>
    <row r="35254" spans="143:145" x14ac:dyDescent="0.2">
      <c r="EM35254" s="39"/>
      <c r="EN35254" s="39"/>
      <c r="EO35254" s="39"/>
    </row>
    <row r="35255" spans="143:145" x14ac:dyDescent="0.2">
      <c r="EM35255" s="39"/>
      <c r="EN35255" s="39"/>
      <c r="EO35255" s="39"/>
    </row>
    <row r="35256" spans="143:145" x14ac:dyDescent="0.2">
      <c r="EM35256" s="39"/>
      <c r="EN35256" s="39"/>
      <c r="EO35256" s="39"/>
    </row>
    <row r="35257" spans="143:145" x14ac:dyDescent="0.2">
      <c r="EM35257" s="39"/>
      <c r="EN35257" s="39"/>
      <c r="EO35257" s="39"/>
    </row>
    <row r="35258" spans="143:145" x14ac:dyDescent="0.2">
      <c r="EM35258" s="39"/>
      <c r="EN35258" s="39"/>
      <c r="EO35258" s="39"/>
    </row>
    <row r="35259" spans="143:145" x14ac:dyDescent="0.2">
      <c r="EM35259" s="39"/>
      <c r="EN35259" s="39"/>
      <c r="EO35259" s="39"/>
    </row>
    <row r="35260" spans="143:145" x14ac:dyDescent="0.2">
      <c r="EM35260" s="39"/>
      <c r="EN35260" s="39"/>
      <c r="EO35260" s="39"/>
    </row>
    <row r="35261" spans="143:145" x14ac:dyDescent="0.2">
      <c r="EM35261" s="39"/>
      <c r="EN35261" s="39"/>
      <c r="EO35261" s="39"/>
    </row>
    <row r="35262" spans="143:145" x14ac:dyDescent="0.2">
      <c r="EM35262" s="39"/>
      <c r="EN35262" s="39"/>
      <c r="EO35262" s="39"/>
    </row>
    <row r="35263" spans="143:145" x14ac:dyDescent="0.2">
      <c r="EM35263" s="39"/>
      <c r="EN35263" s="39"/>
      <c r="EO35263" s="39"/>
    </row>
    <row r="35264" spans="143:145" x14ac:dyDescent="0.2">
      <c r="EM35264" s="39"/>
      <c r="EN35264" s="39"/>
      <c r="EO35264" s="39"/>
    </row>
    <row r="35265" spans="143:145" x14ac:dyDescent="0.2">
      <c r="EM35265" s="39"/>
      <c r="EN35265" s="39"/>
      <c r="EO35265" s="39"/>
    </row>
    <row r="35266" spans="143:145" x14ac:dyDescent="0.2">
      <c r="EM35266" s="39"/>
      <c r="EN35266" s="39"/>
      <c r="EO35266" s="39"/>
    </row>
    <row r="35267" spans="143:145" x14ac:dyDescent="0.2">
      <c r="EM35267" s="39"/>
      <c r="EN35267" s="39"/>
      <c r="EO35267" s="39"/>
    </row>
    <row r="35268" spans="143:145" x14ac:dyDescent="0.2">
      <c r="EM35268" s="39"/>
      <c r="EN35268" s="39"/>
      <c r="EO35268" s="39"/>
    </row>
    <row r="35269" spans="143:145" x14ac:dyDescent="0.2">
      <c r="EM35269" s="39"/>
      <c r="EN35269" s="39"/>
      <c r="EO35269" s="39"/>
    </row>
    <row r="35270" spans="143:145" x14ac:dyDescent="0.2">
      <c r="EM35270" s="39"/>
      <c r="EN35270" s="39"/>
      <c r="EO35270" s="39"/>
    </row>
    <row r="35271" spans="143:145" x14ac:dyDescent="0.2">
      <c r="EM35271" s="39"/>
      <c r="EN35271" s="39"/>
      <c r="EO35271" s="39"/>
    </row>
    <row r="35272" spans="143:145" x14ac:dyDescent="0.2">
      <c r="EM35272" s="39"/>
      <c r="EN35272" s="39"/>
      <c r="EO35272" s="39"/>
    </row>
    <row r="35273" spans="143:145" x14ac:dyDescent="0.2">
      <c r="EM35273" s="39"/>
      <c r="EN35273" s="39"/>
      <c r="EO35273" s="39"/>
    </row>
    <row r="35274" spans="143:145" x14ac:dyDescent="0.2">
      <c r="EM35274" s="39"/>
      <c r="EN35274" s="39"/>
      <c r="EO35274" s="39"/>
    </row>
    <row r="35275" spans="143:145" x14ac:dyDescent="0.2">
      <c r="EM35275" s="39"/>
      <c r="EN35275" s="39"/>
      <c r="EO35275" s="39"/>
    </row>
    <row r="35276" spans="143:145" x14ac:dyDescent="0.2">
      <c r="EM35276" s="39"/>
      <c r="EN35276" s="39"/>
      <c r="EO35276" s="39"/>
    </row>
    <row r="35277" spans="143:145" x14ac:dyDescent="0.2">
      <c r="EM35277" s="39"/>
      <c r="EN35277" s="39"/>
      <c r="EO35277" s="39"/>
    </row>
    <row r="35278" spans="143:145" x14ac:dyDescent="0.2">
      <c r="EM35278" s="39"/>
      <c r="EN35278" s="39"/>
      <c r="EO35278" s="39"/>
    </row>
    <row r="35279" spans="143:145" x14ac:dyDescent="0.2">
      <c r="EM35279" s="39"/>
      <c r="EN35279" s="39"/>
      <c r="EO35279" s="39"/>
    </row>
    <row r="35280" spans="143:145" x14ac:dyDescent="0.2">
      <c r="EM35280" s="39"/>
      <c r="EN35280" s="39"/>
      <c r="EO35280" s="39"/>
    </row>
    <row r="35281" spans="143:145" x14ac:dyDescent="0.2">
      <c r="EM35281" s="39"/>
      <c r="EN35281" s="39"/>
      <c r="EO35281" s="39"/>
    </row>
    <row r="35282" spans="143:145" x14ac:dyDescent="0.2">
      <c r="EM35282" s="39"/>
      <c r="EN35282" s="39"/>
      <c r="EO35282" s="39"/>
    </row>
    <row r="35283" spans="143:145" x14ac:dyDescent="0.2">
      <c r="EM35283" s="39"/>
      <c r="EN35283" s="39"/>
      <c r="EO35283" s="39"/>
    </row>
    <row r="35284" spans="143:145" x14ac:dyDescent="0.2">
      <c r="EM35284" s="39"/>
      <c r="EN35284" s="39"/>
      <c r="EO35284" s="39"/>
    </row>
    <row r="35285" spans="143:145" x14ac:dyDescent="0.2">
      <c r="EM35285" s="39"/>
      <c r="EN35285" s="39"/>
      <c r="EO35285" s="39"/>
    </row>
    <row r="35286" spans="143:145" x14ac:dyDescent="0.2">
      <c r="EM35286" s="39"/>
      <c r="EN35286" s="39"/>
      <c r="EO35286" s="39"/>
    </row>
    <row r="35287" spans="143:145" x14ac:dyDescent="0.2">
      <c r="EM35287" s="39"/>
      <c r="EN35287" s="39"/>
      <c r="EO35287" s="39"/>
    </row>
    <row r="35288" spans="143:145" x14ac:dyDescent="0.2">
      <c r="EM35288" s="39"/>
      <c r="EN35288" s="39"/>
      <c r="EO35288" s="39"/>
    </row>
    <row r="35289" spans="143:145" x14ac:dyDescent="0.2">
      <c r="EM35289" s="39"/>
      <c r="EN35289" s="39"/>
      <c r="EO35289" s="39"/>
    </row>
    <row r="35290" spans="143:145" x14ac:dyDescent="0.2">
      <c r="EM35290" s="39"/>
      <c r="EN35290" s="39"/>
      <c r="EO35290" s="39"/>
    </row>
    <row r="35291" spans="143:145" x14ac:dyDescent="0.2">
      <c r="EM35291" s="39"/>
      <c r="EN35291" s="39"/>
      <c r="EO35291" s="39"/>
    </row>
    <row r="35292" spans="143:145" x14ac:dyDescent="0.2">
      <c r="EM35292" s="39"/>
      <c r="EN35292" s="39"/>
      <c r="EO35292" s="39"/>
    </row>
    <row r="35293" spans="143:145" x14ac:dyDescent="0.2">
      <c r="EM35293" s="39"/>
      <c r="EN35293" s="39"/>
      <c r="EO35293" s="39"/>
    </row>
    <row r="35294" spans="143:145" x14ac:dyDescent="0.2">
      <c r="EM35294" s="39"/>
      <c r="EN35294" s="39"/>
      <c r="EO35294" s="39"/>
    </row>
    <row r="35295" spans="143:145" x14ac:dyDescent="0.2">
      <c r="EM35295" s="39"/>
      <c r="EN35295" s="39"/>
      <c r="EO35295" s="39"/>
    </row>
    <row r="35296" spans="143:145" x14ac:dyDescent="0.2">
      <c r="EM35296" s="39"/>
      <c r="EN35296" s="39"/>
      <c r="EO35296" s="39"/>
    </row>
    <row r="35297" spans="143:145" x14ac:dyDescent="0.2">
      <c r="EM35297" s="39"/>
      <c r="EN35297" s="39"/>
      <c r="EO35297" s="39"/>
    </row>
    <row r="35298" spans="143:145" x14ac:dyDescent="0.2">
      <c r="EM35298" s="39"/>
      <c r="EN35298" s="39"/>
      <c r="EO35298" s="39"/>
    </row>
    <row r="35299" spans="143:145" x14ac:dyDescent="0.2">
      <c r="EM35299" s="39"/>
      <c r="EN35299" s="39"/>
      <c r="EO35299" s="39"/>
    </row>
    <row r="35300" spans="143:145" x14ac:dyDescent="0.2">
      <c r="EM35300" s="39"/>
      <c r="EN35300" s="39"/>
      <c r="EO35300" s="39"/>
    </row>
    <row r="35301" spans="143:145" x14ac:dyDescent="0.2">
      <c r="EM35301" s="39"/>
      <c r="EN35301" s="39"/>
      <c r="EO35301" s="39"/>
    </row>
    <row r="35302" spans="143:145" x14ac:dyDescent="0.2">
      <c r="EM35302" s="39"/>
      <c r="EN35302" s="39"/>
      <c r="EO35302" s="39"/>
    </row>
    <row r="35303" spans="143:145" x14ac:dyDescent="0.2">
      <c r="EM35303" s="39"/>
      <c r="EN35303" s="39"/>
      <c r="EO35303" s="39"/>
    </row>
    <row r="35304" spans="143:145" x14ac:dyDescent="0.2">
      <c r="EM35304" s="39"/>
      <c r="EN35304" s="39"/>
      <c r="EO35304" s="39"/>
    </row>
    <row r="35305" spans="143:145" x14ac:dyDescent="0.2">
      <c r="EM35305" s="39"/>
      <c r="EN35305" s="39"/>
      <c r="EO35305" s="39"/>
    </row>
    <row r="35306" spans="143:145" x14ac:dyDescent="0.2">
      <c r="EM35306" s="39"/>
      <c r="EN35306" s="39"/>
      <c r="EO35306" s="39"/>
    </row>
    <row r="35307" spans="143:145" x14ac:dyDescent="0.2">
      <c r="EM35307" s="39"/>
      <c r="EN35307" s="39"/>
      <c r="EO35307" s="39"/>
    </row>
    <row r="35308" spans="143:145" x14ac:dyDescent="0.2">
      <c r="EM35308" s="39"/>
      <c r="EN35308" s="39"/>
      <c r="EO35308" s="39"/>
    </row>
    <row r="35309" spans="143:145" x14ac:dyDescent="0.2">
      <c r="EM35309" s="39"/>
      <c r="EN35309" s="39"/>
      <c r="EO35309" s="39"/>
    </row>
    <row r="35310" spans="143:145" x14ac:dyDescent="0.2">
      <c r="EM35310" s="39"/>
      <c r="EN35310" s="39"/>
      <c r="EO35310" s="39"/>
    </row>
    <row r="35311" spans="143:145" x14ac:dyDescent="0.2">
      <c r="EM35311" s="39"/>
      <c r="EN35311" s="39"/>
      <c r="EO35311" s="39"/>
    </row>
    <row r="35312" spans="143:145" x14ac:dyDescent="0.2">
      <c r="EM35312" s="39"/>
      <c r="EN35312" s="39"/>
      <c r="EO35312" s="39"/>
    </row>
    <row r="35313" spans="143:145" x14ac:dyDescent="0.2">
      <c r="EM35313" s="39"/>
      <c r="EN35313" s="39"/>
      <c r="EO35313" s="39"/>
    </row>
    <row r="35314" spans="143:145" x14ac:dyDescent="0.2">
      <c r="EM35314" s="39"/>
      <c r="EN35314" s="39"/>
      <c r="EO35314" s="39"/>
    </row>
    <row r="35315" spans="143:145" x14ac:dyDescent="0.2">
      <c r="EM35315" s="39"/>
      <c r="EN35315" s="39"/>
      <c r="EO35315" s="39"/>
    </row>
    <row r="35316" spans="143:145" x14ac:dyDescent="0.2">
      <c r="EM35316" s="39"/>
      <c r="EN35316" s="39"/>
      <c r="EO35316" s="39"/>
    </row>
    <row r="35317" spans="143:145" x14ac:dyDescent="0.2">
      <c r="EM35317" s="39"/>
      <c r="EN35317" s="39"/>
      <c r="EO35317" s="39"/>
    </row>
    <row r="35318" spans="143:145" x14ac:dyDescent="0.2">
      <c r="EM35318" s="39"/>
      <c r="EN35318" s="39"/>
      <c r="EO35318" s="39"/>
    </row>
    <row r="35319" spans="143:145" x14ac:dyDescent="0.2">
      <c r="EM35319" s="39"/>
      <c r="EN35319" s="39"/>
      <c r="EO35319" s="39"/>
    </row>
    <row r="35320" spans="143:145" x14ac:dyDescent="0.2">
      <c r="EM35320" s="39"/>
      <c r="EN35320" s="39"/>
      <c r="EO35320" s="39"/>
    </row>
    <row r="35321" spans="143:145" x14ac:dyDescent="0.2">
      <c r="EM35321" s="39"/>
      <c r="EN35321" s="39"/>
      <c r="EO35321" s="39"/>
    </row>
    <row r="35322" spans="143:145" x14ac:dyDescent="0.2">
      <c r="EM35322" s="39"/>
      <c r="EN35322" s="39"/>
      <c r="EO35322" s="39"/>
    </row>
    <row r="35323" spans="143:145" x14ac:dyDescent="0.2">
      <c r="EM35323" s="39"/>
      <c r="EN35323" s="39"/>
      <c r="EO35323" s="39"/>
    </row>
    <row r="35324" spans="143:145" x14ac:dyDescent="0.2">
      <c r="EM35324" s="39"/>
      <c r="EN35324" s="39"/>
      <c r="EO35324" s="39"/>
    </row>
    <row r="35325" spans="143:145" x14ac:dyDescent="0.2">
      <c r="EM35325" s="39"/>
      <c r="EN35325" s="39"/>
      <c r="EO35325" s="39"/>
    </row>
    <row r="35326" spans="143:145" x14ac:dyDescent="0.2">
      <c r="EM35326" s="39"/>
      <c r="EN35326" s="39"/>
      <c r="EO35326" s="39"/>
    </row>
    <row r="35327" spans="143:145" x14ac:dyDescent="0.2">
      <c r="EM35327" s="39"/>
      <c r="EN35327" s="39"/>
      <c r="EO35327" s="39"/>
    </row>
    <row r="35328" spans="143:145" x14ac:dyDescent="0.2">
      <c r="EM35328" s="39"/>
      <c r="EN35328" s="39"/>
      <c r="EO35328" s="39"/>
    </row>
    <row r="35329" spans="143:145" x14ac:dyDescent="0.2">
      <c r="EM35329" s="39"/>
      <c r="EN35329" s="39"/>
      <c r="EO35329" s="39"/>
    </row>
    <row r="35330" spans="143:145" x14ac:dyDescent="0.2">
      <c r="EM35330" s="39"/>
      <c r="EN35330" s="39"/>
      <c r="EO35330" s="39"/>
    </row>
    <row r="35331" spans="143:145" x14ac:dyDescent="0.2">
      <c r="EM35331" s="39"/>
      <c r="EN35331" s="39"/>
      <c r="EO35331" s="39"/>
    </row>
    <row r="35332" spans="143:145" x14ac:dyDescent="0.2">
      <c r="EM35332" s="39"/>
      <c r="EN35332" s="39"/>
      <c r="EO35332" s="39"/>
    </row>
    <row r="35333" spans="143:145" x14ac:dyDescent="0.2">
      <c r="EM35333" s="39"/>
      <c r="EN35333" s="39"/>
      <c r="EO35333" s="39"/>
    </row>
    <row r="35334" spans="143:145" x14ac:dyDescent="0.2">
      <c r="EM35334" s="39"/>
      <c r="EN35334" s="39"/>
      <c r="EO35334" s="39"/>
    </row>
    <row r="35335" spans="143:145" x14ac:dyDescent="0.2">
      <c r="EM35335" s="39"/>
      <c r="EN35335" s="39"/>
      <c r="EO35335" s="39"/>
    </row>
    <row r="35336" spans="143:145" x14ac:dyDescent="0.2">
      <c r="EM35336" s="39"/>
      <c r="EN35336" s="39"/>
      <c r="EO35336" s="39"/>
    </row>
    <row r="35337" spans="143:145" x14ac:dyDescent="0.2">
      <c r="EM35337" s="39"/>
      <c r="EN35337" s="39"/>
      <c r="EO35337" s="39"/>
    </row>
    <row r="35338" spans="143:145" x14ac:dyDescent="0.2">
      <c r="EM35338" s="39"/>
      <c r="EN35338" s="39"/>
      <c r="EO35338" s="39"/>
    </row>
    <row r="35339" spans="143:145" x14ac:dyDescent="0.2">
      <c r="EM35339" s="39"/>
      <c r="EN35339" s="39"/>
      <c r="EO35339" s="39"/>
    </row>
    <row r="35340" spans="143:145" x14ac:dyDescent="0.2">
      <c r="EM35340" s="39"/>
      <c r="EN35340" s="39"/>
      <c r="EO35340" s="39"/>
    </row>
    <row r="35341" spans="143:145" x14ac:dyDescent="0.2">
      <c r="EM35341" s="39"/>
      <c r="EN35341" s="39"/>
      <c r="EO35341" s="39"/>
    </row>
    <row r="35342" spans="143:145" x14ac:dyDescent="0.2">
      <c r="EM35342" s="39"/>
      <c r="EN35342" s="39"/>
      <c r="EO35342" s="39"/>
    </row>
    <row r="35343" spans="143:145" x14ac:dyDescent="0.2">
      <c r="EM35343" s="39"/>
      <c r="EN35343" s="39"/>
      <c r="EO35343" s="39"/>
    </row>
    <row r="35344" spans="143:145" x14ac:dyDescent="0.2">
      <c r="EM35344" s="39"/>
      <c r="EN35344" s="39"/>
      <c r="EO35344" s="39"/>
    </row>
    <row r="35345" spans="143:145" x14ac:dyDescent="0.2">
      <c r="EM35345" s="39"/>
      <c r="EN35345" s="39"/>
      <c r="EO35345" s="39"/>
    </row>
    <row r="35346" spans="143:145" x14ac:dyDescent="0.2">
      <c r="EM35346" s="39"/>
      <c r="EN35346" s="39"/>
      <c r="EO35346" s="39"/>
    </row>
    <row r="35347" spans="143:145" x14ac:dyDescent="0.2">
      <c r="EM35347" s="39"/>
      <c r="EN35347" s="39"/>
      <c r="EO35347" s="39"/>
    </row>
    <row r="35348" spans="143:145" x14ac:dyDescent="0.2">
      <c r="EM35348" s="39"/>
      <c r="EN35348" s="39"/>
      <c r="EO35348" s="39"/>
    </row>
    <row r="35349" spans="143:145" x14ac:dyDescent="0.2">
      <c r="EM35349" s="39"/>
      <c r="EN35349" s="39"/>
      <c r="EO35349" s="39"/>
    </row>
    <row r="35350" spans="143:145" x14ac:dyDescent="0.2">
      <c r="EM35350" s="39"/>
      <c r="EN35350" s="39"/>
      <c r="EO35350" s="39"/>
    </row>
    <row r="35351" spans="143:145" x14ac:dyDescent="0.2">
      <c r="EM35351" s="39"/>
      <c r="EN35351" s="39"/>
      <c r="EO35351" s="39"/>
    </row>
    <row r="35352" spans="143:145" x14ac:dyDescent="0.2">
      <c r="EM35352" s="39"/>
      <c r="EN35352" s="39"/>
      <c r="EO35352" s="39"/>
    </row>
    <row r="35353" spans="143:145" x14ac:dyDescent="0.2">
      <c r="EM35353" s="39"/>
      <c r="EN35353" s="39"/>
      <c r="EO35353" s="39"/>
    </row>
    <row r="35354" spans="143:145" x14ac:dyDescent="0.2">
      <c r="EM35354" s="39"/>
      <c r="EN35354" s="39"/>
      <c r="EO35354" s="39"/>
    </row>
    <row r="35355" spans="143:145" x14ac:dyDescent="0.2">
      <c r="EM35355" s="39"/>
      <c r="EN35355" s="39"/>
      <c r="EO35355" s="39"/>
    </row>
    <row r="35356" spans="143:145" x14ac:dyDescent="0.2">
      <c r="EM35356" s="39"/>
      <c r="EN35356" s="39"/>
      <c r="EO35356" s="39"/>
    </row>
    <row r="35357" spans="143:145" x14ac:dyDescent="0.2">
      <c r="EM35357" s="39"/>
      <c r="EN35357" s="39"/>
      <c r="EO35357" s="39"/>
    </row>
    <row r="35358" spans="143:145" x14ac:dyDescent="0.2">
      <c r="EM35358" s="39"/>
      <c r="EN35358" s="39"/>
      <c r="EO35358" s="39"/>
    </row>
    <row r="35359" spans="143:145" x14ac:dyDescent="0.2">
      <c r="EM35359" s="39"/>
      <c r="EN35359" s="39"/>
      <c r="EO35359" s="39"/>
    </row>
    <row r="35360" spans="143:145" x14ac:dyDescent="0.2">
      <c r="EM35360" s="39"/>
      <c r="EN35360" s="39"/>
      <c r="EO35360" s="39"/>
    </row>
    <row r="35361" spans="143:145" x14ac:dyDescent="0.2">
      <c r="EM35361" s="39"/>
      <c r="EN35361" s="39"/>
      <c r="EO35361" s="39"/>
    </row>
    <row r="35362" spans="143:145" x14ac:dyDescent="0.2">
      <c r="EM35362" s="39"/>
      <c r="EN35362" s="39"/>
      <c r="EO35362" s="39"/>
    </row>
    <row r="35363" spans="143:145" x14ac:dyDescent="0.2">
      <c r="EM35363" s="39"/>
      <c r="EN35363" s="39"/>
      <c r="EO35363" s="39"/>
    </row>
    <row r="35364" spans="143:145" x14ac:dyDescent="0.2">
      <c r="EM35364" s="39"/>
      <c r="EN35364" s="39"/>
      <c r="EO35364" s="39"/>
    </row>
    <row r="35365" spans="143:145" x14ac:dyDescent="0.2">
      <c r="EM35365" s="39"/>
      <c r="EN35365" s="39"/>
      <c r="EO35365" s="39"/>
    </row>
    <row r="35366" spans="143:145" x14ac:dyDescent="0.2">
      <c r="EM35366" s="39"/>
      <c r="EN35366" s="39"/>
      <c r="EO35366" s="39"/>
    </row>
    <row r="35367" spans="143:145" x14ac:dyDescent="0.2">
      <c r="EM35367" s="39"/>
      <c r="EN35367" s="39"/>
      <c r="EO35367" s="39"/>
    </row>
    <row r="35368" spans="143:145" x14ac:dyDescent="0.2">
      <c r="EM35368" s="39"/>
      <c r="EN35368" s="39"/>
      <c r="EO35368" s="39"/>
    </row>
    <row r="35369" spans="143:145" x14ac:dyDescent="0.2">
      <c r="EM35369" s="39"/>
      <c r="EN35369" s="39"/>
      <c r="EO35369" s="39"/>
    </row>
    <row r="35370" spans="143:145" x14ac:dyDescent="0.2">
      <c r="EM35370" s="39"/>
      <c r="EN35370" s="39"/>
      <c r="EO35370" s="39"/>
    </row>
    <row r="35371" spans="143:145" x14ac:dyDescent="0.2">
      <c r="EM35371" s="39"/>
      <c r="EN35371" s="39"/>
      <c r="EO35371" s="39"/>
    </row>
    <row r="35372" spans="143:145" x14ac:dyDescent="0.2">
      <c r="EM35372" s="39"/>
      <c r="EN35372" s="39"/>
      <c r="EO35372" s="39"/>
    </row>
    <row r="35373" spans="143:145" x14ac:dyDescent="0.2">
      <c r="EM35373" s="39"/>
      <c r="EN35373" s="39"/>
      <c r="EO35373" s="39"/>
    </row>
    <row r="35374" spans="143:145" x14ac:dyDescent="0.2">
      <c r="EM35374" s="39"/>
      <c r="EN35374" s="39"/>
      <c r="EO35374" s="39"/>
    </row>
    <row r="35375" spans="143:145" x14ac:dyDescent="0.2">
      <c r="EM35375" s="39"/>
      <c r="EN35375" s="39"/>
      <c r="EO35375" s="39"/>
    </row>
    <row r="35376" spans="143:145" x14ac:dyDescent="0.2">
      <c r="EM35376" s="39"/>
      <c r="EN35376" s="39"/>
      <c r="EO35376" s="39"/>
    </row>
    <row r="35377" spans="143:145" x14ac:dyDescent="0.2">
      <c r="EM35377" s="39"/>
      <c r="EN35377" s="39"/>
      <c r="EO35377" s="39"/>
    </row>
    <row r="35378" spans="143:145" x14ac:dyDescent="0.2">
      <c r="EM35378" s="39"/>
      <c r="EN35378" s="39"/>
      <c r="EO35378" s="39"/>
    </row>
    <row r="35379" spans="143:145" x14ac:dyDescent="0.2">
      <c r="EM35379" s="39"/>
      <c r="EN35379" s="39"/>
      <c r="EO35379" s="39"/>
    </row>
    <row r="35380" spans="143:145" x14ac:dyDescent="0.2">
      <c r="EM35380" s="39"/>
      <c r="EN35380" s="39"/>
      <c r="EO35380" s="39"/>
    </row>
    <row r="35381" spans="143:145" x14ac:dyDescent="0.2">
      <c r="EM35381" s="39"/>
      <c r="EN35381" s="39"/>
      <c r="EO35381" s="39"/>
    </row>
    <row r="35382" spans="143:145" x14ac:dyDescent="0.2">
      <c r="EM35382" s="39"/>
      <c r="EN35382" s="39"/>
      <c r="EO35382" s="39"/>
    </row>
    <row r="35383" spans="143:145" x14ac:dyDescent="0.2">
      <c r="EM35383" s="39"/>
      <c r="EN35383" s="39"/>
      <c r="EO35383" s="39"/>
    </row>
    <row r="35384" spans="143:145" x14ac:dyDescent="0.2">
      <c r="EM35384" s="39"/>
      <c r="EN35384" s="39"/>
      <c r="EO35384" s="39"/>
    </row>
    <row r="35385" spans="143:145" x14ac:dyDescent="0.2">
      <c r="EM35385" s="39"/>
      <c r="EN35385" s="39"/>
      <c r="EO35385" s="39"/>
    </row>
    <row r="35386" spans="143:145" x14ac:dyDescent="0.2">
      <c r="EM35386" s="39"/>
      <c r="EN35386" s="39"/>
      <c r="EO35386" s="39"/>
    </row>
    <row r="35387" spans="143:145" x14ac:dyDescent="0.2">
      <c r="EM35387" s="39"/>
      <c r="EN35387" s="39"/>
      <c r="EO35387" s="39"/>
    </row>
    <row r="35388" spans="143:145" x14ac:dyDescent="0.2">
      <c r="EM35388" s="39"/>
      <c r="EN35388" s="39"/>
      <c r="EO35388" s="39"/>
    </row>
    <row r="35389" spans="143:145" x14ac:dyDescent="0.2">
      <c r="EM35389" s="39"/>
      <c r="EN35389" s="39"/>
      <c r="EO35389" s="39"/>
    </row>
    <row r="35390" spans="143:145" x14ac:dyDescent="0.2">
      <c r="EM35390" s="39"/>
      <c r="EN35390" s="39"/>
      <c r="EO35390" s="39"/>
    </row>
    <row r="35391" spans="143:145" x14ac:dyDescent="0.2">
      <c r="EM35391" s="39"/>
      <c r="EN35391" s="39"/>
      <c r="EO35391" s="39"/>
    </row>
    <row r="35392" spans="143:145" x14ac:dyDescent="0.2">
      <c r="EM35392" s="39"/>
      <c r="EN35392" s="39"/>
      <c r="EO35392" s="39"/>
    </row>
    <row r="35393" spans="143:145" x14ac:dyDescent="0.2">
      <c r="EM35393" s="39"/>
      <c r="EN35393" s="39"/>
      <c r="EO35393" s="39"/>
    </row>
    <row r="35394" spans="143:145" x14ac:dyDescent="0.2">
      <c r="EM35394" s="39"/>
      <c r="EN35394" s="39"/>
      <c r="EO35394" s="39"/>
    </row>
    <row r="35395" spans="143:145" x14ac:dyDescent="0.2">
      <c r="EM35395" s="39"/>
      <c r="EN35395" s="39"/>
      <c r="EO35395" s="39"/>
    </row>
    <row r="35396" spans="143:145" x14ac:dyDescent="0.2">
      <c r="EM35396" s="39"/>
      <c r="EN35396" s="39"/>
      <c r="EO35396" s="39"/>
    </row>
    <row r="35397" spans="143:145" x14ac:dyDescent="0.2">
      <c r="EM35397" s="39"/>
      <c r="EN35397" s="39"/>
      <c r="EO35397" s="39"/>
    </row>
    <row r="35398" spans="143:145" x14ac:dyDescent="0.2">
      <c r="EM35398" s="39"/>
      <c r="EN35398" s="39"/>
      <c r="EO35398" s="39"/>
    </row>
    <row r="35399" spans="143:145" x14ac:dyDescent="0.2">
      <c r="EM35399" s="39"/>
      <c r="EN35399" s="39"/>
      <c r="EO35399" s="39"/>
    </row>
    <row r="35400" spans="143:145" x14ac:dyDescent="0.2">
      <c r="EM35400" s="39"/>
      <c r="EN35400" s="39"/>
      <c r="EO35400" s="39"/>
    </row>
    <row r="35401" spans="143:145" x14ac:dyDescent="0.2">
      <c r="EM35401" s="39"/>
      <c r="EN35401" s="39"/>
      <c r="EO35401" s="39"/>
    </row>
    <row r="35402" spans="143:145" x14ac:dyDescent="0.2">
      <c r="EM35402" s="39"/>
      <c r="EN35402" s="39"/>
      <c r="EO35402" s="39"/>
    </row>
    <row r="35403" spans="143:145" x14ac:dyDescent="0.2">
      <c r="EM35403" s="39"/>
      <c r="EN35403" s="39"/>
      <c r="EO35403" s="39"/>
    </row>
    <row r="35404" spans="143:145" x14ac:dyDescent="0.2">
      <c r="EM35404" s="39"/>
      <c r="EN35404" s="39"/>
      <c r="EO35404" s="39"/>
    </row>
    <row r="35405" spans="143:145" x14ac:dyDescent="0.2">
      <c r="EM35405" s="39"/>
      <c r="EN35405" s="39"/>
      <c r="EO35405" s="39"/>
    </row>
    <row r="35406" spans="143:145" x14ac:dyDescent="0.2">
      <c r="EM35406" s="39"/>
      <c r="EN35406" s="39"/>
      <c r="EO35406" s="39"/>
    </row>
    <row r="35407" spans="143:145" x14ac:dyDescent="0.2">
      <c r="EM35407" s="39"/>
      <c r="EN35407" s="39"/>
      <c r="EO35407" s="39"/>
    </row>
    <row r="35408" spans="143:145" x14ac:dyDescent="0.2">
      <c r="EM35408" s="39"/>
      <c r="EN35408" s="39"/>
      <c r="EO35408" s="39"/>
    </row>
    <row r="35409" spans="143:145" x14ac:dyDescent="0.2">
      <c r="EM35409" s="39"/>
      <c r="EN35409" s="39"/>
      <c r="EO35409" s="39"/>
    </row>
    <row r="35410" spans="143:145" x14ac:dyDescent="0.2">
      <c r="EM35410" s="39"/>
      <c r="EN35410" s="39"/>
      <c r="EO35410" s="39"/>
    </row>
    <row r="35411" spans="143:145" x14ac:dyDescent="0.2">
      <c r="EM35411" s="39"/>
      <c r="EN35411" s="39"/>
      <c r="EO35411" s="39"/>
    </row>
    <row r="35412" spans="143:145" x14ac:dyDescent="0.2">
      <c r="EM35412" s="39"/>
      <c r="EN35412" s="39"/>
      <c r="EO35412" s="39"/>
    </row>
    <row r="35413" spans="143:145" x14ac:dyDescent="0.2">
      <c r="EM35413" s="39"/>
      <c r="EN35413" s="39"/>
      <c r="EO35413" s="39"/>
    </row>
    <row r="35414" spans="143:145" x14ac:dyDescent="0.2">
      <c r="EM35414" s="39"/>
      <c r="EN35414" s="39"/>
      <c r="EO35414" s="39"/>
    </row>
    <row r="35415" spans="143:145" x14ac:dyDescent="0.2">
      <c r="EM35415" s="39"/>
      <c r="EN35415" s="39"/>
      <c r="EO35415" s="39"/>
    </row>
    <row r="35416" spans="143:145" x14ac:dyDescent="0.2">
      <c r="EM35416" s="39"/>
      <c r="EN35416" s="39"/>
      <c r="EO35416" s="39"/>
    </row>
    <row r="35417" spans="143:145" x14ac:dyDescent="0.2">
      <c r="EM35417" s="39"/>
      <c r="EN35417" s="39"/>
      <c r="EO35417" s="39"/>
    </row>
    <row r="35418" spans="143:145" x14ac:dyDescent="0.2">
      <c r="EM35418" s="39"/>
      <c r="EN35418" s="39"/>
      <c r="EO35418" s="39"/>
    </row>
    <row r="35419" spans="143:145" x14ac:dyDescent="0.2">
      <c r="EM35419" s="39"/>
      <c r="EN35419" s="39"/>
      <c r="EO35419" s="39"/>
    </row>
    <row r="35420" spans="143:145" x14ac:dyDescent="0.2">
      <c r="EM35420" s="39"/>
      <c r="EN35420" s="39"/>
      <c r="EO35420" s="39"/>
    </row>
    <row r="35421" spans="143:145" x14ac:dyDescent="0.2">
      <c r="EM35421" s="39"/>
      <c r="EN35421" s="39"/>
      <c r="EO35421" s="39"/>
    </row>
    <row r="35422" spans="143:145" x14ac:dyDescent="0.2">
      <c r="EM35422" s="39"/>
      <c r="EN35422" s="39"/>
      <c r="EO35422" s="39"/>
    </row>
    <row r="35423" spans="143:145" x14ac:dyDescent="0.2">
      <c r="EM35423" s="39"/>
      <c r="EN35423" s="39"/>
      <c r="EO35423" s="39"/>
    </row>
    <row r="35424" spans="143:145" x14ac:dyDescent="0.2">
      <c r="EM35424" s="39"/>
      <c r="EN35424" s="39"/>
      <c r="EO35424" s="39"/>
    </row>
    <row r="35425" spans="143:145" x14ac:dyDescent="0.2">
      <c r="EM35425" s="39"/>
      <c r="EN35425" s="39"/>
      <c r="EO35425" s="39"/>
    </row>
    <row r="35426" spans="143:145" x14ac:dyDescent="0.2">
      <c r="EM35426" s="39"/>
      <c r="EN35426" s="39"/>
      <c r="EO35426" s="39"/>
    </row>
    <row r="35427" spans="143:145" x14ac:dyDescent="0.2">
      <c r="EM35427" s="39"/>
      <c r="EN35427" s="39"/>
      <c r="EO35427" s="39"/>
    </row>
    <row r="35428" spans="143:145" x14ac:dyDescent="0.2">
      <c r="EM35428" s="39"/>
      <c r="EN35428" s="39"/>
      <c r="EO35428" s="39"/>
    </row>
    <row r="35429" spans="143:145" x14ac:dyDescent="0.2">
      <c r="EM35429" s="39"/>
      <c r="EN35429" s="39"/>
      <c r="EO35429" s="39"/>
    </row>
    <row r="35430" spans="143:145" x14ac:dyDescent="0.2">
      <c r="EM35430" s="39"/>
      <c r="EN35430" s="39"/>
      <c r="EO35430" s="39"/>
    </row>
    <row r="35431" spans="143:145" x14ac:dyDescent="0.2">
      <c r="EM35431" s="39"/>
      <c r="EN35431" s="39"/>
      <c r="EO35431" s="39"/>
    </row>
    <row r="35432" spans="143:145" x14ac:dyDescent="0.2">
      <c r="EM35432" s="39"/>
      <c r="EN35432" s="39"/>
      <c r="EO35432" s="39"/>
    </row>
    <row r="35433" spans="143:145" x14ac:dyDescent="0.2">
      <c r="EM35433" s="39"/>
      <c r="EN35433" s="39"/>
      <c r="EO35433" s="39"/>
    </row>
    <row r="35434" spans="143:145" x14ac:dyDescent="0.2">
      <c r="EM35434" s="39"/>
      <c r="EN35434" s="39"/>
      <c r="EO35434" s="39"/>
    </row>
    <row r="35435" spans="143:145" x14ac:dyDescent="0.2">
      <c r="EM35435" s="39"/>
      <c r="EN35435" s="39"/>
      <c r="EO35435" s="39"/>
    </row>
    <row r="35436" spans="143:145" x14ac:dyDescent="0.2">
      <c r="EM35436" s="39"/>
      <c r="EN35436" s="39"/>
      <c r="EO35436" s="39"/>
    </row>
    <row r="35437" spans="143:145" x14ac:dyDescent="0.2">
      <c r="EM35437" s="39"/>
      <c r="EN35437" s="39"/>
      <c r="EO35437" s="39"/>
    </row>
    <row r="35438" spans="143:145" x14ac:dyDescent="0.2">
      <c r="EM35438" s="39"/>
      <c r="EN35438" s="39"/>
      <c r="EO35438" s="39"/>
    </row>
    <row r="35439" spans="143:145" x14ac:dyDescent="0.2">
      <c r="EM35439" s="39"/>
      <c r="EN35439" s="39"/>
      <c r="EO35439" s="39"/>
    </row>
    <row r="35440" spans="143:145" x14ac:dyDescent="0.2">
      <c r="EM35440" s="39"/>
      <c r="EN35440" s="39"/>
      <c r="EO35440" s="39"/>
    </row>
    <row r="35441" spans="143:145" x14ac:dyDescent="0.2">
      <c r="EM35441" s="39"/>
      <c r="EN35441" s="39"/>
      <c r="EO35441" s="39"/>
    </row>
    <row r="35442" spans="143:145" x14ac:dyDescent="0.2">
      <c r="EM35442" s="39"/>
      <c r="EN35442" s="39"/>
      <c r="EO35442" s="39"/>
    </row>
    <row r="35443" spans="143:145" x14ac:dyDescent="0.2">
      <c r="EM35443" s="39"/>
      <c r="EN35443" s="39"/>
      <c r="EO35443" s="39"/>
    </row>
    <row r="35444" spans="143:145" x14ac:dyDescent="0.2">
      <c r="EM35444" s="39"/>
      <c r="EN35444" s="39"/>
      <c r="EO35444" s="39"/>
    </row>
    <row r="35445" spans="143:145" x14ac:dyDescent="0.2">
      <c r="EM35445" s="39"/>
      <c r="EN35445" s="39"/>
      <c r="EO35445" s="39"/>
    </row>
    <row r="35446" spans="143:145" x14ac:dyDescent="0.2">
      <c r="EM35446" s="39"/>
      <c r="EN35446" s="39"/>
      <c r="EO35446" s="39"/>
    </row>
    <row r="35447" spans="143:145" x14ac:dyDescent="0.2">
      <c r="EM35447" s="39"/>
      <c r="EN35447" s="39"/>
      <c r="EO35447" s="39"/>
    </row>
    <row r="35448" spans="143:145" x14ac:dyDescent="0.2">
      <c r="EM35448" s="39"/>
      <c r="EN35448" s="39"/>
      <c r="EO35448" s="39"/>
    </row>
    <row r="35449" spans="143:145" x14ac:dyDescent="0.2">
      <c r="EM35449" s="39"/>
      <c r="EN35449" s="39"/>
      <c r="EO35449" s="39"/>
    </row>
    <row r="35450" spans="143:145" x14ac:dyDescent="0.2">
      <c r="EM35450" s="39"/>
      <c r="EN35450" s="39"/>
      <c r="EO35450" s="39"/>
    </row>
    <row r="35451" spans="143:145" x14ac:dyDescent="0.2">
      <c r="EM35451" s="39"/>
      <c r="EN35451" s="39"/>
      <c r="EO35451" s="39"/>
    </row>
    <row r="35452" spans="143:145" x14ac:dyDescent="0.2">
      <c r="EM35452" s="39"/>
      <c r="EN35452" s="39"/>
      <c r="EO35452" s="39"/>
    </row>
    <row r="35453" spans="143:145" x14ac:dyDescent="0.2">
      <c r="EM35453" s="39"/>
      <c r="EN35453" s="39"/>
      <c r="EO35453" s="39"/>
    </row>
    <row r="35454" spans="143:145" x14ac:dyDescent="0.2">
      <c r="EM35454" s="39"/>
      <c r="EN35454" s="39"/>
      <c r="EO35454" s="39"/>
    </row>
    <row r="35455" spans="143:145" x14ac:dyDescent="0.2">
      <c r="EM35455" s="39"/>
      <c r="EN35455" s="39"/>
      <c r="EO35455" s="39"/>
    </row>
    <row r="35456" spans="143:145" x14ac:dyDescent="0.2">
      <c r="EM35456" s="39"/>
      <c r="EN35456" s="39"/>
      <c r="EO35456" s="39"/>
    </row>
    <row r="35457" spans="143:145" x14ac:dyDescent="0.2">
      <c r="EM35457" s="39"/>
      <c r="EN35457" s="39"/>
      <c r="EO35457" s="39"/>
    </row>
    <row r="35458" spans="143:145" x14ac:dyDescent="0.2">
      <c r="EM35458" s="39"/>
      <c r="EN35458" s="39"/>
      <c r="EO35458" s="39"/>
    </row>
    <row r="35459" spans="143:145" x14ac:dyDescent="0.2">
      <c r="EM35459" s="39"/>
      <c r="EN35459" s="39"/>
      <c r="EO35459" s="39"/>
    </row>
    <row r="35460" spans="143:145" x14ac:dyDescent="0.2">
      <c r="EM35460" s="39"/>
      <c r="EN35460" s="39"/>
      <c r="EO35460" s="39"/>
    </row>
    <row r="35461" spans="143:145" x14ac:dyDescent="0.2">
      <c r="EM35461" s="39"/>
      <c r="EN35461" s="39"/>
      <c r="EO35461" s="39"/>
    </row>
    <row r="35462" spans="143:145" x14ac:dyDescent="0.2">
      <c r="EM35462" s="39"/>
      <c r="EN35462" s="39"/>
      <c r="EO35462" s="39"/>
    </row>
    <row r="35463" spans="143:145" x14ac:dyDescent="0.2">
      <c r="EM35463" s="39"/>
      <c r="EN35463" s="39"/>
      <c r="EO35463" s="39"/>
    </row>
    <row r="35464" spans="143:145" x14ac:dyDescent="0.2">
      <c r="EM35464" s="39"/>
      <c r="EN35464" s="39"/>
      <c r="EO35464" s="39"/>
    </row>
    <row r="35465" spans="143:145" x14ac:dyDescent="0.2">
      <c r="EM35465" s="39"/>
      <c r="EN35465" s="39"/>
      <c r="EO35465" s="39"/>
    </row>
    <row r="35466" spans="143:145" x14ac:dyDescent="0.2">
      <c r="EM35466" s="39"/>
      <c r="EN35466" s="39"/>
      <c r="EO35466" s="39"/>
    </row>
    <row r="35467" spans="143:145" x14ac:dyDescent="0.2">
      <c r="EM35467" s="39"/>
      <c r="EN35467" s="39"/>
      <c r="EO35467" s="39"/>
    </row>
    <row r="35468" spans="143:145" x14ac:dyDescent="0.2">
      <c r="EM35468" s="39"/>
      <c r="EN35468" s="39"/>
      <c r="EO35468" s="39"/>
    </row>
    <row r="35469" spans="143:145" x14ac:dyDescent="0.2">
      <c r="EM35469" s="39"/>
      <c r="EN35469" s="39"/>
      <c r="EO35469" s="39"/>
    </row>
    <row r="35470" spans="143:145" x14ac:dyDescent="0.2">
      <c r="EM35470" s="39"/>
      <c r="EN35470" s="39"/>
      <c r="EO35470" s="39"/>
    </row>
    <row r="35471" spans="143:145" x14ac:dyDescent="0.2">
      <c r="EM35471" s="39"/>
      <c r="EN35471" s="39"/>
      <c r="EO35471" s="39"/>
    </row>
    <row r="35472" spans="143:145" x14ac:dyDescent="0.2">
      <c r="EM35472" s="39"/>
      <c r="EN35472" s="39"/>
      <c r="EO35472" s="39"/>
    </row>
    <row r="35473" spans="143:145" x14ac:dyDescent="0.2">
      <c r="EM35473" s="39"/>
      <c r="EN35473" s="39"/>
      <c r="EO35473" s="39"/>
    </row>
    <row r="35474" spans="143:145" x14ac:dyDescent="0.2">
      <c r="EM35474" s="39"/>
      <c r="EN35474" s="39"/>
      <c r="EO35474" s="39"/>
    </row>
    <row r="35475" spans="143:145" x14ac:dyDescent="0.2">
      <c r="EM35475" s="39"/>
      <c r="EN35475" s="39"/>
      <c r="EO35475" s="39"/>
    </row>
    <row r="35476" spans="143:145" x14ac:dyDescent="0.2">
      <c r="EM35476" s="39"/>
      <c r="EN35476" s="39"/>
      <c r="EO35476" s="39"/>
    </row>
    <row r="35477" spans="143:145" x14ac:dyDescent="0.2">
      <c r="EM35477" s="39"/>
      <c r="EN35477" s="39"/>
      <c r="EO35477" s="39"/>
    </row>
    <row r="35478" spans="143:145" x14ac:dyDescent="0.2">
      <c r="EM35478" s="39"/>
      <c r="EN35478" s="39"/>
      <c r="EO35478" s="39"/>
    </row>
    <row r="35479" spans="143:145" x14ac:dyDescent="0.2">
      <c r="EM35479" s="39"/>
      <c r="EN35479" s="39"/>
      <c r="EO35479" s="39"/>
    </row>
    <row r="35480" spans="143:145" x14ac:dyDescent="0.2">
      <c r="EM35480" s="39"/>
      <c r="EN35480" s="39"/>
      <c r="EO35480" s="39"/>
    </row>
    <row r="35481" spans="143:145" x14ac:dyDescent="0.2">
      <c r="EM35481" s="39"/>
      <c r="EN35481" s="39"/>
      <c r="EO35481" s="39"/>
    </row>
    <row r="35482" spans="143:145" x14ac:dyDescent="0.2">
      <c r="EM35482" s="39"/>
      <c r="EN35482" s="39"/>
      <c r="EO35482" s="39"/>
    </row>
    <row r="35483" spans="143:145" x14ac:dyDescent="0.2">
      <c r="EM35483" s="39"/>
      <c r="EN35483" s="39"/>
      <c r="EO35483" s="39"/>
    </row>
    <row r="35484" spans="143:145" x14ac:dyDescent="0.2">
      <c r="EM35484" s="39"/>
      <c r="EN35484" s="39"/>
      <c r="EO35484" s="39"/>
    </row>
    <row r="35485" spans="143:145" x14ac:dyDescent="0.2">
      <c r="EM35485" s="39"/>
      <c r="EN35485" s="39"/>
      <c r="EO35485" s="39"/>
    </row>
    <row r="35486" spans="143:145" x14ac:dyDescent="0.2">
      <c r="EM35486" s="39"/>
      <c r="EN35486" s="39"/>
      <c r="EO35486" s="39"/>
    </row>
    <row r="35487" spans="143:145" x14ac:dyDescent="0.2">
      <c r="EM35487" s="39"/>
      <c r="EN35487" s="39"/>
      <c r="EO35487" s="39"/>
    </row>
    <row r="35488" spans="143:145" x14ac:dyDescent="0.2">
      <c r="EM35488" s="39"/>
      <c r="EN35488" s="39"/>
      <c r="EO35488" s="39"/>
    </row>
    <row r="35489" spans="143:145" x14ac:dyDescent="0.2">
      <c r="EM35489" s="39"/>
      <c r="EN35489" s="39"/>
      <c r="EO35489" s="39"/>
    </row>
    <row r="35490" spans="143:145" x14ac:dyDescent="0.2">
      <c r="EM35490" s="39"/>
      <c r="EN35490" s="39"/>
      <c r="EO35490" s="39"/>
    </row>
    <row r="35491" spans="143:145" x14ac:dyDescent="0.2">
      <c r="EM35491" s="39"/>
      <c r="EN35491" s="39"/>
      <c r="EO35491" s="39"/>
    </row>
    <row r="35492" spans="143:145" x14ac:dyDescent="0.2">
      <c r="EM35492" s="39"/>
      <c r="EN35492" s="39"/>
      <c r="EO35492" s="39"/>
    </row>
    <row r="35493" spans="143:145" x14ac:dyDescent="0.2">
      <c r="EM35493" s="39"/>
      <c r="EN35493" s="39"/>
      <c r="EO35493" s="39"/>
    </row>
    <row r="35494" spans="143:145" x14ac:dyDescent="0.2">
      <c r="EM35494" s="39"/>
      <c r="EN35494" s="39"/>
      <c r="EO35494" s="39"/>
    </row>
    <row r="35495" spans="143:145" x14ac:dyDescent="0.2">
      <c r="EM35495" s="39"/>
      <c r="EN35495" s="39"/>
      <c r="EO35495" s="39"/>
    </row>
    <row r="35496" spans="143:145" x14ac:dyDescent="0.2">
      <c r="EM35496" s="39"/>
      <c r="EN35496" s="39"/>
      <c r="EO35496" s="39"/>
    </row>
    <row r="35497" spans="143:145" x14ac:dyDescent="0.2">
      <c r="EM35497" s="39"/>
      <c r="EN35497" s="39"/>
      <c r="EO35497" s="39"/>
    </row>
    <row r="35498" spans="143:145" x14ac:dyDescent="0.2">
      <c r="EM35498" s="39"/>
      <c r="EN35498" s="39"/>
      <c r="EO35498" s="39"/>
    </row>
    <row r="35499" spans="143:145" x14ac:dyDescent="0.2">
      <c r="EM35499" s="39"/>
      <c r="EN35499" s="39"/>
      <c r="EO35499" s="39"/>
    </row>
    <row r="35500" spans="143:145" x14ac:dyDescent="0.2">
      <c r="EM35500" s="39"/>
      <c r="EN35500" s="39"/>
      <c r="EO35500" s="39"/>
    </row>
    <row r="35501" spans="143:145" x14ac:dyDescent="0.2">
      <c r="EM35501" s="39"/>
      <c r="EN35501" s="39"/>
      <c r="EO35501" s="39"/>
    </row>
    <row r="35502" spans="143:145" x14ac:dyDescent="0.2">
      <c r="EM35502" s="39"/>
      <c r="EN35502" s="39"/>
      <c r="EO35502" s="39"/>
    </row>
    <row r="35503" spans="143:145" x14ac:dyDescent="0.2">
      <c r="EM35503" s="39"/>
      <c r="EN35503" s="39"/>
      <c r="EO35503" s="39"/>
    </row>
    <row r="35504" spans="143:145" x14ac:dyDescent="0.2">
      <c r="EM35504" s="39"/>
      <c r="EN35504" s="39"/>
      <c r="EO35504" s="39"/>
    </row>
    <row r="35505" spans="143:145" x14ac:dyDescent="0.2">
      <c r="EM35505" s="39"/>
      <c r="EN35505" s="39"/>
      <c r="EO35505" s="39"/>
    </row>
    <row r="35506" spans="143:145" x14ac:dyDescent="0.2">
      <c r="EM35506" s="39"/>
      <c r="EN35506" s="39"/>
      <c r="EO35506" s="39"/>
    </row>
    <row r="35507" spans="143:145" x14ac:dyDescent="0.2">
      <c r="EM35507" s="39"/>
      <c r="EN35507" s="39"/>
      <c r="EO35507" s="39"/>
    </row>
    <row r="35508" spans="143:145" x14ac:dyDescent="0.2">
      <c r="EM35508" s="39"/>
      <c r="EN35508" s="39"/>
      <c r="EO35508" s="39"/>
    </row>
    <row r="35509" spans="143:145" x14ac:dyDescent="0.2">
      <c r="EM35509" s="39"/>
      <c r="EN35509" s="39"/>
      <c r="EO35509" s="39"/>
    </row>
    <row r="35510" spans="143:145" x14ac:dyDescent="0.2">
      <c r="EM35510" s="39"/>
      <c r="EN35510" s="39"/>
      <c r="EO35510" s="39"/>
    </row>
    <row r="35511" spans="143:145" x14ac:dyDescent="0.2">
      <c r="EM35511" s="39"/>
      <c r="EN35511" s="39"/>
      <c r="EO35511" s="39"/>
    </row>
    <row r="35512" spans="143:145" x14ac:dyDescent="0.2">
      <c r="EM35512" s="39"/>
      <c r="EN35512" s="39"/>
      <c r="EO35512" s="39"/>
    </row>
    <row r="35513" spans="143:145" x14ac:dyDescent="0.2">
      <c r="EM35513" s="39"/>
      <c r="EN35513" s="39"/>
      <c r="EO35513" s="39"/>
    </row>
    <row r="35514" spans="143:145" x14ac:dyDescent="0.2">
      <c r="EM35514" s="39"/>
      <c r="EN35514" s="39"/>
      <c r="EO35514" s="39"/>
    </row>
    <row r="35515" spans="143:145" x14ac:dyDescent="0.2">
      <c r="EM35515" s="39"/>
      <c r="EN35515" s="39"/>
      <c r="EO35515" s="39"/>
    </row>
    <row r="35516" spans="143:145" x14ac:dyDescent="0.2">
      <c r="EM35516" s="39"/>
      <c r="EN35516" s="39"/>
      <c r="EO35516" s="39"/>
    </row>
    <row r="35517" spans="143:145" x14ac:dyDescent="0.2">
      <c r="EM35517" s="39"/>
      <c r="EN35517" s="39"/>
      <c r="EO35517" s="39"/>
    </row>
    <row r="35518" spans="143:145" x14ac:dyDescent="0.2">
      <c r="EM35518" s="39"/>
      <c r="EN35518" s="39"/>
      <c r="EO35518" s="39"/>
    </row>
    <row r="35519" spans="143:145" x14ac:dyDescent="0.2">
      <c r="EM35519" s="39"/>
      <c r="EN35519" s="39"/>
      <c r="EO35519" s="39"/>
    </row>
    <row r="35520" spans="143:145" x14ac:dyDescent="0.2">
      <c r="EM35520" s="39"/>
      <c r="EN35520" s="39"/>
      <c r="EO35520" s="39"/>
    </row>
    <row r="35521" spans="143:145" x14ac:dyDescent="0.2">
      <c r="EM35521" s="39"/>
      <c r="EN35521" s="39"/>
      <c r="EO35521" s="39"/>
    </row>
    <row r="35522" spans="143:145" x14ac:dyDescent="0.2">
      <c r="EM35522" s="39"/>
      <c r="EN35522" s="39"/>
      <c r="EO35522" s="39"/>
    </row>
    <row r="35523" spans="143:145" x14ac:dyDescent="0.2">
      <c r="EM35523" s="39"/>
      <c r="EN35523" s="39"/>
      <c r="EO35523" s="39"/>
    </row>
    <row r="35524" spans="143:145" x14ac:dyDescent="0.2">
      <c r="EM35524" s="39"/>
      <c r="EN35524" s="39"/>
      <c r="EO35524" s="39"/>
    </row>
    <row r="35525" spans="143:145" x14ac:dyDescent="0.2">
      <c r="EM35525" s="39"/>
      <c r="EN35525" s="39"/>
      <c r="EO35525" s="39"/>
    </row>
    <row r="35526" spans="143:145" x14ac:dyDescent="0.2">
      <c r="EM35526" s="39"/>
      <c r="EN35526" s="39"/>
      <c r="EO35526" s="39"/>
    </row>
    <row r="35527" spans="143:145" x14ac:dyDescent="0.2">
      <c r="EM35527" s="39"/>
      <c r="EN35527" s="39"/>
      <c r="EO35527" s="39"/>
    </row>
    <row r="35528" spans="143:145" x14ac:dyDescent="0.2">
      <c r="EM35528" s="39"/>
      <c r="EN35528" s="39"/>
      <c r="EO35528" s="39"/>
    </row>
    <row r="35529" spans="143:145" x14ac:dyDescent="0.2">
      <c r="EM35529" s="39"/>
      <c r="EN35529" s="39"/>
      <c r="EO35529" s="39"/>
    </row>
    <row r="35530" spans="143:145" x14ac:dyDescent="0.2">
      <c r="EM35530" s="39"/>
      <c r="EN35530" s="39"/>
      <c r="EO35530" s="39"/>
    </row>
    <row r="35531" spans="143:145" x14ac:dyDescent="0.2">
      <c r="EM35531" s="39"/>
      <c r="EN35531" s="39"/>
      <c r="EO35531" s="39"/>
    </row>
    <row r="35532" spans="143:145" x14ac:dyDescent="0.2">
      <c r="EM35532" s="39"/>
      <c r="EN35532" s="39"/>
      <c r="EO35532" s="39"/>
    </row>
    <row r="35533" spans="143:145" x14ac:dyDescent="0.2">
      <c r="EM35533" s="39"/>
      <c r="EN35533" s="39"/>
      <c r="EO35533" s="39"/>
    </row>
    <row r="35534" spans="143:145" x14ac:dyDescent="0.2">
      <c r="EM35534" s="39"/>
      <c r="EN35534" s="39"/>
      <c r="EO35534" s="39"/>
    </row>
    <row r="35535" spans="143:145" x14ac:dyDescent="0.2">
      <c r="EM35535" s="39"/>
      <c r="EN35535" s="39"/>
      <c r="EO35535" s="39"/>
    </row>
    <row r="35536" spans="143:145" x14ac:dyDescent="0.2">
      <c r="EM35536" s="39"/>
      <c r="EN35536" s="39"/>
      <c r="EO35536" s="39"/>
    </row>
    <row r="35537" spans="143:145" x14ac:dyDescent="0.2">
      <c r="EM35537" s="39"/>
      <c r="EN35537" s="39"/>
      <c r="EO35537" s="39"/>
    </row>
    <row r="35538" spans="143:145" x14ac:dyDescent="0.2">
      <c r="EM35538" s="39"/>
      <c r="EN35538" s="39"/>
      <c r="EO35538" s="39"/>
    </row>
    <row r="35539" spans="143:145" x14ac:dyDescent="0.2">
      <c r="EM35539" s="39"/>
      <c r="EN35539" s="39"/>
      <c r="EO35539" s="39"/>
    </row>
    <row r="35540" spans="143:145" x14ac:dyDescent="0.2">
      <c r="EM35540" s="39"/>
      <c r="EN35540" s="39"/>
      <c r="EO35540" s="39"/>
    </row>
    <row r="35541" spans="143:145" x14ac:dyDescent="0.2">
      <c r="EM35541" s="39"/>
      <c r="EN35541" s="39"/>
      <c r="EO35541" s="39"/>
    </row>
    <row r="35542" spans="143:145" x14ac:dyDescent="0.2">
      <c r="EM35542" s="39"/>
      <c r="EN35542" s="39"/>
      <c r="EO35542" s="39"/>
    </row>
    <row r="35543" spans="143:145" x14ac:dyDescent="0.2">
      <c r="EM35543" s="39"/>
      <c r="EN35543" s="39"/>
      <c r="EO35543" s="39"/>
    </row>
    <row r="35544" spans="143:145" x14ac:dyDescent="0.2">
      <c r="EM35544" s="39"/>
      <c r="EN35544" s="39"/>
      <c r="EO35544" s="39"/>
    </row>
    <row r="35545" spans="143:145" x14ac:dyDescent="0.2">
      <c r="EM35545" s="39"/>
      <c r="EN35545" s="39"/>
      <c r="EO35545" s="39"/>
    </row>
    <row r="35546" spans="143:145" x14ac:dyDescent="0.2">
      <c r="EM35546" s="39"/>
      <c r="EN35546" s="39"/>
      <c r="EO35546" s="39"/>
    </row>
    <row r="35547" spans="143:145" x14ac:dyDescent="0.2">
      <c r="EM35547" s="39"/>
      <c r="EN35547" s="39"/>
      <c r="EO35547" s="39"/>
    </row>
    <row r="35548" spans="143:145" x14ac:dyDescent="0.2">
      <c r="EM35548" s="39"/>
      <c r="EN35548" s="39"/>
      <c r="EO35548" s="39"/>
    </row>
    <row r="35549" spans="143:145" x14ac:dyDescent="0.2">
      <c r="EM35549" s="39"/>
      <c r="EN35549" s="39"/>
      <c r="EO35549" s="39"/>
    </row>
    <row r="35550" spans="143:145" x14ac:dyDescent="0.2">
      <c r="EM35550" s="39"/>
      <c r="EN35550" s="39"/>
      <c r="EO35550" s="39"/>
    </row>
    <row r="35551" spans="143:145" x14ac:dyDescent="0.2">
      <c r="EM35551" s="39"/>
      <c r="EN35551" s="39"/>
      <c r="EO35551" s="39"/>
    </row>
    <row r="35552" spans="143:145" x14ac:dyDescent="0.2">
      <c r="EM35552" s="39"/>
      <c r="EN35552" s="39"/>
      <c r="EO35552" s="39"/>
    </row>
    <row r="35553" spans="143:145" x14ac:dyDescent="0.2">
      <c r="EM35553" s="39"/>
      <c r="EN35553" s="39"/>
      <c r="EO35553" s="39"/>
    </row>
    <row r="35554" spans="143:145" x14ac:dyDescent="0.2">
      <c r="EM35554" s="39"/>
      <c r="EN35554" s="39"/>
      <c r="EO35554" s="39"/>
    </row>
    <row r="35555" spans="143:145" x14ac:dyDescent="0.2">
      <c r="EM35555" s="39"/>
      <c r="EN35555" s="39"/>
      <c r="EO35555" s="39"/>
    </row>
    <row r="35556" spans="143:145" x14ac:dyDescent="0.2">
      <c r="EM35556" s="39"/>
      <c r="EN35556" s="39"/>
      <c r="EO35556" s="39"/>
    </row>
    <row r="35557" spans="143:145" x14ac:dyDescent="0.2">
      <c r="EM35557" s="39"/>
      <c r="EN35557" s="39"/>
      <c r="EO35557" s="39"/>
    </row>
    <row r="35558" spans="143:145" x14ac:dyDescent="0.2">
      <c r="EM35558" s="39"/>
      <c r="EN35558" s="39"/>
      <c r="EO35558" s="39"/>
    </row>
    <row r="35559" spans="143:145" x14ac:dyDescent="0.2">
      <c r="EM35559" s="39"/>
      <c r="EN35559" s="39"/>
      <c r="EO35559" s="39"/>
    </row>
    <row r="35560" spans="143:145" x14ac:dyDescent="0.2">
      <c r="EM35560" s="39"/>
      <c r="EN35560" s="39"/>
      <c r="EO35560" s="39"/>
    </row>
    <row r="35561" spans="143:145" x14ac:dyDescent="0.2">
      <c r="EM35561" s="39"/>
      <c r="EN35561" s="39"/>
      <c r="EO35561" s="39"/>
    </row>
    <row r="35562" spans="143:145" x14ac:dyDescent="0.2">
      <c r="EM35562" s="39"/>
      <c r="EN35562" s="39"/>
      <c r="EO35562" s="39"/>
    </row>
    <row r="35563" spans="143:145" x14ac:dyDescent="0.2">
      <c r="EM35563" s="39"/>
      <c r="EN35563" s="39"/>
      <c r="EO35563" s="39"/>
    </row>
    <row r="35564" spans="143:145" x14ac:dyDescent="0.2">
      <c r="EM35564" s="39"/>
      <c r="EN35564" s="39"/>
      <c r="EO35564" s="39"/>
    </row>
    <row r="35565" spans="143:145" x14ac:dyDescent="0.2">
      <c r="EM35565" s="39"/>
      <c r="EN35565" s="39"/>
      <c r="EO35565" s="39"/>
    </row>
    <row r="35566" spans="143:145" x14ac:dyDescent="0.2">
      <c r="EM35566" s="39"/>
      <c r="EN35566" s="39"/>
      <c r="EO35566" s="39"/>
    </row>
    <row r="35567" spans="143:145" x14ac:dyDescent="0.2">
      <c r="EM35567" s="39"/>
      <c r="EN35567" s="39"/>
      <c r="EO35567" s="39"/>
    </row>
    <row r="35568" spans="143:145" x14ac:dyDescent="0.2">
      <c r="EM35568" s="39"/>
      <c r="EN35568" s="39"/>
      <c r="EO35568" s="39"/>
    </row>
    <row r="35569" spans="143:145" x14ac:dyDescent="0.2">
      <c r="EM35569" s="39"/>
      <c r="EN35569" s="39"/>
      <c r="EO35569" s="39"/>
    </row>
    <row r="35570" spans="143:145" x14ac:dyDescent="0.2">
      <c r="EM35570" s="39"/>
      <c r="EN35570" s="39"/>
      <c r="EO35570" s="39"/>
    </row>
    <row r="35571" spans="143:145" x14ac:dyDescent="0.2">
      <c r="EM35571" s="39"/>
      <c r="EN35571" s="39"/>
      <c r="EO35571" s="39"/>
    </row>
    <row r="35572" spans="143:145" x14ac:dyDescent="0.2">
      <c r="EM35572" s="39"/>
      <c r="EN35572" s="39"/>
      <c r="EO35572" s="39"/>
    </row>
    <row r="35573" spans="143:145" x14ac:dyDescent="0.2">
      <c r="EM35573" s="39"/>
      <c r="EN35573" s="39"/>
      <c r="EO35573" s="39"/>
    </row>
    <row r="35574" spans="143:145" x14ac:dyDescent="0.2">
      <c r="EM35574" s="39"/>
      <c r="EN35574" s="39"/>
      <c r="EO35574" s="39"/>
    </row>
    <row r="35575" spans="143:145" x14ac:dyDescent="0.2">
      <c r="EM35575" s="39"/>
      <c r="EN35575" s="39"/>
      <c r="EO35575" s="39"/>
    </row>
    <row r="35576" spans="143:145" x14ac:dyDescent="0.2">
      <c r="EM35576" s="39"/>
      <c r="EN35576" s="39"/>
      <c r="EO35576" s="39"/>
    </row>
    <row r="35577" spans="143:145" x14ac:dyDescent="0.2">
      <c r="EM35577" s="39"/>
      <c r="EN35577" s="39"/>
      <c r="EO35577" s="39"/>
    </row>
    <row r="35578" spans="143:145" x14ac:dyDescent="0.2">
      <c r="EM35578" s="39"/>
      <c r="EN35578" s="39"/>
      <c r="EO35578" s="39"/>
    </row>
    <row r="35579" spans="143:145" x14ac:dyDescent="0.2">
      <c r="EM35579" s="39"/>
      <c r="EN35579" s="39"/>
      <c r="EO35579" s="39"/>
    </row>
    <row r="35580" spans="143:145" x14ac:dyDescent="0.2">
      <c r="EM35580" s="39"/>
      <c r="EN35580" s="39"/>
      <c r="EO35580" s="39"/>
    </row>
    <row r="35581" spans="143:145" x14ac:dyDescent="0.2">
      <c r="EM35581" s="39"/>
      <c r="EN35581" s="39"/>
      <c r="EO35581" s="39"/>
    </row>
    <row r="35582" spans="143:145" x14ac:dyDescent="0.2">
      <c r="EM35582" s="39"/>
      <c r="EN35582" s="39"/>
      <c r="EO35582" s="39"/>
    </row>
    <row r="35583" spans="143:145" x14ac:dyDescent="0.2">
      <c r="EM35583" s="39"/>
      <c r="EN35583" s="39"/>
      <c r="EO35583" s="39"/>
    </row>
    <row r="35584" spans="143:145" x14ac:dyDescent="0.2">
      <c r="EM35584" s="39"/>
      <c r="EN35584" s="39"/>
      <c r="EO35584" s="39"/>
    </row>
    <row r="35585" spans="143:145" x14ac:dyDescent="0.2">
      <c r="EM35585" s="39"/>
      <c r="EN35585" s="39"/>
      <c r="EO35585" s="39"/>
    </row>
    <row r="35586" spans="143:145" x14ac:dyDescent="0.2">
      <c r="EM35586" s="39"/>
      <c r="EN35586" s="39"/>
      <c r="EO35586" s="39"/>
    </row>
    <row r="35587" spans="143:145" x14ac:dyDescent="0.2">
      <c r="EM35587" s="39"/>
      <c r="EN35587" s="39"/>
      <c r="EO35587" s="39"/>
    </row>
    <row r="35588" spans="143:145" x14ac:dyDescent="0.2">
      <c r="EM35588" s="39"/>
      <c r="EN35588" s="39"/>
      <c r="EO35588" s="39"/>
    </row>
    <row r="35589" spans="143:145" x14ac:dyDescent="0.2">
      <c r="EM35589" s="39"/>
      <c r="EN35589" s="39"/>
      <c r="EO35589" s="39"/>
    </row>
    <row r="35590" spans="143:145" x14ac:dyDescent="0.2">
      <c r="EM35590" s="39"/>
      <c r="EN35590" s="39"/>
      <c r="EO35590" s="39"/>
    </row>
    <row r="35591" spans="143:145" x14ac:dyDescent="0.2">
      <c r="EM35591" s="39"/>
      <c r="EN35591" s="39"/>
      <c r="EO35591" s="39"/>
    </row>
    <row r="35592" spans="143:145" x14ac:dyDescent="0.2">
      <c r="EM35592" s="39"/>
      <c r="EN35592" s="39"/>
      <c r="EO35592" s="39"/>
    </row>
    <row r="35593" spans="143:145" x14ac:dyDescent="0.2">
      <c r="EM35593" s="39"/>
      <c r="EN35593" s="39"/>
      <c r="EO35593" s="39"/>
    </row>
    <row r="35594" spans="143:145" x14ac:dyDescent="0.2">
      <c r="EM35594" s="39"/>
      <c r="EN35594" s="39"/>
      <c r="EO35594" s="39"/>
    </row>
    <row r="35595" spans="143:145" x14ac:dyDescent="0.2">
      <c r="EM35595" s="39"/>
      <c r="EN35595" s="39"/>
      <c r="EO35595" s="39"/>
    </row>
    <row r="35596" spans="143:145" x14ac:dyDescent="0.2">
      <c r="EM35596" s="39"/>
      <c r="EN35596" s="39"/>
      <c r="EO35596" s="39"/>
    </row>
    <row r="35597" spans="143:145" x14ac:dyDescent="0.2">
      <c r="EM35597" s="39"/>
      <c r="EN35597" s="39"/>
      <c r="EO35597" s="39"/>
    </row>
    <row r="35598" spans="143:145" x14ac:dyDescent="0.2">
      <c r="EM35598" s="39"/>
      <c r="EN35598" s="39"/>
      <c r="EO35598" s="39"/>
    </row>
    <row r="35599" spans="143:145" x14ac:dyDescent="0.2">
      <c r="EM35599" s="39"/>
      <c r="EN35599" s="39"/>
      <c r="EO35599" s="39"/>
    </row>
    <row r="35600" spans="143:145" x14ac:dyDescent="0.2">
      <c r="EM35600" s="39"/>
      <c r="EN35600" s="39"/>
      <c r="EO35600" s="39"/>
    </row>
    <row r="35601" spans="143:145" x14ac:dyDescent="0.2">
      <c r="EM35601" s="39"/>
      <c r="EN35601" s="39"/>
      <c r="EO35601" s="39"/>
    </row>
    <row r="35602" spans="143:145" x14ac:dyDescent="0.2">
      <c r="EM35602" s="39"/>
      <c r="EN35602" s="39"/>
      <c r="EO35602" s="39"/>
    </row>
    <row r="35603" spans="143:145" x14ac:dyDescent="0.2">
      <c r="EM35603" s="39"/>
      <c r="EN35603" s="39"/>
      <c r="EO35603" s="39"/>
    </row>
    <row r="35604" spans="143:145" x14ac:dyDescent="0.2">
      <c r="EM35604" s="39"/>
      <c r="EN35604" s="39"/>
      <c r="EO35604" s="39"/>
    </row>
    <row r="35605" spans="143:145" x14ac:dyDescent="0.2">
      <c r="EM35605" s="39"/>
      <c r="EN35605" s="39"/>
      <c r="EO35605" s="39"/>
    </row>
    <row r="35606" spans="143:145" x14ac:dyDescent="0.2">
      <c r="EM35606" s="39"/>
      <c r="EN35606" s="39"/>
      <c r="EO35606" s="39"/>
    </row>
    <row r="35607" spans="143:145" x14ac:dyDescent="0.2">
      <c r="EM35607" s="39"/>
      <c r="EN35607" s="39"/>
      <c r="EO35607" s="39"/>
    </row>
    <row r="35608" spans="143:145" x14ac:dyDescent="0.2">
      <c r="EM35608" s="39"/>
      <c r="EN35608" s="39"/>
      <c r="EO35608" s="39"/>
    </row>
    <row r="35609" spans="143:145" x14ac:dyDescent="0.2">
      <c r="EM35609" s="39"/>
      <c r="EN35609" s="39"/>
      <c r="EO35609" s="39"/>
    </row>
    <row r="35610" spans="143:145" x14ac:dyDescent="0.2">
      <c r="EM35610" s="39"/>
      <c r="EN35610" s="39"/>
      <c r="EO35610" s="39"/>
    </row>
    <row r="35611" spans="143:145" x14ac:dyDescent="0.2">
      <c r="EM35611" s="39"/>
      <c r="EN35611" s="39"/>
      <c r="EO35611" s="39"/>
    </row>
    <row r="35612" spans="143:145" x14ac:dyDescent="0.2">
      <c r="EM35612" s="39"/>
      <c r="EN35612" s="39"/>
      <c r="EO35612" s="39"/>
    </row>
    <row r="35613" spans="143:145" x14ac:dyDescent="0.2">
      <c r="EM35613" s="39"/>
      <c r="EN35613" s="39"/>
      <c r="EO35613" s="39"/>
    </row>
    <row r="35614" spans="143:145" x14ac:dyDescent="0.2">
      <c r="EM35614" s="39"/>
      <c r="EN35614" s="39"/>
      <c r="EO35614" s="39"/>
    </row>
    <row r="35615" spans="143:145" x14ac:dyDescent="0.2">
      <c r="EM35615" s="39"/>
      <c r="EN35615" s="39"/>
      <c r="EO35615" s="39"/>
    </row>
    <row r="35616" spans="143:145" x14ac:dyDescent="0.2">
      <c r="EM35616" s="39"/>
      <c r="EN35616" s="39"/>
      <c r="EO35616" s="39"/>
    </row>
    <row r="35617" spans="143:145" x14ac:dyDescent="0.2">
      <c r="EM35617" s="39"/>
      <c r="EN35617" s="39"/>
      <c r="EO35617" s="39"/>
    </row>
    <row r="35618" spans="143:145" x14ac:dyDescent="0.2">
      <c r="EM35618" s="39"/>
      <c r="EN35618" s="39"/>
      <c r="EO35618" s="39"/>
    </row>
    <row r="35619" spans="143:145" x14ac:dyDescent="0.2">
      <c r="EM35619" s="39"/>
      <c r="EN35619" s="39"/>
      <c r="EO35619" s="39"/>
    </row>
    <row r="35620" spans="143:145" x14ac:dyDescent="0.2">
      <c r="EM35620" s="39"/>
      <c r="EN35620" s="39"/>
      <c r="EO35620" s="39"/>
    </row>
    <row r="35621" spans="143:145" x14ac:dyDescent="0.2">
      <c r="EM35621" s="39"/>
      <c r="EN35621" s="39"/>
      <c r="EO35621" s="39"/>
    </row>
    <row r="35622" spans="143:145" x14ac:dyDescent="0.2">
      <c r="EM35622" s="39"/>
      <c r="EN35622" s="39"/>
      <c r="EO35622" s="39"/>
    </row>
    <row r="35623" spans="143:145" x14ac:dyDescent="0.2">
      <c r="EM35623" s="39"/>
      <c r="EN35623" s="39"/>
      <c r="EO35623" s="39"/>
    </row>
    <row r="35624" spans="143:145" x14ac:dyDescent="0.2">
      <c r="EM35624" s="39"/>
      <c r="EN35624" s="39"/>
      <c r="EO35624" s="39"/>
    </row>
    <row r="35625" spans="143:145" x14ac:dyDescent="0.2">
      <c r="EM35625" s="39"/>
      <c r="EN35625" s="39"/>
      <c r="EO35625" s="39"/>
    </row>
    <row r="35626" spans="143:145" x14ac:dyDescent="0.2">
      <c r="EM35626" s="39"/>
      <c r="EN35626" s="39"/>
      <c r="EO35626" s="39"/>
    </row>
    <row r="35627" spans="143:145" x14ac:dyDescent="0.2">
      <c r="EM35627" s="39"/>
      <c r="EN35627" s="39"/>
      <c r="EO35627" s="39"/>
    </row>
    <row r="35628" spans="143:145" x14ac:dyDescent="0.2">
      <c r="EM35628" s="39"/>
      <c r="EN35628" s="39"/>
      <c r="EO35628" s="39"/>
    </row>
    <row r="35629" spans="143:145" x14ac:dyDescent="0.2">
      <c r="EM35629" s="39"/>
      <c r="EN35629" s="39"/>
      <c r="EO35629" s="39"/>
    </row>
    <row r="35630" spans="143:145" x14ac:dyDescent="0.2">
      <c r="EM35630" s="39"/>
      <c r="EN35630" s="39"/>
      <c r="EO35630" s="39"/>
    </row>
    <row r="35631" spans="143:145" x14ac:dyDescent="0.2">
      <c r="EM35631" s="39"/>
      <c r="EN35631" s="39"/>
      <c r="EO35631" s="39"/>
    </row>
    <row r="35632" spans="143:145" x14ac:dyDescent="0.2">
      <c r="EM35632" s="39"/>
      <c r="EN35632" s="39"/>
      <c r="EO35632" s="39"/>
    </row>
    <row r="35633" spans="143:145" x14ac:dyDescent="0.2">
      <c r="EM35633" s="39"/>
      <c r="EN35633" s="39"/>
      <c r="EO35633" s="39"/>
    </row>
    <row r="35634" spans="143:145" x14ac:dyDescent="0.2">
      <c r="EM35634" s="39"/>
      <c r="EN35634" s="39"/>
      <c r="EO35634" s="39"/>
    </row>
    <row r="35635" spans="143:145" x14ac:dyDescent="0.2">
      <c r="EM35635" s="39"/>
      <c r="EN35635" s="39"/>
      <c r="EO35635" s="39"/>
    </row>
    <row r="35636" spans="143:145" x14ac:dyDescent="0.2">
      <c r="EM35636" s="39"/>
      <c r="EN35636" s="39"/>
      <c r="EO35636" s="39"/>
    </row>
    <row r="35637" spans="143:145" x14ac:dyDescent="0.2">
      <c r="EM35637" s="39"/>
      <c r="EN35637" s="39"/>
      <c r="EO35637" s="39"/>
    </row>
    <row r="35638" spans="143:145" x14ac:dyDescent="0.2">
      <c r="EM35638" s="39"/>
      <c r="EN35638" s="39"/>
      <c r="EO35638" s="39"/>
    </row>
    <row r="35639" spans="143:145" x14ac:dyDescent="0.2">
      <c r="EM35639" s="39"/>
      <c r="EN35639" s="39"/>
      <c r="EO35639" s="39"/>
    </row>
    <row r="35640" spans="143:145" x14ac:dyDescent="0.2">
      <c r="EM35640" s="39"/>
      <c r="EN35640" s="39"/>
      <c r="EO35640" s="39"/>
    </row>
    <row r="35641" spans="143:145" x14ac:dyDescent="0.2">
      <c r="EM35641" s="39"/>
      <c r="EN35641" s="39"/>
      <c r="EO35641" s="39"/>
    </row>
    <row r="35642" spans="143:145" x14ac:dyDescent="0.2">
      <c r="EM35642" s="39"/>
      <c r="EN35642" s="39"/>
      <c r="EO35642" s="39"/>
    </row>
    <row r="35643" spans="143:145" x14ac:dyDescent="0.2">
      <c r="EM35643" s="39"/>
      <c r="EN35643" s="39"/>
      <c r="EO35643" s="39"/>
    </row>
    <row r="35644" spans="143:145" x14ac:dyDescent="0.2">
      <c r="EM35644" s="39"/>
      <c r="EN35644" s="39"/>
      <c r="EO35644" s="39"/>
    </row>
    <row r="35645" spans="143:145" x14ac:dyDescent="0.2">
      <c r="EM35645" s="39"/>
      <c r="EN35645" s="39"/>
      <c r="EO35645" s="39"/>
    </row>
    <row r="35646" spans="143:145" x14ac:dyDescent="0.2">
      <c r="EM35646" s="39"/>
      <c r="EN35646" s="39"/>
      <c r="EO35646" s="39"/>
    </row>
    <row r="35647" spans="143:145" x14ac:dyDescent="0.2">
      <c r="EM35647" s="39"/>
      <c r="EN35647" s="39"/>
      <c r="EO35647" s="39"/>
    </row>
    <row r="35648" spans="143:145" x14ac:dyDescent="0.2">
      <c r="EM35648" s="39"/>
      <c r="EN35648" s="39"/>
      <c r="EO35648" s="39"/>
    </row>
    <row r="35649" spans="143:145" x14ac:dyDescent="0.2">
      <c r="EM35649" s="39"/>
      <c r="EN35649" s="39"/>
      <c r="EO35649" s="39"/>
    </row>
    <row r="35650" spans="143:145" x14ac:dyDescent="0.2">
      <c r="EM35650" s="39"/>
      <c r="EN35650" s="39"/>
      <c r="EO35650" s="39"/>
    </row>
    <row r="35651" spans="143:145" x14ac:dyDescent="0.2">
      <c r="EM35651" s="39"/>
      <c r="EN35651" s="39"/>
      <c r="EO35651" s="39"/>
    </row>
    <row r="35652" spans="143:145" x14ac:dyDescent="0.2">
      <c r="EM35652" s="39"/>
      <c r="EN35652" s="39"/>
      <c r="EO35652" s="39"/>
    </row>
    <row r="35653" spans="143:145" x14ac:dyDescent="0.2">
      <c r="EM35653" s="39"/>
      <c r="EN35653" s="39"/>
      <c r="EO35653" s="39"/>
    </row>
    <row r="35654" spans="143:145" x14ac:dyDescent="0.2">
      <c r="EM35654" s="39"/>
      <c r="EN35654" s="39"/>
      <c r="EO35654" s="39"/>
    </row>
    <row r="35655" spans="143:145" x14ac:dyDescent="0.2">
      <c r="EM35655" s="39"/>
      <c r="EN35655" s="39"/>
      <c r="EO35655" s="39"/>
    </row>
    <row r="35656" spans="143:145" x14ac:dyDescent="0.2">
      <c r="EM35656" s="39"/>
      <c r="EN35656" s="39"/>
      <c r="EO35656" s="39"/>
    </row>
    <row r="35657" spans="143:145" x14ac:dyDescent="0.2">
      <c r="EM35657" s="39"/>
      <c r="EN35657" s="39"/>
      <c r="EO35657" s="39"/>
    </row>
    <row r="35658" spans="143:145" x14ac:dyDescent="0.2">
      <c r="EM35658" s="39"/>
      <c r="EN35658" s="39"/>
      <c r="EO35658" s="39"/>
    </row>
    <row r="35659" spans="143:145" x14ac:dyDescent="0.2">
      <c r="EM35659" s="39"/>
      <c r="EN35659" s="39"/>
      <c r="EO35659" s="39"/>
    </row>
    <row r="35660" spans="143:145" x14ac:dyDescent="0.2">
      <c r="EM35660" s="39"/>
      <c r="EN35660" s="39"/>
      <c r="EO35660" s="39"/>
    </row>
    <row r="35661" spans="143:145" x14ac:dyDescent="0.2">
      <c r="EM35661" s="39"/>
      <c r="EN35661" s="39"/>
      <c r="EO35661" s="39"/>
    </row>
    <row r="35662" spans="143:145" x14ac:dyDescent="0.2">
      <c r="EM35662" s="39"/>
      <c r="EN35662" s="39"/>
      <c r="EO35662" s="39"/>
    </row>
    <row r="35663" spans="143:145" x14ac:dyDescent="0.2">
      <c r="EM35663" s="39"/>
      <c r="EN35663" s="39"/>
      <c r="EO35663" s="39"/>
    </row>
    <row r="35664" spans="143:145" x14ac:dyDescent="0.2">
      <c r="EM35664" s="39"/>
      <c r="EN35664" s="39"/>
      <c r="EO35664" s="39"/>
    </row>
    <row r="35665" spans="143:145" x14ac:dyDescent="0.2">
      <c r="EM35665" s="39"/>
      <c r="EN35665" s="39"/>
      <c r="EO35665" s="39"/>
    </row>
    <row r="35666" spans="143:145" x14ac:dyDescent="0.2">
      <c r="EM35666" s="39"/>
      <c r="EN35666" s="39"/>
      <c r="EO35666" s="39"/>
    </row>
    <row r="35667" spans="143:145" x14ac:dyDescent="0.2">
      <c r="EM35667" s="39"/>
      <c r="EN35667" s="39"/>
      <c r="EO35667" s="39"/>
    </row>
    <row r="35668" spans="143:145" x14ac:dyDescent="0.2">
      <c r="EM35668" s="39"/>
      <c r="EN35668" s="39"/>
      <c r="EO35668" s="39"/>
    </row>
    <row r="35669" spans="143:145" x14ac:dyDescent="0.2">
      <c r="EM35669" s="39"/>
      <c r="EN35669" s="39"/>
      <c r="EO35669" s="39"/>
    </row>
    <row r="35670" spans="143:145" x14ac:dyDescent="0.2">
      <c r="EM35670" s="39"/>
      <c r="EN35670" s="39"/>
      <c r="EO35670" s="39"/>
    </row>
    <row r="35671" spans="143:145" x14ac:dyDescent="0.2">
      <c r="EM35671" s="39"/>
      <c r="EN35671" s="39"/>
      <c r="EO35671" s="39"/>
    </row>
    <row r="35672" spans="143:145" x14ac:dyDescent="0.2">
      <c r="EM35672" s="39"/>
      <c r="EN35672" s="39"/>
      <c r="EO35672" s="39"/>
    </row>
    <row r="35673" spans="143:145" x14ac:dyDescent="0.2">
      <c r="EM35673" s="39"/>
      <c r="EN35673" s="39"/>
      <c r="EO35673" s="39"/>
    </row>
    <row r="35674" spans="143:145" x14ac:dyDescent="0.2">
      <c r="EM35674" s="39"/>
      <c r="EN35674" s="39"/>
      <c r="EO35674" s="39"/>
    </row>
    <row r="35675" spans="143:145" x14ac:dyDescent="0.2">
      <c r="EM35675" s="39"/>
      <c r="EN35675" s="39"/>
      <c r="EO35675" s="39"/>
    </row>
    <row r="35676" spans="143:145" x14ac:dyDescent="0.2">
      <c r="EM35676" s="39"/>
      <c r="EN35676" s="39"/>
      <c r="EO35676" s="39"/>
    </row>
    <row r="35677" spans="143:145" x14ac:dyDescent="0.2">
      <c r="EM35677" s="39"/>
      <c r="EN35677" s="39"/>
      <c r="EO35677" s="39"/>
    </row>
    <row r="35678" spans="143:145" x14ac:dyDescent="0.2">
      <c r="EM35678" s="39"/>
      <c r="EN35678" s="39"/>
      <c r="EO35678" s="39"/>
    </row>
    <row r="35679" spans="143:145" x14ac:dyDescent="0.2">
      <c r="EM35679" s="39"/>
      <c r="EN35679" s="39"/>
      <c r="EO35679" s="39"/>
    </row>
    <row r="35680" spans="143:145" x14ac:dyDescent="0.2">
      <c r="EM35680" s="39"/>
      <c r="EN35680" s="39"/>
      <c r="EO35680" s="39"/>
    </row>
    <row r="35681" spans="143:145" x14ac:dyDescent="0.2">
      <c r="EM35681" s="39"/>
      <c r="EN35681" s="39"/>
      <c r="EO35681" s="39"/>
    </row>
    <row r="35682" spans="143:145" x14ac:dyDescent="0.2">
      <c r="EM35682" s="39"/>
      <c r="EN35682" s="39"/>
      <c r="EO35682" s="39"/>
    </row>
    <row r="35683" spans="143:145" x14ac:dyDescent="0.2">
      <c r="EM35683" s="39"/>
      <c r="EN35683" s="39"/>
      <c r="EO35683" s="39"/>
    </row>
    <row r="35684" spans="143:145" x14ac:dyDescent="0.2">
      <c r="EM35684" s="39"/>
      <c r="EN35684" s="39"/>
      <c r="EO35684" s="39"/>
    </row>
    <row r="35685" spans="143:145" x14ac:dyDescent="0.2">
      <c r="EM35685" s="39"/>
      <c r="EN35685" s="39"/>
      <c r="EO35685" s="39"/>
    </row>
    <row r="35686" spans="143:145" x14ac:dyDescent="0.2">
      <c r="EM35686" s="39"/>
      <c r="EN35686" s="39"/>
      <c r="EO35686" s="39"/>
    </row>
    <row r="35687" spans="143:145" x14ac:dyDescent="0.2">
      <c r="EM35687" s="39"/>
      <c r="EN35687" s="39"/>
      <c r="EO35687" s="39"/>
    </row>
    <row r="35688" spans="143:145" x14ac:dyDescent="0.2">
      <c r="EM35688" s="39"/>
      <c r="EN35688" s="39"/>
      <c r="EO35688" s="39"/>
    </row>
    <row r="35689" spans="143:145" x14ac:dyDescent="0.2">
      <c r="EM35689" s="39"/>
      <c r="EN35689" s="39"/>
      <c r="EO35689" s="39"/>
    </row>
    <row r="35690" spans="143:145" x14ac:dyDescent="0.2">
      <c r="EM35690" s="39"/>
      <c r="EN35690" s="39"/>
      <c r="EO35690" s="39"/>
    </row>
    <row r="35691" spans="143:145" x14ac:dyDescent="0.2">
      <c r="EM35691" s="39"/>
      <c r="EN35691" s="39"/>
      <c r="EO35691" s="39"/>
    </row>
    <row r="35692" spans="143:145" x14ac:dyDescent="0.2">
      <c r="EM35692" s="39"/>
      <c r="EN35692" s="39"/>
      <c r="EO35692" s="39"/>
    </row>
    <row r="35693" spans="143:145" x14ac:dyDescent="0.2">
      <c r="EM35693" s="39"/>
      <c r="EN35693" s="39"/>
      <c r="EO35693" s="39"/>
    </row>
    <row r="35694" spans="143:145" x14ac:dyDescent="0.2">
      <c r="EM35694" s="39"/>
      <c r="EN35694" s="39"/>
      <c r="EO35694" s="39"/>
    </row>
    <row r="35695" spans="143:145" x14ac:dyDescent="0.2">
      <c r="EM35695" s="39"/>
      <c r="EN35695" s="39"/>
      <c r="EO35695" s="39"/>
    </row>
    <row r="35696" spans="143:145" x14ac:dyDescent="0.2">
      <c r="EM35696" s="39"/>
      <c r="EN35696" s="39"/>
      <c r="EO35696" s="39"/>
    </row>
    <row r="35697" spans="143:145" x14ac:dyDescent="0.2">
      <c r="EM35697" s="39"/>
      <c r="EN35697" s="39"/>
      <c r="EO35697" s="39"/>
    </row>
    <row r="35698" spans="143:145" x14ac:dyDescent="0.2">
      <c r="EM35698" s="39"/>
      <c r="EN35698" s="39"/>
      <c r="EO35698" s="39"/>
    </row>
    <row r="35699" spans="143:145" x14ac:dyDescent="0.2">
      <c r="EM35699" s="39"/>
      <c r="EN35699" s="39"/>
      <c r="EO35699" s="39"/>
    </row>
    <row r="35700" spans="143:145" x14ac:dyDescent="0.2">
      <c r="EM35700" s="39"/>
      <c r="EN35700" s="39"/>
      <c r="EO35700" s="39"/>
    </row>
    <row r="35701" spans="143:145" x14ac:dyDescent="0.2">
      <c r="EM35701" s="39"/>
      <c r="EN35701" s="39"/>
      <c r="EO35701" s="39"/>
    </row>
    <row r="35702" spans="143:145" x14ac:dyDescent="0.2">
      <c r="EM35702" s="39"/>
      <c r="EN35702" s="39"/>
      <c r="EO35702" s="39"/>
    </row>
    <row r="35703" spans="143:145" x14ac:dyDescent="0.2">
      <c r="EM35703" s="39"/>
      <c r="EN35703" s="39"/>
      <c r="EO35703" s="39"/>
    </row>
    <row r="35704" spans="143:145" x14ac:dyDescent="0.2">
      <c r="EM35704" s="39"/>
      <c r="EN35704" s="39"/>
      <c r="EO35704" s="39"/>
    </row>
    <row r="35705" spans="143:145" x14ac:dyDescent="0.2">
      <c r="EM35705" s="39"/>
      <c r="EN35705" s="39"/>
      <c r="EO35705" s="39"/>
    </row>
    <row r="35706" spans="143:145" x14ac:dyDescent="0.2">
      <c r="EM35706" s="39"/>
      <c r="EN35706" s="39"/>
      <c r="EO35706" s="39"/>
    </row>
    <row r="35707" spans="143:145" x14ac:dyDescent="0.2">
      <c r="EM35707" s="39"/>
      <c r="EN35707" s="39"/>
      <c r="EO35707" s="39"/>
    </row>
    <row r="35708" spans="143:145" x14ac:dyDescent="0.2">
      <c r="EM35708" s="39"/>
      <c r="EN35708" s="39"/>
      <c r="EO35708" s="39"/>
    </row>
    <row r="35709" spans="143:145" x14ac:dyDescent="0.2">
      <c r="EM35709" s="39"/>
      <c r="EN35709" s="39"/>
      <c r="EO35709" s="39"/>
    </row>
    <row r="35710" spans="143:145" x14ac:dyDescent="0.2">
      <c r="EM35710" s="39"/>
      <c r="EN35710" s="39"/>
      <c r="EO35710" s="39"/>
    </row>
    <row r="35711" spans="143:145" x14ac:dyDescent="0.2">
      <c r="EM35711" s="39"/>
      <c r="EN35711" s="39"/>
      <c r="EO35711" s="39"/>
    </row>
    <row r="35712" spans="143:145" x14ac:dyDescent="0.2">
      <c r="EM35712" s="39"/>
      <c r="EN35712" s="39"/>
      <c r="EO35712" s="39"/>
    </row>
    <row r="35713" spans="143:145" x14ac:dyDescent="0.2">
      <c r="EM35713" s="39"/>
      <c r="EN35713" s="39"/>
      <c r="EO35713" s="39"/>
    </row>
    <row r="35714" spans="143:145" x14ac:dyDescent="0.2">
      <c r="EM35714" s="39"/>
      <c r="EN35714" s="39"/>
      <c r="EO35714" s="39"/>
    </row>
    <row r="35715" spans="143:145" x14ac:dyDescent="0.2">
      <c r="EM35715" s="39"/>
      <c r="EN35715" s="39"/>
      <c r="EO35715" s="39"/>
    </row>
    <row r="35716" spans="143:145" x14ac:dyDescent="0.2">
      <c r="EM35716" s="39"/>
      <c r="EN35716" s="39"/>
      <c r="EO35716" s="39"/>
    </row>
    <row r="35717" spans="143:145" x14ac:dyDescent="0.2">
      <c r="EM35717" s="39"/>
      <c r="EN35717" s="39"/>
      <c r="EO35717" s="39"/>
    </row>
    <row r="35718" spans="143:145" x14ac:dyDescent="0.2">
      <c r="EM35718" s="39"/>
      <c r="EN35718" s="39"/>
      <c r="EO35718" s="39"/>
    </row>
    <row r="35719" spans="143:145" x14ac:dyDescent="0.2">
      <c r="EM35719" s="39"/>
      <c r="EN35719" s="39"/>
      <c r="EO35719" s="39"/>
    </row>
    <row r="35720" spans="143:145" x14ac:dyDescent="0.2">
      <c r="EM35720" s="39"/>
      <c r="EN35720" s="39"/>
      <c r="EO35720" s="39"/>
    </row>
    <row r="35721" spans="143:145" x14ac:dyDescent="0.2">
      <c r="EM35721" s="39"/>
      <c r="EN35721" s="39"/>
      <c r="EO35721" s="39"/>
    </row>
    <row r="35722" spans="143:145" x14ac:dyDescent="0.2">
      <c r="EM35722" s="39"/>
      <c r="EN35722" s="39"/>
      <c r="EO35722" s="39"/>
    </row>
    <row r="35723" spans="143:145" x14ac:dyDescent="0.2">
      <c r="EM35723" s="39"/>
      <c r="EN35723" s="39"/>
      <c r="EO35723" s="39"/>
    </row>
    <row r="35724" spans="143:145" x14ac:dyDescent="0.2">
      <c r="EM35724" s="39"/>
      <c r="EN35724" s="39"/>
      <c r="EO35724" s="39"/>
    </row>
    <row r="35725" spans="143:145" x14ac:dyDescent="0.2">
      <c r="EM35725" s="39"/>
      <c r="EN35725" s="39"/>
      <c r="EO35725" s="39"/>
    </row>
    <row r="35726" spans="143:145" x14ac:dyDescent="0.2">
      <c r="EM35726" s="39"/>
      <c r="EN35726" s="39"/>
      <c r="EO35726" s="39"/>
    </row>
    <row r="35727" spans="143:145" x14ac:dyDescent="0.2">
      <c r="EM35727" s="39"/>
      <c r="EN35727" s="39"/>
      <c r="EO35727" s="39"/>
    </row>
    <row r="35728" spans="143:145" x14ac:dyDescent="0.2">
      <c r="EM35728" s="39"/>
      <c r="EN35728" s="39"/>
      <c r="EO35728" s="39"/>
    </row>
    <row r="35729" spans="143:145" x14ac:dyDescent="0.2">
      <c r="EM35729" s="39"/>
      <c r="EN35729" s="39"/>
      <c r="EO35729" s="39"/>
    </row>
    <row r="35730" spans="143:145" x14ac:dyDescent="0.2">
      <c r="EM35730" s="39"/>
      <c r="EN35730" s="39"/>
      <c r="EO35730" s="39"/>
    </row>
    <row r="35731" spans="143:145" x14ac:dyDescent="0.2">
      <c r="EM35731" s="39"/>
      <c r="EN35731" s="39"/>
      <c r="EO35731" s="39"/>
    </row>
    <row r="35732" spans="143:145" x14ac:dyDescent="0.2">
      <c r="EM35732" s="39"/>
      <c r="EN35732" s="39"/>
      <c r="EO35732" s="39"/>
    </row>
    <row r="35733" spans="143:145" x14ac:dyDescent="0.2">
      <c r="EM35733" s="39"/>
      <c r="EN35733" s="39"/>
      <c r="EO35733" s="39"/>
    </row>
    <row r="35734" spans="143:145" x14ac:dyDescent="0.2">
      <c r="EM35734" s="39"/>
      <c r="EN35734" s="39"/>
      <c r="EO35734" s="39"/>
    </row>
    <row r="35735" spans="143:145" x14ac:dyDescent="0.2">
      <c r="EM35735" s="39"/>
      <c r="EN35735" s="39"/>
      <c r="EO35735" s="39"/>
    </row>
    <row r="35736" spans="143:145" x14ac:dyDescent="0.2">
      <c r="EM35736" s="39"/>
      <c r="EN35736" s="39"/>
      <c r="EO35736" s="39"/>
    </row>
    <row r="35737" spans="143:145" x14ac:dyDescent="0.2">
      <c r="EM35737" s="39"/>
      <c r="EN35737" s="39"/>
      <c r="EO35737" s="39"/>
    </row>
    <row r="35738" spans="143:145" x14ac:dyDescent="0.2">
      <c r="EM35738" s="39"/>
      <c r="EN35738" s="39"/>
      <c r="EO35738" s="39"/>
    </row>
    <row r="35739" spans="143:145" x14ac:dyDescent="0.2">
      <c r="EM35739" s="39"/>
      <c r="EN35739" s="39"/>
      <c r="EO35739" s="39"/>
    </row>
    <row r="35740" spans="143:145" x14ac:dyDescent="0.2">
      <c r="EM35740" s="39"/>
      <c r="EN35740" s="39"/>
      <c r="EO35740" s="39"/>
    </row>
    <row r="35741" spans="143:145" x14ac:dyDescent="0.2">
      <c r="EM35741" s="39"/>
      <c r="EN35741" s="39"/>
      <c r="EO35741" s="39"/>
    </row>
    <row r="35742" spans="143:145" x14ac:dyDescent="0.2">
      <c r="EM35742" s="39"/>
      <c r="EN35742" s="39"/>
      <c r="EO35742" s="39"/>
    </row>
    <row r="35743" spans="143:145" x14ac:dyDescent="0.2">
      <c r="EM35743" s="39"/>
      <c r="EN35743" s="39"/>
      <c r="EO35743" s="39"/>
    </row>
    <row r="35744" spans="143:145" x14ac:dyDescent="0.2">
      <c r="EM35744" s="39"/>
      <c r="EN35744" s="39"/>
      <c r="EO35744" s="39"/>
    </row>
    <row r="35745" spans="143:145" x14ac:dyDescent="0.2">
      <c r="EM35745" s="39"/>
      <c r="EN35745" s="39"/>
      <c r="EO35745" s="39"/>
    </row>
    <row r="35746" spans="143:145" x14ac:dyDescent="0.2">
      <c r="EM35746" s="39"/>
      <c r="EN35746" s="39"/>
      <c r="EO35746" s="39"/>
    </row>
    <row r="35747" spans="143:145" x14ac:dyDescent="0.2">
      <c r="EM35747" s="39"/>
      <c r="EN35747" s="39"/>
      <c r="EO35747" s="39"/>
    </row>
    <row r="35748" spans="143:145" x14ac:dyDescent="0.2">
      <c r="EM35748" s="39"/>
      <c r="EN35748" s="39"/>
      <c r="EO35748" s="39"/>
    </row>
    <row r="35749" spans="143:145" x14ac:dyDescent="0.2">
      <c r="EM35749" s="39"/>
      <c r="EN35749" s="39"/>
      <c r="EO35749" s="39"/>
    </row>
    <row r="35750" spans="143:145" x14ac:dyDescent="0.2">
      <c r="EM35750" s="39"/>
      <c r="EN35750" s="39"/>
      <c r="EO35750" s="39"/>
    </row>
    <row r="35751" spans="143:145" x14ac:dyDescent="0.2">
      <c r="EM35751" s="39"/>
      <c r="EN35751" s="39"/>
      <c r="EO35751" s="39"/>
    </row>
    <row r="35752" spans="143:145" x14ac:dyDescent="0.2">
      <c r="EM35752" s="39"/>
      <c r="EN35752" s="39"/>
      <c r="EO35752" s="39"/>
    </row>
    <row r="35753" spans="143:145" x14ac:dyDescent="0.2">
      <c r="EM35753" s="39"/>
      <c r="EN35753" s="39"/>
      <c r="EO35753" s="39"/>
    </row>
    <row r="35754" spans="143:145" x14ac:dyDescent="0.2">
      <c r="EM35754" s="39"/>
      <c r="EN35754" s="39"/>
      <c r="EO35754" s="39"/>
    </row>
    <row r="35755" spans="143:145" x14ac:dyDescent="0.2">
      <c r="EM35755" s="39"/>
      <c r="EN35755" s="39"/>
      <c r="EO35755" s="39"/>
    </row>
    <row r="35756" spans="143:145" x14ac:dyDescent="0.2">
      <c r="EM35756" s="39"/>
      <c r="EN35756" s="39"/>
      <c r="EO35756" s="39"/>
    </row>
    <row r="35757" spans="143:145" x14ac:dyDescent="0.2">
      <c r="EM35757" s="39"/>
      <c r="EN35757" s="39"/>
      <c r="EO35757" s="39"/>
    </row>
    <row r="35758" spans="143:145" x14ac:dyDescent="0.2">
      <c r="EM35758" s="39"/>
      <c r="EN35758" s="39"/>
      <c r="EO35758" s="39"/>
    </row>
    <row r="35759" spans="143:145" x14ac:dyDescent="0.2">
      <c r="EM35759" s="39"/>
      <c r="EN35759" s="39"/>
      <c r="EO35759" s="39"/>
    </row>
    <row r="35760" spans="143:145" x14ac:dyDescent="0.2">
      <c r="EM35760" s="39"/>
      <c r="EN35760" s="39"/>
      <c r="EO35760" s="39"/>
    </row>
    <row r="35761" spans="143:145" x14ac:dyDescent="0.2">
      <c r="EM35761" s="39"/>
      <c r="EN35761" s="39"/>
      <c r="EO35761" s="39"/>
    </row>
    <row r="35762" spans="143:145" x14ac:dyDescent="0.2">
      <c r="EM35762" s="39"/>
      <c r="EN35762" s="39"/>
      <c r="EO35762" s="39"/>
    </row>
    <row r="35763" spans="143:145" x14ac:dyDescent="0.2">
      <c r="EM35763" s="39"/>
      <c r="EN35763" s="39"/>
      <c r="EO35763" s="39"/>
    </row>
    <row r="35764" spans="143:145" x14ac:dyDescent="0.2">
      <c r="EM35764" s="39"/>
      <c r="EN35764" s="39"/>
      <c r="EO35764" s="39"/>
    </row>
    <row r="35765" spans="143:145" x14ac:dyDescent="0.2">
      <c r="EM35765" s="39"/>
      <c r="EN35765" s="39"/>
      <c r="EO35765" s="39"/>
    </row>
    <row r="35766" spans="143:145" x14ac:dyDescent="0.2">
      <c r="EM35766" s="39"/>
      <c r="EN35766" s="39"/>
      <c r="EO35766" s="39"/>
    </row>
    <row r="35767" spans="143:145" x14ac:dyDescent="0.2">
      <c r="EM35767" s="39"/>
      <c r="EN35767" s="39"/>
      <c r="EO35767" s="39"/>
    </row>
    <row r="35768" spans="143:145" x14ac:dyDescent="0.2">
      <c r="EM35768" s="39"/>
      <c r="EN35768" s="39"/>
      <c r="EO35768" s="39"/>
    </row>
    <row r="35769" spans="143:145" x14ac:dyDescent="0.2">
      <c r="EM35769" s="39"/>
      <c r="EN35769" s="39"/>
      <c r="EO35769" s="39"/>
    </row>
    <row r="35770" spans="143:145" x14ac:dyDescent="0.2">
      <c r="EM35770" s="39"/>
      <c r="EN35770" s="39"/>
      <c r="EO35770" s="39"/>
    </row>
    <row r="35771" spans="143:145" x14ac:dyDescent="0.2">
      <c r="EM35771" s="39"/>
      <c r="EN35771" s="39"/>
      <c r="EO35771" s="39"/>
    </row>
    <row r="35772" spans="143:145" x14ac:dyDescent="0.2">
      <c r="EM35772" s="39"/>
      <c r="EN35772" s="39"/>
      <c r="EO35772" s="39"/>
    </row>
    <row r="35773" spans="143:145" x14ac:dyDescent="0.2">
      <c r="EM35773" s="39"/>
      <c r="EN35773" s="39"/>
      <c r="EO35773" s="39"/>
    </row>
    <row r="35774" spans="143:145" x14ac:dyDescent="0.2">
      <c r="EM35774" s="39"/>
      <c r="EN35774" s="39"/>
      <c r="EO35774" s="39"/>
    </row>
    <row r="35775" spans="143:145" x14ac:dyDescent="0.2">
      <c r="EM35775" s="39"/>
      <c r="EN35775" s="39"/>
      <c r="EO35775" s="39"/>
    </row>
    <row r="35776" spans="143:145" x14ac:dyDescent="0.2">
      <c r="EM35776" s="39"/>
      <c r="EN35776" s="39"/>
      <c r="EO35776" s="39"/>
    </row>
    <row r="35777" spans="143:145" x14ac:dyDescent="0.2">
      <c r="EM35777" s="39"/>
      <c r="EN35777" s="39"/>
      <c r="EO35777" s="39"/>
    </row>
    <row r="35778" spans="143:145" x14ac:dyDescent="0.2">
      <c r="EM35778" s="39"/>
      <c r="EN35778" s="39"/>
      <c r="EO35778" s="39"/>
    </row>
    <row r="35779" spans="143:145" x14ac:dyDescent="0.2">
      <c r="EM35779" s="39"/>
      <c r="EN35779" s="39"/>
      <c r="EO35779" s="39"/>
    </row>
    <row r="35780" spans="143:145" x14ac:dyDescent="0.2">
      <c r="EM35780" s="39"/>
      <c r="EN35780" s="39"/>
      <c r="EO35780" s="39"/>
    </row>
    <row r="35781" spans="143:145" x14ac:dyDescent="0.2">
      <c r="EM35781" s="39"/>
      <c r="EN35781" s="39"/>
      <c r="EO35781" s="39"/>
    </row>
    <row r="35782" spans="143:145" x14ac:dyDescent="0.2">
      <c r="EM35782" s="39"/>
      <c r="EN35782" s="39"/>
      <c r="EO35782" s="39"/>
    </row>
    <row r="35783" spans="143:145" x14ac:dyDescent="0.2">
      <c r="EM35783" s="39"/>
      <c r="EN35783" s="39"/>
      <c r="EO35783" s="39"/>
    </row>
    <row r="35784" spans="143:145" x14ac:dyDescent="0.2">
      <c r="EM35784" s="39"/>
      <c r="EN35784" s="39"/>
      <c r="EO35784" s="39"/>
    </row>
    <row r="35785" spans="143:145" x14ac:dyDescent="0.2">
      <c r="EM35785" s="39"/>
      <c r="EN35785" s="39"/>
      <c r="EO35785" s="39"/>
    </row>
    <row r="35786" spans="143:145" x14ac:dyDescent="0.2">
      <c r="EM35786" s="39"/>
      <c r="EN35786" s="39"/>
      <c r="EO35786" s="39"/>
    </row>
    <row r="35787" spans="143:145" x14ac:dyDescent="0.2">
      <c r="EM35787" s="39"/>
      <c r="EN35787" s="39"/>
      <c r="EO35787" s="39"/>
    </row>
    <row r="35788" spans="143:145" x14ac:dyDescent="0.2">
      <c r="EM35788" s="39"/>
      <c r="EN35788" s="39"/>
      <c r="EO35788" s="39"/>
    </row>
    <row r="35789" spans="143:145" x14ac:dyDescent="0.2">
      <c r="EM35789" s="39"/>
      <c r="EN35789" s="39"/>
      <c r="EO35789" s="39"/>
    </row>
    <row r="35790" spans="143:145" x14ac:dyDescent="0.2">
      <c r="EM35790" s="39"/>
      <c r="EN35790" s="39"/>
      <c r="EO35790" s="39"/>
    </row>
    <row r="35791" spans="143:145" x14ac:dyDescent="0.2">
      <c r="EM35791" s="39"/>
      <c r="EN35791" s="39"/>
      <c r="EO35791" s="39"/>
    </row>
    <row r="35792" spans="143:145" x14ac:dyDescent="0.2">
      <c r="EM35792" s="39"/>
      <c r="EN35792" s="39"/>
      <c r="EO35792" s="39"/>
    </row>
    <row r="35793" spans="143:145" x14ac:dyDescent="0.2">
      <c r="EM35793" s="39"/>
      <c r="EN35793" s="39"/>
      <c r="EO35793" s="39"/>
    </row>
    <row r="35794" spans="143:145" x14ac:dyDescent="0.2">
      <c r="EM35794" s="39"/>
      <c r="EN35794" s="39"/>
      <c r="EO35794" s="39"/>
    </row>
    <row r="35795" spans="143:145" x14ac:dyDescent="0.2">
      <c r="EM35795" s="39"/>
      <c r="EN35795" s="39"/>
      <c r="EO35795" s="39"/>
    </row>
    <row r="35796" spans="143:145" x14ac:dyDescent="0.2">
      <c r="EM35796" s="39"/>
      <c r="EN35796" s="39"/>
      <c r="EO35796" s="39"/>
    </row>
    <row r="35797" spans="143:145" x14ac:dyDescent="0.2">
      <c r="EM35797" s="39"/>
      <c r="EN35797" s="39"/>
      <c r="EO35797" s="39"/>
    </row>
    <row r="35798" spans="143:145" x14ac:dyDescent="0.2">
      <c r="EM35798" s="39"/>
      <c r="EN35798" s="39"/>
      <c r="EO35798" s="39"/>
    </row>
    <row r="35799" spans="143:145" x14ac:dyDescent="0.2">
      <c r="EM35799" s="39"/>
      <c r="EN35799" s="39"/>
      <c r="EO35799" s="39"/>
    </row>
    <row r="35800" spans="143:145" x14ac:dyDescent="0.2">
      <c r="EM35800" s="39"/>
      <c r="EN35800" s="39"/>
      <c r="EO35800" s="39"/>
    </row>
    <row r="35801" spans="143:145" x14ac:dyDescent="0.2">
      <c r="EM35801" s="39"/>
      <c r="EN35801" s="39"/>
      <c r="EO35801" s="39"/>
    </row>
    <row r="35802" spans="143:145" x14ac:dyDescent="0.2">
      <c r="EM35802" s="39"/>
      <c r="EN35802" s="39"/>
      <c r="EO35802" s="39"/>
    </row>
    <row r="35803" spans="143:145" x14ac:dyDescent="0.2">
      <c r="EM35803" s="39"/>
      <c r="EN35803" s="39"/>
      <c r="EO35803" s="39"/>
    </row>
    <row r="35804" spans="143:145" x14ac:dyDescent="0.2">
      <c r="EM35804" s="39"/>
      <c r="EN35804" s="39"/>
      <c r="EO35804" s="39"/>
    </row>
    <row r="35805" spans="143:145" x14ac:dyDescent="0.2">
      <c r="EM35805" s="39"/>
      <c r="EN35805" s="39"/>
      <c r="EO35805" s="39"/>
    </row>
    <row r="35806" spans="143:145" x14ac:dyDescent="0.2">
      <c r="EM35806" s="39"/>
      <c r="EN35806" s="39"/>
      <c r="EO35806" s="39"/>
    </row>
    <row r="35807" spans="143:145" x14ac:dyDescent="0.2">
      <c r="EM35807" s="39"/>
      <c r="EN35807" s="39"/>
      <c r="EO35807" s="39"/>
    </row>
    <row r="35808" spans="143:145" x14ac:dyDescent="0.2">
      <c r="EM35808" s="39"/>
      <c r="EN35808" s="39"/>
      <c r="EO35808" s="39"/>
    </row>
    <row r="35809" spans="143:145" x14ac:dyDescent="0.2">
      <c r="EM35809" s="39"/>
      <c r="EN35809" s="39"/>
      <c r="EO35809" s="39"/>
    </row>
    <row r="35810" spans="143:145" x14ac:dyDescent="0.2">
      <c r="EM35810" s="39"/>
      <c r="EN35810" s="39"/>
      <c r="EO35810" s="39"/>
    </row>
    <row r="35811" spans="143:145" x14ac:dyDescent="0.2">
      <c r="EM35811" s="39"/>
      <c r="EN35811" s="39"/>
      <c r="EO35811" s="39"/>
    </row>
    <row r="35812" spans="143:145" x14ac:dyDescent="0.2">
      <c r="EM35812" s="39"/>
      <c r="EN35812" s="39"/>
      <c r="EO35812" s="39"/>
    </row>
    <row r="35813" spans="143:145" x14ac:dyDescent="0.2">
      <c r="EM35813" s="39"/>
      <c r="EN35813" s="39"/>
      <c r="EO35813" s="39"/>
    </row>
    <row r="35814" spans="143:145" x14ac:dyDescent="0.2">
      <c r="EM35814" s="39"/>
      <c r="EN35814" s="39"/>
      <c r="EO35814" s="39"/>
    </row>
    <row r="35815" spans="143:145" x14ac:dyDescent="0.2">
      <c r="EM35815" s="39"/>
      <c r="EN35815" s="39"/>
      <c r="EO35815" s="39"/>
    </row>
    <row r="35816" spans="143:145" x14ac:dyDescent="0.2">
      <c r="EM35816" s="39"/>
      <c r="EN35816" s="39"/>
      <c r="EO35816" s="39"/>
    </row>
    <row r="35817" spans="143:145" x14ac:dyDescent="0.2">
      <c r="EM35817" s="39"/>
      <c r="EN35817" s="39"/>
      <c r="EO35817" s="39"/>
    </row>
    <row r="35818" spans="143:145" x14ac:dyDescent="0.2">
      <c r="EM35818" s="39"/>
      <c r="EN35818" s="39"/>
      <c r="EO35818" s="39"/>
    </row>
    <row r="35819" spans="143:145" x14ac:dyDescent="0.2">
      <c r="EM35819" s="39"/>
      <c r="EN35819" s="39"/>
      <c r="EO35819" s="39"/>
    </row>
    <row r="35820" spans="143:145" x14ac:dyDescent="0.2">
      <c r="EM35820" s="39"/>
      <c r="EN35820" s="39"/>
      <c r="EO35820" s="39"/>
    </row>
    <row r="35821" spans="143:145" x14ac:dyDescent="0.2">
      <c r="EM35821" s="39"/>
      <c r="EN35821" s="39"/>
      <c r="EO35821" s="39"/>
    </row>
    <row r="35822" spans="143:145" x14ac:dyDescent="0.2">
      <c r="EM35822" s="39"/>
      <c r="EN35822" s="39"/>
      <c r="EO35822" s="39"/>
    </row>
    <row r="35823" spans="143:145" x14ac:dyDescent="0.2">
      <c r="EM35823" s="39"/>
      <c r="EN35823" s="39"/>
      <c r="EO35823" s="39"/>
    </row>
    <row r="35824" spans="143:145" x14ac:dyDescent="0.2">
      <c r="EM35824" s="39"/>
      <c r="EN35824" s="39"/>
      <c r="EO35824" s="39"/>
    </row>
    <row r="35825" spans="143:145" x14ac:dyDescent="0.2">
      <c r="EM35825" s="39"/>
      <c r="EN35825" s="39"/>
      <c r="EO35825" s="39"/>
    </row>
    <row r="35826" spans="143:145" x14ac:dyDescent="0.2">
      <c r="EM35826" s="39"/>
      <c r="EN35826" s="39"/>
      <c r="EO35826" s="39"/>
    </row>
    <row r="35827" spans="143:145" x14ac:dyDescent="0.2">
      <c r="EM35827" s="39"/>
      <c r="EN35827" s="39"/>
      <c r="EO35827" s="39"/>
    </row>
    <row r="35828" spans="143:145" x14ac:dyDescent="0.2">
      <c r="EM35828" s="39"/>
      <c r="EN35828" s="39"/>
      <c r="EO35828" s="39"/>
    </row>
    <row r="35829" spans="143:145" x14ac:dyDescent="0.2">
      <c r="EM35829" s="39"/>
      <c r="EN35829" s="39"/>
      <c r="EO35829" s="39"/>
    </row>
    <row r="35830" spans="143:145" x14ac:dyDescent="0.2">
      <c r="EM35830" s="39"/>
      <c r="EN35830" s="39"/>
      <c r="EO35830" s="39"/>
    </row>
    <row r="35831" spans="143:145" x14ac:dyDescent="0.2">
      <c r="EM35831" s="39"/>
      <c r="EN35831" s="39"/>
      <c r="EO35831" s="39"/>
    </row>
    <row r="35832" spans="143:145" x14ac:dyDescent="0.2">
      <c r="EM35832" s="39"/>
      <c r="EN35832" s="39"/>
      <c r="EO35832" s="39"/>
    </row>
    <row r="35833" spans="143:145" x14ac:dyDescent="0.2">
      <c r="EM35833" s="39"/>
      <c r="EN35833" s="39"/>
      <c r="EO35833" s="39"/>
    </row>
    <row r="35834" spans="143:145" x14ac:dyDescent="0.2">
      <c r="EM35834" s="39"/>
      <c r="EN35834" s="39"/>
      <c r="EO35834" s="39"/>
    </row>
    <row r="35835" spans="143:145" x14ac:dyDescent="0.2">
      <c r="EM35835" s="39"/>
      <c r="EN35835" s="39"/>
      <c r="EO35835" s="39"/>
    </row>
    <row r="35836" spans="143:145" x14ac:dyDescent="0.2">
      <c r="EM35836" s="39"/>
      <c r="EN35836" s="39"/>
      <c r="EO35836" s="39"/>
    </row>
    <row r="35837" spans="143:145" x14ac:dyDescent="0.2">
      <c r="EM35837" s="39"/>
      <c r="EN35837" s="39"/>
      <c r="EO35837" s="39"/>
    </row>
    <row r="35838" spans="143:145" x14ac:dyDescent="0.2">
      <c r="EM35838" s="39"/>
      <c r="EN35838" s="39"/>
      <c r="EO35838" s="39"/>
    </row>
    <row r="35839" spans="143:145" x14ac:dyDescent="0.2">
      <c r="EM35839" s="39"/>
      <c r="EN35839" s="39"/>
      <c r="EO35839" s="39"/>
    </row>
    <row r="35840" spans="143:145" x14ac:dyDescent="0.2">
      <c r="EM35840" s="39"/>
      <c r="EN35840" s="39"/>
      <c r="EO35840" s="39"/>
    </row>
    <row r="35841" spans="143:145" x14ac:dyDescent="0.2">
      <c r="EM35841" s="39"/>
      <c r="EN35841" s="39"/>
      <c r="EO35841" s="39"/>
    </row>
    <row r="35842" spans="143:145" x14ac:dyDescent="0.2">
      <c r="EM35842" s="39"/>
      <c r="EN35842" s="39"/>
      <c r="EO35842" s="39"/>
    </row>
    <row r="35843" spans="143:145" x14ac:dyDescent="0.2">
      <c r="EM35843" s="39"/>
      <c r="EN35843" s="39"/>
      <c r="EO35843" s="39"/>
    </row>
    <row r="35844" spans="143:145" x14ac:dyDescent="0.2">
      <c r="EM35844" s="39"/>
      <c r="EN35844" s="39"/>
      <c r="EO35844" s="39"/>
    </row>
    <row r="35845" spans="143:145" x14ac:dyDescent="0.2">
      <c r="EM35845" s="39"/>
      <c r="EN35845" s="39"/>
      <c r="EO35845" s="39"/>
    </row>
    <row r="35846" spans="143:145" x14ac:dyDescent="0.2">
      <c r="EM35846" s="39"/>
      <c r="EN35846" s="39"/>
      <c r="EO35846" s="39"/>
    </row>
    <row r="35847" spans="143:145" x14ac:dyDescent="0.2">
      <c r="EM35847" s="39"/>
      <c r="EN35847" s="39"/>
      <c r="EO35847" s="39"/>
    </row>
    <row r="35848" spans="143:145" x14ac:dyDescent="0.2">
      <c r="EM35848" s="39"/>
      <c r="EN35848" s="39"/>
      <c r="EO35848" s="39"/>
    </row>
    <row r="35849" spans="143:145" x14ac:dyDescent="0.2">
      <c r="EM35849" s="39"/>
      <c r="EN35849" s="39"/>
      <c r="EO35849" s="39"/>
    </row>
    <row r="35850" spans="143:145" x14ac:dyDescent="0.2">
      <c r="EM35850" s="39"/>
      <c r="EN35850" s="39"/>
      <c r="EO35850" s="39"/>
    </row>
    <row r="35851" spans="143:145" x14ac:dyDescent="0.2">
      <c r="EM35851" s="39"/>
      <c r="EN35851" s="39"/>
      <c r="EO35851" s="39"/>
    </row>
    <row r="35852" spans="143:145" x14ac:dyDescent="0.2">
      <c r="EM35852" s="39"/>
      <c r="EN35852" s="39"/>
      <c r="EO35852" s="39"/>
    </row>
    <row r="35853" spans="143:145" x14ac:dyDescent="0.2">
      <c r="EM35853" s="39"/>
      <c r="EN35853" s="39"/>
      <c r="EO35853" s="39"/>
    </row>
    <row r="35854" spans="143:145" x14ac:dyDescent="0.2">
      <c r="EM35854" s="39"/>
      <c r="EN35854" s="39"/>
      <c r="EO35854" s="39"/>
    </row>
    <row r="35855" spans="143:145" x14ac:dyDescent="0.2">
      <c r="EM35855" s="39"/>
      <c r="EN35855" s="39"/>
      <c r="EO35855" s="39"/>
    </row>
    <row r="35856" spans="143:145" x14ac:dyDescent="0.2">
      <c r="EM35856" s="39"/>
      <c r="EN35856" s="39"/>
      <c r="EO35856" s="39"/>
    </row>
    <row r="35857" spans="143:145" x14ac:dyDescent="0.2">
      <c r="EM35857" s="39"/>
      <c r="EN35857" s="39"/>
      <c r="EO35857" s="39"/>
    </row>
    <row r="35858" spans="143:145" x14ac:dyDescent="0.2">
      <c r="EM35858" s="39"/>
      <c r="EN35858" s="39"/>
      <c r="EO35858" s="39"/>
    </row>
    <row r="35859" spans="143:145" x14ac:dyDescent="0.2">
      <c r="EM35859" s="39"/>
      <c r="EN35859" s="39"/>
      <c r="EO35859" s="39"/>
    </row>
    <row r="35860" spans="143:145" x14ac:dyDescent="0.2">
      <c r="EM35860" s="39"/>
      <c r="EN35860" s="39"/>
      <c r="EO35860" s="39"/>
    </row>
    <row r="35861" spans="143:145" x14ac:dyDescent="0.2">
      <c r="EM35861" s="39"/>
      <c r="EN35861" s="39"/>
      <c r="EO35861" s="39"/>
    </row>
    <row r="35862" spans="143:145" x14ac:dyDescent="0.2">
      <c r="EM35862" s="39"/>
      <c r="EN35862" s="39"/>
      <c r="EO35862" s="39"/>
    </row>
    <row r="35863" spans="143:145" x14ac:dyDescent="0.2">
      <c r="EM35863" s="39"/>
      <c r="EN35863" s="39"/>
      <c r="EO35863" s="39"/>
    </row>
    <row r="35864" spans="143:145" x14ac:dyDescent="0.2">
      <c r="EM35864" s="39"/>
      <c r="EN35864" s="39"/>
      <c r="EO35864" s="39"/>
    </row>
    <row r="35865" spans="143:145" x14ac:dyDescent="0.2">
      <c r="EM35865" s="39"/>
      <c r="EN35865" s="39"/>
      <c r="EO35865" s="39"/>
    </row>
    <row r="35866" spans="143:145" x14ac:dyDescent="0.2">
      <c r="EM35866" s="39"/>
      <c r="EN35866" s="39"/>
      <c r="EO35866" s="39"/>
    </row>
    <row r="35867" spans="143:145" x14ac:dyDescent="0.2">
      <c r="EM35867" s="39"/>
      <c r="EN35867" s="39"/>
      <c r="EO35867" s="39"/>
    </row>
    <row r="35868" spans="143:145" x14ac:dyDescent="0.2">
      <c r="EM35868" s="39"/>
      <c r="EN35868" s="39"/>
      <c r="EO35868" s="39"/>
    </row>
    <row r="35869" spans="143:145" x14ac:dyDescent="0.2">
      <c r="EM35869" s="39"/>
      <c r="EN35869" s="39"/>
      <c r="EO35869" s="39"/>
    </row>
    <row r="35870" spans="143:145" x14ac:dyDescent="0.2">
      <c r="EM35870" s="39"/>
      <c r="EN35870" s="39"/>
      <c r="EO35870" s="39"/>
    </row>
    <row r="35871" spans="143:145" x14ac:dyDescent="0.2">
      <c r="EM35871" s="39"/>
      <c r="EN35871" s="39"/>
      <c r="EO35871" s="39"/>
    </row>
    <row r="35872" spans="143:145" x14ac:dyDescent="0.2">
      <c r="EM35872" s="39"/>
      <c r="EN35872" s="39"/>
      <c r="EO35872" s="39"/>
    </row>
    <row r="35873" spans="143:145" x14ac:dyDescent="0.2">
      <c r="EM35873" s="39"/>
      <c r="EN35873" s="39"/>
      <c r="EO35873" s="39"/>
    </row>
    <row r="35874" spans="143:145" x14ac:dyDescent="0.2">
      <c r="EM35874" s="39"/>
      <c r="EN35874" s="39"/>
      <c r="EO35874" s="39"/>
    </row>
    <row r="35875" spans="143:145" x14ac:dyDescent="0.2">
      <c r="EM35875" s="39"/>
      <c r="EN35875" s="39"/>
      <c r="EO35875" s="39"/>
    </row>
    <row r="35876" spans="143:145" x14ac:dyDescent="0.2">
      <c r="EM35876" s="39"/>
      <c r="EN35876" s="39"/>
      <c r="EO35876" s="39"/>
    </row>
    <row r="35877" spans="143:145" x14ac:dyDescent="0.2">
      <c r="EM35877" s="39"/>
      <c r="EN35877" s="39"/>
      <c r="EO35877" s="39"/>
    </row>
    <row r="35878" spans="143:145" x14ac:dyDescent="0.2">
      <c r="EM35878" s="39"/>
      <c r="EN35878" s="39"/>
      <c r="EO35878" s="39"/>
    </row>
    <row r="35879" spans="143:145" x14ac:dyDescent="0.2">
      <c r="EM35879" s="39"/>
      <c r="EN35879" s="39"/>
      <c r="EO35879" s="39"/>
    </row>
    <row r="35880" spans="143:145" x14ac:dyDescent="0.2">
      <c r="EM35880" s="39"/>
      <c r="EN35880" s="39"/>
      <c r="EO35880" s="39"/>
    </row>
    <row r="35881" spans="143:145" x14ac:dyDescent="0.2">
      <c r="EM35881" s="39"/>
      <c r="EN35881" s="39"/>
      <c r="EO35881" s="39"/>
    </row>
    <row r="35882" spans="143:145" x14ac:dyDescent="0.2">
      <c r="EM35882" s="39"/>
      <c r="EN35882" s="39"/>
      <c r="EO35882" s="39"/>
    </row>
    <row r="35883" spans="143:145" x14ac:dyDescent="0.2">
      <c r="EM35883" s="39"/>
      <c r="EN35883" s="39"/>
      <c r="EO35883" s="39"/>
    </row>
    <row r="35884" spans="143:145" x14ac:dyDescent="0.2">
      <c r="EM35884" s="39"/>
      <c r="EN35884" s="39"/>
      <c r="EO35884" s="39"/>
    </row>
    <row r="35885" spans="143:145" x14ac:dyDescent="0.2">
      <c r="EM35885" s="39"/>
      <c r="EN35885" s="39"/>
      <c r="EO35885" s="39"/>
    </row>
    <row r="35886" spans="143:145" x14ac:dyDescent="0.2">
      <c r="EM35886" s="39"/>
      <c r="EN35886" s="39"/>
      <c r="EO35886" s="39"/>
    </row>
    <row r="35887" spans="143:145" x14ac:dyDescent="0.2">
      <c r="EM35887" s="39"/>
      <c r="EN35887" s="39"/>
      <c r="EO35887" s="39"/>
    </row>
    <row r="35888" spans="143:145" x14ac:dyDescent="0.2">
      <c r="EM35888" s="39"/>
      <c r="EN35888" s="39"/>
      <c r="EO35888" s="39"/>
    </row>
    <row r="35889" spans="143:145" x14ac:dyDescent="0.2">
      <c r="EM35889" s="39"/>
      <c r="EN35889" s="39"/>
      <c r="EO35889" s="39"/>
    </row>
    <row r="35890" spans="143:145" x14ac:dyDescent="0.2">
      <c r="EM35890" s="39"/>
      <c r="EN35890" s="39"/>
      <c r="EO35890" s="39"/>
    </row>
    <row r="35891" spans="143:145" x14ac:dyDescent="0.2">
      <c r="EM35891" s="39"/>
      <c r="EN35891" s="39"/>
      <c r="EO35891" s="39"/>
    </row>
    <row r="35892" spans="143:145" x14ac:dyDescent="0.2">
      <c r="EM35892" s="39"/>
      <c r="EN35892" s="39"/>
      <c r="EO35892" s="39"/>
    </row>
    <row r="35893" spans="143:145" x14ac:dyDescent="0.2">
      <c r="EM35893" s="39"/>
      <c r="EN35893" s="39"/>
      <c r="EO35893" s="39"/>
    </row>
    <row r="35894" spans="143:145" x14ac:dyDescent="0.2">
      <c r="EM35894" s="39"/>
      <c r="EN35894" s="39"/>
      <c r="EO35894" s="39"/>
    </row>
    <row r="35895" spans="143:145" x14ac:dyDescent="0.2">
      <c r="EM35895" s="39"/>
      <c r="EN35895" s="39"/>
      <c r="EO35895" s="39"/>
    </row>
    <row r="35896" spans="143:145" x14ac:dyDescent="0.2">
      <c r="EM35896" s="39"/>
      <c r="EN35896" s="39"/>
      <c r="EO35896" s="39"/>
    </row>
    <row r="35897" spans="143:145" x14ac:dyDescent="0.2">
      <c r="EM35897" s="39"/>
      <c r="EN35897" s="39"/>
      <c r="EO35897" s="39"/>
    </row>
    <row r="35898" spans="143:145" x14ac:dyDescent="0.2">
      <c r="EM35898" s="39"/>
      <c r="EN35898" s="39"/>
      <c r="EO35898" s="39"/>
    </row>
    <row r="35899" spans="143:145" x14ac:dyDescent="0.2">
      <c r="EM35899" s="39"/>
      <c r="EN35899" s="39"/>
      <c r="EO35899" s="39"/>
    </row>
    <row r="35900" spans="143:145" x14ac:dyDescent="0.2">
      <c r="EM35900" s="39"/>
      <c r="EN35900" s="39"/>
      <c r="EO35900" s="39"/>
    </row>
    <row r="35901" spans="143:145" x14ac:dyDescent="0.2">
      <c r="EM35901" s="39"/>
      <c r="EN35901" s="39"/>
      <c r="EO35901" s="39"/>
    </row>
    <row r="35902" spans="143:145" x14ac:dyDescent="0.2">
      <c r="EM35902" s="39"/>
      <c r="EN35902" s="39"/>
      <c r="EO35902" s="39"/>
    </row>
    <row r="35903" spans="143:145" x14ac:dyDescent="0.2">
      <c r="EM35903" s="39"/>
      <c r="EN35903" s="39"/>
      <c r="EO35903" s="39"/>
    </row>
    <row r="35904" spans="143:145" x14ac:dyDescent="0.2">
      <c r="EM35904" s="39"/>
      <c r="EN35904" s="39"/>
      <c r="EO35904" s="39"/>
    </row>
    <row r="35905" spans="143:145" x14ac:dyDescent="0.2">
      <c r="EM35905" s="39"/>
      <c r="EN35905" s="39"/>
      <c r="EO35905" s="39"/>
    </row>
    <row r="35906" spans="143:145" x14ac:dyDescent="0.2">
      <c r="EM35906" s="39"/>
      <c r="EN35906" s="39"/>
      <c r="EO35906" s="39"/>
    </row>
    <row r="35907" spans="143:145" x14ac:dyDescent="0.2">
      <c r="EM35907" s="39"/>
      <c r="EN35907" s="39"/>
      <c r="EO35907" s="39"/>
    </row>
    <row r="35908" spans="143:145" x14ac:dyDescent="0.2">
      <c r="EM35908" s="39"/>
      <c r="EN35908" s="39"/>
      <c r="EO35908" s="39"/>
    </row>
    <row r="35909" spans="143:145" x14ac:dyDescent="0.2">
      <c r="EM35909" s="39"/>
      <c r="EN35909" s="39"/>
      <c r="EO35909" s="39"/>
    </row>
    <row r="35910" spans="143:145" x14ac:dyDescent="0.2">
      <c r="EM35910" s="39"/>
      <c r="EN35910" s="39"/>
      <c r="EO35910" s="39"/>
    </row>
    <row r="35911" spans="143:145" x14ac:dyDescent="0.2">
      <c r="EM35911" s="39"/>
      <c r="EN35911" s="39"/>
      <c r="EO35911" s="39"/>
    </row>
    <row r="35912" spans="143:145" x14ac:dyDescent="0.2">
      <c r="EM35912" s="39"/>
      <c r="EN35912" s="39"/>
      <c r="EO35912" s="39"/>
    </row>
    <row r="35913" spans="143:145" x14ac:dyDescent="0.2">
      <c r="EM35913" s="39"/>
      <c r="EN35913" s="39"/>
      <c r="EO35913" s="39"/>
    </row>
    <row r="35914" spans="143:145" x14ac:dyDescent="0.2">
      <c r="EM35914" s="39"/>
      <c r="EN35914" s="39"/>
      <c r="EO35914" s="39"/>
    </row>
    <row r="35915" spans="143:145" x14ac:dyDescent="0.2">
      <c r="EM35915" s="39"/>
      <c r="EN35915" s="39"/>
      <c r="EO35915" s="39"/>
    </row>
    <row r="35916" spans="143:145" x14ac:dyDescent="0.2">
      <c r="EM35916" s="39"/>
      <c r="EN35916" s="39"/>
      <c r="EO35916" s="39"/>
    </row>
    <row r="35917" spans="143:145" x14ac:dyDescent="0.2">
      <c r="EM35917" s="39"/>
      <c r="EN35917" s="39"/>
      <c r="EO35917" s="39"/>
    </row>
    <row r="35918" spans="143:145" x14ac:dyDescent="0.2">
      <c r="EM35918" s="39"/>
      <c r="EN35918" s="39"/>
      <c r="EO35918" s="39"/>
    </row>
    <row r="35919" spans="143:145" x14ac:dyDescent="0.2">
      <c r="EM35919" s="39"/>
      <c r="EN35919" s="39"/>
      <c r="EO35919" s="39"/>
    </row>
    <row r="35920" spans="143:145" x14ac:dyDescent="0.2">
      <c r="EM35920" s="39"/>
      <c r="EN35920" s="39"/>
      <c r="EO35920" s="39"/>
    </row>
    <row r="35921" spans="143:145" x14ac:dyDescent="0.2">
      <c r="EM35921" s="39"/>
      <c r="EN35921" s="39"/>
      <c r="EO35921" s="39"/>
    </row>
    <row r="35922" spans="143:145" x14ac:dyDescent="0.2">
      <c r="EM35922" s="39"/>
      <c r="EN35922" s="39"/>
      <c r="EO35922" s="39"/>
    </row>
    <row r="35923" spans="143:145" x14ac:dyDescent="0.2">
      <c r="EM35923" s="39"/>
      <c r="EN35923" s="39"/>
      <c r="EO35923" s="39"/>
    </row>
    <row r="35924" spans="143:145" x14ac:dyDescent="0.2">
      <c r="EM35924" s="39"/>
      <c r="EN35924" s="39"/>
      <c r="EO35924" s="39"/>
    </row>
    <row r="35925" spans="143:145" x14ac:dyDescent="0.2">
      <c r="EM35925" s="39"/>
      <c r="EN35925" s="39"/>
      <c r="EO35925" s="39"/>
    </row>
    <row r="35926" spans="143:145" x14ac:dyDescent="0.2">
      <c r="EM35926" s="39"/>
      <c r="EN35926" s="39"/>
      <c r="EO35926" s="39"/>
    </row>
    <row r="35927" spans="143:145" x14ac:dyDescent="0.2">
      <c r="EM35927" s="39"/>
      <c r="EN35927" s="39"/>
      <c r="EO35927" s="39"/>
    </row>
    <row r="35928" spans="143:145" x14ac:dyDescent="0.2">
      <c r="EM35928" s="39"/>
      <c r="EN35928" s="39"/>
      <c r="EO35928" s="39"/>
    </row>
    <row r="35929" spans="143:145" x14ac:dyDescent="0.2">
      <c r="EM35929" s="39"/>
      <c r="EN35929" s="39"/>
      <c r="EO35929" s="39"/>
    </row>
    <row r="35930" spans="143:145" x14ac:dyDescent="0.2">
      <c r="EM35930" s="39"/>
      <c r="EN35930" s="39"/>
      <c r="EO35930" s="39"/>
    </row>
    <row r="35931" spans="143:145" x14ac:dyDescent="0.2">
      <c r="EM35931" s="39"/>
      <c r="EN35931" s="39"/>
      <c r="EO35931" s="39"/>
    </row>
    <row r="35932" spans="143:145" x14ac:dyDescent="0.2">
      <c r="EM35932" s="39"/>
      <c r="EN35932" s="39"/>
      <c r="EO35932" s="39"/>
    </row>
    <row r="35933" spans="143:145" x14ac:dyDescent="0.2">
      <c r="EM35933" s="39"/>
      <c r="EN35933" s="39"/>
      <c r="EO35933" s="39"/>
    </row>
    <row r="35934" spans="143:145" x14ac:dyDescent="0.2">
      <c r="EM35934" s="39"/>
      <c r="EN35934" s="39"/>
      <c r="EO35934" s="39"/>
    </row>
    <row r="35935" spans="143:145" x14ac:dyDescent="0.2">
      <c r="EM35935" s="39"/>
      <c r="EN35935" s="39"/>
      <c r="EO35935" s="39"/>
    </row>
    <row r="35936" spans="143:145" x14ac:dyDescent="0.2">
      <c r="EM35936" s="39"/>
      <c r="EN35936" s="39"/>
      <c r="EO35936" s="39"/>
    </row>
    <row r="35937" spans="143:145" x14ac:dyDescent="0.2">
      <c r="EM35937" s="39"/>
      <c r="EN35937" s="39"/>
      <c r="EO35937" s="39"/>
    </row>
    <row r="35938" spans="143:145" x14ac:dyDescent="0.2">
      <c r="EM35938" s="39"/>
      <c r="EN35938" s="39"/>
      <c r="EO35938" s="39"/>
    </row>
    <row r="35939" spans="143:145" x14ac:dyDescent="0.2">
      <c r="EM35939" s="39"/>
      <c r="EN35939" s="39"/>
      <c r="EO35939" s="39"/>
    </row>
    <row r="35940" spans="143:145" x14ac:dyDescent="0.2">
      <c r="EM35940" s="39"/>
      <c r="EN35940" s="39"/>
      <c r="EO35940" s="39"/>
    </row>
    <row r="35941" spans="143:145" x14ac:dyDescent="0.2">
      <c r="EM35941" s="39"/>
      <c r="EN35941" s="39"/>
      <c r="EO35941" s="39"/>
    </row>
    <row r="35942" spans="143:145" x14ac:dyDescent="0.2">
      <c r="EM35942" s="39"/>
      <c r="EN35942" s="39"/>
      <c r="EO35942" s="39"/>
    </row>
    <row r="35943" spans="143:145" x14ac:dyDescent="0.2">
      <c r="EM35943" s="39"/>
      <c r="EN35943" s="39"/>
      <c r="EO35943" s="39"/>
    </row>
    <row r="35944" spans="143:145" x14ac:dyDescent="0.2">
      <c r="EM35944" s="39"/>
      <c r="EN35944" s="39"/>
      <c r="EO35944" s="39"/>
    </row>
    <row r="35945" spans="143:145" x14ac:dyDescent="0.2">
      <c r="EM35945" s="39"/>
      <c r="EN35945" s="39"/>
      <c r="EO35945" s="39"/>
    </row>
    <row r="35946" spans="143:145" x14ac:dyDescent="0.2">
      <c r="EM35946" s="39"/>
      <c r="EN35946" s="39"/>
      <c r="EO35946" s="39"/>
    </row>
    <row r="35947" spans="143:145" x14ac:dyDescent="0.2">
      <c r="EM35947" s="39"/>
      <c r="EN35947" s="39"/>
      <c r="EO35947" s="39"/>
    </row>
    <row r="35948" spans="143:145" x14ac:dyDescent="0.2">
      <c r="EM35948" s="39"/>
      <c r="EN35948" s="39"/>
      <c r="EO35948" s="39"/>
    </row>
    <row r="35949" spans="143:145" x14ac:dyDescent="0.2">
      <c r="EM35949" s="39"/>
      <c r="EN35949" s="39"/>
      <c r="EO35949" s="39"/>
    </row>
    <row r="35950" spans="143:145" x14ac:dyDescent="0.2">
      <c r="EM35950" s="39"/>
      <c r="EN35950" s="39"/>
      <c r="EO35950" s="39"/>
    </row>
    <row r="35951" spans="143:145" x14ac:dyDescent="0.2">
      <c r="EM35951" s="39"/>
      <c r="EN35951" s="39"/>
      <c r="EO35951" s="39"/>
    </row>
    <row r="35952" spans="143:145" x14ac:dyDescent="0.2">
      <c r="EM35952" s="39"/>
      <c r="EN35952" s="39"/>
      <c r="EO35952" s="39"/>
    </row>
    <row r="35953" spans="143:145" x14ac:dyDescent="0.2">
      <c r="EM35953" s="39"/>
      <c r="EN35953" s="39"/>
      <c r="EO35953" s="39"/>
    </row>
    <row r="35954" spans="143:145" x14ac:dyDescent="0.2">
      <c r="EM35954" s="39"/>
      <c r="EN35954" s="39"/>
      <c r="EO35954" s="39"/>
    </row>
    <row r="35955" spans="143:145" x14ac:dyDescent="0.2">
      <c r="EM35955" s="39"/>
      <c r="EN35955" s="39"/>
      <c r="EO35955" s="39"/>
    </row>
    <row r="35956" spans="143:145" x14ac:dyDescent="0.2">
      <c r="EM35956" s="39"/>
      <c r="EN35956" s="39"/>
      <c r="EO35956" s="39"/>
    </row>
    <row r="35957" spans="143:145" x14ac:dyDescent="0.2">
      <c r="EM35957" s="39"/>
      <c r="EN35957" s="39"/>
      <c r="EO35957" s="39"/>
    </row>
    <row r="35958" spans="143:145" x14ac:dyDescent="0.2">
      <c r="EM35958" s="39"/>
      <c r="EN35958" s="39"/>
      <c r="EO35958" s="39"/>
    </row>
    <row r="35959" spans="143:145" x14ac:dyDescent="0.2">
      <c r="EM35959" s="39"/>
      <c r="EN35959" s="39"/>
      <c r="EO35959" s="39"/>
    </row>
    <row r="35960" spans="143:145" x14ac:dyDescent="0.2">
      <c r="EM35960" s="39"/>
      <c r="EN35960" s="39"/>
      <c r="EO35960" s="39"/>
    </row>
    <row r="35961" spans="143:145" x14ac:dyDescent="0.2">
      <c r="EM35961" s="39"/>
      <c r="EN35961" s="39"/>
      <c r="EO35961" s="39"/>
    </row>
    <row r="35962" spans="143:145" x14ac:dyDescent="0.2">
      <c r="EM35962" s="39"/>
      <c r="EN35962" s="39"/>
      <c r="EO35962" s="39"/>
    </row>
    <row r="35963" spans="143:145" x14ac:dyDescent="0.2">
      <c r="EM35963" s="39"/>
      <c r="EN35963" s="39"/>
      <c r="EO35963" s="39"/>
    </row>
    <row r="35964" spans="143:145" x14ac:dyDescent="0.2">
      <c r="EM35964" s="39"/>
      <c r="EN35964" s="39"/>
      <c r="EO35964" s="39"/>
    </row>
    <row r="35965" spans="143:145" x14ac:dyDescent="0.2">
      <c r="EM35965" s="39"/>
      <c r="EN35965" s="39"/>
      <c r="EO35965" s="39"/>
    </row>
    <row r="35966" spans="143:145" x14ac:dyDescent="0.2">
      <c r="EM35966" s="39"/>
      <c r="EN35966" s="39"/>
      <c r="EO35966" s="39"/>
    </row>
    <row r="35967" spans="143:145" x14ac:dyDescent="0.2">
      <c r="EM35967" s="39"/>
      <c r="EN35967" s="39"/>
      <c r="EO35967" s="39"/>
    </row>
    <row r="35968" spans="143:145" x14ac:dyDescent="0.2">
      <c r="EM35968" s="39"/>
      <c r="EN35968" s="39"/>
      <c r="EO35968" s="39"/>
    </row>
    <row r="35969" spans="143:145" x14ac:dyDescent="0.2">
      <c r="EM35969" s="39"/>
      <c r="EN35969" s="39"/>
      <c r="EO35969" s="39"/>
    </row>
    <row r="35970" spans="143:145" x14ac:dyDescent="0.2">
      <c r="EM35970" s="39"/>
      <c r="EN35970" s="39"/>
      <c r="EO35970" s="39"/>
    </row>
    <row r="35971" spans="143:145" x14ac:dyDescent="0.2">
      <c r="EM35971" s="39"/>
      <c r="EN35971" s="39"/>
      <c r="EO35971" s="39"/>
    </row>
    <row r="35972" spans="143:145" x14ac:dyDescent="0.2">
      <c r="EM35972" s="39"/>
      <c r="EN35972" s="39"/>
      <c r="EO35972" s="39"/>
    </row>
    <row r="35973" spans="143:145" x14ac:dyDescent="0.2">
      <c r="EM35973" s="39"/>
      <c r="EN35973" s="39"/>
      <c r="EO35973" s="39"/>
    </row>
    <row r="35974" spans="143:145" x14ac:dyDescent="0.2">
      <c r="EM35974" s="39"/>
      <c r="EN35974" s="39"/>
      <c r="EO35974" s="39"/>
    </row>
    <row r="35975" spans="143:145" x14ac:dyDescent="0.2">
      <c r="EM35975" s="39"/>
      <c r="EN35975" s="39"/>
      <c r="EO35975" s="39"/>
    </row>
    <row r="35976" spans="143:145" x14ac:dyDescent="0.2">
      <c r="EM35976" s="39"/>
      <c r="EN35976" s="39"/>
      <c r="EO35976" s="39"/>
    </row>
    <row r="35977" spans="143:145" x14ac:dyDescent="0.2">
      <c r="EM35977" s="39"/>
      <c r="EN35977" s="39"/>
      <c r="EO35977" s="39"/>
    </row>
    <row r="35978" spans="143:145" x14ac:dyDescent="0.2">
      <c r="EM35978" s="39"/>
      <c r="EN35978" s="39"/>
      <c r="EO35978" s="39"/>
    </row>
    <row r="35979" spans="143:145" x14ac:dyDescent="0.2">
      <c r="EM35979" s="39"/>
      <c r="EN35979" s="39"/>
      <c r="EO35979" s="39"/>
    </row>
    <row r="35980" spans="143:145" x14ac:dyDescent="0.2">
      <c r="EM35980" s="39"/>
      <c r="EN35980" s="39"/>
      <c r="EO35980" s="39"/>
    </row>
    <row r="35981" spans="143:145" x14ac:dyDescent="0.2">
      <c r="EM35981" s="39"/>
      <c r="EN35981" s="39"/>
      <c r="EO35981" s="39"/>
    </row>
    <row r="35982" spans="143:145" x14ac:dyDescent="0.2">
      <c r="EM35982" s="39"/>
      <c r="EN35982" s="39"/>
      <c r="EO35982" s="39"/>
    </row>
    <row r="35983" spans="143:145" x14ac:dyDescent="0.2">
      <c r="EM35983" s="39"/>
      <c r="EN35983" s="39"/>
      <c r="EO35983" s="39"/>
    </row>
    <row r="35984" spans="143:145" x14ac:dyDescent="0.2">
      <c r="EM35984" s="39"/>
      <c r="EN35984" s="39"/>
      <c r="EO35984" s="39"/>
    </row>
    <row r="35985" spans="143:145" x14ac:dyDescent="0.2">
      <c r="EM35985" s="39"/>
      <c r="EN35985" s="39"/>
      <c r="EO35985" s="39"/>
    </row>
    <row r="35986" spans="143:145" x14ac:dyDescent="0.2">
      <c r="EM35986" s="39"/>
      <c r="EN35986" s="39"/>
      <c r="EO35986" s="39"/>
    </row>
    <row r="35987" spans="143:145" x14ac:dyDescent="0.2">
      <c r="EM35987" s="39"/>
      <c r="EN35987" s="39"/>
      <c r="EO35987" s="39"/>
    </row>
    <row r="35988" spans="143:145" x14ac:dyDescent="0.2">
      <c r="EM35988" s="39"/>
      <c r="EN35988" s="39"/>
      <c r="EO35988" s="39"/>
    </row>
    <row r="35989" spans="143:145" x14ac:dyDescent="0.2">
      <c r="EM35989" s="39"/>
      <c r="EN35989" s="39"/>
      <c r="EO35989" s="39"/>
    </row>
    <row r="35990" spans="143:145" x14ac:dyDescent="0.2">
      <c r="EM35990" s="39"/>
      <c r="EN35990" s="39"/>
      <c r="EO35990" s="39"/>
    </row>
    <row r="35991" spans="143:145" x14ac:dyDescent="0.2">
      <c r="EM35991" s="39"/>
      <c r="EN35991" s="39"/>
      <c r="EO35991" s="39"/>
    </row>
    <row r="35992" spans="143:145" x14ac:dyDescent="0.2">
      <c r="EM35992" s="39"/>
      <c r="EN35992" s="39"/>
      <c r="EO35992" s="39"/>
    </row>
    <row r="35993" spans="143:145" x14ac:dyDescent="0.2">
      <c r="EM35993" s="39"/>
      <c r="EN35993" s="39"/>
      <c r="EO35993" s="39"/>
    </row>
    <row r="35994" spans="143:145" x14ac:dyDescent="0.2">
      <c r="EM35994" s="39"/>
      <c r="EN35994" s="39"/>
      <c r="EO35994" s="39"/>
    </row>
    <row r="35995" spans="143:145" x14ac:dyDescent="0.2">
      <c r="EM35995" s="39"/>
      <c r="EN35995" s="39"/>
      <c r="EO35995" s="39"/>
    </row>
    <row r="35996" spans="143:145" x14ac:dyDescent="0.2">
      <c r="EM35996" s="39"/>
      <c r="EN35996" s="39"/>
      <c r="EO35996" s="39"/>
    </row>
    <row r="35997" spans="143:145" x14ac:dyDescent="0.2">
      <c r="EM35997" s="39"/>
      <c r="EN35997" s="39"/>
      <c r="EO35997" s="39"/>
    </row>
    <row r="35998" spans="143:145" x14ac:dyDescent="0.2">
      <c r="EM35998" s="39"/>
      <c r="EN35998" s="39"/>
      <c r="EO35998" s="39"/>
    </row>
    <row r="35999" spans="143:145" x14ac:dyDescent="0.2">
      <c r="EM35999" s="39"/>
      <c r="EN35999" s="39"/>
      <c r="EO35999" s="39"/>
    </row>
    <row r="36000" spans="143:145" x14ac:dyDescent="0.2">
      <c r="EM36000" s="39"/>
      <c r="EN36000" s="39"/>
      <c r="EO36000" s="39"/>
    </row>
    <row r="36001" spans="143:145" x14ac:dyDescent="0.2">
      <c r="EM36001" s="39"/>
      <c r="EN36001" s="39"/>
      <c r="EO36001" s="39"/>
    </row>
    <row r="36002" spans="143:145" x14ac:dyDescent="0.2">
      <c r="EM36002" s="39"/>
      <c r="EN36002" s="39"/>
      <c r="EO36002" s="39"/>
    </row>
    <row r="36003" spans="143:145" x14ac:dyDescent="0.2">
      <c r="EM36003" s="39"/>
      <c r="EN36003" s="39"/>
      <c r="EO36003" s="39"/>
    </row>
    <row r="36004" spans="143:145" x14ac:dyDescent="0.2">
      <c r="EM36004" s="39"/>
      <c r="EN36004" s="39"/>
      <c r="EO36004" s="39"/>
    </row>
    <row r="36005" spans="143:145" x14ac:dyDescent="0.2">
      <c r="EM36005" s="39"/>
      <c r="EN36005" s="39"/>
      <c r="EO36005" s="39"/>
    </row>
    <row r="36006" spans="143:145" x14ac:dyDescent="0.2">
      <c r="EM36006" s="39"/>
      <c r="EN36006" s="39"/>
      <c r="EO36006" s="39"/>
    </row>
    <row r="36007" spans="143:145" x14ac:dyDescent="0.2">
      <c r="EM36007" s="39"/>
      <c r="EN36007" s="39"/>
      <c r="EO36007" s="39"/>
    </row>
    <row r="36008" spans="143:145" x14ac:dyDescent="0.2">
      <c r="EM36008" s="39"/>
      <c r="EN36008" s="39"/>
      <c r="EO36008" s="39"/>
    </row>
    <row r="36009" spans="143:145" x14ac:dyDescent="0.2">
      <c r="EM36009" s="39"/>
      <c r="EN36009" s="39"/>
      <c r="EO36009" s="39"/>
    </row>
    <row r="36010" spans="143:145" x14ac:dyDescent="0.2">
      <c r="EM36010" s="39"/>
      <c r="EN36010" s="39"/>
      <c r="EO36010" s="39"/>
    </row>
    <row r="36011" spans="143:145" x14ac:dyDescent="0.2">
      <c r="EM36011" s="39"/>
      <c r="EN36011" s="39"/>
      <c r="EO36011" s="39"/>
    </row>
    <row r="36012" spans="143:145" x14ac:dyDescent="0.2">
      <c r="EM36012" s="39"/>
      <c r="EN36012" s="39"/>
      <c r="EO36012" s="39"/>
    </row>
    <row r="36013" spans="143:145" x14ac:dyDescent="0.2">
      <c r="EM36013" s="39"/>
      <c r="EN36013" s="39"/>
      <c r="EO36013" s="39"/>
    </row>
    <row r="36014" spans="143:145" x14ac:dyDescent="0.2">
      <c r="EM36014" s="39"/>
      <c r="EN36014" s="39"/>
      <c r="EO36014" s="39"/>
    </row>
    <row r="36015" spans="143:145" x14ac:dyDescent="0.2">
      <c r="EM36015" s="39"/>
      <c r="EN36015" s="39"/>
      <c r="EO36015" s="39"/>
    </row>
    <row r="36016" spans="143:145" x14ac:dyDescent="0.2">
      <c r="EM36016" s="39"/>
      <c r="EN36016" s="39"/>
      <c r="EO36016" s="39"/>
    </row>
    <row r="36017" spans="143:145" x14ac:dyDescent="0.2">
      <c r="EM36017" s="39"/>
      <c r="EN36017" s="39"/>
      <c r="EO36017" s="39"/>
    </row>
    <row r="36018" spans="143:145" x14ac:dyDescent="0.2">
      <c r="EM36018" s="39"/>
      <c r="EN36018" s="39"/>
      <c r="EO36018" s="39"/>
    </row>
    <row r="36019" spans="143:145" x14ac:dyDescent="0.2">
      <c r="EM36019" s="39"/>
      <c r="EN36019" s="39"/>
      <c r="EO36019" s="39"/>
    </row>
    <row r="36020" spans="143:145" x14ac:dyDescent="0.2">
      <c r="EM36020" s="39"/>
      <c r="EN36020" s="39"/>
      <c r="EO36020" s="39"/>
    </row>
    <row r="36021" spans="143:145" x14ac:dyDescent="0.2">
      <c r="EM36021" s="39"/>
      <c r="EN36021" s="39"/>
      <c r="EO36021" s="39"/>
    </row>
    <row r="36022" spans="143:145" x14ac:dyDescent="0.2">
      <c r="EM36022" s="39"/>
      <c r="EN36022" s="39"/>
      <c r="EO36022" s="39"/>
    </row>
    <row r="36023" spans="143:145" x14ac:dyDescent="0.2">
      <c r="EM36023" s="39"/>
      <c r="EN36023" s="39"/>
      <c r="EO36023" s="39"/>
    </row>
    <row r="36024" spans="143:145" x14ac:dyDescent="0.2">
      <c r="EM36024" s="39"/>
      <c r="EN36024" s="39"/>
      <c r="EO36024" s="39"/>
    </row>
    <row r="36025" spans="143:145" x14ac:dyDescent="0.2">
      <c r="EM36025" s="39"/>
      <c r="EN36025" s="39"/>
      <c r="EO36025" s="39"/>
    </row>
    <row r="36026" spans="143:145" x14ac:dyDescent="0.2">
      <c r="EM36026" s="39"/>
      <c r="EN36026" s="39"/>
      <c r="EO36026" s="39"/>
    </row>
    <row r="36027" spans="143:145" x14ac:dyDescent="0.2">
      <c r="EM36027" s="39"/>
      <c r="EN36027" s="39"/>
      <c r="EO36027" s="39"/>
    </row>
    <row r="36028" spans="143:145" x14ac:dyDescent="0.2">
      <c r="EM36028" s="39"/>
      <c r="EN36028" s="39"/>
      <c r="EO36028" s="39"/>
    </row>
    <row r="36029" spans="143:145" x14ac:dyDescent="0.2">
      <c r="EM36029" s="39"/>
      <c r="EN36029" s="39"/>
      <c r="EO36029" s="39"/>
    </row>
    <row r="36030" spans="143:145" x14ac:dyDescent="0.2">
      <c r="EM36030" s="39"/>
      <c r="EN36030" s="39"/>
      <c r="EO36030" s="39"/>
    </row>
    <row r="36031" spans="143:145" x14ac:dyDescent="0.2">
      <c r="EM36031" s="39"/>
      <c r="EN36031" s="39"/>
      <c r="EO36031" s="39"/>
    </row>
    <row r="36032" spans="143:145" x14ac:dyDescent="0.2">
      <c r="EM36032" s="39"/>
      <c r="EN36032" s="39"/>
      <c r="EO36032" s="39"/>
    </row>
    <row r="36033" spans="143:145" x14ac:dyDescent="0.2">
      <c r="EM36033" s="39"/>
      <c r="EN36033" s="39"/>
      <c r="EO36033" s="39"/>
    </row>
    <row r="36034" spans="143:145" x14ac:dyDescent="0.2">
      <c r="EM36034" s="39"/>
      <c r="EN36034" s="39"/>
      <c r="EO36034" s="39"/>
    </row>
    <row r="36035" spans="143:145" x14ac:dyDescent="0.2">
      <c r="EM36035" s="39"/>
      <c r="EN36035" s="39"/>
      <c r="EO36035" s="39"/>
    </row>
    <row r="36036" spans="143:145" x14ac:dyDescent="0.2">
      <c r="EM36036" s="39"/>
      <c r="EN36036" s="39"/>
      <c r="EO36036" s="39"/>
    </row>
    <row r="36037" spans="143:145" x14ac:dyDescent="0.2">
      <c r="EM36037" s="39"/>
      <c r="EN36037" s="39"/>
      <c r="EO36037" s="39"/>
    </row>
    <row r="36038" spans="143:145" x14ac:dyDescent="0.2">
      <c r="EM36038" s="39"/>
      <c r="EN36038" s="39"/>
      <c r="EO36038" s="39"/>
    </row>
    <row r="36039" spans="143:145" x14ac:dyDescent="0.2">
      <c r="EM36039" s="39"/>
      <c r="EN36039" s="39"/>
      <c r="EO36039" s="39"/>
    </row>
    <row r="36040" spans="143:145" x14ac:dyDescent="0.2">
      <c r="EM36040" s="39"/>
      <c r="EN36040" s="39"/>
      <c r="EO36040" s="39"/>
    </row>
    <row r="36041" spans="143:145" x14ac:dyDescent="0.2">
      <c r="EM36041" s="39"/>
      <c r="EN36041" s="39"/>
      <c r="EO36041" s="39"/>
    </row>
    <row r="36042" spans="143:145" x14ac:dyDescent="0.2">
      <c r="EM36042" s="39"/>
      <c r="EN36042" s="39"/>
      <c r="EO36042" s="39"/>
    </row>
    <row r="36043" spans="143:145" x14ac:dyDescent="0.2">
      <c r="EM36043" s="39"/>
      <c r="EN36043" s="39"/>
      <c r="EO36043" s="39"/>
    </row>
    <row r="36044" spans="143:145" x14ac:dyDescent="0.2">
      <c r="EM36044" s="39"/>
      <c r="EN36044" s="39"/>
      <c r="EO36044" s="39"/>
    </row>
    <row r="36045" spans="143:145" x14ac:dyDescent="0.2">
      <c r="EM36045" s="39"/>
      <c r="EN36045" s="39"/>
      <c r="EO36045" s="39"/>
    </row>
    <row r="36046" spans="143:145" x14ac:dyDescent="0.2">
      <c r="EM36046" s="39"/>
      <c r="EN36046" s="39"/>
      <c r="EO36046" s="39"/>
    </row>
    <row r="36047" spans="143:145" x14ac:dyDescent="0.2">
      <c r="EM36047" s="39"/>
      <c r="EN36047" s="39"/>
      <c r="EO36047" s="39"/>
    </row>
    <row r="36048" spans="143:145" x14ac:dyDescent="0.2">
      <c r="EM36048" s="39"/>
      <c r="EN36048" s="39"/>
      <c r="EO36048" s="39"/>
    </row>
    <row r="36049" spans="143:145" x14ac:dyDescent="0.2">
      <c r="EM36049" s="39"/>
      <c r="EN36049" s="39"/>
      <c r="EO36049" s="39"/>
    </row>
    <row r="36050" spans="143:145" x14ac:dyDescent="0.2">
      <c r="EM36050" s="39"/>
      <c r="EN36050" s="39"/>
      <c r="EO36050" s="39"/>
    </row>
    <row r="36051" spans="143:145" x14ac:dyDescent="0.2">
      <c r="EM36051" s="39"/>
      <c r="EN36051" s="39"/>
      <c r="EO36051" s="39"/>
    </row>
    <row r="36052" spans="143:145" x14ac:dyDescent="0.2">
      <c r="EM36052" s="39"/>
      <c r="EN36052" s="39"/>
      <c r="EO36052" s="39"/>
    </row>
    <row r="36053" spans="143:145" x14ac:dyDescent="0.2">
      <c r="EM36053" s="39"/>
      <c r="EN36053" s="39"/>
      <c r="EO36053" s="39"/>
    </row>
    <row r="36054" spans="143:145" x14ac:dyDescent="0.2">
      <c r="EM36054" s="39"/>
      <c r="EN36054" s="39"/>
      <c r="EO36054" s="39"/>
    </row>
    <row r="36055" spans="143:145" x14ac:dyDescent="0.2">
      <c r="EM36055" s="39"/>
      <c r="EN36055" s="39"/>
      <c r="EO36055" s="39"/>
    </row>
    <row r="36056" spans="143:145" x14ac:dyDescent="0.2">
      <c r="EM36056" s="39"/>
      <c r="EN36056" s="39"/>
      <c r="EO36056" s="39"/>
    </row>
    <row r="36057" spans="143:145" x14ac:dyDescent="0.2">
      <c r="EM36057" s="39"/>
      <c r="EN36057" s="39"/>
      <c r="EO36057" s="39"/>
    </row>
    <row r="36058" spans="143:145" x14ac:dyDescent="0.2">
      <c r="EM36058" s="39"/>
      <c r="EN36058" s="39"/>
      <c r="EO36058" s="39"/>
    </row>
    <row r="36059" spans="143:145" x14ac:dyDescent="0.2">
      <c r="EM36059" s="39"/>
      <c r="EN36059" s="39"/>
      <c r="EO36059" s="39"/>
    </row>
    <row r="36060" spans="143:145" x14ac:dyDescent="0.2">
      <c r="EM36060" s="39"/>
      <c r="EN36060" s="39"/>
      <c r="EO36060" s="39"/>
    </row>
    <row r="36061" spans="143:145" x14ac:dyDescent="0.2">
      <c r="EM36061" s="39"/>
      <c r="EN36061" s="39"/>
      <c r="EO36061" s="39"/>
    </row>
    <row r="36062" spans="143:145" x14ac:dyDescent="0.2">
      <c r="EM36062" s="39"/>
      <c r="EN36062" s="39"/>
      <c r="EO36062" s="39"/>
    </row>
    <row r="36063" spans="143:145" x14ac:dyDescent="0.2">
      <c r="EM36063" s="39"/>
      <c r="EN36063" s="39"/>
      <c r="EO36063" s="39"/>
    </row>
    <row r="36064" spans="143:145" x14ac:dyDescent="0.2">
      <c r="EM36064" s="39"/>
      <c r="EN36064" s="39"/>
      <c r="EO36064" s="39"/>
    </row>
    <row r="36065" spans="143:145" x14ac:dyDescent="0.2">
      <c r="EM36065" s="39"/>
      <c r="EN36065" s="39"/>
      <c r="EO36065" s="39"/>
    </row>
    <row r="36066" spans="143:145" x14ac:dyDescent="0.2">
      <c r="EM36066" s="39"/>
      <c r="EN36066" s="39"/>
      <c r="EO36066" s="39"/>
    </row>
    <row r="36067" spans="143:145" x14ac:dyDescent="0.2">
      <c r="EM36067" s="39"/>
      <c r="EN36067" s="39"/>
      <c r="EO36067" s="39"/>
    </row>
    <row r="36068" spans="143:145" x14ac:dyDescent="0.2">
      <c r="EM36068" s="39"/>
      <c r="EN36068" s="39"/>
      <c r="EO36068" s="39"/>
    </row>
    <row r="36069" spans="143:145" x14ac:dyDescent="0.2">
      <c r="EM36069" s="39"/>
      <c r="EN36069" s="39"/>
      <c r="EO36069" s="39"/>
    </row>
    <row r="36070" spans="143:145" x14ac:dyDescent="0.2">
      <c r="EM36070" s="39"/>
      <c r="EN36070" s="39"/>
      <c r="EO36070" s="39"/>
    </row>
    <row r="36071" spans="143:145" x14ac:dyDescent="0.2">
      <c r="EM36071" s="39"/>
      <c r="EN36071" s="39"/>
      <c r="EO36071" s="39"/>
    </row>
    <row r="36072" spans="143:145" x14ac:dyDescent="0.2">
      <c r="EM36072" s="39"/>
      <c r="EN36072" s="39"/>
      <c r="EO36072" s="39"/>
    </row>
    <row r="36073" spans="143:145" x14ac:dyDescent="0.2">
      <c r="EM36073" s="39"/>
      <c r="EN36073" s="39"/>
      <c r="EO36073" s="39"/>
    </row>
    <row r="36074" spans="143:145" x14ac:dyDescent="0.2">
      <c r="EM36074" s="39"/>
      <c r="EN36074" s="39"/>
      <c r="EO36074" s="39"/>
    </row>
    <row r="36075" spans="143:145" x14ac:dyDescent="0.2">
      <c r="EM36075" s="39"/>
      <c r="EN36075" s="39"/>
      <c r="EO36075" s="39"/>
    </row>
    <row r="36076" spans="143:145" x14ac:dyDescent="0.2">
      <c r="EM36076" s="39"/>
      <c r="EN36076" s="39"/>
      <c r="EO36076" s="39"/>
    </row>
    <row r="36077" spans="143:145" x14ac:dyDescent="0.2">
      <c r="EM36077" s="39"/>
      <c r="EN36077" s="39"/>
      <c r="EO36077" s="39"/>
    </row>
    <row r="36078" spans="143:145" x14ac:dyDescent="0.2">
      <c r="EM36078" s="39"/>
      <c r="EN36078" s="39"/>
      <c r="EO36078" s="39"/>
    </row>
    <row r="36079" spans="143:145" x14ac:dyDescent="0.2">
      <c r="EM36079" s="39"/>
      <c r="EN36079" s="39"/>
      <c r="EO36079" s="39"/>
    </row>
    <row r="36080" spans="143:145" x14ac:dyDescent="0.2">
      <c r="EM36080" s="39"/>
      <c r="EN36080" s="39"/>
      <c r="EO36080" s="39"/>
    </row>
    <row r="36081" spans="143:145" x14ac:dyDescent="0.2">
      <c r="EM36081" s="39"/>
      <c r="EN36081" s="39"/>
      <c r="EO36081" s="39"/>
    </row>
    <row r="36082" spans="143:145" x14ac:dyDescent="0.2">
      <c r="EM36082" s="39"/>
      <c r="EN36082" s="39"/>
      <c r="EO36082" s="39"/>
    </row>
    <row r="36083" spans="143:145" x14ac:dyDescent="0.2">
      <c r="EM36083" s="39"/>
      <c r="EN36083" s="39"/>
      <c r="EO36083" s="39"/>
    </row>
    <row r="36084" spans="143:145" x14ac:dyDescent="0.2">
      <c r="EM36084" s="39"/>
      <c r="EN36084" s="39"/>
      <c r="EO36084" s="39"/>
    </row>
    <row r="36085" spans="143:145" x14ac:dyDescent="0.2">
      <c r="EM36085" s="39"/>
      <c r="EN36085" s="39"/>
      <c r="EO36085" s="39"/>
    </row>
    <row r="36086" spans="143:145" x14ac:dyDescent="0.2">
      <c r="EM36086" s="39"/>
      <c r="EN36086" s="39"/>
      <c r="EO36086" s="39"/>
    </row>
    <row r="36087" spans="143:145" x14ac:dyDescent="0.2">
      <c r="EM36087" s="39"/>
      <c r="EN36087" s="39"/>
      <c r="EO36087" s="39"/>
    </row>
    <row r="36088" spans="143:145" x14ac:dyDescent="0.2">
      <c r="EM36088" s="39"/>
      <c r="EN36088" s="39"/>
      <c r="EO36088" s="39"/>
    </row>
    <row r="36089" spans="143:145" x14ac:dyDescent="0.2">
      <c r="EM36089" s="39"/>
      <c r="EN36089" s="39"/>
      <c r="EO36089" s="39"/>
    </row>
    <row r="36090" spans="143:145" x14ac:dyDescent="0.2">
      <c r="EM36090" s="39"/>
      <c r="EN36090" s="39"/>
      <c r="EO36090" s="39"/>
    </row>
    <row r="36091" spans="143:145" x14ac:dyDescent="0.2">
      <c r="EM36091" s="39"/>
      <c r="EN36091" s="39"/>
      <c r="EO36091" s="39"/>
    </row>
    <row r="36092" spans="143:145" x14ac:dyDescent="0.2">
      <c r="EM36092" s="39"/>
      <c r="EN36092" s="39"/>
      <c r="EO36092" s="39"/>
    </row>
    <row r="36093" spans="143:145" x14ac:dyDescent="0.2">
      <c r="EM36093" s="39"/>
      <c r="EN36093" s="39"/>
      <c r="EO36093" s="39"/>
    </row>
    <row r="36094" spans="143:145" x14ac:dyDescent="0.2">
      <c r="EM36094" s="39"/>
      <c r="EN36094" s="39"/>
      <c r="EO36094" s="39"/>
    </row>
    <row r="36095" spans="143:145" x14ac:dyDescent="0.2">
      <c r="EM36095" s="39"/>
      <c r="EN36095" s="39"/>
      <c r="EO36095" s="39"/>
    </row>
    <row r="36096" spans="143:145" x14ac:dyDescent="0.2">
      <c r="EM36096" s="39"/>
      <c r="EN36096" s="39"/>
      <c r="EO36096" s="39"/>
    </row>
    <row r="36097" spans="143:145" x14ac:dyDescent="0.2">
      <c r="EM36097" s="39"/>
      <c r="EN36097" s="39"/>
      <c r="EO36097" s="39"/>
    </row>
    <row r="36098" spans="143:145" x14ac:dyDescent="0.2">
      <c r="EM36098" s="39"/>
      <c r="EN36098" s="39"/>
      <c r="EO36098" s="39"/>
    </row>
    <row r="36099" spans="143:145" x14ac:dyDescent="0.2">
      <c r="EM36099" s="39"/>
      <c r="EN36099" s="39"/>
      <c r="EO36099" s="39"/>
    </row>
    <row r="36100" spans="143:145" x14ac:dyDescent="0.2">
      <c r="EM36100" s="39"/>
      <c r="EN36100" s="39"/>
      <c r="EO36100" s="39"/>
    </row>
    <row r="36101" spans="143:145" x14ac:dyDescent="0.2">
      <c r="EM36101" s="39"/>
      <c r="EN36101" s="39"/>
      <c r="EO36101" s="39"/>
    </row>
    <row r="36102" spans="143:145" x14ac:dyDescent="0.2">
      <c r="EM36102" s="39"/>
      <c r="EN36102" s="39"/>
      <c r="EO36102" s="39"/>
    </row>
    <row r="36103" spans="143:145" x14ac:dyDescent="0.2">
      <c r="EM36103" s="39"/>
      <c r="EN36103" s="39"/>
      <c r="EO36103" s="39"/>
    </row>
    <row r="36104" spans="143:145" x14ac:dyDescent="0.2">
      <c r="EM36104" s="39"/>
      <c r="EN36104" s="39"/>
      <c r="EO36104" s="39"/>
    </row>
    <row r="36105" spans="143:145" x14ac:dyDescent="0.2">
      <c r="EM36105" s="39"/>
      <c r="EN36105" s="39"/>
      <c r="EO36105" s="39"/>
    </row>
    <row r="36106" spans="143:145" x14ac:dyDescent="0.2">
      <c r="EM36106" s="39"/>
      <c r="EN36106" s="39"/>
      <c r="EO36106" s="39"/>
    </row>
    <row r="36107" spans="143:145" x14ac:dyDescent="0.2">
      <c r="EM36107" s="39"/>
      <c r="EN36107" s="39"/>
      <c r="EO36107" s="39"/>
    </row>
    <row r="36108" spans="143:145" x14ac:dyDescent="0.2">
      <c r="EM36108" s="39"/>
      <c r="EN36108" s="39"/>
      <c r="EO36108" s="39"/>
    </row>
    <row r="36109" spans="143:145" x14ac:dyDescent="0.2">
      <c r="EM36109" s="39"/>
      <c r="EN36109" s="39"/>
      <c r="EO36109" s="39"/>
    </row>
    <row r="36110" spans="143:145" x14ac:dyDescent="0.2">
      <c r="EM36110" s="39"/>
      <c r="EN36110" s="39"/>
      <c r="EO36110" s="39"/>
    </row>
    <row r="36111" spans="143:145" x14ac:dyDescent="0.2">
      <c r="EM36111" s="39"/>
      <c r="EN36111" s="39"/>
      <c r="EO36111" s="39"/>
    </row>
    <row r="36112" spans="143:145" x14ac:dyDescent="0.2">
      <c r="EM36112" s="39"/>
      <c r="EN36112" s="39"/>
      <c r="EO36112" s="39"/>
    </row>
    <row r="36113" spans="143:145" x14ac:dyDescent="0.2">
      <c r="EM36113" s="39"/>
      <c r="EN36113" s="39"/>
      <c r="EO36113" s="39"/>
    </row>
    <row r="36114" spans="143:145" x14ac:dyDescent="0.2">
      <c r="EM36114" s="39"/>
      <c r="EN36114" s="39"/>
      <c r="EO36114" s="39"/>
    </row>
    <row r="36115" spans="143:145" x14ac:dyDescent="0.2">
      <c r="EM36115" s="39"/>
      <c r="EN36115" s="39"/>
      <c r="EO36115" s="39"/>
    </row>
    <row r="36116" spans="143:145" x14ac:dyDescent="0.2">
      <c r="EM36116" s="39"/>
      <c r="EN36116" s="39"/>
      <c r="EO36116" s="39"/>
    </row>
    <row r="36117" spans="143:145" x14ac:dyDescent="0.2">
      <c r="EM36117" s="39"/>
      <c r="EN36117" s="39"/>
      <c r="EO36117" s="39"/>
    </row>
    <row r="36118" spans="143:145" x14ac:dyDescent="0.2">
      <c r="EM36118" s="39"/>
      <c r="EN36118" s="39"/>
      <c r="EO36118" s="39"/>
    </row>
    <row r="36119" spans="143:145" x14ac:dyDescent="0.2">
      <c r="EM36119" s="39"/>
      <c r="EN36119" s="39"/>
      <c r="EO36119" s="39"/>
    </row>
    <row r="36120" spans="143:145" x14ac:dyDescent="0.2">
      <c r="EM36120" s="39"/>
      <c r="EN36120" s="39"/>
      <c r="EO36120" s="39"/>
    </row>
    <row r="36121" spans="143:145" x14ac:dyDescent="0.2">
      <c r="EM36121" s="39"/>
      <c r="EN36121" s="39"/>
      <c r="EO36121" s="39"/>
    </row>
    <row r="36122" spans="143:145" x14ac:dyDescent="0.2">
      <c r="EM36122" s="39"/>
      <c r="EN36122" s="39"/>
      <c r="EO36122" s="39"/>
    </row>
    <row r="36123" spans="143:145" x14ac:dyDescent="0.2">
      <c r="EM36123" s="39"/>
      <c r="EN36123" s="39"/>
      <c r="EO36123" s="39"/>
    </row>
    <row r="36124" spans="143:145" x14ac:dyDescent="0.2">
      <c r="EM36124" s="39"/>
      <c r="EN36124" s="39"/>
      <c r="EO36124" s="39"/>
    </row>
    <row r="36125" spans="143:145" x14ac:dyDescent="0.2">
      <c r="EM36125" s="39"/>
      <c r="EN36125" s="39"/>
      <c r="EO36125" s="39"/>
    </row>
    <row r="36126" spans="143:145" x14ac:dyDescent="0.2">
      <c r="EM36126" s="39"/>
      <c r="EN36126" s="39"/>
      <c r="EO36126" s="39"/>
    </row>
    <row r="36127" spans="143:145" x14ac:dyDescent="0.2">
      <c r="EM36127" s="39"/>
      <c r="EN36127" s="39"/>
      <c r="EO36127" s="39"/>
    </row>
    <row r="36128" spans="143:145" x14ac:dyDescent="0.2">
      <c r="EM36128" s="39"/>
      <c r="EN36128" s="39"/>
      <c r="EO36128" s="39"/>
    </row>
    <row r="36129" spans="143:145" x14ac:dyDescent="0.2">
      <c r="EM36129" s="39"/>
      <c r="EN36129" s="39"/>
      <c r="EO36129" s="39"/>
    </row>
    <row r="36130" spans="143:145" x14ac:dyDescent="0.2">
      <c r="EM36130" s="39"/>
      <c r="EN36130" s="39"/>
      <c r="EO36130" s="39"/>
    </row>
    <row r="36131" spans="143:145" x14ac:dyDescent="0.2">
      <c r="EM36131" s="39"/>
      <c r="EN36131" s="39"/>
      <c r="EO36131" s="39"/>
    </row>
    <row r="36132" spans="143:145" x14ac:dyDescent="0.2">
      <c r="EM36132" s="39"/>
      <c r="EN36132" s="39"/>
      <c r="EO36132" s="39"/>
    </row>
    <row r="36133" spans="143:145" x14ac:dyDescent="0.2">
      <c r="EM36133" s="39"/>
      <c r="EN36133" s="39"/>
      <c r="EO36133" s="39"/>
    </row>
    <row r="36134" spans="143:145" x14ac:dyDescent="0.2">
      <c r="EM36134" s="39"/>
      <c r="EN36134" s="39"/>
      <c r="EO36134" s="39"/>
    </row>
    <row r="36135" spans="143:145" x14ac:dyDescent="0.2">
      <c r="EM36135" s="39"/>
      <c r="EN36135" s="39"/>
      <c r="EO36135" s="39"/>
    </row>
    <row r="36136" spans="143:145" x14ac:dyDescent="0.2">
      <c r="EM36136" s="39"/>
      <c r="EN36136" s="39"/>
      <c r="EO36136" s="39"/>
    </row>
    <row r="36137" spans="143:145" x14ac:dyDescent="0.2">
      <c r="EM36137" s="39"/>
      <c r="EN36137" s="39"/>
      <c r="EO36137" s="39"/>
    </row>
    <row r="36138" spans="143:145" x14ac:dyDescent="0.2">
      <c r="EM36138" s="39"/>
      <c r="EN36138" s="39"/>
      <c r="EO36138" s="39"/>
    </row>
    <row r="36139" spans="143:145" x14ac:dyDescent="0.2">
      <c r="EM36139" s="39"/>
      <c r="EN36139" s="39"/>
      <c r="EO36139" s="39"/>
    </row>
    <row r="36140" spans="143:145" x14ac:dyDescent="0.2">
      <c r="EM36140" s="39"/>
      <c r="EN36140" s="39"/>
      <c r="EO36140" s="39"/>
    </row>
    <row r="36141" spans="143:145" x14ac:dyDescent="0.2">
      <c r="EM36141" s="39"/>
      <c r="EN36141" s="39"/>
      <c r="EO36141" s="39"/>
    </row>
    <row r="36142" spans="143:145" x14ac:dyDescent="0.2">
      <c r="EM36142" s="39"/>
      <c r="EN36142" s="39"/>
      <c r="EO36142" s="39"/>
    </row>
    <row r="36143" spans="143:145" x14ac:dyDescent="0.2">
      <c r="EM36143" s="39"/>
      <c r="EN36143" s="39"/>
      <c r="EO36143" s="39"/>
    </row>
    <row r="36144" spans="143:145" x14ac:dyDescent="0.2">
      <c r="EM36144" s="39"/>
      <c r="EN36144" s="39"/>
      <c r="EO36144" s="39"/>
    </row>
    <row r="36145" spans="143:145" x14ac:dyDescent="0.2">
      <c r="EM36145" s="39"/>
      <c r="EN36145" s="39"/>
      <c r="EO36145" s="39"/>
    </row>
    <row r="36146" spans="143:145" x14ac:dyDescent="0.2">
      <c r="EM36146" s="39"/>
      <c r="EN36146" s="39"/>
      <c r="EO36146" s="39"/>
    </row>
    <row r="36147" spans="143:145" x14ac:dyDescent="0.2">
      <c r="EM36147" s="39"/>
      <c r="EN36147" s="39"/>
      <c r="EO36147" s="39"/>
    </row>
    <row r="36148" spans="143:145" x14ac:dyDescent="0.2">
      <c r="EM36148" s="39"/>
      <c r="EN36148" s="39"/>
      <c r="EO36148" s="39"/>
    </row>
    <row r="36149" spans="143:145" x14ac:dyDescent="0.2">
      <c r="EM36149" s="39"/>
      <c r="EN36149" s="39"/>
      <c r="EO36149" s="39"/>
    </row>
    <row r="36150" spans="143:145" x14ac:dyDescent="0.2">
      <c r="EM36150" s="39"/>
      <c r="EN36150" s="39"/>
      <c r="EO36150" s="39"/>
    </row>
    <row r="36151" spans="143:145" x14ac:dyDescent="0.2">
      <c r="EM36151" s="39"/>
      <c r="EN36151" s="39"/>
      <c r="EO36151" s="39"/>
    </row>
    <row r="36152" spans="143:145" x14ac:dyDescent="0.2">
      <c r="EM36152" s="39"/>
      <c r="EN36152" s="39"/>
      <c r="EO36152" s="39"/>
    </row>
    <row r="36153" spans="143:145" x14ac:dyDescent="0.2">
      <c r="EM36153" s="39"/>
      <c r="EN36153" s="39"/>
      <c r="EO36153" s="39"/>
    </row>
    <row r="36154" spans="143:145" x14ac:dyDescent="0.2">
      <c r="EM36154" s="39"/>
      <c r="EN36154" s="39"/>
      <c r="EO36154" s="39"/>
    </row>
    <row r="36155" spans="143:145" x14ac:dyDescent="0.2">
      <c r="EM36155" s="39"/>
      <c r="EN36155" s="39"/>
      <c r="EO36155" s="39"/>
    </row>
    <row r="36156" spans="143:145" x14ac:dyDescent="0.2">
      <c r="EM36156" s="39"/>
      <c r="EN36156" s="39"/>
      <c r="EO36156" s="39"/>
    </row>
    <row r="36157" spans="143:145" x14ac:dyDescent="0.2">
      <c r="EM36157" s="39"/>
      <c r="EN36157" s="39"/>
      <c r="EO36157" s="39"/>
    </row>
    <row r="36158" spans="143:145" x14ac:dyDescent="0.2">
      <c r="EM36158" s="39"/>
      <c r="EN36158" s="39"/>
      <c r="EO36158" s="39"/>
    </row>
    <row r="36159" spans="143:145" x14ac:dyDescent="0.2">
      <c r="EM36159" s="39"/>
      <c r="EN36159" s="39"/>
      <c r="EO36159" s="39"/>
    </row>
    <row r="36160" spans="143:145" x14ac:dyDescent="0.2">
      <c r="EM36160" s="39"/>
      <c r="EN36160" s="39"/>
      <c r="EO36160" s="39"/>
    </row>
    <row r="36161" spans="143:145" x14ac:dyDescent="0.2">
      <c r="EM36161" s="39"/>
      <c r="EN36161" s="39"/>
      <c r="EO36161" s="39"/>
    </row>
    <row r="36162" spans="143:145" x14ac:dyDescent="0.2">
      <c r="EM36162" s="39"/>
      <c r="EN36162" s="39"/>
      <c r="EO36162" s="39"/>
    </row>
    <row r="36163" spans="143:145" x14ac:dyDescent="0.2">
      <c r="EM36163" s="39"/>
      <c r="EN36163" s="39"/>
      <c r="EO36163" s="39"/>
    </row>
    <row r="36164" spans="143:145" x14ac:dyDescent="0.2">
      <c r="EM36164" s="39"/>
      <c r="EN36164" s="39"/>
      <c r="EO36164" s="39"/>
    </row>
    <row r="36165" spans="143:145" x14ac:dyDescent="0.2">
      <c r="EM36165" s="39"/>
      <c r="EN36165" s="39"/>
      <c r="EO36165" s="39"/>
    </row>
    <row r="36166" spans="143:145" x14ac:dyDescent="0.2">
      <c r="EM36166" s="39"/>
      <c r="EN36166" s="39"/>
      <c r="EO36166" s="39"/>
    </row>
    <row r="36167" spans="143:145" x14ac:dyDescent="0.2">
      <c r="EM36167" s="39"/>
      <c r="EN36167" s="39"/>
      <c r="EO36167" s="39"/>
    </row>
    <row r="36168" spans="143:145" x14ac:dyDescent="0.2">
      <c r="EM36168" s="39"/>
      <c r="EN36168" s="39"/>
      <c r="EO36168" s="39"/>
    </row>
    <row r="36169" spans="143:145" x14ac:dyDescent="0.2">
      <c r="EM36169" s="39"/>
      <c r="EN36169" s="39"/>
      <c r="EO36169" s="39"/>
    </row>
    <row r="36170" spans="143:145" x14ac:dyDescent="0.2">
      <c r="EM36170" s="39"/>
      <c r="EN36170" s="39"/>
      <c r="EO36170" s="39"/>
    </row>
    <row r="36171" spans="143:145" x14ac:dyDescent="0.2">
      <c r="EM36171" s="39"/>
      <c r="EN36171" s="39"/>
      <c r="EO36171" s="39"/>
    </row>
    <row r="36172" spans="143:145" x14ac:dyDescent="0.2">
      <c r="EM36172" s="39"/>
      <c r="EN36172" s="39"/>
      <c r="EO36172" s="39"/>
    </row>
    <row r="36173" spans="143:145" x14ac:dyDescent="0.2">
      <c r="EM36173" s="39"/>
      <c r="EN36173" s="39"/>
      <c r="EO36173" s="39"/>
    </row>
    <row r="36174" spans="143:145" x14ac:dyDescent="0.2">
      <c r="EM36174" s="39"/>
      <c r="EN36174" s="39"/>
      <c r="EO36174" s="39"/>
    </row>
    <row r="36175" spans="143:145" x14ac:dyDescent="0.2">
      <c r="EM36175" s="39"/>
      <c r="EN36175" s="39"/>
      <c r="EO36175" s="39"/>
    </row>
    <row r="36176" spans="143:145" x14ac:dyDescent="0.2">
      <c r="EM36176" s="39"/>
      <c r="EN36176" s="39"/>
      <c r="EO36176" s="39"/>
    </row>
    <row r="36177" spans="143:145" x14ac:dyDescent="0.2">
      <c r="EM36177" s="39"/>
      <c r="EN36177" s="39"/>
      <c r="EO36177" s="39"/>
    </row>
    <row r="36178" spans="143:145" x14ac:dyDescent="0.2">
      <c r="EM36178" s="39"/>
      <c r="EN36178" s="39"/>
      <c r="EO36178" s="39"/>
    </row>
    <row r="36179" spans="143:145" x14ac:dyDescent="0.2">
      <c r="EM36179" s="39"/>
      <c r="EN36179" s="39"/>
      <c r="EO36179" s="39"/>
    </row>
    <row r="36180" spans="143:145" x14ac:dyDescent="0.2">
      <c r="EM36180" s="39"/>
      <c r="EN36180" s="39"/>
      <c r="EO36180" s="39"/>
    </row>
    <row r="36181" spans="143:145" x14ac:dyDescent="0.2">
      <c r="EM36181" s="39"/>
      <c r="EN36181" s="39"/>
      <c r="EO36181" s="39"/>
    </row>
    <row r="36182" spans="143:145" x14ac:dyDescent="0.2">
      <c r="EM36182" s="39"/>
      <c r="EN36182" s="39"/>
      <c r="EO36182" s="39"/>
    </row>
    <row r="36183" spans="143:145" x14ac:dyDescent="0.2">
      <c r="EM36183" s="39"/>
      <c r="EN36183" s="39"/>
      <c r="EO36183" s="39"/>
    </row>
    <row r="36184" spans="143:145" x14ac:dyDescent="0.2">
      <c r="EM36184" s="39"/>
      <c r="EN36184" s="39"/>
      <c r="EO36184" s="39"/>
    </row>
    <row r="36185" spans="143:145" x14ac:dyDescent="0.2">
      <c r="EM36185" s="39"/>
      <c r="EN36185" s="39"/>
      <c r="EO36185" s="39"/>
    </row>
    <row r="36186" spans="143:145" x14ac:dyDescent="0.2">
      <c r="EM36186" s="39"/>
      <c r="EN36186" s="39"/>
      <c r="EO36186" s="39"/>
    </row>
    <row r="36187" spans="143:145" x14ac:dyDescent="0.2">
      <c r="EM36187" s="39"/>
      <c r="EN36187" s="39"/>
      <c r="EO36187" s="39"/>
    </row>
    <row r="36188" spans="143:145" x14ac:dyDescent="0.2">
      <c r="EM36188" s="39"/>
      <c r="EN36188" s="39"/>
      <c r="EO36188" s="39"/>
    </row>
    <row r="36189" spans="143:145" x14ac:dyDescent="0.2">
      <c r="EM36189" s="39"/>
      <c r="EN36189" s="39"/>
      <c r="EO36189" s="39"/>
    </row>
    <row r="36190" spans="143:145" x14ac:dyDescent="0.2">
      <c r="EM36190" s="39"/>
      <c r="EN36190" s="39"/>
      <c r="EO36190" s="39"/>
    </row>
    <row r="36191" spans="143:145" x14ac:dyDescent="0.2">
      <c r="EM36191" s="39"/>
      <c r="EN36191" s="39"/>
      <c r="EO36191" s="39"/>
    </row>
    <row r="36192" spans="143:145" x14ac:dyDescent="0.2">
      <c r="EM36192" s="39"/>
      <c r="EN36192" s="39"/>
      <c r="EO36192" s="39"/>
    </row>
    <row r="36193" spans="143:145" x14ac:dyDescent="0.2">
      <c r="EM36193" s="39"/>
      <c r="EN36193" s="39"/>
      <c r="EO36193" s="39"/>
    </row>
    <row r="36194" spans="143:145" x14ac:dyDescent="0.2">
      <c r="EM36194" s="39"/>
      <c r="EN36194" s="39"/>
      <c r="EO36194" s="39"/>
    </row>
    <row r="36195" spans="143:145" x14ac:dyDescent="0.2">
      <c r="EM36195" s="39"/>
      <c r="EN36195" s="39"/>
      <c r="EO36195" s="39"/>
    </row>
    <row r="36196" spans="143:145" x14ac:dyDescent="0.2">
      <c r="EM36196" s="39"/>
      <c r="EN36196" s="39"/>
      <c r="EO36196" s="39"/>
    </row>
    <row r="36197" spans="143:145" x14ac:dyDescent="0.2">
      <c r="EM36197" s="39"/>
      <c r="EN36197" s="39"/>
      <c r="EO36197" s="39"/>
    </row>
    <row r="36198" spans="143:145" x14ac:dyDescent="0.2">
      <c r="EM36198" s="39"/>
      <c r="EN36198" s="39"/>
      <c r="EO36198" s="39"/>
    </row>
    <row r="36199" spans="143:145" x14ac:dyDescent="0.2">
      <c r="EM36199" s="39"/>
      <c r="EN36199" s="39"/>
      <c r="EO36199" s="39"/>
    </row>
    <row r="36200" spans="143:145" x14ac:dyDescent="0.2">
      <c r="EM36200" s="39"/>
      <c r="EN36200" s="39"/>
      <c r="EO36200" s="39"/>
    </row>
    <row r="36201" spans="143:145" x14ac:dyDescent="0.2">
      <c r="EM36201" s="39"/>
      <c r="EN36201" s="39"/>
      <c r="EO36201" s="39"/>
    </row>
    <row r="36202" spans="143:145" x14ac:dyDescent="0.2">
      <c r="EM36202" s="39"/>
      <c r="EN36202" s="39"/>
      <c r="EO36202" s="39"/>
    </row>
    <row r="36203" spans="143:145" x14ac:dyDescent="0.2">
      <c r="EM36203" s="39"/>
      <c r="EN36203" s="39"/>
      <c r="EO36203" s="39"/>
    </row>
    <row r="36204" spans="143:145" x14ac:dyDescent="0.2">
      <c r="EM36204" s="39"/>
      <c r="EN36204" s="39"/>
      <c r="EO36204" s="39"/>
    </row>
    <row r="36205" spans="143:145" x14ac:dyDescent="0.2">
      <c r="EM36205" s="39"/>
      <c r="EN36205" s="39"/>
      <c r="EO36205" s="39"/>
    </row>
    <row r="36206" spans="143:145" x14ac:dyDescent="0.2">
      <c r="EM36206" s="39"/>
      <c r="EN36206" s="39"/>
      <c r="EO36206" s="39"/>
    </row>
    <row r="36207" spans="143:145" x14ac:dyDescent="0.2">
      <c r="EM36207" s="39"/>
      <c r="EN36207" s="39"/>
      <c r="EO36207" s="39"/>
    </row>
    <row r="36208" spans="143:145" x14ac:dyDescent="0.2">
      <c r="EM36208" s="39"/>
      <c r="EN36208" s="39"/>
      <c r="EO36208" s="39"/>
    </row>
    <row r="36209" spans="143:145" x14ac:dyDescent="0.2">
      <c r="EM36209" s="39"/>
      <c r="EN36209" s="39"/>
      <c r="EO36209" s="39"/>
    </row>
    <row r="36210" spans="143:145" x14ac:dyDescent="0.2">
      <c r="EM36210" s="39"/>
      <c r="EN36210" s="39"/>
      <c r="EO36210" s="39"/>
    </row>
    <row r="36211" spans="143:145" x14ac:dyDescent="0.2">
      <c r="EM36211" s="39"/>
      <c r="EN36211" s="39"/>
      <c r="EO36211" s="39"/>
    </row>
    <row r="36212" spans="143:145" x14ac:dyDescent="0.2">
      <c r="EM36212" s="39"/>
      <c r="EN36212" s="39"/>
      <c r="EO36212" s="39"/>
    </row>
    <row r="36213" spans="143:145" x14ac:dyDescent="0.2">
      <c r="EM36213" s="39"/>
      <c r="EN36213" s="39"/>
      <c r="EO36213" s="39"/>
    </row>
    <row r="36214" spans="143:145" x14ac:dyDescent="0.2">
      <c r="EM36214" s="39"/>
      <c r="EN36214" s="39"/>
      <c r="EO36214" s="39"/>
    </row>
    <row r="36215" spans="143:145" x14ac:dyDescent="0.2">
      <c r="EM36215" s="39"/>
      <c r="EN36215" s="39"/>
      <c r="EO36215" s="39"/>
    </row>
    <row r="36216" spans="143:145" x14ac:dyDescent="0.2">
      <c r="EM36216" s="39"/>
      <c r="EN36216" s="39"/>
      <c r="EO36216" s="39"/>
    </row>
    <row r="36217" spans="143:145" x14ac:dyDescent="0.2">
      <c r="EM36217" s="39"/>
      <c r="EN36217" s="39"/>
      <c r="EO36217" s="39"/>
    </row>
    <row r="36218" spans="143:145" x14ac:dyDescent="0.2">
      <c r="EM36218" s="39"/>
      <c r="EN36218" s="39"/>
      <c r="EO36218" s="39"/>
    </row>
    <row r="36219" spans="143:145" x14ac:dyDescent="0.2">
      <c r="EM36219" s="39"/>
      <c r="EN36219" s="39"/>
      <c r="EO36219" s="39"/>
    </row>
    <row r="36220" spans="143:145" x14ac:dyDescent="0.2">
      <c r="EM36220" s="39"/>
      <c r="EN36220" s="39"/>
      <c r="EO36220" s="39"/>
    </row>
    <row r="36221" spans="143:145" x14ac:dyDescent="0.2">
      <c r="EM36221" s="39"/>
      <c r="EN36221" s="39"/>
      <c r="EO36221" s="39"/>
    </row>
    <row r="36222" spans="143:145" x14ac:dyDescent="0.2">
      <c r="EM36222" s="39"/>
      <c r="EN36222" s="39"/>
      <c r="EO36222" s="39"/>
    </row>
    <row r="36223" spans="143:145" x14ac:dyDescent="0.2">
      <c r="EM36223" s="39"/>
      <c r="EN36223" s="39"/>
      <c r="EO36223" s="39"/>
    </row>
    <row r="36224" spans="143:145" x14ac:dyDescent="0.2">
      <c r="EM36224" s="39"/>
      <c r="EN36224" s="39"/>
      <c r="EO36224" s="39"/>
    </row>
    <row r="36225" spans="143:145" x14ac:dyDescent="0.2">
      <c r="EM36225" s="39"/>
      <c r="EN36225" s="39"/>
      <c r="EO36225" s="39"/>
    </row>
    <row r="36226" spans="143:145" x14ac:dyDescent="0.2">
      <c r="EM36226" s="39"/>
      <c r="EN36226" s="39"/>
      <c r="EO36226" s="39"/>
    </row>
    <row r="36227" spans="143:145" x14ac:dyDescent="0.2">
      <c r="EM36227" s="39"/>
      <c r="EN36227" s="39"/>
      <c r="EO36227" s="39"/>
    </row>
    <row r="36228" spans="143:145" x14ac:dyDescent="0.2">
      <c r="EM36228" s="39"/>
      <c r="EN36228" s="39"/>
      <c r="EO36228" s="39"/>
    </row>
    <row r="36229" spans="143:145" x14ac:dyDescent="0.2">
      <c r="EM36229" s="39"/>
      <c r="EN36229" s="39"/>
      <c r="EO36229" s="39"/>
    </row>
    <row r="36230" spans="143:145" x14ac:dyDescent="0.2">
      <c r="EM36230" s="39"/>
      <c r="EN36230" s="39"/>
      <c r="EO36230" s="39"/>
    </row>
    <row r="36231" spans="143:145" x14ac:dyDescent="0.2">
      <c r="EM36231" s="39"/>
      <c r="EN36231" s="39"/>
      <c r="EO36231" s="39"/>
    </row>
    <row r="36232" spans="143:145" x14ac:dyDescent="0.2">
      <c r="EM36232" s="39"/>
      <c r="EN36232" s="39"/>
      <c r="EO36232" s="39"/>
    </row>
    <row r="36233" spans="143:145" x14ac:dyDescent="0.2">
      <c r="EM36233" s="39"/>
      <c r="EN36233" s="39"/>
      <c r="EO36233" s="39"/>
    </row>
    <row r="36234" spans="143:145" x14ac:dyDescent="0.2">
      <c r="EM36234" s="39"/>
      <c r="EN36234" s="39"/>
      <c r="EO36234" s="39"/>
    </row>
    <row r="36235" spans="143:145" x14ac:dyDescent="0.2">
      <c r="EM36235" s="39"/>
      <c r="EN36235" s="39"/>
      <c r="EO36235" s="39"/>
    </row>
    <row r="36236" spans="143:145" x14ac:dyDescent="0.2">
      <c r="EM36236" s="39"/>
      <c r="EN36236" s="39"/>
      <c r="EO36236" s="39"/>
    </row>
    <row r="36237" spans="143:145" x14ac:dyDescent="0.2">
      <c r="EM36237" s="39"/>
      <c r="EN36237" s="39"/>
      <c r="EO36237" s="39"/>
    </row>
    <row r="36238" spans="143:145" x14ac:dyDescent="0.2">
      <c r="EM36238" s="39"/>
      <c r="EN36238" s="39"/>
      <c r="EO36238" s="39"/>
    </row>
    <row r="36239" spans="143:145" x14ac:dyDescent="0.2">
      <c r="EM36239" s="39"/>
      <c r="EN36239" s="39"/>
      <c r="EO36239" s="39"/>
    </row>
    <row r="36240" spans="143:145" x14ac:dyDescent="0.2">
      <c r="EM36240" s="39"/>
      <c r="EN36240" s="39"/>
      <c r="EO36240" s="39"/>
    </row>
    <row r="36241" spans="143:145" x14ac:dyDescent="0.2">
      <c r="EM36241" s="39"/>
      <c r="EN36241" s="39"/>
      <c r="EO36241" s="39"/>
    </row>
    <row r="36242" spans="143:145" x14ac:dyDescent="0.2">
      <c r="EM36242" s="39"/>
      <c r="EN36242" s="39"/>
      <c r="EO36242" s="39"/>
    </row>
    <row r="36243" spans="143:145" x14ac:dyDescent="0.2">
      <c r="EM36243" s="39"/>
      <c r="EN36243" s="39"/>
      <c r="EO36243" s="39"/>
    </row>
    <row r="36244" spans="143:145" x14ac:dyDescent="0.2">
      <c r="EM36244" s="39"/>
      <c r="EN36244" s="39"/>
      <c r="EO36244" s="39"/>
    </row>
    <row r="36245" spans="143:145" x14ac:dyDescent="0.2">
      <c r="EM36245" s="39"/>
      <c r="EN36245" s="39"/>
      <c r="EO36245" s="39"/>
    </row>
    <row r="36246" spans="143:145" x14ac:dyDescent="0.2">
      <c r="EM36246" s="39"/>
      <c r="EN36246" s="39"/>
      <c r="EO36246" s="39"/>
    </row>
    <row r="36247" spans="143:145" x14ac:dyDescent="0.2">
      <c r="EM36247" s="39"/>
      <c r="EN36247" s="39"/>
      <c r="EO36247" s="39"/>
    </row>
    <row r="36248" spans="143:145" x14ac:dyDescent="0.2">
      <c r="EM36248" s="39"/>
      <c r="EN36248" s="39"/>
      <c r="EO36248" s="39"/>
    </row>
    <row r="36249" spans="143:145" x14ac:dyDescent="0.2">
      <c r="EM36249" s="39"/>
      <c r="EN36249" s="39"/>
      <c r="EO36249" s="39"/>
    </row>
    <row r="36250" spans="143:145" x14ac:dyDescent="0.2">
      <c r="EM36250" s="39"/>
      <c r="EN36250" s="39"/>
      <c r="EO36250" s="39"/>
    </row>
    <row r="36251" spans="143:145" x14ac:dyDescent="0.2">
      <c r="EM36251" s="39"/>
      <c r="EN36251" s="39"/>
      <c r="EO36251" s="39"/>
    </row>
    <row r="36252" spans="143:145" x14ac:dyDescent="0.2">
      <c r="EM36252" s="39"/>
      <c r="EN36252" s="39"/>
      <c r="EO36252" s="39"/>
    </row>
    <row r="36253" spans="143:145" x14ac:dyDescent="0.2">
      <c r="EM36253" s="39"/>
      <c r="EN36253" s="39"/>
      <c r="EO36253" s="39"/>
    </row>
    <row r="36254" spans="143:145" x14ac:dyDescent="0.2">
      <c r="EM36254" s="39"/>
      <c r="EN36254" s="39"/>
      <c r="EO36254" s="39"/>
    </row>
    <row r="36255" spans="143:145" x14ac:dyDescent="0.2">
      <c r="EM36255" s="39"/>
      <c r="EN36255" s="39"/>
      <c r="EO36255" s="39"/>
    </row>
    <row r="36256" spans="143:145" x14ac:dyDescent="0.2">
      <c r="EM36256" s="39"/>
      <c r="EN36256" s="39"/>
      <c r="EO36256" s="39"/>
    </row>
    <row r="36257" spans="143:145" x14ac:dyDescent="0.2">
      <c r="EM36257" s="39"/>
      <c r="EN36257" s="39"/>
      <c r="EO36257" s="39"/>
    </row>
    <row r="36258" spans="143:145" x14ac:dyDescent="0.2">
      <c r="EM36258" s="39"/>
      <c r="EN36258" s="39"/>
      <c r="EO36258" s="39"/>
    </row>
    <row r="36259" spans="143:145" x14ac:dyDescent="0.2">
      <c r="EM36259" s="39"/>
      <c r="EN36259" s="39"/>
      <c r="EO36259" s="39"/>
    </row>
    <row r="36260" spans="143:145" x14ac:dyDescent="0.2">
      <c r="EM36260" s="39"/>
      <c r="EN36260" s="39"/>
      <c r="EO36260" s="39"/>
    </row>
    <row r="36261" spans="143:145" x14ac:dyDescent="0.2">
      <c r="EM36261" s="39"/>
      <c r="EN36261" s="39"/>
      <c r="EO36261" s="39"/>
    </row>
    <row r="36262" spans="143:145" x14ac:dyDescent="0.2">
      <c r="EM36262" s="39"/>
      <c r="EN36262" s="39"/>
      <c r="EO36262" s="39"/>
    </row>
    <row r="36263" spans="143:145" x14ac:dyDescent="0.2">
      <c r="EM36263" s="39"/>
      <c r="EN36263" s="39"/>
      <c r="EO36263" s="39"/>
    </row>
    <row r="36264" spans="143:145" x14ac:dyDescent="0.2">
      <c r="EM36264" s="39"/>
      <c r="EN36264" s="39"/>
      <c r="EO36264" s="39"/>
    </row>
    <row r="36265" spans="143:145" x14ac:dyDescent="0.2">
      <c r="EM36265" s="39"/>
      <c r="EN36265" s="39"/>
      <c r="EO36265" s="39"/>
    </row>
    <row r="36266" spans="143:145" x14ac:dyDescent="0.2">
      <c r="EM36266" s="39"/>
      <c r="EN36266" s="39"/>
      <c r="EO36266" s="39"/>
    </row>
    <row r="36267" spans="143:145" x14ac:dyDescent="0.2">
      <c r="EM36267" s="39"/>
      <c r="EN36267" s="39"/>
      <c r="EO36267" s="39"/>
    </row>
    <row r="36268" spans="143:145" x14ac:dyDescent="0.2">
      <c r="EM36268" s="39"/>
      <c r="EN36268" s="39"/>
      <c r="EO36268" s="39"/>
    </row>
    <row r="36269" spans="143:145" x14ac:dyDescent="0.2">
      <c r="EM36269" s="39"/>
      <c r="EN36269" s="39"/>
      <c r="EO36269" s="39"/>
    </row>
    <row r="36270" spans="143:145" x14ac:dyDescent="0.2">
      <c r="EM36270" s="39"/>
      <c r="EN36270" s="39"/>
      <c r="EO36270" s="39"/>
    </row>
    <row r="36271" spans="143:145" x14ac:dyDescent="0.2">
      <c r="EM36271" s="39"/>
      <c r="EN36271" s="39"/>
      <c r="EO36271" s="39"/>
    </row>
    <row r="36272" spans="143:145" x14ac:dyDescent="0.2">
      <c r="EM36272" s="39"/>
      <c r="EN36272" s="39"/>
      <c r="EO36272" s="39"/>
    </row>
    <row r="36273" spans="143:145" x14ac:dyDescent="0.2">
      <c r="EM36273" s="39"/>
      <c r="EN36273" s="39"/>
      <c r="EO36273" s="39"/>
    </row>
    <row r="36274" spans="143:145" x14ac:dyDescent="0.2">
      <c r="EM36274" s="39"/>
      <c r="EN36274" s="39"/>
      <c r="EO36274" s="39"/>
    </row>
    <row r="36275" spans="143:145" x14ac:dyDescent="0.2">
      <c r="EM36275" s="39"/>
      <c r="EN36275" s="39"/>
      <c r="EO36275" s="39"/>
    </row>
    <row r="36276" spans="143:145" x14ac:dyDescent="0.2">
      <c r="EM36276" s="39"/>
      <c r="EN36276" s="39"/>
      <c r="EO36276" s="39"/>
    </row>
    <row r="36277" spans="143:145" x14ac:dyDescent="0.2">
      <c r="EM36277" s="39"/>
      <c r="EN36277" s="39"/>
      <c r="EO36277" s="39"/>
    </row>
    <row r="36278" spans="143:145" x14ac:dyDescent="0.2">
      <c r="EM36278" s="39"/>
      <c r="EN36278" s="39"/>
      <c r="EO36278" s="39"/>
    </row>
    <row r="36279" spans="143:145" x14ac:dyDescent="0.2">
      <c r="EM36279" s="39"/>
      <c r="EN36279" s="39"/>
      <c r="EO36279" s="39"/>
    </row>
    <row r="36280" spans="143:145" x14ac:dyDescent="0.2">
      <c r="EM36280" s="39"/>
      <c r="EN36280" s="39"/>
      <c r="EO36280" s="39"/>
    </row>
    <row r="36281" spans="143:145" x14ac:dyDescent="0.2">
      <c r="EM36281" s="39"/>
      <c r="EN36281" s="39"/>
      <c r="EO36281" s="39"/>
    </row>
    <row r="36282" spans="143:145" x14ac:dyDescent="0.2">
      <c r="EM36282" s="39"/>
      <c r="EN36282" s="39"/>
      <c r="EO36282" s="39"/>
    </row>
    <row r="36283" spans="143:145" x14ac:dyDescent="0.2">
      <c r="EM36283" s="39"/>
      <c r="EN36283" s="39"/>
      <c r="EO36283" s="39"/>
    </row>
    <row r="36284" spans="143:145" x14ac:dyDescent="0.2">
      <c r="EM36284" s="39"/>
      <c r="EN36284" s="39"/>
      <c r="EO36284" s="39"/>
    </row>
    <row r="36285" spans="143:145" x14ac:dyDescent="0.2">
      <c r="EM36285" s="39"/>
      <c r="EN36285" s="39"/>
      <c r="EO36285" s="39"/>
    </row>
    <row r="36286" spans="143:145" x14ac:dyDescent="0.2">
      <c r="EM36286" s="39"/>
      <c r="EN36286" s="39"/>
      <c r="EO36286" s="39"/>
    </row>
    <row r="36287" spans="143:145" x14ac:dyDescent="0.2">
      <c r="EM36287" s="39"/>
      <c r="EN36287" s="39"/>
      <c r="EO36287" s="39"/>
    </row>
    <row r="36288" spans="143:145" x14ac:dyDescent="0.2">
      <c r="EM36288" s="39"/>
      <c r="EN36288" s="39"/>
      <c r="EO36288" s="39"/>
    </row>
    <row r="36289" spans="143:145" x14ac:dyDescent="0.2">
      <c r="EM36289" s="39"/>
      <c r="EN36289" s="39"/>
      <c r="EO36289" s="39"/>
    </row>
    <row r="36290" spans="143:145" x14ac:dyDescent="0.2">
      <c r="EM36290" s="39"/>
      <c r="EN36290" s="39"/>
      <c r="EO36290" s="39"/>
    </row>
    <row r="36291" spans="143:145" x14ac:dyDescent="0.2">
      <c r="EM36291" s="39"/>
      <c r="EN36291" s="39"/>
      <c r="EO36291" s="39"/>
    </row>
    <row r="36292" spans="143:145" x14ac:dyDescent="0.2">
      <c r="EM36292" s="39"/>
      <c r="EN36292" s="39"/>
      <c r="EO36292" s="39"/>
    </row>
    <row r="36293" spans="143:145" x14ac:dyDescent="0.2">
      <c r="EM36293" s="39"/>
      <c r="EN36293" s="39"/>
      <c r="EO36293" s="39"/>
    </row>
    <row r="36294" spans="143:145" x14ac:dyDescent="0.2">
      <c r="EM36294" s="39"/>
      <c r="EN36294" s="39"/>
      <c r="EO36294" s="39"/>
    </row>
    <row r="36295" spans="143:145" x14ac:dyDescent="0.2">
      <c r="EM36295" s="39"/>
      <c r="EN36295" s="39"/>
      <c r="EO36295" s="39"/>
    </row>
    <row r="36296" spans="143:145" x14ac:dyDescent="0.2">
      <c r="EM36296" s="39"/>
      <c r="EN36296" s="39"/>
      <c r="EO36296" s="39"/>
    </row>
    <row r="36297" spans="143:145" x14ac:dyDescent="0.2">
      <c r="EM36297" s="39"/>
      <c r="EN36297" s="39"/>
      <c r="EO36297" s="39"/>
    </row>
    <row r="36298" spans="143:145" x14ac:dyDescent="0.2">
      <c r="EM36298" s="39"/>
      <c r="EN36298" s="39"/>
      <c r="EO36298" s="39"/>
    </row>
    <row r="36299" spans="143:145" x14ac:dyDescent="0.2">
      <c r="EM36299" s="39"/>
      <c r="EN36299" s="39"/>
      <c r="EO36299" s="39"/>
    </row>
    <row r="36300" spans="143:145" x14ac:dyDescent="0.2">
      <c r="EM36300" s="39"/>
      <c r="EN36300" s="39"/>
      <c r="EO36300" s="39"/>
    </row>
    <row r="36301" spans="143:145" x14ac:dyDescent="0.2">
      <c r="EM36301" s="39"/>
      <c r="EN36301" s="39"/>
      <c r="EO36301" s="39"/>
    </row>
    <row r="36302" spans="143:145" x14ac:dyDescent="0.2">
      <c r="EM36302" s="39"/>
      <c r="EN36302" s="39"/>
      <c r="EO36302" s="39"/>
    </row>
    <row r="36303" spans="143:145" x14ac:dyDescent="0.2">
      <c r="EM36303" s="39"/>
      <c r="EN36303" s="39"/>
      <c r="EO36303" s="39"/>
    </row>
    <row r="36304" spans="143:145" x14ac:dyDescent="0.2">
      <c r="EM36304" s="39"/>
      <c r="EN36304" s="39"/>
      <c r="EO36304" s="39"/>
    </row>
    <row r="36305" spans="143:145" x14ac:dyDescent="0.2">
      <c r="EM36305" s="39"/>
      <c r="EN36305" s="39"/>
      <c r="EO36305" s="39"/>
    </row>
    <row r="36306" spans="143:145" x14ac:dyDescent="0.2">
      <c r="EM36306" s="39"/>
      <c r="EN36306" s="39"/>
      <c r="EO36306" s="39"/>
    </row>
    <row r="36307" spans="143:145" x14ac:dyDescent="0.2">
      <c r="EM36307" s="39"/>
      <c r="EN36307" s="39"/>
      <c r="EO36307" s="39"/>
    </row>
    <row r="36308" spans="143:145" x14ac:dyDescent="0.2">
      <c r="EM36308" s="39"/>
      <c r="EN36308" s="39"/>
      <c r="EO36308" s="39"/>
    </row>
    <row r="36309" spans="143:145" x14ac:dyDescent="0.2">
      <c r="EM36309" s="39"/>
      <c r="EN36309" s="39"/>
      <c r="EO36309" s="39"/>
    </row>
    <row r="36310" spans="143:145" x14ac:dyDescent="0.2">
      <c r="EM36310" s="39"/>
      <c r="EN36310" s="39"/>
      <c r="EO36310" s="39"/>
    </row>
    <row r="36311" spans="143:145" x14ac:dyDescent="0.2">
      <c r="EM36311" s="39"/>
      <c r="EN36311" s="39"/>
      <c r="EO36311" s="39"/>
    </row>
    <row r="36312" spans="143:145" x14ac:dyDescent="0.2">
      <c r="EM36312" s="39"/>
      <c r="EN36312" s="39"/>
      <c r="EO36312" s="39"/>
    </row>
    <row r="36313" spans="143:145" x14ac:dyDescent="0.2">
      <c r="EM36313" s="39"/>
      <c r="EN36313" s="39"/>
      <c r="EO36313" s="39"/>
    </row>
    <row r="36314" spans="143:145" x14ac:dyDescent="0.2">
      <c r="EM36314" s="39"/>
      <c r="EN36314" s="39"/>
      <c r="EO36314" s="39"/>
    </row>
    <row r="36315" spans="143:145" x14ac:dyDescent="0.2">
      <c r="EM36315" s="39"/>
      <c r="EN36315" s="39"/>
      <c r="EO36315" s="39"/>
    </row>
    <row r="36316" spans="143:145" x14ac:dyDescent="0.2">
      <c r="EM36316" s="39"/>
      <c r="EN36316" s="39"/>
      <c r="EO36316" s="39"/>
    </row>
    <row r="36317" spans="143:145" x14ac:dyDescent="0.2">
      <c r="EM36317" s="39"/>
      <c r="EN36317" s="39"/>
      <c r="EO36317" s="39"/>
    </row>
    <row r="36318" spans="143:145" x14ac:dyDescent="0.2">
      <c r="EM36318" s="39"/>
      <c r="EN36318" s="39"/>
      <c r="EO36318" s="39"/>
    </row>
    <row r="36319" spans="143:145" x14ac:dyDescent="0.2">
      <c r="EM36319" s="39"/>
      <c r="EN36319" s="39"/>
      <c r="EO36319" s="39"/>
    </row>
    <row r="36320" spans="143:145" x14ac:dyDescent="0.2">
      <c r="EM36320" s="39"/>
      <c r="EN36320" s="39"/>
      <c r="EO36320" s="39"/>
    </row>
    <row r="36321" spans="143:145" x14ac:dyDescent="0.2">
      <c r="EM36321" s="39"/>
      <c r="EN36321" s="39"/>
      <c r="EO36321" s="39"/>
    </row>
    <row r="36322" spans="143:145" x14ac:dyDescent="0.2">
      <c r="EM36322" s="39"/>
      <c r="EN36322" s="39"/>
      <c r="EO36322" s="39"/>
    </row>
    <row r="36323" spans="143:145" x14ac:dyDescent="0.2">
      <c r="EM36323" s="39"/>
      <c r="EN36323" s="39"/>
      <c r="EO36323" s="39"/>
    </row>
    <row r="36324" spans="143:145" x14ac:dyDescent="0.2">
      <c r="EM36324" s="39"/>
      <c r="EN36324" s="39"/>
      <c r="EO36324" s="39"/>
    </row>
    <row r="36325" spans="143:145" x14ac:dyDescent="0.2">
      <c r="EM36325" s="39"/>
      <c r="EN36325" s="39"/>
      <c r="EO36325" s="39"/>
    </row>
    <row r="36326" spans="143:145" x14ac:dyDescent="0.2">
      <c r="EM36326" s="39"/>
      <c r="EN36326" s="39"/>
      <c r="EO36326" s="39"/>
    </row>
    <row r="36327" spans="143:145" x14ac:dyDescent="0.2">
      <c r="EM36327" s="39"/>
      <c r="EN36327" s="39"/>
      <c r="EO36327" s="39"/>
    </row>
    <row r="36328" spans="143:145" x14ac:dyDescent="0.2">
      <c r="EM36328" s="39"/>
      <c r="EN36328" s="39"/>
      <c r="EO36328" s="39"/>
    </row>
    <row r="36329" spans="143:145" x14ac:dyDescent="0.2">
      <c r="EM36329" s="39"/>
      <c r="EN36329" s="39"/>
      <c r="EO36329" s="39"/>
    </row>
    <row r="36330" spans="143:145" x14ac:dyDescent="0.2">
      <c r="EM36330" s="39"/>
      <c r="EN36330" s="39"/>
      <c r="EO36330" s="39"/>
    </row>
    <row r="36331" spans="143:145" x14ac:dyDescent="0.2">
      <c r="EM36331" s="39"/>
      <c r="EN36331" s="39"/>
      <c r="EO36331" s="39"/>
    </row>
    <row r="36332" spans="143:145" x14ac:dyDescent="0.2">
      <c r="EM36332" s="39"/>
      <c r="EN36332" s="39"/>
      <c r="EO36332" s="39"/>
    </row>
    <row r="36333" spans="143:145" x14ac:dyDescent="0.2">
      <c r="EM36333" s="39"/>
      <c r="EN36333" s="39"/>
      <c r="EO36333" s="39"/>
    </row>
    <row r="36334" spans="143:145" x14ac:dyDescent="0.2">
      <c r="EM36334" s="39"/>
      <c r="EN36334" s="39"/>
      <c r="EO36334" s="39"/>
    </row>
    <row r="36335" spans="143:145" x14ac:dyDescent="0.2">
      <c r="EM36335" s="39"/>
      <c r="EN36335" s="39"/>
      <c r="EO36335" s="39"/>
    </row>
    <row r="36336" spans="143:145" x14ac:dyDescent="0.2">
      <c r="EM36336" s="39"/>
      <c r="EN36336" s="39"/>
      <c r="EO36336" s="39"/>
    </row>
    <row r="36337" spans="143:145" x14ac:dyDescent="0.2">
      <c r="EM36337" s="39"/>
      <c r="EN36337" s="39"/>
      <c r="EO36337" s="39"/>
    </row>
    <row r="36338" spans="143:145" x14ac:dyDescent="0.2">
      <c r="EM36338" s="39"/>
      <c r="EN36338" s="39"/>
      <c r="EO36338" s="39"/>
    </row>
    <row r="36339" spans="143:145" x14ac:dyDescent="0.2">
      <c r="EM36339" s="39"/>
      <c r="EN36339" s="39"/>
      <c r="EO36339" s="39"/>
    </row>
    <row r="36340" spans="143:145" x14ac:dyDescent="0.2">
      <c r="EM36340" s="39"/>
      <c r="EN36340" s="39"/>
      <c r="EO36340" s="39"/>
    </row>
    <row r="36341" spans="143:145" x14ac:dyDescent="0.2">
      <c r="EM36341" s="39"/>
      <c r="EN36341" s="39"/>
      <c r="EO36341" s="39"/>
    </row>
    <row r="36342" spans="143:145" x14ac:dyDescent="0.2">
      <c r="EM36342" s="39"/>
      <c r="EN36342" s="39"/>
      <c r="EO36342" s="39"/>
    </row>
    <row r="36343" spans="143:145" x14ac:dyDescent="0.2">
      <c r="EM36343" s="39"/>
      <c r="EN36343" s="39"/>
      <c r="EO36343" s="39"/>
    </row>
    <row r="36344" spans="143:145" x14ac:dyDescent="0.2">
      <c r="EM36344" s="39"/>
      <c r="EN36344" s="39"/>
      <c r="EO36344" s="39"/>
    </row>
    <row r="36345" spans="143:145" x14ac:dyDescent="0.2">
      <c r="EM36345" s="39"/>
      <c r="EN36345" s="39"/>
      <c r="EO36345" s="39"/>
    </row>
    <row r="36346" spans="143:145" x14ac:dyDescent="0.2">
      <c r="EM36346" s="39"/>
      <c r="EN36346" s="39"/>
      <c r="EO36346" s="39"/>
    </row>
    <row r="36347" spans="143:145" x14ac:dyDescent="0.2">
      <c r="EM36347" s="39"/>
      <c r="EN36347" s="39"/>
      <c r="EO36347" s="39"/>
    </row>
    <row r="36348" spans="143:145" x14ac:dyDescent="0.2">
      <c r="EM36348" s="39"/>
      <c r="EN36348" s="39"/>
      <c r="EO36348" s="39"/>
    </row>
    <row r="36349" spans="143:145" x14ac:dyDescent="0.2">
      <c r="EM36349" s="39"/>
      <c r="EN36349" s="39"/>
      <c r="EO36349" s="39"/>
    </row>
    <row r="36350" spans="143:145" x14ac:dyDescent="0.2">
      <c r="EM36350" s="39"/>
      <c r="EN36350" s="39"/>
      <c r="EO36350" s="39"/>
    </row>
    <row r="36351" spans="143:145" x14ac:dyDescent="0.2">
      <c r="EM36351" s="39"/>
      <c r="EN36351" s="39"/>
      <c r="EO36351" s="39"/>
    </row>
    <row r="36352" spans="143:145" x14ac:dyDescent="0.2">
      <c r="EM36352" s="39"/>
      <c r="EN36352" s="39"/>
      <c r="EO36352" s="39"/>
    </row>
    <row r="36353" spans="143:145" x14ac:dyDescent="0.2">
      <c r="EM36353" s="39"/>
      <c r="EN36353" s="39"/>
      <c r="EO36353" s="39"/>
    </row>
    <row r="36354" spans="143:145" x14ac:dyDescent="0.2">
      <c r="EM36354" s="39"/>
      <c r="EN36354" s="39"/>
      <c r="EO36354" s="39"/>
    </row>
    <row r="36355" spans="143:145" x14ac:dyDescent="0.2">
      <c r="EM36355" s="39"/>
      <c r="EN36355" s="39"/>
      <c r="EO36355" s="39"/>
    </row>
    <row r="36356" spans="143:145" x14ac:dyDescent="0.2">
      <c r="EM36356" s="39"/>
      <c r="EN36356" s="39"/>
      <c r="EO36356" s="39"/>
    </row>
    <row r="36357" spans="143:145" x14ac:dyDescent="0.2">
      <c r="EM36357" s="39"/>
      <c r="EN36357" s="39"/>
      <c r="EO36357" s="39"/>
    </row>
    <row r="36358" spans="143:145" x14ac:dyDescent="0.2">
      <c r="EM36358" s="39"/>
      <c r="EN36358" s="39"/>
      <c r="EO36358" s="39"/>
    </row>
    <row r="36359" spans="143:145" x14ac:dyDescent="0.2">
      <c r="EM36359" s="39"/>
      <c r="EN36359" s="39"/>
      <c r="EO36359" s="39"/>
    </row>
    <row r="36360" spans="143:145" x14ac:dyDescent="0.2">
      <c r="EM36360" s="39"/>
      <c r="EN36360" s="39"/>
      <c r="EO36360" s="39"/>
    </row>
    <row r="36361" spans="143:145" x14ac:dyDescent="0.2">
      <c r="EM36361" s="39"/>
      <c r="EN36361" s="39"/>
      <c r="EO36361" s="39"/>
    </row>
    <row r="36362" spans="143:145" x14ac:dyDescent="0.2">
      <c r="EM36362" s="39"/>
      <c r="EN36362" s="39"/>
      <c r="EO36362" s="39"/>
    </row>
    <row r="36363" spans="143:145" x14ac:dyDescent="0.2">
      <c r="EM36363" s="39"/>
      <c r="EN36363" s="39"/>
      <c r="EO36363" s="39"/>
    </row>
    <row r="36364" spans="143:145" x14ac:dyDescent="0.2">
      <c r="EM36364" s="39"/>
      <c r="EN36364" s="39"/>
      <c r="EO36364" s="39"/>
    </row>
    <row r="36365" spans="143:145" x14ac:dyDescent="0.2">
      <c r="EM36365" s="39"/>
      <c r="EN36365" s="39"/>
      <c r="EO36365" s="39"/>
    </row>
    <row r="36366" spans="143:145" x14ac:dyDescent="0.2">
      <c r="EM36366" s="39"/>
      <c r="EN36366" s="39"/>
      <c r="EO36366" s="39"/>
    </row>
    <row r="36367" spans="143:145" x14ac:dyDescent="0.2">
      <c r="EM36367" s="39"/>
      <c r="EN36367" s="39"/>
      <c r="EO36367" s="39"/>
    </row>
    <row r="36368" spans="143:145" x14ac:dyDescent="0.2">
      <c r="EM36368" s="39"/>
      <c r="EN36368" s="39"/>
      <c r="EO36368" s="39"/>
    </row>
    <row r="36369" spans="143:145" x14ac:dyDescent="0.2">
      <c r="EM36369" s="39"/>
      <c r="EN36369" s="39"/>
      <c r="EO36369" s="39"/>
    </row>
    <row r="36370" spans="143:145" x14ac:dyDescent="0.2">
      <c r="EM36370" s="39"/>
      <c r="EN36370" s="39"/>
      <c r="EO36370" s="39"/>
    </row>
    <row r="36371" spans="143:145" x14ac:dyDescent="0.2">
      <c r="EM36371" s="39"/>
      <c r="EN36371" s="39"/>
      <c r="EO36371" s="39"/>
    </row>
    <row r="36372" spans="143:145" x14ac:dyDescent="0.2">
      <c r="EM36372" s="39"/>
      <c r="EN36372" s="39"/>
      <c r="EO36372" s="39"/>
    </row>
    <row r="36373" spans="143:145" x14ac:dyDescent="0.2">
      <c r="EM36373" s="39"/>
      <c r="EN36373" s="39"/>
      <c r="EO36373" s="39"/>
    </row>
    <row r="36374" spans="143:145" x14ac:dyDescent="0.2">
      <c r="EM36374" s="39"/>
      <c r="EN36374" s="39"/>
      <c r="EO36374" s="39"/>
    </row>
    <row r="36375" spans="143:145" x14ac:dyDescent="0.2">
      <c r="EM36375" s="39"/>
      <c r="EN36375" s="39"/>
      <c r="EO36375" s="39"/>
    </row>
    <row r="36376" spans="143:145" x14ac:dyDescent="0.2">
      <c r="EM36376" s="39"/>
      <c r="EN36376" s="39"/>
      <c r="EO36376" s="39"/>
    </row>
    <row r="36377" spans="143:145" x14ac:dyDescent="0.2">
      <c r="EM36377" s="39"/>
      <c r="EN36377" s="39"/>
      <c r="EO36377" s="39"/>
    </row>
    <row r="36378" spans="143:145" x14ac:dyDescent="0.2">
      <c r="EM36378" s="39"/>
      <c r="EN36378" s="39"/>
      <c r="EO36378" s="39"/>
    </row>
    <row r="36379" spans="143:145" x14ac:dyDescent="0.2">
      <c r="EM36379" s="39"/>
      <c r="EN36379" s="39"/>
      <c r="EO36379" s="39"/>
    </row>
    <row r="36380" spans="143:145" x14ac:dyDescent="0.2">
      <c r="EM36380" s="39"/>
      <c r="EN36380" s="39"/>
      <c r="EO36380" s="39"/>
    </row>
    <row r="36381" spans="143:145" x14ac:dyDescent="0.2">
      <c r="EM36381" s="39"/>
      <c r="EN36381" s="39"/>
      <c r="EO36381" s="39"/>
    </row>
    <row r="36382" spans="143:145" x14ac:dyDescent="0.2">
      <c r="EM36382" s="39"/>
      <c r="EN36382" s="39"/>
      <c r="EO36382" s="39"/>
    </row>
    <row r="36383" spans="143:145" x14ac:dyDescent="0.2">
      <c r="EM36383" s="39"/>
      <c r="EN36383" s="39"/>
      <c r="EO36383" s="39"/>
    </row>
    <row r="36384" spans="143:145" x14ac:dyDescent="0.2">
      <c r="EM36384" s="39"/>
      <c r="EN36384" s="39"/>
      <c r="EO36384" s="39"/>
    </row>
    <row r="36385" spans="143:145" x14ac:dyDescent="0.2">
      <c r="EM36385" s="39"/>
      <c r="EN36385" s="39"/>
      <c r="EO36385" s="39"/>
    </row>
    <row r="36386" spans="143:145" x14ac:dyDescent="0.2">
      <c r="EM36386" s="39"/>
      <c r="EN36386" s="39"/>
      <c r="EO36386" s="39"/>
    </row>
    <row r="36387" spans="143:145" x14ac:dyDescent="0.2">
      <c r="EM36387" s="39"/>
      <c r="EN36387" s="39"/>
      <c r="EO36387" s="39"/>
    </row>
    <row r="36388" spans="143:145" x14ac:dyDescent="0.2">
      <c r="EM36388" s="39"/>
      <c r="EN36388" s="39"/>
      <c r="EO36388" s="39"/>
    </row>
    <row r="36389" spans="143:145" x14ac:dyDescent="0.2">
      <c r="EM36389" s="39"/>
      <c r="EN36389" s="39"/>
      <c r="EO36389" s="39"/>
    </row>
    <row r="36390" spans="143:145" x14ac:dyDescent="0.2">
      <c r="EM36390" s="39"/>
      <c r="EN36390" s="39"/>
      <c r="EO36390" s="39"/>
    </row>
    <row r="36391" spans="143:145" x14ac:dyDescent="0.2">
      <c r="EM36391" s="39"/>
      <c r="EN36391" s="39"/>
      <c r="EO36391" s="39"/>
    </row>
    <row r="36392" spans="143:145" x14ac:dyDescent="0.2">
      <c r="EM36392" s="39"/>
      <c r="EN36392" s="39"/>
      <c r="EO36392" s="39"/>
    </row>
    <row r="36393" spans="143:145" x14ac:dyDescent="0.2">
      <c r="EM36393" s="39"/>
      <c r="EN36393" s="39"/>
      <c r="EO36393" s="39"/>
    </row>
    <row r="36394" spans="143:145" x14ac:dyDescent="0.2">
      <c r="EM36394" s="39"/>
      <c r="EN36394" s="39"/>
      <c r="EO36394" s="39"/>
    </row>
    <row r="36395" spans="143:145" x14ac:dyDescent="0.2">
      <c r="EM36395" s="39"/>
      <c r="EN36395" s="39"/>
      <c r="EO36395" s="39"/>
    </row>
    <row r="36396" spans="143:145" x14ac:dyDescent="0.2">
      <c r="EM36396" s="39"/>
      <c r="EN36396" s="39"/>
      <c r="EO36396" s="39"/>
    </row>
    <row r="36397" spans="143:145" x14ac:dyDescent="0.2">
      <c r="EM36397" s="39"/>
      <c r="EN36397" s="39"/>
      <c r="EO36397" s="39"/>
    </row>
    <row r="36398" spans="143:145" x14ac:dyDescent="0.2">
      <c r="EM36398" s="39"/>
      <c r="EN36398" s="39"/>
      <c r="EO36398" s="39"/>
    </row>
    <row r="36399" spans="143:145" x14ac:dyDescent="0.2">
      <c r="EM36399" s="39"/>
      <c r="EN36399" s="39"/>
      <c r="EO36399" s="39"/>
    </row>
    <row r="36400" spans="143:145" x14ac:dyDescent="0.2">
      <c r="EM36400" s="39"/>
      <c r="EN36400" s="39"/>
      <c r="EO36400" s="39"/>
    </row>
    <row r="36401" spans="143:145" x14ac:dyDescent="0.2">
      <c r="EM36401" s="39"/>
      <c r="EN36401" s="39"/>
      <c r="EO36401" s="39"/>
    </row>
    <row r="36402" spans="143:145" x14ac:dyDescent="0.2">
      <c r="EM36402" s="39"/>
      <c r="EN36402" s="39"/>
      <c r="EO36402" s="39"/>
    </row>
    <row r="36403" spans="143:145" x14ac:dyDescent="0.2">
      <c r="EM36403" s="39"/>
      <c r="EN36403" s="39"/>
      <c r="EO36403" s="39"/>
    </row>
    <row r="36404" spans="143:145" x14ac:dyDescent="0.2">
      <c r="EM36404" s="39"/>
      <c r="EN36404" s="39"/>
      <c r="EO36404" s="39"/>
    </row>
    <row r="36405" spans="143:145" x14ac:dyDescent="0.2">
      <c r="EM36405" s="39"/>
      <c r="EN36405" s="39"/>
      <c r="EO36405" s="39"/>
    </row>
    <row r="36406" spans="143:145" x14ac:dyDescent="0.2">
      <c r="EM36406" s="39"/>
      <c r="EN36406" s="39"/>
      <c r="EO36406" s="39"/>
    </row>
    <row r="36407" spans="143:145" x14ac:dyDescent="0.2">
      <c r="EM36407" s="39"/>
      <c r="EN36407" s="39"/>
      <c r="EO36407" s="39"/>
    </row>
    <row r="36408" spans="143:145" x14ac:dyDescent="0.2">
      <c r="EM36408" s="39"/>
      <c r="EN36408" s="39"/>
      <c r="EO36408" s="39"/>
    </row>
    <row r="36409" spans="143:145" x14ac:dyDescent="0.2">
      <c r="EM36409" s="39"/>
      <c r="EN36409" s="39"/>
      <c r="EO36409" s="39"/>
    </row>
    <row r="36410" spans="143:145" x14ac:dyDescent="0.2">
      <c r="EM36410" s="39"/>
      <c r="EN36410" s="39"/>
      <c r="EO36410" s="39"/>
    </row>
    <row r="36411" spans="143:145" x14ac:dyDescent="0.2">
      <c r="EM36411" s="39"/>
      <c r="EN36411" s="39"/>
      <c r="EO36411" s="39"/>
    </row>
    <row r="36412" spans="143:145" x14ac:dyDescent="0.2">
      <c r="EM36412" s="39"/>
      <c r="EN36412" s="39"/>
      <c r="EO36412" s="39"/>
    </row>
    <row r="36413" spans="143:145" x14ac:dyDescent="0.2">
      <c r="EM36413" s="39"/>
      <c r="EN36413" s="39"/>
      <c r="EO36413" s="39"/>
    </row>
    <row r="36414" spans="143:145" x14ac:dyDescent="0.2">
      <c r="EM36414" s="39"/>
      <c r="EN36414" s="39"/>
      <c r="EO36414" s="39"/>
    </row>
    <row r="36415" spans="143:145" x14ac:dyDescent="0.2">
      <c r="EM36415" s="39"/>
      <c r="EN36415" s="39"/>
      <c r="EO36415" s="39"/>
    </row>
    <row r="36416" spans="143:145" x14ac:dyDescent="0.2">
      <c r="EM36416" s="39"/>
      <c r="EN36416" s="39"/>
      <c r="EO36416" s="39"/>
    </row>
    <row r="36417" spans="143:145" x14ac:dyDescent="0.2">
      <c r="EM36417" s="39"/>
      <c r="EN36417" s="39"/>
      <c r="EO36417" s="39"/>
    </row>
    <row r="36418" spans="143:145" x14ac:dyDescent="0.2">
      <c r="EM36418" s="39"/>
      <c r="EN36418" s="39"/>
      <c r="EO36418" s="39"/>
    </row>
    <row r="36419" spans="143:145" x14ac:dyDescent="0.2">
      <c r="EM36419" s="39"/>
      <c r="EN36419" s="39"/>
      <c r="EO36419" s="39"/>
    </row>
    <row r="36420" spans="143:145" x14ac:dyDescent="0.2">
      <c r="EM36420" s="39"/>
      <c r="EN36420" s="39"/>
      <c r="EO36420" s="39"/>
    </row>
    <row r="36421" spans="143:145" x14ac:dyDescent="0.2">
      <c r="EM36421" s="39"/>
      <c r="EN36421" s="39"/>
      <c r="EO36421" s="39"/>
    </row>
    <row r="36422" spans="143:145" x14ac:dyDescent="0.2">
      <c r="EM36422" s="39"/>
      <c r="EN36422" s="39"/>
      <c r="EO36422" s="39"/>
    </row>
    <row r="36423" spans="143:145" x14ac:dyDescent="0.2">
      <c r="EM36423" s="39"/>
      <c r="EN36423" s="39"/>
      <c r="EO36423" s="39"/>
    </row>
    <row r="36424" spans="143:145" x14ac:dyDescent="0.2">
      <c r="EM36424" s="39"/>
      <c r="EN36424" s="39"/>
      <c r="EO36424" s="39"/>
    </row>
    <row r="36425" spans="143:145" x14ac:dyDescent="0.2">
      <c r="EM36425" s="39"/>
      <c r="EN36425" s="39"/>
      <c r="EO36425" s="39"/>
    </row>
    <row r="36426" spans="143:145" x14ac:dyDescent="0.2">
      <c r="EM36426" s="39"/>
      <c r="EN36426" s="39"/>
      <c r="EO36426" s="39"/>
    </row>
    <row r="36427" spans="143:145" x14ac:dyDescent="0.2">
      <c r="EM36427" s="39"/>
      <c r="EN36427" s="39"/>
      <c r="EO36427" s="39"/>
    </row>
    <row r="36428" spans="143:145" x14ac:dyDescent="0.2">
      <c r="EM36428" s="39"/>
      <c r="EN36428" s="39"/>
      <c r="EO36428" s="39"/>
    </row>
    <row r="36429" spans="143:145" x14ac:dyDescent="0.2">
      <c r="EM36429" s="39"/>
      <c r="EN36429" s="39"/>
      <c r="EO36429" s="39"/>
    </row>
    <row r="36430" spans="143:145" x14ac:dyDescent="0.2">
      <c r="EM36430" s="39"/>
      <c r="EN36430" s="39"/>
      <c r="EO36430" s="39"/>
    </row>
    <row r="36431" spans="143:145" x14ac:dyDescent="0.2">
      <c r="EM36431" s="39"/>
      <c r="EN36431" s="39"/>
      <c r="EO36431" s="39"/>
    </row>
    <row r="36432" spans="143:145" x14ac:dyDescent="0.2">
      <c r="EM36432" s="39"/>
      <c r="EN36432" s="39"/>
      <c r="EO36432" s="39"/>
    </row>
    <row r="36433" spans="143:145" x14ac:dyDescent="0.2">
      <c r="EM36433" s="39"/>
      <c r="EN36433" s="39"/>
      <c r="EO36433" s="39"/>
    </row>
    <row r="36434" spans="143:145" x14ac:dyDescent="0.2">
      <c r="EM36434" s="39"/>
      <c r="EN36434" s="39"/>
      <c r="EO36434" s="39"/>
    </row>
    <row r="36435" spans="143:145" x14ac:dyDescent="0.2">
      <c r="EM36435" s="39"/>
      <c r="EN36435" s="39"/>
      <c r="EO36435" s="39"/>
    </row>
    <row r="36436" spans="143:145" x14ac:dyDescent="0.2">
      <c r="EM36436" s="39"/>
      <c r="EN36436" s="39"/>
      <c r="EO36436" s="39"/>
    </row>
    <row r="36437" spans="143:145" x14ac:dyDescent="0.2">
      <c r="EM36437" s="39"/>
      <c r="EN36437" s="39"/>
      <c r="EO36437" s="39"/>
    </row>
    <row r="36438" spans="143:145" x14ac:dyDescent="0.2">
      <c r="EM36438" s="39"/>
      <c r="EN36438" s="39"/>
      <c r="EO36438" s="39"/>
    </row>
    <row r="36439" spans="143:145" x14ac:dyDescent="0.2">
      <c r="EM36439" s="39"/>
      <c r="EN36439" s="39"/>
      <c r="EO36439" s="39"/>
    </row>
    <row r="36440" spans="143:145" x14ac:dyDescent="0.2">
      <c r="EM36440" s="39"/>
      <c r="EN36440" s="39"/>
      <c r="EO36440" s="39"/>
    </row>
    <row r="36441" spans="143:145" x14ac:dyDescent="0.2">
      <c r="EM36441" s="39"/>
      <c r="EN36441" s="39"/>
      <c r="EO36441" s="39"/>
    </row>
    <row r="36442" spans="143:145" x14ac:dyDescent="0.2">
      <c r="EM36442" s="39"/>
      <c r="EN36442" s="39"/>
      <c r="EO36442" s="39"/>
    </row>
    <row r="36443" spans="143:145" x14ac:dyDescent="0.2">
      <c r="EM36443" s="39"/>
      <c r="EN36443" s="39"/>
      <c r="EO36443" s="39"/>
    </row>
    <row r="36444" spans="143:145" x14ac:dyDescent="0.2">
      <c r="EM36444" s="39"/>
      <c r="EN36444" s="39"/>
      <c r="EO36444" s="39"/>
    </row>
    <row r="36445" spans="143:145" x14ac:dyDescent="0.2">
      <c r="EM36445" s="39"/>
      <c r="EN36445" s="39"/>
      <c r="EO36445" s="39"/>
    </row>
    <row r="36446" spans="143:145" x14ac:dyDescent="0.2">
      <c r="EM36446" s="39"/>
      <c r="EN36446" s="39"/>
      <c r="EO36446" s="39"/>
    </row>
    <row r="36447" spans="143:145" x14ac:dyDescent="0.2">
      <c r="EM36447" s="39"/>
      <c r="EN36447" s="39"/>
      <c r="EO36447" s="39"/>
    </row>
    <row r="36448" spans="143:145" x14ac:dyDescent="0.2">
      <c r="EM36448" s="39"/>
      <c r="EN36448" s="39"/>
      <c r="EO36448" s="39"/>
    </row>
    <row r="36449" spans="143:145" x14ac:dyDescent="0.2">
      <c r="EM36449" s="39"/>
      <c r="EN36449" s="39"/>
      <c r="EO36449" s="39"/>
    </row>
    <row r="36450" spans="143:145" x14ac:dyDescent="0.2">
      <c r="EM36450" s="39"/>
      <c r="EN36450" s="39"/>
      <c r="EO36450" s="39"/>
    </row>
    <row r="36451" spans="143:145" x14ac:dyDescent="0.2">
      <c r="EM36451" s="39"/>
      <c r="EN36451" s="39"/>
      <c r="EO36451" s="39"/>
    </row>
    <row r="36452" spans="143:145" x14ac:dyDescent="0.2">
      <c r="EM36452" s="39"/>
      <c r="EN36452" s="39"/>
      <c r="EO36452" s="39"/>
    </row>
    <row r="36453" spans="143:145" x14ac:dyDescent="0.2">
      <c r="EM36453" s="39"/>
      <c r="EN36453" s="39"/>
      <c r="EO36453" s="39"/>
    </row>
    <row r="36454" spans="143:145" x14ac:dyDescent="0.2">
      <c r="EM36454" s="39"/>
      <c r="EN36454" s="39"/>
      <c r="EO36454" s="39"/>
    </row>
    <row r="36455" spans="143:145" x14ac:dyDescent="0.2">
      <c r="EM36455" s="39"/>
      <c r="EN36455" s="39"/>
      <c r="EO36455" s="39"/>
    </row>
    <row r="36456" spans="143:145" x14ac:dyDescent="0.2">
      <c r="EM36456" s="39"/>
      <c r="EN36456" s="39"/>
      <c r="EO36456" s="39"/>
    </row>
    <row r="36457" spans="143:145" x14ac:dyDescent="0.2">
      <c r="EM36457" s="39"/>
      <c r="EN36457" s="39"/>
      <c r="EO36457" s="39"/>
    </row>
    <row r="36458" spans="143:145" x14ac:dyDescent="0.2">
      <c r="EM36458" s="39"/>
      <c r="EN36458" s="39"/>
      <c r="EO36458" s="39"/>
    </row>
    <row r="36459" spans="143:145" x14ac:dyDescent="0.2">
      <c r="EM36459" s="39"/>
      <c r="EN36459" s="39"/>
      <c r="EO36459" s="39"/>
    </row>
    <row r="36460" spans="143:145" x14ac:dyDescent="0.2">
      <c r="EM36460" s="39"/>
      <c r="EN36460" s="39"/>
      <c r="EO36460" s="39"/>
    </row>
    <row r="36461" spans="143:145" x14ac:dyDescent="0.2">
      <c r="EM36461" s="39"/>
      <c r="EN36461" s="39"/>
      <c r="EO36461" s="39"/>
    </row>
    <row r="36462" spans="143:145" x14ac:dyDescent="0.2">
      <c r="EM36462" s="39"/>
      <c r="EN36462" s="39"/>
      <c r="EO36462" s="39"/>
    </row>
    <row r="36463" spans="143:145" x14ac:dyDescent="0.2">
      <c r="EM36463" s="39"/>
      <c r="EN36463" s="39"/>
      <c r="EO36463" s="39"/>
    </row>
    <row r="36464" spans="143:145" x14ac:dyDescent="0.2">
      <c r="EM36464" s="39"/>
      <c r="EN36464" s="39"/>
      <c r="EO36464" s="39"/>
    </row>
    <row r="36465" spans="143:145" x14ac:dyDescent="0.2">
      <c r="EM36465" s="39"/>
      <c r="EN36465" s="39"/>
      <c r="EO36465" s="39"/>
    </row>
    <row r="36466" spans="143:145" x14ac:dyDescent="0.2">
      <c r="EM36466" s="39"/>
      <c r="EN36466" s="39"/>
      <c r="EO36466" s="39"/>
    </row>
    <row r="36467" spans="143:145" x14ac:dyDescent="0.2">
      <c r="EM36467" s="39"/>
      <c r="EN36467" s="39"/>
      <c r="EO36467" s="39"/>
    </row>
    <row r="36468" spans="143:145" x14ac:dyDescent="0.2">
      <c r="EM36468" s="39"/>
      <c r="EN36468" s="39"/>
      <c r="EO36468" s="39"/>
    </row>
    <row r="36469" spans="143:145" x14ac:dyDescent="0.2">
      <c r="EM36469" s="39"/>
      <c r="EN36469" s="39"/>
      <c r="EO36469" s="39"/>
    </row>
    <row r="36470" spans="143:145" x14ac:dyDescent="0.2">
      <c r="EM36470" s="39"/>
      <c r="EN36470" s="39"/>
      <c r="EO36470" s="39"/>
    </row>
    <row r="36471" spans="143:145" x14ac:dyDescent="0.2">
      <c r="EM36471" s="39"/>
      <c r="EN36471" s="39"/>
      <c r="EO36471" s="39"/>
    </row>
    <row r="36472" spans="143:145" x14ac:dyDescent="0.2">
      <c r="EM36472" s="39"/>
      <c r="EN36472" s="39"/>
      <c r="EO36472" s="39"/>
    </row>
    <row r="36473" spans="143:145" x14ac:dyDescent="0.2">
      <c r="EM36473" s="39"/>
      <c r="EN36473" s="39"/>
      <c r="EO36473" s="39"/>
    </row>
    <row r="36474" spans="143:145" x14ac:dyDescent="0.2">
      <c r="EM36474" s="39"/>
      <c r="EN36474" s="39"/>
      <c r="EO36474" s="39"/>
    </row>
    <row r="36475" spans="143:145" x14ac:dyDescent="0.2">
      <c r="EM36475" s="39"/>
      <c r="EN36475" s="39"/>
      <c r="EO36475" s="39"/>
    </row>
    <row r="36476" spans="143:145" x14ac:dyDescent="0.2">
      <c r="EM36476" s="39"/>
      <c r="EN36476" s="39"/>
      <c r="EO36476" s="39"/>
    </row>
    <row r="36477" spans="143:145" x14ac:dyDescent="0.2">
      <c r="EM36477" s="39"/>
      <c r="EN36477" s="39"/>
      <c r="EO36477" s="39"/>
    </row>
    <row r="36478" spans="143:145" x14ac:dyDescent="0.2">
      <c r="EM36478" s="39"/>
      <c r="EN36478" s="39"/>
      <c r="EO36478" s="39"/>
    </row>
    <row r="36479" spans="143:145" x14ac:dyDescent="0.2">
      <c r="EM36479" s="39"/>
      <c r="EN36479" s="39"/>
      <c r="EO36479" s="39"/>
    </row>
    <row r="36480" spans="143:145" x14ac:dyDescent="0.2">
      <c r="EM36480" s="39"/>
      <c r="EN36480" s="39"/>
      <c r="EO36480" s="39"/>
    </row>
    <row r="36481" spans="143:145" x14ac:dyDescent="0.2">
      <c r="EM36481" s="39"/>
      <c r="EN36481" s="39"/>
      <c r="EO36481" s="39"/>
    </row>
    <row r="36482" spans="143:145" x14ac:dyDescent="0.2">
      <c r="EM36482" s="39"/>
      <c r="EN36482" s="39"/>
      <c r="EO36482" s="39"/>
    </row>
    <row r="36483" spans="143:145" x14ac:dyDescent="0.2">
      <c r="EM36483" s="39"/>
      <c r="EN36483" s="39"/>
      <c r="EO36483" s="39"/>
    </row>
    <row r="36484" spans="143:145" x14ac:dyDescent="0.2">
      <c r="EM36484" s="39"/>
      <c r="EN36484" s="39"/>
      <c r="EO36484" s="39"/>
    </row>
    <row r="36485" spans="143:145" x14ac:dyDescent="0.2">
      <c r="EM36485" s="39"/>
      <c r="EN36485" s="39"/>
      <c r="EO36485" s="39"/>
    </row>
    <row r="36486" spans="143:145" x14ac:dyDescent="0.2">
      <c r="EM36486" s="39"/>
      <c r="EN36486" s="39"/>
      <c r="EO36486" s="39"/>
    </row>
    <row r="36487" spans="143:145" x14ac:dyDescent="0.2">
      <c r="EM36487" s="39"/>
      <c r="EN36487" s="39"/>
      <c r="EO36487" s="39"/>
    </row>
    <row r="36488" spans="143:145" x14ac:dyDescent="0.2">
      <c r="EM36488" s="39"/>
      <c r="EN36488" s="39"/>
      <c r="EO36488" s="39"/>
    </row>
    <row r="36489" spans="143:145" x14ac:dyDescent="0.2">
      <c r="EM36489" s="39"/>
      <c r="EN36489" s="39"/>
      <c r="EO36489" s="39"/>
    </row>
    <row r="36490" spans="143:145" x14ac:dyDescent="0.2">
      <c r="EM36490" s="39"/>
      <c r="EN36490" s="39"/>
      <c r="EO36490" s="39"/>
    </row>
    <row r="36491" spans="143:145" x14ac:dyDescent="0.2">
      <c r="EM36491" s="39"/>
      <c r="EN36491" s="39"/>
      <c r="EO36491" s="39"/>
    </row>
    <row r="36492" spans="143:145" x14ac:dyDescent="0.2">
      <c r="EM36492" s="39"/>
      <c r="EN36492" s="39"/>
      <c r="EO36492" s="39"/>
    </row>
    <row r="36493" spans="143:145" x14ac:dyDescent="0.2">
      <c r="EM36493" s="39"/>
      <c r="EN36493" s="39"/>
      <c r="EO36493" s="39"/>
    </row>
    <row r="36494" spans="143:145" x14ac:dyDescent="0.2">
      <c r="EM36494" s="39"/>
      <c r="EN36494" s="39"/>
      <c r="EO36494" s="39"/>
    </row>
    <row r="36495" spans="143:145" x14ac:dyDescent="0.2">
      <c r="EM36495" s="39"/>
      <c r="EN36495" s="39"/>
      <c r="EO36495" s="39"/>
    </row>
    <row r="36496" spans="143:145" x14ac:dyDescent="0.2">
      <c r="EM36496" s="39"/>
      <c r="EN36496" s="39"/>
      <c r="EO36496" s="39"/>
    </row>
    <row r="36497" spans="143:145" x14ac:dyDescent="0.2">
      <c r="EM36497" s="39"/>
      <c r="EN36497" s="39"/>
      <c r="EO36497" s="39"/>
    </row>
    <row r="36498" spans="143:145" x14ac:dyDescent="0.2">
      <c r="EM36498" s="39"/>
      <c r="EN36498" s="39"/>
      <c r="EO36498" s="39"/>
    </row>
    <row r="36499" spans="143:145" x14ac:dyDescent="0.2">
      <c r="EM36499" s="39"/>
      <c r="EN36499" s="39"/>
      <c r="EO36499" s="39"/>
    </row>
    <row r="36500" spans="143:145" x14ac:dyDescent="0.2">
      <c r="EM36500" s="39"/>
      <c r="EN36500" s="39"/>
      <c r="EO36500" s="39"/>
    </row>
    <row r="36501" spans="143:145" x14ac:dyDescent="0.2">
      <c r="EM36501" s="39"/>
      <c r="EN36501" s="39"/>
      <c r="EO36501" s="39"/>
    </row>
    <row r="36502" spans="143:145" x14ac:dyDescent="0.2">
      <c r="EM36502" s="39"/>
      <c r="EN36502" s="39"/>
      <c r="EO36502" s="39"/>
    </row>
    <row r="36503" spans="143:145" x14ac:dyDescent="0.2">
      <c r="EM36503" s="39"/>
      <c r="EN36503" s="39"/>
      <c r="EO36503" s="39"/>
    </row>
    <row r="36504" spans="143:145" x14ac:dyDescent="0.2">
      <c r="EM36504" s="39"/>
      <c r="EN36504" s="39"/>
      <c r="EO36504" s="39"/>
    </row>
    <row r="36505" spans="143:145" x14ac:dyDescent="0.2">
      <c r="EM36505" s="39"/>
      <c r="EN36505" s="39"/>
      <c r="EO36505" s="39"/>
    </row>
    <row r="36506" spans="143:145" x14ac:dyDescent="0.2">
      <c r="EM36506" s="39"/>
      <c r="EN36506" s="39"/>
      <c r="EO36506" s="39"/>
    </row>
    <row r="36507" spans="143:145" x14ac:dyDescent="0.2">
      <c r="EM36507" s="39"/>
      <c r="EN36507" s="39"/>
      <c r="EO36507" s="39"/>
    </row>
    <row r="36508" spans="143:145" x14ac:dyDescent="0.2">
      <c r="EM36508" s="39"/>
      <c r="EN36508" s="39"/>
      <c r="EO36508" s="39"/>
    </row>
    <row r="36509" spans="143:145" x14ac:dyDescent="0.2">
      <c r="EM36509" s="39"/>
      <c r="EN36509" s="39"/>
      <c r="EO36509" s="39"/>
    </row>
    <row r="36510" spans="143:145" x14ac:dyDescent="0.2">
      <c r="EM36510" s="39"/>
      <c r="EN36510" s="39"/>
      <c r="EO36510" s="39"/>
    </row>
    <row r="36511" spans="143:145" x14ac:dyDescent="0.2">
      <c r="EM36511" s="39"/>
      <c r="EN36511" s="39"/>
      <c r="EO36511" s="39"/>
    </row>
    <row r="36512" spans="143:145" x14ac:dyDescent="0.2">
      <c r="EM36512" s="39"/>
      <c r="EN36512" s="39"/>
      <c r="EO36512" s="39"/>
    </row>
    <row r="36513" spans="143:145" x14ac:dyDescent="0.2">
      <c r="EM36513" s="39"/>
      <c r="EN36513" s="39"/>
      <c r="EO36513" s="39"/>
    </row>
    <row r="36514" spans="143:145" x14ac:dyDescent="0.2">
      <c r="EM36514" s="39"/>
      <c r="EN36514" s="39"/>
      <c r="EO36514" s="39"/>
    </row>
    <row r="36515" spans="143:145" x14ac:dyDescent="0.2">
      <c r="EM36515" s="39"/>
      <c r="EN36515" s="39"/>
      <c r="EO36515" s="39"/>
    </row>
    <row r="36516" spans="143:145" x14ac:dyDescent="0.2">
      <c r="EM36516" s="39"/>
      <c r="EN36516" s="39"/>
      <c r="EO36516" s="39"/>
    </row>
    <row r="36517" spans="143:145" x14ac:dyDescent="0.2">
      <c r="EM36517" s="39"/>
      <c r="EN36517" s="39"/>
      <c r="EO36517" s="39"/>
    </row>
    <row r="36518" spans="143:145" x14ac:dyDescent="0.2">
      <c r="EM36518" s="39"/>
      <c r="EN36518" s="39"/>
      <c r="EO36518" s="39"/>
    </row>
    <row r="36519" spans="143:145" x14ac:dyDescent="0.2">
      <c r="EM36519" s="39"/>
      <c r="EN36519" s="39"/>
      <c r="EO36519" s="39"/>
    </row>
    <row r="36520" spans="143:145" x14ac:dyDescent="0.2">
      <c r="EM36520" s="39"/>
      <c r="EN36520" s="39"/>
      <c r="EO36520" s="39"/>
    </row>
    <row r="36521" spans="143:145" x14ac:dyDescent="0.2">
      <c r="EM36521" s="39"/>
      <c r="EN36521" s="39"/>
      <c r="EO36521" s="39"/>
    </row>
    <row r="36522" spans="143:145" x14ac:dyDescent="0.2">
      <c r="EM36522" s="39"/>
      <c r="EN36522" s="39"/>
      <c r="EO36522" s="39"/>
    </row>
    <row r="36523" spans="143:145" x14ac:dyDescent="0.2">
      <c r="EM36523" s="39"/>
      <c r="EN36523" s="39"/>
      <c r="EO36523" s="39"/>
    </row>
    <row r="36524" spans="143:145" x14ac:dyDescent="0.2">
      <c r="EM36524" s="39"/>
      <c r="EN36524" s="39"/>
      <c r="EO36524" s="39"/>
    </row>
    <row r="36525" spans="143:145" x14ac:dyDescent="0.2">
      <c r="EM36525" s="39"/>
      <c r="EN36525" s="39"/>
      <c r="EO36525" s="39"/>
    </row>
    <row r="36526" spans="143:145" x14ac:dyDescent="0.2">
      <c r="EM36526" s="39"/>
      <c r="EN36526" s="39"/>
      <c r="EO36526" s="39"/>
    </row>
    <row r="36527" spans="143:145" x14ac:dyDescent="0.2">
      <c r="EM36527" s="39"/>
      <c r="EN36527" s="39"/>
      <c r="EO36527" s="39"/>
    </row>
    <row r="36528" spans="143:145" x14ac:dyDescent="0.2">
      <c r="EM36528" s="39"/>
      <c r="EN36528" s="39"/>
      <c r="EO36528" s="39"/>
    </row>
    <row r="36529" spans="143:145" x14ac:dyDescent="0.2">
      <c r="EM36529" s="39"/>
      <c r="EN36529" s="39"/>
      <c r="EO36529" s="39"/>
    </row>
    <row r="36530" spans="143:145" x14ac:dyDescent="0.2">
      <c r="EM36530" s="39"/>
      <c r="EN36530" s="39"/>
      <c r="EO36530" s="39"/>
    </row>
    <row r="36531" spans="143:145" x14ac:dyDescent="0.2">
      <c r="EM36531" s="39"/>
      <c r="EN36531" s="39"/>
      <c r="EO36531" s="39"/>
    </row>
    <row r="36532" spans="143:145" x14ac:dyDescent="0.2">
      <c r="EM36532" s="39"/>
      <c r="EN36532" s="39"/>
      <c r="EO36532" s="39"/>
    </row>
    <row r="36533" spans="143:145" x14ac:dyDescent="0.2">
      <c r="EM36533" s="39"/>
      <c r="EN36533" s="39"/>
      <c r="EO36533" s="39"/>
    </row>
    <row r="36534" spans="143:145" x14ac:dyDescent="0.2">
      <c r="EM36534" s="39"/>
      <c r="EN36534" s="39"/>
      <c r="EO36534" s="39"/>
    </row>
    <row r="36535" spans="143:145" x14ac:dyDescent="0.2">
      <c r="EM36535" s="39"/>
      <c r="EN36535" s="39"/>
      <c r="EO36535" s="39"/>
    </row>
    <row r="36536" spans="143:145" x14ac:dyDescent="0.2">
      <c r="EM36536" s="39"/>
      <c r="EN36536" s="39"/>
      <c r="EO36536" s="39"/>
    </row>
    <row r="36537" spans="143:145" x14ac:dyDescent="0.2">
      <c r="EM36537" s="39"/>
      <c r="EN36537" s="39"/>
      <c r="EO36537" s="39"/>
    </row>
    <row r="36538" spans="143:145" x14ac:dyDescent="0.2">
      <c r="EM36538" s="39"/>
      <c r="EN36538" s="39"/>
      <c r="EO36538" s="39"/>
    </row>
    <row r="36539" spans="143:145" x14ac:dyDescent="0.2">
      <c r="EM36539" s="39"/>
      <c r="EN36539" s="39"/>
      <c r="EO36539" s="39"/>
    </row>
    <row r="36540" spans="143:145" x14ac:dyDescent="0.2">
      <c r="EM36540" s="39"/>
      <c r="EN36540" s="39"/>
      <c r="EO36540" s="39"/>
    </row>
    <row r="36541" spans="143:145" x14ac:dyDescent="0.2">
      <c r="EM36541" s="39"/>
      <c r="EN36541" s="39"/>
      <c r="EO36541" s="39"/>
    </row>
    <row r="36542" spans="143:145" x14ac:dyDescent="0.2">
      <c r="EM36542" s="39"/>
      <c r="EN36542" s="39"/>
      <c r="EO36542" s="39"/>
    </row>
    <row r="36543" spans="143:145" x14ac:dyDescent="0.2">
      <c r="EM36543" s="39"/>
      <c r="EN36543" s="39"/>
      <c r="EO36543" s="39"/>
    </row>
    <row r="36544" spans="143:145" x14ac:dyDescent="0.2">
      <c r="EM36544" s="39"/>
      <c r="EN36544" s="39"/>
      <c r="EO36544" s="39"/>
    </row>
    <row r="36545" spans="143:145" x14ac:dyDescent="0.2">
      <c r="EM36545" s="39"/>
      <c r="EN36545" s="39"/>
      <c r="EO36545" s="39"/>
    </row>
    <row r="36546" spans="143:145" x14ac:dyDescent="0.2">
      <c r="EM36546" s="39"/>
      <c r="EN36546" s="39"/>
      <c r="EO36546" s="39"/>
    </row>
    <row r="36547" spans="143:145" x14ac:dyDescent="0.2">
      <c r="EM36547" s="39"/>
      <c r="EN36547" s="39"/>
      <c r="EO36547" s="39"/>
    </row>
    <row r="36548" spans="143:145" x14ac:dyDescent="0.2">
      <c r="EM36548" s="39"/>
      <c r="EN36548" s="39"/>
      <c r="EO36548" s="39"/>
    </row>
    <row r="36549" spans="143:145" x14ac:dyDescent="0.2">
      <c r="EM36549" s="39"/>
      <c r="EN36549" s="39"/>
      <c r="EO36549" s="39"/>
    </row>
    <row r="36550" spans="143:145" x14ac:dyDescent="0.2">
      <c r="EM36550" s="39"/>
      <c r="EN36550" s="39"/>
      <c r="EO36550" s="39"/>
    </row>
    <row r="36551" spans="143:145" x14ac:dyDescent="0.2">
      <c r="EM36551" s="39"/>
      <c r="EN36551" s="39"/>
      <c r="EO36551" s="39"/>
    </row>
    <row r="36552" spans="143:145" x14ac:dyDescent="0.2">
      <c r="EM36552" s="39"/>
      <c r="EN36552" s="39"/>
      <c r="EO36552" s="39"/>
    </row>
    <row r="36553" spans="143:145" x14ac:dyDescent="0.2">
      <c r="EM36553" s="39"/>
      <c r="EN36553" s="39"/>
      <c r="EO36553" s="39"/>
    </row>
    <row r="36554" spans="143:145" x14ac:dyDescent="0.2">
      <c r="EM36554" s="39"/>
      <c r="EN36554" s="39"/>
      <c r="EO36554" s="39"/>
    </row>
    <row r="36555" spans="143:145" x14ac:dyDescent="0.2">
      <c r="EM36555" s="39"/>
      <c r="EN36555" s="39"/>
      <c r="EO36555" s="39"/>
    </row>
    <row r="36556" spans="143:145" x14ac:dyDescent="0.2">
      <c r="EM36556" s="39"/>
      <c r="EN36556" s="39"/>
      <c r="EO36556" s="39"/>
    </row>
    <row r="36557" spans="143:145" x14ac:dyDescent="0.2">
      <c r="EM36557" s="39"/>
      <c r="EN36557" s="39"/>
      <c r="EO36557" s="39"/>
    </row>
    <row r="36558" spans="143:145" x14ac:dyDescent="0.2">
      <c r="EM36558" s="39"/>
      <c r="EN36558" s="39"/>
      <c r="EO36558" s="39"/>
    </row>
    <row r="36559" spans="143:145" x14ac:dyDescent="0.2">
      <c r="EM36559" s="39"/>
      <c r="EN36559" s="39"/>
      <c r="EO36559" s="39"/>
    </row>
    <row r="36560" spans="143:145" x14ac:dyDescent="0.2">
      <c r="EM36560" s="39"/>
      <c r="EN36560" s="39"/>
      <c r="EO36560" s="39"/>
    </row>
    <row r="36561" spans="143:145" x14ac:dyDescent="0.2">
      <c r="EM36561" s="39"/>
      <c r="EN36561" s="39"/>
      <c r="EO36561" s="39"/>
    </row>
    <row r="36562" spans="143:145" x14ac:dyDescent="0.2">
      <c r="EM36562" s="39"/>
      <c r="EN36562" s="39"/>
      <c r="EO36562" s="39"/>
    </row>
    <row r="36563" spans="143:145" x14ac:dyDescent="0.2">
      <c r="EM36563" s="39"/>
      <c r="EN36563" s="39"/>
      <c r="EO36563" s="39"/>
    </row>
    <row r="36564" spans="143:145" x14ac:dyDescent="0.2">
      <c r="EM36564" s="39"/>
      <c r="EN36564" s="39"/>
      <c r="EO36564" s="39"/>
    </row>
    <row r="36565" spans="143:145" x14ac:dyDescent="0.2">
      <c r="EM36565" s="39"/>
      <c r="EN36565" s="39"/>
      <c r="EO36565" s="39"/>
    </row>
    <row r="36566" spans="143:145" x14ac:dyDescent="0.2">
      <c r="EM36566" s="39"/>
      <c r="EN36566" s="39"/>
      <c r="EO36566" s="39"/>
    </row>
    <row r="36567" spans="143:145" x14ac:dyDescent="0.2">
      <c r="EM36567" s="39"/>
      <c r="EN36567" s="39"/>
      <c r="EO36567" s="39"/>
    </row>
    <row r="36568" spans="143:145" x14ac:dyDescent="0.2">
      <c r="EM36568" s="39"/>
      <c r="EN36568" s="39"/>
      <c r="EO36568" s="39"/>
    </row>
    <row r="36569" spans="143:145" x14ac:dyDescent="0.2">
      <c r="EM36569" s="39"/>
      <c r="EN36569" s="39"/>
      <c r="EO36569" s="39"/>
    </row>
    <row r="36570" spans="143:145" x14ac:dyDescent="0.2">
      <c r="EM36570" s="39"/>
      <c r="EN36570" s="39"/>
      <c r="EO36570" s="39"/>
    </row>
    <row r="36571" spans="143:145" x14ac:dyDescent="0.2">
      <c r="EM36571" s="39"/>
      <c r="EN36571" s="39"/>
      <c r="EO36571" s="39"/>
    </row>
    <row r="36572" spans="143:145" x14ac:dyDescent="0.2">
      <c r="EM36572" s="39"/>
      <c r="EN36572" s="39"/>
      <c r="EO36572" s="39"/>
    </row>
    <row r="36573" spans="143:145" x14ac:dyDescent="0.2">
      <c r="EM36573" s="39"/>
      <c r="EN36573" s="39"/>
      <c r="EO36573" s="39"/>
    </row>
    <row r="36574" spans="143:145" x14ac:dyDescent="0.2">
      <c r="EM36574" s="39"/>
      <c r="EN36574" s="39"/>
      <c r="EO36574" s="39"/>
    </row>
    <row r="36575" spans="143:145" x14ac:dyDescent="0.2">
      <c r="EM36575" s="39"/>
      <c r="EN36575" s="39"/>
      <c r="EO36575" s="39"/>
    </row>
    <row r="36576" spans="143:145" x14ac:dyDescent="0.2">
      <c r="EM36576" s="39"/>
      <c r="EN36576" s="39"/>
      <c r="EO36576" s="39"/>
    </row>
    <row r="36577" spans="143:145" x14ac:dyDescent="0.2">
      <c r="EM36577" s="39"/>
      <c r="EN36577" s="39"/>
      <c r="EO36577" s="39"/>
    </row>
    <row r="36578" spans="143:145" x14ac:dyDescent="0.2">
      <c r="EM36578" s="39"/>
      <c r="EN36578" s="39"/>
      <c r="EO36578" s="39"/>
    </row>
    <row r="36579" spans="143:145" x14ac:dyDescent="0.2">
      <c r="EM36579" s="39"/>
      <c r="EN36579" s="39"/>
      <c r="EO36579" s="39"/>
    </row>
    <row r="36580" spans="143:145" x14ac:dyDescent="0.2">
      <c r="EM36580" s="39"/>
      <c r="EN36580" s="39"/>
      <c r="EO36580" s="39"/>
    </row>
    <row r="36581" spans="143:145" x14ac:dyDescent="0.2">
      <c r="EM36581" s="39"/>
      <c r="EN36581" s="39"/>
      <c r="EO36581" s="39"/>
    </row>
    <row r="36582" spans="143:145" x14ac:dyDescent="0.2">
      <c r="EM36582" s="39"/>
      <c r="EN36582" s="39"/>
      <c r="EO36582" s="39"/>
    </row>
    <row r="36583" spans="143:145" x14ac:dyDescent="0.2">
      <c r="EM36583" s="39"/>
      <c r="EN36583" s="39"/>
      <c r="EO36583" s="39"/>
    </row>
    <row r="36584" spans="143:145" x14ac:dyDescent="0.2">
      <c r="EM36584" s="39"/>
      <c r="EN36584" s="39"/>
      <c r="EO36584" s="39"/>
    </row>
    <row r="36585" spans="143:145" x14ac:dyDescent="0.2">
      <c r="EM36585" s="39"/>
      <c r="EN36585" s="39"/>
      <c r="EO36585" s="39"/>
    </row>
    <row r="36586" spans="143:145" x14ac:dyDescent="0.2">
      <c r="EM36586" s="39"/>
      <c r="EN36586" s="39"/>
      <c r="EO36586" s="39"/>
    </row>
    <row r="36587" spans="143:145" x14ac:dyDescent="0.2">
      <c r="EM36587" s="39"/>
      <c r="EN36587" s="39"/>
      <c r="EO36587" s="39"/>
    </row>
    <row r="36588" spans="143:145" x14ac:dyDescent="0.2">
      <c r="EM36588" s="39"/>
      <c r="EN36588" s="39"/>
      <c r="EO36588" s="39"/>
    </row>
    <row r="36589" spans="143:145" x14ac:dyDescent="0.2">
      <c r="EM36589" s="39"/>
      <c r="EN36589" s="39"/>
      <c r="EO36589" s="39"/>
    </row>
    <row r="36590" spans="143:145" x14ac:dyDescent="0.2">
      <c r="EM36590" s="39"/>
      <c r="EN36590" s="39"/>
      <c r="EO36590" s="39"/>
    </row>
    <row r="36591" spans="143:145" x14ac:dyDescent="0.2">
      <c r="EM36591" s="39"/>
      <c r="EN36591" s="39"/>
      <c r="EO36591" s="39"/>
    </row>
    <row r="36592" spans="143:145" x14ac:dyDescent="0.2">
      <c r="EM36592" s="39"/>
      <c r="EN36592" s="39"/>
      <c r="EO36592" s="39"/>
    </row>
    <row r="36593" spans="143:145" x14ac:dyDescent="0.2">
      <c r="EM36593" s="39"/>
      <c r="EN36593" s="39"/>
      <c r="EO36593" s="39"/>
    </row>
    <row r="36594" spans="143:145" x14ac:dyDescent="0.2">
      <c r="EM36594" s="39"/>
      <c r="EN36594" s="39"/>
      <c r="EO36594" s="39"/>
    </row>
    <row r="36595" spans="143:145" x14ac:dyDescent="0.2">
      <c r="EM36595" s="39"/>
      <c r="EN36595" s="39"/>
      <c r="EO36595" s="39"/>
    </row>
    <row r="36596" spans="143:145" x14ac:dyDescent="0.2">
      <c r="EM36596" s="39"/>
      <c r="EN36596" s="39"/>
      <c r="EO36596" s="39"/>
    </row>
    <row r="36597" spans="143:145" x14ac:dyDescent="0.2">
      <c r="EM36597" s="39"/>
      <c r="EN36597" s="39"/>
      <c r="EO36597" s="39"/>
    </row>
    <row r="36598" spans="143:145" x14ac:dyDescent="0.2">
      <c r="EM36598" s="39"/>
      <c r="EN36598" s="39"/>
      <c r="EO36598" s="39"/>
    </row>
    <row r="36599" spans="143:145" x14ac:dyDescent="0.2">
      <c r="EM36599" s="39"/>
      <c r="EN36599" s="39"/>
      <c r="EO36599" s="39"/>
    </row>
    <row r="36600" spans="143:145" x14ac:dyDescent="0.2">
      <c r="EM36600" s="39"/>
      <c r="EN36600" s="39"/>
      <c r="EO36600" s="39"/>
    </row>
    <row r="36601" spans="143:145" x14ac:dyDescent="0.2">
      <c r="EM36601" s="39"/>
      <c r="EN36601" s="39"/>
      <c r="EO36601" s="39"/>
    </row>
    <row r="36602" spans="143:145" x14ac:dyDescent="0.2">
      <c r="EM36602" s="39"/>
      <c r="EN36602" s="39"/>
      <c r="EO36602" s="39"/>
    </row>
    <row r="36603" spans="143:145" x14ac:dyDescent="0.2">
      <c r="EM36603" s="39"/>
      <c r="EN36603" s="39"/>
      <c r="EO36603" s="39"/>
    </row>
    <row r="36604" spans="143:145" x14ac:dyDescent="0.2">
      <c r="EM36604" s="39"/>
      <c r="EN36604" s="39"/>
      <c r="EO36604" s="39"/>
    </row>
    <row r="36605" spans="143:145" x14ac:dyDescent="0.2">
      <c r="EM36605" s="39"/>
      <c r="EN36605" s="39"/>
      <c r="EO36605" s="39"/>
    </row>
    <row r="36606" spans="143:145" x14ac:dyDescent="0.2">
      <c r="EM36606" s="39"/>
      <c r="EN36606" s="39"/>
      <c r="EO36606" s="39"/>
    </row>
    <row r="36607" spans="143:145" x14ac:dyDescent="0.2">
      <c r="EM36607" s="39"/>
      <c r="EN36607" s="39"/>
      <c r="EO36607" s="39"/>
    </row>
    <row r="36608" spans="143:145" x14ac:dyDescent="0.2">
      <c r="EM36608" s="39"/>
      <c r="EN36608" s="39"/>
      <c r="EO36608" s="39"/>
    </row>
    <row r="36609" spans="143:145" x14ac:dyDescent="0.2">
      <c r="EM36609" s="39"/>
      <c r="EN36609" s="39"/>
      <c r="EO36609" s="39"/>
    </row>
    <row r="36610" spans="143:145" x14ac:dyDescent="0.2">
      <c r="EM36610" s="39"/>
      <c r="EN36610" s="39"/>
      <c r="EO36610" s="39"/>
    </row>
    <row r="36611" spans="143:145" x14ac:dyDescent="0.2">
      <c r="EM36611" s="39"/>
      <c r="EN36611" s="39"/>
      <c r="EO36611" s="39"/>
    </row>
    <row r="36612" spans="143:145" x14ac:dyDescent="0.2">
      <c r="EM36612" s="39"/>
      <c r="EN36612" s="39"/>
      <c r="EO36612" s="39"/>
    </row>
    <row r="36613" spans="143:145" x14ac:dyDescent="0.2">
      <c r="EM36613" s="39"/>
      <c r="EN36613" s="39"/>
      <c r="EO36613" s="39"/>
    </row>
    <row r="36614" spans="143:145" x14ac:dyDescent="0.2">
      <c r="EM36614" s="39"/>
      <c r="EN36614" s="39"/>
      <c r="EO36614" s="39"/>
    </row>
    <row r="36615" spans="143:145" x14ac:dyDescent="0.2">
      <c r="EM36615" s="39"/>
      <c r="EN36615" s="39"/>
      <c r="EO36615" s="39"/>
    </row>
    <row r="36616" spans="143:145" x14ac:dyDescent="0.2">
      <c r="EM36616" s="39"/>
      <c r="EN36616" s="39"/>
      <c r="EO36616" s="39"/>
    </row>
    <row r="36617" spans="143:145" x14ac:dyDescent="0.2">
      <c r="EM36617" s="39"/>
      <c r="EN36617" s="39"/>
      <c r="EO36617" s="39"/>
    </row>
    <row r="36618" spans="143:145" x14ac:dyDescent="0.2">
      <c r="EM36618" s="39"/>
      <c r="EN36618" s="39"/>
      <c r="EO36618" s="39"/>
    </row>
    <row r="36619" spans="143:145" x14ac:dyDescent="0.2">
      <c r="EM36619" s="39"/>
      <c r="EN36619" s="39"/>
      <c r="EO36619" s="39"/>
    </row>
    <row r="36620" spans="143:145" x14ac:dyDescent="0.2">
      <c r="EM36620" s="39"/>
      <c r="EN36620" s="39"/>
      <c r="EO36620" s="39"/>
    </row>
    <row r="36621" spans="143:145" x14ac:dyDescent="0.2">
      <c r="EM36621" s="39"/>
      <c r="EN36621" s="39"/>
      <c r="EO36621" s="39"/>
    </row>
    <row r="36622" spans="143:145" x14ac:dyDescent="0.2">
      <c r="EM36622" s="39"/>
      <c r="EN36622" s="39"/>
      <c r="EO36622" s="39"/>
    </row>
    <row r="36623" spans="143:145" x14ac:dyDescent="0.2">
      <c r="EM36623" s="39"/>
      <c r="EN36623" s="39"/>
      <c r="EO36623" s="39"/>
    </row>
    <row r="36624" spans="143:145" x14ac:dyDescent="0.2">
      <c r="EM36624" s="39"/>
      <c r="EN36624" s="39"/>
      <c r="EO36624" s="39"/>
    </row>
    <row r="36625" spans="143:145" x14ac:dyDescent="0.2">
      <c r="EM36625" s="39"/>
      <c r="EN36625" s="39"/>
      <c r="EO36625" s="39"/>
    </row>
    <row r="36626" spans="143:145" x14ac:dyDescent="0.2">
      <c r="EM36626" s="39"/>
      <c r="EN36626" s="39"/>
      <c r="EO36626" s="39"/>
    </row>
    <row r="36627" spans="143:145" x14ac:dyDescent="0.2">
      <c r="EM36627" s="39"/>
      <c r="EN36627" s="39"/>
      <c r="EO36627" s="39"/>
    </row>
    <row r="36628" spans="143:145" x14ac:dyDescent="0.2">
      <c r="EM36628" s="39"/>
      <c r="EN36628" s="39"/>
      <c r="EO36628" s="39"/>
    </row>
    <row r="36629" spans="143:145" x14ac:dyDescent="0.2">
      <c r="EM36629" s="39"/>
      <c r="EN36629" s="39"/>
      <c r="EO36629" s="39"/>
    </row>
    <row r="36630" spans="143:145" x14ac:dyDescent="0.2">
      <c r="EM36630" s="39"/>
      <c r="EN36630" s="39"/>
      <c r="EO36630" s="39"/>
    </row>
    <row r="36631" spans="143:145" x14ac:dyDescent="0.2">
      <c r="EM36631" s="39"/>
      <c r="EN36631" s="39"/>
      <c r="EO36631" s="39"/>
    </row>
    <row r="36632" spans="143:145" x14ac:dyDescent="0.2">
      <c r="EM36632" s="39"/>
      <c r="EN36632" s="39"/>
      <c r="EO36632" s="39"/>
    </row>
    <row r="36633" spans="143:145" x14ac:dyDescent="0.2">
      <c r="EM36633" s="39"/>
      <c r="EN36633" s="39"/>
      <c r="EO36633" s="39"/>
    </row>
    <row r="36634" spans="143:145" x14ac:dyDescent="0.2">
      <c r="EM36634" s="39"/>
      <c r="EN36634" s="39"/>
      <c r="EO36634" s="39"/>
    </row>
    <row r="36635" spans="143:145" x14ac:dyDescent="0.2">
      <c r="EM36635" s="39"/>
      <c r="EN36635" s="39"/>
      <c r="EO36635" s="39"/>
    </row>
    <row r="36636" spans="143:145" x14ac:dyDescent="0.2">
      <c r="EM36636" s="39"/>
      <c r="EN36636" s="39"/>
      <c r="EO36636" s="39"/>
    </row>
    <row r="36637" spans="143:145" x14ac:dyDescent="0.2">
      <c r="EM36637" s="39"/>
      <c r="EN36637" s="39"/>
      <c r="EO36637" s="39"/>
    </row>
    <row r="36638" spans="143:145" x14ac:dyDescent="0.2">
      <c r="EM36638" s="39"/>
      <c r="EN36638" s="39"/>
      <c r="EO36638" s="39"/>
    </row>
    <row r="36639" spans="143:145" x14ac:dyDescent="0.2">
      <c r="EM36639" s="39"/>
      <c r="EN36639" s="39"/>
      <c r="EO36639" s="39"/>
    </row>
    <row r="36640" spans="143:145" x14ac:dyDescent="0.2">
      <c r="EM36640" s="39"/>
      <c r="EN36640" s="39"/>
      <c r="EO36640" s="39"/>
    </row>
    <row r="36641" spans="143:145" x14ac:dyDescent="0.2">
      <c r="EM36641" s="39"/>
      <c r="EN36641" s="39"/>
      <c r="EO36641" s="39"/>
    </row>
    <row r="36642" spans="143:145" x14ac:dyDescent="0.2">
      <c r="EM36642" s="39"/>
      <c r="EN36642" s="39"/>
      <c r="EO36642" s="39"/>
    </row>
    <row r="36643" spans="143:145" x14ac:dyDescent="0.2">
      <c r="EM36643" s="39"/>
      <c r="EN36643" s="39"/>
      <c r="EO36643" s="39"/>
    </row>
    <row r="36644" spans="143:145" x14ac:dyDescent="0.2">
      <c r="EM36644" s="39"/>
      <c r="EN36644" s="39"/>
      <c r="EO36644" s="39"/>
    </row>
    <row r="36645" spans="143:145" x14ac:dyDescent="0.2">
      <c r="EM36645" s="39"/>
      <c r="EN36645" s="39"/>
      <c r="EO36645" s="39"/>
    </row>
    <row r="36646" spans="143:145" x14ac:dyDescent="0.2">
      <c r="EM36646" s="39"/>
      <c r="EN36646" s="39"/>
      <c r="EO36646" s="39"/>
    </row>
    <row r="36647" spans="143:145" x14ac:dyDescent="0.2">
      <c r="EM36647" s="39"/>
      <c r="EN36647" s="39"/>
      <c r="EO36647" s="39"/>
    </row>
    <row r="36648" spans="143:145" x14ac:dyDescent="0.2">
      <c r="EM36648" s="39"/>
      <c r="EN36648" s="39"/>
      <c r="EO36648" s="39"/>
    </row>
    <row r="36649" spans="143:145" x14ac:dyDescent="0.2">
      <c r="EM36649" s="39"/>
      <c r="EN36649" s="39"/>
      <c r="EO36649" s="39"/>
    </row>
    <row r="36650" spans="143:145" x14ac:dyDescent="0.2">
      <c r="EM36650" s="39"/>
      <c r="EN36650" s="39"/>
      <c r="EO36650" s="39"/>
    </row>
    <row r="36651" spans="143:145" x14ac:dyDescent="0.2">
      <c r="EM36651" s="39"/>
      <c r="EN36651" s="39"/>
      <c r="EO36651" s="39"/>
    </row>
    <row r="36652" spans="143:145" x14ac:dyDescent="0.2">
      <c r="EM36652" s="39"/>
      <c r="EN36652" s="39"/>
      <c r="EO36652" s="39"/>
    </row>
    <row r="36653" spans="143:145" x14ac:dyDescent="0.2">
      <c r="EM36653" s="39"/>
      <c r="EN36653" s="39"/>
      <c r="EO36653" s="39"/>
    </row>
    <row r="36654" spans="143:145" x14ac:dyDescent="0.2">
      <c r="EM36654" s="39"/>
      <c r="EN36654" s="39"/>
      <c r="EO36654" s="39"/>
    </row>
    <row r="36655" spans="143:145" x14ac:dyDescent="0.2">
      <c r="EM36655" s="39"/>
      <c r="EN36655" s="39"/>
      <c r="EO36655" s="39"/>
    </row>
    <row r="36656" spans="143:145" x14ac:dyDescent="0.2">
      <c r="EM36656" s="39"/>
      <c r="EN36656" s="39"/>
      <c r="EO36656" s="39"/>
    </row>
    <row r="36657" spans="143:145" x14ac:dyDescent="0.2">
      <c r="EM36657" s="39"/>
      <c r="EN36657" s="39"/>
      <c r="EO36657" s="39"/>
    </row>
    <row r="36658" spans="143:145" x14ac:dyDescent="0.2">
      <c r="EM36658" s="39"/>
      <c r="EN36658" s="39"/>
      <c r="EO36658" s="39"/>
    </row>
    <row r="36659" spans="143:145" x14ac:dyDescent="0.2">
      <c r="EM36659" s="39"/>
      <c r="EN36659" s="39"/>
      <c r="EO36659" s="39"/>
    </row>
    <row r="36660" spans="143:145" x14ac:dyDescent="0.2">
      <c r="EM36660" s="39"/>
      <c r="EN36660" s="39"/>
      <c r="EO36660" s="39"/>
    </row>
    <row r="36661" spans="143:145" x14ac:dyDescent="0.2">
      <c r="EM36661" s="39"/>
      <c r="EN36661" s="39"/>
      <c r="EO36661" s="39"/>
    </row>
    <row r="36662" spans="143:145" x14ac:dyDescent="0.2">
      <c r="EM36662" s="39"/>
      <c r="EN36662" s="39"/>
      <c r="EO36662" s="39"/>
    </row>
    <row r="36663" spans="143:145" x14ac:dyDescent="0.2">
      <c r="EM36663" s="39"/>
      <c r="EN36663" s="39"/>
      <c r="EO36663" s="39"/>
    </row>
    <row r="36664" spans="143:145" x14ac:dyDescent="0.2">
      <c r="EM36664" s="39"/>
      <c r="EN36664" s="39"/>
      <c r="EO36664" s="39"/>
    </row>
    <row r="36665" spans="143:145" x14ac:dyDescent="0.2">
      <c r="EM36665" s="39"/>
      <c r="EN36665" s="39"/>
      <c r="EO36665" s="39"/>
    </row>
    <row r="36666" spans="143:145" x14ac:dyDescent="0.2">
      <c r="EM36666" s="39"/>
      <c r="EN36666" s="39"/>
      <c r="EO36666" s="39"/>
    </row>
    <row r="36667" spans="143:145" x14ac:dyDescent="0.2">
      <c r="EM36667" s="39"/>
      <c r="EN36667" s="39"/>
      <c r="EO36667" s="39"/>
    </row>
    <row r="36668" spans="143:145" x14ac:dyDescent="0.2">
      <c r="EM36668" s="39"/>
      <c r="EN36668" s="39"/>
      <c r="EO36668" s="39"/>
    </row>
    <row r="36669" spans="143:145" x14ac:dyDescent="0.2">
      <c r="EM36669" s="39"/>
      <c r="EN36669" s="39"/>
      <c r="EO36669" s="39"/>
    </row>
    <row r="36670" spans="143:145" x14ac:dyDescent="0.2">
      <c r="EM36670" s="39"/>
      <c r="EN36670" s="39"/>
      <c r="EO36670" s="39"/>
    </row>
    <row r="36671" spans="143:145" x14ac:dyDescent="0.2">
      <c r="EM36671" s="39"/>
      <c r="EN36671" s="39"/>
      <c r="EO36671" s="39"/>
    </row>
    <row r="36672" spans="143:145" x14ac:dyDescent="0.2">
      <c r="EM36672" s="39"/>
      <c r="EN36672" s="39"/>
      <c r="EO36672" s="39"/>
    </row>
    <row r="36673" spans="143:145" x14ac:dyDescent="0.2">
      <c r="EM36673" s="39"/>
      <c r="EN36673" s="39"/>
      <c r="EO36673" s="39"/>
    </row>
    <row r="36674" spans="143:145" x14ac:dyDescent="0.2">
      <c r="EM36674" s="39"/>
      <c r="EN36674" s="39"/>
      <c r="EO36674" s="39"/>
    </row>
    <row r="36675" spans="143:145" x14ac:dyDescent="0.2">
      <c r="EM36675" s="39"/>
      <c r="EN36675" s="39"/>
      <c r="EO36675" s="39"/>
    </row>
    <row r="36676" spans="143:145" x14ac:dyDescent="0.2">
      <c r="EM36676" s="39"/>
      <c r="EN36676" s="39"/>
      <c r="EO36676" s="39"/>
    </row>
    <row r="36677" spans="143:145" x14ac:dyDescent="0.2">
      <c r="EM36677" s="39"/>
      <c r="EN36677" s="39"/>
      <c r="EO36677" s="39"/>
    </row>
    <row r="36678" spans="143:145" x14ac:dyDescent="0.2">
      <c r="EM36678" s="39"/>
      <c r="EN36678" s="39"/>
      <c r="EO36678" s="39"/>
    </row>
    <row r="36679" spans="143:145" x14ac:dyDescent="0.2">
      <c r="EM36679" s="39"/>
      <c r="EN36679" s="39"/>
      <c r="EO36679" s="39"/>
    </row>
    <row r="36680" spans="143:145" x14ac:dyDescent="0.2">
      <c r="EM36680" s="39"/>
      <c r="EN36680" s="39"/>
      <c r="EO36680" s="39"/>
    </row>
    <row r="36681" spans="143:145" x14ac:dyDescent="0.2">
      <c r="EM36681" s="39"/>
      <c r="EN36681" s="39"/>
      <c r="EO36681" s="39"/>
    </row>
    <row r="36682" spans="143:145" x14ac:dyDescent="0.2">
      <c r="EM36682" s="39"/>
      <c r="EN36682" s="39"/>
      <c r="EO36682" s="39"/>
    </row>
    <row r="36683" spans="143:145" x14ac:dyDescent="0.2">
      <c r="EM36683" s="39"/>
      <c r="EN36683" s="39"/>
      <c r="EO36683" s="39"/>
    </row>
    <row r="36684" spans="143:145" x14ac:dyDescent="0.2">
      <c r="EM36684" s="39"/>
      <c r="EN36684" s="39"/>
      <c r="EO36684" s="39"/>
    </row>
    <row r="36685" spans="143:145" x14ac:dyDescent="0.2">
      <c r="EM36685" s="39"/>
      <c r="EN36685" s="39"/>
      <c r="EO36685" s="39"/>
    </row>
    <row r="36686" spans="143:145" x14ac:dyDescent="0.2">
      <c r="EM36686" s="39"/>
      <c r="EN36686" s="39"/>
      <c r="EO36686" s="39"/>
    </row>
    <row r="36687" spans="143:145" x14ac:dyDescent="0.2">
      <c r="EM36687" s="39"/>
      <c r="EN36687" s="39"/>
      <c r="EO36687" s="39"/>
    </row>
    <row r="36688" spans="143:145" x14ac:dyDescent="0.2">
      <c r="EM36688" s="39"/>
      <c r="EN36688" s="39"/>
      <c r="EO36688" s="39"/>
    </row>
    <row r="36689" spans="143:145" x14ac:dyDescent="0.2">
      <c r="EM36689" s="39"/>
      <c r="EN36689" s="39"/>
      <c r="EO36689" s="39"/>
    </row>
    <row r="36690" spans="143:145" x14ac:dyDescent="0.2">
      <c r="EM36690" s="39"/>
      <c r="EN36690" s="39"/>
      <c r="EO36690" s="39"/>
    </row>
    <row r="36691" spans="143:145" x14ac:dyDescent="0.2">
      <c r="EM36691" s="39"/>
      <c r="EN36691" s="39"/>
      <c r="EO36691" s="39"/>
    </row>
    <row r="36692" spans="143:145" x14ac:dyDescent="0.2">
      <c r="EM36692" s="39"/>
      <c r="EN36692" s="39"/>
      <c r="EO36692" s="39"/>
    </row>
    <row r="36693" spans="143:145" x14ac:dyDescent="0.2">
      <c r="EM36693" s="39"/>
      <c r="EN36693" s="39"/>
      <c r="EO36693" s="39"/>
    </row>
    <row r="36694" spans="143:145" x14ac:dyDescent="0.2">
      <c r="EM36694" s="39"/>
      <c r="EN36694" s="39"/>
      <c r="EO36694" s="39"/>
    </row>
    <row r="36695" spans="143:145" x14ac:dyDescent="0.2">
      <c r="EM36695" s="39"/>
      <c r="EN36695" s="39"/>
      <c r="EO36695" s="39"/>
    </row>
    <row r="36696" spans="143:145" x14ac:dyDescent="0.2">
      <c r="EM36696" s="39"/>
      <c r="EN36696" s="39"/>
      <c r="EO36696" s="39"/>
    </row>
    <row r="36697" spans="143:145" x14ac:dyDescent="0.2">
      <c r="EM36697" s="39"/>
      <c r="EN36697" s="39"/>
      <c r="EO36697" s="39"/>
    </row>
    <row r="36698" spans="143:145" x14ac:dyDescent="0.2">
      <c r="EM36698" s="39"/>
      <c r="EN36698" s="39"/>
      <c r="EO36698" s="39"/>
    </row>
    <row r="36699" spans="143:145" x14ac:dyDescent="0.2">
      <c r="EM36699" s="39"/>
      <c r="EN36699" s="39"/>
      <c r="EO36699" s="39"/>
    </row>
    <row r="36700" spans="143:145" x14ac:dyDescent="0.2">
      <c r="EM36700" s="39"/>
      <c r="EN36700" s="39"/>
      <c r="EO36700" s="39"/>
    </row>
    <row r="36701" spans="143:145" x14ac:dyDescent="0.2">
      <c r="EM36701" s="39"/>
      <c r="EN36701" s="39"/>
      <c r="EO36701" s="39"/>
    </row>
    <row r="36702" spans="143:145" x14ac:dyDescent="0.2">
      <c r="EM36702" s="39"/>
      <c r="EN36702" s="39"/>
      <c r="EO36702" s="39"/>
    </row>
    <row r="36703" spans="143:145" x14ac:dyDescent="0.2">
      <c r="EM36703" s="39"/>
      <c r="EN36703" s="39"/>
      <c r="EO36703" s="39"/>
    </row>
    <row r="36704" spans="143:145" x14ac:dyDescent="0.2">
      <c r="EM36704" s="39"/>
      <c r="EN36704" s="39"/>
      <c r="EO36704" s="39"/>
    </row>
    <row r="36705" spans="143:145" x14ac:dyDescent="0.2">
      <c r="EM36705" s="39"/>
      <c r="EN36705" s="39"/>
      <c r="EO36705" s="39"/>
    </row>
    <row r="36706" spans="143:145" x14ac:dyDescent="0.2">
      <c r="EM36706" s="39"/>
      <c r="EN36706" s="39"/>
      <c r="EO36706" s="39"/>
    </row>
    <row r="36707" spans="143:145" x14ac:dyDescent="0.2">
      <c r="EM36707" s="39"/>
      <c r="EN36707" s="39"/>
      <c r="EO36707" s="39"/>
    </row>
    <row r="36708" spans="143:145" x14ac:dyDescent="0.2">
      <c r="EM36708" s="39"/>
      <c r="EN36708" s="39"/>
      <c r="EO36708" s="39"/>
    </row>
    <row r="36709" spans="143:145" x14ac:dyDescent="0.2">
      <c r="EM36709" s="39"/>
      <c r="EN36709" s="39"/>
      <c r="EO36709" s="39"/>
    </row>
    <row r="36710" spans="143:145" x14ac:dyDescent="0.2">
      <c r="EM36710" s="39"/>
      <c r="EN36710" s="39"/>
      <c r="EO36710" s="39"/>
    </row>
    <row r="36711" spans="143:145" x14ac:dyDescent="0.2">
      <c r="EM36711" s="39"/>
      <c r="EN36711" s="39"/>
      <c r="EO36711" s="39"/>
    </row>
    <row r="36712" spans="143:145" x14ac:dyDescent="0.2">
      <c r="EM36712" s="39"/>
      <c r="EN36712" s="39"/>
      <c r="EO36712" s="39"/>
    </row>
    <row r="36713" spans="143:145" x14ac:dyDescent="0.2">
      <c r="EM36713" s="39"/>
      <c r="EN36713" s="39"/>
      <c r="EO36713" s="39"/>
    </row>
    <row r="36714" spans="143:145" x14ac:dyDescent="0.2">
      <c r="EM36714" s="39"/>
      <c r="EN36714" s="39"/>
      <c r="EO36714" s="39"/>
    </row>
    <row r="36715" spans="143:145" x14ac:dyDescent="0.2">
      <c r="EM36715" s="39"/>
      <c r="EN36715" s="39"/>
      <c r="EO36715" s="39"/>
    </row>
    <row r="36716" spans="143:145" x14ac:dyDescent="0.2">
      <c r="EM36716" s="39"/>
      <c r="EN36716" s="39"/>
      <c r="EO36716" s="39"/>
    </row>
    <row r="36717" spans="143:145" x14ac:dyDescent="0.2">
      <c r="EM36717" s="39"/>
      <c r="EN36717" s="39"/>
      <c r="EO36717" s="39"/>
    </row>
    <row r="36718" spans="143:145" x14ac:dyDescent="0.2">
      <c r="EM36718" s="39"/>
      <c r="EN36718" s="39"/>
      <c r="EO36718" s="39"/>
    </row>
    <row r="36719" spans="143:145" x14ac:dyDescent="0.2">
      <c r="EM36719" s="39"/>
      <c r="EN36719" s="39"/>
      <c r="EO36719" s="39"/>
    </row>
    <row r="36720" spans="143:145" x14ac:dyDescent="0.2">
      <c r="EM36720" s="39"/>
      <c r="EN36720" s="39"/>
      <c r="EO36720" s="39"/>
    </row>
    <row r="36721" spans="143:145" x14ac:dyDescent="0.2">
      <c r="EM36721" s="39"/>
      <c r="EN36721" s="39"/>
      <c r="EO36721" s="39"/>
    </row>
    <row r="36722" spans="143:145" x14ac:dyDescent="0.2">
      <c r="EM36722" s="39"/>
      <c r="EN36722" s="39"/>
      <c r="EO36722" s="39"/>
    </row>
    <row r="36723" spans="143:145" x14ac:dyDescent="0.2">
      <c r="EM36723" s="39"/>
      <c r="EN36723" s="39"/>
      <c r="EO36723" s="39"/>
    </row>
    <row r="36724" spans="143:145" x14ac:dyDescent="0.2">
      <c r="EM36724" s="39"/>
      <c r="EN36724" s="39"/>
      <c r="EO36724" s="39"/>
    </row>
    <row r="36725" spans="143:145" x14ac:dyDescent="0.2">
      <c r="EM36725" s="39"/>
      <c r="EN36725" s="39"/>
      <c r="EO36725" s="39"/>
    </row>
    <row r="36726" spans="143:145" x14ac:dyDescent="0.2">
      <c r="EM36726" s="39"/>
      <c r="EN36726" s="39"/>
      <c r="EO36726" s="39"/>
    </row>
    <row r="36727" spans="143:145" x14ac:dyDescent="0.2">
      <c r="EM36727" s="39"/>
      <c r="EN36727" s="39"/>
      <c r="EO36727" s="39"/>
    </row>
    <row r="36728" spans="143:145" x14ac:dyDescent="0.2">
      <c r="EM36728" s="39"/>
      <c r="EN36728" s="39"/>
      <c r="EO36728" s="39"/>
    </row>
    <row r="36729" spans="143:145" x14ac:dyDescent="0.2">
      <c r="EM36729" s="39"/>
      <c r="EN36729" s="39"/>
      <c r="EO36729" s="39"/>
    </row>
    <row r="36730" spans="143:145" x14ac:dyDescent="0.2">
      <c r="EM36730" s="39"/>
      <c r="EN36730" s="39"/>
      <c r="EO36730" s="39"/>
    </row>
    <row r="36731" spans="143:145" x14ac:dyDescent="0.2">
      <c r="EM36731" s="39"/>
      <c r="EN36731" s="39"/>
      <c r="EO36731" s="39"/>
    </row>
    <row r="36732" spans="143:145" x14ac:dyDescent="0.2">
      <c r="EM36732" s="39"/>
      <c r="EN36732" s="39"/>
      <c r="EO36732" s="39"/>
    </row>
    <row r="36733" spans="143:145" x14ac:dyDescent="0.2">
      <c r="EM36733" s="39"/>
      <c r="EN36733" s="39"/>
      <c r="EO36733" s="39"/>
    </row>
    <row r="36734" spans="143:145" x14ac:dyDescent="0.2">
      <c r="EM36734" s="39"/>
      <c r="EN36734" s="39"/>
      <c r="EO36734" s="39"/>
    </row>
    <row r="36735" spans="143:145" x14ac:dyDescent="0.2">
      <c r="EM36735" s="39"/>
      <c r="EN36735" s="39"/>
      <c r="EO36735" s="39"/>
    </row>
    <row r="36736" spans="143:145" x14ac:dyDescent="0.2">
      <c r="EM36736" s="39"/>
      <c r="EN36736" s="39"/>
      <c r="EO36736" s="39"/>
    </row>
    <row r="36737" spans="143:145" x14ac:dyDescent="0.2">
      <c r="EM36737" s="39"/>
      <c r="EN36737" s="39"/>
      <c r="EO36737" s="39"/>
    </row>
    <row r="36738" spans="143:145" x14ac:dyDescent="0.2">
      <c r="EM36738" s="39"/>
      <c r="EN36738" s="39"/>
      <c r="EO36738" s="39"/>
    </row>
    <row r="36739" spans="143:145" x14ac:dyDescent="0.2">
      <c r="EM36739" s="39"/>
      <c r="EN36739" s="39"/>
      <c r="EO36739" s="39"/>
    </row>
    <row r="36740" spans="143:145" x14ac:dyDescent="0.2">
      <c r="EM36740" s="39"/>
      <c r="EN36740" s="39"/>
      <c r="EO36740" s="39"/>
    </row>
    <row r="36741" spans="143:145" x14ac:dyDescent="0.2">
      <c r="EM36741" s="39"/>
      <c r="EN36741" s="39"/>
      <c r="EO36741" s="39"/>
    </row>
    <row r="36742" spans="143:145" x14ac:dyDescent="0.2">
      <c r="EM36742" s="39"/>
      <c r="EN36742" s="39"/>
      <c r="EO36742" s="39"/>
    </row>
    <row r="36743" spans="143:145" x14ac:dyDescent="0.2">
      <c r="EM36743" s="39"/>
      <c r="EN36743" s="39"/>
      <c r="EO36743" s="39"/>
    </row>
    <row r="36744" spans="143:145" x14ac:dyDescent="0.2">
      <c r="EM36744" s="39"/>
      <c r="EN36744" s="39"/>
      <c r="EO36744" s="39"/>
    </row>
    <row r="36745" spans="143:145" x14ac:dyDescent="0.2">
      <c r="EM36745" s="39"/>
      <c r="EN36745" s="39"/>
      <c r="EO36745" s="39"/>
    </row>
    <row r="36746" spans="143:145" x14ac:dyDescent="0.2">
      <c r="EM36746" s="39"/>
      <c r="EN36746" s="39"/>
      <c r="EO36746" s="39"/>
    </row>
    <row r="36747" spans="143:145" x14ac:dyDescent="0.2">
      <c r="EM36747" s="39"/>
      <c r="EN36747" s="39"/>
      <c r="EO36747" s="39"/>
    </row>
    <row r="36748" spans="143:145" x14ac:dyDescent="0.2">
      <c r="EM36748" s="39"/>
      <c r="EN36748" s="39"/>
      <c r="EO36748" s="39"/>
    </row>
    <row r="36749" spans="143:145" x14ac:dyDescent="0.2">
      <c r="EM36749" s="39"/>
      <c r="EN36749" s="39"/>
      <c r="EO36749" s="39"/>
    </row>
    <row r="36750" spans="143:145" x14ac:dyDescent="0.2">
      <c r="EM36750" s="39"/>
      <c r="EN36750" s="39"/>
      <c r="EO36750" s="39"/>
    </row>
    <row r="36751" spans="143:145" x14ac:dyDescent="0.2">
      <c r="EM36751" s="39"/>
      <c r="EN36751" s="39"/>
      <c r="EO36751" s="39"/>
    </row>
    <row r="36752" spans="143:145" x14ac:dyDescent="0.2">
      <c r="EM36752" s="39"/>
      <c r="EN36752" s="39"/>
      <c r="EO36752" s="39"/>
    </row>
    <row r="36753" spans="143:145" x14ac:dyDescent="0.2">
      <c r="EM36753" s="39"/>
      <c r="EN36753" s="39"/>
      <c r="EO36753" s="39"/>
    </row>
    <row r="36754" spans="143:145" x14ac:dyDescent="0.2">
      <c r="EM36754" s="39"/>
      <c r="EN36754" s="39"/>
      <c r="EO36754" s="39"/>
    </row>
    <row r="36755" spans="143:145" x14ac:dyDescent="0.2">
      <c r="EM36755" s="39"/>
      <c r="EN36755" s="39"/>
      <c r="EO36755" s="39"/>
    </row>
    <row r="36756" spans="143:145" x14ac:dyDescent="0.2">
      <c r="EM36756" s="39"/>
      <c r="EN36756" s="39"/>
      <c r="EO36756" s="39"/>
    </row>
    <row r="36757" spans="143:145" x14ac:dyDescent="0.2">
      <c r="EM36757" s="39"/>
      <c r="EN36757" s="39"/>
      <c r="EO36757" s="39"/>
    </row>
    <row r="36758" spans="143:145" x14ac:dyDescent="0.2">
      <c r="EM36758" s="39"/>
      <c r="EN36758" s="39"/>
      <c r="EO36758" s="39"/>
    </row>
    <row r="36759" spans="143:145" x14ac:dyDescent="0.2">
      <c r="EM36759" s="39"/>
      <c r="EN36759" s="39"/>
      <c r="EO36759" s="39"/>
    </row>
    <row r="36760" spans="143:145" x14ac:dyDescent="0.2">
      <c r="EM36760" s="39"/>
      <c r="EN36760" s="39"/>
      <c r="EO36760" s="39"/>
    </row>
    <row r="36761" spans="143:145" x14ac:dyDescent="0.2">
      <c r="EM36761" s="39"/>
      <c r="EN36761" s="39"/>
      <c r="EO36761" s="39"/>
    </row>
    <row r="36762" spans="143:145" x14ac:dyDescent="0.2">
      <c r="EM36762" s="39"/>
      <c r="EN36762" s="39"/>
      <c r="EO36762" s="39"/>
    </row>
    <row r="36763" spans="143:145" x14ac:dyDescent="0.2">
      <c r="EM36763" s="39"/>
      <c r="EN36763" s="39"/>
      <c r="EO36763" s="39"/>
    </row>
    <row r="36764" spans="143:145" x14ac:dyDescent="0.2">
      <c r="EM36764" s="39"/>
      <c r="EN36764" s="39"/>
      <c r="EO36764" s="39"/>
    </row>
    <row r="36765" spans="143:145" x14ac:dyDescent="0.2">
      <c r="EM36765" s="39"/>
      <c r="EN36765" s="39"/>
      <c r="EO36765" s="39"/>
    </row>
    <row r="36766" spans="143:145" x14ac:dyDescent="0.2">
      <c r="EM36766" s="39"/>
      <c r="EN36766" s="39"/>
      <c r="EO36766" s="39"/>
    </row>
    <row r="36767" spans="143:145" x14ac:dyDescent="0.2">
      <c r="EM36767" s="39"/>
      <c r="EN36767" s="39"/>
      <c r="EO36767" s="39"/>
    </row>
    <row r="36768" spans="143:145" x14ac:dyDescent="0.2">
      <c r="EM36768" s="39"/>
      <c r="EN36768" s="39"/>
      <c r="EO36768" s="39"/>
    </row>
    <row r="36769" spans="143:145" x14ac:dyDescent="0.2">
      <c r="EM36769" s="39"/>
      <c r="EN36769" s="39"/>
      <c r="EO36769" s="39"/>
    </row>
    <row r="36770" spans="143:145" x14ac:dyDescent="0.2">
      <c r="EM36770" s="39"/>
      <c r="EN36770" s="39"/>
      <c r="EO36770" s="39"/>
    </row>
    <row r="36771" spans="143:145" x14ac:dyDescent="0.2">
      <c r="EM36771" s="39"/>
      <c r="EN36771" s="39"/>
      <c r="EO36771" s="39"/>
    </row>
    <row r="36772" spans="143:145" x14ac:dyDescent="0.2">
      <c r="EM36772" s="39"/>
      <c r="EN36772" s="39"/>
      <c r="EO36772" s="39"/>
    </row>
    <row r="36773" spans="143:145" x14ac:dyDescent="0.2">
      <c r="EM36773" s="39"/>
      <c r="EN36773" s="39"/>
      <c r="EO36773" s="39"/>
    </row>
    <row r="36774" spans="143:145" x14ac:dyDescent="0.2">
      <c r="EM36774" s="39"/>
      <c r="EN36774" s="39"/>
      <c r="EO36774" s="39"/>
    </row>
    <row r="36775" spans="143:145" x14ac:dyDescent="0.2">
      <c r="EM36775" s="39"/>
      <c r="EN36775" s="39"/>
      <c r="EO36775" s="39"/>
    </row>
    <row r="36776" spans="143:145" x14ac:dyDescent="0.2">
      <c r="EM36776" s="39"/>
      <c r="EN36776" s="39"/>
      <c r="EO36776" s="39"/>
    </row>
    <row r="36777" spans="143:145" x14ac:dyDescent="0.2">
      <c r="EM36777" s="39"/>
      <c r="EN36777" s="39"/>
      <c r="EO36777" s="39"/>
    </row>
    <row r="36778" spans="143:145" x14ac:dyDescent="0.2">
      <c r="EM36778" s="39"/>
      <c r="EN36778" s="39"/>
      <c r="EO36778" s="39"/>
    </row>
    <row r="36779" spans="143:145" x14ac:dyDescent="0.2">
      <c r="EM36779" s="39"/>
      <c r="EN36779" s="39"/>
      <c r="EO36779" s="39"/>
    </row>
    <row r="36780" spans="143:145" x14ac:dyDescent="0.2">
      <c r="EM36780" s="39"/>
      <c r="EN36780" s="39"/>
      <c r="EO36780" s="39"/>
    </row>
    <row r="36781" spans="143:145" x14ac:dyDescent="0.2">
      <c r="EM36781" s="39"/>
      <c r="EN36781" s="39"/>
      <c r="EO36781" s="39"/>
    </row>
    <row r="36782" spans="143:145" x14ac:dyDescent="0.2">
      <c r="EM36782" s="39"/>
      <c r="EN36782" s="39"/>
      <c r="EO36782" s="39"/>
    </row>
    <row r="36783" spans="143:145" x14ac:dyDescent="0.2">
      <c r="EM36783" s="39"/>
      <c r="EN36783" s="39"/>
      <c r="EO36783" s="39"/>
    </row>
    <row r="36784" spans="143:145" x14ac:dyDescent="0.2">
      <c r="EM36784" s="39"/>
      <c r="EN36784" s="39"/>
      <c r="EO36784" s="39"/>
    </row>
    <row r="36785" spans="143:145" x14ac:dyDescent="0.2">
      <c r="EM36785" s="39"/>
      <c r="EN36785" s="39"/>
      <c r="EO36785" s="39"/>
    </row>
    <row r="36786" spans="143:145" x14ac:dyDescent="0.2">
      <c r="EM36786" s="39"/>
      <c r="EN36786" s="39"/>
      <c r="EO36786" s="39"/>
    </row>
    <row r="36787" spans="143:145" x14ac:dyDescent="0.2">
      <c r="EM36787" s="39"/>
      <c r="EN36787" s="39"/>
      <c r="EO36787" s="39"/>
    </row>
    <row r="36788" spans="143:145" x14ac:dyDescent="0.2">
      <c r="EM36788" s="39"/>
      <c r="EN36788" s="39"/>
      <c r="EO36788" s="39"/>
    </row>
    <row r="36789" spans="143:145" x14ac:dyDescent="0.2">
      <c r="EM36789" s="39"/>
      <c r="EN36789" s="39"/>
      <c r="EO36789" s="39"/>
    </row>
    <row r="36790" spans="143:145" x14ac:dyDescent="0.2">
      <c r="EM36790" s="39"/>
      <c r="EN36790" s="39"/>
      <c r="EO36790" s="39"/>
    </row>
    <row r="36791" spans="143:145" x14ac:dyDescent="0.2">
      <c r="EM36791" s="39"/>
      <c r="EN36791" s="39"/>
      <c r="EO36791" s="39"/>
    </row>
    <row r="36792" spans="143:145" x14ac:dyDescent="0.2">
      <c r="EM36792" s="39"/>
      <c r="EN36792" s="39"/>
      <c r="EO36792" s="39"/>
    </row>
    <row r="36793" spans="143:145" x14ac:dyDescent="0.2">
      <c r="EM36793" s="39"/>
      <c r="EN36793" s="39"/>
      <c r="EO36793" s="39"/>
    </row>
    <row r="36794" spans="143:145" x14ac:dyDescent="0.2">
      <c r="EM36794" s="39"/>
      <c r="EN36794" s="39"/>
      <c r="EO36794" s="39"/>
    </row>
    <row r="36795" spans="143:145" x14ac:dyDescent="0.2">
      <c r="EM36795" s="39"/>
      <c r="EN36795" s="39"/>
      <c r="EO36795" s="39"/>
    </row>
    <row r="36796" spans="143:145" x14ac:dyDescent="0.2">
      <c r="EM36796" s="39"/>
      <c r="EN36796" s="39"/>
      <c r="EO36796" s="39"/>
    </row>
    <row r="36797" spans="143:145" x14ac:dyDescent="0.2">
      <c r="EM36797" s="39"/>
      <c r="EN36797" s="39"/>
      <c r="EO36797" s="39"/>
    </row>
    <row r="36798" spans="143:145" x14ac:dyDescent="0.2">
      <c r="EM36798" s="39"/>
      <c r="EN36798" s="39"/>
      <c r="EO36798" s="39"/>
    </row>
    <row r="36799" spans="143:145" x14ac:dyDescent="0.2">
      <c r="EM36799" s="39"/>
      <c r="EN36799" s="39"/>
      <c r="EO36799" s="39"/>
    </row>
    <row r="36800" spans="143:145" x14ac:dyDescent="0.2">
      <c r="EM36800" s="39"/>
      <c r="EN36800" s="39"/>
      <c r="EO36800" s="39"/>
    </row>
    <row r="36801" spans="143:145" x14ac:dyDescent="0.2">
      <c r="EM36801" s="39"/>
      <c r="EN36801" s="39"/>
      <c r="EO36801" s="39"/>
    </row>
    <row r="36802" spans="143:145" x14ac:dyDescent="0.2">
      <c r="EM36802" s="39"/>
      <c r="EN36802" s="39"/>
      <c r="EO36802" s="39"/>
    </row>
    <row r="36803" spans="143:145" x14ac:dyDescent="0.2">
      <c r="EM36803" s="39"/>
      <c r="EN36803" s="39"/>
      <c r="EO36803" s="39"/>
    </row>
    <row r="36804" spans="143:145" x14ac:dyDescent="0.2">
      <c r="EM36804" s="39"/>
      <c r="EN36804" s="39"/>
      <c r="EO36804" s="39"/>
    </row>
    <row r="36805" spans="143:145" x14ac:dyDescent="0.2">
      <c r="EM36805" s="39"/>
      <c r="EN36805" s="39"/>
      <c r="EO36805" s="39"/>
    </row>
    <row r="36806" spans="143:145" x14ac:dyDescent="0.2">
      <c r="EM36806" s="39"/>
      <c r="EN36806" s="39"/>
      <c r="EO36806" s="39"/>
    </row>
    <row r="36807" spans="143:145" x14ac:dyDescent="0.2">
      <c r="EM36807" s="39"/>
      <c r="EN36807" s="39"/>
      <c r="EO36807" s="39"/>
    </row>
    <row r="36808" spans="143:145" x14ac:dyDescent="0.2">
      <c r="EM36808" s="39"/>
      <c r="EN36808" s="39"/>
      <c r="EO36808" s="39"/>
    </row>
    <row r="36809" spans="143:145" x14ac:dyDescent="0.2">
      <c r="EM36809" s="39"/>
      <c r="EN36809" s="39"/>
      <c r="EO36809" s="39"/>
    </row>
    <row r="36810" spans="143:145" x14ac:dyDescent="0.2">
      <c r="EM36810" s="39"/>
      <c r="EN36810" s="39"/>
      <c r="EO36810" s="39"/>
    </row>
    <row r="36811" spans="143:145" x14ac:dyDescent="0.2">
      <c r="EM36811" s="39"/>
      <c r="EN36811" s="39"/>
      <c r="EO36811" s="39"/>
    </row>
    <row r="36812" spans="143:145" x14ac:dyDescent="0.2">
      <c r="EM36812" s="39"/>
      <c r="EN36812" s="39"/>
      <c r="EO36812" s="39"/>
    </row>
    <row r="36813" spans="143:145" x14ac:dyDescent="0.2">
      <c r="EM36813" s="39"/>
      <c r="EN36813" s="39"/>
      <c r="EO36813" s="39"/>
    </row>
    <row r="36814" spans="143:145" x14ac:dyDescent="0.2">
      <c r="EM36814" s="39"/>
      <c r="EN36814" s="39"/>
      <c r="EO36814" s="39"/>
    </row>
    <row r="36815" spans="143:145" x14ac:dyDescent="0.2">
      <c r="EM36815" s="39"/>
      <c r="EN36815" s="39"/>
      <c r="EO36815" s="39"/>
    </row>
    <row r="36816" spans="143:145" x14ac:dyDescent="0.2">
      <c r="EM36816" s="39"/>
      <c r="EN36816" s="39"/>
      <c r="EO36816" s="39"/>
    </row>
    <row r="36817" spans="143:145" x14ac:dyDescent="0.2">
      <c r="EM36817" s="39"/>
      <c r="EN36817" s="39"/>
      <c r="EO36817" s="39"/>
    </row>
    <row r="36818" spans="143:145" x14ac:dyDescent="0.2">
      <c r="EM36818" s="39"/>
      <c r="EN36818" s="39"/>
      <c r="EO36818" s="39"/>
    </row>
    <row r="36819" spans="143:145" x14ac:dyDescent="0.2">
      <c r="EM36819" s="39"/>
      <c r="EN36819" s="39"/>
      <c r="EO36819" s="39"/>
    </row>
    <row r="36820" spans="143:145" x14ac:dyDescent="0.2">
      <c r="EM36820" s="39"/>
      <c r="EN36820" s="39"/>
      <c r="EO36820" s="39"/>
    </row>
    <row r="36821" spans="143:145" x14ac:dyDescent="0.2">
      <c r="EM36821" s="39"/>
      <c r="EN36821" s="39"/>
      <c r="EO36821" s="39"/>
    </row>
    <row r="36822" spans="143:145" x14ac:dyDescent="0.2">
      <c r="EM36822" s="39"/>
      <c r="EN36822" s="39"/>
      <c r="EO36822" s="39"/>
    </row>
    <row r="36823" spans="143:145" x14ac:dyDescent="0.2">
      <c r="EM36823" s="39"/>
      <c r="EN36823" s="39"/>
      <c r="EO36823" s="39"/>
    </row>
    <row r="36824" spans="143:145" x14ac:dyDescent="0.2">
      <c r="EM36824" s="39"/>
      <c r="EN36824" s="39"/>
      <c r="EO36824" s="39"/>
    </row>
    <row r="36825" spans="143:145" x14ac:dyDescent="0.2">
      <c r="EM36825" s="39"/>
      <c r="EN36825" s="39"/>
      <c r="EO36825" s="39"/>
    </row>
    <row r="36826" spans="143:145" x14ac:dyDescent="0.2">
      <c r="EM36826" s="39"/>
      <c r="EN36826" s="39"/>
      <c r="EO36826" s="39"/>
    </row>
    <row r="36827" spans="143:145" x14ac:dyDescent="0.2">
      <c r="EM36827" s="39"/>
      <c r="EN36827" s="39"/>
      <c r="EO36827" s="39"/>
    </row>
    <row r="36828" spans="143:145" x14ac:dyDescent="0.2">
      <c r="EM36828" s="39"/>
      <c r="EN36828" s="39"/>
      <c r="EO36828" s="39"/>
    </row>
    <row r="36829" spans="143:145" x14ac:dyDescent="0.2">
      <c r="EM36829" s="39"/>
      <c r="EN36829" s="39"/>
      <c r="EO36829" s="39"/>
    </row>
    <row r="36830" spans="143:145" x14ac:dyDescent="0.2">
      <c r="EM36830" s="39"/>
      <c r="EN36830" s="39"/>
      <c r="EO36830" s="39"/>
    </row>
    <row r="36831" spans="143:145" x14ac:dyDescent="0.2">
      <c r="EM36831" s="39"/>
      <c r="EN36831" s="39"/>
      <c r="EO36831" s="39"/>
    </row>
    <row r="36832" spans="143:145" x14ac:dyDescent="0.2">
      <c r="EM36832" s="39"/>
      <c r="EN36832" s="39"/>
      <c r="EO36832" s="39"/>
    </row>
    <row r="36833" spans="143:145" x14ac:dyDescent="0.2">
      <c r="EM36833" s="39"/>
      <c r="EN36833" s="39"/>
      <c r="EO36833" s="39"/>
    </row>
    <row r="36834" spans="143:145" x14ac:dyDescent="0.2">
      <c r="EM36834" s="39"/>
      <c r="EN36834" s="39"/>
      <c r="EO36834" s="39"/>
    </row>
    <row r="36835" spans="143:145" x14ac:dyDescent="0.2">
      <c r="EM36835" s="39"/>
      <c r="EN36835" s="39"/>
      <c r="EO36835" s="39"/>
    </row>
    <row r="36836" spans="143:145" x14ac:dyDescent="0.2">
      <c r="EM36836" s="39"/>
      <c r="EN36836" s="39"/>
      <c r="EO36836" s="39"/>
    </row>
    <row r="36837" spans="143:145" x14ac:dyDescent="0.2">
      <c r="EM36837" s="39"/>
      <c r="EN36837" s="39"/>
      <c r="EO36837" s="39"/>
    </row>
    <row r="36838" spans="143:145" x14ac:dyDescent="0.2">
      <c r="EM36838" s="39"/>
      <c r="EN36838" s="39"/>
      <c r="EO36838" s="39"/>
    </row>
    <row r="36839" spans="143:145" x14ac:dyDescent="0.2">
      <c r="EM36839" s="39"/>
      <c r="EN36839" s="39"/>
      <c r="EO36839" s="39"/>
    </row>
    <row r="36840" spans="143:145" x14ac:dyDescent="0.2">
      <c r="EM36840" s="39"/>
      <c r="EN36840" s="39"/>
      <c r="EO36840" s="39"/>
    </row>
    <row r="36841" spans="143:145" x14ac:dyDescent="0.2">
      <c r="EM36841" s="39"/>
      <c r="EN36841" s="39"/>
      <c r="EO36841" s="39"/>
    </row>
    <row r="36842" spans="143:145" x14ac:dyDescent="0.2">
      <c r="EM36842" s="39"/>
      <c r="EN36842" s="39"/>
      <c r="EO36842" s="39"/>
    </row>
    <row r="36843" spans="143:145" x14ac:dyDescent="0.2">
      <c r="EM36843" s="39"/>
      <c r="EN36843" s="39"/>
      <c r="EO36843" s="39"/>
    </row>
    <row r="36844" spans="143:145" x14ac:dyDescent="0.2">
      <c r="EM36844" s="39"/>
      <c r="EN36844" s="39"/>
      <c r="EO36844" s="39"/>
    </row>
    <row r="36845" spans="143:145" x14ac:dyDescent="0.2">
      <c r="EM36845" s="39"/>
      <c r="EN36845" s="39"/>
      <c r="EO36845" s="39"/>
    </row>
    <row r="36846" spans="143:145" x14ac:dyDescent="0.2">
      <c r="EM36846" s="39"/>
      <c r="EN36846" s="39"/>
      <c r="EO36846" s="39"/>
    </row>
    <row r="36847" spans="143:145" x14ac:dyDescent="0.2">
      <c r="EM36847" s="39"/>
      <c r="EN36847" s="39"/>
      <c r="EO36847" s="39"/>
    </row>
    <row r="36848" spans="143:145" x14ac:dyDescent="0.2">
      <c r="EM36848" s="39"/>
      <c r="EN36848" s="39"/>
      <c r="EO36848" s="39"/>
    </row>
    <row r="36849" spans="143:145" x14ac:dyDescent="0.2">
      <c r="EM36849" s="39"/>
      <c r="EN36849" s="39"/>
      <c r="EO36849" s="39"/>
    </row>
    <row r="36850" spans="143:145" x14ac:dyDescent="0.2">
      <c r="EM36850" s="39"/>
      <c r="EN36850" s="39"/>
      <c r="EO36850" s="39"/>
    </row>
    <row r="36851" spans="143:145" x14ac:dyDescent="0.2">
      <c r="EM36851" s="39"/>
      <c r="EN36851" s="39"/>
      <c r="EO36851" s="39"/>
    </row>
    <row r="36852" spans="143:145" x14ac:dyDescent="0.2">
      <c r="EM36852" s="39"/>
      <c r="EN36852" s="39"/>
      <c r="EO36852" s="39"/>
    </row>
    <row r="36853" spans="143:145" x14ac:dyDescent="0.2">
      <c r="EM36853" s="39"/>
      <c r="EN36853" s="39"/>
      <c r="EO36853" s="39"/>
    </row>
    <row r="36854" spans="143:145" x14ac:dyDescent="0.2">
      <c r="EM36854" s="39"/>
      <c r="EN36854" s="39"/>
      <c r="EO36854" s="39"/>
    </row>
    <row r="36855" spans="143:145" x14ac:dyDescent="0.2">
      <c r="EM36855" s="39"/>
      <c r="EN36855" s="39"/>
      <c r="EO36855" s="39"/>
    </row>
    <row r="36856" spans="143:145" x14ac:dyDescent="0.2">
      <c r="EM36856" s="39"/>
      <c r="EN36856" s="39"/>
      <c r="EO36856" s="39"/>
    </row>
    <row r="36857" spans="143:145" x14ac:dyDescent="0.2">
      <c r="EM36857" s="39"/>
      <c r="EN36857" s="39"/>
      <c r="EO36857" s="39"/>
    </row>
    <row r="36858" spans="143:145" x14ac:dyDescent="0.2">
      <c r="EM36858" s="39"/>
      <c r="EN36858" s="39"/>
      <c r="EO36858" s="39"/>
    </row>
    <row r="36859" spans="143:145" x14ac:dyDescent="0.2">
      <c r="EM36859" s="39"/>
      <c r="EN36859" s="39"/>
      <c r="EO36859" s="39"/>
    </row>
    <row r="36860" spans="143:145" x14ac:dyDescent="0.2">
      <c r="EM36860" s="39"/>
      <c r="EN36860" s="39"/>
      <c r="EO36860" s="39"/>
    </row>
    <row r="36861" spans="143:145" x14ac:dyDescent="0.2">
      <c r="EM36861" s="39"/>
      <c r="EN36861" s="39"/>
      <c r="EO36861" s="39"/>
    </row>
    <row r="36862" spans="143:145" x14ac:dyDescent="0.2">
      <c r="EM36862" s="39"/>
      <c r="EN36862" s="39"/>
      <c r="EO36862" s="39"/>
    </row>
    <row r="36863" spans="143:145" x14ac:dyDescent="0.2">
      <c r="EM36863" s="39"/>
      <c r="EN36863" s="39"/>
      <c r="EO36863" s="39"/>
    </row>
    <row r="36864" spans="143:145" x14ac:dyDescent="0.2">
      <c r="EM36864" s="39"/>
      <c r="EN36864" s="39"/>
      <c r="EO36864" s="39"/>
    </row>
    <row r="36865" spans="143:145" x14ac:dyDescent="0.2">
      <c r="EM36865" s="39"/>
      <c r="EN36865" s="39"/>
      <c r="EO36865" s="39"/>
    </row>
    <row r="36866" spans="143:145" x14ac:dyDescent="0.2">
      <c r="EM36866" s="39"/>
      <c r="EN36866" s="39"/>
      <c r="EO36866" s="39"/>
    </row>
    <row r="36867" spans="143:145" x14ac:dyDescent="0.2">
      <c r="EM36867" s="39"/>
      <c r="EN36867" s="39"/>
      <c r="EO36867" s="39"/>
    </row>
    <row r="36868" spans="143:145" x14ac:dyDescent="0.2">
      <c r="EM36868" s="39"/>
      <c r="EN36868" s="39"/>
      <c r="EO36868" s="39"/>
    </row>
    <row r="36869" spans="143:145" x14ac:dyDescent="0.2">
      <c r="EM36869" s="39"/>
      <c r="EN36869" s="39"/>
      <c r="EO36869" s="39"/>
    </row>
    <row r="36870" spans="143:145" x14ac:dyDescent="0.2">
      <c r="EM36870" s="39"/>
      <c r="EN36870" s="39"/>
      <c r="EO36870" s="39"/>
    </row>
    <row r="36871" spans="143:145" x14ac:dyDescent="0.2">
      <c r="EM36871" s="39"/>
      <c r="EN36871" s="39"/>
      <c r="EO36871" s="39"/>
    </row>
    <row r="36872" spans="143:145" x14ac:dyDescent="0.2">
      <c r="EM36872" s="39"/>
      <c r="EN36872" s="39"/>
      <c r="EO36872" s="39"/>
    </row>
    <row r="36873" spans="143:145" x14ac:dyDescent="0.2">
      <c r="EM36873" s="39"/>
      <c r="EN36873" s="39"/>
      <c r="EO36873" s="39"/>
    </row>
    <row r="36874" spans="143:145" x14ac:dyDescent="0.2">
      <c r="EM36874" s="39"/>
      <c r="EN36874" s="39"/>
      <c r="EO36874" s="39"/>
    </row>
    <row r="36875" spans="143:145" x14ac:dyDescent="0.2">
      <c r="EM36875" s="39"/>
      <c r="EN36875" s="39"/>
      <c r="EO36875" s="39"/>
    </row>
    <row r="36876" spans="143:145" x14ac:dyDescent="0.2">
      <c r="EM36876" s="39"/>
      <c r="EN36876" s="39"/>
      <c r="EO36876" s="39"/>
    </row>
    <row r="36877" spans="143:145" x14ac:dyDescent="0.2">
      <c r="EM36877" s="39"/>
      <c r="EN36877" s="39"/>
      <c r="EO36877" s="39"/>
    </row>
    <row r="36878" spans="143:145" x14ac:dyDescent="0.2">
      <c r="EM36878" s="39"/>
      <c r="EN36878" s="39"/>
      <c r="EO36878" s="39"/>
    </row>
    <row r="36879" spans="143:145" x14ac:dyDescent="0.2">
      <c r="EM36879" s="39"/>
      <c r="EN36879" s="39"/>
      <c r="EO36879" s="39"/>
    </row>
    <row r="36880" spans="143:145" x14ac:dyDescent="0.2">
      <c r="EM36880" s="39"/>
      <c r="EN36880" s="39"/>
      <c r="EO36880" s="39"/>
    </row>
    <row r="36881" spans="143:145" x14ac:dyDescent="0.2">
      <c r="EM36881" s="39"/>
      <c r="EN36881" s="39"/>
      <c r="EO36881" s="39"/>
    </row>
    <row r="36882" spans="143:145" x14ac:dyDescent="0.2">
      <c r="EM36882" s="39"/>
      <c r="EN36882" s="39"/>
      <c r="EO36882" s="39"/>
    </row>
    <row r="36883" spans="143:145" x14ac:dyDescent="0.2">
      <c r="EM36883" s="39"/>
      <c r="EN36883" s="39"/>
      <c r="EO36883" s="39"/>
    </row>
    <row r="36884" spans="143:145" x14ac:dyDescent="0.2">
      <c r="EM36884" s="39"/>
      <c r="EN36884" s="39"/>
      <c r="EO36884" s="39"/>
    </row>
    <row r="36885" spans="143:145" x14ac:dyDescent="0.2">
      <c r="EM36885" s="39"/>
      <c r="EN36885" s="39"/>
      <c r="EO36885" s="39"/>
    </row>
    <row r="36886" spans="143:145" x14ac:dyDescent="0.2">
      <c r="EM36886" s="39"/>
      <c r="EN36886" s="39"/>
      <c r="EO36886" s="39"/>
    </row>
    <row r="36887" spans="143:145" x14ac:dyDescent="0.2">
      <c r="EM36887" s="39"/>
      <c r="EN36887" s="39"/>
      <c r="EO36887" s="39"/>
    </row>
    <row r="36888" spans="143:145" x14ac:dyDescent="0.2">
      <c r="EM36888" s="39"/>
      <c r="EN36888" s="39"/>
      <c r="EO36888" s="39"/>
    </row>
    <row r="36889" spans="143:145" x14ac:dyDescent="0.2">
      <c r="EM36889" s="39"/>
      <c r="EN36889" s="39"/>
      <c r="EO36889" s="39"/>
    </row>
    <row r="36890" spans="143:145" x14ac:dyDescent="0.2">
      <c r="EM36890" s="39"/>
      <c r="EN36890" s="39"/>
      <c r="EO36890" s="39"/>
    </row>
    <row r="36891" spans="143:145" x14ac:dyDescent="0.2">
      <c r="EM36891" s="39"/>
      <c r="EN36891" s="39"/>
      <c r="EO36891" s="39"/>
    </row>
    <row r="36892" spans="143:145" x14ac:dyDescent="0.2">
      <c r="EM36892" s="39"/>
      <c r="EN36892" s="39"/>
      <c r="EO36892" s="39"/>
    </row>
    <row r="36893" spans="143:145" x14ac:dyDescent="0.2">
      <c r="EM36893" s="39"/>
      <c r="EN36893" s="39"/>
      <c r="EO36893" s="39"/>
    </row>
    <row r="36894" spans="143:145" x14ac:dyDescent="0.2">
      <c r="EM36894" s="39"/>
      <c r="EN36894" s="39"/>
      <c r="EO36894" s="39"/>
    </row>
    <row r="36895" spans="143:145" x14ac:dyDescent="0.2">
      <c r="EM36895" s="39"/>
      <c r="EN36895" s="39"/>
      <c r="EO36895" s="39"/>
    </row>
    <row r="36896" spans="143:145" x14ac:dyDescent="0.2">
      <c r="EM36896" s="39"/>
      <c r="EN36896" s="39"/>
      <c r="EO36896" s="39"/>
    </row>
    <row r="36897" spans="143:145" x14ac:dyDescent="0.2">
      <c r="EM36897" s="39"/>
      <c r="EN36897" s="39"/>
      <c r="EO36897" s="39"/>
    </row>
    <row r="36898" spans="143:145" x14ac:dyDescent="0.2">
      <c r="EM36898" s="39"/>
      <c r="EN36898" s="39"/>
      <c r="EO36898" s="39"/>
    </row>
    <row r="36899" spans="143:145" x14ac:dyDescent="0.2">
      <c r="EM36899" s="39"/>
      <c r="EN36899" s="39"/>
      <c r="EO36899" s="39"/>
    </row>
    <row r="36900" spans="143:145" x14ac:dyDescent="0.2">
      <c r="EM36900" s="39"/>
      <c r="EN36900" s="39"/>
      <c r="EO36900" s="39"/>
    </row>
    <row r="36901" spans="143:145" x14ac:dyDescent="0.2">
      <c r="EM36901" s="39"/>
      <c r="EN36901" s="39"/>
      <c r="EO36901" s="39"/>
    </row>
    <row r="36902" spans="143:145" x14ac:dyDescent="0.2">
      <c r="EM36902" s="39"/>
      <c r="EN36902" s="39"/>
      <c r="EO36902" s="39"/>
    </row>
    <row r="36903" spans="143:145" x14ac:dyDescent="0.2">
      <c r="EM36903" s="39"/>
      <c r="EN36903" s="39"/>
      <c r="EO36903" s="39"/>
    </row>
    <row r="36904" spans="143:145" x14ac:dyDescent="0.2">
      <c r="EM36904" s="39"/>
      <c r="EN36904" s="39"/>
      <c r="EO36904" s="39"/>
    </row>
    <row r="36905" spans="143:145" x14ac:dyDescent="0.2">
      <c r="EM36905" s="39"/>
      <c r="EN36905" s="39"/>
      <c r="EO36905" s="39"/>
    </row>
    <row r="36906" spans="143:145" x14ac:dyDescent="0.2">
      <c r="EM36906" s="39"/>
      <c r="EN36906" s="39"/>
      <c r="EO36906" s="39"/>
    </row>
    <row r="36907" spans="143:145" x14ac:dyDescent="0.2">
      <c r="EM36907" s="39"/>
      <c r="EN36907" s="39"/>
      <c r="EO36907" s="39"/>
    </row>
    <row r="36908" spans="143:145" x14ac:dyDescent="0.2">
      <c r="EM36908" s="39"/>
      <c r="EN36908" s="39"/>
      <c r="EO36908" s="39"/>
    </row>
    <row r="36909" spans="143:145" x14ac:dyDescent="0.2">
      <c r="EM36909" s="39"/>
      <c r="EN36909" s="39"/>
      <c r="EO36909" s="39"/>
    </row>
    <row r="36910" spans="143:145" x14ac:dyDescent="0.2">
      <c r="EM36910" s="39"/>
      <c r="EN36910" s="39"/>
      <c r="EO36910" s="39"/>
    </row>
    <row r="36911" spans="143:145" x14ac:dyDescent="0.2">
      <c r="EM36911" s="39"/>
      <c r="EN36911" s="39"/>
      <c r="EO36911" s="39"/>
    </row>
    <row r="36912" spans="143:145" x14ac:dyDescent="0.2">
      <c r="EM36912" s="39"/>
      <c r="EN36912" s="39"/>
      <c r="EO36912" s="39"/>
    </row>
    <row r="36913" spans="143:145" x14ac:dyDescent="0.2">
      <c r="EM36913" s="39"/>
      <c r="EN36913" s="39"/>
      <c r="EO36913" s="39"/>
    </row>
    <row r="36914" spans="143:145" x14ac:dyDescent="0.2">
      <c r="EM36914" s="39"/>
      <c r="EN36914" s="39"/>
      <c r="EO36914" s="39"/>
    </row>
    <row r="36915" spans="143:145" x14ac:dyDescent="0.2">
      <c r="EM36915" s="39"/>
      <c r="EN36915" s="39"/>
      <c r="EO36915" s="39"/>
    </row>
    <row r="36916" spans="143:145" x14ac:dyDescent="0.2">
      <c r="EM36916" s="39"/>
      <c r="EN36916" s="39"/>
      <c r="EO36916" s="39"/>
    </row>
    <row r="36917" spans="143:145" x14ac:dyDescent="0.2">
      <c r="EM36917" s="39"/>
      <c r="EN36917" s="39"/>
      <c r="EO36917" s="39"/>
    </row>
    <row r="36918" spans="143:145" x14ac:dyDescent="0.2">
      <c r="EM36918" s="39"/>
      <c r="EN36918" s="39"/>
      <c r="EO36918" s="39"/>
    </row>
    <row r="36919" spans="143:145" x14ac:dyDescent="0.2">
      <c r="EM36919" s="39"/>
      <c r="EN36919" s="39"/>
      <c r="EO36919" s="39"/>
    </row>
    <row r="36920" spans="143:145" x14ac:dyDescent="0.2">
      <c r="EM36920" s="39"/>
      <c r="EN36920" s="39"/>
      <c r="EO36920" s="39"/>
    </row>
    <row r="36921" spans="143:145" x14ac:dyDescent="0.2">
      <c r="EM36921" s="39"/>
      <c r="EN36921" s="39"/>
      <c r="EO36921" s="39"/>
    </row>
    <row r="36922" spans="143:145" x14ac:dyDescent="0.2">
      <c r="EM36922" s="39"/>
      <c r="EN36922" s="39"/>
      <c r="EO36922" s="39"/>
    </row>
    <row r="36923" spans="143:145" x14ac:dyDescent="0.2">
      <c r="EM36923" s="39"/>
      <c r="EN36923" s="39"/>
      <c r="EO36923" s="39"/>
    </row>
    <row r="36924" spans="143:145" x14ac:dyDescent="0.2">
      <c r="EM36924" s="39"/>
      <c r="EN36924" s="39"/>
      <c r="EO36924" s="39"/>
    </row>
    <row r="36925" spans="143:145" x14ac:dyDescent="0.2">
      <c r="EM36925" s="39"/>
      <c r="EN36925" s="39"/>
      <c r="EO36925" s="39"/>
    </row>
    <row r="36926" spans="143:145" x14ac:dyDescent="0.2">
      <c r="EM36926" s="39"/>
      <c r="EN36926" s="39"/>
      <c r="EO36926" s="39"/>
    </row>
    <row r="36927" spans="143:145" x14ac:dyDescent="0.2">
      <c r="EM36927" s="39"/>
      <c r="EN36927" s="39"/>
      <c r="EO36927" s="39"/>
    </row>
    <row r="36928" spans="143:145" x14ac:dyDescent="0.2">
      <c r="EM36928" s="39"/>
      <c r="EN36928" s="39"/>
      <c r="EO36928" s="39"/>
    </row>
    <row r="36929" spans="143:145" x14ac:dyDescent="0.2">
      <c r="EM36929" s="39"/>
      <c r="EN36929" s="39"/>
      <c r="EO36929" s="39"/>
    </row>
    <row r="36930" spans="143:145" x14ac:dyDescent="0.2">
      <c r="EM36930" s="39"/>
      <c r="EN36930" s="39"/>
      <c r="EO36930" s="39"/>
    </row>
    <row r="36931" spans="143:145" x14ac:dyDescent="0.2">
      <c r="EM36931" s="39"/>
      <c r="EN36931" s="39"/>
      <c r="EO36931" s="39"/>
    </row>
    <row r="36932" spans="143:145" x14ac:dyDescent="0.2">
      <c r="EM36932" s="39"/>
      <c r="EN36932" s="39"/>
      <c r="EO36932" s="39"/>
    </row>
    <row r="36933" spans="143:145" x14ac:dyDescent="0.2">
      <c r="EM36933" s="39"/>
      <c r="EN36933" s="39"/>
      <c r="EO36933" s="39"/>
    </row>
    <row r="36934" spans="143:145" x14ac:dyDescent="0.2">
      <c r="EM36934" s="39"/>
      <c r="EN36934" s="39"/>
      <c r="EO36934" s="39"/>
    </row>
    <row r="36935" spans="143:145" x14ac:dyDescent="0.2">
      <c r="EM36935" s="39"/>
      <c r="EN36935" s="39"/>
      <c r="EO36935" s="39"/>
    </row>
    <row r="36936" spans="143:145" x14ac:dyDescent="0.2">
      <c r="EM36936" s="39"/>
      <c r="EN36936" s="39"/>
      <c r="EO36936" s="39"/>
    </row>
    <row r="36937" spans="143:145" x14ac:dyDescent="0.2">
      <c r="EM36937" s="39"/>
      <c r="EN36937" s="39"/>
      <c r="EO36937" s="39"/>
    </row>
    <row r="36938" spans="143:145" x14ac:dyDescent="0.2">
      <c r="EM36938" s="39"/>
      <c r="EN36938" s="39"/>
      <c r="EO36938" s="39"/>
    </row>
    <row r="36939" spans="143:145" x14ac:dyDescent="0.2">
      <c r="EM36939" s="39"/>
      <c r="EN36939" s="39"/>
      <c r="EO36939" s="39"/>
    </row>
    <row r="36940" spans="143:145" x14ac:dyDescent="0.2">
      <c r="EM36940" s="39"/>
      <c r="EN36940" s="39"/>
      <c r="EO36940" s="39"/>
    </row>
    <row r="36941" spans="143:145" x14ac:dyDescent="0.2">
      <c r="EM36941" s="39"/>
      <c r="EN36941" s="39"/>
      <c r="EO36941" s="39"/>
    </row>
    <row r="36942" spans="143:145" x14ac:dyDescent="0.2">
      <c r="EM36942" s="39"/>
      <c r="EN36942" s="39"/>
      <c r="EO36942" s="39"/>
    </row>
    <row r="36943" spans="143:145" x14ac:dyDescent="0.2">
      <c r="EM36943" s="39"/>
      <c r="EN36943" s="39"/>
      <c r="EO36943" s="39"/>
    </row>
    <row r="36944" spans="143:145" x14ac:dyDescent="0.2">
      <c r="EM36944" s="39"/>
      <c r="EN36944" s="39"/>
      <c r="EO36944" s="39"/>
    </row>
    <row r="36945" spans="143:145" x14ac:dyDescent="0.2">
      <c r="EM36945" s="39"/>
      <c r="EN36945" s="39"/>
      <c r="EO36945" s="39"/>
    </row>
    <row r="36946" spans="143:145" x14ac:dyDescent="0.2">
      <c r="EM36946" s="39"/>
      <c r="EN36946" s="39"/>
      <c r="EO36946" s="39"/>
    </row>
    <row r="36947" spans="143:145" x14ac:dyDescent="0.2">
      <c r="EM36947" s="39"/>
      <c r="EN36947" s="39"/>
      <c r="EO36947" s="39"/>
    </row>
    <row r="36948" spans="143:145" x14ac:dyDescent="0.2">
      <c r="EM36948" s="39"/>
      <c r="EN36948" s="39"/>
      <c r="EO36948" s="39"/>
    </row>
    <row r="36949" spans="143:145" x14ac:dyDescent="0.2">
      <c r="EM36949" s="39"/>
      <c r="EN36949" s="39"/>
      <c r="EO36949" s="39"/>
    </row>
    <row r="36950" spans="143:145" x14ac:dyDescent="0.2">
      <c r="EM36950" s="39"/>
      <c r="EN36950" s="39"/>
      <c r="EO36950" s="39"/>
    </row>
    <row r="36951" spans="143:145" x14ac:dyDescent="0.2">
      <c r="EM36951" s="39"/>
      <c r="EN36951" s="39"/>
      <c r="EO36951" s="39"/>
    </row>
    <row r="36952" spans="143:145" x14ac:dyDescent="0.2">
      <c r="EM36952" s="39"/>
      <c r="EN36952" s="39"/>
      <c r="EO36952" s="39"/>
    </row>
    <row r="36953" spans="143:145" x14ac:dyDescent="0.2">
      <c r="EM36953" s="39"/>
      <c r="EN36953" s="39"/>
      <c r="EO36953" s="39"/>
    </row>
    <row r="36954" spans="143:145" x14ac:dyDescent="0.2">
      <c r="EM36954" s="39"/>
      <c r="EN36954" s="39"/>
      <c r="EO36954" s="39"/>
    </row>
    <row r="36955" spans="143:145" x14ac:dyDescent="0.2">
      <c r="EM36955" s="39"/>
      <c r="EN36955" s="39"/>
      <c r="EO36955" s="39"/>
    </row>
    <row r="36956" spans="143:145" x14ac:dyDescent="0.2">
      <c r="EM36956" s="39"/>
      <c r="EN36956" s="39"/>
      <c r="EO36956" s="39"/>
    </row>
    <row r="36957" spans="143:145" x14ac:dyDescent="0.2">
      <c r="EM36957" s="39"/>
      <c r="EN36957" s="39"/>
      <c r="EO36957" s="39"/>
    </row>
    <row r="36958" spans="143:145" x14ac:dyDescent="0.2">
      <c r="EM36958" s="39"/>
      <c r="EN36958" s="39"/>
      <c r="EO36958" s="39"/>
    </row>
    <row r="36959" spans="143:145" x14ac:dyDescent="0.2">
      <c r="EM36959" s="39"/>
      <c r="EN36959" s="39"/>
      <c r="EO36959" s="39"/>
    </row>
    <row r="36960" spans="143:145" x14ac:dyDescent="0.2">
      <c r="EM36960" s="39"/>
      <c r="EN36960" s="39"/>
      <c r="EO36960" s="39"/>
    </row>
    <row r="36961" spans="143:145" x14ac:dyDescent="0.2">
      <c r="EM36961" s="39"/>
      <c r="EN36961" s="39"/>
      <c r="EO36961" s="39"/>
    </row>
    <row r="36962" spans="143:145" x14ac:dyDescent="0.2">
      <c r="EM36962" s="39"/>
      <c r="EN36962" s="39"/>
      <c r="EO36962" s="39"/>
    </row>
    <row r="36963" spans="143:145" x14ac:dyDescent="0.2">
      <c r="EM36963" s="39"/>
      <c r="EN36963" s="39"/>
      <c r="EO36963" s="39"/>
    </row>
    <row r="36964" spans="143:145" x14ac:dyDescent="0.2">
      <c r="EM36964" s="39"/>
      <c r="EN36964" s="39"/>
      <c r="EO36964" s="39"/>
    </row>
    <row r="36965" spans="143:145" x14ac:dyDescent="0.2">
      <c r="EM36965" s="39"/>
      <c r="EN36965" s="39"/>
      <c r="EO36965" s="39"/>
    </row>
    <row r="36966" spans="143:145" x14ac:dyDescent="0.2">
      <c r="EM36966" s="39"/>
      <c r="EN36966" s="39"/>
      <c r="EO36966" s="39"/>
    </row>
    <row r="36967" spans="143:145" x14ac:dyDescent="0.2">
      <c r="EM36967" s="39"/>
      <c r="EN36967" s="39"/>
      <c r="EO36967" s="39"/>
    </row>
    <row r="36968" spans="143:145" x14ac:dyDescent="0.2">
      <c r="EM36968" s="39"/>
      <c r="EN36968" s="39"/>
      <c r="EO36968" s="39"/>
    </row>
    <row r="36969" spans="143:145" x14ac:dyDescent="0.2">
      <c r="EM36969" s="39"/>
      <c r="EN36969" s="39"/>
      <c r="EO36969" s="39"/>
    </row>
    <row r="36970" spans="143:145" x14ac:dyDescent="0.2">
      <c r="EM36970" s="39"/>
      <c r="EN36970" s="39"/>
      <c r="EO36970" s="39"/>
    </row>
    <row r="36971" spans="143:145" x14ac:dyDescent="0.2">
      <c r="EM36971" s="39"/>
      <c r="EN36971" s="39"/>
      <c r="EO36971" s="39"/>
    </row>
    <row r="36972" spans="143:145" x14ac:dyDescent="0.2">
      <c r="EM36972" s="39"/>
      <c r="EN36972" s="39"/>
      <c r="EO36972" s="39"/>
    </row>
    <row r="36973" spans="143:145" x14ac:dyDescent="0.2">
      <c r="EM36973" s="39"/>
      <c r="EN36973" s="39"/>
      <c r="EO36973" s="39"/>
    </row>
    <row r="36974" spans="143:145" x14ac:dyDescent="0.2">
      <c r="EM36974" s="39"/>
      <c r="EN36974" s="39"/>
      <c r="EO36974" s="39"/>
    </row>
    <row r="36975" spans="143:145" x14ac:dyDescent="0.2">
      <c r="EM36975" s="39"/>
      <c r="EN36975" s="39"/>
      <c r="EO36975" s="39"/>
    </row>
    <row r="36976" spans="143:145" x14ac:dyDescent="0.2">
      <c r="EM36976" s="39"/>
      <c r="EN36976" s="39"/>
      <c r="EO36976" s="39"/>
    </row>
    <row r="36977" spans="143:145" x14ac:dyDescent="0.2">
      <c r="EM36977" s="39"/>
      <c r="EN36977" s="39"/>
      <c r="EO36977" s="39"/>
    </row>
    <row r="36978" spans="143:145" x14ac:dyDescent="0.2">
      <c r="EM36978" s="39"/>
      <c r="EN36978" s="39"/>
      <c r="EO36978" s="39"/>
    </row>
    <row r="36979" spans="143:145" x14ac:dyDescent="0.2">
      <c r="EM36979" s="39"/>
      <c r="EN36979" s="39"/>
      <c r="EO36979" s="39"/>
    </row>
    <row r="36980" spans="143:145" x14ac:dyDescent="0.2">
      <c r="EM36980" s="39"/>
      <c r="EN36980" s="39"/>
      <c r="EO36980" s="39"/>
    </row>
    <row r="36981" spans="143:145" x14ac:dyDescent="0.2">
      <c r="EM36981" s="39"/>
      <c r="EN36981" s="39"/>
      <c r="EO36981" s="39"/>
    </row>
    <row r="36982" spans="143:145" x14ac:dyDescent="0.2">
      <c r="EM36982" s="39"/>
      <c r="EN36982" s="39"/>
      <c r="EO36982" s="39"/>
    </row>
    <row r="36983" spans="143:145" x14ac:dyDescent="0.2">
      <c r="EM36983" s="39"/>
      <c r="EN36983" s="39"/>
      <c r="EO36983" s="39"/>
    </row>
    <row r="36984" spans="143:145" x14ac:dyDescent="0.2">
      <c r="EM36984" s="39"/>
      <c r="EN36984" s="39"/>
      <c r="EO36984" s="39"/>
    </row>
    <row r="36985" spans="143:145" x14ac:dyDescent="0.2">
      <c r="EM36985" s="39"/>
      <c r="EN36985" s="39"/>
      <c r="EO36985" s="39"/>
    </row>
    <row r="36986" spans="143:145" x14ac:dyDescent="0.2">
      <c r="EM36986" s="39"/>
      <c r="EN36986" s="39"/>
      <c r="EO36986" s="39"/>
    </row>
    <row r="36987" spans="143:145" x14ac:dyDescent="0.2">
      <c r="EM36987" s="39"/>
      <c r="EN36987" s="39"/>
      <c r="EO36987" s="39"/>
    </row>
    <row r="36988" spans="143:145" x14ac:dyDescent="0.2">
      <c r="EM36988" s="39"/>
      <c r="EN36988" s="39"/>
      <c r="EO36988" s="39"/>
    </row>
    <row r="36989" spans="143:145" x14ac:dyDescent="0.2">
      <c r="EM36989" s="39"/>
      <c r="EN36989" s="39"/>
      <c r="EO36989" s="39"/>
    </row>
    <row r="36990" spans="143:145" x14ac:dyDescent="0.2">
      <c r="EM36990" s="39"/>
      <c r="EN36990" s="39"/>
      <c r="EO36990" s="39"/>
    </row>
    <row r="36991" spans="143:145" x14ac:dyDescent="0.2">
      <c r="EM36991" s="39"/>
      <c r="EN36991" s="39"/>
      <c r="EO36991" s="39"/>
    </row>
    <row r="36992" spans="143:145" x14ac:dyDescent="0.2">
      <c r="EM36992" s="39"/>
      <c r="EN36992" s="39"/>
      <c r="EO36992" s="39"/>
    </row>
    <row r="36993" spans="143:145" x14ac:dyDescent="0.2">
      <c r="EM36993" s="39"/>
      <c r="EN36993" s="39"/>
      <c r="EO36993" s="39"/>
    </row>
    <row r="36994" spans="143:145" x14ac:dyDescent="0.2">
      <c r="EM36994" s="39"/>
      <c r="EN36994" s="39"/>
      <c r="EO36994" s="39"/>
    </row>
    <row r="36995" spans="143:145" x14ac:dyDescent="0.2">
      <c r="EM36995" s="39"/>
      <c r="EN36995" s="39"/>
      <c r="EO36995" s="39"/>
    </row>
    <row r="36996" spans="143:145" x14ac:dyDescent="0.2">
      <c r="EM36996" s="39"/>
      <c r="EN36996" s="39"/>
      <c r="EO36996" s="39"/>
    </row>
    <row r="36997" spans="143:145" x14ac:dyDescent="0.2">
      <c r="EM36997" s="39"/>
      <c r="EN36997" s="39"/>
      <c r="EO36997" s="39"/>
    </row>
    <row r="36998" spans="143:145" x14ac:dyDescent="0.2">
      <c r="EM36998" s="39"/>
      <c r="EN36998" s="39"/>
      <c r="EO36998" s="39"/>
    </row>
    <row r="36999" spans="143:145" x14ac:dyDescent="0.2">
      <c r="EM36999" s="39"/>
      <c r="EN36999" s="39"/>
      <c r="EO36999" s="39"/>
    </row>
    <row r="37000" spans="143:145" x14ac:dyDescent="0.2">
      <c r="EM37000" s="39"/>
      <c r="EN37000" s="39"/>
      <c r="EO37000" s="39"/>
    </row>
    <row r="37001" spans="143:145" x14ac:dyDescent="0.2">
      <c r="EM37001" s="39"/>
      <c r="EN37001" s="39"/>
      <c r="EO37001" s="39"/>
    </row>
    <row r="37002" spans="143:145" x14ac:dyDescent="0.2">
      <c r="EM37002" s="39"/>
      <c r="EN37002" s="39"/>
      <c r="EO37002" s="39"/>
    </row>
    <row r="37003" spans="143:145" x14ac:dyDescent="0.2">
      <c r="EM37003" s="39"/>
      <c r="EN37003" s="39"/>
      <c r="EO37003" s="39"/>
    </row>
    <row r="37004" spans="143:145" x14ac:dyDescent="0.2">
      <c r="EM37004" s="39"/>
      <c r="EN37004" s="39"/>
      <c r="EO37004" s="39"/>
    </row>
    <row r="37005" spans="143:145" x14ac:dyDescent="0.2">
      <c r="EM37005" s="39"/>
      <c r="EN37005" s="39"/>
      <c r="EO37005" s="39"/>
    </row>
    <row r="37006" spans="143:145" x14ac:dyDescent="0.2">
      <c r="EM37006" s="39"/>
      <c r="EN37006" s="39"/>
      <c r="EO37006" s="39"/>
    </row>
    <row r="37007" spans="143:145" x14ac:dyDescent="0.2">
      <c r="EM37007" s="39"/>
      <c r="EN37007" s="39"/>
      <c r="EO37007" s="39"/>
    </row>
    <row r="37008" spans="143:145" x14ac:dyDescent="0.2">
      <c r="EM37008" s="39"/>
      <c r="EN37008" s="39"/>
      <c r="EO37008" s="39"/>
    </row>
    <row r="37009" spans="143:145" x14ac:dyDescent="0.2">
      <c r="EM37009" s="39"/>
      <c r="EN37009" s="39"/>
      <c r="EO37009" s="39"/>
    </row>
    <row r="37010" spans="143:145" x14ac:dyDescent="0.2">
      <c r="EM37010" s="39"/>
      <c r="EN37010" s="39"/>
      <c r="EO37010" s="39"/>
    </row>
    <row r="37011" spans="143:145" x14ac:dyDescent="0.2">
      <c r="EM37011" s="39"/>
      <c r="EN37011" s="39"/>
      <c r="EO37011" s="39"/>
    </row>
    <row r="37012" spans="143:145" x14ac:dyDescent="0.2">
      <c r="EM37012" s="39"/>
      <c r="EN37012" s="39"/>
      <c r="EO37012" s="39"/>
    </row>
    <row r="37013" spans="143:145" x14ac:dyDescent="0.2">
      <c r="EM37013" s="39"/>
      <c r="EN37013" s="39"/>
      <c r="EO37013" s="39"/>
    </row>
    <row r="37014" spans="143:145" x14ac:dyDescent="0.2">
      <c r="EM37014" s="39"/>
      <c r="EN37014" s="39"/>
      <c r="EO37014" s="39"/>
    </row>
    <row r="37015" spans="143:145" x14ac:dyDescent="0.2">
      <c r="EM37015" s="39"/>
      <c r="EN37015" s="39"/>
      <c r="EO37015" s="39"/>
    </row>
    <row r="37016" spans="143:145" x14ac:dyDescent="0.2">
      <c r="EM37016" s="39"/>
      <c r="EN37016" s="39"/>
      <c r="EO37016" s="39"/>
    </row>
    <row r="37017" spans="143:145" x14ac:dyDescent="0.2">
      <c r="EM37017" s="39"/>
      <c r="EN37017" s="39"/>
      <c r="EO37017" s="39"/>
    </row>
    <row r="37018" spans="143:145" x14ac:dyDescent="0.2">
      <c r="EM37018" s="39"/>
      <c r="EN37018" s="39"/>
      <c r="EO37018" s="39"/>
    </row>
    <row r="37019" spans="143:145" x14ac:dyDescent="0.2">
      <c r="EM37019" s="39"/>
      <c r="EN37019" s="39"/>
      <c r="EO37019" s="39"/>
    </row>
    <row r="37020" spans="143:145" x14ac:dyDescent="0.2">
      <c r="EM37020" s="39"/>
      <c r="EN37020" s="39"/>
      <c r="EO37020" s="39"/>
    </row>
    <row r="37021" spans="143:145" x14ac:dyDescent="0.2">
      <c r="EM37021" s="39"/>
      <c r="EN37021" s="39"/>
      <c r="EO37021" s="39"/>
    </row>
    <row r="37022" spans="143:145" x14ac:dyDescent="0.2">
      <c r="EM37022" s="39"/>
      <c r="EN37022" s="39"/>
      <c r="EO37022" s="39"/>
    </row>
    <row r="37023" spans="143:145" x14ac:dyDescent="0.2">
      <c r="EM37023" s="39"/>
      <c r="EN37023" s="39"/>
      <c r="EO37023" s="39"/>
    </row>
    <row r="37024" spans="143:145" x14ac:dyDescent="0.2">
      <c r="EM37024" s="39"/>
      <c r="EN37024" s="39"/>
      <c r="EO37024" s="39"/>
    </row>
    <row r="37025" spans="143:145" x14ac:dyDescent="0.2">
      <c r="EM37025" s="39"/>
      <c r="EN37025" s="39"/>
      <c r="EO37025" s="39"/>
    </row>
    <row r="37026" spans="143:145" x14ac:dyDescent="0.2">
      <c r="EM37026" s="39"/>
      <c r="EN37026" s="39"/>
      <c r="EO37026" s="39"/>
    </row>
    <row r="37027" spans="143:145" x14ac:dyDescent="0.2">
      <c r="EM37027" s="39"/>
      <c r="EN37027" s="39"/>
      <c r="EO37027" s="39"/>
    </row>
    <row r="37028" spans="143:145" x14ac:dyDescent="0.2">
      <c r="EM37028" s="39"/>
      <c r="EN37028" s="39"/>
      <c r="EO37028" s="39"/>
    </row>
    <row r="37029" spans="143:145" x14ac:dyDescent="0.2">
      <c r="EM37029" s="39"/>
      <c r="EN37029" s="39"/>
      <c r="EO37029" s="39"/>
    </row>
    <row r="37030" spans="143:145" x14ac:dyDescent="0.2">
      <c r="EM37030" s="39"/>
      <c r="EN37030" s="39"/>
      <c r="EO37030" s="39"/>
    </row>
    <row r="37031" spans="143:145" x14ac:dyDescent="0.2">
      <c r="EM37031" s="39"/>
      <c r="EN37031" s="39"/>
      <c r="EO37031" s="39"/>
    </row>
    <row r="37032" spans="143:145" x14ac:dyDescent="0.2">
      <c r="EM37032" s="39"/>
      <c r="EN37032" s="39"/>
      <c r="EO37032" s="39"/>
    </row>
    <row r="37033" spans="143:145" x14ac:dyDescent="0.2">
      <c r="EM37033" s="39"/>
      <c r="EN37033" s="39"/>
      <c r="EO37033" s="39"/>
    </row>
    <row r="37034" spans="143:145" x14ac:dyDescent="0.2">
      <c r="EM37034" s="39"/>
      <c r="EN37034" s="39"/>
      <c r="EO37034" s="39"/>
    </row>
    <row r="37035" spans="143:145" x14ac:dyDescent="0.2">
      <c r="EM37035" s="39"/>
      <c r="EN37035" s="39"/>
      <c r="EO37035" s="39"/>
    </row>
    <row r="37036" spans="143:145" x14ac:dyDescent="0.2">
      <c r="EM37036" s="39"/>
      <c r="EN37036" s="39"/>
      <c r="EO37036" s="39"/>
    </row>
    <row r="37037" spans="143:145" x14ac:dyDescent="0.2">
      <c r="EM37037" s="39"/>
      <c r="EN37037" s="39"/>
      <c r="EO37037" s="39"/>
    </row>
    <row r="37038" spans="143:145" x14ac:dyDescent="0.2">
      <c r="EM37038" s="39"/>
      <c r="EN37038" s="39"/>
      <c r="EO37038" s="39"/>
    </row>
    <row r="37039" spans="143:145" x14ac:dyDescent="0.2">
      <c r="EM37039" s="39"/>
      <c r="EN37039" s="39"/>
      <c r="EO37039" s="39"/>
    </row>
    <row r="37040" spans="143:145" x14ac:dyDescent="0.2">
      <c r="EM37040" s="39"/>
      <c r="EN37040" s="39"/>
      <c r="EO37040" s="39"/>
    </row>
    <row r="37041" spans="143:145" x14ac:dyDescent="0.2">
      <c r="EM37041" s="39"/>
      <c r="EN37041" s="39"/>
      <c r="EO37041" s="39"/>
    </row>
    <row r="37042" spans="143:145" x14ac:dyDescent="0.2">
      <c r="EM37042" s="39"/>
      <c r="EN37042" s="39"/>
      <c r="EO37042" s="39"/>
    </row>
    <row r="37043" spans="143:145" x14ac:dyDescent="0.2">
      <c r="EM37043" s="39"/>
      <c r="EN37043" s="39"/>
      <c r="EO37043" s="39"/>
    </row>
    <row r="37044" spans="143:145" x14ac:dyDescent="0.2">
      <c r="EM37044" s="39"/>
      <c r="EN37044" s="39"/>
      <c r="EO37044" s="39"/>
    </row>
    <row r="37045" spans="143:145" x14ac:dyDescent="0.2">
      <c r="EM37045" s="39"/>
      <c r="EN37045" s="39"/>
      <c r="EO37045" s="39"/>
    </row>
    <row r="37046" spans="143:145" x14ac:dyDescent="0.2">
      <c r="EM37046" s="39"/>
      <c r="EN37046" s="39"/>
      <c r="EO37046" s="39"/>
    </row>
    <row r="37047" spans="143:145" x14ac:dyDescent="0.2">
      <c r="EM37047" s="39"/>
      <c r="EN37047" s="39"/>
      <c r="EO37047" s="39"/>
    </row>
    <row r="37048" spans="143:145" x14ac:dyDescent="0.2">
      <c r="EM37048" s="39"/>
      <c r="EN37048" s="39"/>
      <c r="EO37048" s="39"/>
    </row>
    <row r="37049" spans="143:145" x14ac:dyDescent="0.2">
      <c r="EM37049" s="39"/>
      <c r="EN37049" s="39"/>
      <c r="EO37049" s="39"/>
    </row>
    <row r="37050" spans="143:145" x14ac:dyDescent="0.2">
      <c r="EM37050" s="39"/>
      <c r="EN37050" s="39"/>
      <c r="EO37050" s="39"/>
    </row>
    <row r="37051" spans="143:145" x14ac:dyDescent="0.2">
      <c r="EM37051" s="39"/>
      <c r="EN37051" s="39"/>
      <c r="EO37051" s="39"/>
    </row>
    <row r="37052" spans="143:145" x14ac:dyDescent="0.2">
      <c r="EM37052" s="39"/>
      <c r="EN37052" s="39"/>
      <c r="EO37052" s="39"/>
    </row>
    <row r="37053" spans="143:145" x14ac:dyDescent="0.2">
      <c r="EM37053" s="39"/>
      <c r="EN37053" s="39"/>
      <c r="EO37053" s="39"/>
    </row>
    <row r="37054" spans="143:145" x14ac:dyDescent="0.2">
      <c r="EM37054" s="39"/>
      <c r="EN37054" s="39"/>
      <c r="EO37054" s="39"/>
    </row>
    <row r="37055" spans="143:145" x14ac:dyDescent="0.2">
      <c r="EM37055" s="39"/>
      <c r="EN37055" s="39"/>
      <c r="EO37055" s="39"/>
    </row>
    <row r="37056" spans="143:145" x14ac:dyDescent="0.2">
      <c r="EM37056" s="39"/>
      <c r="EN37056" s="39"/>
      <c r="EO37056" s="39"/>
    </row>
    <row r="37057" spans="143:145" x14ac:dyDescent="0.2">
      <c r="EM37057" s="39"/>
      <c r="EN37057" s="39"/>
      <c r="EO37057" s="39"/>
    </row>
    <row r="37058" spans="143:145" x14ac:dyDescent="0.2">
      <c r="EM37058" s="39"/>
      <c r="EN37058" s="39"/>
      <c r="EO37058" s="39"/>
    </row>
    <row r="37059" spans="143:145" x14ac:dyDescent="0.2">
      <c r="EM37059" s="39"/>
      <c r="EN37059" s="39"/>
      <c r="EO37059" s="39"/>
    </row>
    <row r="37060" spans="143:145" x14ac:dyDescent="0.2">
      <c r="EM37060" s="39"/>
      <c r="EN37060" s="39"/>
      <c r="EO37060" s="39"/>
    </row>
    <row r="37061" spans="143:145" x14ac:dyDescent="0.2">
      <c r="EM37061" s="39"/>
      <c r="EN37061" s="39"/>
      <c r="EO37061" s="39"/>
    </row>
    <row r="37062" spans="143:145" x14ac:dyDescent="0.2">
      <c r="EM37062" s="39"/>
      <c r="EN37062" s="39"/>
      <c r="EO37062" s="39"/>
    </row>
    <row r="37063" spans="143:145" x14ac:dyDescent="0.2">
      <c r="EM37063" s="39"/>
      <c r="EN37063" s="39"/>
      <c r="EO37063" s="39"/>
    </row>
    <row r="37064" spans="143:145" x14ac:dyDescent="0.2">
      <c r="EM37064" s="39"/>
      <c r="EN37064" s="39"/>
      <c r="EO37064" s="39"/>
    </row>
    <row r="37065" spans="143:145" x14ac:dyDescent="0.2">
      <c r="EM37065" s="39"/>
      <c r="EN37065" s="39"/>
      <c r="EO37065" s="39"/>
    </row>
    <row r="37066" spans="143:145" x14ac:dyDescent="0.2">
      <c r="EM37066" s="39"/>
      <c r="EN37066" s="39"/>
      <c r="EO37066" s="39"/>
    </row>
    <row r="37067" spans="143:145" x14ac:dyDescent="0.2">
      <c r="EM37067" s="39"/>
      <c r="EN37067" s="39"/>
      <c r="EO37067" s="39"/>
    </row>
    <row r="37068" spans="143:145" x14ac:dyDescent="0.2">
      <c r="EM37068" s="39"/>
      <c r="EN37068" s="39"/>
      <c r="EO37068" s="39"/>
    </row>
    <row r="37069" spans="143:145" x14ac:dyDescent="0.2">
      <c r="EM37069" s="39"/>
      <c r="EN37069" s="39"/>
      <c r="EO37069" s="39"/>
    </row>
    <row r="37070" spans="143:145" x14ac:dyDescent="0.2">
      <c r="EM37070" s="39"/>
      <c r="EN37070" s="39"/>
      <c r="EO37070" s="39"/>
    </row>
    <row r="37071" spans="143:145" x14ac:dyDescent="0.2">
      <c r="EM37071" s="39"/>
      <c r="EN37071" s="39"/>
      <c r="EO37071" s="39"/>
    </row>
    <row r="37072" spans="143:145" x14ac:dyDescent="0.2">
      <c r="EM37072" s="39"/>
      <c r="EN37072" s="39"/>
      <c r="EO37072" s="39"/>
    </row>
    <row r="37073" spans="143:145" x14ac:dyDescent="0.2">
      <c r="EM37073" s="39"/>
      <c r="EN37073" s="39"/>
      <c r="EO37073" s="39"/>
    </row>
    <row r="37074" spans="143:145" x14ac:dyDescent="0.2">
      <c r="EM37074" s="39"/>
      <c r="EN37074" s="39"/>
      <c r="EO37074" s="39"/>
    </row>
    <row r="37075" spans="143:145" x14ac:dyDescent="0.2">
      <c r="EM37075" s="39"/>
      <c r="EN37075" s="39"/>
      <c r="EO37075" s="39"/>
    </row>
    <row r="37076" spans="143:145" x14ac:dyDescent="0.2">
      <c r="EM37076" s="39"/>
      <c r="EN37076" s="39"/>
      <c r="EO37076" s="39"/>
    </row>
    <row r="37077" spans="143:145" x14ac:dyDescent="0.2">
      <c r="EM37077" s="39"/>
      <c r="EN37077" s="39"/>
      <c r="EO37077" s="39"/>
    </row>
    <row r="37078" spans="143:145" x14ac:dyDescent="0.2">
      <c r="EM37078" s="39"/>
      <c r="EN37078" s="39"/>
      <c r="EO37078" s="39"/>
    </row>
    <row r="37079" spans="143:145" x14ac:dyDescent="0.2">
      <c r="EM37079" s="39"/>
      <c r="EN37079" s="39"/>
      <c r="EO37079" s="39"/>
    </row>
    <row r="37080" spans="143:145" x14ac:dyDescent="0.2">
      <c r="EM37080" s="39"/>
      <c r="EN37080" s="39"/>
      <c r="EO37080" s="39"/>
    </row>
    <row r="37081" spans="143:145" x14ac:dyDescent="0.2">
      <c r="EM37081" s="39"/>
      <c r="EN37081" s="39"/>
      <c r="EO37081" s="39"/>
    </row>
    <row r="37082" spans="143:145" x14ac:dyDescent="0.2">
      <c r="EM37082" s="39"/>
      <c r="EN37082" s="39"/>
      <c r="EO37082" s="39"/>
    </row>
    <row r="37083" spans="143:145" x14ac:dyDescent="0.2">
      <c r="EM37083" s="39"/>
      <c r="EN37083" s="39"/>
      <c r="EO37083" s="39"/>
    </row>
    <row r="37084" spans="143:145" x14ac:dyDescent="0.2">
      <c r="EM37084" s="39"/>
      <c r="EN37084" s="39"/>
      <c r="EO37084" s="39"/>
    </row>
    <row r="37085" spans="143:145" x14ac:dyDescent="0.2">
      <c r="EM37085" s="39"/>
      <c r="EN37085" s="39"/>
      <c r="EO37085" s="39"/>
    </row>
    <row r="37086" spans="143:145" x14ac:dyDescent="0.2">
      <c r="EM37086" s="39"/>
      <c r="EN37086" s="39"/>
      <c r="EO37086" s="39"/>
    </row>
    <row r="37087" spans="143:145" x14ac:dyDescent="0.2">
      <c r="EM37087" s="39"/>
      <c r="EN37087" s="39"/>
      <c r="EO37087" s="39"/>
    </row>
    <row r="37088" spans="143:145" x14ac:dyDescent="0.2">
      <c r="EM37088" s="39"/>
      <c r="EN37088" s="39"/>
      <c r="EO37088" s="39"/>
    </row>
    <row r="37089" spans="143:145" x14ac:dyDescent="0.2">
      <c r="EM37089" s="39"/>
      <c r="EN37089" s="39"/>
      <c r="EO37089" s="39"/>
    </row>
    <row r="37090" spans="143:145" x14ac:dyDescent="0.2">
      <c r="EM37090" s="39"/>
      <c r="EN37090" s="39"/>
      <c r="EO37090" s="39"/>
    </row>
    <row r="37091" spans="143:145" x14ac:dyDescent="0.2">
      <c r="EM37091" s="39"/>
      <c r="EN37091" s="39"/>
      <c r="EO37091" s="39"/>
    </row>
    <row r="37092" spans="143:145" x14ac:dyDescent="0.2">
      <c r="EM37092" s="39"/>
      <c r="EN37092" s="39"/>
      <c r="EO37092" s="39"/>
    </row>
    <row r="37093" spans="143:145" x14ac:dyDescent="0.2">
      <c r="EM37093" s="39"/>
      <c r="EN37093" s="39"/>
      <c r="EO37093" s="39"/>
    </row>
    <row r="37094" spans="143:145" x14ac:dyDescent="0.2">
      <c r="EM37094" s="39"/>
      <c r="EN37094" s="39"/>
      <c r="EO37094" s="39"/>
    </row>
    <row r="37095" spans="143:145" x14ac:dyDescent="0.2">
      <c r="EM37095" s="39"/>
      <c r="EN37095" s="39"/>
      <c r="EO37095" s="39"/>
    </row>
    <row r="37096" spans="143:145" x14ac:dyDescent="0.2">
      <c r="EM37096" s="39"/>
      <c r="EN37096" s="39"/>
      <c r="EO37096" s="39"/>
    </row>
    <row r="37097" spans="143:145" x14ac:dyDescent="0.2">
      <c r="EM37097" s="39"/>
      <c r="EN37097" s="39"/>
      <c r="EO37097" s="39"/>
    </row>
    <row r="37098" spans="143:145" x14ac:dyDescent="0.2">
      <c r="EM37098" s="39"/>
      <c r="EN37098" s="39"/>
      <c r="EO37098" s="39"/>
    </row>
    <row r="37099" spans="143:145" x14ac:dyDescent="0.2">
      <c r="EM37099" s="39"/>
      <c r="EN37099" s="39"/>
      <c r="EO37099" s="39"/>
    </row>
    <row r="37100" spans="143:145" x14ac:dyDescent="0.2">
      <c r="EM37100" s="39"/>
      <c r="EN37100" s="39"/>
      <c r="EO37100" s="39"/>
    </row>
    <row r="37101" spans="143:145" x14ac:dyDescent="0.2">
      <c r="EM37101" s="39"/>
      <c r="EN37101" s="39"/>
      <c r="EO37101" s="39"/>
    </row>
    <row r="37102" spans="143:145" x14ac:dyDescent="0.2">
      <c r="EM37102" s="39"/>
      <c r="EN37102" s="39"/>
      <c r="EO37102" s="39"/>
    </row>
    <row r="37103" spans="143:145" x14ac:dyDescent="0.2">
      <c r="EM37103" s="39"/>
      <c r="EN37103" s="39"/>
      <c r="EO37103" s="39"/>
    </row>
    <row r="37104" spans="143:145" x14ac:dyDescent="0.2">
      <c r="EM37104" s="39"/>
      <c r="EN37104" s="39"/>
      <c r="EO37104" s="39"/>
    </row>
    <row r="37105" spans="143:145" x14ac:dyDescent="0.2">
      <c r="EM37105" s="39"/>
      <c r="EN37105" s="39"/>
      <c r="EO37105" s="39"/>
    </row>
    <row r="37106" spans="143:145" x14ac:dyDescent="0.2">
      <c r="EM37106" s="39"/>
      <c r="EN37106" s="39"/>
      <c r="EO37106" s="39"/>
    </row>
    <row r="37107" spans="143:145" x14ac:dyDescent="0.2">
      <c r="EM37107" s="39"/>
      <c r="EN37107" s="39"/>
      <c r="EO37107" s="39"/>
    </row>
    <row r="37108" spans="143:145" x14ac:dyDescent="0.2">
      <c r="EM37108" s="39"/>
      <c r="EN37108" s="39"/>
      <c r="EO37108" s="39"/>
    </row>
    <row r="37109" spans="143:145" x14ac:dyDescent="0.2">
      <c r="EM37109" s="39"/>
      <c r="EN37109" s="39"/>
      <c r="EO37109" s="39"/>
    </row>
    <row r="37110" spans="143:145" x14ac:dyDescent="0.2">
      <c r="EM37110" s="39"/>
      <c r="EN37110" s="39"/>
      <c r="EO37110" s="39"/>
    </row>
    <row r="37111" spans="143:145" x14ac:dyDescent="0.2">
      <c r="EM37111" s="39"/>
      <c r="EN37111" s="39"/>
      <c r="EO37111" s="39"/>
    </row>
    <row r="37112" spans="143:145" x14ac:dyDescent="0.2">
      <c r="EM37112" s="39"/>
      <c r="EN37112" s="39"/>
      <c r="EO37112" s="39"/>
    </row>
    <row r="37113" spans="143:145" x14ac:dyDescent="0.2">
      <c r="EM37113" s="39"/>
      <c r="EN37113" s="39"/>
      <c r="EO37113" s="39"/>
    </row>
    <row r="37114" spans="143:145" x14ac:dyDescent="0.2">
      <c r="EM37114" s="39"/>
      <c r="EN37114" s="39"/>
      <c r="EO37114" s="39"/>
    </row>
    <row r="37115" spans="143:145" x14ac:dyDescent="0.2">
      <c r="EM37115" s="39"/>
      <c r="EN37115" s="39"/>
      <c r="EO37115" s="39"/>
    </row>
    <row r="37116" spans="143:145" x14ac:dyDescent="0.2">
      <c r="EM37116" s="39"/>
      <c r="EN37116" s="39"/>
      <c r="EO37116" s="39"/>
    </row>
    <row r="37117" spans="143:145" x14ac:dyDescent="0.2">
      <c r="EM37117" s="39"/>
      <c r="EN37117" s="39"/>
      <c r="EO37117" s="39"/>
    </row>
    <row r="37118" spans="143:145" x14ac:dyDescent="0.2">
      <c r="EM37118" s="39"/>
      <c r="EN37118" s="39"/>
      <c r="EO37118" s="39"/>
    </row>
    <row r="37119" spans="143:145" x14ac:dyDescent="0.2">
      <c r="EM37119" s="39"/>
      <c r="EN37119" s="39"/>
      <c r="EO37119" s="39"/>
    </row>
    <row r="37120" spans="143:145" x14ac:dyDescent="0.2">
      <c r="EM37120" s="39"/>
      <c r="EN37120" s="39"/>
      <c r="EO37120" s="39"/>
    </row>
    <row r="37121" spans="143:145" x14ac:dyDescent="0.2">
      <c r="EM37121" s="39"/>
      <c r="EN37121" s="39"/>
      <c r="EO37121" s="39"/>
    </row>
    <row r="37122" spans="143:145" x14ac:dyDescent="0.2">
      <c r="EM37122" s="39"/>
      <c r="EN37122" s="39"/>
      <c r="EO37122" s="39"/>
    </row>
    <row r="37123" spans="143:145" x14ac:dyDescent="0.2">
      <c r="EM37123" s="39"/>
      <c r="EN37123" s="39"/>
      <c r="EO37123" s="39"/>
    </row>
    <row r="37124" spans="143:145" x14ac:dyDescent="0.2">
      <c r="EM37124" s="39"/>
      <c r="EN37124" s="39"/>
      <c r="EO37124" s="39"/>
    </row>
    <row r="37125" spans="143:145" x14ac:dyDescent="0.2">
      <c r="EM37125" s="39"/>
      <c r="EN37125" s="39"/>
      <c r="EO37125" s="39"/>
    </row>
    <row r="37126" spans="143:145" x14ac:dyDescent="0.2">
      <c r="EM37126" s="39"/>
      <c r="EN37126" s="39"/>
      <c r="EO37126" s="39"/>
    </row>
    <row r="37127" spans="143:145" x14ac:dyDescent="0.2">
      <c r="EM37127" s="39"/>
      <c r="EN37127" s="39"/>
      <c r="EO37127" s="39"/>
    </row>
    <row r="37128" spans="143:145" x14ac:dyDescent="0.2">
      <c r="EM37128" s="39"/>
      <c r="EN37128" s="39"/>
      <c r="EO37128" s="39"/>
    </row>
    <row r="37129" spans="143:145" x14ac:dyDescent="0.2">
      <c r="EM37129" s="39"/>
      <c r="EN37129" s="39"/>
      <c r="EO37129" s="39"/>
    </row>
    <row r="37130" spans="143:145" x14ac:dyDescent="0.2">
      <c r="EM37130" s="39"/>
      <c r="EN37130" s="39"/>
      <c r="EO37130" s="39"/>
    </row>
    <row r="37131" spans="143:145" x14ac:dyDescent="0.2">
      <c r="EM37131" s="39"/>
      <c r="EN37131" s="39"/>
      <c r="EO37131" s="39"/>
    </row>
    <row r="37132" spans="143:145" x14ac:dyDescent="0.2">
      <c r="EM37132" s="39"/>
      <c r="EN37132" s="39"/>
      <c r="EO37132" s="39"/>
    </row>
    <row r="37133" spans="143:145" x14ac:dyDescent="0.2">
      <c r="EM37133" s="39"/>
      <c r="EN37133" s="39"/>
      <c r="EO37133" s="39"/>
    </row>
    <row r="37134" spans="143:145" x14ac:dyDescent="0.2">
      <c r="EM37134" s="39"/>
      <c r="EN37134" s="39"/>
      <c r="EO37134" s="39"/>
    </row>
    <row r="37135" spans="143:145" x14ac:dyDescent="0.2">
      <c r="EM37135" s="39"/>
      <c r="EN37135" s="39"/>
      <c r="EO37135" s="39"/>
    </row>
    <row r="37136" spans="143:145" x14ac:dyDescent="0.2">
      <c r="EM37136" s="39"/>
      <c r="EN37136" s="39"/>
      <c r="EO37136" s="39"/>
    </row>
    <row r="37137" spans="143:145" x14ac:dyDescent="0.2">
      <c r="EM37137" s="39"/>
      <c r="EN37137" s="39"/>
      <c r="EO37137" s="39"/>
    </row>
    <row r="37138" spans="143:145" x14ac:dyDescent="0.2">
      <c r="EM37138" s="39"/>
      <c r="EN37138" s="39"/>
      <c r="EO37138" s="39"/>
    </row>
    <row r="37139" spans="143:145" x14ac:dyDescent="0.2">
      <c r="EM37139" s="39"/>
      <c r="EN37139" s="39"/>
      <c r="EO37139" s="39"/>
    </row>
    <row r="37140" spans="143:145" x14ac:dyDescent="0.2">
      <c r="EM37140" s="39"/>
      <c r="EN37140" s="39"/>
      <c r="EO37140" s="39"/>
    </row>
    <row r="37141" spans="143:145" x14ac:dyDescent="0.2">
      <c r="EM37141" s="39"/>
      <c r="EN37141" s="39"/>
      <c r="EO37141" s="39"/>
    </row>
    <row r="37142" spans="143:145" x14ac:dyDescent="0.2">
      <c r="EM37142" s="39"/>
      <c r="EN37142" s="39"/>
      <c r="EO37142" s="39"/>
    </row>
    <row r="37143" spans="143:145" x14ac:dyDescent="0.2">
      <c r="EM37143" s="39"/>
      <c r="EN37143" s="39"/>
      <c r="EO37143" s="39"/>
    </row>
    <row r="37144" spans="143:145" x14ac:dyDescent="0.2">
      <c r="EM37144" s="39"/>
      <c r="EN37144" s="39"/>
      <c r="EO37144" s="39"/>
    </row>
    <row r="37145" spans="143:145" x14ac:dyDescent="0.2">
      <c r="EM37145" s="39"/>
      <c r="EN37145" s="39"/>
      <c r="EO37145" s="39"/>
    </row>
    <row r="37146" spans="143:145" x14ac:dyDescent="0.2">
      <c r="EM37146" s="39"/>
      <c r="EN37146" s="39"/>
      <c r="EO37146" s="39"/>
    </row>
    <row r="37147" spans="143:145" x14ac:dyDescent="0.2">
      <c r="EM37147" s="39"/>
      <c r="EN37147" s="39"/>
      <c r="EO37147" s="39"/>
    </row>
    <row r="37148" spans="143:145" x14ac:dyDescent="0.2">
      <c r="EM37148" s="39"/>
      <c r="EN37148" s="39"/>
      <c r="EO37148" s="39"/>
    </row>
    <row r="37149" spans="143:145" x14ac:dyDescent="0.2">
      <c r="EM37149" s="39"/>
      <c r="EN37149" s="39"/>
      <c r="EO37149" s="39"/>
    </row>
    <row r="37150" spans="143:145" x14ac:dyDescent="0.2">
      <c r="EM37150" s="39"/>
      <c r="EN37150" s="39"/>
      <c r="EO37150" s="39"/>
    </row>
    <row r="37151" spans="143:145" x14ac:dyDescent="0.2">
      <c r="EM37151" s="39"/>
      <c r="EN37151" s="39"/>
      <c r="EO37151" s="39"/>
    </row>
    <row r="37152" spans="143:145" x14ac:dyDescent="0.2">
      <c r="EM37152" s="39"/>
      <c r="EN37152" s="39"/>
      <c r="EO37152" s="39"/>
    </row>
    <row r="37153" spans="143:145" x14ac:dyDescent="0.2">
      <c r="EM37153" s="39"/>
      <c r="EN37153" s="39"/>
      <c r="EO37153" s="39"/>
    </row>
    <row r="37154" spans="143:145" x14ac:dyDescent="0.2">
      <c r="EM37154" s="39"/>
      <c r="EN37154" s="39"/>
      <c r="EO37154" s="39"/>
    </row>
    <row r="37155" spans="143:145" x14ac:dyDescent="0.2">
      <c r="EM37155" s="39"/>
      <c r="EN37155" s="39"/>
      <c r="EO37155" s="39"/>
    </row>
    <row r="37156" spans="143:145" x14ac:dyDescent="0.2">
      <c r="EM37156" s="39"/>
      <c r="EN37156" s="39"/>
      <c r="EO37156" s="39"/>
    </row>
    <row r="37157" spans="143:145" x14ac:dyDescent="0.2">
      <c r="EM37157" s="39"/>
      <c r="EN37157" s="39"/>
      <c r="EO37157" s="39"/>
    </row>
    <row r="37158" spans="143:145" x14ac:dyDescent="0.2">
      <c r="EM37158" s="39"/>
      <c r="EN37158" s="39"/>
      <c r="EO37158" s="39"/>
    </row>
    <row r="37159" spans="143:145" x14ac:dyDescent="0.2">
      <c r="EM37159" s="39"/>
      <c r="EN37159" s="39"/>
      <c r="EO37159" s="39"/>
    </row>
    <row r="37160" spans="143:145" x14ac:dyDescent="0.2">
      <c r="EM37160" s="39"/>
      <c r="EN37160" s="39"/>
      <c r="EO37160" s="39"/>
    </row>
    <row r="37161" spans="143:145" x14ac:dyDescent="0.2">
      <c r="EM37161" s="39"/>
      <c r="EN37161" s="39"/>
      <c r="EO37161" s="39"/>
    </row>
    <row r="37162" spans="143:145" x14ac:dyDescent="0.2">
      <c r="EM37162" s="39"/>
      <c r="EN37162" s="39"/>
      <c r="EO37162" s="39"/>
    </row>
    <row r="37163" spans="143:145" x14ac:dyDescent="0.2">
      <c r="EM37163" s="39"/>
      <c r="EN37163" s="39"/>
      <c r="EO37163" s="39"/>
    </row>
    <row r="37164" spans="143:145" x14ac:dyDescent="0.2">
      <c r="EM37164" s="39"/>
      <c r="EN37164" s="39"/>
      <c r="EO37164" s="39"/>
    </row>
    <row r="37165" spans="143:145" x14ac:dyDescent="0.2">
      <c r="EM37165" s="39"/>
      <c r="EN37165" s="39"/>
      <c r="EO37165" s="39"/>
    </row>
    <row r="37166" spans="143:145" x14ac:dyDescent="0.2">
      <c r="EM37166" s="39"/>
      <c r="EN37166" s="39"/>
      <c r="EO37166" s="39"/>
    </row>
    <row r="37167" spans="143:145" x14ac:dyDescent="0.2">
      <c r="EM37167" s="39"/>
      <c r="EN37167" s="39"/>
      <c r="EO37167" s="39"/>
    </row>
    <row r="37168" spans="143:145" x14ac:dyDescent="0.2">
      <c r="EM37168" s="39"/>
      <c r="EN37168" s="39"/>
      <c r="EO37168" s="39"/>
    </row>
    <row r="37169" spans="143:145" x14ac:dyDescent="0.2">
      <c r="EM37169" s="39"/>
      <c r="EN37169" s="39"/>
      <c r="EO37169" s="39"/>
    </row>
    <row r="37170" spans="143:145" x14ac:dyDescent="0.2">
      <c r="EM37170" s="39"/>
      <c r="EN37170" s="39"/>
      <c r="EO37170" s="39"/>
    </row>
    <row r="37171" spans="143:145" x14ac:dyDescent="0.2">
      <c r="EM37171" s="39"/>
      <c r="EN37171" s="39"/>
      <c r="EO37171" s="39"/>
    </row>
    <row r="37172" spans="143:145" x14ac:dyDescent="0.2">
      <c r="EM37172" s="39"/>
      <c r="EN37172" s="39"/>
      <c r="EO37172" s="39"/>
    </row>
    <row r="37173" spans="143:145" x14ac:dyDescent="0.2">
      <c r="EM37173" s="39"/>
      <c r="EN37173" s="39"/>
      <c r="EO37173" s="39"/>
    </row>
    <row r="37174" spans="143:145" x14ac:dyDescent="0.2">
      <c r="EM37174" s="39"/>
      <c r="EN37174" s="39"/>
      <c r="EO37174" s="39"/>
    </row>
    <row r="37175" spans="143:145" x14ac:dyDescent="0.2">
      <c r="EM37175" s="39"/>
      <c r="EN37175" s="39"/>
      <c r="EO37175" s="39"/>
    </row>
    <row r="37176" spans="143:145" x14ac:dyDescent="0.2">
      <c r="EM37176" s="39"/>
      <c r="EN37176" s="39"/>
      <c r="EO37176" s="39"/>
    </row>
    <row r="37177" spans="143:145" x14ac:dyDescent="0.2">
      <c r="EM37177" s="39"/>
      <c r="EN37177" s="39"/>
      <c r="EO37177" s="39"/>
    </row>
    <row r="37178" spans="143:145" x14ac:dyDescent="0.2">
      <c r="EM37178" s="39"/>
      <c r="EN37178" s="39"/>
      <c r="EO37178" s="39"/>
    </row>
    <row r="37179" spans="143:145" x14ac:dyDescent="0.2">
      <c r="EM37179" s="39"/>
      <c r="EN37179" s="39"/>
      <c r="EO37179" s="39"/>
    </row>
    <row r="37180" spans="143:145" x14ac:dyDescent="0.2">
      <c r="EM37180" s="39"/>
      <c r="EN37180" s="39"/>
      <c r="EO37180" s="39"/>
    </row>
    <row r="37181" spans="143:145" x14ac:dyDescent="0.2">
      <c r="EM37181" s="39"/>
      <c r="EN37181" s="39"/>
      <c r="EO37181" s="39"/>
    </row>
    <row r="37182" spans="143:145" x14ac:dyDescent="0.2">
      <c r="EM37182" s="39"/>
      <c r="EN37182" s="39"/>
      <c r="EO37182" s="39"/>
    </row>
    <row r="37183" spans="143:145" x14ac:dyDescent="0.2">
      <c r="EM37183" s="39"/>
      <c r="EN37183" s="39"/>
      <c r="EO37183" s="39"/>
    </row>
    <row r="37184" spans="143:145" x14ac:dyDescent="0.2">
      <c r="EM37184" s="39"/>
      <c r="EN37184" s="39"/>
      <c r="EO37184" s="39"/>
    </row>
    <row r="37185" spans="143:145" x14ac:dyDescent="0.2">
      <c r="EM37185" s="39"/>
      <c r="EN37185" s="39"/>
      <c r="EO37185" s="39"/>
    </row>
    <row r="37186" spans="143:145" x14ac:dyDescent="0.2">
      <c r="EM37186" s="39"/>
      <c r="EN37186" s="39"/>
      <c r="EO37186" s="39"/>
    </row>
    <row r="37187" spans="143:145" x14ac:dyDescent="0.2">
      <c r="EM37187" s="39"/>
      <c r="EN37187" s="39"/>
      <c r="EO37187" s="39"/>
    </row>
    <row r="37188" spans="143:145" x14ac:dyDescent="0.2">
      <c r="EM37188" s="39"/>
      <c r="EN37188" s="39"/>
      <c r="EO37188" s="39"/>
    </row>
    <row r="37189" spans="143:145" x14ac:dyDescent="0.2">
      <c r="EM37189" s="39"/>
      <c r="EN37189" s="39"/>
      <c r="EO37189" s="39"/>
    </row>
    <row r="37190" spans="143:145" x14ac:dyDescent="0.2">
      <c r="EM37190" s="39"/>
      <c r="EN37190" s="39"/>
      <c r="EO37190" s="39"/>
    </row>
    <row r="37191" spans="143:145" x14ac:dyDescent="0.2">
      <c r="EM37191" s="39"/>
      <c r="EN37191" s="39"/>
      <c r="EO37191" s="39"/>
    </row>
    <row r="37192" spans="143:145" x14ac:dyDescent="0.2">
      <c r="EM37192" s="39"/>
      <c r="EN37192" s="39"/>
      <c r="EO37192" s="39"/>
    </row>
    <row r="37193" spans="143:145" x14ac:dyDescent="0.2">
      <c r="EM37193" s="39"/>
      <c r="EN37193" s="39"/>
      <c r="EO37193" s="39"/>
    </row>
    <row r="37194" spans="143:145" x14ac:dyDescent="0.2">
      <c r="EM37194" s="39"/>
      <c r="EN37194" s="39"/>
      <c r="EO37194" s="39"/>
    </row>
    <row r="37195" spans="143:145" x14ac:dyDescent="0.2">
      <c r="EM37195" s="39"/>
      <c r="EN37195" s="39"/>
      <c r="EO37195" s="39"/>
    </row>
    <row r="37196" spans="143:145" x14ac:dyDescent="0.2">
      <c r="EM37196" s="39"/>
      <c r="EN37196" s="39"/>
      <c r="EO37196" s="39"/>
    </row>
    <row r="37197" spans="143:145" x14ac:dyDescent="0.2">
      <c r="EM37197" s="39"/>
      <c r="EN37197" s="39"/>
      <c r="EO37197" s="39"/>
    </row>
    <row r="37198" spans="143:145" x14ac:dyDescent="0.2">
      <c r="EM37198" s="39"/>
      <c r="EN37198" s="39"/>
      <c r="EO37198" s="39"/>
    </row>
    <row r="37199" spans="143:145" x14ac:dyDescent="0.2">
      <c r="EM37199" s="39"/>
      <c r="EN37199" s="39"/>
      <c r="EO37199" s="39"/>
    </row>
    <row r="37200" spans="143:145" x14ac:dyDescent="0.2">
      <c r="EM37200" s="39"/>
      <c r="EN37200" s="39"/>
      <c r="EO37200" s="39"/>
    </row>
    <row r="37201" spans="143:145" x14ac:dyDescent="0.2">
      <c r="EM37201" s="39"/>
      <c r="EN37201" s="39"/>
      <c r="EO37201" s="39"/>
    </row>
    <row r="37202" spans="143:145" x14ac:dyDescent="0.2">
      <c r="EM37202" s="39"/>
      <c r="EN37202" s="39"/>
      <c r="EO37202" s="39"/>
    </row>
    <row r="37203" spans="143:145" x14ac:dyDescent="0.2">
      <c r="EM37203" s="39"/>
      <c r="EN37203" s="39"/>
      <c r="EO37203" s="39"/>
    </row>
    <row r="37204" spans="143:145" x14ac:dyDescent="0.2">
      <c r="EM37204" s="39"/>
      <c r="EN37204" s="39"/>
      <c r="EO37204" s="39"/>
    </row>
    <row r="37205" spans="143:145" x14ac:dyDescent="0.2">
      <c r="EM37205" s="39"/>
      <c r="EN37205" s="39"/>
      <c r="EO37205" s="39"/>
    </row>
    <row r="37206" spans="143:145" x14ac:dyDescent="0.2">
      <c r="EM37206" s="39"/>
      <c r="EN37206" s="39"/>
      <c r="EO37206" s="39"/>
    </row>
    <row r="37207" spans="143:145" x14ac:dyDescent="0.2">
      <c r="EM37207" s="39"/>
      <c r="EN37207" s="39"/>
      <c r="EO37207" s="39"/>
    </row>
    <row r="37208" spans="143:145" x14ac:dyDescent="0.2">
      <c r="EM37208" s="39"/>
      <c r="EN37208" s="39"/>
      <c r="EO37208" s="39"/>
    </row>
    <row r="37209" spans="143:145" x14ac:dyDescent="0.2">
      <c r="EM37209" s="39"/>
      <c r="EN37209" s="39"/>
      <c r="EO37209" s="39"/>
    </row>
    <row r="37210" spans="143:145" x14ac:dyDescent="0.2">
      <c r="EM37210" s="39"/>
      <c r="EN37210" s="39"/>
      <c r="EO37210" s="39"/>
    </row>
    <row r="37211" spans="143:145" x14ac:dyDescent="0.2">
      <c r="EM37211" s="39"/>
      <c r="EN37211" s="39"/>
      <c r="EO37211" s="39"/>
    </row>
    <row r="37212" spans="143:145" x14ac:dyDescent="0.2">
      <c r="EM37212" s="39"/>
      <c r="EN37212" s="39"/>
      <c r="EO37212" s="39"/>
    </row>
    <row r="37213" spans="143:145" x14ac:dyDescent="0.2">
      <c r="EM37213" s="39"/>
      <c r="EN37213" s="39"/>
      <c r="EO37213" s="39"/>
    </row>
    <row r="37214" spans="143:145" x14ac:dyDescent="0.2">
      <c r="EM37214" s="39"/>
      <c r="EN37214" s="39"/>
      <c r="EO37214" s="39"/>
    </row>
    <row r="37215" spans="143:145" x14ac:dyDescent="0.2">
      <c r="EM37215" s="39"/>
      <c r="EN37215" s="39"/>
      <c r="EO37215" s="39"/>
    </row>
    <row r="37216" spans="143:145" x14ac:dyDescent="0.2">
      <c r="EM37216" s="39"/>
      <c r="EN37216" s="39"/>
      <c r="EO37216" s="39"/>
    </row>
    <row r="37217" spans="143:145" x14ac:dyDescent="0.2">
      <c r="EM37217" s="39"/>
      <c r="EN37217" s="39"/>
      <c r="EO37217" s="39"/>
    </row>
    <row r="37218" spans="143:145" x14ac:dyDescent="0.2">
      <c r="EM37218" s="39"/>
      <c r="EN37218" s="39"/>
      <c r="EO37218" s="39"/>
    </row>
    <row r="37219" spans="143:145" x14ac:dyDescent="0.2">
      <c r="EM37219" s="39"/>
      <c r="EN37219" s="39"/>
      <c r="EO37219" s="39"/>
    </row>
    <row r="37220" spans="143:145" x14ac:dyDescent="0.2">
      <c r="EM37220" s="39"/>
      <c r="EN37220" s="39"/>
      <c r="EO37220" s="39"/>
    </row>
    <row r="37221" spans="143:145" x14ac:dyDescent="0.2">
      <c r="EM37221" s="39"/>
      <c r="EN37221" s="39"/>
      <c r="EO37221" s="39"/>
    </row>
    <row r="37222" spans="143:145" x14ac:dyDescent="0.2">
      <c r="EM37222" s="39"/>
      <c r="EN37222" s="39"/>
      <c r="EO37222" s="39"/>
    </row>
    <row r="37223" spans="143:145" x14ac:dyDescent="0.2">
      <c r="EM37223" s="39"/>
      <c r="EN37223" s="39"/>
      <c r="EO37223" s="39"/>
    </row>
    <row r="37224" spans="143:145" x14ac:dyDescent="0.2">
      <c r="EM37224" s="39"/>
      <c r="EN37224" s="39"/>
      <c r="EO37224" s="39"/>
    </row>
    <row r="37225" spans="143:145" x14ac:dyDescent="0.2">
      <c r="EM37225" s="39"/>
      <c r="EN37225" s="39"/>
      <c r="EO37225" s="39"/>
    </row>
    <row r="37226" spans="143:145" x14ac:dyDescent="0.2">
      <c r="EM37226" s="39"/>
      <c r="EN37226" s="39"/>
      <c r="EO37226" s="39"/>
    </row>
    <row r="37227" spans="143:145" x14ac:dyDescent="0.2">
      <c r="EM37227" s="39"/>
      <c r="EN37227" s="39"/>
      <c r="EO37227" s="39"/>
    </row>
    <row r="37228" spans="143:145" x14ac:dyDescent="0.2">
      <c r="EM37228" s="39"/>
      <c r="EN37228" s="39"/>
      <c r="EO37228" s="39"/>
    </row>
    <row r="37229" spans="143:145" x14ac:dyDescent="0.2">
      <c r="EM37229" s="39"/>
      <c r="EN37229" s="39"/>
      <c r="EO37229" s="39"/>
    </row>
    <row r="37230" spans="143:145" x14ac:dyDescent="0.2">
      <c r="EM37230" s="39"/>
      <c r="EN37230" s="39"/>
      <c r="EO37230" s="39"/>
    </row>
    <row r="37231" spans="143:145" x14ac:dyDescent="0.2">
      <c r="EM37231" s="39"/>
      <c r="EN37231" s="39"/>
      <c r="EO37231" s="39"/>
    </row>
    <row r="37232" spans="143:145" x14ac:dyDescent="0.2">
      <c r="EM37232" s="39"/>
      <c r="EN37232" s="39"/>
      <c r="EO37232" s="39"/>
    </row>
    <row r="37233" spans="143:145" x14ac:dyDescent="0.2">
      <c r="EM37233" s="39"/>
      <c r="EN37233" s="39"/>
      <c r="EO37233" s="39"/>
    </row>
    <row r="37234" spans="143:145" x14ac:dyDescent="0.2">
      <c r="EM37234" s="39"/>
      <c r="EN37234" s="39"/>
      <c r="EO37234" s="39"/>
    </row>
    <row r="37235" spans="143:145" x14ac:dyDescent="0.2">
      <c r="EM37235" s="39"/>
      <c r="EN37235" s="39"/>
      <c r="EO37235" s="39"/>
    </row>
    <row r="37236" spans="143:145" x14ac:dyDescent="0.2">
      <c r="EM37236" s="39"/>
      <c r="EN37236" s="39"/>
      <c r="EO37236" s="39"/>
    </row>
    <row r="37237" spans="143:145" x14ac:dyDescent="0.2">
      <c r="EM37237" s="39"/>
      <c r="EN37237" s="39"/>
      <c r="EO37237" s="39"/>
    </row>
    <row r="37238" spans="143:145" x14ac:dyDescent="0.2">
      <c r="EM37238" s="39"/>
      <c r="EN37238" s="39"/>
      <c r="EO37238" s="39"/>
    </row>
    <row r="37239" spans="143:145" x14ac:dyDescent="0.2">
      <c r="EM37239" s="39"/>
      <c r="EN37239" s="39"/>
      <c r="EO37239" s="39"/>
    </row>
    <row r="37240" spans="143:145" x14ac:dyDescent="0.2">
      <c r="EM37240" s="39"/>
      <c r="EN37240" s="39"/>
      <c r="EO37240" s="39"/>
    </row>
    <row r="37241" spans="143:145" x14ac:dyDescent="0.2">
      <c r="EM37241" s="39"/>
      <c r="EN37241" s="39"/>
      <c r="EO37241" s="39"/>
    </row>
    <row r="37242" spans="143:145" x14ac:dyDescent="0.2">
      <c r="EM37242" s="39"/>
      <c r="EN37242" s="39"/>
      <c r="EO37242" s="39"/>
    </row>
    <row r="37243" spans="143:145" x14ac:dyDescent="0.2">
      <c r="EM37243" s="39"/>
      <c r="EN37243" s="39"/>
      <c r="EO37243" s="39"/>
    </row>
    <row r="37244" spans="143:145" x14ac:dyDescent="0.2">
      <c r="EM37244" s="39"/>
      <c r="EN37244" s="39"/>
      <c r="EO37244" s="39"/>
    </row>
    <row r="37245" spans="143:145" x14ac:dyDescent="0.2">
      <c r="EM37245" s="39"/>
      <c r="EN37245" s="39"/>
      <c r="EO37245" s="39"/>
    </row>
    <row r="37246" spans="143:145" x14ac:dyDescent="0.2">
      <c r="EM37246" s="39"/>
      <c r="EN37246" s="39"/>
      <c r="EO37246" s="39"/>
    </row>
    <row r="37247" spans="143:145" x14ac:dyDescent="0.2">
      <c r="EM37247" s="39"/>
      <c r="EN37247" s="39"/>
      <c r="EO37247" s="39"/>
    </row>
    <row r="37248" spans="143:145" x14ac:dyDescent="0.2">
      <c r="EM37248" s="39"/>
      <c r="EN37248" s="39"/>
      <c r="EO37248" s="39"/>
    </row>
    <row r="37249" spans="143:145" x14ac:dyDescent="0.2">
      <c r="EM37249" s="39"/>
      <c r="EN37249" s="39"/>
      <c r="EO37249" s="39"/>
    </row>
    <row r="37250" spans="143:145" x14ac:dyDescent="0.2">
      <c r="EM37250" s="39"/>
      <c r="EN37250" s="39"/>
      <c r="EO37250" s="39"/>
    </row>
    <row r="37251" spans="143:145" x14ac:dyDescent="0.2">
      <c r="EM37251" s="39"/>
      <c r="EN37251" s="39"/>
      <c r="EO37251" s="39"/>
    </row>
    <row r="37252" spans="143:145" x14ac:dyDescent="0.2">
      <c r="EM37252" s="39"/>
      <c r="EN37252" s="39"/>
      <c r="EO37252" s="39"/>
    </row>
    <row r="37253" spans="143:145" x14ac:dyDescent="0.2">
      <c r="EM37253" s="39"/>
      <c r="EN37253" s="39"/>
      <c r="EO37253" s="39"/>
    </row>
    <row r="37254" spans="143:145" x14ac:dyDescent="0.2">
      <c r="EM37254" s="39"/>
      <c r="EN37254" s="39"/>
      <c r="EO37254" s="39"/>
    </row>
    <row r="37255" spans="143:145" x14ac:dyDescent="0.2">
      <c r="EM37255" s="39"/>
      <c r="EN37255" s="39"/>
      <c r="EO37255" s="39"/>
    </row>
    <row r="37256" spans="143:145" x14ac:dyDescent="0.2">
      <c r="EM37256" s="39"/>
      <c r="EN37256" s="39"/>
      <c r="EO37256" s="39"/>
    </row>
    <row r="37257" spans="143:145" x14ac:dyDescent="0.2">
      <c r="EM37257" s="39"/>
      <c r="EN37257" s="39"/>
      <c r="EO37257" s="39"/>
    </row>
    <row r="37258" spans="143:145" x14ac:dyDescent="0.2">
      <c r="EM37258" s="39"/>
      <c r="EN37258" s="39"/>
      <c r="EO37258" s="39"/>
    </row>
    <row r="37259" spans="143:145" x14ac:dyDescent="0.2">
      <c r="EM37259" s="39"/>
      <c r="EN37259" s="39"/>
      <c r="EO37259" s="39"/>
    </row>
    <row r="37260" spans="143:145" x14ac:dyDescent="0.2">
      <c r="EM37260" s="39"/>
      <c r="EN37260" s="39"/>
      <c r="EO37260" s="39"/>
    </row>
    <row r="37261" spans="143:145" x14ac:dyDescent="0.2">
      <c r="EM37261" s="39"/>
      <c r="EN37261" s="39"/>
      <c r="EO37261" s="39"/>
    </row>
    <row r="37262" spans="143:145" x14ac:dyDescent="0.2">
      <c r="EM37262" s="39"/>
      <c r="EN37262" s="39"/>
      <c r="EO37262" s="39"/>
    </row>
    <row r="37263" spans="143:145" x14ac:dyDescent="0.2">
      <c r="EM37263" s="39"/>
      <c r="EN37263" s="39"/>
      <c r="EO37263" s="39"/>
    </row>
    <row r="37264" spans="143:145" x14ac:dyDescent="0.2">
      <c r="EM37264" s="39"/>
      <c r="EN37264" s="39"/>
      <c r="EO37264" s="39"/>
    </row>
    <row r="37265" spans="143:145" x14ac:dyDescent="0.2">
      <c r="EM37265" s="39"/>
      <c r="EN37265" s="39"/>
      <c r="EO37265" s="39"/>
    </row>
    <row r="37266" spans="143:145" x14ac:dyDescent="0.2">
      <c r="EM37266" s="39"/>
      <c r="EN37266" s="39"/>
      <c r="EO37266" s="39"/>
    </row>
    <row r="37267" spans="143:145" x14ac:dyDescent="0.2">
      <c r="EM37267" s="39"/>
      <c r="EN37267" s="39"/>
      <c r="EO37267" s="39"/>
    </row>
    <row r="37268" spans="143:145" x14ac:dyDescent="0.2">
      <c r="EM37268" s="39"/>
      <c r="EN37268" s="39"/>
      <c r="EO37268" s="39"/>
    </row>
    <row r="37269" spans="143:145" x14ac:dyDescent="0.2">
      <c r="EM37269" s="39"/>
      <c r="EN37269" s="39"/>
      <c r="EO37269" s="39"/>
    </row>
    <row r="37270" spans="143:145" x14ac:dyDescent="0.2">
      <c r="EM37270" s="39"/>
      <c r="EN37270" s="39"/>
      <c r="EO37270" s="39"/>
    </row>
    <row r="37271" spans="143:145" x14ac:dyDescent="0.2">
      <c r="EM37271" s="39"/>
      <c r="EN37271" s="39"/>
      <c r="EO37271" s="39"/>
    </row>
    <row r="37272" spans="143:145" x14ac:dyDescent="0.2">
      <c r="EM37272" s="39"/>
      <c r="EN37272" s="39"/>
      <c r="EO37272" s="39"/>
    </row>
    <row r="37273" spans="143:145" x14ac:dyDescent="0.2">
      <c r="EM37273" s="39"/>
      <c r="EN37273" s="39"/>
      <c r="EO37273" s="39"/>
    </row>
    <row r="37274" spans="143:145" x14ac:dyDescent="0.2">
      <c r="EM37274" s="39"/>
      <c r="EN37274" s="39"/>
      <c r="EO37274" s="39"/>
    </row>
    <row r="37275" spans="143:145" x14ac:dyDescent="0.2">
      <c r="EM37275" s="39"/>
      <c r="EN37275" s="39"/>
      <c r="EO37275" s="39"/>
    </row>
    <row r="37276" spans="143:145" x14ac:dyDescent="0.2">
      <c r="EM37276" s="39"/>
      <c r="EN37276" s="39"/>
      <c r="EO37276" s="39"/>
    </row>
    <row r="37277" spans="143:145" x14ac:dyDescent="0.2">
      <c r="EM37277" s="39"/>
      <c r="EN37277" s="39"/>
      <c r="EO37277" s="39"/>
    </row>
    <row r="37278" spans="143:145" x14ac:dyDescent="0.2">
      <c r="EM37278" s="39"/>
      <c r="EN37278" s="39"/>
      <c r="EO37278" s="39"/>
    </row>
    <row r="37279" spans="143:145" x14ac:dyDescent="0.2">
      <c r="EM37279" s="39"/>
      <c r="EN37279" s="39"/>
      <c r="EO37279" s="39"/>
    </row>
    <row r="37280" spans="143:145" x14ac:dyDescent="0.2">
      <c r="EM37280" s="39"/>
      <c r="EN37280" s="39"/>
      <c r="EO37280" s="39"/>
    </row>
    <row r="37281" spans="143:145" x14ac:dyDescent="0.2">
      <c r="EM37281" s="39"/>
      <c r="EN37281" s="39"/>
      <c r="EO37281" s="39"/>
    </row>
    <row r="37282" spans="143:145" x14ac:dyDescent="0.2">
      <c r="EM37282" s="39"/>
      <c r="EN37282" s="39"/>
      <c r="EO37282" s="39"/>
    </row>
    <row r="37283" spans="143:145" x14ac:dyDescent="0.2">
      <c r="EM37283" s="39"/>
      <c r="EN37283" s="39"/>
      <c r="EO37283" s="39"/>
    </row>
    <row r="37284" spans="143:145" x14ac:dyDescent="0.2">
      <c r="EM37284" s="39"/>
      <c r="EN37284" s="39"/>
      <c r="EO37284" s="39"/>
    </row>
    <row r="37285" spans="143:145" x14ac:dyDescent="0.2">
      <c r="EM37285" s="39"/>
      <c r="EN37285" s="39"/>
      <c r="EO37285" s="39"/>
    </row>
    <row r="37286" spans="143:145" x14ac:dyDescent="0.2">
      <c r="EM37286" s="39"/>
      <c r="EN37286" s="39"/>
      <c r="EO37286" s="39"/>
    </row>
    <row r="37287" spans="143:145" x14ac:dyDescent="0.2">
      <c r="EM37287" s="39"/>
      <c r="EN37287" s="39"/>
      <c r="EO37287" s="39"/>
    </row>
    <row r="37288" spans="143:145" x14ac:dyDescent="0.2">
      <c r="EM37288" s="39"/>
      <c r="EN37288" s="39"/>
      <c r="EO37288" s="39"/>
    </row>
    <row r="37289" spans="143:145" x14ac:dyDescent="0.2">
      <c r="EM37289" s="39"/>
      <c r="EN37289" s="39"/>
      <c r="EO37289" s="39"/>
    </row>
    <row r="37290" spans="143:145" x14ac:dyDescent="0.2">
      <c r="EM37290" s="39"/>
      <c r="EN37290" s="39"/>
      <c r="EO37290" s="39"/>
    </row>
    <row r="37291" spans="143:145" x14ac:dyDescent="0.2">
      <c r="EM37291" s="39"/>
      <c r="EN37291" s="39"/>
      <c r="EO37291" s="39"/>
    </row>
    <row r="37292" spans="143:145" x14ac:dyDescent="0.2">
      <c r="EM37292" s="39"/>
      <c r="EN37292" s="39"/>
      <c r="EO37292" s="39"/>
    </row>
    <row r="37293" spans="143:145" x14ac:dyDescent="0.2">
      <c r="EM37293" s="39"/>
      <c r="EN37293" s="39"/>
      <c r="EO37293" s="39"/>
    </row>
    <row r="37294" spans="143:145" x14ac:dyDescent="0.2">
      <c r="EM37294" s="39"/>
      <c r="EN37294" s="39"/>
      <c r="EO37294" s="39"/>
    </row>
    <row r="37295" spans="143:145" x14ac:dyDescent="0.2">
      <c r="EM37295" s="39"/>
      <c r="EN37295" s="39"/>
      <c r="EO37295" s="39"/>
    </row>
    <row r="37296" spans="143:145" x14ac:dyDescent="0.2">
      <c r="EM37296" s="39"/>
      <c r="EN37296" s="39"/>
      <c r="EO37296" s="39"/>
    </row>
    <row r="37297" spans="143:145" x14ac:dyDescent="0.2">
      <c r="EM37297" s="39"/>
      <c r="EN37297" s="39"/>
      <c r="EO37297" s="39"/>
    </row>
    <row r="37298" spans="143:145" x14ac:dyDescent="0.2">
      <c r="EM37298" s="39"/>
      <c r="EN37298" s="39"/>
      <c r="EO37298" s="39"/>
    </row>
    <row r="37299" spans="143:145" x14ac:dyDescent="0.2">
      <c r="EM37299" s="39"/>
      <c r="EN37299" s="39"/>
      <c r="EO37299" s="39"/>
    </row>
    <row r="37300" spans="143:145" x14ac:dyDescent="0.2">
      <c r="EM37300" s="39"/>
      <c r="EN37300" s="39"/>
      <c r="EO37300" s="39"/>
    </row>
    <row r="37301" spans="143:145" x14ac:dyDescent="0.2">
      <c r="EM37301" s="39"/>
      <c r="EN37301" s="39"/>
      <c r="EO37301" s="39"/>
    </row>
    <row r="37302" spans="143:145" x14ac:dyDescent="0.2">
      <c r="EM37302" s="39"/>
      <c r="EN37302" s="39"/>
      <c r="EO37302" s="39"/>
    </row>
    <row r="37303" spans="143:145" x14ac:dyDescent="0.2">
      <c r="EM37303" s="39"/>
      <c r="EN37303" s="39"/>
      <c r="EO37303" s="39"/>
    </row>
    <row r="37304" spans="143:145" x14ac:dyDescent="0.2">
      <c r="EM37304" s="39"/>
      <c r="EN37304" s="39"/>
      <c r="EO37304" s="39"/>
    </row>
    <row r="37305" spans="143:145" x14ac:dyDescent="0.2">
      <c r="EM37305" s="39"/>
      <c r="EN37305" s="39"/>
      <c r="EO37305" s="39"/>
    </row>
    <row r="37306" spans="143:145" x14ac:dyDescent="0.2">
      <c r="EM37306" s="39"/>
      <c r="EN37306" s="39"/>
      <c r="EO37306" s="39"/>
    </row>
    <row r="37307" spans="143:145" x14ac:dyDescent="0.2">
      <c r="EM37307" s="39"/>
      <c r="EN37307" s="39"/>
      <c r="EO37307" s="39"/>
    </row>
    <row r="37308" spans="143:145" x14ac:dyDescent="0.2">
      <c r="EM37308" s="39"/>
      <c r="EN37308" s="39"/>
      <c r="EO37308" s="39"/>
    </row>
    <row r="37309" spans="143:145" x14ac:dyDescent="0.2">
      <c r="EM37309" s="39"/>
      <c r="EN37309" s="39"/>
      <c r="EO37309" s="39"/>
    </row>
    <row r="37310" spans="143:145" x14ac:dyDescent="0.2">
      <c r="EM37310" s="39"/>
      <c r="EN37310" s="39"/>
      <c r="EO37310" s="39"/>
    </row>
    <row r="37311" spans="143:145" x14ac:dyDescent="0.2">
      <c r="EM37311" s="39"/>
      <c r="EN37311" s="39"/>
      <c r="EO37311" s="39"/>
    </row>
    <row r="37312" spans="143:145" x14ac:dyDescent="0.2">
      <c r="EM37312" s="39"/>
      <c r="EN37312" s="39"/>
      <c r="EO37312" s="39"/>
    </row>
    <row r="37313" spans="143:145" x14ac:dyDescent="0.2">
      <c r="EM37313" s="39"/>
      <c r="EN37313" s="39"/>
      <c r="EO37313" s="39"/>
    </row>
    <row r="37314" spans="143:145" x14ac:dyDescent="0.2">
      <c r="EM37314" s="39"/>
      <c r="EN37314" s="39"/>
      <c r="EO37314" s="39"/>
    </row>
    <row r="37315" spans="143:145" x14ac:dyDescent="0.2">
      <c r="EM37315" s="39"/>
      <c r="EN37315" s="39"/>
      <c r="EO37315" s="39"/>
    </row>
    <row r="37316" spans="143:145" x14ac:dyDescent="0.2">
      <c r="EM37316" s="39"/>
      <c r="EN37316" s="39"/>
      <c r="EO37316" s="39"/>
    </row>
    <row r="37317" spans="143:145" x14ac:dyDescent="0.2">
      <c r="EM37317" s="39"/>
      <c r="EN37317" s="39"/>
      <c r="EO37317" s="39"/>
    </row>
    <row r="37318" spans="143:145" x14ac:dyDescent="0.2">
      <c r="EM37318" s="39"/>
      <c r="EN37318" s="39"/>
      <c r="EO37318" s="39"/>
    </row>
    <row r="37319" spans="143:145" x14ac:dyDescent="0.2">
      <c r="EM37319" s="39"/>
      <c r="EN37319" s="39"/>
      <c r="EO37319" s="39"/>
    </row>
    <row r="37320" spans="143:145" x14ac:dyDescent="0.2">
      <c r="EM37320" s="39"/>
      <c r="EN37320" s="39"/>
      <c r="EO37320" s="39"/>
    </row>
    <row r="37321" spans="143:145" x14ac:dyDescent="0.2">
      <c r="EM37321" s="39"/>
      <c r="EN37321" s="39"/>
      <c r="EO37321" s="39"/>
    </row>
    <row r="37322" spans="143:145" x14ac:dyDescent="0.2">
      <c r="EM37322" s="39"/>
      <c r="EN37322" s="39"/>
      <c r="EO37322" s="39"/>
    </row>
    <row r="37323" spans="143:145" x14ac:dyDescent="0.2">
      <c r="EM37323" s="39"/>
      <c r="EN37323" s="39"/>
      <c r="EO37323" s="39"/>
    </row>
    <row r="37324" spans="143:145" x14ac:dyDescent="0.2">
      <c r="EM37324" s="39"/>
      <c r="EN37324" s="39"/>
      <c r="EO37324" s="39"/>
    </row>
    <row r="37325" spans="143:145" x14ac:dyDescent="0.2">
      <c r="EM37325" s="39"/>
      <c r="EN37325" s="39"/>
      <c r="EO37325" s="39"/>
    </row>
    <row r="37326" spans="143:145" x14ac:dyDescent="0.2">
      <c r="EM37326" s="39"/>
      <c r="EN37326" s="39"/>
      <c r="EO37326" s="39"/>
    </row>
    <row r="37327" spans="143:145" x14ac:dyDescent="0.2">
      <c r="EM37327" s="39"/>
      <c r="EN37327" s="39"/>
      <c r="EO37327" s="39"/>
    </row>
    <row r="37328" spans="143:145" x14ac:dyDescent="0.2">
      <c r="EM37328" s="39"/>
      <c r="EN37328" s="39"/>
      <c r="EO37328" s="39"/>
    </row>
    <row r="37329" spans="143:145" x14ac:dyDescent="0.2">
      <c r="EM37329" s="39"/>
      <c r="EN37329" s="39"/>
      <c r="EO37329" s="39"/>
    </row>
    <row r="37330" spans="143:145" x14ac:dyDescent="0.2">
      <c r="EM37330" s="39"/>
      <c r="EN37330" s="39"/>
      <c r="EO37330" s="39"/>
    </row>
    <row r="37331" spans="143:145" x14ac:dyDescent="0.2">
      <c r="EM37331" s="39"/>
      <c r="EN37331" s="39"/>
      <c r="EO37331" s="39"/>
    </row>
    <row r="37332" spans="143:145" x14ac:dyDescent="0.2">
      <c r="EM37332" s="39"/>
      <c r="EN37332" s="39"/>
      <c r="EO37332" s="39"/>
    </row>
    <row r="37333" spans="143:145" x14ac:dyDescent="0.2">
      <c r="EM37333" s="39"/>
      <c r="EN37333" s="39"/>
      <c r="EO37333" s="39"/>
    </row>
    <row r="37334" spans="143:145" x14ac:dyDescent="0.2">
      <c r="EM37334" s="39"/>
      <c r="EN37334" s="39"/>
      <c r="EO37334" s="39"/>
    </row>
    <row r="37335" spans="143:145" x14ac:dyDescent="0.2">
      <c r="EM37335" s="39"/>
      <c r="EN37335" s="39"/>
      <c r="EO37335" s="39"/>
    </row>
    <row r="37336" spans="143:145" x14ac:dyDescent="0.2">
      <c r="EM37336" s="39"/>
      <c r="EN37336" s="39"/>
      <c r="EO37336" s="39"/>
    </row>
    <row r="37337" spans="143:145" x14ac:dyDescent="0.2">
      <c r="EM37337" s="39"/>
      <c r="EN37337" s="39"/>
      <c r="EO37337" s="39"/>
    </row>
    <row r="37338" spans="143:145" x14ac:dyDescent="0.2">
      <c r="EM37338" s="39"/>
      <c r="EN37338" s="39"/>
      <c r="EO37338" s="39"/>
    </row>
    <row r="37339" spans="143:145" x14ac:dyDescent="0.2">
      <c r="EM37339" s="39"/>
      <c r="EN37339" s="39"/>
      <c r="EO37339" s="39"/>
    </row>
    <row r="37340" spans="143:145" x14ac:dyDescent="0.2">
      <c r="EM37340" s="39"/>
      <c r="EN37340" s="39"/>
      <c r="EO37340" s="39"/>
    </row>
    <row r="37341" spans="143:145" x14ac:dyDescent="0.2">
      <c r="EM37341" s="39"/>
      <c r="EN37341" s="39"/>
      <c r="EO37341" s="39"/>
    </row>
    <row r="37342" spans="143:145" x14ac:dyDescent="0.2">
      <c r="EM37342" s="39"/>
      <c r="EN37342" s="39"/>
      <c r="EO37342" s="39"/>
    </row>
    <row r="37343" spans="143:145" x14ac:dyDescent="0.2">
      <c r="EM37343" s="39"/>
      <c r="EN37343" s="39"/>
      <c r="EO37343" s="39"/>
    </row>
    <row r="37344" spans="143:145" x14ac:dyDescent="0.2">
      <c r="EM37344" s="39"/>
      <c r="EN37344" s="39"/>
      <c r="EO37344" s="39"/>
    </row>
    <row r="37345" spans="143:145" x14ac:dyDescent="0.2">
      <c r="EM37345" s="39"/>
      <c r="EN37345" s="39"/>
      <c r="EO37345" s="39"/>
    </row>
    <row r="37346" spans="143:145" x14ac:dyDescent="0.2">
      <c r="EM37346" s="39"/>
      <c r="EN37346" s="39"/>
      <c r="EO37346" s="39"/>
    </row>
    <row r="37347" spans="143:145" x14ac:dyDescent="0.2">
      <c r="EM37347" s="39"/>
      <c r="EN37347" s="39"/>
      <c r="EO37347" s="39"/>
    </row>
    <row r="37348" spans="143:145" x14ac:dyDescent="0.2">
      <c r="EM37348" s="39"/>
      <c r="EN37348" s="39"/>
      <c r="EO37348" s="39"/>
    </row>
    <row r="37349" spans="143:145" x14ac:dyDescent="0.2">
      <c r="EM37349" s="39"/>
      <c r="EN37349" s="39"/>
      <c r="EO37349" s="39"/>
    </row>
    <row r="37350" spans="143:145" x14ac:dyDescent="0.2">
      <c r="EM37350" s="39"/>
      <c r="EN37350" s="39"/>
      <c r="EO37350" s="39"/>
    </row>
    <row r="37351" spans="143:145" x14ac:dyDescent="0.2">
      <c r="EM37351" s="39"/>
      <c r="EN37351" s="39"/>
      <c r="EO37351" s="39"/>
    </row>
    <row r="37352" spans="143:145" x14ac:dyDescent="0.2">
      <c r="EM37352" s="39"/>
      <c r="EN37352" s="39"/>
      <c r="EO37352" s="39"/>
    </row>
    <row r="37353" spans="143:145" x14ac:dyDescent="0.2">
      <c r="EM37353" s="39"/>
      <c r="EN37353" s="39"/>
      <c r="EO37353" s="39"/>
    </row>
    <row r="37354" spans="143:145" x14ac:dyDescent="0.2">
      <c r="EM37354" s="39"/>
      <c r="EN37354" s="39"/>
      <c r="EO37354" s="39"/>
    </row>
    <row r="37355" spans="143:145" x14ac:dyDescent="0.2">
      <c r="EM37355" s="39"/>
      <c r="EN37355" s="39"/>
      <c r="EO37355" s="39"/>
    </row>
    <row r="37356" spans="143:145" x14ac:dyDescent="0.2">
      <c r="EM37356" s="39"/>
      <c r="EN37356" s="39"/>
      <c r="EO37356" s="39"/>
    </row>
    <row r="37357" spans="143:145" x14ac:dyDescent="0.2">
      <c r="EM37357" s="39"/>
      <c r="EN37357" s="39"/>
      <c r="EO37357" s="39"/>
    </row>
    <row r="37358" spans="143:145" x14ac:dyDescent="0.2">
      <c r="EM37358" s="39"/>
      <c r="EN37358" s="39"/>
      <c r="EO37358" s="39"/>
    </row>
    <row r="37359" spans="143:145" x14ac:dyDescent="0.2">
      <c r="EM37359" s="39"/>
      <c r="EN37359" s="39"/>
      <c r="EO37359" s="39"/>
    </row>
    <row r="37360" spans="143:145" x14ac:dyDescent="0.2">
      <c r="EM37360" s="39"/>
      <c r="EN37360" s="39"/>
      <c r="EO37360" s="39"/>
    </row>
    <row r="37361" spans="143:145" x14ac:dyDescent="0.2">
      <c r="EM37361" s="39"/>
      <c r="EN37361" s="39"/>
      <c r="EO37361" s="39"/>
    </row>
    <row r="37362" spans="143:145" x14ac:dyDescent="0.2">
      <c r="EM37362" s="39"/>
      <c r="EN37362" s="39"/>
      <c r="EO37362" s="39"/>
    </row>
    <row r="37363" spans="143:145" x14ac:dyDescent="0.2">
      <c r="EM37363" s="39"/>
      <c r="EN37363" s="39"/>
      <c r="EO37363" s="39"/>
    </row>
    <row r="37364" spans="143:145" x14ac:dyDescent="0.2">
      <c r="EM37364" s="39"/>
      <c r="EN37364" s="39"/>
      <c r="EO37364" s="39"/>
    </row>
    <row r="37365" spans="143:145" x14ac:dyDescent="0.2">
      <c r="EM37365" s="39"/>
      <c r="EN37365" s="39"/>
      <c r="EO37365" s="39"/>
    </row>
    <row r="37366" spans="143:145" x14ac:dyDescent="0.2">
      <c r="EM37366" s="39"/>
      <c r="EN37366" s="39"/>
      <c r="EO37366" s="39"/>
    </row>
    <row r="37367" spans="143:145" x14ac:dyDescent="0.2">
      <c r="EM37367" s="39"/>
      <c r="EN37367" s="39"/>
      <c r="EO37367" s="39"/>
    </row>
    <row r="37368" spans="143:145" x14ac:dyDescent="0.2">
      <c r="EM37368" s="39"/>
      <c r="EN37368" s="39"/>
      <c r="EO37368" s="39"/>
    </row>
    <row r="37369" spans="143:145" x14ac:dyDescent="0.2">
      <c r="EM37369" s="39"/>
      <c r="EN37369" s="39"/>
      <c r="EO37369" s="39"/>
    </row>
    <row r="37370" spans="143:145" x14ac:dyDescent="0.2">
      <c r="EM37370" s="39"/>
      <c r="EN37370" s="39"/>
      <c r="EO37370" s="39"/>
    </row>
    <row r="37371" spans="143:145" x14ac:dyDescent="0.2">
      <c r="EM37371" s="39"/>
      <c r="EN37371" s="39"/>
      <c r="EO37371" s="39"/>
    </row>
    <row r="37372" spans="143:145" x14ac:dyDescent="0.2">
      <c r="EM37372" s="39"/>
      <c r="EN37372" s="39"/>
      <c r="EO37372" s="39"/>
    </row>
    <row r="37373" spans="143:145" x14ac:dyDescent="0.2">
      <c r="EM37373" s="39"/>
      <c r="EN37373" s="39"/>
      <c r="EO37373" s="39"/>
    </row>
    <row r="37374" spans="143:145" x14ac:dyDescent="0.2">
      <c r="EM37374" s="39"/>
      <c r="EN37374" s="39"/>
      <c r="EO37374" s="39"/>
    </row>
    <row r="37375" spans="143:145" x14ac:dyDescent="0.2">
      <c r="EM37375" s="39"/>
      <c r="EN37375" s="39"/>
      <c r="EO37375" s="39"/>
    </row>
    <row r="37376" spans="143:145" x14ac:dyDescent="0.2">
      <c r="EM37376" s="39"/>
      <c r="EN37376" s="39"/>
      <c r="EO37376" s="39"/>
    </row>
    <row r="37377" spans="143:145" x14ac:dyDescent="0.2">
      <c r="EM37377" s="39"/>
      <c r="EN37377" s="39"/>
      <c r="EO37377" s="39"/>
    </row>
    <row r="37378" spans="143:145" x14ac:dyDescent="0.2">
      <c r="EM37378" s="39"/>
      <c r="EN37378" s="39"/>
      <c r="EO37378" s="39"/>
    </row>
    <row r="37379" spans="143:145" x14ac:dyDescent="0.2">
      <c r="EM37379" s="39"/>
      <c r="EN37379" s="39"/>
      <c r="EO37379" s="39"/>
    </row>
    <row r="37380" spans="143:145" x14ac:dyDescent="0.2">
      <c r="EM37380" s="39"/>
      <c r="EN37380" s="39"/>
      <c r="EO37380" s="39"/>
    </row>
    <row r="37381" spans="143:145" x14ac:dyDescent="0.2">
      <c r="EM37381" s="39"/>
      <c r="EN37381" s="39"/>
      <c r="EO37381" s="39"/>
    </row>
    <row r="37382" spans="143:145" x14ac:dyDescent="0.2">
      <c r="EM37382" s="39"/>
      <c r="EN37382" s="39"/>
      <c r="EO37382" s="39"/>
    </row>
    <row r="37383" spans="143:145" x14ac:dyDescent="0.2">
      <c r="EM37383" s="39"/>
      <c r="EN37383" s="39"/>
      <c r="EO37383" s="39"/>
    </row>
    <row r="37384" spans="143:145" x14ac:dyDescent="0.2">
      <c r="EM37384" s="39"/>
      <c r="EN37384" s="39"/>
      <c r="EO37384" s="39"/>
    </row>
    <row r="37385" spans="143:145" x14ac:dyDescent="0.2">
      <c r="EM37385" s="39"/>
      <c r="EN37385" s="39"/>
      <c r="EO37385" s="39"/>
    </row>
    <row r="37386" spans="143:145" x14ac:dyDescent="0.2">
      <c r="EM37386" s="39"/>
      <c r="EN37386" s="39"/>
      <c r="EO37386" s="39"/>
    </row>
    <row r="37387" spans="143:145" x14ac:dyDescent="0.2">
      <c r="EM37387" s="39"/>
      <c r="EN37387" s="39"/>
      <c r="EO37387" s="39"/>
    </row>
    <row r="37388" spans="143:145" x14ac:dyDescent="0.2">
      <c r="EM37388" s="39"/>
      <c r="EN37388" s="39"/>
      <c r="EO37388" s="39"/>
    </row>
    <row r="37389" spans="143:145" x14ac:dyDescent="0.2">
      <c r="EM37389" s="39"/>
      <c r="EN37389" s="39"/>
      <c r="EO37389" s="39"/>
    </row>
    <row r="37390" spans="143:145" x14ac:dyDescent="0.2">
      <c r="EM37390" s="39"/>
      <c r="EN37390" s="39"/>
      <c r="EO37390" s="39"/>
    </row>
    <row r="37391" spans="143:145" x14ac:dyDescent="0.2">
      <c r="EM37391" s="39"/>
      <c r="EN37391" s="39"/>
      <c r="EO37391" s="39"/>
    </row>
    <row r="37392" spans="143:145" x14ac:dyDescent="0.2">
      <c r="EM37392" s="39"/>
      <c r="EN37392" s="39"/>
      <c r="EO37392" s="39"/>
    </row>
    <row r="37393" spans="143:145" x14ac:dyDescent="0.2">
      <c r="EM37393" s="39"/>
      <c r="EN37393" s="39"/>
      <c r="EO37393" s="39"/>
    </row>
    <row r="37394" spans="143:145" x14ac:dyDescent="0.2">
      <c r="EM37394" s="39"/>
      <c r="EN37394" s="39"/>
      <c r="EO37394" s="39"/>
    </row>
    <row r="37395" spans="143:145" x14ac:dyDescent="0.2">
      <c r="EM37395" s="39"/>
      <c r="EN37395" s="39"/>
      <c r="EO37395" s="39"/>
    </row>
    <row r="37396" spans="143:145" x14ac:dyDescent="0.2">
      <c r="EM37396" s="39"/>
      <c r="EN37396" s="39"/>
      <c r="EO37396" s="39"/>
    </row>
    <row r="37397" spans="143:145" x14ac:dyDescent="0.2">
      <c r="EM37397" s="39"/>
      <c r="EN37397" s="39"/>
      <c r="EO37397" s="39"/>
    </row>
    <row r="37398" spans="143:145" x14ac:dyDescent="0.2">
      <c r="EM37398" s="39"/>
      <c r="EN37398" s="39"/>
      <c r="EO37398" s="39"/>
    </row>
    <row r="37399" spans="143:145" x14ac:dyDescent="0.2">
      <c r="EM37399" s="39"/>
      <c r="EN37399" s="39"/>
      <c r="EO37399" s="39"/>
    </row>
    <row r="37400" spans="143:145" x14ac:dyDescent="0.2">
      <c r="EM37400" s="39"/>
      <c r="EN37400" s="39"/>
      <c r="EO37400" s="39"/>
    </row>
    <row r="37401" spans="143:145" x14ac:dyDescent="0.2">
      <c r="EM37401" s="39"/>
      <c r="EN37401" s="39"/>
      <c r="EO37401" s="39"/>
    </row>
    <row r="37402" spans="143:145" x14ac:dyDescent="0.2">
      <c r="EM37402" s="39"/>
      <c r="EN37402" s="39"/>
      <c r="EO37402" s="39"/>
    </row>
    <row r="37403" spans="143:145" x14ac:dyDescent="0.2">
      <c r="EM37403" s="39"/>
      <c r="EN37403" s="39"/>
      <c r="EO37403" s="39"/>
    </row>
    <row r="37404" spans="143:145" x14ac:dyDescent="0.2">
      <c r="EM37404" s="39"/>
      <c r="EN37404" s="39"/>
      <c r="EO37404" s="39"/>
    </row>
    <row r="37405" spans="143:145" x14ac:dyDescent="0.2">
      <c r="EM37405" s="39"/>
      <c r="EN37405" s="39"/>
      <c r="EO37405" s="39"/>
    </row>
    <row r="37406" spans="143:145" x14ac:dyDescent="0.2">
      <c r="EM37406" s="39"/>
      <c r="EN37406" s="39"/>
      <c r="EO37406" s="39"/>
    </row>
    <row r="37407" spans="143:145" x14ac:dyDescent="0.2">
      <c r="EM37407" s="39"/>
      <c r="EN37407" s="39"/>
      <c r="EO37407" s="39"/>
    </row>
    <row r="37408" spans="143:145" x14ac:dyDescent="0.2">
      <c r="EM37408" s="39"/>
      <c r="EN37408" s="39"/>
      <c r="EO37408" s="39"/>
    </row>
    <row r="37409" spans="143:145" x14ac:dyDescent="0.2">
      <c r="EM37409" s="39"/>
      <c r="EN37409" s="39"/>
      <c r="EO37409" s="39"/>
    </row>
    <row r="37410" spans="143:145" x14ac:dyDescent="0.2">
      <c r="EM37410" s="39"/>
      <c r="EN37410" s="39"/>
      <c r="EO37410" s="39"/>
    </row>
    <row r="37411" spans="143:145" x14ac:dyDescent="0.2">
      <c r="EM37411" s="39"/>
      <c r="EN37411" s="39"/>
      <c r="EO37411" s="39"/>
    </row>
    <row r="37412" spans="143:145" x14ac:dyDescent="0.2">
      <c r="EM37412" s="39"/>
      <c r="EN37412" s="39"/>
      <c r="EO37412" s="39"/>
    </row>
    <row r="37413" spans="143:145" x14ac:dyDescent="0.2">
      <c r="EM37413" s="39"/>
      <c r="EN37413" s="39"/>
      <c r="EO37413" s="39"/>
    </row>
    <row r="37414" spans="143:145" x14ac:dyDescent="0.2">
      <c r="EM37414" s="39"/>
      <c r="EN37414" s="39"/>
      <c r="EO37414" s="39"/>
    </row>
    <row r="37415" spans="143:145" x14ac:dyDescent="0.2">
      <c r="EM37415" s="39"/>
      <c r="EN37415" s="39"/>
      <c r="EO37415" s="39"/>
    </row>
    <row r="37416" spans="143:145" x14ac:dyDescent="0.2">
      <c r="EM37416" s="39"/>
      <c r="EN37416" s="39"/>
      <c r="EO37416" s="39"/>
    </row>
    <row r="37417" spans="143:145" x14ac:dyDescent="0.2">
      <c r="EM37417" s="39"/>
      <c r="EN37417" s="39"/>
      <c r="EO37417" s="39"/>
    </row>
    <row r="37418" spans="143:145" x14ac:dyDescent="0.2">
      <c r="EM37418" s="39"/>
      <c r="EN37418" s="39"/>
      <c r="EO37418" s="39"/>
    </row>
    <row r="37419" spans="143:145" x14ac:dyDescent="0.2">
      <c r="EM37419" s="39"/>
      <c r="EN37419" s="39"/>
      <c r="EO37419" s="39"/>
    </row>
    <row r="37420" spans="143:145" x14ac:dyDescent="0.2">
      <c r="EM37420" s="39"/>
      <c r="EN37420" s="39"/>
      <c r="EO37420" s="39"/>
    </row>
    <row r="37421" spans="143:145" x14ac:dyDescent="0.2">
      <c r="EM37421" s="39"/>
      <c r="EN37421" s="39"/>
      <c r="EO37421" s="39"/>
    </row>
    <row r="37422" spans="143:145" x14ac:dyDescent="0.2">
      <c r="EM37422" s="39"/>
      <c r="EN37422" s="39"/>
      <c r="EO37422" s="39"/>
    </row>
    <row r="37423" spans="143:145" x14ac:dyDescent="0.2">
      <c r="EM37423" s="39"/>
      <c r="EN37423" s="39"/>
      <c r="EO37423" s="39"/>
    </row>
    <row r="37424" spans="143:145" x14ac:dyDescent="0.2">
      <c r="EM37424" s="39"/>
      <c r="EN37424" s="39"/>
      <c r="EO37424" s="39"/>
    </row>
    <row r="37425" spans="143:145" x14ac:dyDescent="0.2">
      <c r="EM37425" s="39"/>
      <c r="EN37425" s="39"/>
      <c r="EO37425" s="39"/>
    </row>
    <row r="37426" spans="143:145" x14ac:dyDescent="0.2">
      <c r="EM37426" s="39"/>
      <c r="EN37426" s="39"/>
      <c r="EO37426" s="39"/>
    </row>
    <row r="37427" spans="143:145" x14ac:dyDescent="0.2">
      <c r="EM37427" s="39"/>
      <c r="EN37427" s="39"/>
      <c r="EO37427" s="39"/>
    </row>
    <row r="37428" spans="143:145" x14ac:dyDescent="0.2">
      <c r="EM37428" s="39"/>
      <c r="EN37428" s="39"/>
      <c r="EO37428" s="39"/>
    </row>
    <row r="37429" spans="143:145" x14ac:dyDescent="0.2">
      <c r="EM37429" s="39"/>
      <c r="EN37429" s="39"/>
      <c r="EO37429" s="39"/>
    </row>
    <row r="37430" spans="143:145" x14ac:dyDescent="0.2">
      <c r="EM37430" s="39"/>
      <c r="EN37430" s="39"/>
      <c r="EO37430" s="39"/>
    </row>
    <row r="37431" spans="143:145" x14ac:dyDescent="0.2">
      <c r="EM37431" s="39"/>
      <c r="EN37431" s="39"/>
      <c r="EO37431" s="39"/>
    </row>
    <row r="37432" spans="143:145" x14ac:dyDescent="0.2">
      <c r="EM37432" s="39"/>
      <c r="EN37432" s="39"/>
      <c r="EO37432" s="39"/>
    </row>
    <row r="37433" spans="143:145" x14ac:dyDescent="0.2">
      <c r="EM37433" s="39"/>
      <c r="EN37433" s="39"/>
      <c r="EO37433" s="39"/>
    </row>
    <row r="37434" spans="143:145" x14ac:dyDescent="0.2">
      <c r="EM37434" s="39"/>
      <c r="EN37434" s="39"/>
      <c r="EO37434" s="39"/>
    </row>
    <row r="37435" spans="143:145" x14ac:dyDescent="0.2">
      <c r="EM37435" s="39"/>
      <c r="EN37435" s="39"/>
      <c r="EO37435" s="39"/>
    </row>
    <row r="37436" spans="143:145" x14ac:dyDescent="0.2">
      <c r="EM37436" s="39"/>
      <c r="EN37436" s="39"/>
      <c r="EO37436" s="39"/>
    </row>
    <row r="37437" spans="143:145" x14ac:dyDescent="0.2">
      <c r="EM37437" s="39"/>
      <c r="EN37437" s="39"/>
      <c r="EO37437" s="39"/>
    </row>
    <row r="37438" spans="143:145" x14ac:dyDescent="0.2">
      <c r="EM37438" s="39"/>
      <c r="EN37438" s="39"/>
      <c r="EO37438" s="39"/>
    </row>
    <row r="37439" spans="143:145" x14ac:dyDescent="0.2">
      <c r="EM37439" s="39"/>
      <c r="EN37439" s="39"/>
      <c r="EO37439" s="39"/>
    </row>
    <row r="37440" spans="143:145" x14ac:dyDescent="0.2">
      <c r="EM37440" s="39"/>
      <c r="EN37440" s="39"/>
      <c r="EO37440" s="39"/>
    </row>
    <row r="37441" spans="143:145" x14ac:dyDescent="0.2">
      <c r="EM37441" s="39"/>
      <c r="EN37441" s="39"/>
      <c r="EO37441" s="39"/>
    </row>
    <row r="37442" spans="143:145" x14ac:dyDescent="0.2">
      <c r="EM37442" s="39"/>
      <c r="EN37442" s="39"/>
      <c r="EO37442" s="39"/>
    </row>
    <row r="37443" spans="143:145" x14ac:dyDescent="0.2">
      <c r="EM37443" s="39"/>
      <c r="EN37443" s="39"/>
      <c r="EO37443" s="39"/>
    </row>
    <row r="37444" spans="143:145" x14ac:dyDescent="0.2">
      <c r="EM37444" s="39"/>
      <c r="EN37444" s="39"/>
      <c r="EO37444" s="39"/>
    </row>
    <row r="37445" spans="143:145" x14ac:dyDescent="0.2">
      <c r="EM37445" s="39"/>
      <c r="EN37445" s="39"/>
      <c r="EO37445" s="39"/>
    </row>
    <row r="37446" spans="143:145" x14ac:dyDescent="0.2">
      <c r="EM37446" s="39"/>
      <c r="EN37446" s="39"/>
      <c r="EO37446" s="39"/>
    </row>
    <row r="37447" spans="143:145" x14ac:dyDescent="0.2">
      <c r="EM37447" s="39"/>
      <c r="EN37447" s="39"/>
      <c r="EO37447" s="39"/>
    </row>
    <row r="37448" spans="143:145" x14ac:dyDescent="0.2">
      <c r="EM37448" s="39"/>
      <c r="EN37448" s="39"/>
      <c r="EO37448" s="39"/>
    </row>
    <row r="37449" spans="143:145" x14ac:dyDescent="0.2">
      <c r="EM37449" s="39"/>
      <c r="EN37449" s="39"/>
      <c r="EO37449" s="39"/>
    </row>
    <row r="37450" spans="143:145" x14ac:dyDescent="0.2">
      <c r="EM37450" s="39"/>
      <c r="EN37450" s="39"/>
      <c r="EO37450" s="39"/>
    </row>
    <row r="37451" spans="143:145" x14ac:dyDescent="0.2">
      <c r="EM37451" s="39"/>
      <c r="EN37451" s="39"/>
      <c r="EO37451" s="39"/>
    </row>
    <row r="37452" spans="143:145" x14ac:dyDescent="0.2">
      <c r="EM37452" s="39"/>
      <c r="EN37452" s="39"/>
      <c r="EO37452" s="39"/>
    </row>
    <row r="37453" spans="143:145" x14ac:dyDescent="0.2">
      <c r="EM37453" s="39"/>
      <c r="EN37453" s="39"/>
      <c r="EO37453" s="39"/>
    </row>
    <row r="37454" spans="143:145" x14ac:dyDescent="0.2">
      <c r="EM37454" s="39"/>
      <c r="EN37454" s="39"/>
      <c r="EO37454" s="39"/>
    </row>
    <row r="37455" spans="143:145" x14ac:dyDescent="0.2">
      <c r="EM37455" s="39"/>
      <c r="EN37455" s="39"/>
      <c r="EO37455" s="39"/>
    </row>
    <row r="37456" spans="143:145" x14ac:dyDescent="0.2">
      <c r="EM37456" s="39"/>
      <c r="EN37456" s="39"/>
      <c r="EO37456" s="39"/>
    </row>
    <row r="37457" spans="143:145" x14ac:dyDescent="0.2">
      <c r="EM37457" s="39"/>
      <c r="EN37457" s="39"/>
      <c r="EO37457" s="39"/>
    </row>
    <row r="37458" spans="143:145" x14ac:dyDescent="0.2">
      <c r="EM37458" s="39"/>
      <c r="EN37458" s="39"/>
      <c r="EO37458" s="39"/>
    </row>
    <row r="37459" spans="143:145" x14ac:dyDescent="0.2">
      <c r="EM37459" s="39"/>
      <c r="EN37459" s="39"/>
      <c r="EO37459" s="39"/>
    </row>
    <row r="37460" spans="143:145" x14ac:dyDescent="0.2">
      <c r="EM37460" s="39"/>
      <c r="EN37460" s="39"/>
      <c r="EO37460" s="39"/>
    </row>
    <row r="37461" spans="143:145" x14ac:dyDescent="0.2">
      <c r="EM37461" s="39"/>
      <c r="EN37461" s="39"/>
      <c r="EO37461" s="39"/>
    </row>
    <row r="37462" spans="143:145" x14ac:dyDescent="0.2">
      <c r="EM37462" s="39"/>
      <c r="EN37462" s="39"/>
      <c r="EO37462" s="39"/>
    </row>
    <row r="37463" spans="143:145" x14ac:dyDescent="0.2">
      <c r="EM37463" s="39"/>
      <c r="EN37463" s="39"/>
      <c r="EO37463" s="39"/>
    </row>
    <row r="37464" spans="143:145" x14ac:dyDescent="0.2">
      <c r="EM37464" s="39"/>
      <c r="EN37464" s="39"/>
      <c r="EO37464" s="39"/>
    </row>
    <row r="37465" spans="143:145" x14ac:dyDescent="0.2">
      <c r="EM37465" s="39"/>
      <c r="EN37465" s="39"/>
      <c r="EO37465" s="39"/>
    </row>
    <row r="37466" spans="143:145" x14ac:dyDescent="0.2">
      <c r="EM37466" s="39"/>
      <c r="EN37466" s="39"/>
      <c r="EO37466" s="39"/>
    </row>
    <row r="37467" spans="143:145" x14ac:dyDescent="0.2">
      <c r="EM37467" s="39"/>
      <c r="EN37467" s="39"/>
      <c r="EO37467" s="39"/>
    </row>
    <row r="37468" spans="143:145" x14ac:dyDescent="0.2">
      <c r="EM37468" s="39"/>
      <c r="EN37468" s="39"/>
      <c r="EO37468" s="39"/>
    </row>
    <row r="37469" spans="143:145" x14ac:dyDescent="0.2">
      <c r="EM37469" s="39"/>
      <c r="EN37469" s="39"/>
      <c r="EO37469" s="39"/>
    </row>
    <row r="37470" spans="143:145" x14ac:dyDescent="0.2">
      <c r="EM37470" s="39"/>
      <c r="EN37470" s="39"/>
      <c r="EO37470" s="39"/>
    </row>
    <row r="37471" spans="143:145" x14ac:dyDescent="0.2">
      <c r="EM37471" s="39"/>
      <c r="EN37471" s="39"/>
      <c r="EO37471" s="39"/>
    </row>
    <row r="37472" spans="143:145" x14ac:dyDescent="0.2">
      <c r="EM37472" s="39"/>
      <c r="EN37472" s="39"/>
      <c r="EO37472" s="39"/>
    </row>
    <row r="37473" spans="143:145" x14ac:dyDescent="0.2">
      <c r="EM37473" s="39"/>
      <c r="EN37473" s="39"/>
      <c r="EO37473" s="39"/>
    </row>
    <row r="37474" spans="143:145" x14ac:dyDescent="0.2">
      <c r="EM37474" s="39"/>
      <c r="EN37474" s="39"/>
      <c r="EO37474" s="39"/>
    </row>
    <row r="37475" spans="143:145" x14ac:dyDescent="0.2">
      <c r="EM37475" s="39"/>
      <c r="EN37475" s="39"/>
      <c r="EO37475" s="39"/>
    </row>
    <row r="37476" spans="143:145" x14ac:dyDescent="0.2">
      <c r="EM37476" s="39"/>
      <c r="EN37476" s="39"/>
      <c r="EO37476" s="39"/>
    </row>
    <row r="37477" spans="143:145" x14ac:dyDescent="0.2">
      <c r="EM37477" s="39"/>
      <c r="EN37477" s="39"/>
      <c r="EO37477" s="39"/>
    </row>
    <row r="37478" spans="143:145" x14ac:dyDescent="0.2">
      <c r="EM37478" s="39"/>
      <c r="EN37478" s="39"/>
      <c r="EO37478" s="39"/>
    </row>
    <row r="37479" spans="143:145" x14ac:dyDescent="0.2">
      <c r="EM37479" s="39"/>
      <c r="EN37479" s="39"/>
      <c r="EO37479" s="39"/>
    </row>
    <row r="37480" spans="143:145" x14ac:dyDescent="0.2">
      <c r="EM37480" s="39"/>
      <c r="EN37480" s="39"/>
      <c r="EO37480" s="39"/>
    </row>
    <row r="37481" spans="143:145" x14ac:dyDescent="0.2">
      <c r="EM37481" s="39"/>
      <c r="EN37481" s="39"/>
      <c r="EO37481" s="39"/>
    </row>
    <row r="37482" spans="143:145" x14ac:dyDescent="0.2">
      <c r="EM37482" s="39"/>
      <c r="EN37482" s="39"/>
      <c r="EO37482" s="39"/>
    </row>
    <row r="37483" spans="143:145" x14ac:dyDescent="0.2">
      <c r="EM37483" s="39"/>
      <c r="EN37483" s="39"/>
      <c r="EO37483" s="39"/>
    </row>
    <row r="37484" spans="143:145" x14ac:dyDescent="0.2">
      <c r="EM37484" s="39"/>
      <c r="EN37484" s="39"/>
      <c r="EO37484" s="39"/>
    </row>
    <row r="37485" spans="143:145" x14ac:dyDescent="0.2">
      <c r="EM37485" s="39"/>
      <c r="EN37485" s="39"/>
      <c r="EO37485" s="39"/>
    </row>
    <row r="37486" spans="143:145" x14ac:dyDescent="0.2">
      <c r="EM37486" s="39"/>
      <c r="EN37486" s="39"/>
      <c r="EO37486" s="39"/>
    </row>
    <row r="37487" spans="143:145" x14ac:dyDescent="0.2">
      <c r="EM37487" s="39"/>
      <c r="EN37487" s="39"/>
      <c r="EO37487" s="39"/>
    </row>
    <row r="37488" spans="143:145" x14ac:dyDescent="0.2">
      <c r="EM37488" s="39"/>
      <c r="EN37488" s="39"/>
      <c r="EO37488" s="39"/>
    </row>
    <row r="37489" spans="143:145" x14ac:dyDescent="0.2">
      <c r="EM37489" s="39"/>
      <c r="EN37489" s="39"/>
      <c r="EO37489" s="39"/>
    </row>
    <row r="37490" spans="143:145" x14ac:dyDescent="0.2">
      <c r="EM37490" s="39"/>
      <c r="EN37490" s="39"/>
      <c r="EO37490" s="39"/>
    </row>
    <row r="37491" spans="143:145" x14ac:dyDescent="0.2">
      <c r="EM37491" s="39"/>
      <c r="EN37491" s="39"/>
      <c r="EO37491" s="39"/>
    </row>
    <row r="37492" spans="143:145" x14ac:dyDescent="0.2">
      <c r="EM37492" s="39"/>
      <c r="EN37492" s="39"/>
      <c r="EO37492" s="39"/>
    </row>
    <row r="37493" spans="143:145" x14ac:dyDescent="0.2">
      <c r="EM37493" s="39"/>
      <c r="EN37493" s="39"/>
      <c r="EO37493" s="39"/>
    </row>
    <row r="37494" spans="143:145" x14ac:dyDescent="0.2">
      <c r="EM37494" s="39"/>
      <c r="EN37494" s="39"/>
      <c r="EO37494" s="39"/>
    </row>
    <row r="37495" spans="143:145" x14ac:dyDescent="0.2">
      <c r="EM37495" s="39"/>
      <c r="EN37495" s="39"/>
      <c r="EO37495" s="39"/>
    </row>
    <row r="37496" spans="143:145" x14ac:dyDescent="0.2">
      <c r="EM37496" s="39"/>
      <c r="EN37496" s="39"/>
      <c r="EO37496" s="39"/>
    </row>
    <row r="37497" spans="143:145" x14ac:dyDescent="0.2">
      <c r="EM37497" s="39"/>
      <c r="EN37497" s="39"/>
      <c r="EO37497" s="39"/>
    </row>
    <row r="37498" spans="143:145" x14ac:dyDescent="0.2">
      <c r="EM37498" s="39"/>
      <c r="EN37498" s="39"/>
      <c r="EO37498" s="39"/>
    </row>
    <row r="37499" spans="143:145" x14ac:dyDescent="0.2">
      <c r="EM37499" s="39"/>
      <c r="EN37499" s="39"/>
      <c r="EO37499" s="39"/>
    </row>
    <row r="37500" spans="143:145" x14ac:dyDescent="0.2">
      <c r="EM37500" s="39"/>
      <c r="EN37500" s="39"/>
      <c r="EO37500" s="39"/>
    </row>
    <row r="37501" spans="143:145" x14ac:dyDescent="0.2">
      <c r="EM37501" s="39"/>
      <c r="EN37501" s="39"/>
      <c r="EO37501" s="39"/>
    </row>
    <row r="37502" spans="143:145" x14ac:dyDescent="0.2">
      <c r="EM37502" s="39"/>
      <c r="EN37502" s="39"/>
      <c r="EO37502" s="39"/>
    </row>
    <row r="37503" spans="143:145" x14ac:dyDescent="0.2">
      <c r="EM37503" s="39"/>
      <c r="EN37503" s="39"/>
      <c r="EO37503" s="39"/>
    </row>
    <row r="37504" spans="143:145" x14ac:dyDescent="0.2">
      <c r="EM37504" s="39"/>
      <c r="EN37504" s="39"/>
      <c r="EO37504" s="39"/>
    </row>
    <row r="37505" spans="143:145" x14ac:dyDescent="0.2">
      <c r="EM37505" s="39"/>
      <c r="EN37505" s="39"/>
      <c r="EO37505" s="39"/>
    </row>
    <row r="37506" spans="143:145" x14ac:dyDescent="0.2">
      <c r="EM37506" s="39"/>
      <c r="EN37506" s="39"/>
      <c r="EO37506" s="39"/>
    </row>
    <row r="37507" spans="143:145" x14ac:dyDescent="0.2">
      <c r="EM37507" s="39"/>
      <c r="EN37507" s="39"/>
      <c r="EO37507" s="39"/>
    </row>
    <row r="37508" spans="143:145" x14ac:dyDescent="0.2">
      <c r="EM37508" s="39"/>
      <c r="EN37508" s="39"/>
      <c r="EO37508" s="39"/>
    </row>
    <row r="37509" spans="143:145" x14ac:dyDescent="0.2">
      <c r="EM37509" s="39"/>
      <c r="EN37509" s="39"/>
      <c r="EO37509" s="39"/>
    </row>
    <row r="37510" spans="143:145" x14ac:dyDescent="0.2">
      <c r="EM37510" s="39"/>
      <c r="EN37510" s="39"/>
      <c r="EO37510" s="39"/>
    </row>
    <row r="37511" spans="143:145" x14ac:dyDescent="0.2">
      <c r="EM37511" s="39"/>
      <c r="EN37511" s="39"/>
      <c r="EO37511" s="39"/>
    </row>
    <row r="37512" spans="143:145" x14ac:dyDescent="0.2">
      <c r="EM37512" s="39"/>
      <c r="EN37512" s="39"/>
      <c r="EO37512" s="39"/>
    </row>
    <row r="37513" spans="143:145" x14ac:dyDescent="0.2">
      <c r="EM37513" s="39"/>
      <c r="EN37513" s="39"/>
      <c r="EO37513" s="39"/>
    </row>
    <row r="37514" spans="143:145" x14ac:dyDescent="0.2">
      <c r="EM37514" s="39"/>
      <c r="EN37514" s="39"/>
      <c r="EO37514" s="39"/>
    </row>
    <row r="37515" spans="143:145" x14ac:dyDescent="0.2">
      <c r="EM37515" s="39"/>
      <c r="EN37515" s="39"/>
      <c r="EO37515" s="39"/>
    </row>
    <row r="37516" spans="143:145" x14ac:dyDescent="0.2">
      <c r="EM37516" s="39"/>
      <c r="EN37516" s="39"/>
      <c r="EO37516" s="39"/>
    </row>
    <row r="37517" spans="143:145" x14ac:dyDescent="0.2">
      <c r="EM37517" s="39"/>
      <c r="EN37517" s="39"/>
      <c r="EO37517" s="39"/>
    </row>
    <row r="37518" spans="143:145" x14ac:dyDescent="0.2">
      <c r="EM37518" s="39"/>
      <c r="EN37518" s="39"/>
      <c r="EO37518" s="39"/>
    </row>
    <row r="37519" spans="143:145" x14ac:dyDescent="0.2">
      <c r="EM37519" s="39"/>
      <c r="EN37519" s="39"/>
      <c r="EO37519" s="39"/>
    </row>
    <row r="37520" spans="143:145" x14ac:dyDescent="0.2">
      <c r="EM37520" s="39"/>
      <c r="EN37520" s="39"/>
      <c r="EO37520" s="39"/>
    </row>
    <row r="37521" spans="143:145" x14ac:dyDescent="0.2">
      <c r="EM37521" s="39"/>
      <c r="EN37521" s="39"/>
      <c r="EO37521" s="39"/>
    </row>
    <row r="37522" spans="143:145" x14ac:dyDescent="0.2">
      <c r="EM37522" s="39"/>
      <c r="EN37522" s="39"/>
      <c r="EO37522" s="39"/>
    </row>
    <row r="37523" spans="143:145" x14ac:dyDescent="0.2">
      <c r="EM37523" s="39"/>
      <c r="EN37523" s="39"/>
      <c r="EO37523" s="39"/>
    </row>
    <row r="37524" spans="143:145" x14ac:dyDescent="0.2">
      <c r="EM37524" s="39"/>
      <c r="EN37524" s="39"/>
      <c r="EO37524" s="39"/>
    </row>
    <row r="37525" spans="143:145" x14ac:dyDescent="0.2">
      <c r="EM37525" s="39"/>
      <c r="EN37525" s="39"/>
      <c r="EO37525" s="39"/>
    </row>
    <row r="37526" spans="143:145" x14ac:dyDescent="0.2">
      <c r="EM37526" s="39"/>
      <c r="EN37526" s="39"/>
      <c r="EO37526" s="39"/>
    </row>
    <row r="37527" spans="143:145" x14ac:dyDescent="0.2">
      <c r="EM37527" s="39"/>
      <c r="EN37527" s="39"/>
      <c r="EO37527" s="39"/>
    </row>
    <row r="37528" spans="143:145" x14ac:dyDescent="0.2">
      <c r="EM37528" s="39"/>
      <c r="EN37528" s="39"/>
      <c r="EO37528" s="39"/>
    </row>
    <row r="37529" spans="143:145" x14ac:dyDescent="0.2">
      <c r="EM37529" s="39"/>
      <c r="EN37529" s="39"/>
      <c r="EO37529" s="39"/>
    </row>
    <row r="37530" spans="143:145" x14ac:dyDescent="0.2">
      <c r="EM37530" s="39"/>
      <c r="EN37530" s="39"/>
      <c r="EO37530" s="39"/>
    </row>
    <row r="37531" spans="143:145" x14ac:dyDescent="0.2">
      <c r="EM37531" s="39"/>
      <c r="EN37531" s="39"/>
      <c r="EO37531" s="39"/>
    </row>
    <row r="37532" spans="143:145" x14ac:dyDescent="0.2">
      <c r="EM37532" s="39"/>
      <c r="EN37532" s="39"/>
      <c r="EO37532" s="39"/>
    </row>
    <row r="37533" spans="143:145" x14ac:dyDescent="0.2">
      <c r="EM37533" s="39"/>
      <c r="EN37533" s="39"/>
      <c r="EO37533" s="39"/>
    </row>
    <row r="37534" spans="143:145" x14ac:dyDescent="0.2">
      <c r="EM37534" s="39"/>
      <c r="EN37534" s="39"/>
      <c r="EO37534" s="39"/>
    </row>
    <row r="37535" spans="143:145" x14ac:dyDescent="0.2">
      <c r="EM37535" s="39"/>
      <c r="EN37535" s="39"/>
      <c r="EO37535" s="39"/>
    </row>
    <row r="37536" spans="143:145" x14ac:dyDescent="0.2">
      <c r="EM37536" s="39"/>
      <c r="EN37536" s="39"/>
      <c r="EO37536" s="39"/>
    </row>
    <row r="37537" spans="143:145" x14ac:dyDescent="0.2">
      <c r="EM37537" s="39"/>
      <c r="EN37537" s="39"/>
      <c r="EO37537" s="39"/>
    </row>
    <row r="37538" spans="143:145" x14ac:dyDescent="0.2">
      <c r="EM37538" s="39"/>
      <c r="EN37538" s="39"/>
      <c r="EO37538" s="39"/>
    </row>
    <row r="37539" spans="143:145" x14ac:dyDescent="0.2">
      <c r="EM37539" s="39"/>
      <c r="EN37539" s="39"/>
      <c r="EO37539" s="39"/>
    </row>
    <row r="37540" spans="143:145" x14ac:dyDescent="0.2">
      <c r="EM37540" s="39"/>
      <c r="EN37540" s="39"/>
      <c r="EO37540" s="39"/>
    </row>
    <row r="37541" spans="143:145" x14ac:dyDescent="0.2">
      <c r="EM37541" s="39"/>
      <c r="EN37541" s="39"/>
      <c r="EO37541" s="39"/>
    </row>
    <row r="37542" spans="143:145" x14ac:dyDescent="0.2">
      <c r="EM37542" s="39"/>
      <c r="EN37542" s="39"/>
      <c r="EO37542" s="39"/>
    </row>
    <row r="37543" spans="143:145" x14ac:dyDescent="0.2">
      <c r="EM37543" s="39"/>
      <c r="EN37543" s="39"/>
      <c r="EO37543" s="39"/>
    </row>
    <row r="37544" spans="143:145" x14ac:dyDescent="0.2">
      <c r="EM37544" s="39"/>
      <c r="EN37544" s="39"/>
      <c r="EO37544" s="39"/>
    </row>
    <row r="37545" spans="143:145" x14ac:dyDescent="0.2">
      <c r="EM37545" s="39"/>
      <c r="EN37545" s="39"/>
      <c r="EO37545" s="39"/>
    </row>
    <row r="37546" spans="143:145" x14ac:dyDescent="0.2">
      <c r="EM37546" s="39"/>
      <c r="EN37546" s="39"/>
      <c r="EO37546" s="39"/>
    </row>
    <row r="37547" spans="143:145" x14ac:dyDescent="0.2">
      <c r="EM37547" s="39"/>
      <c r="EN37547" s="39"/>
      <c r="EO37547" s="39"/>
    </row>
    <row r="37548" spans="143:145" x14ac:dyDescent="0.2">
      <c r="EM37548" s="39"/>
      <c r="EN37548" s="39"/>
      <c r="EO37548" s="39"/>
    </row>
    <row r="37549" spans="143:145" x14ac:dyDescent="0.2">
      <c r="EM37549" s="39"/>
      <c r="EN37549" s="39"/>
      <c r="EO37549" s="39"/>
    </row>
    <row r="37550" spans="143:145" x14ac:dyDescent="0.2">
      <c r="EM37550" s="39"/>
      <c r="EN37550" s="39"/>
      <c r="EO37550" s="39"/>
    </row>
    <row r="37551" spans="143:145" x14ac:dyDescent="0.2">
      <c r="EM37551" s="39"/>
      <c r="EN37551" s="39"/>
      <c r="EO37551" s="39"/>
    </row>
    <row r="37552" spans="143:145" x14ac:dyDescent="0.2">
      <c r="EM37552" s="39"/>
      <c r="EN37552" s="39"/>
      <c r="EO37552" s="39"/>
    </row>
    <row r="37553" spans="143:145" x14ac:dyDescent="0.2">
      <c r="EM37553" s="39"/>
      <c r="EN37553" s="39"/>
      <c r="EO37553" s="39"/>
    </row>
    <row r="37554" spans="143:145" x14ac:dyDescent="0.2">
      <c r="EM37554" s="39"/>
      <c r="EN37554" s="39"/>
      <c r="EO37554" s="39"/>
    </row>
    <row r="37555" spans="143:145" x14ac:dyDescent="0.2">
      <c r="EM37555" s="39"/>
      <c r="EN37555" s="39"/>
      <c r="EO37555" s="39"/>
    </row>
    <row r="37556" spans="143:145" x14ac:dyDescent="0.2">
      <c r="EM37556" s="39"/>
      <c r="EN37556" s="39"/>
      <c r="EO37556" s="39"/>
    </row>
    <row r="37557" spans="143:145" x14ac:dyDescent="0.2">
      <c r="EM37557" s="39"/>
      <c r="EN37557" s="39"/>
      <c r="EO37557" s="39"/>
    </row>
    <row r="37558" spans="143:145" x14ac:dyDescent="0.2">
      <c r="EM37558" s="39"/>
      <c r="EN37558" s="39"/>
      <c r="EO37558" s="39"/>
    </row>
    <row r="37559" spans="143:145" x14ac:dyDescent="0.2">
      <c r="EM37559" s="39"/>
      <c r="EN37559" s="39"/>
      <c r="EO37559" s="39"/>
    </row>
    <row r="37560" spans="143:145" x14ac:dyDescent="0.2">
      <c r="EM37560" s="39"/>
      <c r="EN37560" s="39"/>
      <c r="EO37560" s="39"/>
    </row>
    <row r="37561" spans="143:145" x14ac:dyDescent="0.2">
      <c r="EM37561" s="39"/>
      <c r="EN37561" s="39"/>
      <c r="EO37561" s="39"/>
    </row>
    <row r="37562" spans="143:145" x14ac:dyDescent="0.2">
      <c r="EM37562" s="39"/>
      <c r="EN37562" s="39"/>
      <c r="EO37562" s="39"/>
    </row>
    <row r="37563" spans="143:145" x14ac:dyDescent="0.2">
      <c r="EM37563" s="39"/>
      <c r="EN37563" s="39"/>
      <c r="EO37563" s="39"/>
    </row>
    <row r="37564" spans="143:145" x14ac:dyDescent="0.2">
      <c r="EM37564" s="39"/>
      <c r="EN37564" s="39"/>
      <c r="EO37564" s="39"/>
    </row>
    <row r="37565" spans="143:145" x14ac:dyDescent="0.2">
      <c r="EM37565" s="39"/>
      <c r="EN37565" s="39"/>
      <c r="EO37565" s="39"/>
    </row>
    <row r="37566" spans="143:145" x14ac:dyDescent="0.2">
      <c r="EM37566" s="39"/>
      <c r="EN37566" s="39"/>
      <c r="EO37566" s="39"/>
    </row>
    <row r="37567" spans="143:145" x14ac:dyDescent="0.2">
      <c r="EM37567" s="39"/>
      <c r="EN37567" s="39"/>
      <c r="EO37567" s="39"/>
    </row>
    <row r="37568" spans="143:145" x14ac:dyDescent="0.2">
      <c r="EM37568" s="39"/>
      <c r="EN37568" s="39"/>
      <c r="EO37568" s="39"/>
    </row>
    <row r="37569" spans="143:145" x14ac:dyDescent="0.2">
      <c r="EM37569" s="39"/>
      <c r="EN37569" s="39"/>
      <c r="EO37569" s="39"/>
    </row>
    <row r="37570" spans="143:145" x14ac:dyDescent="0.2">
      <c r="EM37570" s="39"/>
      <c r="EN37570" s="39"/>
      <c r="EO37570" s="39"/>
    </row>
    <row r="37571" spans="143:145" x14ac:dyDescent="0.2">
      <c r="EM37571" s="39"/>
      <c r="EN37571" s="39"/>
      <c r="EO37571" s="39"/>
    </row>
    <row r="37572" spans="143:145" x14ac:dyDescent="0.2">
      <c r="EM37572" s="39"/>
      <c r="EN37572" s="39"/>
      <c r="EO37572" s="39"/>
    </row>
    <row r="37573" spans="143:145" x14ac:dyDescent="0.2">
      <c r="EM37573" s="39"/>
      <c r="EN37573" s="39"/>
      <c r="EO37573" s="39"/>
    </row>
    <row r="37574" spans="143:145" x14ac:dyDescent="0.2">
      <c r="EM37574" s="39"/>
      <c r="EN37574" s="39"/>
      <c r="EO37574" s="39"/>
    </row>
    <row r="37575" spans="143:145" x14ac:dyDescent="0.2">
      <c r="EM37575" s="39"/>
      <c r="EN37575" s="39"/>
      <c r="EO37575" s="39"/>
    </row>
    <row r="37576" spans="143:145" x14ac:dyDescent="0.2">
      <c r="EM37576" s="39"/>
      <c r="EN37576" s="39"/>
      <c r="EO37576" s="39"/>
    </row>
    <row r="37577" spans="143:145" x14ac:dyDescent="0.2">
      <c r="EM37577" s="39"/>
      <c r="EN37577" s="39"/>
      <c r="EO37577" s="39"/>
    </row>
    <row r="37578" spans="143:145" x14ac:dyDescent="0.2">
      <c r="EM37578" s="39"/>
      <c r="EN37578" s="39"/>
      <c r="EO37578" s="39"/>
    </row>
    <row r="37579" spans="143:145" x14ac:dyDescent="0.2">
      <c r="EM37579" s="39"/>
      <c r="EN37579" s="39"/>
      <c r="EO37579" s="39"/>
    </row>
    <row r="37580" spans="143:145" x14ac:dyDescent="0.2">
      <c r="EM37580" s="39"/>
      <c r="EN37580" s="39"/>
      <c r="EO37580" s="39"/>
    </row>
    <row r="37581" spans="143:145" x14ac:dyDescent="0.2">
      <c r="EM37581" s="39"/>
      <c r="EN37581" s="39"/>
      <c r="EO37581" s="39"/>
    </row>
    <row r="37582" spans="143:145" x14ac:dyDescent="0.2">
      <c r="EM37582" s="39"/>
      <c r="EN37582" s="39"/>
      <c r="EO37582" s="39"/>
    </row>
    <row r="37583" spans="143:145" x14ac:dyDescent="0.2">
      <c r="EM37583" s="39"/>
      <c r="EN37583" s="39"/>
      <c r="EO37583" s="39"/>
    </row>
    <row r="37584" spans="143:145" x14ac:dyDescent="0.2">
      <c r="EM37584" s="39"/>
      <c r="EN37584" s="39"/>
      <c r="EO37584" s="39"/>
    </row>
    <row r="37585" spans="143:145" x14ac:dyDescent="0.2">
      <c r="EM37585" s="39"/>
      <c r="EN37585" s="39"/>
      <c r="EO37585" s="39"/>
    </row>
    <row r="37586" spans="143:145" x14ac:dyDescent="0.2">
      <c r="EM37586" s="39"/>
      <c r="EN37586" s="39"/>
      <c r="EO37586" s="39"/>
    </row>
    <row r="37587" spans="143:145" x14ac:dyDescent="0.2">
      <c r="EM37587" s="39"/>
      <c r="EN37587" s="39"/>
      <c r="EO37587" s="39"/>
    </row>
    <row r="37588" spans="143:145" x14ac:dyDescent="0.2">
      <c r="EM37588" s="39"/>
      <c r="EN37588" s="39"/>
      <c r="EO37588" s="39"/>
    </row>
    <row r="37589" spans="143:145" x14ac:dyDescent="0.2">
      <c r="EM37589" s="39"/>
      <c r="EN37589" s="39"/>
      <c r="EO37589" s="39"/>
    </row>
    <row r="37590" spans="143:145" x14ac:dyDescent="0.2">
      <c r="EM37590" s="39"/>
      <c r="EN37590" s="39"/>
      <c r="EO37590" s="39"/>
    </row>
    <row r="37591" spans="143:145" x14ac:dyDescent="0.2">
      <c r="EM37591" s="39"/>
      <c r="EN37591" s="39"/>
      <c r="EO37591" s="39"/>
    </row>
    <row r="37592" spans="143:145" x14ac:dyDescent="0.2">
      <c r="EM37592" s="39"/>
      <c r="EN37592" s="39"/>
      <c r="EO37592" s="39"/>
    </row>
    <row r="37593" spans="143:145" x14ac:dyDescent="0.2">
      <c r="EM37593" s="39"/>
      <c r="EN37593" s="39"/>
      <c r="EO37593" s="39"/>
    </row>
    <row r="37594" spans="143:145" x14ac:dyDescent="0.2">
      <c r="EM37594" s="39"/>
      <c r="EN37594" s="39"/>
      <c r="EO37594" s="39"/>
    </row>
    <row r="37595" spans="143:145" x14ac:dyDescent="0.2">
      <c r="EM37595" s="39"/>
      <c r="EN37595" s="39"/>
      <c r="EO37595" s="39"/>
    </row>
    <row r="37596" spans="143:145" x14ac:dyDescent="0.2">
      <c r="EM37596" s="39"/>
      <c r="EN37596" s="39"/>
      <c r="EO37596" s="39"/>
    </row>
    <row r="37597" spans="143:145" x14ac:dyDescent="0.2">
      <c r="EM37597" s="39"/>
      <c r="EN37597" s="39"/>
      <c r="EO37597" s="39"/>
    </row>
    <row r="37598" spans="143:145" x14ac:dyDescent="0.2">
      <c r="EM37598" s="39"/>
      <c r="EN37598" s="39"/>
      <c r="EO37598" s="39"/>
    </row>
    <row r="37599" spans="143:145" x14ac:dyDescent="0.2">
      <c r="EM37599" s="39"/>
      <c r="EN37599" s="39"/>
      <c r="EO37599" s="39"/>
    </row>
    <row r="37600" spans="143:145" x14ac:dyDescent="0.2">
      <c r="EM37600" s="39"/>
      <c r="EN37600" s="39"/>
      <c r="EO37600" s="39"/>
    </row>
    <row r="37601" spans="143:145" x14ac:dyDescent="0.2">
      <c r="EM37601" s="39"/>
      <c r="EN37601" s="39"/>
      <c r="EO37601" s="39"/>
    </row>
    <row r="37602" spans="143:145" x14ac:dyDescent="0.2">
      <c r="EM37602" s="39"/>
      <c r="EN37602" s="39"/>
      <c r="EO37602" s="39"/>
    </row>
    <row r="37603" spans="143:145" x14ac:dyDescent="0.2">
      <c r="EM37603" s="39"/>
      <c r="EN37603" s="39"/>
      <c r="EO37603" s="39"/>
    </row>
    <row r="37604" spans="143:145" x14ac:dyDescent="0.2">
      <c r="EM37604" s="39"/>
      <c r="EN37604" s="39"/>
      <c r="EO37604" s="39"/>
    </row>
    <row r="37605" spans="143:145" x14ac:dyDescent="0.2">
      <c r="EM37605" s="39"/>
      <c r="EN37605" s="39"/>
      <c r="EO37605" s="39"/>
    </row>
    <row r="37606" spans="143:145" x14ac:dyDescent="0.2">
      <c r="EM37606" s="39"/>
      <c r="EN37606" s="39"/>
      <c r="EO37606" s="39"/>
    </row>
    <row r="37607" spans="143:145" x14ac:dyDescent="0.2">
      <c r="EM37607" s="39"/>
      <c r="EN37607" s="39"/>
      <c r="EO37607" s="39"/>
    </row>
    <row r="37608" spans="143:145" x14ac:dyDescent="0.2">
      <c r="EM37608" s="39"/>
      <c r="EN37608" s="39"/>
      <c r="EO37608" s="39"/>
    </row>
    <row r="37609" spans="143:145" x14ac:dyDescent="0.2">
      <c r="EM37609" s="39"/>
      <c r="EN37609" s="39"/>
      <c r="EO37609" s="39"/>
    </row>
    <row r="37610" spans="143:145" x14ac:dyDescent="0.2">
      <c r="EM37610" s="39"/>
      <c r="EN37610" s="39"/>
      <c r="EO37610" s="39"/>
    </row>
    <row r="37611" spans="143:145" x14ac:dyDescent="0.2">
      <c r="EM37611" s="39"/>
      <c r="EN37611" s="39"/>
      <c r="EO37611" s="39"/>
    </row>
    <row r="37612" spans="143:145" x14ac:dyDescent="0.2">
      <c r="EM37612" s="39"/>
      <c r="EN37612" s="39"/>
      <c r="EO37612" s="39"/>
    </row>
    <row r="37613" spans="143:145" x14ac:dyDescent="0.2">
      <c r="EM37613" s="39"/>
      <c r="EN37613" s="39"/>
      <c r="EO37613" s="39"/>
    </row>
    <row r="37614" spans="143:145" x14ac:dyDescent="0.2">
      <c r="EM37614" s="39"/>
      <c r="EN37614" s="39"/>
      <c r="EO37614" s="39"/>
    </row>
    <row r="37615" spans="143:145" x14ac:dyDescent="0.2">
      <c r="EM37615" s="39"/>
      <c r="EN37615" s="39"/>
      <c r="EO37615" s="39"/>
    </row>
    <row r="37616" spans="143:145" x14ac:dyDescent="0.2">
      <c r="EM37616" s="39"/>
      <c r="EN37616" s="39"/>
      <c r="EO37616" s="39"/>
    </row>
    <row r="37617" spans="143:145" x14ac:dyDescent="0.2">
      <c r="EM37617" s="39"/>
      <c r="EN37617" s="39"/>
      <c r="EO37617" s="39"/>
    </row>
    <row r="37618" spans="143:145" x14ac:dyDescent="0.2">
      <c r="EM37618" s="39"/>
      <c r="EN37618" s="39"/>
      <c r="EO37618" s="39"/>
    </row>
    <row r="37619" spans="143:145" x14ac:dyDescent="0.2">
      <c r="EM37619" s="39"/>
      <c r="EN37619" s="39"/>
      <c r="EO37619" s="39"/>
    </row>
    <row r="37620" spans="143:145" x14ac:dyDescent="0.2">
      <c r="EM37620" s="39"/>
      <c r="EN37620" s="39"/>
      <c r="EO37620" s="39"/>
    </row>
    <row r="37621" spans="143:145" x14ac:dyDescent="0.2">
      <c r="EM37621" s="39"/>
      <c r="EN37621" s="39"/>
      <c r="EO37621" s="39"/>
    </row>
    <row r="37622" spans="143:145" x14ac:dyDescent="0.2">
      <c r="EM37622" s="39"/>
      <c r="EN37622" s="39"/>
      <c r="EO37622" s="39"/>
    </row>
    <row r="37623" spans="143:145" x14ac:dyDescent="0.2">
      <c r="EM37623" s="39"/>
      <c r="EN37623" s="39"/>
      <c r="EO37623" s="39"/>
    </row>
    <row r="37624" spans="143:145" x14ac:dyDescent="0.2">
      <c r="EM37624" s="39"/>
      <c r="EN37624" s="39"/>
      <c r="EO37624" s="39"/>
    </row>
    <row r="37625" spans="143:145" x14ac:dyDescent="0.2">
      <c r="EM37625" s="39"/>
      <c r="EN37625" s="39"/>
      <c r="EO37625" s="39"/>
    </row>
    <row r="37626" spans="143:145" x14ac:dyDescent="0.2">
      <c r="EM37626" s="39"/>
      <c r="EN37626" s="39"/>
      <c r="EO37626" s="39"/>
    </row>
    <row r="37627" spans="143:145" x14ac:dyDescent="0.2">
      <c r="EM37627" s="39"/>
      <c r="EN37627" s="39"/>
      <c r="EO37627" s="39"/>
    </row>
    <row r="37628" spans="143:145" x14ac:dyDescent="0.2">
      <c r="EM37628" s="39"/>
      <c r="EN37628" s="39"/>
      <c r="EO37628" s="39"/>
    </row>
    <row r="37629" spans="143:145" x14ac:dyDescent="0.2">
      <c r="EM37629" s="39"/>
      <c r="EN37629" s="39"/>
      <c r="EO37629" s="39"/>
    </row>
    <row r="37630" spans="143:145" x14ac:dyDescent="0.2">
      <c r="EM37630" s="39"/>
      <c r="EN37630" s="39"/>
      <c r="EO37630" s="39"/>
    </row>
    <row r="37631" spans="143:145" x14ac:dyDescent="0.2">
      <c r="EM37631" s="39"/>
      <c r="EN37631" s="39"/>
      <c r="EO37631" s="39"/>
    </row>
    <row r="37632" spans="143:145" x14ac:dyDescent="0.2">
      <c r="EM37632" s="39"/>
      <c r="EN37632" s="39"/>
      <c r="EO37632" s="39"/>
    </row>
    <row r="37633" spans="143:145" x14ac:dyDescent="0.2">
      <c r="EM37633" s="39"/>
      <c r="EN37633" s="39"/>
      <c r="EO37633" s="39"/>
    </row>
    <row r="37634" spans="143:145" x14ac:dyDescent="0.2">
      <c r="EM37634" s="39"/>
      <c r="EN37634" s="39"/>
      <c r="EO37634" s="39"/>
    </row>
    <row r="37635" spans="143:145" x14ac:dyDescent="0.2">
      <c r="EM37635" s="39"/>
      <c r="EN37635" s="39"/>
      <c r="EO37635" s="39"/>
    </row>
    <row r="37636" spans="143:145" x14ac:dyDescent="0.2">
      <c r="EM37636" s="39"/>
      <c r="EN37636" s="39"/>
      <c r="EO37636" s="39"/>
    </row>
    <row r="37637" spans="143:145" x14ac:dyDescent="0.2">
      <c r="EM37637" s="39"/>
      <c r="EN37637" s="39"/>
      <c r="EO37637" s="39"/>
    </row>
    <row r="37638" spans="143:145" x14ac:dyDescent="0.2">
      <c r="EM37638" s="39"/>
      <c r="EN37638" s="39"/>
      <c r="EO37638" s="39"/>
    </row>
    <row r="37639" spans="143:145" x14ac:dyDescent="0.2">
      <c r="EM37639" s="39"/>
      <c r="EN37639" s="39"/>
      <c r="EO37639" s="39"/>
    </row>
    <row r="37640" spans="143:145" x14ac:dyDescent="0.2">
      <c r="EM37640" s="39"/>
      <c r="EN37640" s="39"/>
      <c r="EO37640" s="39"/>
    </row>
    <row r="37641" spans="143:145" x14ac:dyDescent="0.2">
      <c r="EM37641" s="39"/>
      <c r="EN37641" s="39"/>
      <c r="EO37641" s="39"/>
    </row>
    <row r="37642" spans="143:145" x14ac:dyDescent="0.2">
      <c r="EM37642" s="39"/>
      <c r="EN37642" s="39"/>
      <c r="EO37642" s="39"/>
    </row>
    <row r="37643" spans="143:145" x14ac:dyDescent="0.2">
      <c r="EM37643" s="39"/>
      <c r="EN37643" s="39"/>
      <c r="EO37643" s="39"/>
    </row>
    <row r="37644" spans="143:145" x14ac:dyDescent="0.2">
      <c r="EM37644" s="39"/>
      <c r="EN37644" s="39"/>
      <c r="EO37644" s="39"/>
    </row>
    <row r="37645" spans="143:145" x14ac:dyDescent="0.2">
      <c r="EM37645" s="39"/>
      <c r="EN37645" s="39"/>
      <c r="EO37645" s="39"/>
    </row>
    <row r="37646" spans="143:145" x14ac:dyDescent="0.2">
      <c r="EM37646" s="39"/>
      <c r="EN37646" s="39"/>
      <c r="EO37646" s="39"/>
    </row>
    <row r="37647" spans="143:145" x14ac:dyDescent="0.2">
      <c r="EM37647" s="39"/>
      <c r="EN37647" s="39"/>
      <c r="EO37647" s="39"/>
    </row>
    <row r="37648" spans="143:145" x14ac:dyDescent="0.2">
      <c r="EM37648" s="39"/>
      <c r="EN37648" s="39"/>
      <c r="EO37648" s="39"/>
    </row>
    <row r="37649" spans="143:145" x14ac:dyDescent="0.2">
      <c r="EM37649" s="39"/>
      <c r="EN37649" s="39"/>
      <c r="EO37649" s="39"/>
    </row>
    <row r="37650" spans="143:145" x14ac:dyDescent="0.2">
      <c r="EM37650" s="39"/>
      <c r="EN37650" s="39"/>
      <c r="EO37650" s="39"/>
    </row>
    <row r="37651" spans="143:145" x14ac:dyDescent="0.2">
      <c r="EM37651" s="39"/>
      <c r="EN37651" s="39"/>
      <c r="EO37651" s="39"/>
    </row>
    <row r="37652" spans="143:145" x14ac:dyDescent="0.2">
      <c r="EM37652" s="39"/>
      <c r="EN37652" s="39"/>
      <c r="EO37652" s="39"/>
    </row>
    <row r="37653" spans="143:145" x14ac:dyDescent="0.2">
      <c r="EM37653" s="39"/>
      <c r="EN37653" s="39"/>
      <c r="EO37653" s="39"/>
    </row>
    <row r="37654" spans="143:145" x14ac:dyDescent="0.2">
      <c r="EM37654" s="39"/>
      <c r="EN37654" s="39"/>
      <c r="EO37654" s="39"/>
    </row>
    <row r="37655" spans="143:145" x14ac:dyDescent="0.2">
      <c r="EM37655" s="39"/>
      <c r="EN37655" s="39"/>
      <c r="EO37655" s="39"/>
    </row>
    <row r="37656" spans="143:145" x14ac:dyDescent="0.2">
      <c r="EM37656" s="39"/>
      <c r="EN37656" s="39"/>
      <c r="EO37656" s="39"/>
    </row>
    <row r="37657" spans="143:145" x14ac:dyDescent="0.2">
      <c r="EM37657" s="39"/>
      <c r="EN37657" s="39"/>
      <c r="EO37657" s="39"/>
    </row>
    <row r="37658" spans="143:145" x14ac:dyDescent="0.2">
      <c r="EM37658" s="39"/>
      <c r="EN37658" s="39"/>
      <c r="EO37658" s="39"/>
    </row>
    <row r="37659" spans="143:145" x14ac:dyDescent="0.2">
      <c r="EM37659" s="39"/>
      <c r="EN37659" s="39"/>
      <c r="EO37659" s="39"/>
    </row>
    <row r="37660" spans="143:145" x14ac:dyDescent="0.2">
      <c r="EM37660" s="39"/>
      <c r="EN37660" s="39"/>
      <c r="EO37660" s="39"/>
    </row>
    <row r="37661" spans="143:145" x14ac:dyDescent="0.2">
      <c r="EM37661" s="39"/>
      <c r="EN37661" s="39"/>
      <c r="EO37661" s="39"/>
    </row>
    <row r="37662" spans="143:145" x14ac:dyDescent="0.2">
      <c r="EM37662" s="39"/>
      <c r="EN37662" s="39"/>
      <c r="EO37662" s="39"/>
    </row>
    <row r="37663" spans="143:145" x14ac:dyDescent="0.2">
      <c r="EM37663" s="39"/>
      <c r="EN37663" s="39"/>
      <c r="EO37663" s="39"/>
    </row>
    <row r="37664" spans="143:145" x14ac:dyDescent="0.2">
      <c r="EM37664" s="39"/>
      <c r="EN37664" s="39"/>
      <c r="EO37664" s="39"/>
    </row>
    <row r="37665" spans="143:145" x14ac:dyDescent="0.2">
      <c r="EM37665" s="39"/>
      <c r="EN37665" s="39"/>
      <c r="EO37665" s="39"/>
    </row>
    <row r="37666" spans="143:145" x14ac:dyDescent="0.2">
      <c r="EM37666" s="39"/>
      <c r="EN37666" s="39"/>
      <c r="EO37666" s="39"/>
    </row>
    <row r="37667" spans="143:145" x14ac:dyDescent="0.2">
      <c r="EM37667" s="39"/>
      <c r="EN37667" s="39"/>
      <c r="EO37667" s="39"/>
    </row>
    <row r="37668" spans="143:145" x14ac:dyDescent="0.2">
      <c r="EM37668" s="39"/>
      <c r="EN37668" s="39"/>
      <c r="EO37668" s="39"/>
    </row>
    <row r="37669" spans="143:145" x14ac:dyDescent="0.2">
      <c r="EM37669" s="39"/>
      <c r="EN37669" s="39"/>
      <c r="EO37669" s="39"/>
    </row>
    <row r="37670" spans="143:145" x14ac:dyDescent="0.2">
      <c r="EM37670" s="39"/>
      <c r="EN37670" s="39"/>
      <c r="EO37670" s="39"/>
    </row>
    <row r="37671" spans="143:145" x14ac:dyDescent="0.2">
      <c r="EM37671" s="39"/>
      <c r="EN37671" s="39"/>
      <c r="EO37671" s="39"/>
    </row>
    <row r="37672" spans="143:145" x14ac:dyDescent="0.2">
      <c r="EM37672" s="39"/>
      <c r="EN37672" s="39"/>
      <c r="EO37672" s="39"/>
    </row>
    <row r="37673" spans="143:145" x14ac:dyDescent="0.2">
      <c r="EM37673" s="39"/>
      <c r="EN37673" s="39"/>
      <c r="EO37673" s="39"/>
    </row>
    <row r="37674" spans="143:145" x14ac:dyDescent="0.2">
      <c r="EM37674" s="39"/>
      <c r="EN37674" s="39"/>
      <c r="EO37674" s="39"/>
    </row>
    <row r="37675" spans="143:145" x14ac:dyDescent="0.2">
      <c r="EM37675" s="39"/>
      <c r="EN37675" s="39"/>
      <c r="EO37675" s="39"/>
    </row>
    <row r="37676" spans="143:145" x14ac:dyDescent="0.2">
      <c r="EM37676" s="39"/>
      <c r="EN37676" s="39"/>
      <c r="EO37676" s="39"/>
    </row>
    <row r="37677" spans="143:145" x14ac:dyDescent="0.2">
      <c r="EM37677" s="39"/>
      <c r="EN37677" s="39"/>
      <c r="EO37677" s="39"/>
    </row>
    <row r="37678" spans="143:145" x14ac:dyDescent="0.2">
      <c r="EM37678" s="39"/>
      <c r="EN37678" s="39"/>
      <c r="EO37678" s="39"/>
    </row>
    <row r="37679" spans="143:145" x14ac:dyDescent="0.2">
      <c r="EM37679" s="39"/>
      <c r="EN37679" s="39"/>
      <c r="EO37679" s="39"/>
    </row>
    <row r="37680" spans="143:145" x14ac:dyDescent="0.2">
      <c r="EM37680" s="39"/>
      <c r="EN37680" s="39"/>
      <c r="EO37680" s="39"/>
    </row>
    <row r="37681" spans="143:145" x14ac:dyDescent="0.2">
      <c r="EM37681" s="39"/>
      <c r="EN37681" s="39"/>
      <c r="EO37681" s="39"/>
    </row>
    <row r="37682" spans="143:145" x14ac:dyDescent="0.2">
      <c r="EM37682" s="39"/>
      <c r="EN37682" s="39"/>
      <c r="EO37682" s="39"/>
    </row>
    <row r="37683" spans="143:145" x14ac:dyDescent="0.2">
      <c r="EM37683" s="39"/>
      <c r="EN37683" s="39"/>
      <c r="EO37683" s="39"/>
    </row>
    <row r="37684" spans="143:145" x14ac:dyDescent="0.2">
      <c r="EM37684" s="39"/>
      <c r="EN37684" s="39"/>
      <c r="EO37684" s="39"/>
    </row>
    <row r="37685" spans="143:145" x14ac:dyDescent="0.2">
      <c r="EM37685" s="39"/>
      <c r="EN37685" s="39"/>
      <c r="EO37685" s="39"/>
    </row>
    <row r="37686" spans="143:145" x14ac:dyDescent="0.2">
      <c r="EM37686" s="39"/>
      <c r="EN37686" s="39"/>
      <c r="EO37686" s="39"/>
    </row>
    <row r="37687" spans="143:145" x14ac:dyDescent="0.2">
      <c r="EM37687" s="39"/>
      <c r="EN37687" s="39"/>
      <c r="EO37687" s="39"/>
    </row>
    <row r="37688" spans="143:145" x14ac:dyDescent="0.2">
      <c r="EM37688" s="39"/>
      <c r="EN37688" s="39"/>
      <c r="EO37688" s="39"/>
    </row>
    <row r="37689" spans="143:145" x14ac:dyDescent="0.2">
      <c r="EM37689" s="39"/>
      <c r="EN37689" s="39"/>
      <c r="EO37689" s="39"/>
    </row>
    <row r="37690" spans="143:145" x14ac:dyDescent="0.2">
      <c r="EM37690" s="39"/>
      <c r="EN37690" s="39"/>
      <c r="EO37690" s="39"/>
    </row>
    <row r="37691" spans="143:145" x14ac:dyDescent="0.2">
      <c r="EM37691" s="39"/>
      <c r="EN37691" s="39"/>
      <c r="EO37691" s="39"/>
    </row>
    <row r="37692" spans="143:145" x14ac:dyDescent="0.2">
      <c r="EM37692" s="39"/>
      <c r="EN37692" s="39"/>
      <c r="EO37692" s="39"/>
    </row>
    <row r="37693" spans="143:145" x14ac:dyDescent="0.2">
      <c r="EM37693" s="39"/>
      <c r="EN37693" s="39"/>
      <c r="EO37693" s="39"/>
    </row>
    <row r="37694" spans="143:145" x14ac:dyDescent="0.2">
      <c r="EM37694" s="39"/>
      <c r="EN37694" s="39"/>
      <c r="EO37694" s="39"/>
    </row>
    <row r="37695" spans="143:145" x14ac:dyDescent="0.2">
      <c r="EM37695" s="39"/>
      <c r="EN37695" s="39"/>
      <c r="EO37695" s="39"/>
    </row>
    <row r="37696" spans="143:145" x14ac:dyDescent="0.2">
      <c r="EM37696" s="39"/>
      <c r="EN37696" s="39"/>
      <c r="EO37696" s="39"/>
    </row>
    <row r="37697" spans="143:145" x14ac:dyDescent="0.2">
      <c r="EM37697" s="39"/>
      <c r="EN37697" s="39"/>
      <c r="EO37697" s="39"/>
    </row>
    <row r="37698" spans="143:145" x14ac:dyDescent="0.2">
      <c r="EM37698" s="39"/>
      <c r="EN37698" s="39"/>
      <c r="EO37698" s="39"/>
    </row>
    <row r="37699" spans="143:145" x14ac:dyDescent="0.2">
      <c r="EM37699" s="39"/>
      <c r="EN37699" s="39"/>
      <c r="EO37699" s="39"/>
    </row>
    <row r="37700" spans="143:145" x14ac:dyDescent="0.2">
      <c r="EM37700" s="39"/>
      <c r="EN37700" s="39"/>
      <c r="EO37700" s="39"/>
    </row>
    <row r="37701" spans="143:145" x14ac:dyDescent="0.2">
      <c r="EM37701" s="39"/>
      <c r="EN37701" s="39"/>
      <c r="EO37701" s="39"/>
    </row>
    <row r="37702" spans="143:145" x14ac:dyDescent="0.2">
      <c r="EM37702" s="39"/>
      <c r="EN37702" s="39"/>
      <c r="EO37702" s="39"/>
    </row>
    <row r="37703" spans="143:145" x14ac:dyDescent="0.2">
      <c r="EM37703" s="39"/>
      <c r="EN37703" s="39"/>
      <c r="EO37703" s="39"/>
    </row>
    <row r="37704" spans="143:145" x14ac:dyDescent="0.2">
      <c r="EM37704" s="39"/>
      <c r="EN37704" s="39"/>
      <c r="EO37704" s="39"/>
    </row>
    <row r="37705" spans="143:145" x14ac:dyDescent="0.2">
      <c r="EM37705" s="39"/>
      <c r="EN37705" s="39"/>
      <c r="EO37705" s="39"/>
    </row>
    <row r="37706" spans="143:145" x14ac:dyDescent="0.2">
      <c r="EM37706" s="39"/>
      <c r="EN37706" s="39"/>
      <c r="EO37706" s="39"/>
    </row>
    <row r="37707" spans="143:145" x14ac:dyDescent="0.2">
      <c r="EM37707" s="39"/>
      <c r="EN37707" s="39"/>
      <c r="EO37707" s="39"/>
    </row>
    <row r="37708" spans="143:145" x14ac:dyDescent="0.2">
      <c r="EM37708" s="39"/>
      <c r="EN37708" s="39"/>
      <c r="EO37708" s="39"/>
    </row>
    <row r="37709" spans="143:145" x14ac:dyDescent="0.2">
      <c r="EM37709" s="39"/>
      <c r="EN37709" s="39"/>
      <c r="EO37709" s="39"/>
    </row>
    <row r="37710" spans="143:145" x14ac:dyDescent="0.2">
      <c r="EM37710" s="39"/>
      <c r="EN37710" s="39"/>
      <c r="EO37710" s="39"/>
    </row>
    <row r="37711" spans="143:145" x14ac:dyDescent="0.2">
      <c r="EM37711" s="39"/>
      <c r="EN37711" s="39"/>
      <c r="EO37711" s="39"/>
    </row>
    <row r="37712" spans="143:145" x14ac:dyDescent="0.2">
      <c r="EM37712" s="39"/>
      <c r="EN37712" s="39"/>
      <c r="EO37712" s="39"/>
    </row>
    <row r="37713" spans="143:145" x14ac:dyDescent="0.2">
      <c r="EM37713" s="39"/>
      <c r="EN37713" s="39"/>
      <c r="EO37713" s="39"/>
    </row>
    <row r="37714" spans="143:145" x14ac:dyDescent="0.2">
      <c r="EM37714" s="39"/>
      <c r="EN37714" s="39"/>
      <c r="EO37714" s="39"/>
    </row>
    <row r="37715" spans="143:145" x14ac:dyDescent="0.2">
      <c r="EM37715" s="39"/>
      <c r="EN37715" s="39"/>
      <c r="EO37715" s="39"/>
    </row>
    <row r="37716" spans="143:145" x14ac:dyDescent="0.2">
      <c r="EM37716" s="39"/>
      <c r="EN37716" s="39"/>
      <c r="EO37716" s="39"/>
    </row>
    <row r="37717" spans="143:145" x14ac:dyDescent="0.2">
      <c r="EM37717" s="39"/>
      <c r="EN37717" s="39"/>
      <c r="EO37717" s="39"/>
    </row>
    <row r="37718" spans="143:145" x14ac:dyDescent="0.2">
      <c r="EM37718" s="39"/>
      <c r="EN37718" s="39"/>
      <c r="EO37718" s="39"/>
    </row>
    <row r="37719" spans="143:145" x14ac:dyDescent="0.2">
      <c r="EM37719" s="39"/>
      <c r="EN37719" s="39"/>
      <c r="EO37719" s="39"/>
    </row>
    <row r="37720" spans="143:145" x14ac:dyDescent="0.2">
      <c r="EM37720" s="39"/>
      <c r="EN37720" s="39"/>
      <c r="EO37720" s="39"/>
    </row>
    <row r="37721" spans="143:145" x14ac:dyDescent="0.2">
      <c r="EM37721" s="39"/>
      <c r="EN37721" s="39"/>
      <c r="EO37721" s="39"/>
    </row>
    <row r="37722" spans="143:145" x14ac:dyDescent="0.2">
      <c r="EM37722" s="39"/>
      <c r="EN37722" s="39"/>
      <c r="EO37722" s="39"/>
    </row>
    <row r="37723" spans="143:145" x14ac:dyDescent="0.2">
      <c r="EM37723" s="39"/>
      <c r="EN37723" s="39"/>
      <c r="EO37723" s="39"/>
    </row>
    <row r="37724" spans="143:145" x14ac:dyDescent="0.2">
      <c r="EM37724" s="39"/>
      <c r="EN37724" s="39"/>
      <c r="EO37724" s="39"/>
    </row>
    <row r="37725" spans="143:145" x14ac:dyDescent="0.2">
      <c r="EM37725" s="39"/>
      <c r="EN37725" s="39"/>
      <c r="EO37725" s="39"/>
    </row>
    <row r="37726" spans="143:145" x14ac:dyDescent="0.2">
      <c r="EM37726" s="39"/>
      <c r="EN37726" s="39"/>
      <c r="EO37726" s="39"/>
    </row>
    <row r="37727" spans="143:145" x14ac:dyDescent="0.2">
      <c r="EM37727" s="39"/>
      <c r="EN37727" s="39"/>
      <c r="EO37727" s="39"/>
    </row>
    <row r="37728" spans="143:145" x14ac:dyDescent="0.2">
      <c r="EM37728" s="39"/>
      <c r="EN37728" s="39"/>
      <c r="EO37728" s="39"/>
    </row>
    <row r="37729" spans="143:145" x14ac:dyDescent="0.2">
      <c r="EM37729" s="39"/>
      <c r="EN37729" s="39"/>
      <c r="EO37729" s="39"/>
    </row>
    <row r="37730" spans="143:145" x14ac:dyDescent="0.2">
      <c r="EM37730" s="39"/>
      <c r="EN37730" s="39"/>
      <c r="EO37730" s="39"/>
    </row>
    <row r="37731" spans="143:145" x14ac:dyDescent="0.2">
      <c r="EM37731" s="39"/>
      <c r="EN37731" s="39"/>
      <c r="EO37731" s="39"/>
    </row>
    <row r="37732" spans="143:145" x14ac:dyDescent="0.2">
      <c r="EM37732" s="39"/>
      <c r="EN37732" s="39"/>
      <c r="EO37732" s="39"/>
    </row>
    <row r="37733" spans="143:145" x14ac:dyDescent="0.2">
      <c r="EM37733" s="39"/>
      <c r="EN37733" s="39"/>
      <c r="EO37733" s="39"/>
    </row>
    <row r="37734" spans="143:145" x14ac:dyDescent="0.2">
      <c r="EM37734" s="39"/>
      <c r="EN37734" s="39"/>
      <c r="EO37734" s="39"/>
    </row>
    <row r="37735" spans="143:145" x14ac:dyDescent="0.2">
      <c r="EM37735" s="39"/>
      <c r="EN37735" s="39"/>
      <c r="EO37735" s="39"/>
    </row>
    <row r="37736" spans="143:145" x14ac:dyDescent="0.2">
      <c r="EM37736" s="39"/>
      <c r="EN37736" s="39"/>
      <c r="EO37736" s="39"/>
    </row>
    <row r="37737" spans="143:145" x14ac:dyDescent="0.2">
      <c r="EM37737" s="39"/>
      <c r="EN37737" s="39"/>
      <c r="EO37737" s="39"/>
    </row>
    <row r="37738" spans="143:145" x14ac:dyDescent="0.2">
      <c r="EM37738" s="39"/>
      <c r="EN37738" s="39"/>
      <c r="EO37738" s="39"/>
    </row>
    <row r="37739" spans="143:145" x14ac:dyDescent="0.2">
      <c r="EM37739" s="39"/>
      <c r="EN37739" s="39"/>
      <c r="EO37739" s="39"/>
    </row>
    <row r="37740" spans="143:145" x14ac:dyDescent="0.2">
      <c r="EM37740" s="39"/>
      <c r="EN37740" s="39"/>
      <c r="EO37740" s="39"/>
    </row>
    <row r="37741" spans="143:145" x14ac:dyDescent="0.2">
      <c r="EM37741" s="39"/>
      <c r="EN37741" s="39"/>
      <c r="EO37741" s="39"/>
    </row>
    <row r="37742" spans="143:145" x14ac:dyDescent="0.2">
      <c r="EM37742" s="39"/>
      <c r="EN37742" s="39"/>
      <c r="EO37742" s="39"/>
    </row>
    <row r="37743" spans="143:145" x14ac:dyDescent="0.2">
      <c r="EM37743" s="39"/>
      <c r="EN37743" s="39"/>
      <c r="EO37743" s="39"/>
    </row>
    <row r="37744" spans="143:145" x14ac:dyDescent="0.2">
      <c r="EM37744" s="39"/>
      <c r="EN37744" s="39"/>
      <c r="EO37744" s="39"/>
    </row>
    <row r="37745" spans="143:145" x14ac:dyDescent="0.2">
      <c r="EM37745" s="39"/>
      <c r="EN37745" s="39"/>
      <c r="EO37745" s="39"/>
    </row>
    <row r="37746" spans="143:145" x14ac:dyDescent="0.2">
      <c r="EM37746" s="39"/>
      <c r="EN37746" s="39"/>
      <c r="EO37746" s="39"/>
    </row>
    <row r="37747" spans="143:145" x14ac:dyDescent="0.2">
      <c r="EM37747" s="39"/>
      <c r="EN37747" s="39"/>
      <c r="EO37747" s="39"/>
    </row>
    <row r="37748" spans="143:145" x14ac:dyDescent="0.2">
      <c r="EM37748" s="39"/>
      <c r="EN37748" s="39"/>
      <c r="EO37748" s="39"/>
    </row>
    <row r="37749" spans="143:145" x14ac:dyDescent="0.2">
      <c r="EM37749" s="39"/>
      <c r="EN37749" s="39"/>
      <c r="EO37749" s="39"/>
    </row>
    <row r="37750" spans="143:145" x14ac:dyDescent="0.2">
      <c r="EM37750" s="39"/>
      <c r="EN37750" s="39"/>
      <c r="EO37750" s="39"/>
    </row>
    <row r="37751" spans="143:145" x14ac:dyDescent="0.2">
      <c r="EM37751" s="39"/>
      <c r="EN37751" s="39"/>
      <c r="EO37751" s="39"/>
    </row>
    <row r="37752" spans="143:145" x14ac:dyDescent="0.2">
      <c r="EM37752" s="39"/>
      <c r="EN37752" s="39"/>
      <c r="EO37752" s="39"/>
    </row>
    <row r="37753" spans="143:145" x14ac:dyDescent="0.2">
      <c r="EM37753" s="39"/>
      <c r="EN37753" s="39"/>
      <c r="EO37753" s="39"/>
    </row>
    <row r="37754" spans="143:145" x14ac:dyDescent="0.2">
      <c r="EM37754" s="39"/>
      <c r="EN37754" s="39"/>
      <c r="EO37754" s="39"/>
    </row>
    <row r="37755" spans="143:145" x14ac:dyDescent="0.2">
      <c r="EM37755" s="39"/>
      <c r="EN37755" s="39"/>
      <c r="EO37755" s="39"/>
    </row>
    <row r="37756" spans="143:145" x14ac:dyDescent="0.2">
      <c r="EM37756" s="39"/>
      <c r="EN37756" s="39"/>
      <c r="EO37756" s="39"/>
    </row>
    <row r="37757" spans="143:145" x14ac:dyDescent="0.2">
      <c r="EM37757" s="39"/>
      <c r="EN37757" s="39"/>
      <c r="EO37757" s="39"/>
    </row>
    <row r="37758" spans="143:145" x14ac:dyDescent="0.2">
      <c r="EM37758" s="39"/>
      <c r="EN37758" s="39"/>
      <c r="EO37758" s="39"/>
    </row>
    <row r="37759" spans="143:145" x14ac:dyDescent="0.2">
      <c r="EM37759" s="39"/>
      <c r="EN37759" s="39"/>
      <c r="EO37759" s="39"/>
    </row>
    <row r="37760" spans="143:145" x14ac:dyDescent="0.2">
      <c r="EM37760" s="39"/>
      <c r="EN37760" s="39"/>
      <c r="EO37760" s="39"/>
    </row>
    <row r="37761" spans="143:145" x14ac:dyDescent="0.2">
      <c r="EM37761" s="39"/>
      <c r="EN37761" s="39"/>
      <c r="EO37761" s="39"/>
    </row>
    <row r="37762" spans="143:145" x14ac:dyDescent="0.2">
      <c r="EM37762" s="39"/>
      <c r="EN37762" s="39"/>
      <c r="EO37762" s="39"/>
    </row>
    <row r="37763" spans="143:145" x14ac:dyDescent="0.2">
      <c r="EM37763" s="39"/>
      <c r="EN37763" s="39"/>
      <c r="EO37763" s="39"/>
    </row>
    <row r="37764" spans="143:145" x14ac:dyDescent="0.2">
      <c r="EM37764" s="39"/>
      <c r="EN37764" s="39"/>
      <c r="EO37764" s="39"/>
    </row>
    <row r="37765" spans="143:145" x14ac:dyDescent="0.2">
      <c r="EM37765" s="39"/>
      <c r="EN37765" s="39"/>
      <c r="EO37765" s="39"/>
    </row>
    <row r="37766" spans="143:145" x14ac:dyDescent="0.2">
      <c r="EM37766" s="39"/>
      <c r="EN37766" s="39"/>
      <c r="EO37766" s="39"/>
    </row>
    <row r="37767" spans="143:145" x14ac:dyDescent="0.2">
      <c r="EM37767" s="39"/>
      <c r="EN37767" s="39"/>
      <c r="EO37767" s="39"/>
    </row>
    <row r="37768" spans="143:145" x14ac:dyDescent="0.2">
      <c r="EM37768" s="39"/>
      <c r="EN37768" s="39"/>
      <c r="EO37768" s="39"/>
    </row>
    <row r="37769" spans="143:145" x14ac:dyDescent="0.2">
      <c r="EM37769" s="39"/>
      <c r="EN37769" s="39"/>
      <c r="EO37769" s="39"/>
    </row>
    <row r="37770" spans="143:145" x14ac:dyDescent="0.2">
      <c r="EM37770" s="39"/>
      <c r="EN37770" s="39"/>
      <c r="EO37770" s="39"/>
    </row>
    <row r="37771" spans="143:145" x14ac:dyDescent="0.2">
      <c r="EM37771" s="39"/>
      <c r="EN37771" s="39"/>
      <c r="EO37771" s="39"/>
    </row>
    <row r="37772" spans="143:145" x14ac:dyDescent="0.2">
      <c r="EM37772" s="39"/>
      <c r="EN37772" s="39"/>
      <c r="EO37772" s="39"/>
    </row>
    <row r="37773" spans="143:145" x14ac:dyDescent="0.2">
      <c r="EM37773" s="39"/>
      <c r="EN37773" s="39"/>
      <c r="EO37773" s="39"/>
    </row>
    <row r="37774" spans="143:145" x14ac:dyDescent="0.2">
      <c r="EM37774" s="39"/>
      <c r="EN37774" s="39"/>
      <c r="EO37774" s="39"/>
    </row>
    <row r="37775" spans="143:145" x14ac:dyDescent="0.2">
      <c r="EM37775" s="39"/>
      <c r="EN37775" s="39"/>
      <c r="EO37775" s="39"/>
    </row>
    <row r="37776" spans="143:145" x14ac:dyDescent="0.2">
      <c r="EM37776" s="39"/>
      <c r="EN37776" s="39"/>
      <c r="EO37776" s="39"/>
    </row>
    <row r="37777" spans="143:145" x14ac:dyDescent="0.2">
      <c r="EM37777" s="39"/>
      <c r="EN37777" s="39"/>
      <c r="EO37777" s="39"/>
    </row>
    <row r="37778" spans="143:145" x14ac:dyDescent="0.2">
      <c r="EM37778" s="39"/>
      <c r="EN37778" s="39"/>
      <c r="EO37778" s="39"/>
    </row>
    <row r="37779" spans="143:145" x14ac:dyDescent="0.2">
      <c r="EM37779" s="39"/>
      <c r="EN37779" s="39"/>
      <c r="EO37779" s="39"/>
    </row>
    <row r="37780" spans="143:145" x14ac:dyDescent="0.2">
      <c r="EM37780" s="39"/>
      <c r="EN37780" s="39"/>
      <c r="EO37780" s="39"/>
    </row>
    <row r="37781" spans="143:145" x14ac:dyDescent="0.2">
      <c r="EM37781" s="39"/>
      <c r="EN37781" s="39"/>
      <c r="EO37781" s="39"/>
    </row>
    <row r="37782" spans="143:145" x14ac:dyDescent="0.2">
      <c r="EM37782" s="39"/>
      <c r="EN37782" s="39"/>
      <c r="EO37782" s="39"/>
    </row>
    <row r="37783" spans="143:145" x14ac:dyDescent="0.2">
      <c r="EM37783" s="39"/>
      <c r="EN37783" s="39"/>
      <c r="EO37783" s="39"/>
    </row>
    <row r="37784" spans="143:145" x14ac:dyDescent="0.2">
      <c r="EM37784" s="39"/>
      <c r="EN37784" s="39"/>
      <c r="EO37784" s="39"/>
    </row>
    <row r="37785" spans="143:145" x14ac:dyDescent="0.2">
      <c r="EM37785" s="39"/>
      <c r="EN37785" s="39"/>
      <c r="EO37785" s="39"/>
    </row>
    <row r="37786" spans="143:145" x14ac:dyDescent="0.2">
      <c r="EM37786" s="39"/>
      <c r="EN37786" s="39"/>
      <c r="EO37786" s="39"/>
    </row>
    <row r="37787" spans="143:145" x14ac:dyDescent="0.2">
      <c r="EM37787" s="39"/>
      <c r="EN37787" s="39"/>
      <c r="EO37787" s="39"/>
    </row>
    <row r="37788" spans="143:145" x14ac:dyDescent="0.2">
      <c r="EM37788" s="39"/>
      <c r="EN37788" s="39"/>
      <c r="EO37788" s="39"/>
    </row>
    <row r="37789" spans="143:145" x14ac:dyDescent="0.2">
      <c r="EM37789" s="39"/>
      <c r="EN37789" s="39"/>
      <c r="EO37789" s="39"/>
    </row>
    <row r="37790" spans="143:145" x14ac:dyDescent="0.2">
      <c r="EM37790" s="39"/>
      <c r="EN37790" s="39"/>
      <c r="EO37790" s="39"/>
    </row>
    <row r="37791" spans="143:145" x14ac:dyDescent="0.2">
      <c r="EM37791" s="39"/>
      <c r="EN37791" s="39"/>
      <c r="EO37791" s="39"/>
    </row>
    <row r="37792" spans="143:145" x14ac:dyDescent="0.2">
      <c r="EM37792" s="39"/>
      <c r="EN37792" s="39"/>
      <c r="EO37792" s="39"/>
    </row>
    <row r="37793" spans="143:145" x14ac:dyDescent="0.2">
      <c r="EM37793" s="39"/>
      <c r="EN37793" s="39"/>
      <c r="EO37793" s="39"/>
    </row>
    <row r="37794" spans="143:145" x14ac:dyDescent="0.2">
      <c r="EM37794" s="39"/>
      <c r="EN37794" s="39"/>
      <c r="EO37794" s="39"/>
    </row>
    <row r="37795" spans="143:145" x14ac:dyDescent="0.2">
      <c r="EM37795" s="39"/>
      <c r="EN37795" s="39"/>
      <c r="EO37795" s="39"/>
    </row>
    <row r="37796" spans="143:145" x14ac:dyDescent="0.2">
      <c r="EM37796" s="39"/>
      <c r="EN37796" s="39"/>
      <c r="EO37796" s="39"/>
    </row>
    <row r="37797" spans="143:145" x14ac:dyDescent="0.2">
      <c r="EM37797" s="39"/>
      <c r="EN37797" s="39"/>
      <c r="EO37797" s="39"/>
    </row>
    <row r="37798" spans="143:145" x14ac:dyDescent="0.2">
      <c r="EM37798" s="39"/>
      <c r="EN37798" s="39"/>
      <c r="EO37798" s="39"/>
    </row>
    <row r="37799" spans="143:145" x14ac:dyDescent="0.2">
      <c r="EM37799" s="39"/>
      <c r="EN37799" s="39"/>
      <c r="EO37799" s="39"/>
    </row>
    <row r="37800" spans="143:145" x14ac:dyDescent="0.2">
      <c r="EM37800" s="39"/>
      <c r="EN37800" s="39"/>
      <c r="EO37800" s="39"/>
    </row>
    <row r="37801" spans="143:145" x14ac:dyDescent="0.2">
      <c r="EM37801" s="39"/>
      <c r="EN37801" s="39"/>
      <c r="EO37801" s="39"/>
    </row>
    <row r="37802" spans="143:145" x14ac:dyDescent="0.2">
      <c r="EM37802" s="39"/>
      <c r="EN37802" s="39"/>
      <c r="EO37802" s="39"/>
    </row>
    <row r="37803" spans="143:145" x14ac:dyDescent="0.2">
      <c r="EM37803" s="39"/>
      <c r="EN37803" s="39"/>
      <c r="EO37803" s="39"/>
    </row>
    <row r="37804" spans="143:145" x14ac:dyDescent="0.2">
      <c r="EM37804" s="39"/>
      <c r="EN37804" s="39"/>
      <c r="EO37804" s="39"/>
    </row>
    <row r="37805" spans="143:145" x14ac:dyDescent="0.2">
      <c r="EM37805" s="39"/>
      <c r="EN37805" s="39"/>
      <c r="EO37805" s="39"/>
    </row>
    <row r="37806" spans="143:145" x14ac:dyDescent="0.2">
      <c r="EM37806" s="39"/>
      <c r="EN37806" s="39"/>
      <c r="EO37806" s="39"/>
    </row>
    <row r="37807" spans="143:145" x14ac:dyDescent="0.2">
      <c r="EM37807" s="39"/>
      <c r="EN37807" s="39"/>
      <c r="EO37807" s="39"/>
    </row>
    <row r="37808" spans="143:145" x14ac:dyDescent="0.2">
      <c r="EM37808" s="39"/>
      <c r="EN37808" s="39"/>
      <c r="EO37808" s="39"/>
    </row>
    <row r="37809" spans="143:145" x14ac:dyDescent="0.2">
      <c r="EM37809" s="39"/>
      <c r="EN37809" s="39"/>
      <c r="EO37809" s="39"/>
    </row>
    <row r="37810" spans="143:145" x14ac:dyDescent="0.2">
      <c r="EM37810" s="39"/>
      <c r="EN37810" s="39"/>
      <c r="EO37810" s="39"/>
    </row>
    <row r="37811" spans="143:145" x14ac:dyDescent="0.2">
      <c r="EM37811" s="39"/>
      <c r="EN37811" s="39"/>
      <c r="EO37811" s="39"/>
    </row>
    <row r="37812" spans="143:145" x14ac:dyDescent="0.2">
      <c r="EM37812" s="39"/>
      <c r="EN37812" s="39"/>
      <c r="EO37812" s="39"/>
    </row>
    <row r="37813" spans="143:145" x14ac:dyDescent="0.2">
      <c r="EM37813" s="39"/>
      <c r="EN37813" s="39"/>
      <c r="EO37813" s="39"/>
    </row>
    <row r="37814" spans="143:145" x14ac:dyDescent="0.2">
      <c r="EM37814" s="39"/>
      <c r="EN37814" s="39"/>
      <c r="EO37814" s="39"/>
    </row>
    <row r="37815" spans="143:145" x14ac:dyDescent="0.2">
      <c r="EM37815" s="39"/>
      <c r="EN37815" s="39"/>
      <c r="EO37815" s="39"/>
    </row>
    <row r="37816" spans="143:145" x14ac:dyDescent="0.2">
      <c r="EM37816" s="39"/>
      <c r="EN37816" s="39"/>
      <c r="EO37816" s="39"/>
    </row>
    <row r="37817" spans="143:145" x14ac:dyDescent="0.2">
      <c r="EM37817" s="39"/>
      <c r="EN37817" s="39"/>
      <c r="EO37817" s="39"/>
    </row>
    <row r="37818" spans="143:145" x14ac:dyDescent="0.2">
      <c r="EM37818" s="39"/>
      <c r="EN37818" s="39"/>
      <c r="EO37818" s="39"/>
    </row>
    <row r="37819" spans="143:145" x14ac:dyDescent="0.2">
      <c r="EM37819" s="39"/>
      <c r="EN37819" s="39"/>
      <c r="EO37819" s="39"/>
    </row>
    <row r="37820" spans="143:145" x14ac:dyDescent="0.2">
      <c r="EM37820" s="39"/>
      <c r="EN37820" s="39"/>
      <c r="EO37820" s="39"/>
    </row>
    <row r="37821" spans="143:145" x14ac:dyDescent="0.2">
      <c r="EM37821" s="39"/>
      <c r="EN37821" s="39"/>
      <c r="EO37821" s="39"/>
    </row>
    <row r="37822" spans="143:145" x14ac:dyDescent="0.2">
      <c r="EM37822" s="39"/>
      <c r="EN37822" s="39"/>
      <c r="EO37822" s="39"/>
    </row>
    <row r="37823" spans="143:145" x14ac:dyDescent="0.2">
      <c r="EM37823" s="39"/>
      <c r="EN37823" s="39"/>
      <c r="EO37823" s="39"/>
    </row>
    <row r="37824" spans="143:145" x14ac:dyDescent="0.2">
      <c r="EM37824" s="39"/>
      <c r="EN37824" s="39"/>
      <c r="EO37824" s="39"/>
    </row>
    <row r="37825" spans="143:145" x14ac:dyDescent="0.2">
      <c r="EM37825" s="39"/>
      <c r="EN37825" s="39"/>
      <c r="EO37825" s="39"/>
    </row>
    <row r="37826" spans="143:145" x14ac:dyDescent="0.2">
      <c r="EM37826" s="39"/>
      <c r="EN37826" s="39"/>
      <c r="EO37826" s="39"/>
    </row>
    <row r="37827" spans="143:145" x14ac:dyDescent="0.2">
      <c r="EM37827" s="39"/>
      <c r="EN37827" s="39"/>
      <c r="EO37827" s="39"/>
    </row>
    <row r="37828" spans="143:145" x14ac:dyDescent="0.2">
      <c r="EM37828" s="39"/>
      <c r="EN37828" s="39"/>
      <c r="EO37828" s="39"/>
    </row>
    <row r="37829" spans="143:145" x14ac:dyDescent="0.2">
      <c r="EM37829" s="39"/>
      <c r="EN37829" s="39"/>
      <c r="EO37829" s="39"/>
    </row>
    <row r="37830" spans="143:145" x14ac:dyDescent="0.2">
      <c r="EM37830" s="39"/>
      <c r="EN37830" s="39"/>
      <c r="EO37830" s="39"/>
    </row>
    <row r="37831" spans="143:145" x14ac:dyDescent="0.2">
      <c r="EM37831" s="39"/>
      <c r="EN37831" s="39"/>
      <c r="EO37831" s="39"/>
    </row>
    <row r="37832" spans="143:145" x14ac:dyDescent="0.2">
      <c r="EM37832" s="39"/>
      <c r="EN37832" s="39"/>
      <c r="EO37832" s="39"/>
    </row>
    <row r="37833" spans="143:145" x14ac:dyDescent="0.2">
      <c r="EM37833" s="39"/>
      <c r="EN37833" s="39"/>
      <c r="EO37833" s="39"/>
    </row>
    <row r="37834" spans="143:145" x14ac:dyDescent="0.2">
      <c r="EM37834" s="39"/>
      <c r="EN37834" s="39"/>
      <c r="EO37834" s="39"/>
    </row>
    <row r="37835" spans="143:145" x14ac:dyDescent="0.2">
      <c r="EM37835" s="39"/>
      <c r="EN37835" s="39"/>
      <c r="EO37835" s="39"/>
    </row>
    <row r="37836" spans="143:145" x14ac:dyDescent="0.2">
      <c r="EM37836" s="39"/>
      <c r="EN37836" s="39"/>
      <c r="EO37836" s="39"/>
    </row>
    <row r="37837" spans="143:145" x14ac:dyDescent="0.2">
      <c r="EM37837" s="39"/>
      <c r="EN37837" s="39"/>
      <c r="EO37837" s="39"/>
    </row>
    <row r="37838" spans="143:145" x14ac:dyDescent="0.2">
      <c r="EM37838" s="39"/>
      <c r="EN37838" s="39"/>
      <c r="EO37838" s="39"/>
    </row>
    <row r="37839" spans="143:145" x14ac:dyDescent="0.2">
      <c r="EM37839" s="39"/>
      <c r="EN37839" s="39"/>
      <c r="EO37839" s="39"/>
    </row>
    <row r="37840" spans="143:145" x14ac:dyDescent="0.2">
      <c r="EM37840" s="39"/>
      <c r="EN37840" s="39"/>
      <c r="EO37840" s="39"/>
    </row>
    <row r="37841" spans="143:145" x14ac:dyDescent="0.2">
      <c r="EM37841" s="39"/>
      <c r="EN37841" s="39"/>
      <c r="EO37841" s="39"/>
    </row>
    <row r="37842" spans="143:145" x14ac:dyDescent="0.2">
      <c r="EM37842" s="39"/>
      <c r="EN37842" s="39"/>
      <c r="EO37842" s="39"/>
    </row>
    <row r="37843" spans="143:145" x14ac:dyDescent="0.2">
      <c r="EM37843" s="39"/>
      <c r="EN37843" s="39"/>
      <c r="EO37843" s="39"/>
    </row>
    <row r="37844" spans="143:145" x14ac:dyDescent="0.2">
      <c r="EM37844" s="39"/>
      <c r="EN37844" s="39"/>
      <c r="EO37844" s="39"/>
    </row>
    <row r="37845" spans="143:145" x14ac:dyDescent="0.2">
      <c r="EM37845" s="39"/>
      <c r="EN37845" s="39"/>
      <c r="EO37845" s="39"/>
    </row>
    <row r="37846" spans="143:145" x14ac:dyDescent="0.2">
      <c r="EM37846" s="39"/>
      <c r="EN37846" s="39"/>
      <c r="EO37846" s="39"/>
    </row>
    <row r="37847" spans="143:145" x14ac:dyDescent="0.2">
      <c r="EM37847" s="39"/>
      <c r="EN37847" s="39"/>
      <c r="EO37847" s="39"/>
    </row>
    <row r="37848" spans="143:145" x14ac:dyDescent="0.2">
      <c r="EM37848" s="39"/>
      <c r="EN37848" s="39"/>
      <c r="EO37848" s="39"/>
    </row>
    <row r="37849" spans="143:145" x14ac:dyDescent="0.2">
      <c r="EM37849" s="39"/>
      <c r="EN37849" s="39"/>
      <c r="EO37849" s="39"/>
    </row>
    <row r="37850" spans="143:145" x14ac:dyDescent="0.2">
      <c r="EM37850" s="39"/>
      <c r="EN37850" s="39"/>
      <c r="EO37850" s="39"/>
    </row>
    <row r="37851" spans="143:145" x14ac:dyDescent="0.2">
      <c r="EM37851" s="39"/>
      <c r="EN37851" s="39"/>
      <c r="EO37851" s="39"/>
    </row>
    <row r="37852" spans="143:145" x14ac:dyDescent="0.2">
      <c r="EM37852" s="39"/>
      <c r="EN37852" s="39"/>
      <c r="EO37852" s="39"/>
    </row>
    <row r="37853" spans="143:145" x14ac:dyDescent="0.2">
      <c r="EM37853" s="39"/>
      <c r="EN37853" s="39"/>
      <c r="EO37853" s="39"/>
    </row>
    <row r="37854" spans="143:145" x14ac:dyDescent="0.2">
      <c r="EM37854" s="39"/>
      <c r="EN37854" s="39"/>
      <c r="EO37854" s="39"/>
    </row>
    <row r="37855" spans="143:145" x14ac:dyDescent="0.2">
      <c r="EM37855" s="39"/>
      <c r="EN37855" s="39"/>
      <c r="EO37855" s="39"/>
    </row>
    <row r="37856" spans="143:145" x14ac:dyDescent="0.2">
      <c r="EM37856" s="39"/>
      <c r="EN37856" s="39"/>
      <c r="EO37856" s="39"/>
    </row>
    <row r="37857" spans="143:145" x14ac:dyDescent="0.2">
      <c r="EM37857" s="39"/>
      <c r="EN37857" s="39"/>
      <c r="EO37857" s="39"/>
    </row>
    <row r="37858" spans="143:145" x14ac:dyDescent="0.2">
      <c r="EM37858" s="39"/>
      <c r="EN37858" s="39"/>
      <c r="EO37858" s="39"/>
    </row>
    <row r="37859" spans="143:145" x14ac:dyDescent="0.2">
      <c r="EM37859" s="39"/>
      <c r="EN37859" s="39"/>
      <c r="EO37859" s="39"/>
    </row>
    <row r="37860" spans="143:145" x14ac:dyDescent="0.2">
      <c r="EM37860" s="39"/>
      <c r="EN37860" s="39"/>
      <c r="EO37860" s="39"/>
    </row>
    <row r="37861" spans="143:145" x14ac:dyDescent="0.2">
      <c r="EM37861" s="39"/>
      <c r="EN37861" s="39"/>
      <c r="EO37861" s="39"/>
    </row>
    <row r="37862" spans="143:145" x14ac:dyDescent="0.2">
      <c r="EM37862" s="39"/>
      <c r="EN37862" s="39"/>
      <c r="EO37862" s="39"/>
    </row>
    <row r="37863" spans="143:145" x14ac:dyDescent="0.2">
      <c r="EM37863" s="39"/>
      <c r="EN37863" s="39"/>
      <c r="EO37863" s="39"/>
    </row>
    <row r="37864" spans="143:145" x14ac:dyDescent="0.2">
      <c r="EM37864" s="39"/>
      <c r="EN37864" s="39"/>
      <c r="EO37864" s="39"/>
    </row>
    <row r="37865" spans="143:145" x14ac:dyDescent="0.2">
      <c r="EM37865" s="39"/>
      <c r="EN37865" s="39"/>
      <c r="EO37865" s="39"/>
    </row>
    <row r="37866" spans="143:145" x14ac:dyDescent="0.2">
      <c r="EM37866" s="39"/>
      <c r="EN37866" s="39"/>
      <c r="EO37866" s="39"/>
    </row>
    <row r="37867" spans="143:145" x14ac:dyDescent="0.2">
      <c r="EM37867" s="39"/>
      <c r="EN37867" s="39"/>
      <c r="EO37867" s="39"/>
    </row>
    <row r="37868" spans="143:145" x14ac:dyDescent="0.2">
      <c r="EM37868" s="39"/>
      <c r="EN37868" s="39"/>
      <c r="EO37868" s="39"/>
    </row>
    <row r="37869" spans="143:145" x14ac:dyDescent="0.2">
      <c r="EM37869" s="39"/>
      <c r="EN37869" s="39"/>
      <c r="EO37869" s="39"/>
    </row>
    <row r="37870" spans="143:145" x14ac:dyDescent="0.2">
      <c r="EM37870" s="39"/>
      <c r="EN37870" s="39"/>
      <c r="EO37870" s="39"/>
    </row>
    <row r="37871" spans="143:145" x14ac:dyDescent="0.2">
      <c r="EM37871" s="39"/>
      <c r="EN37871" s="39"/>
      <c r="EO37871" s="39"/>
    </row>
    <row r="37872" spans="143:145" x14ac:dyDescent="0.2">
      <c r="EM37872" s="39"/>
      <c r="EN37872" s="39"/>
      <c r="EO37872" s="39"/>
    </row>
    <row r="37873" spans="143:145" x14ac:dyDescent="0.2">
      <c r="EM37873" s="39"/>
      <c r="EN37873" s="39"/>
      <c r="EO37873" s="39"/>
    </row>
    <row r="37874" spans="143:145" x14ac:dyDescent="0.2">
      <c r="EM37874" s="39"/>
      <c r="EN37874" s="39"/>
      <c r="EO37874" s="39"/>
    </row>
    <row r="37875" spans="143:145" x14ac:dyDescent="0.2">
      <c r="EM37875" s="39"/>
      <c r="EN37875" s="39"/>
      <c r="EO37875" s="39"/>
    </row>
    <row r="37876" spans="143:145" x14ac:dyDescent="0.2">
      <c r="EM37876" s="39"/>
      <c r="EN37876" s="39"/>
      <c r="EO37876" s="39"/>
    </row>
    <row r="37877" spans="143:145" x14ac:dyDescent="0.2">
      <c r="EM37877" s="39"/>
      <c r="EN37877" s="39"/>
      <c r="EO37877" s="39"/>
    </row>
    <row r="37878" spans="143:145" x14ac:dyDescent="0.2">
      <c r="EM37878" s="39"/>
      <c r="EN37878" s="39"/>
      <c r="EO37878" s="39"/>
    </row>
    <row r="37879" spans="143:145" x14ac:dyDescent="0.2">
      <c r="EM37879" s="39"/>
      <c r="EN37879" s="39"/>
      <c r="EO37879" s="39"/>
    </row>
    <row r="37880" spans="143:145" x14ac:dyDescent="0.2">
      <c r="EM37880" s="39"/>
      <c r="EN37880" s="39"/>
      <c r="EO37880" s="39"/>
    </row>
    <row r="37881" spans="143:145" x14ac:dyDescent="0.2">
      <c r="EM37881" s="39"/>
      <c r="EN37881" s="39"/>
      <c r="EO37881" s="39"/>
    </row>
    <row r="37882" spans="143:145" x14ac:dyDescent="0.2">
      <c r="EM37882" s="39"/>
      <c r="EN37882" s="39"/>
      <c r="EO37882" s="39"/>
    </row>
    <row r="37883" spans="143:145" x14ac:dyDescent="0.2">
      <c r="EM37883" s="39"/>
      <c r="EN37883" s="39"/>
      <c r="EO37883" s="39"/>
    </row>
    <row r="37884" spans="143:145" x14ac:dyDescent="0.2">
      <c r="EM37884" s="39"/>
      <c r="EN37884" s="39"/>
      <c r="EO37884" s="39"/>
    </row>
    <row r="37885" spans="143:145" x14ac:dyDescent="0.2">
      <c r="EM37885" s="39"/>
      <c r="EN37885" s="39"/>
      <c r="EO37885" s="39"/>
    </row>
    <row r="37886" spans="143:145" x14ac:dyDescent="0.2">
      <c r="EM37886" s="39"/>
      <c r="EN37886" s="39"/>
      <c r="EO37886" s="39"/>
    </row>
    <row r="37887" spans="143:145" x14ac:dyDescent="0.2">
      <c r="EM37887" s="39"/>
      <c r="EN37887" s="39"/>
      <c r="EO37887" s="39"/>
    </row>
    <row r="37888" spans="143:145" x14ac:dyDescent="0.2">
      <c r="EM37888" s="39"/>
      <c r="EN37888" s="39"/>
      <c r="EO37888" s="39"/>
    </row>
    <row r="37889" spans="143:145" x14ac:dyDescent="0.2">
      <c r="EM37889" s="39"/>
      <c r="EN37889" s="39"/>
      <c r="EO37889" s="39"/>
    </row>
    <row r="37890" spans="143:145" x14ac:dyDescent="0.2">
      <c r="EM37890" s="39"/>
      <c r="EN37890" s="39"/>
      <c r="EO37890" s="39"/>
    </row>
    <row r="37891" spans="143:145" x14ac:dyDescent="0.2">
      <c r="EM37891" s="39"/>
      <c r="EN37891" s="39"/>
      <c r="EO37891" s="39"/>
    </row>
    <row r="37892" spans="143:145" x14ac:dyDescent="0.2">
      <c r="EM37892" s="39"/>
      <c r="EN37892" s="39"/>
      <c r="EO37892" s="39"/>
    </row>
    <row r="37893" spans="143:145" x14ac:dyDescent="0.2">
      <c r="EM37893" s="39"/>
      <c r="EN37893" s="39"/>
      <c r="EO37893" s="39"/>
    </row>
    <row r="37894" spans="143:145" x14ac:dyDescent="0.2">
      <c r="EM37894" s="39"/>
      <c r="EN37894" s="39"/>
      <c r="EO37894" s="39"/>
    </row>
    <row r="37895" spans="143:145" x14ac:dyDescent="0.2">
      <c r="EM37895" s="39"/>
      <c r="EN37895" s="39"/>
      <c r="EO37895" s="39"/>
    </row>
    <row r="37896" spans="143:145" x14ac:dyDescent="0.2">
      <c r="EM37896" s="39"/>
      <c r="EN37896" s="39"/>
      <c r="EO37896" s="39"/>
    </row>
    <row r="37897" spans="143:145" x14ac:dyDescent="0.2">
      <c r="EM37897" s="39"/>
      <c r="EN37897" s="39"/>
      <c r="EO37897" s="39"/>
    </row>
    <row r="37898" spans="143:145" x14ac:dyDescent="0.2">
      <c r="EM37898" s="39"/>
      <c r="EN37898" s="39"/>
      <c r="EO37898" s="39"/>
    </row>
    <row r="37899" spans="143:145" x14ac:dyDescent="0.2">
      <c r="EM37899" s="39"/>
      <c r="EN37899" s="39"/>
      <c r="EO37899" s="39"/>
    </row>
    <row r="37900" spans="143:145" x14ac:dyDescent="0.2">
      <c r="EM37900" s="39"/>
      <c r="EN37900" s="39"/>
      <c r="EO37900" s="39"/>
    </row>
    <row r="37901" spans="143:145" x14ac:dyDescent="0.2">
      <c r="EM37901" s="39"/>
      <c r="EN37901" s="39"/>
      <c r="EO37901" s="39"/>
    </row>
    <row r="37902" spans="143:145" x14ac:dyDescent="0.2">
      <c r="EM37902" s="39"/>
      <c r="EN37902" s="39"/>
      <c r="EO37902" s="39"/>
    </row>
    <row r="37903" spans="143:145" x14ac:dyDescent="0.2">
      <c r="EM37903" s="39"/>
      <c r="EN37903" s="39"/>
      <c r="EO37903" s="39"/>
    </row>
    <row r="37904" spans="143:145" x14ac:dyDescent="0.2">
      <c r="EM37904" s="39"/>
      <c r="EN37904" s="39"/>
      <c r="EO37904" s="39"/>
    </row>
    <row r="37905" spans="143:145" x14ac:dyDescent="0.2">
      <c r="EM37905" s="39"/>
      <c r="EN37905" s="39"/>
      <c r="EO37905" s="39"/>
    </row>
    <row r="37906" spans="143:145" x14ac:dyDescent="0.2">
      <c r="EM37906" s="39"/>
      <c r="EN37906" s="39"/>
      <c r="EO37906" s="39"/>
    </row>
    <row r="37907" spans="143:145" x14ac:dyDescent="0.2">
      <c r="EM37907" s="39"/>
      <c r="EN37907" s="39"/>
      <c r="EO37907" s="39"/>
    </row>
    <row r="37908" spans="143:145" x14ac:dyDescent="0.2">
      <c r="EM37908" s="39"/>
      <c r="EN37908" s="39"/>
      <c r="EO37908" s="39"/>
    </row>
    <row r="37909" spans="143:145" x14ac:dyDescent="0.2">
      <c r="EM37909" s="39"/>
      <c r="EN37909" s="39"/>
      <c r="EO37909" s="39"/>
    </row>
    <row r="37910" spans="143:145" x14ac:dyDescent="0.2">
      <c r="EM37910" s="39"/>
      <c r="EN37910" s="39"/>
      <c r="EO37910" s="39"/>
    </row>
    <row r="37911" spans="143:145" x14ac:dyDescent="0.2">
      <c r="EM37911" s="39"/>
      <c r="EN37911" s="39"/>
      <c r="EO37911" s="39"/>
    </row>
    <row r="37912" spans="143:145" x14ac:dyDescent="0.2">
      <c r="EM37912" s="39"/>
      <c r="EN37912" s="39"/>
      <c r="EO37912" s="39"/>
    </row>
    <row r="37913" spans="143:145" x14ac:dyDescent="0.2">
      <c r="EM37913" s="39"/>
      <c r="EN37913" s="39"/>
      <c r="EO37913" s="39"/>
    </row>
    <row r="37914" spans="143:145" x14ac:dyDescent="0.2">
      <c r="EM37914" s="39"/>
      <c r="EN37914" s="39"/>
      <c r="EO37914" s="39"/>
    </row>
    <row r="37915" spans="143:145" x14ac:dyDescent="0.2">
      <c r="EM37915" s="39"/>
      <c r="EN37915" s="39"/>
      <c r="EO37915" s="39"/>
    </row>
    <row r="37916" spans="143:145" x14ac:dyDescent="0.2">
      <c r="EM37916" s="39"/>
      <c r="EN37916" s="39"/>
      <c r="EO37916" s="39"/>
    </row>
    <row r="37917" spans="143:145" x14ac:dyDescent="0.2">
      <c r="EM37917" s="39"/>
      <c r="EN37917" s="39"/>
      <c r="EO37917" s="39"/>
    </row>
    <row r="37918" spans="143:145" x14ac:dyDescent="0.2">
      <c r="EM37918" s="39"/>
      <c r="EN37918" s="39"/>
      <c r="EO37918" s="39"/>
    </row>
    <row r="37919" spans="143:145" x14ac:dyDescent="0.2">
      <c r="EM37919" s="39"/>
      <c r="EN37919" s="39"/>
      <c r="EO37919" s="39"/>
    </row>
    <row r="37920" spans="143:145" x14ac:dyDescent="0.2">
      <c r="EM37920" s="39"/>
      <c r="EN37920" s="39"/>
      <c r="EO37920" s="39"/>
    </row>
    <row r="37921" spans="143:145" x14ac:dyDescent="0.2">
      <c r="EM37921" s="39"/>
      <c r="EN37921" s="39"/>
      <c r="EO37921" s="39"/>
    </row>
    <row r="37922" spans="143:145" x14ac:dyDescent="0.2">
      <c r="EM37922" s="39"/>
      <c r="EN37922" s="39"/>
      <c r="EO37922" s="39"/>
    </row>
    <row r="37923" spans="143:145" x14ac:dyDescent="0.2">
      <c r="EM37923" s="39"/>
      <c r="EN37923" s="39"/>
      <c r="EO37923" s="39"/>
    </row>
    <row r="37924" spans="143:145" x14ac:dyDescent="0.2">
      <c r="EM37924" s="39"/>
      <c r="EN37924" s="39"/>
      <c r="EO37924" s="39"/>
    </row>
    <row r="37925" spans="143:145" x14ac:dyDescent="0.2">
      <c r="EM37925" s="39"/>
      <c r="EN37925" s="39"/>
      <c r="EO37925" s="39"/>
    </row>
    <row r="37926" spans="143:145" x14ac:dyDescent="0.2">
      <c r="EM37926" s="39"/>
      <c r="EN37926" s="39"/>
      <c r="EO37926" s="39"/>
    </row>
    <row r="37927" spans="143:145" x14ac:dyDescent="0.2">
      <c r="EM37927" s="39"/>
      <c r="EN37927" s="39"/>
      <c r="EO37927" s="39"/>
    </row>
    <row r="37928" spans="143:145" x14ac:dyDescent="0.2">
      <c r="EM37928" s="39"/>
      <c r="EN37928" s="39"/>
      <c r="EO37928" s="39"/>
    </row>
    <row r="37929" spans="143:145" x14ac:dyDescent="0.2">
      <c r="EM37929" s="39"/>
      <c r="EN37929" s="39"/>
      <c r="EO37929" s="39"/>
    </row>
    <row r="37930" spans="143:145" x14ac:dyDescent="0.2">
      <c r="EM37930" s="39"/>
      <c r="EN37930" s="39"/>
      <c r="EO37930" s="39"/>
    </row>
    <row r="37931" spans="143:145" x14ac:dyDescent="0.2">
      <c r="EM37931" s="39"/>
      <c r="EN37931" s="39"/>
      <c r="EO37931" s="39"/>
    </row>
    <row r="37932" spans="143:145" x14ac:dyDescent="0.2">
      <c r="EM37932" s="39"/>
      <c r="EN37932" s="39"/>
      <c r="EO37932" s="39"/>
    </row>
    <row r="37933" spans="143:145" x14ac:dyDescent="0.2">
      <c r="EM37933" s="39"/>
      <c r="EN37933" s="39"/>
      <c r="EO37933" s="39"/>
    </row>
    <row r="37934" spans="143:145" x14ac:dyDescent="0.2">
      <c r="EM37934" s="39"/>
      <c r="EN37934" s="39"/>
      <c r="EO37934" s="39"/>
    </row>
    <row r="37935" spans="143:145" x14ac:dyDescent="0.2">
      <c r="EM37935" s="39"/>
      <c r="EN37935" s="39"/>
      <c r="EO37935" s="39"/>
    </row>
    <row r="37936" spans="143:145" x14ac:dyDescent="0.2">
      <c r="EM37936" s="39"/>
      <c r="EN37936" s="39"/>
      <c r="EO37936" s="39"/>
    </row>
    <row r="37937" spans="143:145" x14ac:dyDescent="0.2">
      <c r="EM37937" s="39"/>
      <c r="EN37937" s="39"/>
      <c r="EO37937" s="39"/>
    </row>
    <row r="37938" spans="143:145" x14ac:dyDescent="0.2">
      <c r="EM37938" s="39"/>
      <c r="EN37938" s="39"/>
      <c r="EO37938" s="39"/>
    </row>
    <row r="37939" spans="143:145" x14ac:dyDescent="0.2">
      <c r="EM37939" s="39"/>
      <c r="EN37939" s="39"/>
      <c r="EO37939" s="39"/>
    </row>
    <row r="37940" spans="143:145" x14ac:dyDescent="0.2">
      <c r="EM37940" s="39"/>
      <c r="EN37940" s="39"/>
      <c r="EO37940" s="39"/>
    </row>
    <row r="37941" spans="143:145" x14ac:dyDescent="0.2">
      <c r="EM37941" s="39"/>
      <c r="EN37941" s="39"/>
      <c r="EO37941" s="39"/>
    </row>
    <row r="37942" spans="143:145" x14ac:dyDescent="0.2">
      <c r="EM37942" s="39"/>
      <c r="EN37942" s="39"/>
      <c r="EO37942" s="39"/>
    </row>
    <row r="37943" spans="143:145" x14ac:dyDescent="0.2">
      <c r="EM37943" s="39"/>
      <c r="EN37943" s="39"/>
      <c r="EO37943" s="39"/>
    </row>
    <row r="37944" spans="143:145" x14ac:dyDescent="0.2">
      <c r="EM37944" s="39"/>
      <c r="EN37944" s="39"/>
      <c r="EO37944" s="39"/>
    </row>
    <row r="37945" spans="143:145" x14ac:dyDescent="0.2">
      <c r="EM37945" s="39"/>
      <c r="EN37945" s="39"/>
      <c r="EO37945" s="39"/>
    </row>
    <row r="37946" spans="143:145" x14ac:dyDescent="0.2">
      <c r="EM37946" s="39"/>
      <c r="EN37946" s="39"/>
      <c r="EO37946" s="39"/>
    </row>
    <row r="37947" spans="143:145" x14ac:dyDescent="0.2">
      <c r="EM37947" s="39"/>
      <c r="EN37947" s="39"/>
      <c r="EO37947" s="39"/>
    </row>
    <row r="37948" spans="143:145" x14ac:dyDescent="0.2">
      <c r="EM37948" s="39"/>
      <c r="EN37948" s="39"/>
      <c r="EO37948" s="39"/>
    </row>
    <row r="37949" spans="143:145" x14ac:dyDescent="0.2">
      <c r="EM37949" s="39"/>
      <c r="EN37949" s="39"/>
      <c r="EO37949" s="39"/>
    </row>
    <row r="37950" spans="143:145" x14ac:dyDescent="0.2">
      <c r="EM37950" s="39"/>
      <c r="EN37950" s="39"/>
      <c r="EO37950" s="39"/>
    </row>
    <row r="37951" spans="143:145" x14ac:dyDescent="0.2">
      <c r="EM37951" s="39"/>
      <c r="EN37951" s="39"/>
      <c r="EO37951" s="39"/>
    </row>
    <row r="37952" spans="143:145" x14ac:dyDescent="0.2">
      <c r="EM37952" s="39"/>
      <c r="EN37952" s="39"/>
      <c r="EO37952" s="39"/>
    </row>
    <row r="37953" spans="143:145" x14ac:dyDescent="0.2">
      <c r="EM37953" s="39"/>
      <c r="EN37953" s="39"/>
      <c r="EO37953" s="39"/>
    </row>
    <row r="37954" spans="143:145" x14ac:dyDescent="0.2">
      <c r="EM37954" s="39"/>
      <c r="EN37954" s="39"/>
      <c r="EO37954" s="39"/>
    </row>
    <row r="37955" spans="143:145" x14ac:dyDescent="0.2">
      <c r="EM37955" s="39"/>
      <c r="EN37955" s="39"/>
      <c r="EO37955" s="39"/>
    </row>
    <row r="37956" spans="143:145" x14ac:dyDescent="0.2">
      <c r="EM37956" s="39"/>
      <c r="EN37956" s="39"/>
      <c r="EO37956" s="39"/>
    </row>
    <row r="37957" spans="143:145" x14ac:dyDescent="0.2">
      <c r="EM37957" s="39"/>
      <c r="EN37957" s="39"/>
      <c r="EO37957" s="39"/>
    </row>
    <row r="37958" spans="143:145" x14ac:dyDescent="0.2">
      <c r="EM37958" s="39"/>
      <c r="EN37958" s="39"/>
      <c r="EO37958" s="39"/>
    </row>
    <row r="37959" spans="143:145" x14ac:dyDescent="0.2">
      <c r="EM37959" s="39"/>
      <c r="EN37959" s="39"/>
      <c r="EO37959" s="39"/>
    </row>
    <row r="37960" spans="143:145" x14ac:dyDescent="0.2">
      <c r="EM37960" s="39"/>
      <c r="EN37960" s="39"/>
      <c r="EO37960" s="39"/>
    </row>
    <row r="37961" spans="143:145" x14ac:dyDescent="0.2">
      <c r="EM37961" s="39"/>
      <c r="EN37961" s="39"/>
      <c r="EO37961" s="39"/>
    </row>
    <row r="37962" spans="143:145" x14ac:dyDescent="0.2">
      <c r="EM37962" s="39"/>
      <c r="EN37962" s="39"/>
      <c r="EO37962" s="39"/>
    </row>
    <row r="37963" spans="143:145" x14ac:dyDescent="0.2">
      <c r="EM37963" s="39"/>
      <c r="EN37963" s="39"/>
      <c r="EO37963" s="39"/>
    </row>
    <row r="37964" spans="143:145" x14ac:dyDescent="0.2">
      <c r="EM37964" s="39"/>
      <c r="EN37964" s="39"/>
      <c r="EO37964" s="39"/>
    </row>
    <row r="37965" spans="143:145" x14ac:dyDescent="0.2">
      <c r="EM37965" s="39"/>
      <c r="EN37965" s="39"/>
      <c r="EO37965" s="39"/>
    </row>
    <row r="37966" spans="143:145" x14ac:dyDescent="0.2">
      <c r="EM37966" s="39"/>
      <c r="EN37966" s="39"/>
      <c r="EO37966" s="39"/>
    </row>
    <row r="37967" spans="143:145" x14ac:dyDescent="0.2">
      <c r="EM37967" s="39"/>
      <c r="EN37967" s="39"/>
      <c r="EO37967" s="39"/>
    </row>
    <row r="37968" spans="143:145" x14ac:dyDescent="0.2">
      <c r="EM37968" s="39"/>
      <c r="EN37968" s="39"/>
      <c r="EO37968" s="39"/>
    </row>
    <row r="37969" spans="143:145" x14ac:dyDescent="0.2">
      <c r="EM37969" s="39"/>
      <c r="EN37969" s="39"/>
      <c r="EO37969" s="39"/>
    </row>
    <row r="37970" spans="143:145" x14ac:dyDescent="0.2">
      <c r="EM37970" s="39"/>
      <c r="EN37970" s="39"/>
      <c r="EO37970" s="39"/>
    </row>
    <row r="37971" spans="143:145" x14ac:dyDescent="0.2">
      <c r="EM37971" s="39"/>
      <c r="EN37971" s="39"/>
      <c r="EO37971" s="39"/>
    </row>
    <row r="37972" spans="143:145" x14ac:dyDescent="0.2">
      <c r="EM37972" s="39"/>
      <c r="EN37972" s="39"/>
      <c r="EO37972" s="39"/>
    </row>
    <row r="37973" spans="143:145" x14ac:dyDescent="0.2">
      <c r="EM37973" s="39"/>
      <c r="EN37973" s="39"/>
      <c r="EO37973" s="39"/>
    </row>
    <row r="37974" spans="143:145" x14ac:dyDescent="0.2">
      <c r="EM37974" s="39"/>
      <c r="EN37974" s="39"/>
      <c r="EO37974" s="39"/>
    </row>
    <row r="37975" spans="143:145" x14ac:dyDescent="0.2">
      <c r="EM37975" s="39"/>
      <c r="EN37975" s="39"/>
      <c r="EO37975" s="39"/>
    </row>
    <row r="37976" spans="143:145" x14ac:dyDescent="0.2">
      <c r="EM37976" s="39"/>
      <c r="EN37976" s="39"/>
      <c r="EO37976" s="39"/>
    </row>
    <row r="37977" spans="143:145" x14ac:dyDescent="0.2">
      <c r="EM37977" s="39"/>
      <c r="EN37977" s="39"/>
      <c r="EO37977" s="39"/>
    </row>
    <row r="37978" spans="143:145" x14ac:dyDescent="0.2">
      <c r="EM37978" s="39"/>
      <c r="EN37978" s="39"/>
      <c r="EO37978" s="39"/>
    </row>
    <row r="37979" spans="143:145" x14ac:dyDescent="0.2">
      <c r="EM37979" s="39"/>
      <c r="EN37979" s="39"/>
      <c r="EO37979" s="39"/>
    </row>
    <row r="37980" spans="143:145" x14ac:dyDescent="0.2">
      <c r="EM37980" s="39"/>
      <c r="EN37980" s="39"/>
      <c r="EO37980" s="39"/>
    </row>
    <row r="37981" spans="143:145" x14ac:dyDescent="0.2">
      <c r="EM37981" s="39"/>
      <c r="EN37981" s="39"/>
      <c r="EO37981" s="39"/>
    </row>
    <row r="37982" spans="143:145" x14ac:dyDescent="0.2">
      <c r="EM37982" s="39"/>
      <c r="EN37982" s="39"/>
      <c r="EO37982" s="39"/>
    </row>
    <row r="37983" spans="143:145" x14ac:dyDescent="0.2">
      <c r="EM37983" s="39"/>
      <c r="EN37983" s="39"/>
      <c r="EO37983" s="39"/>
    </row>
    <row r="37984" spans="143:145" x14ac:dyDescent="0.2">
      <c r="EM37984" s="39"/>
      <c r="EN37984" s="39"/>
      <c r="EO37984" s="39"/>
    </row>
    <row r="37985" spans="143:145" x14ac:dyDescent="0.2">
      <c r="EM37985" s="39"/>
      <c r="EN37985" s="39"/>
      <c r="EO37985" s="39"/>
    </row>
    <row r="37986" spans="143:145" x14ac:dyDescent="0.2">
      <c r="EM37986" s="39"/>
      <c r="EN37986" s="39"/>
      <c r="EO37986" s="39"/>
    </row>
    <row r="37987" spans="143:145" x14ac:dyDescent="0.2">
      <c r="EM37987" s="39"/>
      <c r="EN37987" s="39"/>
      <c r="EO37987" s="39"/>
    </row>
    <row r="37988" spans="143:145" x14ac:dyDescent="0.2">
      <c r="EM37988" s="39"/>
      <c r="EN37988" s="39"/>
      <c r="EO37988" s="39"/>
    </row>
    <row r="37989" spans="143:145" x14ac:dyDescent="0.2">
      <c r="EM37989" s="39"/>
      <c r="EN37989" s="39"/>
      <c r="EO37989" s="39"/>
    </row>
    <row r="37990" spans="143:145" x14ac:dyDescent="0.2">
      <c r="EM37990" s="39"/>
      <c r="EN37990" s="39"/>
      <c r="EO37990" s="39"/>
    </row>
    <row r="37991" spans="143:145" x14ac:dyDescent="0.2">
      <c r="EM37991" s="39"/>
      <c r="EN37991" s="39"/>
      <c r="EO37991" s="39"/>
    </row>
    <row r="37992" spans="143:145" x14ac:dyDescent="0.2">
      <c r="EM37992" s="39"/>
      <c r="EN37992" s="39"/>
      <c r="EO37992" s="39"/>
    </row>
    <row r="37993" spans="143:145" x14ac:dyDescent="0.2">
      <c r="EM37993" s="39"/>
      <c r="EN37993" s="39"/>
      <c r="EO37993" s="39"/>
    </row>
    <row r="37994" spans="143:145" x14ac:dyDescent="0.2">
      <c r="EM37994" s="39"/>
      <c r="EN37994" s="39"/>
      <c r="EO37994" s="39"/>
    </row>
    <row r="37995" spans="143:145" x14ac:dyDescent="0.2">
      <c r="EM37995" s="39"/>
      <c r="EN37995" s="39"/>
      <c r="EO37995" s="39"/>
    </row>
    <row r="37996" spans="143:145" x14ac:dyDescent="0.2">
      <c r="EM37996" s="39"/>
      <c r="EN37996" s="39"/>
      <c r="EO37996" s="39"/>
    </row>
    <row r="37997" spans="143:145" x14ac:dyDescent="0.2">
      <c r="EM37997" s="39"/>
      <c r="EN37997" s="39"/>
      <c r="EO37997" s="39"/>
    </row>
    <row r="37998" spans="143:145" x14ac:dyDescent="0.2">
      <c r="EM37998" s="39"/>
      <c r="EN37998" s="39"/>
      <c r="EO37998" s="39"/>
    </row>
    <row r="37999" spans="143:145" x14ac:dyDescent="0.2">
      <c r="EM37999" s="39"/>
      <c r="EN37999" s="39"/>
      <c r="EO37999" s="39"/>
    </row>
    <row r="38000" spans="143:145" x14ac:dyDescent="0.2">
      <c r="EM38000" s="39"/>
      <c r="EN38000" s="39"/>
      <c r="EO38000" s="39"/>
    </row>
    <row r="38001" spans="143:145" x14ac:dyDescent="0.2">
      <c r="EM38001" s="39"/>
      <c r="EN38001" s="39"/>
      <c r="EO38001" s="39"/>
    </row>
    <row r="38002" spans="143:145" x14ac:dyDescent="0.2">
      <c r="EM38002" s="39"/>
      <c r="EN38002" s="39"/>
      <c r="EO38002" s="39"/>
    </row>
    <row r="38003" spans="143:145" x14ac:dyDescent="0.2">
      <c r="EM38003" s="39"/>
      <c r="EN38003" s="39"/>
      <c r="EO38003" s="39"/>
    </row>
    <row r="38004" spans="143:145" x14ac:dyDescent="0.2">
      <c r="EM38004" s="39"/>
      <c r="EN38004" s="39"/>
      <c r="EO38004" s="39"/>
    </row>
    <row r="38005" spans="143:145" x14ac:dyDescent="0.2">
      <c r="EM38005" s="39"/>
      <c r="EN38005" s="39"/>
      <c r="EO38005" s="39"/>
    </row>
    <row r="38006" spans="143:145" x14ac:dyDescent="0.2">
      <c r="EM38006" s="39"/>
      <c r="EN38006" s="39"/>
      <c r="EO38006" s="39"/>
    </row>
    <row r="38007" spans="143:145" x14ac:dyDescent="0.2">
      <c r="EM38007" s="39"/>
      <c r="EN38007" s="39"/>
      <c r="EO38007" s="39"/>
    </row>
    <row r="38008" spans="143:145" x14ac:dyDescent="0.2">
      <c r="EM38008" s="39"/>
      <c r="EN38008" s="39"/>
      <c r="EO38008" s="39"/>
    </row>
    <row r="38009" spans="143:145" x14ac:dyDescent="0.2">
      <c r="EM38009" s="39"/>
      <c r="EN38009" s="39"/>
      <c r="EO38009" s="39"/>
    </row>
    <row r="38010" spans="143:145" x14ac:dyDescent="0.2">
      <c r="EM38010" s="39"/>
      <c r="EN38010" s="39"/>
      <c r="EO38010" s="39"/>
    </row>
    <row r="38011" spans="143:145" x14ac:dyDescent="0.2">
      <c r="EM38011" s="39"/>
      <c r="EN38011" s="39"/>
      <c r="EO38011" s="39"/>
    </row>
    <row r="38012" spans="143:145" x14ac:dyDescent="0.2">
      <c r="EM38012" s="39"/>
      <c r="EN38012" s="39"/>
      <c r="EO38012" s="39"/>
    </row>
    <row r="38013" spans="143:145" x14ac:dyDescent="0.2">
      <c r="EM38013" s="39"/>
      <c r="EN38013" s="39"/>
      <c r="EO38013" s="39"/>
    </row>
    <row r="38014" spans="143:145" x14ac:dyDescent="0.2">
      <c r="EM38014" s="39"/>
      <c r="EN38014" s="39"/>
      <c r="EO38014" s="39"/>
    </row>
    <row r="38015" spans="143:145" x14ac:dyDescent="0.2">
      <c r="EM38015" s="39"/>
      <c r="EN38015" s="39"/>
      <c r="EO38015" s="39"/>
    </row>
    <row r="38016" spans="143:145" x14ac:dyDescent="0.2">
      <c r="EM38016" s="39"/>
      <c r="EN38016" s="39"/>
      <c r="EO38016" s="39"/>
    </row>
    <row r="38017" spans="143:145" x14ac:dyDescent="0.2">
      <c r="EM38017" s="39"/>
      <c r="EN38017" s="39"/>
      <c r="EO38017" s="39"/>
    </row>
    <row r="38018" spans="143:145" x14ac:dyDescent="0.2">
      <c r="EM38018" s="39"/>
      <c r="EN38018" s="39"/>
      <c r="EO38018" s="39"/>
    </row>
    <row r="38019" spans="143:145" x14ac:dyDescent="0.2">
      <c r="EM38019" s="39"/>
      <c r="EN38019" s="39"/>
      <c r="EO38019" s="39"/>
    </row>
    <row r="38020" spans="143:145" x14ac:dyDescent="0.2">
      <c r="EM38020" s="39"/>
      <c r="EN38020" s="39"/>
      <c r="EO38020" s="39"/>
    </row>
    <row r="38021" spans="143:145" x14ac:dyDescent="0.2">
      <c r="EM38021" s="39"/>
      <c r="EN38021" s="39"/>
      <c r="EO38021" s="39"/>
    </row>
    <row r="38022" spans="143:145" x14ac:dyDescent="0.2">
      <c r="EM38022" s="39"/>
      <c r="EN38022" s="39"/>
      <c r="EO38022" s="39"/>
    </row>
    <row r="38023" spans="143:145" x14ac:dyDescent="0.2">
      <c r="EM38023" s="39"/>
      <c r="EN38023" s="39"/>
      <c r="EO38023" s="39"/>
    </row>
    <row r="38024" spans="143:145" x14ac:dyDescent="0.2">
      <c r="EM38024" s="39"/>
      <c r="EN38024" s="39"/>
      <c r="EO38024" s="39"/>
    </row>
    <row r="38025" spans="143:145" x14ac:dyDescent="0.2">
      <c r="EM38025" s="39"/>
      <c r="EN38025" s="39"/>
      <c r="EO38025" s="39"/>
    </row>
    <row r="38026" spans="143:145" x14ac:dyDescent="0.2">
      <c r="EM38026" s="39"/>
      <c r="EN38026" s="39"/>
      <c r="EO38026" s="39"/>
    </row>
    <row r="38027" spans="143:145" x14ac:dyDescent="0.2">
      <c r="EM38027" s="39"/>
      <c r="EN38027" s="39"/>
      <c r="EO38027" s="39"/>
    </row>
    <row r="38028" spans="143:145" x14ac:dyDescent="0.2">
      <c r="EM38028" s="39"/>
      <c r="EN38028" s="39"/>
      <c r="EO38028" s="39"/>
    </row>
    <row r="38029" spans="143:145" x14ac:dyDescent="0.2">
      <c r="EM38029" s="39"/>
      <c r="EN38029" s="39"/>
      <c r="EO38029" s="39"/>
    </row>
    <row r="38030" spans="143:145" x14ac:dyDescent="0.2">
      <c r="EM38030" s="39"/>
      <c r="EN38030" s="39"/>
      <c r="EO38030" s="39"/>
    </row>
    <row r="38031" spans="143:145" x14ac:dyDescent="0.2">
      <c r="EM38031" s="39"/>
      <c r="EN38031" s="39"/>
      <c r="EO38031" s="39"/>
    </row>
    <row r="38032" spans="143:145" x14ac:dyDescent="0.2">
      <c r="EM38032" s="39"/>
      <c r="EN38032" s="39"/>
      <c r="EO38032" s="39"/>
    </row>
    <row r="38033" spans="143:145" x14ac:dyDescent="0.2">
      <c r="EM38033" s="39"/>
      <c r="EN38033" s="39"/>
      <c r="EO38033" s="39"/>
    </row>
    <row r="38034" spans="143:145" x14ac:dyDescent="0.2">
      <c r="EM38034" s="39"/>
      <c r="EN38034" s="39"/>
      <c r="EO38034" s="39"/>
    </row>
    <row r="38035" spans="143:145" x14ac:dyDescent="0.2">
      <c r="EM38035" s="39"/>
      <c r="EN38035" s="39"/>
      <c r="EO38035" s="39"/>
    </row>
    <row r="38036" spans="143:145" x14ac:dyDescent="0.2">
      <c r="EM38036" s="39"/>
      <c r="EN38036" s="39"/>
      <c r="EO38036" s="39"/>
    </row>
    <row r="38037" spans="143:145" x14ac:dyDescent="0.2">
      <c r="EM38037" s="39"/>
      <c r="EN38037" s="39"/>
      <c r="EO38037" s="39"/>
    </row>
    <row r="38038" spans="143:145" x14ac:dyDescent="0.2">
      <c r="EM38038" s="39"/>
      <c r="EN38038" s="39"/>
      <c r="EO38038" s="39"/>
    </row>
    <row r="38039" spans="143:145" x14ac:dyDescent="0.2">
      <c r="EM38039" s="39"/>
      <c r="EN38039" s="39"/>
      <c r="EO38039" s="39"/>
    </row>
    <row r="38040" spans="143:145" x14ac:dyDescent="0.2">
      <c r="EM38040" s="39"/>
      <c r="EN38040" s="39"/>
      <c r="EO38040" s="39"/>
    </row>
    <row r="38041" spans="143:145" x14ac:dyDescent="0.2">
      <c r="EM38041" s="39"/>
      <c r="EN38041" s="39"/>
      <c r="EO38041" s="39"/>
    </row>
    <row r="38042" spans="143:145" x14ac:dyDescent="0.2">
      <c r="EM38042" s="39"/>
      <c r="EN38042" s="39"/>
      <c r="EO38042" s="39"/>
    </row>
    <row r="38043" spans="143:145" x14ac:dyDescent="0.2">
      <c r="EM38043" s="39"/>
      <c r="EN38043" s="39"/>
      <c r="EO38043" s="39"/>
    </row>
    <row r="38044" spans="143:145" x14ac:dyDescent="0.2">
      <c r="EM38044" s="39"/>
      <c r="EN38044" s="39"/>
      <c r="EO38044" s="39"/>
    </row>
    <row r="38045" spans="143:145" x14ac:dyDescent="0.2">
      <c r="EM38045" s="39"/>
      <c r="EN38045" s="39"/>
      <c r="EO38045" s="39"/>
    </row>
    <row r="38046" spans="143:145" x14ac:dyDescent="0.2">
      <c r="EM38046" s="39"/>
      <c r="EN38046" s="39"/>
      <c r="EO38046" s="39"/>
    </row>
    <row r="38047" spans="143:145" x14ac:dyDescent="0.2">
      <c r="EM38047" s="39"/>
      <c r="EN38047" s="39"/>
      <c r="EO38047" s="39"/>
    </row>
    <row r="38048" spans="143:145" x14ac:dyDescent="0.2">
      <c r="EM38048" s="39"/>
      <c r="EN38048" s="39"/>
      <c r="EO38048" s="39"/>
    </row>
    <row r="38049" spans="143:145" x14ac:dyDescent="0.2">
      <c r="EM38049" s="39"/>
      <c r="EN38049" s="39"/>
      <c r="EO38049" s="39"/>
    </row>
    <row r="38050" spans="143:145" x14ac:dyDescent="0.2">
      <c r="EM38050" s="39"/>
      <c r="EN38050" s="39"/>
      <c r="EO38050" s="39"/>
    </row>
    <row r="38051" spans="143:145" x14ac:dyDescent="0.2">
      <c r="EM38051" s="39"/>
      <c r="EN38051" s="39"/>
      <c r="EO38051" s="39"/>
    </row>
    <row r="38052" spans="143:145" x14ac:dyDescent="0.2">
      <c r="EM38052" s="39"/>
      <c r="EN38052" s="39"/>
      <c r="EO38052" s="39"/>
    </row>
    <row r="38053" spans="143:145" x14ac:dyDescent="0.2">
      <c r="EM38053" s="39"/>
      <c r="EN38053" s="39"/>
      <c r="EO38053" s="39"/>
    </row>
    <row r="38054" spans="143:145" x14ac:dyDescent="0.2">
      <c r="EM38054" s="39"/>
      <c r="EN38054" s="39"/>
      <c r="EO38054" s="39"/>
    </row>
    <row r="38055" spans="143:145" x14ac:dyDescent="0.2">
      <c r="EM38055" s="39"/>
      <c r="EN38055" s="39"/>
      <c r="EO38055" s="39"/>
    </row>
    <row r="38056" spans="143:145" x14ac:dyDescent="0.2">
      <c r="EM38056" s="39"/>
      <c r="EN38056" s="39"/>
      <c r="EO38056" s="39"/>
    </row>
    <row r="38057" spans="143:145" x14ac:dyDescent="0.2">
      <c r="EM38057" s="39"/>
      <c r="EN38057" s="39"/>
      <c r="EO38057" s="39"/>
    </row>
    <row r="38058" spans="143:145" x14ac:dyDescent="0.2">
      <c r="EM38058" s="39"/>
      <c r="EN38058" s="39"/>
      <c r="EO38058" s="39"/>
    </row>
    <row r="38059" spans="143:145" x14ac:dyDescent="0.2">
      <c r="EM38059" s="39"/>
      <c r="EN38059" s="39"/>
      <c r="EO38059" s="39"/>
    </row>
    <row r="38060" spans="143:145" x14ac:dyDescent="0.2">
      <c r="EM38060" s="39"/>
      <c r="EN38060" s="39"/>
      <c r="EO38060" s="39"/>
    </row>
    <row r="38061" spans="143:145" x14ac:dyDescent="0.2">
      <c r="EM38061" s="39"/>
      <c r="EN38061" s="39"/>
      <c r="EO38061" s="39"/>
    </row>
    <row r="38062" spans="143:145" x14ac:dyDescent="0.2">
      <c r="EM38062" s="39"/>
      <c r="EN38062" s="39"/>
      <c r="EO38062" s="39"/>
    </row>
    <row r="38063" spans="143:145" x14ac:dyDescent="0.2">
      <c r="EM38063" s="39"/>
      <c r="EN38063" s="39"/>
      <c r="EO38063" s="39"/>
    </row>
    <row r="38064" spans="143:145" x14ac:dyDescent="0.2">
      <c r="EM38064" s="39"/>
      <c r="EN38064" s="39"/>
      <c r="EO38064" s="39"/>
    </row>
    <row r="38065" spans="143:145" x14ac:dyDescent="0.2">
      <c r="EM38065" s="39"/>
      <c r="EN38065" s="39"/>
      <c r="EO38065" s="39"/>
    </row>
    <row r="38066" spans="143:145" x14ac:dyDescent="0.2">
      <c r="EM38066" s="39"/>
      <c r="EN38066" s="39"/>
      <c r="EO38066" s="39"/>
    </row>
    <row r="38067" spans="143:145" x14ac:dyDescent="0.2">
      <c r="EM38067" s="39"/>
      <c r="EN38067" s="39"/>
      <c r="EO38067" s="39"/>
    </row>
    <row r="38068" spans="143:145" x14ac:dyDescent="0.2">
      <c r="EM38068" s="39"/>
      <c r="EN38068" s="39"/>
      <c r="EO38068" s="39"/>
    </row>
    <row r="38069" spans="143:145" x14ac:dyDescent="0.2">
      <c r="EM38069" s="39"/>
      <c r="EN38069" s="39"/>
      <c r="EO38069" s="39"/>
    </row>
    <row r="38070" spans="143:145" x14ac:dyDescent="0.2">
      <c r="EM38070" s="39"/>
      <c r="EN38070" s="39"/>
      <c r="EO38070" s="39"/>
    </row>
    <row r="38071" spans="143:145" x14ac:dyDescent="0.2">
      <c r="EM38071" s="39"/>
      <c r="EN38071" s="39"/>
      <c r="EO38071" s="39"/>
    </row>
    <row r="38072" spans="143:145" x14ac:dyDescent="0.2">
      <c r="EM38072" s="39"/>
      <c r="EN38072" s="39"/>
      <c r="EO38072" s="39"/>
    </row>
    <row r="38073" spans="143:145" x14ac:dyDescent="0.2">
      <c r="EM38073" s="39"/>
      <c r="EN38073" s="39"/>
      <c r="EO38073" s="39"/>
    </row>
    <row r="38074" spans="143:145" x14ac:dyDescent="0.2">
      <c r="EM38074" s="39"/>
      <c r="EN38074" s="39"/>
      <c r="EO38074" s="39"/>
    </row>
    <row r="38075" spans="143:145" x14ac:dyDescent="0.2">
      <c r="EM38075" s="39"/>
      <c r="EN38075" s="39"/>
      <c r="EO38075" s="39"/>
    </row>
    <row r="38076" spans="143:145" x14ac:dyDescent="0.2">
      <c r="EM38076" s="39"/>
      <c r="EN38076" s="39"/>
      <c r="EO38076" s="39"/>
    </row>
    <row r="38077" spans="143:145" x14ac:dyDescent="0.2">
      <c r="EM38077" s="39"/>
      <c r="EN38077" s="39"/>
      <c r="EO38077" s="39"/>
    </row>
    <row r="38078" spans="143:145" x14ac:dyDescent="0.2">
      <c r="EM38078" s="39"/>
      <c r="EN38078" s="39"/>
      <c r="EO38078" s="39"/>
    </row>
    <row r="38079" spans="143:145" x14ac:dyDescent="0.2">
      <c r="EM38079" s="39"/>
      <c r="EN38079" s="39"/>
      <c r="EO38079" s="39"/>
    </row>
    <row r="38080" spans="143:145" x14ac:dyDescent="0.2">
      <c r="EM38080" s="39"/>
      <c r="EN38080" s="39"/>
      <c r="EO38080" s="39"/>
    </row>
    <row r="38081" spans="143:145" x14ac:dyDescent="0.2">
      <c r="EM38081" s="39"/>
      <c r="EN38081" s="39"/>
      <c r="EO38081" s="39"/>
    </row>
    <row r="38082" spans="143:145" x14ac:dyDescent="0.2">
      <c r="EM38082" s="39"/>
      <c r="EN38082" s="39"/>
      <c r="EO38082" s="39"/>
    </row>
    <row r="38083" spans="143:145" x14ac:dyDescent="0.2">
      <c r="EM38083" s="39"/>
      <c r="EN38083" s="39"/>
      <c r="EO38083" s="39"/>
    </row>
    <row r="38084" spans="143:145" x14ac:dyDescent="0.2">
      <c r="EM38084" s="39"/>
      <c r="EN38084" s="39"/>
      <c r="EO38084" s="39"/>
    </row>
    <row r="38085" spans="143:145" x14ac:dyDescent="0.2">
      <c r="EM38085" s="39"/>
      <c r="EN38085" s="39"/>
      <c r="EO38085" s="39"/>
    </row>
    <row r="38086" spans="143:145" x14ac:dyDescent="0.2">
      <c r="EM38086" s="39"/>
      <c r="EN38086" s="39"/>
      <c r="EO38086" s="39"/>
    </row>
    <row r="38087" spans="143:145" x14ac:dyDescent="0.2">
      <c r="EM38087" s="39"/>
      <c r="EN38087" s="39"/>
      <c r="EO38087" s="39"/>
    </row>
    <row r="38088" spans="143:145" x14ac:dyDescent="0.2">
      <c r="EM38088" s="39"/>
      <c r="EN38088" s="39"/>
      <c r="EO38088" s="39"/>
    </row>
    <row r="38089" spans="143:145" x14ac:dyDescent="0.2">
      <c r="EM38089" s="39"/>
      <c r="EN38089" s="39"/>
      <c r="EO38089" s="39"/>
    </row>
    <row r="38090" spans="143:145" x14ac:dyDescent="0.2">
      <c r="EM38090" s="39"/>
      <c r="EN38090" s="39"/>
      <c r="EO38090" s="39"/>
    </row>
    <row r="38091" spans="143:145" x14ac:dyDescent="0.2">
      <c r="EM38091" s="39"/>
      <c r="EN38091" s="39"/>
      <c r="EO38091" s="39"/>
    </row>
    <row r="38092" spans="143:145" x14ac:dyDescent="0.2">
      <c r="EM38092" s="39"/>
      <c r="EN38092" s="39"/>
      <c r="EO38092" s="39"/>
    </row>
    <row r="38093" spans="143:145" x14ac:dyDescent="0.2">
      <c r="EM38093" s="39"/>
      <c r="EN38093" s="39"/>
      <c r="EO38093" s="39"/>
    </row>
    <row r="38094" spans="143:145" x14ac:dyDescent="0.2">
      <c r="EM38094" s="39"/>
      <c r="EN38094" s="39"/>
      <c r="EO38094" s="39"/>
    </row>
    <row r="38095" spans="143:145" x14ac:dyDescent="0.2">
      <c r="EM38095" s="39"/>
      <c r="EN38095" s="39"/>
      <c r="EO38095" s="39"/>
    </row>
    <row r="38096" spans="143:145" x14ac:dyDescent="0.2">
      <c r="EM38096" s="39"/>
      <c r="EN38096" s="39"/>
      <c r="EO38096" s="39"/>
    </row>
    <row r="38097" spans="143:145" x14ac:dyDescent="0.2">
      <c r="EM38097" s="39"/>
      <c r="EN38097" s="39"/>
      <c r="EO38097" s="39"/>
    </row>
    <row r="38098" spans="143:145" x14ac:dyDescent="0.2">
      <c r="EM38098" s="39"/>
      <c r="EN38098" s="39"/>
      <c r="EO38098" s="39"/>
    </row>
    <row r="38099" spans="143:145" x14ac:dyDescent="0.2">
      <c r="EM38099" s="39"/>
      <c r="EN38099" s="39"/>
      <c r="EO38099" s="39"/>
    </row>
    <row r="38100" spans="143:145" x14ac:dyDescent="0.2">
      <c r="EM38100" s="39"/>
      <c r="EN38100" s="39"/>
      <c r="EO38100" s="39"/>
    </row>
    <row r="38101" spans="143:145" x14ac:dyDescent="0.2">
      <c r="EM38101" s="39"/>
      <c r="EN38101" s="39"/>
      <c r="EO38101" s="39"/>
    </row>
    <row r="38102" spans="143:145" x14ac:dyDescent="0.2">
      <c r="EM38102" s="39"/>
      <c r="EN38102" s="39"/>
      <c r="EO38102" s="39"/>
    </row>
    <row r="38103" spans="143:145" x14ac:dyDescent="0.2">
      <c r="EM38103" s="39"/>
      <c r="EN38103" s="39"/>
      <c r="EO38103" s="39"/>
    </row>
    <row r="38104" spans="143:145" x14ac:dyDescent="0.2">
      <c r="EM38104" s="39"/>
      <c r="EN38104" s="39"/>
      <c r="EO38104" s="39"/>
    </row>
    <row r="38105" spans="143:145" x14ac:dyDescent="0.2">
      <c r="EM38105" s="39"/>
      <c r="EN38105" s="39"/>
      <c r="EO38105" s="39"/>
    </row>
    <row r="38106" spans="143:145" x14ac:dyDescent="0.2">
      <c r="EM38106" s="39"/>
      <c r="EN38106" s="39"/>
      <c r="EO38106" s="39"/>
    </row>
    <row r="38107" spans="143:145" x14ac:dyDescent="0.2">
      <c r="EM38107" s="39"/>
      <c r="EN38107" s="39"/>
      <c r="EO38107" s="39"/>
    </row>
    <row r="38108" spans="143:145" x14ac:dyDescent="0.2">
      <c r="EM38108" s="39"/>
      <c r="EN38108" s="39"/>
      <c r="EO38108" s="39"/>
    </row>
    <row r="38109" spans="143:145" x14ac:dyDescent="0.2">
      <c r="EM38109" s="39"/>
      <c r="EN38109" s="39"/>
      <c r="EO38109" s="39"/>
    </row>
    <row r="38110" spans="143:145" x14ac:dyDescent="0.2">
      <c r="EM38110" s="39"/>
      <c r="EN38110" s="39"/>
      <c r="EO38110" s="39"/>
    </row>
    <row r="38111" spans="143:145" x14ac:dyDescent="0.2">
      <c r="EM38111" s="39"/>
      <c r="EN38111" s="39"/>
      <c r="EO38111" s="39"/>
    </row>
    <row r="38112" spans="143:145" x14ac:dyDescent="0.2">
      <c r="EM38112" s="39"/>
      <c r="EN38112" s="39"/>
      <c r="EO38112" s="39"/>
    </row>
    <row r="38113" spans="143:145" x14ac:dyDescent="0.2">
      <c r="EM38113" s="39"/>
      <c r="EN38113" s="39"/>
      <c r="EO38113" s="39"/>
    </row>
    <row r="38114" spans="143:145" x14ac:dyDescent="0.2">
      <c r="EM38114" s="39"/>
      <c r="EN38114" s="39"/>
      <c r="EO38114" s="39"/>
    </row>
    <row r="38115" spans="143:145" x14ac:dyDescent="0.2">
      <c r="EM38115" s="39"/>
      <c r="EN38115" s="39"/>
      <c r="EO38115" s="39"/>
    </row>
    <row r="38116" spans="143:145" x14ac:dyDescent="0.2">
      <c r="EM38116" s="39"/>
      <c r="EN38116" s="39"/>
      <c r="EO38116" s="39"/>
    </row>
    <row r="38117" spans="143:145" x14ac:dyDescent="0.2">
      <c r="EM38117" s="39"/>
      <c r="EN38117" s="39"/>
      <c r="EO38117" s="39"/>
    </row>
    <row r="38118" spans="143:145" x14ac:dyDescent="0.2">
      <c r="EM38118" s="39"/>
      <c r="EN38118" s="39"/>
      <c r="EO38118" s="39"/>
    </row>
    <row r="38119" spans="143:145" x14ac:dyDescent="0.2">
      <c r="EM38119" s="39"/>
      <c r="EN38119" s="39"/>
      <c r="EO38119" s="39"/>
    </row>
    <row r="38120" spans="143:145" x14ac:dyDescent="0.2">
      <c r="EM38120" s="39"/>
      <c r="EN38120" s="39"/>
      <c r="EO38120" s="39"/>
    </row>
    <row r="38121" spans="143:145" x14ac:dyDescent="0.2">
      <c r="EM38121" s="39"/>
      <c r="EN38121" s="39"/>
      <c r="EO38121" s="39"/>
    </row>
    <row r="38122" spans="143:145" x14ac:dyDescent="0.2">
      <c r="EM38122" s="39"/>
      <c r="EN38122" s="39"/>
      <c r="EO38122" s="39"/>
    </row>
    <row r="38123" spans="143:145" x14ac:dyDescent="0.2">
      <c r="EM38123" s="39"/>
      <c r="EN38123" s="39"/>
      <c r="EO38123" s="39"/>
    </row>
    <row r="38124" spans="143:145" x14ac:dyDescent="0.2">
      <c r="EM38124" s="39"/>
      <c r="EN38124" s="39"/>
      <c r="EO38124" s="39"/>
    </row>
    <row r="38125" spans="143:145" x14ac:dyDescent="0.2">
      <c r="EM38125" s="39"/>
      <c r="EN38125" s="39"/>
      <c r="EO38125" s="39"/>
    </row>
    <row r="38126" spans="143:145" x14ac:dyDescent="0.2">
      <c r="EM38126" s="39"/>
      <c r="EN38126" s="39"/>
      <c r="EO38126" s="39"/>
    </row>
    <row r="38127" spans="143:145" x14ac:dyDescent="0.2">
      <c r="EM38127" s="39"/>
      <c r="EN38127" s="39"/>
      <c r="EO38127" s="39"/>
    </row>
    <row r="38128" spans="143:145" x14ac:dyDescent="0.2">
      <c r="EM38128" s="39"/>
      <c r="EN38128" s="39"/>
      <c r="EO38128" s="39"/>
    </row>
    <row r="38129" spans="143:145" x14ac:dyDescent="0.2">
      <c r="EM38129" s="39"/>
      <c r="EN38129" s="39"/>
      <c r="EO38129" s="39"/>
    </row>
    <row r="38130" spans="143:145" x14ac:dyDescent="0.2">
      <c r="EM38130" s="39"/>
      <c r="EN38130" s="39"/>
      <c r="EO38130" s="39"/>
    </row>
    <row r="38131" spans="143:145" x14ac:dyDescent="0.2">
      <c r="EM38131" s="39"/>
      <c r="EN38131" s="39"/>
      <c r="EO38131" s="39"/>
    </row>
    <row r="38132" spans="143:145" x14ac:dyDescent="0.2">
      <c r="EM38132" s="39"/>
      <c r="EN38132" s="39"/>
      <c r="EO38132" s="39"/>
    </row>
    <row r="38133" spans="143:145" x14ac:dyDescent="0.2">
      <c r="EM38133" s="39"/>
      <c r="EN38133" s="39"/>
      <c r="EO38133" s="39"/>
    </row>
    <row r="38134" spans="143:145" x14ac:dyDescent="0.2">
      <c r="EM38134" s="39"/>
      <c r="EN38134" s="39"/>
      <c r="EO38134" s="39"/>
    </row>
    <row r="38135" spans="143:145" x14ac:dyDescent="0.2">
      <c r="EM38135" s="39"/>
      <c r="EN38135" s="39"/>
      <c r="EO38135" s="39"/>
    </row>
    <row r="38136" spans="143:145" x14ac:dyDescent="0.2">
      <c r="EM38136" s="39"/>
      <c r="EN38136" s="39"/>
      <c r="EO38136" s="39"/>
    </row>
    <row r="38137" spans="143:145" x14ac:dyDescent="0.2">
      <c r="EM38137" s="39"/>
      <c r="EN38137" s="39"/>
      <c r="EO38137" s="39"/>
    </row>
    <row r="38138" spans="143:145" x14ac:dyDescent="0.2">
      <c r="EM38138" s="39"/>
      <c r="EN38138" s="39"/>
      <c r="EO38138" s="39"/>
    </row>
    <row r="38139" spans="143:145" x14ac:dyDescent="0.2">
      <c r="EM38139" s="39"/>
      <c r="EN38139" s="39"/>
      <c r="EO38139" s="39"/>
    </row>
    <row r="38140" spans="143:145" x14ac:dyDescent="0.2">
      <c r="EM38140" s="39"/>
      <c r="EN38140" s="39"/>
      <c r="EO38140" s="39"/>
    </row>
    <row r="38141" spans="143:145" x14ac:dyDescent="0.2">
      <c r="EM38141" s="39"/>
      <c r="EN38141" s="39"/>
      <c r="EO38141" s="39"/>
    </row>
    <row r="38142" spans="143:145" x14ac:dyDescent="0.2">
      <c r="EM38142" s="39"/>
      <c r="EN38142" s="39"/>
      <c r="EO38142" s="39"/>
    </row>
    <row r="38143" spans="143:145" x14ac:dyDescent="0.2">
      <c r="EM38143" s="39"/>
      <c r="EN38143" s="39"/>
      <c r="EO38143" s="39"/>
    </row>
    <row r="38144" spans="143:145" x14ac:dyDescent="0.2">
      <c r="EM38144" s="39"/>
      <c r="EN38144" s="39"/>
      <c r="EO38144" s="39"/>
    </row>
    <row r="38145" spans="143:145" x14ac:dyDescent="0.2">
      <c r="EM38145" s="39"/>
      <c r="EN38145" s="39"/>
      <c r="EO38145" s="39"/>
    </row>
    <row r="38146" spans="143:145" x14ac:dyDescent="0.2">
      <c r="EM38146" s="39"/>
      <c r="EN38146" s="39"/>
      <c r="EO38146" s="39"/>
    </row>
    <row r="38147" spans="143:145" x14ac:dyDescent="0.2">
      <c r="EM38147" s="39"/>
      <c r="EN38147" s="39"/>
      <c r="EO38147" s="39"/>
    </row>
    <row r="38148" spans="143:145" x14ac:dyDescent="0.2">
      <c r="EM38148" s="39"/>
      <c r="EN38148" s="39"/>
      <c r="EO38148" s="39"/>
    </row>
    <row r="38149" spans="143:145" x14ac:dyDescent="0.2">
      <c r="EM38149" s="39"/>
      <c r="EN38149" s="39"/>
      <c r="EO38149" s="39"/>
    </row>
    <row r="38150" spans="143:145" x14ac:dyDescent="0.2">
      <c r="EM38150" s="39"/>
      <c r="EN38150" s="39"/>
      <c r="EO38150" s="39"/>
    </row>
    <row r="38151" spans="143:145" x14ac:dyDescent="0.2">
      <c r="EM38151" s="39"/>
      <c r="EN38151" s="39"/>
      <c r="EO38151" s="39"/>
    </row>
    <row r="38152" spans="143:145" x14ac:dyDescent="0.2">
      <c r="EM38152" s="39"/>
      <c r="EN38152" s="39"/>
      <c r="EO38152" s="39"/>
    </row>
    <row r="38153" spans="143:145" x14ac:dyDescent="0.2">
      <c r="EM38153" s="39"/>
      <c r="EN38153" s="39"/>
      <c r="EO38153" s="39"/>
    </row>
    <row r="38154" spans="143:145" x14ac:dyDescent="0.2">
      <c r="EM38154" s="39"/>
      <c r="EN38154" s="39"/>
      <c r="EO38154" s="39"/>
    </row>
    <row r="38155" spans="143:145" x14ac:dyDescent="0.2">
      <c r="EM38155" s="39"/>
      <c r="EN38155" s="39"/>
      <c r="EO38155" s="39"/>
    </row>
    <row r="38156" spans="143:145" x14ac:dyDescent="0.2">
      <c r="EM38156" s="39"/>
      <c r="EN38156" s="39"/>
      <c r="EO38156" s="39"/>
    </row>
    <row r="38157" spans="143:145" x14ac:dyDescent="0.2">
      <c r="EM38157" s="39"/>
      <c r="EN38157" s="39"/>
      <c r="EO38157" s="39"/>
    </row>
    <row r="38158" spans="143:145" x14ac:dyDescent="0.2">
      <c r="EM38158" s="39"/>
      <c r="EN38158" s="39"/>
      <c r="EO38158" s="39"/>
    </row>
    <row r="38159" spans="143:145" x14ac:dyDescent="0.2">
      <c r="EM38159" s="39"/>
      <c r="EN38159" s="39"/>
      <c r="EO38159" s="39"/>
    </row>
    <row r="38160" spans="143:145" x14ac:dyDescent="0.2">
      <c r="EM38160" s="39"/>
      <c r="EN38160" s="39"/>
      <c r="EO38160" s="39"/>
    </row>
    <row r="38161" spans="143:145" x14ac:dyDescent="0.2">
      <c r="EM38161" s="39"/>
      <c r="EN38161" s="39"/>
      <c r="EO38161" s="39"/>
    </row>
    <row r="38162" spans="143:145" x14ac:dyDescent="0.2">
      <c r="EM38162" s="39"/>
      <c r="EN38162" s="39"/>
      <c r="EO38162" s="39"/>
    </row>
    <row r="38163" spans="143:145" x14ac:dyDescent="0.2">
      <c r="EM38163" s="39"/>
      <c r="EN38163" s="39"/>
      <c r="EO38163" s="39"/>
    </row>
    <row r="38164" spans="143:145" x14ac:dyDescent="0.2">
      <c r="EM38164" s="39"/>
      <c r="EN38164" s="39"/>
      <c r="EO38164" s="39"/>
    </row>
    <row r="38165" spans="143:145" x14ac:dyDescent="0.2">
      <c r="EM38165" s="39"/>
      <c r="EN38165" s="39"/>
      <c r="EO38165" s="39"/>
    </row>
    <row r="38166" spans="143:145" x14ac:dyDescent="0.2">
      <c r="EM38166" s="39"/>
      <c r="EN38166" s="39"/>
      <c r="EO38166" s="39"/>
    </row>
    <row r="38167" spans="143:145" x14ac:dyDescent="0.2">
      <c r="EM38167" s="39"/>
      <c r="EN38167" s="39"/>
      <c r="EO38167" s="39"/>
    </row>
    <row r="38168" spans="143:145" x14ac:dyDescent="0.2">
      <c r="EM38168" s="39"/>
      <c r="EN38168" s="39"/>
      <c r="EO38168" s="39"/>
    </row>
    <row r="38169" spans="143:145" x14ac:dyDescent="0.2">
      <c r="EM38169" s="39"/>
      <c r="EN38169" s="39"/>
      <c r="EO38169" s="39"/>
    </row>
    <row r="38170" spans="143:145" x14ac:dyDescent="0.2">
      <c r="EM38170" s="39"/>
      <c r="EN38170" s="39"/>
      <c r="EO38170" s="39"/>
    </row>
    <row r="38171" spans="143:145" x14ac:dyDescent="0.2">
      <c r="EM38171" s="39"/>
      <c r="EN38171" s="39"/>
      <c r="EO38171" s="39"/>
    </row>
    <row r="38172" spans="143:145" x14ac:dyDescent="0.2">
      <c r="EM38172" s="39"/>
      <c r="EN38172" s="39"/>
      <c r="EO38172" s="39"/>
    </row>
    <row r="38173" spans="143:145" x14ac:dyDescent="0.2">
      <c r="EM38173" s="39"/>
      <c r="EN38173" s="39"/>
      <c r="EO38173" s="39"/>
    </row>
    <row r="38174" spans="143:145" x14ac:dyDescent="0.2">
      <c r="EM38174" s="39"/>
      <c r="EN38174" s="39"/>
      <c r="EO38174" s="39"/>
    </row>
    <row r="38175" spans="143:145" x14ac:dyDescent="0.2">
      <c r="EM38175" s="39"/>
      <c r="EN38175" s="39"/>
      <c r="EO38175" s="39"/>
    </row>
    <row r="38176" spans="143:145" x14ac:dyDescent="0.2">
      <c r="EM38176" s="39"/>
      <c r="EN38176" s="39"/>
      <c r="EO38176" s="39"/>
    </row>
    <row r="38177" spans="143:145" x14ac:dyDescent="0.2">
      <c r="EM38177" s="39"/>
      <c r="EN38177" s="39"/>
      <c r="EO38177" s="39"/>
    </row>
    <row r="38178" spans="143:145" x14ac:dyDescent="0.2">
      <c r="EM38178" s="39"/>
      <c r="EN38178" s="39"/>
      <c r="EO38178" s="39"/>
    </row>
    <row r="38179" spans="143:145" x14ac:dyDescent="0.2">
      <c r="EM38179" s="39"/>
      <c r="EN38179" s="39"/>
      <c r="EO38179" s="39"/>
    </row>
    <row r="38180" spans="143:145" x14ac:dyDescent="0.2">
      <c r="EM38180" s="39"/>
      <c r="EN38180" s="39"/>
      <c r="EO38180" s="39"/>
    </row>
    <row r="38181" spans="143:145" x14ac:dyDescent="0.2">
      <c r="EM38181" s="39"/>
      <c r="EN38181" s="39"/>
      <c r="EO38181" s="39"/>
    </row>
    <row r="38182" spans="143:145" x14ac:dyDescent="0.2">
      <c r="EM38182" s="39"/>
      <c r="EN38182" s="39"/>
      <c r="EO38182" s="39"/>
    </row>
    <row r="38183" spans="143:145" x14ac:dyDescent="0.2">
      <c r="EM38183" s="39"/>
      <c r="EN38183" s="39"/>
      <c r="EO38183" s="39"/>
    </row>
    <row r="38184" spans="143:145" x14ac:dyDescent="0.2">
      <c r="EM38184" s="39"/>
      <c r="EN38184" s="39"/>
      <c r="EO38184" s="39"/>
    </row>
    <row r="38185" spans="143:145" x14ac:dyDescent="0.2">
      <c r="EM38185" s="39"/>
      <c r="EN38185" s="39"/>
      <c r="EO38185" s="39"/>
    </row>
    <row r="38186" spans="143:145" x14ac:dyDescent="0.2">
      <c r="EM38186" s="39"/>
      <c r="EN38186" s="39"/>
      <c r="EO38186" s="39"/>
    </row>
    <row r="38187" spans="143:145" x14ac:dyDescent="0.2">
      <c r="EM38187" s="39"/>
      <c r="EN38187" s="39"/>
      <c r="EO38187" s="39"/>
    </row>
    <row r="38188" spans="143:145" x14ac:dyDescent="0.2">
      <c r="EM38188" s="39"/>
      <c r="EN38188" s="39"/>
      <c r="EO38188" s="39"/>
    </row>
    <row r="38189" spans="143:145" x14ac:dyDescent="0.2">
      <c r="EM38189" s="39"/>
      <c r="EN38189" s="39"/>
      <c r="EO38189" s="39"/>
    </row>
    <row r="38190" spans="143:145" x14ac:dyDescent="0.2">
      <c r="EM38190" s="39"/>
      <c r="EN38190" s="39"/>
      <c r="EO38190" s="39"/>
    </row>
    <row r="38191" spans="143:145" x14ac:dyDescent="0.2">
      <c r="EM38191" s="39"/>
      <c r="EN38191" s="39"/>
      <c r="EO38191" s="39"/>
    </row>
    <row r="38192" spans="143:145" x14ac:dyDescent="0.2">
      <c r="EM38192" s="39"/>
      <c r="EN38192" s="39"/>
      <c r="EO38192" s="39"/>
    </row>
    <row r="38193" spans="143:145" x14ac:dyDescent="0.2">
      <c r="EM38193" s="39"/>
      <c r="EN38193" s="39"/>
      <c r="EO38193" s="39"/>
    </row>
    <row r="38194" spans="143:145" x14ac:dyDescent="0.2">
      <c r="EM38194" s="39"/>
      <c r="EN38194" s="39"/>
      <c r="EO38194" s="39"/>
    </row>
    <row r="38195" spans="143:145" x14ac:dyDescent="0.2">
      <c r="EM38195" s="39"/>
      <c r="EN38195" s="39"/>
      <c r="EO38195" s="39"/>
    </row>
    <row r="38196" spans="143:145" x14ac:dyDescent="0.2">
      <c r="EM38196" s="39"/>
      <c r="EN38196" s="39"/>
      <c r="EO38196" s="39"/>
    </row>
    <row r="38197" spans="143:145" x14ac:dyDescent="0.2">
      <c r="EM38197" s="39"/>
      <c r="EN38197" s="39"/>
      <c r="EO38197" s="39"/>
    </row>
    <row r="38198" spans="143:145" x14ac:dyDescent="0.2">
      <c r="EM38198" s="39"/>
      <c r="EN38198" s="39"/>
      <c r="EO38198" s="39"/>
    </row>
    <row r="38199" spans="143:145" x14ac:dyDescent="0.2">
      <c r="EM38199" s="39"/>
      <c r="EN38199" s="39"/>
      <c r="EO38199" s="39"/>
    </row>
    <row r="38200" spans="143:145" x14ac:dyDescent="0.2">
      <c r="EM38200" s="39"/>
      <c r="EN38200" s="39"/>
      <c r="EO38200" s="39"/>
    </row>
    <row r="38201" spans="143:145" x14ac:dyDescent="0.2">
      <c r="EM38201" s="39"/>
      <c r="EN38201" s="39"/>
      <c r="EO38201" s="39"/>
    </row>
    <row r="38202" spans="143:145" x14ac:dyDescent="0.2">
      <c r="EM38202" s="39"/>
      <c r="EN38202" s="39"/>
      <c r="EO38202" s="39"/>
    </row>
    <row r="38203" spans="143:145" x14ac:dyDescent="0.2">
      <c r="EM38203" s="39"/>
      <c r="EN38203" s="39"/>
      <c r="EO38203" s="39"/>
    </row>
    <row r="38204" spans="143:145" x14ac:dyDescent="0.2">
      <c r="EM38204" s="39"/>
      <c r="EN38204" s="39"/>
      <c r="EO38204" s="39"/>
    </row>
    <row r="38205" spans="143:145" x14ac:dyDescent="0.2">
      <c r="EM38205" s="39"/>
      <c r="EN38205" s="39"/>
      <c r="EO38205" s="39"/>
    </row>
    <row r="38206" spans="143:145" x14ac:dyDescent="0.2">
      <c r="EM38206" s="39"/>
      <c r="EN38206" s="39"/>
      <c r="EO38206" s="39"/>
    </row>
    <row r="38207" spans="143:145" x14ac:dyDescent="0.2">
      <c r="EM38207" s="39"/>
      <c r="EN38207" s="39"/>
      <c r="EO38207" s="39"/>
    </row>
    <row r="38208" spans="143:145" x14ac:dyDescent="0.2">
      <c r="EM38208" s="39"/>
      <c r="EN38208" s="39"/>
      <c r="EO38208" s="39"/>
    </row>
    <row r="38209" spans="143:145" x14ac:dyDescent="0.2">
      <c r="EM38209" s="39"/>
      <c r="EN38209" s="39"/>
      <c r="EO38209" s="39"/>
    </row>
    <row r="38210" spans="143:145" x14ac:dyDescent="0.2">
      <c r="EM38210" s="39"/>
      <c r="EN38210" s="39"/>
      <c r="EO38210" s="39"/>
    </row>
    <row r="38211" spans="143:145" x14ac:dyDescent="0.2">
      <c r="EM38211" s="39"/>
      <c r="EN38211" s="39"/>
      <c r="EO38211" s="39"/>
    </row>
    <row r="38212" spans="143:145" x14ac:dyDescent="0.2">
      <c r="EM38212" s="39"/>
      <c r="EN38212" s="39"/>
      <c r="EO38212" s="39"/>
    </row>
    <row r="38213" spans="143:145" x14ac:dyDescent="0.2">
      <c r="EM38213" s="39"/>
      <c r="EN38213" s="39"/>
      <c r="EO38213" s="39"/>
    </row>
    <row r="38214" spans="143:145" x14ac:dyDescent="0.2">
      <c r="EM38214" s="39"/>
      <c r="EN38214" s="39"/>
      <c r="EO38214" s="39"/>
    </row>
    <row r="38215" spans="143:145" x14ac:dyDescent="0.2">
      <c r="EM38215" s="39"/>
      <c r="EN38215" s="39"/>
      <c r="EO38215" s="39"/>
    </row>
    <row r="38216" spans="143:145" x14ac:dyDescent="0.2">
      <c r="EM38216" s="39"/>
      <c r="EN38216" s="39"/>
      <c r="EO38216" s="39"/>
    </row>
    <row r="38217" spans="143:145" x14ac:dyDescent="0.2">
      <c r="EM38217" s="39"/>
      <c r="EN38217" s="39"/>
      <c r="EO38217" s="39"/>
    </row>
    <row r="38218" spans="143:145" x14ac:dyDescent="0.2">
      <c r="EM38218" s="39"/>
      <c r="EN38218" s="39"/>
      <c r="EO38218" s="39"/>
    </row>
    <row r="38219" spans="143:145" x14ac:dyDescent="0.2">
      <c r="EM38219" s="39"/>
      <c r="EN38219" s="39"/>
      <c r="EO38219" s="39"/>
    </row>
    <row r="38220" spans="143:145" x14ac:dyDescent="0.2">
      <c r="EM38220" s="39"/>
      <c r="EN38220" s="39"/>
      <c r="EO38220" s="39"/>
    </row>
    <row r="38221" spans="143:145" x14ac:dyDescent="0.2">
      <c r="EM38221" s="39"/>
      <c r="EN38221" s="39"/>
      <c r="EO38221" s="39"/>
    </row>
    <row r="38222" spans="143:145" x14ac:dyDescent="0.2">
      <c r="EM38222" s="39"/>
      <c r="EN38222" s="39"/>
      <c r="EO38222" s="39"/>
    </row>
    <row r="38223" spans="143:145" x14ac:dyDescent="0.2">
      <c r="EM38223" s="39"/>
      <c r="EN38223" s="39"/>
      <c r="EO38223" s="39"/>
    </row>
    <row r="38224" spans="143:145" x14ac:dyDescent="0.2">
      <c r="EM38224" s="39"/>
      <c r="EN38224" s="39"/>
      <c r="EO38224" s="39"/>
    </row>
    <row r="38225" spans="143:145" x14ac:dyDescent="0.2">
      <c r="EM38225" s="39"/>
      <c r="EN38225" s="39"/>
      <c r="EO38225" s="39"/>
    </row>
    <row r="38226" spans="143:145" x14ac:dyDescent="0.2">
      <c r="EM38226" s="39"/>
      <c r="EN38226" s="39"/>
      <c r="EO38226" s="39"/>
    </row>
    <row r="38227" spans="143:145" x14ac:dyDescent="0.2">
      <c r="EM38227" s="39"/>
      <c r="EN38227" s="39"/>
      <c r="EO38227" s="39"/>
    </row>
    <row r="38228" spans="143:145" x14ac:dyDescent="0.2">
      <c r="EM38228" s="39"/>
      <c r="EN38228" s="39"/>
      <c r="EO38228" s="39"/>
    </row>
    <row r="38229" spans="143:145" x14ac:dyDescent="0.2">
      <c r="EM38229" s="39"/>
      <c r="EN38229" s="39"/>
      <c r="EO38229" s="39"/>
    </row>
    <row r="38230" spans="143:145" x14ac:dyDescent="0.2">
      <c r="EM38230" s="39"/>
      <c r="EN38230" s="39"/>
      <c r="EO38230" s="39"/>
    </row>
    <row r="38231" spans="143:145" x14ac:dyDescent="0.2">
      <c r="EM38231" s="39"/>
      <c r="EN38231" s="39"/>
      <c r="EO38231" s="39"/>
    </row>
    <row r="38232" spans="143:145" x14ac:dyDescent="0.2">
      <c r="EM38232" s="39"/>
      <c r="EN38232" s="39"/>
      <c r="EO38232" s="39"/>
    </row>
    <row r="38233" spans="143:145" x14ac:dyDescent="0.2">
      <c r="EM38233" s="39"/>
      <c r="EN38233" s="39"/>
      <c r="EO38233" s="39"/>
    </row>
    <row r="38234" spans="143:145" x14ac:dyDescent="0.2">
      <c r="EM38234" s="39"/>
      <c r="EN38234" s="39"/>
      <c r="EO38234" s="39"/>
    </row>
    <row r="38235" spans="143:145" x14ac:dyDescent="0.2">
      <c r="EM38235" s="39"/>
      <c r="EN38235" s="39"/>
      <c r="EO38235" s="39"/>
    </row>
    <row r="38236" spans="143:145" x14ac:dyDescent="0.2">
      <c r="EM38236" s="39"/>
      <c r="EN38236" s="39"/>
      <c r="EO38236" s="39"/>
    </row>
    <row r="38237" spans="143:145" x14ac:dyDescent="0.2">
      <c r="EM38237" s="39"/>
      <c r="EN38237" s="39"/>
      <c r="EO38237" s="39"/>
    </row>
    <row r="38238" spans="143:145" x14ac:dyDescent="0.2">
      <c r="EM38238" s="39"/>
      <c r="EN38238" s="39"/>
      <c r="EO38238" s="39"/>
    </row>
    <row r="38239" spans="143:145" x14ac:dyDescent="0.2">
      <c r="EM38239" s="39"/>
      <c r="EN38239" s="39"/>
      <c r="EO38239" s="39"/>
    </row>
    <row r="38240" spans="143:145" x14ac:dyDescent="0.2">
      <c r="EM38240" s="39"/>
      <c r="EN38240" s="39"/>
      <c r="EO38240" s="39"/>
    </row>
    <row r="38241" spans="143:145" x14ac:dyDescent="0.2">
      <c r="EM38241" s="39"/>
      <c r="EN38241" s="39"/>
      <c r="EO38241" s="39"/>
    </row>
    <row r="38242" spans="143:145" x14ac:dyDescent="0.2">
      <c r="EM38242" s="39"/>
      <c r="EN38242" s="39"/>
      <c r="EO38242" s="39"/>
    </row>
    <row r="38243" spans="143:145" x14ac:dyDescent="0.2">
      <c r="EM38243" s="39"/>
      <c r="EN38243" s="39"/>
      <c r="EO38243" s="39"/>
    </row>
    <row r="38244" spans="143:145" x14ac:dyDescent="0.2">
      <c r="EM38244" s="39"/>
      <c r="EN38244" s="39"/>
      <c r="EO38244" s="39"/>
    </row>
    <row r="38245" spans="143:145" x14ac:dyDescent="0.2">
      <c r="EM38245" s="39"/>
      <c r="EN38245" s="39"/>
      <c r="EO38245" s="39"/>
    </row>
    <row r="38246" spans="143:145" x14ac:dyDescent="0.2">
      <c r="EM38246" s="39"/>
      <c r="EN38246" s="39"/>
      <c r="EO38246" s="39"/>
    </row>
    <row r="38247" spans="143:145" x14ac:dyDescent="0.2">
      <c r="EM38247" s="39"/>
      <c r="EN38247" s="39"/>
      <c r="EO38247" s="39"/>
    </row>
    <row r="38248" spans="143:145" x14ac:dyDescent="0.2">
      <c r="EM38248" s="39"/>
      <c r="EN38248" s="39"/>
      <c r="EO38248" s="39"/>
    </row>
    <row r="38249" spans="143:145" x14ac:dyDescent="0.2">
      <c r="EM38249" s="39"/>
      <c r="EN38249" s="39"/>
      <c r="EO38249" s="39"/>
    </row>
    <row r="38250" spans="143:145" x14ac:dyDescent="0.2">
      <c r="EM38250" s="39"/>
      <c r="EN38250" s="39"/>
      <c r="EO38250" s="39"/>
    </row>
    <row r="38251" spans="143:145" x14ac:dyDescent="0.2">
      <c r="EM38251" s="39"/>
      <c r="EN38251" s="39"/>
      <c r="EO38251" s="39"/>
    </row>
    <row r="38252" spans="143:145" x14ac:dyDescent="0.2">
      <c r="EM38252" s="39"/>
      <c r="EN38252" s="39"/>
      <c r="EO38252" s="39"/>
    </row>
    <row r="38253" spans="143:145" x14ac:dyDescent="0.2">
      <c r="EM38253" s="39"/>
      <c r="EN38253" s="39"/>
      <c r="EO38253" s="39"/>
    </row>
    <row r="38254" spans="143:145" x14ac:dyDescent="0.2">
      <c r="EM38254" s="39"/>
      <c r="EN38254" s="39"/>
      <c r="EO38254" s="39"/>
    </row>
    <row r="38255" spans="143:145" x14ac:dyDescent="0.2">
      <c r="EM38255" s="39"/>
      <c r="EN38255" s="39"/>
      <c r="EO38255" s="39"/>
    </row>
    <row r="38256" spans="143:145" x14ac:dyDescent="0.2">
      <c r="EM38256" s="39"/>
      <c r="EN38256" s="39"/>
      <c r="EO38256" s="39"/>
    </row>
    <row r="38257" spans="143:145" x14ac:dyDescent="0.2">
      <c r="EM38257" s="39"/>
      <c r="EN38257" s="39"/>
      <c r="EO38257" s="39"/>
    </row>
    <row r="38258" spans="143:145" x14ac:dyDescent="0.2">
      <c r="EM38258" s="39"/>
      <c r="EN38258" s="39"/>
      <c r="EO38258" s="39"/>
    </row>
    <row r="38259" spans="143:145" x14ac:dyDescent="0.2">
      <c r="EM38259" s="39"/>
      <c r="EN38259" s="39"/>
      <c r="EO38259" s="39"/>
    </row>
    <row r="38260" spans="143:145" x14ac:dyDescent="0.2">
      <c r="EM38260" s="39"/>
      <c r="EN38260" s="39"/>
      <c r="EO38260" s="39"/>
    </row>
    <row r="38261" spans="143:145" x14ac:dyDescent="0.2">
      <c r="EM38261" s="39"/>
      <c r="EN38261" s="39"/>
      <c r="EO38261" s="39"/>
    </row>
    <row r="38262" spans="143:145" x14ac:dyDescent="0.2">
      <c r="EM38262" s="39"/>
      <c r="EN38262" s="39"/>
      <c r="EO38262" s="39"/>
    </row>
    <row r="38263" spans="143:145" x14ac:dyDescent="0.2">
      <c r="EM38263" s="39"/>
      <c r="EN38263" s="39"/>
      <c r="EO38263" s="39"/>
    </row>
    <row r="38264" spans="143:145" x14ac:dyDescent="0.2">
      <c r="EM38264" s="39"/>
      <c r="EN38264" s="39"/>
      <c r="EO38264" s="39"/>
    </row>
    <row r="38265" spans="143:145" x14ac:dyDescent="0.2">
      <c r="EM38265" s="39"/>
      <c r="EN38265" s="39"/>
      <c r="EO38265" s="39"/>
    </row>
    <row r="38266" spans="143:145" x14ac:dyDescent="0.2">
      <c r="EM38266" s="39"/>
      <c r="EN38266" s="39"/>
      <c r="EO38266" s="39"/>
    </row>
    <row r="38267" spans="143:145" x14ac:dyDescent="0.2">
      <c r="EM38267" s="39"/>
      <c r="EN38267" s="39"/>
      <c r="EO38267" s="39"/>
    </row>
    <row r="38268" spans="143:145" x14ac:dyDescent="0.2">
      <c r="EM38268" s="39"/>
      <c r="EN38268" s="39"/>
      <c r="EO38268" s="39"/>
    </row>
    <row r="38269" spans="143:145" x14ac:dyDescent="0.2">
      <c r="EM38269" s="39"/>
      <c r="EN38269" s="39"/>
      <c r="EO38269" s="39"/>
    </row>
    <row r="38270" spans="143:145" x14ac:dyDescent="0.2">
      <c r="EM38270" s="39"/>
      <c r="EN38270" s="39"/>
      <c r="EO38270" s="39"/>
    </row>
    <row r="38271" spans="143:145" x14ac:dyDescent="0.2">
      <c r="EM38271" s="39"/>
      <c r="EN38271" s="39"/>
      <c r="EO38271" s="39"/>
    </row>
    <row r="38272" spans="143:145" x14ac:dyDescent="0.2">
      <c r="EM38272" s="39"/>
      <c r="EN38272" s="39"/>
      <c r="EO38272" s="39"/>
    </row>
    <row r="38273" spans="143:145" x14ac:dyDescent="0.2">
      <c r="EM38273" s="39"/>
      <c r="EN38273" s="39"/>
      <c r="EO38273" s="39"/>
    </row>
    <row r="38274" spans="143:145" x14ac:dyDescent="0.2">
      <c r="EM38274" s="39"/>
      <c r="EN38274" s="39"/>
      <c r="EO38274" s="39"/>
    </row>
    <row r="38275" spans="143:145" x14ac:dyDescent="0.2">
      <c r="EM38275" s="39"/>
      <c r="EN38275" s="39"/>
      <c r="EO38275" s="39"/>
    </row>
    <row r="38276" spans="143:145" x14ac:dyDescent="0.2">
      <c r="EM38276" s="39"/>
      <c r="EN38276" s="39"/>
      <c r="EO38276" s="39"/>
    </row>
    <row r="38277" spans="143:145" x14ac:dyDescent="0.2">
      <c r="EM38277" s="39"/>
      <c r="EN38277" s="39"/>
      <c r="EO38277" s="39"/>
    </row>
    <row r="38278" spans="143:145" x14ac:dyDescent="0.2">
      <c r="EM38278" s="39"/>
      <c r="EN38278" s="39"/>
      <c r="EO38278" s="39"/>
    </row>
    <row r="38279" spans="143:145" x14ac:dyDescent="0.2">
      <c r="EM38279" s="39"/>
      <c r="EN38279" s="39"/>
      <c r="EO38279" s="39"/>
    </row>
    <row r="38280" spans="143:145" x14ac:dyDescent="0.2">
      <c r="EM38280" s="39"/>
      <c r="EN38280" s="39"/>
      <c r="EO38280" s="39"/>
    </row>
    <row r="38281" spans="143:145" x14ac:dyDescent="0.2">
      <c r="EM38281" s="39"/>
      <c r="EN38281" s="39"/>
      <c r="EO38281" s="39"/>
    </row>
    <row r="38282" spans="143:145" x14ac:dyDescent="0.2">
      <c r="EM38282" s="39"/>
      <c r="EN38282" s="39"/>
      <c r="EO38282" s="39"/>
    </row>
    <row r="38283" spans="143:145" x14ac:dyDescent="0.2">
      <c r="EM38283" s="39"/>
      <c r="EN38283" s="39"/>
      <c r="EO38283" s="39"/>
    </row>
    <row r="38284" spans="143:145" x14ac:dyDescent="0.2">
      <c r="EM38284" s="39"/>
      <c r="EN38284" s="39"/>
      <c r="EO38284" s="39"/>
    </row>
    <row r="38285" spans="143:145" x14ac:dyDescent="0.2">
      <c r="EM38285" s="39"/>
      <c r="EN38285" s="39"/>
      <c r="EO38285" s="39"/>
    </row>
    <row r="38286" spans="143:145" x14ac:dyDescent="0.2">
      <c r="EM38286" s="39"/>
      <c r="EN38286" s="39"/>
      <c r="EO38286" s="39"/>
    </row>
    <row r="38287" spans="143:145" x14ac:dyDescent="0.2">
      <c r="EM38287" s="39"/>
      <c r="EN38287" s="39"/>
      <c r="EO38287" s="39"/>
    </row>
    <row r="38288" spans="143:145" x14ac:dyDescent="0.2">
      <c r="EM38288" s="39"/>
      <c r="EN38288" s="39"/>
      <c r="EO38288" s="39"/>
    </row>
    <row r="38289" spans="143:145" x14ac:dyDescent="0.2">
      <c r="EM38289" s="39"/>
      <c r="EN38289" s="39"/>
      <c r="EO38289" s="39"/>
    </row>
    <row r="38290" spans="143:145" x14ac:dyDescent="0.2">
      <c r="EM38290" s="39"/>
      <c r="EN38290" s="39"/>
      <c r="EO38290" s="39"/>
    </row>
    <row r="38291" spans="143:145" x14ac:dyDescent="0.2">
      <c r="EM38291" s="39"/>
      <c r="EN38291" s="39"/>
      <c r="EO38291" s="39"/>
    </row>
    <row r="38292" spans="143:145" x14ac:dyDescent="0.2">
      <c r="EM38292" s="39"/>
      <c r="EN38292" s="39"/>
      <c r="EO38292" s="39"/>
    </row>
    <row r="38293" spans="143:145" x14ac:dyDescent="0.2">
      <c r="EM38293" s="39"/>
      <c r="EN38293" s="39"/>
      <c r="EO38293" s="39"/>
    </row>
    <row r="38294" spans="143:145" x14ac:dyDescent="0.2">
      <c r="EM38294" s="39"/>
      <c r="EN38294" s="39"/>
      <c r="EO38294" s="39"/>
    </row>
    <row r="38295" spans="143:145" x14ac:dyDescent="0.2">
      <c r="EM38295" s="39"/>
      <c r="EN38295" s="39"/>
      <c r="EO38295" s="39"/>
    </row>
    <row r="38296" spans="143:145" x14ac:dyDescent="0.2">
      <c r="EM38296" s="39"/>
      <c r="EN38296" s="39"/>
      <c r="EO38296" s="39"/>
    </row>
    <row r="38297" spans="143:145" x14ac:dyDescent="0.2">
      <c r="EM38297" s="39"/>
      <c r="EN38297" s="39"/>
      <c r="EO38297" s="39"/>
    </row>
    <row r="38298" spans="143:145" x14ac:dyDescent="0.2">
      <c r="EM38298" s="39"/>
      <c r="EN38298" s="39"/>
      <c r="EO38298" s="39"/>
    </row>
    <row r="38299" spans="143:145" x14ac:dyDescent="0.2">
      <c r="EM38299" s="39"/>
      <c r="EN38299" s="39"/>
      <c r="EO38299" s="39"/>
    </row>
    <row r="38300" spans="143:145" x14ac:dyDescent="0.2">
      <c r="EM38300" s="39"/>
      <c r="EN38300" s="39"/>
      <c r="EO38300" s="39"/>
    </row>
    <row r="38301" spans="143:145" x14ac:dyDescent="0.2">
      <c r="EM38301" s="39"/>
      <c r="EN38301" s="39"/>
      <c r="EO38301" s="39"/>
    </row>
    <row r="38302" spans="143:145" x14ac:dyDescent="0.2">
      <c r="EM38302" s="39"/>
      <c r="EN38302" s="39"/>
      <c r="EO38302" s="39"/>
    </row>
    <row r="38303" spans="143:145" x14ac:dyDescent="0.2">
      <c r="EM38303" s="39"/>
      <c r="EN38303" s="39"/>
      <c r="EO38303" s="39"/>
    </row>
    <row r="38304" spans="143:145" x14ac:dyDescent="0.2">
      <c r="EM38304" s="39"/>
      <c r="EN38304" s="39"/>
      <c r="EO38304" s="39"/>
    </row>
    <row r="38305" spans="143:145" x14ac:dyDescent="0.2">
      <c r="EM38305" s="39"/>
      <c r="EN38305" s="39"/>
      <c r="EO38305" s="39"/>
    </row>
    <row r="38306" spans="143:145" x14ac:dyDescent="0.2">
      <c r="EM38306" s="39"/>
      <c r="EN38306" s="39"/>
      <c r="EO38306" s="39"/>
    </row>
    <row r="38307" spans="143:145" x14ac:dyDescent="0.2">
      <c r="EM38307" s="39"/>
      <c r="EN38307" s="39"/>
      <c r="EO38307" s="39"/>
    </row>
    <row r="38308" spans="143:145" x14ac:dyDescent="0.2">
      <c r="EM38308" s="39"/>
      <c r="EN38308" s="39"/>
      <c r="EO38308" s="39"/>
    </row>
    <row r="38309" spans="143:145" x14ac:dyDescent="0.2">
      <c r="EM38309" s="39"/>
      <c r="EN38309" s="39"/>
      <c r="EO38309" s="39"/>
    </row>
    <row r="38310" spans="143:145" x14ac:dyDescent="0.2">
      <c r="EM38310" s="39"/>
      <c r="EN38310" s="39"/>
      <c r="EO38310" s="39"/>
    </row>
    <row r="38311" spans="143:145" x14ac:dyDescent="0.2">
      <c r="EM38311" s="39"/>
      <c r="EN38311" s="39"/>
      <c r="EO38311" s="39"/>
    </row>
    <row r="38312" spans="143:145" x14ac:dyDescent="0.2">
      <c r="EM38312" s="39"/>
      <c r="EN38312" s="39"/>
      <c r="EO38312" s="39"/>
    </row>
    <row r="38313" spans="143:145" x14ac:dyDescent="0.2">
      <c r="EM38313" s="39"/>
      <c r="EN38313" s="39"/>
      <c r="EO38313" s="39"/>
    </row>
    <row r="38314" spans="143:145" x14ac:dyDescent="0.2">
      <c r="EM38314" s="39"/>
      <c r="EN38314" s="39"/>
      <c r="EO38314" s="39"/>
    </row>
    <row r="38315" spans="143:145" x14ac:dyDescent="0.2">
      <c r="EM38315" s="39"/>
      <c r="EN38315" s="39"/>
      <c r="EO38315" s="39"/>
    </row>
    <row r="38316" spans="143:145" x14ac:dyDescent="0.2">
      <c r="EM38316" s="39"/>
      <c r="EN38316" s="39"/>
      <c r="EO38316" s="39"/>
    </row>
    <row r="38317" spans="143:145" x14ac:dyDescent="0.2">
      <c r="EM38317" s="39"/>
      <c r="EN38317" s="39"/>
      <c r="EO38317" s="39"/>
    </row>
    <row r="38318" spans="143:145" x14ac:dyDescent="0.2">
      <c r="EM38318" s="39"/>
      <c r="EN38318" s="39"/>
      <c r="EO38318" s="39"/>
    </row>
    <row r="38319" spans="143:145" x14ac:dyDescent="0.2">
      <c r="EM38319" s="39"/>
      <c r="EN38319" s="39"/>
      <c r="EO38319" s="39"/>
    </row>
    <row r="38320" spans="143:145" x14ac:dyDescent="0.2">
      <c r="EM38320" s="39"/>
      <c r="EN38320" s="39"/>
      <c r="EO38320" s="39"/>
    </row>
    <row r="38321" spans="143:145" x14ac:dyDescent="0.2">
      <c r="EM38321" s="39"/>
      <c r="EN38321" s="39"/>
      <c r="EO38321" s="39"/>
    </row>
    <row r="38322" spans="143:145" x14ac:dyDescent="0.2">
      <c r="EM38322" s="39"/>
      <c r="EN38322" s="39"/>
      <c r="EO38322" s="39"/>
    </row>
    <row r="38323" spans="143:145" x14ac:dyDescent="0.2">
      <c r="EM38323" s="39"/>
      <c r="EN38323" s="39"/>
      <c r="EO38323" s="39"/>
    </row>
    <row r="38324" spans="143:145" x14ac:dyDescent="0.2">
      <c r="EM38324" s="39"/>
      <c r="EN38324" s="39"/>
      <c r="EO38324" s="39"/>
    </row>
    <row r="38325" spans="143:145" x14ac:dyDescent="0.2">
      <c r="EM38325" s="39"/>
      <c r="EN38325" s="39"/>
      <c r="EO38325" s="39"/>
    </row>
    <row r="38326" spans="143:145" x14ac:dyDescent="0.2">
      <c r="EM38326" s="39"/>
      <c r="EN38326" s="39"/>
      <c r="EO38326" s="39"/>
    </row>
    <row r="38327" spans="143:145" x14ac:dyDescent="0.2">
      <c r="EM38327" s="39"/>
      <c r="EN38327" s="39"/>
      <c r="EO38327" s="39"/>
    </row>
    <row r="38328" spans="143:145" x14ac:dyDescent="0.2">
      <c r="EM38328" s="39"/>
      <c r="EN38328" s="39"/>
      <c r="EO38328" s="39"/>
    </row>
    <row r="38329" spans="143:145" x14ac:dyDescent="0.2">
      <c r="EM38329" s="39"/>
      <c r="EN38329" s="39"/>
      <c r="EO38329" s="39"/>
    </row>
    <row r="38330" spans="143:145" x14ac:dyDescent="0.2">
      <c r="EM38330" s="39"/>
      <c r="EN38330" s="39"/>
      <c r="EO38330" s="39"/>
    </row>
    <row r="38331" spans="143:145" x14ac:dyDescent="0.2">
      <c r="EM38331" s="39"/>
      <c r="EN38331" s="39"/>
      <c r="EO38331" s="39"/>
    </row>
    <row r="38332" spans="143:145" x14ac:dyDescent="0.2">
      <c r="EM38332" s="39"/>
      <c r="EN38332" s="39"/>
      <c r="EO38332" s="39"/>
    </row>
    <row r="38333" spans="143:145" x14ac:dyDescent="0.2">
      <c r="EM38333" s="39"/>
      <c r="EN38333" s="39"/>
      <c r="EO38333" s="39"/>
    </row>
    <row r="38334" spans="143:145" x14ac:dyDescent="0.2">
      <c r="EM38334" s="39"/>
      <c r="EN38334" s="39"/>
      <c r="EO38334" s="39"/>
    </row>
    <row r="38335" spans="143:145" x14ac:dyDescent="0.2">
      <c r="EM38335" s="39"/>
      <c r="EN38335" s="39"/>
      <c r="EO38335" s="39"/>
    </row>
    <row r="38336" spans="143:145" x14ac:dyDescent="0.2">
      <c r="EM38336" s="39"/>
      <c r="EN38336" s="39"/>
      <c r="EO38336" s="39"/>
    </row>
    <row r="38337" spans="143:145" x14ac:dyDescent="0.2">
      <c r="EM38337" s="39"/>
      <c r="EN38337" s="39"/>
      <c r="EO38337" s="39"/>
    </row>
    <row r="38338" spans="143:145" x14ac:dyDescent="0.2">
      <c r="EM38338" s="39"/>
      <c r="EN38338" s="39"/>
      <c r="EO38338" s="39"/>
    </row>
    <row r="38339" spans="143:145" x14ac:dyDescent="0.2">
      <c r="EM38339" s="39"/>
      <c r="EN38339" s="39"/>
      <c r="EO38339" s="39"/>
    </row>
    <row r="38340" spans="143:145" x14ac:dyDescent="0.2">
      <c r="EM38340" s="39"/>
      <c r="EN38340" s="39"/>
      <c r="EO38340" s="39"/>
    </row>
    <row r="38341" spans="143:145" x14ac:dyDescent="0.2">
      <c r="EM38341" s="39"/>
      <c r="EN38341" s="39"/>
      <c r="EO38341" s="39"/>
    </row>
    <row r="38342" spans="143:145" x14ac:dyDescent="0.2">
      <c r="EM38342" s="39"/>
      <c r="EN38342" s="39"/>
      <c r="EO38342" s="39"/>
    </row>
    <row r="38343" spans="143:145" x14ac:dyDescent="0.2">
      <c r="EM38343" s="39"/>
      <c r="EN38343" s="39"/>
      <c r="EO38343" s="39"/>
    </row>
    <row r="38344" spans="143:145" x14ac:dyDescent="0.2">
      <c r="EM38344" s="39"/>
      <c r="EN38344" s="39"/>
      <c r="EO38344" s="39"/>
    </row>
    <row r="38345" spans="143:145" x14ac:dyDescent="0.2">
      <c r="EM38345" s="39"/>
      <c r="EN38345" s="39"/>
      <c r="EO38345" s="39"/>
    </row>
    <row r="38346" spans="143:145" x14ac:dyDescent="0.2">
      <c r="EM38346" s="39"/>
      <c r="EN38346" s="39"/>
      <c r="EO38346" s="39"/>
    </row>
    <row r="38347" spans="143:145" x14ac:dyDescent="0.2">
      <c r="EM38347" s="39"/>
      <c r="EN38347" s="39"/>
      <c r="EO38347" s="39"/>
    </row>
    <row r="38348" spans="143:145" x14ac:dyDescent="0.2">
      <c r="EM38348" s="39"/>
      <c r="EN38348" s="39"/>
      <c r="EO38348" s="39"/>
    </row>
    <row r="38349" spans="143:145" x14ac:dyDescent="0.2">
      <c r="EM38349" s="39"/>
      <c r="EN38349" s="39"/>
      <c r="EO38349" s="39"/>
    </row>
    <row r="38350" spans="143:145" x14ac:dyDescent="0.2">
      <c r="EM38350" s="39"/>
      <c r="EN38350" s="39"/>
      <c r="EO38350" s="39"/>
    </row>
    <row r="38351" spans="143:145" x14ac:dyDescent="0.2">
      <c r="EM38351" s="39"/>
      <c r="EN38351" s="39"/>
      <c r="EO38351" s="39"/>
    </row>
    <row r="38352" spans="143:145" x14ac:dyDescent="0.2">
      <c r="EM38352" s="39"/>
      <c r="EN38352" s="39"/>
      <c r="EO38352" s="39"/>
    </row>
    <row r="38353" spans="143:145" x14ac:dyDescent="0.2">
      <c r="EM38353" s="39"/>
      <c r="EN38353" s="39"/>
      <c r="EO38353" s="39"/>
    </row>
    <row r="38354" spans="143:145" x14ac:dyDescent="0.2">
      <c r="EM38354" s="39"/>
      <c r="EN38354" s="39"/>
      <c r="EO38354" s="39"/>
    </row>
    <row r="38355" spans="143:145" x14ac:dyDescent="0.2">
      <c r="EM38355" s="39"/>
      <c r="EN38355" s="39"/>
      <c r="EO38355" s="39"/>
    </row>
    <row r="38356" spans="143:145" x14ac:dyDescent="0.2">
      <c r="EM38356" s="39"/>
      <c r="EN38356" s="39"/>
      <c r="EO38356" s="39"/>
    </row>
    <row r="38357" spans="143:145" x14ac:dyDescent="0.2">
      <c r="EM38357" s="39"/>
      <c r="EN38357" s="39"/>
      <c r="EO38357" s="39"/>
    </row>
    <row r="38358" spans="143:145" x14ac:dyDescent="0.2">
      <c r="EM38358" s="39"/>
      <c r="EN38358" s="39"/>
      <c r="EO38358" s="39"/>
    </row>
    <row r="38359" spans="143:145" x14ac:dyDescent="0.2">
      <c r="EM38359" s="39"/>
      <c r="EN38359" s="39"/>
      <c r="EO38359" s="39"/>
    </row>
    <row r="38360" spans="143:145" x14ac:dyDescent="0.2">
      <c r="EM38360" s="39"/>
      <c r="EN38360" s="39"/>
      <c r="EO38360" s="39"/>
    </row>
    <row r="38361" spans="143:145" x14ac:dyDescent="0.2">
      <c r="EM38361" s="39"/>
      <c r="EN38361" s="39"/>
      <c r="EO38361" s="39"/>
    </row>
    <row r="38362" spans="143:145" x14ac:dyDescent="0.2">
      <c r="EM38362" s="39"/>
      <c r="EN38362" s="39"/>
      <c r="EO38362" s="39"/>
    </row>
    <row r="38363" spans="143:145" x14ac:dyDescent="0.2">
      <c r="EM38363" s="39"/>
      <c r="EN38363" s="39"/>
      <c r="EO38363" s="39"/>
    </row>
    <row r="38364" spans="143:145" x14ac:dyDescent="0.2">
      <c r="EM38364" s="39"/>
      <c r="EN38364" s="39"/>
      <c r="EO38364" s="39"/>
    </row>
    <row r="38365" spans="143:145" x14ac:dyDescent="0.2">
      <c r="EM38365" s="39"/>
      <c r="EN38365" s="39"/>
      <c r="EO38365" s="39"/>
    </row>
    <row r="38366" spans="143:145" x14ac:dyDescent="0.2">
      <c r="EM38366" s="39"/>
      <c r="EN38366" s="39"/>
      <c r="EO38366" s="39"/>
    </row>
    <row r="38367" spans="143:145" x14ac:dyDescent="0.2">
      <c r="EM38367" s="39"/>
      <c r="EN38367" s="39"/>
      <c r="EO38367" s="39"/>
    </row>
    <row r="38368" spans="143:145" x14ac:dyDescent="0.2">
      <c r="EM38368" s="39"/>
      <c r="EN38368" s="39"/>
      <c r="EO38368" s="39"/>
    </row>
    <row r="38369" spans="143:145" x14ac:dyDescent="0.2">
      <c r="EM38369" s="39"/>
      <c r="EN38369" s="39"/>
      <c r="EO38369" s="39"/>
    </row>
    <row r="38370" spans="143:145" x14ac:dyDescent="0.2">
      <c r="EM38370" s="39"/>
      <c r="EN38370" s="39"/>
      <c r="EO38370" s="39"/>
    </row>
    <row r="38371" spans="143:145" x14ac:dyDescent="0.2">
      <c r="EM38371" s="39"/>
      <c r="EN38371" s="39"/>
      <c r="EO38371" s="39"/>
    </row>
    <row r="38372" spans="143:145" x14ac:dyDescent="0.2">
      <c r="EM38372" s="39"/>
      <c r="EN38372" s="39"/>
      <c r="EO38372" s="39"/>
    </row>
    <row r="38373" spans="143:145" x14ac:dyDescent="0.2">
      <c r="EM38373" s="39"/>
      <c r="EN38373" s="39"/>
      <c r="EO38373" s="39"/>
    </row>
    <row r="38374" spans="143:145" x14ac:dyDescent="0.2">
      <c r="EM38374" s="39"/>
      <c r="EN38374" s="39"/>
      <c r="EO38374" s="39"/>
    </row>
    <row r="38375" spans="143:145" x14ac:dyDescent="0.2">
      <c r="EM38375" s="39"/>
      <c r="EN38375" s="39"/>
      <c r="EO38375" s="39"/>
    </row>
    <row r="38376" spans="143:145" x14ac:dyDescent="0.2">
      <c r="EM38376" s="39"/>
      <c r="EN38376" s="39"/>
      <c r="EO38376" s="39"/>
    </row>
    <row r="38377" spans="143:145" x14ac:dyDescent="0.2">
      <c r="EM38377" s="39"/>
      <c r="EN38377" s="39"/>
      <c r="EO38377" s="39"/>
    </row>
    <row r="38378" spans="143:145" x14ac:dyDescent="0.2">
      <c r="EM38378" s="39"/>
      <c r="EN38378" s="39"/>
      <c r="EO38378" s="39"/>
    </row>
    <row r="38379" spans="143:145" x14ac:dyDescent="0.2">
      <c r="EM38379" s="39"/>
      <c r="EN38379" s="39"/>
      <c r="EO38379" s="39"/>
    </row>
    <row r="38380" spans="143:145" x14ac:dyDescent="0.2">
      <c r="EM38380" s="39"/>
      <c r="EN38380" s="39"/>
      <c r="EO38380" s="39"/>
    </row>
    <row r="38381" spans="143:145" x14ac:dyDescent="0.2">
      <c r="EM38381" s="39"/>
      <c r="EN38381" s="39"/>
      <c r="EO38381" s="39"/>
    </row>
    <row r="38382" spans="143:145" x14ac:dyDescent="0.2">
      <c r="EM38382" s="39"/>
      <c r="EN38382" s="39"/>
      <c r="EO38382" s="39"/>
    </row>
    <row r="38383" spans="143:145" x14ac:dyDescent="0.2">
      <c r="EM38383" s="39"/>
      <c r="EN38383" s="39"/>
      <c r="EO38383" s="39"/>
    </row>
    <row r="38384" spans="143:145" x14ac:dyDescent="0.2">
      <c r="EM38384" s="39"/>
      <c r="EN38384" s="39"/>
      <c r="EO38384" s="39"/>
    </row>
    <row r="38385" spans="143:145" x14ac:dyDescent="0.2">
      <c r="EM38385" s="39"/>
      <c r="EN38385" s="39"/>
      <c r="EO38385" s="39"/>
    </row>
    <row r="38386" spans="143:145" x14ac:dyDescent="0.2">
      <c r="EM38386" s="39"/>
      <c r="EN38386" s="39"/>
      <c r="EO38386" s="39"/>
    </row>
    <row r="38387" spans="143:145" x14ac:dyDescent="0.2">
      <c r="EM38387" s="39"/>
      <c r="EN38387" s="39"/>
      <c r="EO38387" s="39"/>
    </row>
    <row r="38388" spans="143:145" x14ac:dyDescent="0.2">
      <c r="EM38388" s="39"/>
      <c r="EN38388" s="39"/>
      <c r="EO38388" s="39"/>
    </row>
    <row r="38389" spans="143:145" x14ac:dyDescent="0.2">
      <c r="EM38389" s="39"/>
      <c r="EN38389" s="39"/>
      <c r="EO38389" s="39"/>
    </row>
    <row r="38390" spans="143:145" x14ac:dyDescent="0.2">
      <c r="EM38390" s="39"/>
      <c r="EN38390" s="39"/>
      <c r="EO38390" s="39"/>
    </row>
    <row r="38391" spans="143:145" x14ac:dyDescent="0.2">
      <c r="EM38391" s="39"/>
      <c r="EN38391" s="39"/>
      <c r="EO38391" s="39"/>
    </row>
    <row r="38392" spans="143:145" x14ac:dyDescent="0.2">
      <c r="EM38392" s="39"/>
      <c r="EN38392" s="39"/>
      <c r="EO38392" s="39"/>
    </row>
    <row r="38393" spans="143:145" x14ac:dyDescent="0.2">
      <c r="EM38393" s="39"/>
      <c r="EN38393" s="39"/>
      <c r="EO38393" s="39"/>
    </row>
    <row r="38394" spans="143:145" x14ac:dyDescent="0.2">
      <c r="EM38394" s="39"/>
      <c r="EN38394" s="39"/>
      <c r="EO38394" s="39"/>
    </row>
    <row r="38395" spans="143:145" x14ac:dyDescent="0.2">
      <c r="EM38395" s="39"/>
      <c r="EN38395" s="39"/>
      <c r="EO38395" s="39"/>
    </row>
    <row r="38396" spans="143:145" x14ac:dyDescent="0.2">
      <c r="EM38396" s="39"/>
      <c r="EN38396" s="39"/>
      <c r="EO38396" s="39"/>
    </row>
    <row r="38397" spans="143:145" x14ac:dyDescent="0.2">
      <c r="EM38397" s="39"/>
      <c r="EN38397" s="39"/>
      <c r="EO38397" s="39"/>
    </row>
    <row r="38398" spans="143:145" x14ac:dyDescent="0.2">
      <c r="EM38398" s="39"/>
      <c r="EN38398" s="39"/>
      <c r="EO38398" s="39"/>
    </row>
    <row r="38399" spans="143:145" x14ac:dyDescent="0.2">
      <c r="EM38399" s="39"/>
      <c r="EN38399" s="39"/>
      <c r="EO38399" s="39"/>
    </row>
    <row r="38400" spans="143:145" x14ac:dyDescent="0.2">
      <c r="EM38400" s="39"/>
      <c r="EN38400" s="39"/>
      <c r="EO38400" s="39"/>
    </row>
    <row r="38401" spans="143:145" x14ac:dyDescent="0.2">
      <c r="EM38401" s="39"/>
      <c r="EN38401" s="39"/>
      <c r="EO38401" s="39"/>
    </row>
    <row r="38402" spans="143:145" x14ac:dyDescent="0.2">
      <c r="EM38402" s="39"/>
      <c r="EN38402" s="39"/>
      <c r="EO38402" s="39"/>
    </row>
    <row r="38403" spans="143:145" x14ac:dyDescent="0.2">
      <c r="EM38403" s="39"/>
      <c r="EN38403" s="39"/>
      <c r="EO38403" s="39"/>
    </row>
    <row r="38404" spans="143:145" x14ac:dyDescent="0.2">
      <c r="EM38404" s="39"/>
      <c r="EN38404" s="39"/>
      <c r="EO38404" s="39"/>
    </row>
    <row r="38405" spans="143:145" x14ac:dyDescent="0.2">
      <c r="EM38405" s="39"/>
      <c r="EN38405" s="39"/>
      <c r="EO38405" s="39"/>
    </row>
    <row r="38406" spans="143:145" x14ac:dyDescent="0.2">
      <c r="EM38406" s="39"/>
      <c r="EN38406" s="39"/>
      <c r="EO38406" s="39"/>
    </row>
    <row r="38407" spans="143:145" x14ac:dyDescent="0.2">
      <c r="EM38407" s="39"/>
      <c r="EN38407" s="39"/>
      <c r="EO38407" s="39"/>
    </row>
    <row r="38408" spans="143:145" x14ac:dyDescent="0.2">
      <c r="EM38408" s="39"/>
      <c r="EN38408" s="39"/>
      <c r="EO38408" s="39"/>
    </row>
    <row r="38409" spans="143:145" x14ac:dyDescent="0.2">
      <c r="EM38409" s="39"/>
      <c r="EN38409" s="39"/>
      <c r="EO38409" s="39"/>
    </row>
    <row r="38410" spans="143:145" x14ac:dyDescent="0.2">
      <c r="EM38410" s="39"/>
      <c r="EN38410" s="39"/>
      <c r="EO38410" s="39"/>
    </row>
    <row r="38411" spans="143:145" x14ac:dyDescent="0.2">
      <c r="EM38411" s="39"/>
      <c r="EN38411" s="39"/>
      <c r="EO38411" s="39"/>
    </row>
    <row r="38412" spans="143:145" x14ac:dyDescent="0.2">
      <c r="EM38412" s="39"/>
      <c r="EN38412" s="39"/>
      <c r="EO38412" s="39"/>
    </row>
    <row r="38413" spans="143:145" x14ac:dyDescent="0.2">
      <c r="EM38413" s="39"/>
      <c r="EN38413" s="39"/>
      <c r="EO38413" s="39"/>
    </row>
    <row r="38414" spans="143:145" x14ac:dyDescent="0.2">
      <c r="EM38414" s="39"/>
      <c r="EN38414" s="39"/>
      <c r="EO38414" s="39"/>
    </row>
    <row r="38415" spans="143:145" x14ac:dyDescent="0.2">
      <c r="EM38415" s="39"/>
      <c r="EN38415" s="39"/>
      <c r="EO38415" s="39"/>
    </row>
    <row r="38416" spans="143:145" x14ac:dyDescent="0.2">
      <c r="EM38416" s="39"/>
      <c r="EN38416" s="39"/>
      <c r="EO38416" s="39"/>
    </row>
    <row r="38417" spans="143:145" x14ac:dyDescent="0.2">
      <c r="EM38417" s="39"/>
      <c r="EN38417" s="39"/>
      <c r="EO38417" s="39"/>
    </row>
    <row r="38418" spans="143:145" x14ac:dyDescent="0.2">
      <c r="EM38418" s="39"/>
      <c r="EN38418" s="39"/>
      <c r="EO38418" s="39"/>
    </row>
    <row r="38419" spans="143:145" x14ac:dyDescent="0.2">
      <c r="EM38419" s="39"/>
      <c r="EN38419" s="39"/>
      <c r="EO38419" s="39"/>
    </row>
    <row r="38420" spans="143:145" x14ac:dyDescent="0.2">
      <c r="EM38420" s="39"/>
      <c r="EN38420" s="39"/>
      <c r="EO38420" s="39"/>
    </row>
    <row r="38421" spans="143:145" x14ac:dyDescent="0.2">
      <c r="EM38421" s="39"/>
      <c r="EN38421" s="39"/>
      <c r="EO38421" s="39"/>
    </row>
    <row r="38422" spans="143:145" x14ac:dyDescent="0.2">
      <c r="EM38422" s="39"/>
      <c r="EN38422" s="39"/>
      <c r="EO38422" s="39"/>
    </row>
    <row r="38423" spans="143:145" x14ac:dyDescent="0.2">
      <c r="EM38423" s="39"/>
      <c r="EN38423" s="39"/>
      <c r="EO38423" s="39"/>
    </row>
    <row r="38424" spans="143:145" x14ac:dyDescent="0.2">
      <c r="EM38424" s="39"/>
      <c r="EN38424" s="39"/>
      <c r="EO38424" s="39"/>
    </row>
    <row r="38425" spans="143:145" x14ac:dyDescent="0.2">
      <c r="EM38425" s="39"/>
      <c r="EN38425" s="39"/>
      <c r="EO38425" s="39"/>
    </row>
    <row r="38426" spans="143:145" x14ac:dyDescent="0.2">
      <c r="EM38426" s="39"/>
      <c r="EN38426" s="39"/>
      <c r="EO38426" s="39"/>
    </row>
    <row r="38427" spans="143:145" x14ac:dyDescent="0.2">
      <c r="EM38427" s="39"/>
      <c r="EN38427" s="39"/>
      <c r="EO38427" s="39"/>
    </row>
    <row r="38428" spans="143:145" x14ac:dyDescent="0.2">
      <c r="EM38428" s="39"/>
      <c r="EN38428" s="39"/>
      <c r="EO38428" s="39"/>
    </row>
    <row r="38429" spans="143:145" x14ac:dyDescent="0.2">
      <c r="EM38429" s="39"/>
      <c r="EN38429" s="39"/>
      <c r="EO38429" s="39"/>
    </row>
    <row r="38430" spans="143:145" x14ac:dyDescent="0.2">
      <c r="EM38430" s="39"/>
      <c r="EN38430" s="39"/>
      <c r="EO38430" s="39"/>
    </row>
    <row r="38431" spans="143:145" x14ac:dyDescent="0.2">
      <c r="EM38431" s="39"/>
      <c r="EN38431" s="39"/>
      <c r="EO38431" s="39"/>
    </row>
    <row r="38432" spans="143:145" x14ac:dyDescent="0.2">
      <c r="EM38432" s="39"/>
      <c r="EN38432" s="39"/>
      <c r="EO38432" s="39"/>
    </row>
    <row r="38433" spans="143:145" x14ac:dyDescent="0.2">
      <c r="EM38433" s="39"/>
      <c r="EN38433" s="39"/>
      <c r="EO38433" s="39"/>
    </row>
    <row r="38434" spans="143:145" x14ac:dyDescent="0.2">
      <c r="EM38434" s="39"/>
      <c r="EN38434" s="39"/>
      <c r="EO38434" s="39"/>
    </row>
    <row r="38435" spans="143:145" x14ac:dyDescent="0.2">
      <c r="EM38435" s="39"/>
      <c r="EN38435" s="39"/>
      <c r="EO38435" s="39"/>
    </row>
    <row r="38436" spans="143:145" x14ac:dyDescent="0.2">
      <c r="EM38436" s="39"/>
      <c r="EN38436" s="39"/>
      <c r="EO38436" s="39"/>
    </row>
    <row r="38437" spans="143:145" x14ac:dyDescent="0.2">
      <c r="EM38437" s="39"/>
      <c r="EN38437" s="39"/>
      <c r="EO38437" s="39"/>
    </row>
    <row r="38438" spans="143:145" x14ac:dyDescent="0.2">
      <c r="EM38438" s="39"/>
      <c r="EN38438" s="39"/>
      <c r="EO38438" s="39"/>
    </row>
    <row r="38439" spans="143:145" x14ac:dyDescent="0.2">
      <c r="EM38439" s="39"/>
      <c r="EN38439" s="39"/>
      <c r="EO38439" s="39"/>
    </row>
    <row r="38440" spans="143:145" x14ac:dyDescent="0.2">
      <c r="EM38440" s="39"/>
      <c r="EN38440" s="39"/>
      <c r="EO38440" s="39"/>
    </row>
    <row r="38441" spans="143:145" x14ac:dyDescent="0.2">
      <c r="EM38441" s="39"/>
      <c r="EN38441" s="39"/>
      <c r="EO38441" s="39"/>
    </row>
    <row r="38442" spans="143:145" x14ac:dyDescent="0.2">
      <c r="EM38442" s="39"/>
      <c r="EN38442" s="39"/>
      <c r="EO38442" s="39"/>
    </row>
    <row r="38443" spans="143:145" x14ac:dyDescent="0.2">
      <c r="EM38443" s="39"/>
      <c r="EN38443" s="39"/>
      <c r="EO38443" s="39"/>
    </row>
    <row r="38444" spans="143:145" x14ac:dyDescent="0.2">
      <c r="EM38444" s="39"/>
      <c r="EN38444" s="39"/>
      <c r="EO38444" s="39"/>
    </row>
    <row r="38445" spans="143:145" x14ac:dyDescent="0.2">
      <c r="EM38445" s="39"/>
      <c r="EN38445" s="39"/>
      <c r="EO38445" s="39"/>
    </row>
    <row r="38446" spans="143:145" x14ac:dyDescent="0.2">
      <c r="EM38446" s="39"/>
      <c r="EN38446" s="39"/>
      <c r="EO38446" s="39"/>
    </row>
    <row r="38447" spans="143:145" x14ac:dyDescent="0.2">
      <c r="EM38447" s="39"/>
      <c r="EN38447" s="39"/>
      <c r="EO38447" s="39"/>
    </row>
    <row r="38448" spans="143:145" x14ac:dyDescent="0.2">
      <c r="EM38448" s="39"/>
      <c r="EN38448" s="39"/>
      <c r="EO38448" s="39"/>
    </row>
    <row r="38449" spans="143:145" x14ac:dyDescent="0.2">
      <c r="EM38449" s="39"/>
      <c r="EN38449" s="39"/>
      <c r="EO38449" s="39"/>
    </row>
    <row r="38450" spans="143:145" x14ac:dyDescent="0.2">
      <c r="EM38450" s="39"/>
      <c r="EN38450" s="39"/>
      <c r="EO38450" s="39"/>
    </row>
    <row r="38451" spans="143:145" x14ac:dyDescent="0.2">
      <c r="EM38451" s="39"/>
      <c r="EN38451" s="39"/>
      <c r="EO38451" s="39"/>
    </row>
    <row r="38452" spans="143:145" x14ac:dyDescent="0.2">
      <c r="EM38452" s="39"/>
      <c r="EN38452" s="39"/>
      <c r="EO38452" s="39"/>
    </row>
    <row r="38453" spans="143:145" x14ac:dyDescent="0.2">
      <c r="EM38453" s="39"/>
      <c r="EN38453" s="39"/>
      <c r="EO38453" s="39"/>
    </row>
    <row r="38454" spans="143:145" x14ac:dyDescent="0.2">
      <c r="EM38454" s="39"/>
      <c r="EN38454" s="39"/>
      <c r="EO38454" s="39"/>
    </row>
    <row r="38455" spans="143:145" x14ac:dyDescent="0.2">
      <c r="EM38455" s="39"/>
      <c r="EN38455" s="39"/>
      <c r="EO38455" s="39"/>
    </row>
    <row r="38456" spans="143:145" x14ac:dyDescent="0.2">
      <c r="EM38456" s="39"/>
      <c r="EN38456" s="39"/>
      <c r="EO38456" s="39"/>
    </row>
    <row r="38457" spans="143:145" x14ac:dyDescent="0.2">
      <c r="EM38457" s="39"/>
      <c r="EN38457" s="39"/>
      <c r="EO38457" s="39"/>
    </row>
    <row r="38458" spans="143:145" x14ac:dyDescent="0.2">
      <c r="EM38458" s="39"/>
      <c r="EN38458" s="39"/>
      <c r="EO38458" s="39"/>
    </row>
    <row r="38459" spans="143:145" x14ac:dyDescent="0.2">
      <c r="EM38459" s="39"/>
      <c r="EN38459" s="39"/>
      <c r="EO38459" s="39"/>
    </row>
    <row r="38460" spans="143:145" x14ac:dyDescent="0.2">
      <c r="EM38460" s="39"/>
      <c r="EN38460" s="39"/>
      <c r="EO38460" s="39"/>
    </row>
    <row r="38461" spans="143:145" x14ac:dyDescent="0.2">
      <c r="EM38461" s="39"/>
      <c r="EN38461" s="39"/>
      <c r="EO38461" s="39"/>
    </row>
    <row r="38462" spans="143:145" x14ac:dyDescent="0.2">
      <c r="EM38462" s="39"/>
      <c r="EN38462" s="39"/>
      <c r="EO38462" s="39"/>
    </row>
    <row r="38463" spans="143:145" x14ac:dyDescent="0.2">
      <c r="EM38463" s="39"/>
      <c r="EN38463" s="39"/>
      <c r="EO38463" s="39"/>
    </row>
    <row r="38464" spans="143:145" x14ac:dyDescent="0.2">
      <c r="EM38464" s="39"/>
      <c r="EN38464" s="39"/>
      <c r="EO38464" s="39"/>
    </row>
    <row r="38465" spans="143:145" x14ac:dyDescent="0.2">
      <c r="EM38465" s="39"/>
      <c r="EN38465" s="39"/>
      <c r="EO38465" s="39"/>
    </row>
    <row r="38466" spans="143:145" x14ac:dyDescent="0.2">
      <c r="EM38466" s="39"/>
      <c r="EN38466" s="39"/>
      <c r="EO38466" s="39"/>
    </row>
    <row r="38467" spans="143:145" x14ac:dyDescent="0.2">
      <c r="EM38467" s="39"/>
      <c r="EN38467" s="39"/>
      <c r="EO38467" s="39"/>
    </row>
    <row r="38468" spans="143:145" x14ac:dyDescent="0.2">
      <c r="EM38468" s="39"/>
      <c r="EN38468" s="39"/>
      <c r="EO38468" s="39"/>
    </row>
    <row r="38469" spans="143:145" x14ac:dyDescent="0.2">
      <c r="EM38469" s="39"/>
      <c r="EN38469" s="39"/>
      <c r="EO38469" s="39"/>
    </row>
    <row r="38470" spans="143:145" x14ac:dyDescent="0.2">
      <c r="EM38470" s="39"/>
      <c r="EN38470" s="39"/>
      <c r="EO38470" s="39"/>
    </row>
    <row r="38471" spans="143:145" x14ac:dyDescent="0.2">
      <c r="EM38471" s="39"/>
      <c r="EN38471" s="39"/>
      <c r="EO38471" s="39"/>
    </row>
    <row r="38472" spans="143:145" x14ac:dyDescent="0.2">
      <c r="EM38472" s="39"/>
      <c r="EN38472" s="39"/>
      <c r="EO38472" s="39"/>
    </row>
    <row r="38473" spans="143:145" x14ac:dyDescent="0.2">
      <c r="EM38473" s="39"/>
      <c r="EN38473" s="39"/>
      <c r="EO38473" s="39"/>
    </row>
    <row r="38474" spans="143:145" x14ac:dyDescent="0.2">
      <c r="EM38474" s="39"/>
      <c r="EN38474" s="39"/>
      <c r="EO38474" s="39"/>
    </row>
    <row r="38475" spans="143:145" x14ac:dyDescent="0.2">
      <c r="EM38475" s="39"/>
      <c r="EN38475" s="39"/>
      <c r="EO38475" s="39"/>
    </row>
    <row r="38476" spans="143:145" x14ac:dyDescent="0.2">
      <c r="EM38476" s="39"/>
      <c r="EN38476" s="39"/>
      <c r="EO38476" s="39"/>
    </row>
    <row r="38477" spans="143:145" x14ac:dyDescent="0.2">
      <c r="EM38477" s="39"/>
      <c r="EN38477" s="39"/>
      <c r="EO38477" s="39"/>
    </row>
    <row r="38478" spans="143:145" x14ac:dyDescent="0.2">
      <c r="EM38478" s="39"/>
      <c r="EN38478" s="39"/>
      <c r="EO38478" s="39"/>
    </row>
    <row r="38479" spans="143:145" x14ac:dyDescent="0.2">
      <c r="EM38479" s="39"/>
      <c r="EN38479" s="39"/>
      <c r="EO38479" s="39"/>
    </row>
    <row r="38480" spans="143:145" x14ac:dyDescent="0.2">
      <c r="EM38480" s="39"/>
      <c r="EN38480" s="39"/>
      <c r="EO38480" s="39"/>
    </row>
    <row r="38481" spans="143:145" x14ac:dyDescent="0.2">
      <c r="EM38481" s="39"/>
      <c r="EN38481" s="39"/>
      <c r="EO38481" s="39"/>
    </row>
    <row r="38482" spans="143:145" x14ac:dyDescent="0.2">
      <c r="EM38482" s="39"/>
      <c r="EN38482" s="39"/>
      <c r="EO38482" s="39"/>
    </row>
    <row r="38483" spans="143:145" x14ac:dyDescent="0.2">
      <c r="EM38483" s="39"/>
      <c r="EN38483" s="39"/>
      <c r="EO38483" s="39"/>
    </row>
    <row r="38484" spans="143:145" x14ac:dyDescent="0.2">
      <c r="EM38484" s="39"/>
      <c r="EN38484" s="39"/>
      <c r="EO38484" s="39"/>
    </row>
    <row r="38485" spans="143:145" x14ac:dyDescent="0.2">
      <c r="EM38485" s="39"/>
      <c r="EN38485" s="39"/>
      <c r="EO38485" s="39"/>
    </row>
    <row r="38486" spans="143:145" x14ac:dyDescent="0.2">
      <c r="EM38486" s="39"/>
      <c r="EN38486" s="39"/>
      <c r="EO38486" s="39"/>
    </row>
    <row r="38487" spans="143:145" x14ac:dyDescent="0.2">
      <c r="EM38487" s="39"/>
      <c r="EN38487" s="39"/>
      <c r="EO38487" s="39"/>
    </row>
    <row r="38488" spans="143:145" x14ac:dyDescent="0.2">
      <c r="EM38488" s="39"/>
      <c r="EN38488" s="39"/>
      <c r="EO38488" s="39"/>
    </row>
    <row r="38489" spans="143:145" x14ac:dyDescent="0.2">
      <c r="EM38489" s="39"/>
      <c r="EN38489" s="39"/>
      <c r="EO38489" s="39"/>
    </row>
    <row r="38490" spans="143:145" x14ac:dyDescent="0.2">
      <c r="EM38490" s="39"/>
      <c r="EN38490" s="39"/>
      <c r="EO38490" s="39"/>
    </row>
    <row r="38491" spans="143:145" x14ac:dyDescent="0.2">
      <c r="EM38491" s="39"/>
      <c r="EN38491" s="39"/>
      <c r="EO38491" s="39"/>
    </row>
    <row r="38492" spans="143:145" x14ac:dyDescent="0.2">
      <c r="EM38492" s="39"/>
      <c r="EN38492" s="39"/>
      <c r="EO38492" s="39"/>
    </row>
    <row r="38493" spans="143:145" x14ac:dyDescent="0.2">
      <c r="EM38493" s="39"/>
      <c r="EN38493" s="39"/>
      <c r="EO38493" s="39"/>
    </row>
    <row r="38494" spans="143:145" x14ac:dyDescent="0.2">
      <c r="EM38494" s="39"/>
      <c r="EN38494" s="39"/>
      <c r="EO38494" s="39"/>
    </row>
    <row r="38495" spans="143:145" x14ac:dyDescent="0.2">
      <c r="EM38495" s="39"/>
      <c r="EN38495" s="39"/>
      <c r="EO38495" s="39"/>
    </row>
    <row r="38496" spans="143:145" x14ac:dyDescent="0.2">
      <c r="EM38496" s="39"/>
      <c r="EN38496" s="39"/>
      <c r="EO38496" s="39"/>
    </row>
    <row r="38497" spans="143:145" x14ac:dyDescent="0.2">
      <c r="EM38497" s="39"/>
      <c r="EN38497" s="39"/>
      <c r="EO38497" s="39"/>
    </row>
    <row r="38498" spans="143:145" x14ac:dyDescent="0.2">
      <c r="EM38498" s="39"/>
      <c r="EN38498" s="39"/>
      <c r="EO38498" s="39"/>
    </row>
    <row r="38499" spans="143:145" x14ac:dyDescent="0.2">
      <c r="EM38499" s="39"/>
      <c r="EN38499" s="39"/>
      <c r="EO38499" s="39"/>
    </row>
    <row r="38500" spans="143:145" x14ac:dyDescent="0.2">
      <c r="EM38500" s="39"/>
      <c r="EN38500" s="39"/>
      <c r="EO38500" s="39"/>
    </row>
    <row r="38501" spans="143:145" x14ac:dyDescent="0.2">
      <c r="EM38501" s="39"/>
      <c r="EN38501" s="39"/>
      <c r="EO38501" s="39"/>
    </row>
    <row r="38502" spans="143:145" x14ac:dyDescent="0.2">
      <c r="EM38502" s="39"/>
      <c r="EN38502" s="39"/>
      <c r="EO38502" s="39"/>
    </row>
    <row r="38503" spans="143:145" x14ac:dyDescent="0.2">
      <c r="EM38503" s="39"/>
      <c r="EN38503" s="39"/>
      <c r="EO38503" s="39"/>
    </row>
    <row r="38504" spans="143:145" x14ac:dyDescent="0.2">
      <c r="EM38504" s="39"/>
      <c r="EN38504" s="39"/>
      <c r="EO38504" s="39"/>
    </row>
    <row r="38505" spans="143:145" x14ac:dyDescent="0.2">
      <c r="EM38505" s="39"/>
      <c r="EN38505" s="39"/>
      <c r="EO38505" s="39"/>
    </row>
    <row r="38506" spans="143:145" x14ac:dyDescent="0.2">
      <c r="EM38506" s="39"/>
      <c r="EN38506" s="39"/>
      <c r="EO38506" s="39"/>
    </row>
    <row r="38507" spans="143:145" x14ac:dyDescent="0.2">
      <c r="EM38507" s="39"/>
      <c r="EN38507" s="39"/>
      <c r="EO38507" s="39"/>
    </row>
    <row r="38508" spans="143:145" x14ac:dyDescent="0.2">
      <c r="EM38508" s="39"/>
      <c r="EN38508" s="39"/>
      <c r="EO38508" s="39"/>
    </row>
    <row r="38509" spans="143:145" x14ac:dyDescent="0.2">
      <c r="EM38509" s="39"/>
      <c r="EN38509" s="39"/>
      <c r="EO38509" s="39"/>
    </row>
    <row r="38510" spans="143:145" x14ac:dyDescent="0.2">
      <c r="EM38510" s="39"/>
      <c r="EN38510" s="39"/>
      <c r="EO38510" s="39"/>
    </row>
    <row r="38511" spans="143:145" x14ac:dyDescent="0.2">
      <c r="EM38511" s="39"/>
      <c r="EN38511" s="39"/>
      <c r="EO38511" s="39"/>
    </row>
    <row r="38512" spans="143:145" x14ac:dyDescent="0.2">
      <c r="EM38512" s="39"/>
      <c r="EN38512" s="39"/>
      <c r="EO38512" s="39"/>
    </row>
    <row r="38513" spans="143:145" x14ac:dyDescent="0.2">
      <c r="EM38513" s="39"/>
      <c r="EN38513" s="39"/>
      <c r="EO38513" s="39"/>
    </row>
    <row r="38514" spans="143:145" x14ac:dyDescent="0.2">
      <c r="EM38514" s="39"/>
      <c r="EN38514" s="39"/>
      <c r="EO38514" s="39"/>
    </row>
    <row r="38515" spans="143:145" x14ac:dyDescent="0.2">
      <c r="EM38515" s="39"/>
      <c r="EN38515" s="39"/>
      <c r="EO38515" s="39"/>
    </row>
    <row r="38516" spans="143:145" x14ac:dyDescent="0.2">
      <c r="EM38516" s="39"/>
      <c r="EN38516" s="39"/>
      <c r="EO38516" s="39"/>
    </row>
    <row r="38517" spans="143:145" x14ac:dyDescent="0.2">
      <c r="EM38517" s="39"/>
      <c r="EN38517" s="39"/>
      <c r="EO38517" s="39"/>
    </row>
    <row r="38518" spans="143:145" x14ac:dyDescent="0.2">
      <c r="EM38518" s="39"/>
      <c r="EN38518" s="39"/>
      <c r="EO38518" s="39"/>
    </row>
    <row r="38519" spans="143:145" x14ac:dyDescent="0.2">
      <c r="EM38519" s="39"/>
      <c r="EN38519" s="39"/>
      <c r="EO38519" s="39"/>
    </row>
    <row r="38520" spans="143:145" x14ac:dyDescent="0.2">
      <c r="EM38520" s="39"/>
      <c r="EN38520" s="39"/>
      <c r="EO38520" s="39"/>
    </row>
    <row r="38521" spans="143:145" x14ac:dyDescent="0.2">
      <c r="EM38521" s="39"/>
      <c r="EN38521" s="39"/>
      <c r="EO38521" s="39"/>
    </row>
    <row r="38522" spans="143:145" x14ac:dyDescent="0.2">
      <c r="EM38522" s="39"/>
      <c r="EN38522" s="39"/>
      <c r="EO38522" s="39"/>
    </row>
    <row r="38523" spans="143:145" x14ac:dyDescent="0.2">
      <c r="EM38523" s="39"/>
      <c r="EN38523" s="39"/>
      <c r="EO38523" s="39"/>
    </row>
    <row r="38524" spans="143:145" x14ac:dyDescent="0.2">
      <c r="EM38524" s="39"/>
      <c r="EN38524" s="39"/>
      <c r="EO38524" s="39"/>
    </row>
    <row r="38525" spans="143:145" x14ac:dyDescent="0.2">
      <c r="EM38525" s="39"/>
      <c r="EN38525" s="39"/>
      <c r="EO38525" s="39"/>
    </row>
    <row r="38526" spans="143:145" x14ac:dyDescent="0.2">
      <c r="EM38526" s="39"/>
      <c r="EN38526" s="39"/>
      <c r="EO38526" s="39"/>
    </row>
    <row r="38527" spans="143:145" x14ac:dyDescent="0.2">
      <c r="EM38527" s="39"/>
      <c r="EN38527" s="39"/>
      <c r="EO38527" s="39"/>
    </row>
    <row r="38528" spans="143:145" x14ac:dyDescent="0.2">
      <c r="EM38528" s="39"/>
      <c r="EN38528" s="39"/>
      <c r="EO38528" s="39"/>
    </row>
    <row r="38529" spans="143:145" x14ac:dyDescent="0.2">
      <c r="EM38529" s="39"/>
      <c r="EN38529" s="39"/>
      <c r="EO38529" s="39"/>
    </row>
    <row r="38530" spans="143:145" x14ac:dyDescent="0.2">
      <c r="EM38530" s="39"/>
      <c r="EN38530" s="39"/>
      <c r="EO38530" s="39"/>
    </row>
    <row r="38531" spans="143:145" x14ac:dyDescent="0.2">
      <c r="EM38531" s="39"/>
      <c r="EN38531" s="39"/>
      <c r="EO38531" s="39"/>
    </row>
    <row r="38532" spans="143:145" x14ac:dyDescent="0.2">
      <c r="EM38532" s="39"/>
      <c r="EN38532" s="39"/>
      <c r="EO38532" s="39"/>
    </row>
    <row r="38533" spans="143:145" x14ac:dyDescent="0.2">
      <c r="EM38533" s="39"/>
      <c r="EN38533" s="39"/>
      <c r="EO38533" s="39"/>
    </row>
    <row r="38534" spans="143:145" x14ac:dyDescent="0.2">
      <c r="EM38534" s="39"/>
      <c r="EN38534" s="39"/>
      <c r="EO38534" s="39"/>
    </row>
    <row r="38535" spans="143:145" x14ac:dyDescent="0.2">
      <c r="EM38535" s="39"/>
      <c r="EN38535" s="39"/>
      <c r="EO38535" s="39"/>
    </row>
    <row r="38536" spans="143:145" x14ac:dyDescent="0.2">
      <c r="EM38536" s="39"/>
      <c r="EN38536" s="39"/>
      <c r="EO38536" s="39"/>
    </row>
    <row r="38537" spans="143:145" x14ac:dyDescent="0.2">
      <c r="EM38537" s="39"/>
      <c r="EN38537" s="39"/>
      <c r="EO38537" s="39"/>
    </row>
    <row r="38538" spans="143:145" x14ac:dyDescent="0.2">
      <c r="EM38538" s="39"/>
      <c r="EN38538" s="39"/>
      <c r="EO38538" s="39"/>
    </row>
    <row r="38539" spans="143:145" x14ac:dyDescent="0.2">
      <c r="EM38539" s="39"/>
      <c r="EN38539" s="39"/>
      <c r="EO38539" s="39"/>
    </row>
    <row r="38540" spans="143:145" x14ac:dyDescent="0.2">
      <c r="EM38540" s="39"/>
      <c r="EN38540" s="39"/>
      <c r="EO38540" s="39"/>
    </row>
    <row r="38541" spans="143:145" x14ac:dyDescent="0.2">
      <c r="EM38541" s="39"/>
      <c r="EN38541" s="39"/>
      <c r="EO38541" s="39"/>
    </row>
    <row r="38542" spans="143:145" x14ac:dyDescent="0.2">
      <c r="EM38542" s="39"/>
      <c r="EN38542" s="39"/>
      <c r="EO38542" s="39"/>
    </row>
    <row r="38543" spans="143:145" x14ac:dyDescent="0.2">
      <c r="EM38543" s="39"/>
      <c r="EN38543" s="39"/>
      <c r="EO38543" s="39"/>
    </row>
    <row r="38544" spans="143:145" x14ac:dyDescent="0.2">
      <c r="EM38544" s="39"/>
      <c r="EN38544" s="39"/>
      <c r="EO38544" s="39"/>
    </row>
    <row r="38545" spans="143:145" x14ac:dyDescent="0.2">
      <c r="EM38545" s="39"/>
      <c r="EN38545" s="39"/>
      <c r="EO38545" s="39"/>
    </row>
    <row r="38546" spans="143:145" x14ac:dyDescent="0.2">
      <c r="EM38546" s="39"/>
      <c r="EN38546" s="39"/>
      <c r="EO38546" s="39"/>
    </row>
    <row r="38547" spans="143:145" x14ac:dyDescent="0.2">
      <c r="EM38547" s="39"/>
      <c r="EN38547" s="39"/>
      <c r="EO38547" s="39"/>
    </row>
    <row r="38548" spans="143:145" x14ac:dyDescent="0.2">
      <c r="EM38548" s="39"/>
      <c r="EN38548" s="39"/>
      <c r="EO38548" s="39"/>
    </row>
    <row r="38549" spans="143:145" x14ac:dyDescent="0.2">
      <c r="EM38549" s="39"/>
      <c r="EN38549" s="39"/>
      <c r="EO38549" s="39"/>
    </row>
    <row r="38550" spans="143:145" x14ac:dyDescent="0.2">
      <c r="EM38550" s="39"/>
      <c r="EN38550" s="39"/>
      <c r="EO38550" s="39"/>
    </row>
    <row r="38551" spans="143:145" x14ac:dyDescent="0.2">
      <c r="EM38551" s="39"/>
      <c r="EN38551" s="39"/>
      <c r="EO38551" s="39"/>
    </row>
    <row r="38552" spans="143:145" x14ac:dyDescent="0.2">
      <c r="EM38552" s="39"/>
      <c r="EN38552" s="39"/>
      <c r="EO38552" s="39"/>
    </row>
    <row r="38553" spans="143:145" x14ac:dyDescent="0.2">
      <c r="EM38553" s="39"/>
      <c r="EN38553" s="39"/>
      <c r="EO38553" s="39"/>
    </row>
    <row r="38554" spans="143:145" x14ac:dyDescent="0.2">
      <c r="EM38554" s="39"/>
      <c r="EN38554" s="39"/>
      <c r="EO38554" s="39"/>
    </row>
    <row r="38555" spans="143:145" x14ac:dyDescent="0.2">
      <c r="EM38555" s="39"/>
      <c r="EN38555" s="39"/>
      <c r="EO38555" s="39"/>
    </row>
    <row r="38556" spans="143:145" x14ac:dyDescent="0.2">
      <c r="EM38556" s="39"/>
      <c r="EN38556" s="39"/>
      <c r="EO38556" s="39"/>
    </row>
    <row r="38557" spans="143:145" x14ac:dyDescent="0.2">
      <c r="EM38557" s="39"/>
      <c r="EN38557" s="39"/>
      <c r="EO38557" s="39"/>
    </row>
    <row r="38558" spans="143:145" x14ac:dyDescent="0.2">
      <c r="EM38558" s="39"/>
      <c r="EN38558" s="39"/>
      <c r="EO38558" s="39"/>
    </row>
    <row r="38559" spans="143:145" x14ac:dyDescent="0.2">
      <c r="EM38559" s="39"/>
      <c r="EN38559" s="39"/>
      <c r="EO38559" s="39"/>
    </row>
    <row r="38560" spans="143:145" x14ac:dyDescent="0.2">
      <c r="EM38560" s="39"/>
      <c r="EN38560" s="39"/>
      <c r="EO38560" s="39"/>
    </row>
    <row r="38561" spans="143:145" x14ac:dyDescent="0.2">
      <c r="EM38561" s="39"/>
      <c r="EN38561" s="39"/>
      <c r="EO38561" s="39"/>
    </row>
    <row r="38562" spans="143:145" x14ac:dyDescent="0.2">
      <c r="EM38562" s="39"/>
      <c r="EN38562" s="39"/>
      <c r="EO38562" s="39"/>
    </row>
    <row r="38563" spans="143:145" x14ac:dyDescent="0.2">
      <c r="EM38563" s="39"/>
      <c r="EN38563" s="39"/>
      <c r="EO38563" s="39"/>
    </row>
    <row r="38564" spans="143:145" x14ac:dyDescent="0.2">
      <c r="EM38564" s="39"/>
      <c r="EN38564" s="39"/>
      <c r="EO38564" s="39"/>
    </row>
    <row r="38565" spans="143:145" x14ac:dyDescent="0.2">
      <c r="EM38565" s="39"/>
      <c r="EN38565" s="39"/>
      <c r="EO38565" s="39"/>
    </row>
    <row r="38566" spans="143:145" x14ac:dyDescent="0.2">
      <c r="EM38566" s="39"/>
      <c r="EN38566" s="39"/>
      <c r="EO38566" s="39"/>
    </row>
    <row r="38567" spans="143:145" x14ac:dyDescent="0.2">
      <c r="EM38567" s="39"/>
      <c r="EN38567" s="39"/>
      <c r="EO38567" s="39"/>
    </row>
    <row r="38568" spans="143:145" x14ac:dyDescent="0.2">
      <c r="EM38568" s="39"/>
      <c r="EN38568" s="39"/>
      <c r="EO38568" s="39"/>
    </row>
    <row r="38569" spans="143:145" x14ac:dyDescent="0.2">
      <c r="EM38569" s="39"/>
      <c r="EN38569" s="39"/>
      <c r="EO38569" s="39"/>
    </row>
    <row r="38570" spans="143:145" x14ac:dyDescent="0.2">
      <c r="EM38570" s="39"/>
      <c r="EN38570" s="39"/>
      <c r="EO38570" s="39"/>
    </row>
    <row r="38571" spans="143:145" x14ac:dyDescent="0.2">
      <c r="EM38571" s="39"/>
      <c r="EN38571" s="39"/>
      <c r="EO38571" s="39"/>
    </row>
    <row r="38572" spans="143:145" x14ac:dyDescent="0.2">
      <c r="EM38572" s="39"/>
      <c r="EN38572" s="39"/>
      <c r="EO38572" s="39"/>
    </row>
    <row r="38573" spans="143:145" x14ac:dyDescent="0.2">
      <c r="EM38573" s="39"/>
      <c r="EN38573" s="39"/>
      <c r="EO38573" s="39"/>
    </row>
    <row r="38574" spans="143:145" x14ac:dyDescent="0.2">
      <c r="EM38574" s="39"/>
      <c r="EN38574" s="39"/>
      <c r="EO38574" s="39"/>
    </row>
    <row r="38575" spans="143:145" x14ac:dyDescent="0.2">
      <c r="EM38575" s="39"/>
      <c r="EN38575" s="39"/>
      <c r="EO38575" s="39"/>
    </row>
    <row r="38576" spans="143:145" x14ac:dyDescent="0.2">
      <c r="EM38576" s="39"/>
      <c r="EN38576" s="39"/>
      <c r="EO38576" s="39"/>
    </row>
    <row r="38577" spans="143:145" x14ac:dyDescent="0.2">
      <c r="EM38577" s="39"/>
      <c r="EN38577" s="39"/>
      <c r="EO38577" s="39"/>
    </row>
    <row r="38578" spans="143:145" x14ac:dyDescent="0.2">
      <c r="EM38578" s="39"/>
      <c r="EN38578" s="39"/>
      <c r="EO38578" s="39"/>
    </row>
    <row r="38579" spans="143:145" x14ac:dyDescent="0.2">
      <c r="EM38579" s="39"/>
      <c r="EN38579" s="39"/>
      <c r="EO38579" s="39"/>
    </row>
    <row r="38580" spans="143:145" x14ac:dyDescent="0.2">
      <c r="EM38580" s="39"/>
      <c r="EN38580" s="39"/>
      <c r="EO38580" s="39"/>
    </row>
    <row r="38581" spans="143:145" x14ac:dyDescent="0.2">
      <c r="EM38581" s="39"/>
      <c r="EN38581" s="39"/>
      <c r="EO38581" s="39"/>
    </row>
    <row r="38582" spans="143:145" x14ac:dyDescent="0.2">
      <c r="EM38582" s="39"/>
      <c r="EN38582" s="39"/>
      <c r="EO38582" s="39"/>
    </row>
    <row r="38583" spans="143:145" x14ac:dyDescent="0.2">
      <c r="EM38583" s="39"/>
      <c r="EN38583" s="39"/>
      <c r="EO38583" s="39"/>
    </row>
    <row r="38584" spans="143:145" x14ac:dyDescent="0.2">
      <c r="EM38584" s="39"/>
      <c r="EN38584" s="39"/>
      <c r="EO38584" s="39"/>
    </row>
    <row r="38585" spans="143:145" x14ac:dyDescent="0.2">
      <c r="EM38585" s="39"/>
      <c r="EN38585" s="39"/>
      <c r="EO38585" s="39"/>
    </row>
    <row r="38586" spans="143:145" x14ac:dyDescent="0.2">
      <c r="EM38586" s="39"/>
      <c r="EN38586" s="39"/>
      <c r="EO38586" s="39"/>
    </row>
    <row r="38587" spans="143:145" x14ac:dyDescent="0.2">
      <c r="EM38587" s="39"/>
      <c r="EN38587" s="39"/>
      <c r="EO38587" s="39"/>
    </row>
    <row r="38588" spans="143:145" x14ac:dyDescent="0.2">
      <c r="EM38588" s="39"/>
      <c r="EN38588" s="39"/>
      <c r="EO38588" s="39"/>
    </row>
    <row r="38589" spans="143:145" x14ac:dyDescent="0.2">
      <c r="EM38589" s="39"/>
      <c r="EN38589" s="39"/>
      <c r="EO38589" s="39"/>
    </row>
    <row r="38590" spans="143:145" x14ac:dyDescent="0.2">
      <c r="EM38590" s="39"/>
      <c r="EN38590" s="39"/>
      <c r="EO38590" s="39"/>
    </row>
    <row r="38591" spans="143:145" x14ac:dyDescent="0.2">
      <c r="EM38591" s="39"/>
      <c r="EN38591" s="39"/>
      <c r="EO38591" s="39"/>
    </row>
    <row r="38592" spans="143:145" x14ac:dyDescent="0.2">
      <c r="EM38592" s="39"/>
      <c r="EN38592" s="39"/>
      <c r="EO38592" s="39"/>
    </row>
    <row r="38593" spans="143:145" x14ac:dyDescent="0.2">
      <c r="EM38593" s="39"/>
      <c r="EN38593" s="39"/>
      <c r="EO38593" s="39"/>
    </row>
    <row r="38594" spans="143:145" x14ac:dyDescent="0.2">
      <c r="EM38594" s="39"/>
      <c r="EN38594" s="39"/>
      <c r="EO38594" s="39"/>
    </row>
    <row r="38595" spans="143:145" x14ac:dyDescent="0.2">
      <c r="EM38595" s="39"/>
      <c r="EN38595" s="39"/>
      <c r="EO38595" s="39"/>
    </row>
    <row r="38596" spans="143:145" x14ac:dyDescent="0.2">
      <c r="EM38596" s="39"/>
      <c r="EN38596" s="39"/>
      <c r="EO38596" s="39"/>
    </row>
    <row r="38597" spans="143:145" x14ac:dyDescent="0.2">
      <c r="EM38597" s="39"/>
      <c r="EN38597" s="39"/>
      <c r="EO38597" s="39"/>
    </row>
    <row r="38598" spans="143:145" x14ac:dyDescent="0.2">
      <c r="EM38598" s="39"/>
      <c r="EN38598" s="39"/>
      <c r="EO38598" s="39"/>
    </row>
    <row r="38599" spans="143:145" x14ac:dyDescent="0.2">
      <c r="EM38599" s="39"/>
      <c r="EN38599" s="39"/>
      <c r="EO38599" s="39"/>
    </row>
    <row r="38600" spans="143:145" x14ac:dyDescent="0.2">
      <c r="EM38600" s="39"/>
      <c r="EN38600" s="39"/>
      <c r="EO38600" s="39"/>
    </row>
    <row r="38601" spans="143:145" x14ac:dyDescent="0.2">
      <c r="EM38601" s="39"/>
      <c r="EN38601" s="39"/>
      <c r="EO38601" s="39"/>
    </row>
    <row r="38602" spans="143:145" x14ac:dyDescent="0.2">
      <c r="EM38602" s="39"/>
      <c r="EN38602" s="39"/>
      <c r="EO38602" s="39"/>
    </row>
    <row r="38603" spans="143:145" x14ac:dyDescent="0.2">
      <c r="EM38603" s="39"/>
      <c r="EN38603" s="39"/>
      <c r="EO38603" s="39"/>
    </row>
    <row r="38604" spans="143:145" x14ac:dyDescent="0.2">
      <c r="EM38604" s="39"/>
      <c r="EN38604" s="39"/>
      <c r="EO38604" s="39"/>
    </row>
    <row r="38605" spans="143:145" x14ac:dyDescent="0.2">
      <c r="EM38605" s="39"/>
      <c r="EN38605" s="39"/>
      <c r="EO38605" s="39"/>
    </row>
    <row r="38606" spans="143:145" x14ac:dyDescent="0.2">
      <c r="EM38606" s="39"/>
      <c r="EN38606" s="39"/>
      <c r="EO38606" s="39"/>
    </row>
    <row r="38607" spans="143:145" x14ac:dyDescent="0.2">
      <c r="EM38607" s="39"/>
      <c r="EN38607" s="39"/>
      <c r="EO38607" s="39"/>
    </row>
    <row r="38608" spans="143:145" x14ac:dyDescent="0.2">
      <c r="EM38608" s="39"/>
      <c r="EN38608" s="39"/>
      <c r="EO38608" s="39"/>
    </row>
    <row r="38609" spans="143:145" x14ac:dyDescent="0.2">
      <c r="EM38609" s="39"/>
      <c r="EN38609" s="39"/>
      <c r="EO38609" s="39"/>
    </row>
    <row r="38610" spans="143:145" x14ac:dyDescent="0.2">
      <c r="EM38610" s="39"/>
      <c r="EN38610" s="39"/>
      <c r="EO38610" s="39"/>
    </row>
    <row r="38611" spans="143:145" x14ac:dyDescent="0.2">
      <c r="EM38611" s="39"/>
      <c r="EN38611" s="39"/>
      <c r="EO38611" s="39"/>
    </row>
    <row r="38612" spans="143:145" x14ac:dyDescent="0.2">
      <c r="EM38612" s="39"/>
      <c r="EN38612" s="39"/>
      <c r="EO38612" s="39"/>
    </row>
    <row r="38613" spans="143:145" x14ac:dyDescent="0.2">
      <c r="EM38613" s="39"/>
      <c r="EN38613" s="39"/>
      <c r="EO38613" s="39"/>
    </row>
    <row r="38614" spans="143:145" x14ac:dyDescent="0.2">
      <c r="EM38614" s="39"/>
      <c r="EN38614" s="39"/>
      <c r="EO38614" s="39"/>
    </row>
    <row r="38615" spans="143:145" x14ac:dyDescent="0.2">
      <c r="EM38615" s="39"/>
      <c r="EN38615" s="39"/>
      <c r="EO38615" s="39"/>
    </row>
    <row r="38616" spans="143:145" x14ac:dyDescent="0.2">
      <c r="EM38616" s="39"/>
      <c r="EN38616" s="39"/>
      <c r="EO38616" s="39"/>
    </row>
    <row r="38617" spans="143:145" x14ac:dyDescent="0.2">
      <c r="EM38617" s="39"/>
      <c r="EN38617" s="39"/>
      <c r="EO38617" s="39"/>
    </row>
    <row r="38618" spans="143:145" x14ac:dyDescent="0.2">
      <c r="EM38618" s="39"/>
      <c r="EN38618" s="39"/>
      <c r="EO38618" s="39"/>
    </row>
    <row r="38619" spans="143:145" x14ac:dyDescent="0.2">
      <c r="EM38619" s="39"/>
      <c r="EN38619" s="39"/>
      <c r="EO38619" s="39"/>
    </row>
    <row r="38620" spans="143:145" x14ac:dyDescent="0.2">
      <c r="EM38620" s="39"/>
      <c r="EN38620" s="39"/>
      <c r="EO38620" s="39"/>
    </row>
    <row r="38621" spans="143:145" x14ac:dyDescent="0.2">
      <c r="EM38621" s="39"/>
      <c r="EN38621" s="39"/>
      <c r="EO38621" s="39"/>
    </row>
    <row r="38622" spans="143:145" x14ac:dyDescent="0.2">
      <c r="EM38622" s="39"/>
      <c r="EN38622" s="39"/>
      <c r="EO38622" s="39"/>
    </row>
    <row r="38623" spans="143:145" x14ac:dyDescent="0.2">
      <c r="EM38623" s="39"/>
      <c r="EN38623" s="39"/>
      <c r="EO38623" s="39"/>
    </row>
    <row r="38624" spans="143:145" x14ac:dyDescent="0.2">
      <c r="EM38624" s="39"/>
      <c r="EN38624" s="39"/>
      <c r="EO38624" s="39"/>
    </row>
    <row r="38625" spans="143:145" x14ac:dyDescent="0.2">
      <c r="EM38625" s="39"/>
      <c r="EN38625" s="39"/>
      <c r="EO38625" s="39"/>
    </row>
    <row r="38626" spans="143:145" x14ac:dyDescent="0.2">
      <c r="EM38626" s="39"/>
      <c r="EN38626" s="39"/>
      <c r="EO38626" s="39"/>
    </row>
    <row r="38627" spans="143:145" x14ac:dyDescent="0.2">
      <c r="EM38627" s="39"/>
      <c r="EN38627" s="39"/>
      <c r="EO38627" s="39"/>
    </row>
    <row r="38628" spans="143:145" x14ac:dyDescent="0.2">
      <c r="EM38628" s="39"/>
      <c r="EN38628" s="39"/>
      <c r="EO38628" s="39"/>
    </row>
    <row r="38629" spans="143:145" x14ac:dyDescent="0.2">
      <c r="EM38629" s="39"/>
      <c r="EN38629" s="39"/>
      <c r="EO38629" s="39"/>
    </row>
    <row r="38630" spans="143:145" x14ac:dyDescent="0.2">
      <c r="EM38630" s="39"/>
      <c r="EN38630" s="39"/>
      <c r="EO38630" s="39"/>
    </row>
    <row r="38631" spans="143:145" x14ac:dyDescent="0.2">
      <c r="EM38631" s="39"/>
      <c r="EN38631" s="39"/>
      <c r="EO38631" s="39"/>
    </row>
    <row r="38632" spans="143:145" x14ac:dyDescent="0.2">
      <c r="EM38632" s="39"/>
      <c r="EN38632" s="39"/>
      <c r="EO38632" s="39"/>
    </row>
    <row r="38633" spans="143:145" x14ac:dyDescent="0.2">
      <c r="EM38633" s="39"/>
      <c r="EN38633" s="39"/>
      <c r="EO38633" s="39"/>
    </row>
    <row r="38634" spans="143:145" x14ac:dyDescent="0.2">
      <c r="EM38634" s="39"/>
      <c r="EN38634" s="39"/>
      <c r="EO38634" s="39"/>
    </row>
    <row r="38635" spans="143:145" x14ac:dyDescent="0.2">
      <c r="EM38635" s="39"/>
      <c r="EN38635" s="39"/>
      <c r="EO38635" s="39"/>
    </row>
    <row r="38636" spans="143:145" x14ac:dyDescent="0.2">
      <c r="EM38636" s="39"/>
      <c r="EN38636" s="39"/>
      <c r="EO38636" s="39"/>
    </row>
    <row r="38637" spans="143:145" x14ac:dyDescent="0.2">
      <c r="EM38637" s="39"/>
      <c r="EN38637" s="39"/>
      <c r="EO38637" s="39"/>
    </row>
    <row r="38638" spans="143:145" x14ac:dyDescent="0.2">
      <c r="EM38638" s="39"/>
      <c r="EN38638" s="39"/>
      <c r="EO38638" s="39"/>
    </row>
    <row r="38639" spans="143:145" x14ac:dyDescent="0.2">
      <c r="EM38639" s="39"/>
      <c r="EN38639" s="39"/>
      <c r="EO38639" s="39"/>
    </row>
    <row r="38640" spans="143:145" x14ac:dyDescent="0.2">
      <c r="EM38640" s="39"/>
      <c r="EN38640" s="39"/>
      <c r="EO38640" s="39"/>
    </row>
    <row r="38641" spans="143:145" x14ac:dyDescent="0.2">
      <c r="EM38641" s="39"/>
      <c r="EN38641" s="39"/>
      <c r="EO38641" s="39"/>
    </row>
    <row r="38642" spans="143:145" x14ac:dyDescent="0.2">
      <c r="EM38642" s="39"/>
      <c r="EN38642" s="39"/>
      <c r="EO38642" s="39"/>
    </row>
    <row r="38643" spans="143:145" x14ac:dyDescent="0.2">
      <c r="EM38643" s="39"/>
      <c r="EN38643" s="39"/>
      <c r="EO38643" s="39"/>
    </row>
    <row r="38644" spans="143:145" x14ac:dyDescent="0.2">
      <c r="EM38644" s="39"/>
      <c r="EN38644" s="39"/>
      <c r="EO38644" s="39"/>
    </row>
    <row r="38645" spans="143:145" x14ac:dyDescent="0.2">
      <c r="EM38645" s="39"/>
      <c r="EN38645" s="39"/>
      <c r="EO38645" s="39"/>
    </row>
    <row r="38646" spans="143:145" x14ac:dyDescent="0.2">
      <c r="EM38646" s="39"/>
      <c r="EN38646" s="39"/>
      <c r="EO38646" s="39"/>
    </row>
    <row r="38647" spans="143:145" x14ac:dyDescent="0.2">
      <c r="EM38647" s="39"/>
      <c r="EN38647" s="39"/>
      <c r="EO38647" s="39"/>
    </row>
    <row r="38648" spans="143:145" x14ac:dyDescent="0.2">
      <c r="EM38648" s="39"/>
      <c r="EN38648" s="39"/>
      <c r="EO38648" s="39"/>
    </row>
    <row r="38649" spans="143:145" x14ac:dyDescent="0.2">
      <c r="EM38649" s="39"/>
      <c r="EN38649" s="39"/>
      <c r="EO38649" s="39"/>
    </row>
    <row r="38650" spans="143:145" x14ac:dyDescent="0.2">
      <c r="EM38650" s="39"/>
      <c r="EN38650" s="39"/>
      <c r="EO38650" s="39"/>
    </row>
    <row r="38651" spans="143:145" x14ac:dyDescent="0.2">
      <c r="EM38651" s="39"/>
      <c r="EN38651" s="39"/>
      <c r="EO38651" s="39"/>
    </row>
    <row r="38652" spans="143:145" x14ac:dyDescent="0.2">
      <c r="EM38652" s="39"/>
      <c r="EN38652" s="39"/>
      <c r="EO38652" s="39"/>
    </row>
    <row r="38653" spans="143:145" x14ac:dyDescent="0.2">
      <c r="EM38653" s="39"/>
      <c r="EN38653" s="39"/>
      <c r="EO38653" s="39"/>
    </row>
    <row r="38654" spans="143:145" x14ac:dyDescent="0.2">
      <c r="EM38654" s="39"/>
      <c r="EN38654" s="39"/>
      <c r="EO38654" s="39"/>
    </row>
    <row r="38655" spans="143:145" x14ac:dyDescent="0.2">
      <c r="EM38655" s="39"/>
      <c r="EN38655" s="39"/>
      <c r="EO38655" s="39"/>
    </row>
    <row r="38656" spans="143:145" x14ac:dyDescent="0.2">
      <c r="EM38656" s="39"/>
      <c r="EN38656" s="39"/>
      <c r="EO38656" s="39"/>
    </row>
    <row r="38657" spans="143:145" x14ac:dyDescent="0.2">
      <c r="EM38657" s="39"/>
      <c r="EN38657" s="39"/>
      <c r="EO38657" s="39"/>
    </row>
    <row r="38658" spans="143:145" x14ac:dyDescent="0.2">
      <c r="EM38658" s="39"/>
      <c r="EN38658" s="39"/>
      <c r="EO38658" s="39"/>
    </row>
    <row r="38659" spans="143:145" x14ac:dyDescent="0.2">
      <c r="EM38659" s="39"/>
      <c r="EN38659" s="39"/>
      <c r="EO38659" s="39"/>
    </row>
    <row r="38660" spans="143:145" x14ac:dyDescent="0.2">
      <c r="EM38660" s="39"/>
      <c r="EN38660" s="39"/>
      <c r="EO38660" s="39"/>
    </row>
    <row r="38661" spans="143:145" x14ac:dyDescent="0.2">
      <c r="EM38661" s="39"/>
      <c r="EN38661" s="39"/>
      <c r="EO38661" s="39"/>
    </row>
    <row r="38662" spans="143:145" x14ac:dyDescent="0.2">
      <c r="EM38662" s="39"/>
      <c r="EN38662" s="39"/>
      <c r="EO38662" s="39"/>
    </row>
    <row r="38663" spans="143:145" x14ac:dyDescent="0.2">
      <c r="EM38663" s="39"/>
      <c r="EN38663" s="39"/>
      <c r="EO38663" s="39"/>
    </row>
    <row r="38664" spans="143:145" x14ac:dyDescent="0.2">
      <c r="EM38664" s="39"/>
      <c r="EN38664" s="39"/>
      <c r="EO38664" s="39"/>
    </row>
    <row r="38665" spans="143:145" x14ac:dyDescent="0.2">
      <c r="EM38665" s="39"/>
      <c r="EN38665" s="39"/>
      <c r="EO38665" s="39"/>
    </row>
    <row r="38666" spans="143:145" x14ac:dyDescent="0.2">
      <c r="EM38666" s="39"/>
      <c r="EN38666" s="39"/>
      <c r="EO38666" s="39"/>
    </row>
    <row r="38667" spans="143:145" x14ac:dyDescent="0.2">
      <c r="EM38667" s="39"/>
      <c r="EN38667" s="39"/>
      <c r="EO38667" s="39"/>
    </row>
    <row r="38668" spans="143:145" x14ac:dyDescent="0.2">
      <c r="EM38668" s="39"/>
      <c r="EN38668" s="39"/>
      <c r="EO38668" s="39"/>
    </row>
    <row r="38669" spans="143:145" x14ac:dyDescent="0.2">
      <c r="EM38669" s="39"/>
      <c r="EN38669" s="39"/>
      <c r="EO38669" s="39"/>
    </row>
    <row r="38670" spans="143:145" x14ac:dyDescent="0.2">
      <c r="EM38670" s="39"/>
      <c r="EN38670" s="39"/>
      <c r="EO38670" s="39"/>
    </row>
    <row r="38671" spans="143:145" x14ac:dyDescent="0.2">
      <c r="EM38671" s="39"/>
      <c r="EN38671" s="39"/>
      <c r="EO38671" s="39"/>
    </row>
    <row r="38672" spans="143:145" x14ac:dyDescent="0.2">
      <c r="EM38672" s="39"/>
      <c r="EN38672" s="39"/>
      <c r="EO38672" s="39"/>
    </row>
    <row r="38673" spans="143:145" x14ac:dyDescent="0.2">
      <c r="EM38673" s="39"/>
      <c r="EN38673" s="39"/>
      <c r="EO38673" s="39"/>
    </row>
    <row r="38674" spans="143:145" x14ac:dyDescent="0.2">
      <c r="EM38674" s="39"/>
      <c r="EN38674" s="39"/>
      <c r="EO38674" s="39"/>
    </row>
    <row r="38675" spans="143:145" x14ac:dyDescent="0.2">
      <c r="EM38675" s="39"/>
      <c r="EN38675" s="39"/>
      <c r="EO38675" s="39"/>
    </row>
    <row r="38676" spans="143:145" x14ac:dyDescent="0.2">
      <c r="EM38676" s="39"/>
      <c r="EN38676" s="39"/>
      <c r="EO38676" s="39"/>
    </row>
    <row r="38677" spans="143:145" x14ac:dyDescent="0.2">
      <c r="EM38677" s="39"/>
      <c r="EN38677" s="39"/>
      <c r="EO38677" s="39"/>
    </row>
    <row r="38678" spans="143:145" x14ac:dyDescent="0.2">
      <c r="EM38678" s="39"/>
      <c r="EN38678" s="39"/>
      <c r="EO38678" s="39"/>
    </row>
    <row r="38679" spans="143:145" x14ac:dyDescent="0.2">
      <c r="EM38679" s="39"/>
      <c r="EN38679" s="39"/>
      <c r="EO38679" s="39"/>
    </row>
    <row r="38680" spans="143:145" x14ac:dyDescent="0.2">
      <c r="EM38680" s="39"/>
      <c r="EN38680" s="39"/>
      <c r="EO38680" s="39"/>
    </row>
    <row r="38681" spans="143:145" x14ac:dyDescent="0.2">
      <c r="EM38681" s="39"/>
      <c r="EN38681" s="39"/>
      <c r="EO38681" s="39"/>
    </row>
    <row r="38682" spans="143:145" x14ac:dyDescent="0.2">
      <c r="EM38682" s="39"/>
      <c r="EN38682" s="39"/>
      <c r="EO38682" s="39"/>
    </row>
    <row r="38683" spans="143:145" x14ac:dyDescent="0.2">
      <c r="EM38683" s="39"/>
      <c r="EN38683" s="39"/>
      <c r="EO38683" s="39"/>
    </row>
    <row r="38684" spans="143:145" x14ac:dyDescent="0.2">
      <c r="EM38684" s="39"/>
      <c r="EN38684" s="39"/>
      <c r="EO38684" s="39"/>
    </row>
    <row r="38685" spans="143:145" x14ac:dyDescent="0.2">
      <c r="EM38685" s="39"/>
      <c r="EN38685" s="39"/>
      <c r="EO38685" s="39"/>
    </row>
    <row r="38686" spans="143:145" x14ac:dyDescent="0.2">
      <c r="EM38686" s="39"/>
      <c r="EN38686" s="39"/>
      <c r="EO38686" s="39"/>
    </row>
    <row r="38687" spans="143:145" x14ac:dyDescent="0.2">
      <c r="EM38687" s="39"/>
      <c r="EN38687" s="39"/>
      <c r="EO38687" s="39"/>
    </row>
    <row r="38688" spans="143:145" x14ac:dyDescent="0.2">
      <c r="EM38688" s="39"/>
      <c r="EN38688" s="39"/>
      <c r="EO38688" s="39"/>
    </row>
    <row r="38689" spans="143:145" x14ac:dyDescent="0.2">
      <c r="EM38689" s="39"/>
      <c r="EN38689" s="39"/>
      <c r="EO38689" s="39"/>
    </row>
    <row r="38690" spans="143:145" x14ac:dyDescent="0.2">
      <c r="EM38690" s="39"/>
      <c r="EN38690" s="39"/>
      <c r="EO38690" s="39"/>
    </row>
    <row r="38691" spans="143:145" x14ac:dyDescent="0.2">
      <c r="EM38691" s="39"/>
      <c r="EN38691" s="39"/>
      <c r="EO38691" s="39"/>
    </row>
    <row r="38692" spans="143:145" x14ac:dyDescent="0.2">
      <c r="EM38692" s="39"/>
      <c r="EN38692" s="39"/>
      <c r="EO38692" s="39"/>
    </row>
    <row r="38693" spans="143:145" x14ac:dyDescent="0.2">
      <c r="EM38693" s="39"/>
      <c r="EN38693" s="39"/>
      <c r="EO38693" s="39"/>
    </row>
    <row r="38694" spans="143:145" x14ac:dyDescent="0.2">
      <c r="EM38694" s="39"/>
      <c r="EN38694" s="39"/>
      <c r="EO38694" s="39"/>
    </row>
    <row r="38695" spans="143:145" x14ac:dyDescent="0.2">
      <c r="EM38695" s="39"/>
      <c r="EN38695" s="39"/>
      <c r="EO38695" s="39"/>
    </row>
    <row r="38696" spans="143:145" x14ac:dyDescent="0.2">
      <c r="EM38696" s="39"/>
      <c r="EN38696" s="39"/>
      <c r="EO38696" s="39"/>
    </row>
    <row r="38697" spans="143:145" x14ac:dyDescent="0.2">
      <c r="EM38697" s="39"/>
      <c r="EN38697" s="39"/>
      <c r="EO38697" s="39"/>
    </row>
    <row r="38698" spans="143:145" x14ac:dyDescent="0.2">
      <c r="EM38698" s="39"/>
      <c r="EN38698" s="39"/>
      <c r="EO38698" s="39"/>
    </row>
    <row r="38699" spans="143:145" x14ac:dyDescent="0.2">
      <c r="EM38699" s="39"/>
      <c r="EN38699" s="39"/>
      <c r="EO38699" s="39"/>
    </row>
    <row r="38700" spans="143:145" x14ac:dyDescent="0.2">
      <c r="EM38700" s="39"/>
      <c r="EN38700" s="39"/>
      <c r="EO38700" s="39"/>
    </row>
    <row r="38701" spans="143:145" x14ac:dyDescent="0.2">
      <c r="EM38701" s="39"/>
      <c r="EN38701" s="39"/>
      <c r="EO38701" s="39"/>
    </row>
    <row r="38702" spans="143:145" x14ac:dyDescent="0.2">
      <c r="EM38702" s="39"/>
      <c r="EN38702" s="39"/>
      <c r="EO38702" s="39"/>
    </row>
    <row r="38703" spans="143:145" x14ac:dyDescent="0.2">
      <c r="EM38703" s="39"/>
      <c r="EN38703" s="39"/>
      <c r="EO38703" s="39"/>
    </row>
    <row r="38704" spans="143:145" x14ac:dyDescent="0.2">
      <c r="EM38704" s="39"/>
      <c r="EN38704" s="39"/>
      <c r="EO38704" s="39"/>
    </row>
    <row r="38705" spans="143:145" x14ac:dyDescent="0.2">
      <c r="EM38705" s="39"/>
      <c r="EN38705" s="39"/>
      <c r="EO38705" s="39"/>
    </row>
    <row r="38706" spans="143:145" x14ac:dyDescent="0.2">
      <c r="EM38706" s="39"/>
      <c r="EN38706" s="39"/>
      <c r="EO38706" s="39"/>
    </row>
    <row r="38707" spans="143:145" x14ac:dyDescent="0.2">
      <c r="EM38707" s="39"/>
      <c r="EN38707" s="39"/>
      <c r="EO38707" s="39"/>
    </row>
    <row r="38708" spans="143:145" x14ac:dyDescent="0.2">
      <c r="EM38708" s="39"/>
      <c r="EN38708" s="39"/>
      <c r="EO38708" s="39"/>
    </row>
    <row r="38709" spans="143:145" x14ac:dyDescent="0.2">
      <c r="EM38709" s="39"/>
      <c r="EN38709" s="39"/>
      <c r="EO38709" s="39"/>
    </row>
    <row r="38710" spans="143:145" x14ac:dyDescent="0.2">
      <c r="EM38710" s="39"/>
      <c r="EN38710" s="39"/>
      <c r="EO38710" s="39"/>
    </row>
    <row r="38711" spans="143:145" x14ac:dyDescent="0.2">
      <c r="EM38711" s="39"/>
      <c r="EN38711" s="39"/>
      <c r="EO38711" s="39"/>
    </row>
    <row r="38712" spans="143:145" x14ac:dyDescent="0.2">
      <c r="EM38712" s="39"/>
      <c r="EN38712" s="39"/>
      <c r="EO38712" s="39"/>
    </row>
    <row r="38713" spans="143:145" x14ac:dyDescent="0.2">
      <c r="EM38713" s="39"/>
      <c r="EN38713" s="39"/>
      <c r="EO38713" s="39"/>
    </row>
    <row r="38714" spans="143:145" x14ac:dyDescent="0.2">
      <c r="EM38714" s="39"/>
      <c r="EN38714" s="39"/>
      <c r="EO38714" s="39"/>
    </row>
    <row r="38715" spans="143:145" x14ac:dyDescent="0.2">
      <c r="EM38715" s="39"/>
      <c r="EN38715" s="39"/>
      <c r="EO38715" s="39"/>
    </row>
    <row r="38716" spans="143:145" x14ac:dyDescent="0.2">
      <c r="EM38716" s="39"/>
      <c r="EN38716" s="39"/>
      <c r="EO38716" s="39"/>
    </row>
    <row r="38717" spans="143:145" x14ac:dyDescent="0.2">
      <c r="EM38717" s="39"/>
      <c r="EN38717" s="39"/>
      <c r="EO38717" s="39"/>
    </row>
    <row r="38718" spans="143:145" x14ac:dyDescent="0.2">
      <c r="EM38718" s="39"/>
      <c r="EN38718" s="39"/>
      <c r="EO38718" s="39"/>
    </row>
    <row r="38719" spans="143:145" x14ac:dyDescent="0.2">
      <c r="EM38719" s="39"/>
      <c r="EN38719" s="39"/>
      <c r="EO38719" s="39"/>
    </row>
    <row r="38720" spans="143:145" x14ac:dyDescent="0.2">
      <c r="EM38720" s="39"/>
      <c r="EN38720" s="39"/>
      <c r="EO38720" s="39"/>
    </row>
    <row r="38721" spans="143:145" x14ac:dyDescent="0.2">
      <c r="EM38721" s="39"/>
      <c r="EN38721" s="39"/>
      <c r="EO38721" s="39"/>
    </row>
    <row r="38722" spans="143:145" x14ac:dyDescent="0.2">
      <c r="EM38722" s="39"/>
      <c r="EN38722" s="39"/>
      <c r="EO38722" s="39"/>
    </row>
    <row r="38723" spans="143:145" x14ac:dyDescent="0.2">
      <c r="EM38723" s="39"/>
      <c r="EN38723" s="39"/>
      <c r="EO38723" s="39"/>
    </row>
    <row r="38724" spans="143:145" x14ac:dyDescent="0.2">
      <c r="EM38724" s="39"/>
      <c r="EN38724" s="39"/>
      <c r="EO38724" s="39"/>
    </row>
    <row r="38725" spans="143:145" x14ac:dyDescent="0.2">
      <c r="EM38725" s="39"/>
      <c r="EN38725" s="39"/>
      <c r="EO38725" s="39"/>
    </row>
    <row r="38726" spans="143:145" x14ac:dyDescent="0.2">
      <c r="EM38726" s="39"/>
      <c r="EN38726" s="39"/>
      <c r="EO38726" s="39"/>
    </row>
    <row r="38727" spans="143:145" x14ac:dyDescent="0.2">
      <c r="EM38727" s="39"/>
      <c r="EN38727" s="39"/>
      <c r="EO38727" s="39"/>
    </row>
    <row r="38728" spans="143:145" x14ac:dyDescent="0.2">
      <c r="EM38728" s="39"/>
      <c r="EN38728" s="39"/>
      <c r="EO38728" s="39"/>
    </row>
    <row r="38729" spans="143:145" x14ac:dyDescent="0.2">
      <c r="EM38729" s="39"/>
      <c r="EN38729" s="39"/>
      <c r="EO38729" s="39"/>
    </row>
    <row r="38730" spans="143:145" x14ac:dyDescent="0.2">
      <c r="EM38730" s="39"/>
      <c r="EN38730" s="39"/>
      <c r="EO38730" s="39"/>
    </row>
    <row r="38731" spans="143:145" x14ac:dyDescent="0.2">
      <c r="EM38731" s="39"/>
      <c r="EN38731" s="39"/>
      <c r="EO38731" s="39"/>
    </row>
    <row r="38732" spans="143:145" x14ac:dyDescent="0.2">
      <c r="EM38732" s="39"/>
      <c r="EN38732" s="39"/>
      <c r="EO38732" s="39"/>
    </row>
    <row r="38733" spans="143:145" x14ac:dyDescent="0.2">
      <c r="EM38733" s="39"/>
      <c r="EN38733" s="39"/>
      <c r="EO38733" s="39"/>
    </row>
    <row r="38734" spans="143:145" x14ac:dyDescent="0.2">
      <c r="EM38734" s="39"/>
      <c r="EN38734" s="39"/>
      <c r="EO38734" s="39"/>
    </row>
    <row r="38735" spans="143:145" x14ac:dyDescent="0.2">
      <c r="EM38735" s="39"/>
      <c r="EN38735" s="39"/>
      <c r="EO38735" s="39"/>
    </row>
    <row r="38736" spans="143:145" x14ac:dyDescent="0.2">
      <c r="EM38736" s="39"/>
      <c r="EN38736" s="39"/>
      <c r="EO38736" s="39"/>
    </row>
    <row r="38737" spans="143:145" x14ac:dyDescent="0.2">
      <c r="EM38737" s="39"/>
      <c r="EN38737" s="39"/>
      <c r="EO38737" s="39"/>
    </row>
    <row r="38738" spans="143:145" x14ac:dyDescent="0.2">
      <c r="EM38738" s="39"/>
      <c r="EN38738" s="39"/>
      <c r="EO38738" s="39"/>
    </row>
    <row r="38739" spans="143:145" x14ac:dyDescent="0.2">
      <c r="EM38739" s="39"/>
      <c r="EN38739" s="39"/>
      <c r="EO38739" s="39"/>
    </row>
    <row r="38740" spans="143:145" x14ac:dyDescent="0.2">
      <c r="EM38740" s="39"/>
      <c r="EN38740" s="39"/>
      <c r="EO38740" s="39"/>
    </row>
    <row r="38741" spans="143:145" x14ac:dyDescent="0.2">
      <c r="EM38741" s="39"/>
      <c r="EN38741" s="39"/>
      <c r="EO38741" s="39"/>
    </row>
    <row r="38742" spans="143:145" x14ac:dyDescent="0.2">
      <c r="EM38742" s="39"/>
      <c r="EN38742" s="39"/>
      <c r="EO38742" s="39"/>
    </row>
    <row r="38743" spans="143:145" x14ac:dyDescent="0.2">
      <c r="EM38743" s="39"/>
      <c r="EN38743" s="39"/>
      <c r="EO38743" s="39"/>
    </row>
    <row r="38744" spans="143:145" x14ac:dyDescent="0.2">
      <c r="EM38744" s="39"/>
      <c r="EN38744" s="39"/>
      <c r="EO38744" s="39"/>
    </row>
    <row r="38745" spans="143:145" x14ac:dyDescent="0.2">
      <c r="EM38745" s="39"/>
      <c r="EN38745" s="39"/>
      <c r="EO38745" s="39"/>
    </row>
    <row r="38746" spans="143:145" x14ac:dyDescent="0.2">
      <c r="EM38746" s="39"/>
      <c r="EN38746" s="39"/>
      <c r="EO38746" s="39"/>
    </row>
    <row r="38747" spans="143:145" x14ac:dyDescent="0.2">
      <c r="EM38747" s="39"/>
      <c r="EN38747" s="39"/>
      <c r="EO38747" s="39"/>
    </row>
    <row r="38748" spans="143:145" x14ac:dyDescent="0.2">
      <c r="EM38748" s="39"/>
      <c r="EN38748" s="39"/>
      <c r="EO38748" s="39"/>
    </row>
    <row r="38749" spans="143:145" x14ac:dyDescent="0.2">
      <c r="EM38749" s="39"/>
      <c r="EN38749" s="39"/>
      <c r="EO38749" s="39"/>
    </row>
    <row r="38750" spans="143:145" x14ac:dyDescent="0.2">
      <c r="EM38750" s="39"/>
      <c r="EN38750" s="39"/>
      <c r="EO38750" s="39"/>
    </row>
    <row r="38751" spans="143:145" x14ac:dyDescent="0.2">
      <c r="EM38751" s="39"/>
      <c r="EN38751" s="39"/>
      <c r="EO38751" s="39"/>
    </row>
    <row r="38752" spans="143:145" x14ac:dyDescent="0.2">
      <c r="EM38752" s="39"/>
      <c r="EN38752" s="39"/>
      <c r="EO38752" s="39"/>
    </row>
    <row r="38753" spans="143:145" x14ac:dyDescent="0.2">
      <c r="EM38753" s="39"/>
      <c r="EN38753" s="39"/>
      <c r="EO38753" s="39"/>
    </row>
    <row r="38754" spans="143:145" x14ac:dyDescent="0.2">
      <c r="EM38754" s="39"/>
      <c r="EN38754" s="39"/>
      <c r="EO38754" s="39"/>
    </row>
    <row r="38755" spans="143:145" x14ac:dyDescent="0.2">
      <c r="EM38755" s="39"/>
      <c r="EN38755" s="39"/>
      <c r="EO38755" s="39"/>
    </row>
    <row r="38756" spans="143:145" x14ac:dyDescent="0.2">
      <c r="EM38756" s="39"/>
      <c r="EN38756" s="39"/>
      <c r="EO38756" s="39"/>
    </row>
    <row r="38757" spans="143:145" x14ac:dyDescent="0.2">
      <c r="EM38757" s="39"/>
      <c r="EN38757" s="39"/>
      <c r="EO38757" s="39"/>
    </row>
    <row r="38758" spans="143:145" x14ac:dyDescent="0.2">
      <c r="EM38758" s="39"/>
      <c r="EN38758" s="39"/>
      <c r="EO38758" s="39"/>
    </row>
    <row r="38759" spans="143:145" x14ac:dyDescent="0.2">
      <c r="EM38759" s="39"/>
      <c r="EN38759" s="39"/>
      <c r="EO38759" s="39"/>
    </row>
    <row r="38760" spans="143:145" x14ac:dyDescent="0.2">
      <c r="EM38760" s="39"/>
      <c r="EN38760" s="39"/>
      <c r="EO38760" s="39"/>
    </row>
    <row r="38761" spans="143:145" x14ac:dyDescent="0.2">
      <c r="EM38761" s="39"/>
      <c r="EN38761" s="39"/>
      <c r="EO38761" s="39"/>
    </row>
    <row r="38762" spans="143:145" x14ac:dyDescent="0.2">
      <c r="EM38762" s="39"/>
      <c r="EN38762" s="39"/>
      <c r="EO38762" s="39"/>
    </row>
    <row r="38763" spans="143:145" x14ac:dyDescent="0.2">
      <c r="EM38763" s="39"/>
      <c r="EN38763" s="39"/>
      <c r="EO38763" s="39"/>
    </row>
    <row r="38764" spans="143:145" x14ac:dyDescent="0.2">
      <c r="EM38764" s="39"/>
      <c r="EN38764" s="39"/>
      <c r="EO38764" s="39"/>
    </row>
    <row r="38765" spans="143:145" x14ac:dyDescent="0.2">
      <c r="EM38765" s="39"/>
      <c r="EN38765" s="39"/>
      <c r="EO38765" s="39"/>
    </row>
    <row r="38766" spans="143:145" x14ac:dyDescent="0.2">
      <c r="EM38766" s="39"/>
      <c r="EN38766" s="39"/>
      <c r="EO38766" s="39"/>
    </row>
    <row r="38767" spans="143:145" x14ac:dyDescent="0.2">
      <c r="EM38767" s="39"/>
      <c r="EN38767" s="39"/>
      <c r="EO38767" s="39"/>
    </row>
    <row r="38768" spans="143:145" x14ac:dyDescent="0.2">
      <c r="EM38768" s="39"/>
      <c r="EN38768" s="39"/>
      <c r="EO38768" s="39"/>
    </row>
    <row r="38769" spans="143:145" x14ac:dyDescent="0.2">
      <c r="EM38769" s="39"/>
      <c r="EN38769" s="39"/>
      <c r="EO38769" s="39"/>
    </row>
    <row r="38770" spans="143:145" x14ac:dyDescent="0.2">
      <c r="EM38770" s="39"/>
      <c r="EN38770" s="39"/>
      <c r="EO38770" s="39"/>
    </row>
    <row r="38771" spans="143:145" x14ac:dyDescent="0.2">
      <c r="EM38771" s="39"/>
      <c r="EN38771" s="39"/>
      <c r="EO38771" s="39"/>
    </row>
    <row r="38772" spans="143:145" x14ac:dyDescent="0.2">
      <c r="EM38772" s="39"/>
      <c r="EN38772" s="39"/>
      <c r="EO38772" s="39"/>
    </row>
    <row r="38773" spans="143:145" x14ac:dyDescent="0.2">
      <c r="EM38773" s="39"/>
      <c r="EN38773" s="39"/>
      <c r="EO38773" s="39"/>
    </row>
    <row r="38774" spans="143:145" x14ac:dyDescent="0.2">
      <c r="EM38774" s="39"/>
      <c r="EN38774" s="39"/>
      <c r="EO38774" s="39"/>
    </row>
    <row r="38775" spans="143:145" x14ac:dyDescent="0.2">
      <c r="EM38775" s="39"/>
      <c r="EN38775" s="39"/>
      <c r="EO38775" s="39"/>
    </row>
    <row r="38776" spans="143:145" x14ac:dyDescent="0.2">
      <c r="EM38776" s="39"/>
      <c r="EN38776" s="39"/>
      <c r="EO38776" s="39"/>
    </row>
    <row r="38777" spans="143:145" x14ac:dyDescent="0.2">
      <c r="EM38777" s="39"/>
      <c r="EN38777" s="39"/>
      <c r="EO38777" s="39"/>
    </row>
    <row r="38778" spans="143:145" x14ac:dyDescent="0.2">
      <c r="EM38778" s="39"/>
      <c r="EN38778" s="39"/>
      <c r="EO38778" s="39"/>
    </row>
    <row r="38779" spans="143:145" x14ac:dyDescent="0.2">
      <c r="EM38779" s="39"/>
      <c r="EN38779" s="39"/>
      <c r="EO38779" s="39"/>
    </row>
    <row r="38780" spans="143:145" x14ac:dyDescent="0.2">
      <c r="EM38780" s="39"/>
      <c r="EN38780" s="39"/>
      <c r="EO38780" s="39"/>
    </row>
    <row r="38781" spans="143:145" x14ac:dyDescent="0.2">
      <c r="EM38781" s="39"/>
      <c r="EN38781" s="39"/>
      <c r="EO38781" s="39"/>
    </row>
    <row r="38782" spans="143:145" x14ac:dyDescent="0.2">
      <c r="EM38782" s="39"/>
      <c r="EN38782" s="39"/>
      <c r="EO38782" s="39"/>
    </row>
    <row r="38783" spans="143:145" x14ac:dyDescent="0.2">
      <c r="EM38783" s="39"/>
      <c r="EN38783" s="39"/>
      <c r="EO38783" s="39"/>
    </row>
    <row r="38784" spans="143:145" x14ac:dyDescent="0.2">
      <c r="EM38784" s="39"/>
      <c r="EN38784" s="39"/>
      <c r="EO38784" s="39"/>
    </row>
    <row r="38785" spans="143:145" x14ac:dyDescent="0.2">
      <c r="EM38785" s="39"/>
      <c r="EN38785" s="39"/>
      <c r="EO38785" s="39"/>
    </row>
    <row r="38786" spans="143:145" x14ac:dyDescent="0.2">
      <c r="EM38786" s="39"/>
      <c r="EN38786" s="39"/>
      <c r="EO38786" s="39"/>
    </row>
    <row r="38787" spans="143:145" x14ac:dyDescent="0.2">
      <c r="EM38787" s="39"/>
      <c r="EN38787" s="39"/>
      <c r="EO38787" s="39"/>
    </row>
    <row r="38788" spans="143:145" x14ac:dyDescent="0.2">
      <c r="EM38788" s="39"/>
      <c r="EN38788" s="39"/>
      <c r="EO38788" s="39"/>
    </row>
    <row r="38789" spans="143:145" x14ac:dyDescent="0.2">
      <c r="EM38789" s="39"/>
      <c r="EN38789" s="39"/>
      <c r="EO38789" s="39"/>
    </row>
    <row r="38790" spans="143:145" x14ac:dyDescent="0.2">
      <c r="EM38790" s="39"/>
      <c r="EN38790" s="39"/>
      <c r="EO38790" s="39"/>
    </row>
    <row r="38791" spans="143:145" x14ac:dyDescent="0.2">
      <c r="EM38791" s="39"/>
      <c r="EN38791" s="39"/>
      <c r="EO38791" s="39"/>
    </row>
    <row r="38792" spans="143:145" x14ac:dyDescent="0.2">
      <c r="EM38792" s="39"/>
      <c r="EN38792" s="39"/>
      <c r="EO38792" s="39"/>
    </row>
    <row r="38793" spans="143:145" x14ac:dyDescent="0.2">
      <c r="EM38793" s="39"/>
      <c r="EN38793" s="39"/>
      <c r="EO38793" s="39"/>
    </row>
    <row r="38794" spans="143:145" x14ac:dyDescent="0.2">
      <c r="EM38794" s="39"/>
      <c r="EN38794" s="39"/>
      <c r="EO38794" s="39"/>
    </row>
    <row r="38795" spans="143:145" x14ac:dyDescent="0.2">
      <c r="EM38795" s="39"/>
      <c r="EN38795" s="39"/>
      <c r="EO38795" s="39"/>
    </row>
    <row r="38796" spans="143:145" x14ac:dyDescent="0.2">
      <c r="EM38796" s="39"/>
      <c r="EN38796" s="39"/>
      <c r="EO38796" s="39"/>
    </row>
    <row r="38797" spans="143:145" x14ac:dyDescent="0.2">
      <c r="EM38797" s="39"/>
      <c r="EN38797" s="39"/>
      <c r="EO38797" s="39"/>
    </row>
    <row r="38798" spans="143:145" x14ac:dyDescent="0.2">
      <c r="EM38798" s="39"/>
      <c r="EN38798" s="39"/>
      <c r="EO38798" s="39"/>
    </row>
    <row r="38799" spans="143:145" x14ac:dyDescent="0.2">
      <c r="EM38799" s="39"/>
      <c r="EN38799" s="39"/>
      <c r="EO38799" s="39"/>
    </row>
    <row r="38800" spans="143:145" x14ac:dyDescent="0.2">
      <c r="EM38800" s="39"/>
      <c r="EN38800" s="39"/>
      <c r="EO38800" s="39"/>
    </row>
    <row r="38801" spans="143:145" x14ac:dyDescent="0.2">
      <c r="EM38801" s="39"/>
      <c r="EN38801" s="39"/>
      <c r="EO38801" s="39"/>
    </row>
    <row r="38802" spans="143:145" x14ac:dyDescent="0.2">
      <c r="EM38802" s="39"/>
      <c r="EN38802" s="39"/>
      <c r="EO38802" s="39"/>
    </row>
    <row r="38803" spans="143:145" x14ac:dyDescent="0.2">
      <c r="EM38803" s="39"/>
      <c r="EN38803" s="39"/>
      <c r="EO38803" s="39"/>
    </row>
    <row r="38804" spans="143:145" x14ac:dyDescent="0.2">
      <c r="EM38804" s="39"/>
      <c r="EN38804" s="39"/>
      <c r="EO38804" s="39"/>
    </row>
    <row r="38805" spans="143:145" x14ac:dyDescent="0.2">
      <c r="EM38805" s="39"/>
      <c r="EN38805" s="39"/>
      <c r="EO38805" s="39"/>
    </row>
    <row r="38806" spans="143:145" x14ac:dyDescent="0.2">
      <c r="EM38806" s="39"/>
      <c r="EN38806" s="39"/>
      <c r="EO38806" s="39"/>
    </row>
    <row r="38807" spans="143:145" x14ac:dyDescent="0.2">
      <c r="EM38807" s="39"/>
      <c r="EN38807" s="39"/>
      <c r="EO38807" s="39"/>
    </row>
    <row r="38808" spans="143:145" x14ac:dyDescent="0.2">
      <c r="EM38808" s="39"/>
      <c r="EN38808" s="39"/>
      <c r="EO38808" s="39"/>
    </row>
    <row r="38809" spans="143:145" x14ac:dyDescent="0.2">
      <c r="EM38809" s="39"/>
      <c r="EN38809" s="39"/>
      <c r="EO38809" s="39"/>
    </row>
    <row r="38810" spans="143:145" x14ac:dyDescent="0.2">
      <c r="EM38810" s="39"/>
      <c r="EN38810" s="39"/>
      <c r="EO38810" s="39"/>
    </row>
    <row r="38811" spans="143:145" x14ac:dyDescent="0.2">
      <c r="EM38811" s="39"/>
      <c r="EN38811" s="39"/>
      <c r="EO38811" s="39"/>
    </row>
    <row r="38812" spans="143:145" x14ac:dyDescent="0.2">
      <c r="EM38812" s="39"/>
      <c r="EN38812" s="39"/>
      <c r="EO38812" s="39"/>
    </row>
    <row r="38813" spans="143:145" x14ac:dyDescent="0.2">
      <c r="EM38813" s="39"/>
      <c r="EN38813" s="39"/>
      <c r="EO38813" s="39"/>
    </row>
    <row r="38814" spans="143:145" x14ac:dyDescent="0.2">
      <c r="EM38814" s="39"/>
      <c r="EN38814" s="39"/>
      <c r="EO38814" s="39"/>
    </row>
    <row r="38815" spans="143:145" x14ac:dyDescent="0.2">
      <c r="EM38815" s="39"/>
      <c r="EN38815" s="39"/>
      <c r="EO38815" s="39"/>
    </row>
    <row r="38816" spans="143:145" x14ac:dyDescent="0.2">
      <c r="EM38816" s="39"/>
      <c r="EN38816" s="39"/>
      <c r="EO38816" s="39"/>
    </row>
    <row r="38817" spans="143:145" x14ac:dyDescent="0.2">
      <c r="EM38817" s="39"/>
      <c r="EN38817" s="39"/>
      <c r="EO38817" s="39"/>
    </row>
    <row r="38818" spans="143:145" x14ac:dyDescent="0.2">
      <c r="EM38818" s="39"/>
      <c r="EN38818" s="39"/>
      <c r="EO38818" s="39"/>
    </row>
    <row r="38819" spans="143:145" x14ac:dyDescent="0.2">
      <c r="EM38819" s="39"/>
      <c r="EN38819" s="39"/>
      <c r="EO38819" s="39"/>
    </row>
    <row r="38820" spans="143:145" x14ac:dyDescent="0.2">
      <c r="EM38820" s="39"/>
      <c r="EN38820" s="39"/>
      <c r="EO38820" s="39"/>
    </row>
    <row r="38821" spans="143:145" x14ac:dyDescent="0.2">
      <c r="EM38821" s="39"/>
      <c r="EN38821" s="39"/>
      <c r="EO38821" s="39"/>
    </row>
    <row r="38822" spans="143:145" x14ac:dyDescent="0.2">
      <c r="EM38822" s="39"/>
      <c r="EN38822" s="39"/>
      <c r="EO38822" s="39"/>
    </row>
    <row r="38823" spans="143:145" x14ac:dyDescent="0.2">
      <c r="EM38823" s="39"/>
      <c r="EN38823" s="39"/>
      <c r="EO38823" s="39"/>
    </row>
    <row r="38824" spans="143:145" x14ac:dyDescent="0.2">
      <c r="EM38824" s="39"/>
      <c r="EN38824" s="39"/>
      <c r="EO38824" s="39"/>
    </row>
    <row r="38825" spans="143:145" x14ac:dyDescent="0.2">
      <c r="EM38825" s="39"/>
      <c r="EN38825" s="39"/>
      <c r="EO38825" s="39"/>
    </row>
    <row r="38826" spans="143:145" x14ac:dyDescent="0.2">
      <c r="EM38826" s="39"/>
      <c r="EN38826" s="39"/>
      <c r="EO38826" s="39"/>
    </row>
    <row r="38827" spans="143:145" x14ac:dyDescent="0.2">
      <c r="EM38827" s="39"/>
      <c r="EN38827" s="39"/>
      <c r="EO38827" s="39"/>
    </row>
    <row r="38828" spans="143:145" x14ac:dyDescent="0.2">
      <c r="EM38828" s="39"/>
      <c r="EN38828" s="39"/>
      <c r="EO38828" s="39"/>
    </row>
    <row r="38829" spans="143:145" x14ac:dyDescent="0.2">
      <c r="EM38829" s="39"/>
      <c r="EN38829" s="39"/>
      <c r="EO38829" s="39"/>
    </row>
    <row r="38830" spans="143:145" x14ac:dyDescent="0.2">
      <c r="EM38830" s="39"/>
      <c r="EN38830" s="39"/>
      <c r="EO38830" s="39"/>
    </row>
    <row r="38831" spans="143:145" x14ac:dyDescent="0.2">
      <c r="EM38831" s="39"/>
      <c r="EN38831" s="39"/>
      <c r="EO38831" s="39"/>
    </row>
    <row r="38832" spans="143:145" x14ac:dyDescent="0.2">
      <c r="EM38832" s="39"/>
      <c r="EN38832" s="39"/>
      <c r="EO38832" s="39"/>
    </row>
    <row r="38833" spans="143:145" x14ac:dyDescent="0.2">
      <c r="EM38833" s="39"/>
      <c r="EN38833" s="39"/>
      <c r="EO38833" s="39"/>
    </row>
    <row r="38834" spans="143:145" x14ac:dyDescent="0.2">
      <c r="EM38834" s="39"/>
      <c r="EN38834" s="39"/>
      <c r="EO38834" s="39"/>
    </row>
    <row r="38835" spans="143:145" x14ac:dyDescent="0.2">
      <c r="EM38835" s="39"/>
      <c r="EN38835" s="39"/>
      <c r="EO38835" s="39"/>
    </row>
    <row r="38836" spans="143:145" x14ac:dyDescent="0.2">
      <c r="EM38836" s="39"/>
      <c r="EN38836" s="39"/>
      <c r="EO38836" s="39"/>
    </row>
    <row r="38837" spans="143:145" x14ac:dyDescent="0.2">
      <c r="EM38837" s="39"/>
      <c r="EN38837" s="39"/>
      <c r="EO38837" s="39"/>
    </row>
    <row r="38838" spans="143:145" x14ac:dyDescent="0.2">
      <c r="EM38838" s="39"/>
      <c r="EN38838" s="39"/>
      <c r="EO38838" s="39"/>
    </row>
    <row r="38839" spans="143:145" x14ac:dyDescent="0.2">
      <c r="EM38839" s="39"/>
      <c r="EN38839" s="39"/>
      <c r="EO38839" s="39"/>
    </row>
    <row r="38840" spans="143:145" x14ac:dyDescent="0.2">
      <c r="EM38840" s="39"/>
      <c r="EN38840" s="39"/>
      <c r="EO38840" s="39"/>
    </row>
    <row r="38841" spans="143:145" x14ac:dyDescent="0.2">
      <c r="EM38841" s="39"/>
      <c r="EN38841" s="39"/>
      <c r="EO38841" s="39"/>
    </row>
    <row r="38842" spans="143:145" x14ac:dyDescent="0.2">
      <c r="EM38842" s="39"/>
      <c r="EN38842" s="39"/>
      <c r="EO38842" s="39"/>
    </row>
    <row r="38843" spans="143:145" x14ac:dyDescent="0.2">
      <c r="EM38843" s="39"/>
      <c r="EN38843" s="39"/>
      <c r="EO38843" s="39"/>
    </row>
    <row r="38844" spans="143:145" x14ac:dyDescent="0.2">
      <c r="EM38844" s="39"/>
      <c r="EN38844" s="39"/>
      <c r="EO38844" s="39"/>
    </row>
    <row r="38845" spans="143:145" x14ac:dyDescent="0.2">
      <c r="EM38845" s="39"/>
      <c r="EN38845" s="39"/>
      <c r="EO38845" s="39"/>
    </row>
    <row r="38846" spans="143:145" x14ac:dyDescent="0.2">
      <c r="EM38846" s="39"/>
      <c r="EN38846" s="39"/>
      <c r="EO38846" s="39"/>
    </row>
    <row r="38847" spans="143:145" x14ac:dyDescent="0.2">
      <c r="EM38847" s="39"/>
      <c r="EN38847" s="39"/>
      <c r="EO38847" s="39"/>
    </row>
    <row r="38848" spans="143:145" x14ac:dyDescent="0.2">
      <c r="EM38848" s="39"/>
      <c r="EN38848" s="39"/>
      <c r="EO38848" s="39"/>
    </row>
    <row r="38849" spans="143:145" x14ac:dyDescent="0.2">
      <c r="EM38849" s="39"/>
      <c r="EN38849" s="39"/>
      <c r="EO38849" s="39"/>
    </row>
    <row r="38850" spans="143:145" x14ac:dyDescent="0.2">
      <c r="EM38850" s="39"/>
      <c r="EN38850" s="39"/>
      <c r="EO38850" s="39"/>
    </row>
    <row r="38851" spans="143:145" x14ac:dyDescent="0.2">
      <c r="EM38851" s="39"/>
      <c r="EN38851" s="39"/>
      <c r="EO38851" s="39"/>
    </row>
    <row r="38852" spans="143:145" x14ac:dyDescent="0.2">
      <c r="EM38852" s="39"/>
      <c r="EN38852" s="39"/>
      <c r="EO38852" s="39"/>
    </row>
    <row r="38853" spans="143:145" x14ac:dyDescent="0.2">
      <c r="EM38853" s="39"/>
      <c r="EN38853" s="39"/>
      <c r="EO38853" s="39"/>
    </row>
    <row r="38854" spans="143:145" x14ac:dyDescent="0.2">
      <c r="EM38854" s="39"/>
      <c r="EN38854" s="39"/>
      <c r="EO38854" s="39"/>
    </row>
    <row r="38855" spans="143:145" x14ac:dyDescent="0.2">
      <c r="EM38855" s="39"/>
      <c r="EN38855" s="39"/>
      <c r="EO38855" s="39"/>
    </row>
    <row r="38856" spans="143:145" x14ac:dyDescent="0.2">
      <c r="EM38856" s="39"/>
      <c r="EN38856" s="39"/>
      <c r="EO38856" s="39"/>
    </row>
    <row r="38857" spans="143:145" x14ac:dyDescent="0.2">
      <c r="EM38857" s="39"/>
      <c r="EN38857" s="39"/>
      <c r="EO38857" s="39"/>
    </row>
    <row r="38858" spans="143:145" x14ac:dyDescent="0.2">
      <c r="EM38858" s="39"/>
      <c r="EN38858" s="39"/>
      <c r="EO38858" s="39"/>
    </row>
    <row r="38859" spans="143:145" x14ac:dyDescent="0.2">
      <c r="EM38859" s="39"/>
      <c r="EN38859" s="39"/>
      <c r="EO38859" s="39"/>
    </row>
    <row r="38860" spans="143:145" x14ac:dyDescent="0.2">
      <c r="EM38860" s="39"/>
      <c r="EN38860" s="39"/>
      <c r="EO38860" s="39"/>
    </row>
    <row r="38861" spans="143:145" x14ac:dyDescent="0.2">
      <c r="EM38861" s="39"/>
      <c r="EN38861" s="39"/>
      <c r="EO38861" s="39"/>
    </row>
    <row r="38862" spans="143:145" x14ac:dyDescent="0.2">
      <c r="EM38862" s="39"/>
      <c r="EN38862" s="39"/>
      <c r="EO38862" s="39"/>
    </row>
    <row r="38863" spans="143:145" x14ac:dyDescent="0.2">
      <c r="EM38863" s="39"/>
      <c r="EN38863" s="39"/>
      <c r="EO38863" s="39"/>
    </row>
    <row r="38864" spans="143:145" x14ac:dyDescent="0.2">
      <c r="EM38864" s="39"/>
      <c r="EN38864" s="39"/>
      <c r="EO38864" s="39"/>
    </row>
    <row r="38865" spans="143:145" x14ac:dyDescent="0.2">
      <c r="EM38865" s="39"/>
      <c r="EN38865" s="39"/>
      <c r="EO38865" s="39"/>
    </row>
    <row r="38866" spans="143:145" x14ac:dyDescent="0.2">
      <c r="EM38866" s="39"/>
      <c r="EN38866" s="39"/>
      <c r="EO38866" s="39"/>
    </row>
    <row r="38867" spans="143:145" x14ac:dyDescent="0.2">
      <c r="EM38867" s="39"/>
      <c r="EN38867" s="39"/>
      <c r="EO38867" s="39"/>
    </row>
    <row r="38868" spans="143:145" x14ac:dyDescent="0.2">
      <c r="EM38868" s="39"/>
      <c r="EN38868" s="39"/>
      <c r="EO38868" s="39"/>
    </row>
    <row r="38869" spans="143:145" x14ac:dyDescent="0.2">
      <c r="EM38869" s="39"/>
      <c r="EN38869" s="39"/>
      <c r="EO38869" s="39"/>
    </row>
    <row r="38870" spans="143:145" x14ac:dyDescent="0.2">
      <c r="EM38870" s="39"/>
      <c r="EN38870" s="39"/>
      <c r="EO38870" s="39"/>
    </row>
    <row r="38871" spans="143:145" x14ac:dyDescent="0.2">
      <c r="EM38871" s="39"/>
      <c r="EN38871" s="39"/>
      <c r="EO38871" s="39"/>
    </row>
    <row r="38872" spans="143:145" x14ac:dyDescent="0.2">
      <c r="EM38872" s="39"/>
      <c r="EN38872" s="39"/>
      <c r="EO38872" s="39"/>
    </row>
    <row r="38873" spans="143:145" x14ac:dyDescent="0.2">
      <c r="EM38873" s="39"/>
      <c r="EN38873" s="39"/>
      <c r="EO38873" s="39"/>
    </row>
    <row r="38874" spans="143:145" x14ac:dyDescent="0.2">
      <c r="EM38874" s="39"/>
      <c r="EN38874" s="39"/>
      <c r="EO38874" s="39"/>
    </row>
    <row r="38875" spans="143:145" x14ac:dyDescent="0.2">
      <c r="EM38875" s="39"/>
      <c r="EN38875" s="39"/>
      <c r="EO38875" s="39"/>
    </row>
    <row r="38876" spans="143:145" x14ac:dyDescent="0.2">
      <c r="EM38876" s="39"/>
      <c r="EN38876" s="39"/>
      <c r="EO38876" s="39"/>
    </row>
    <row r="38877" spans="143:145" x14ac:dyDescent="0.2">
      <c r="EM38877" s="39"/>
      <c r="EN38877" s="39"/>
      <c r="EO38877" s="39"/>
    </row>
    <row r="38878" spans="143:145" x14ac:dyDescent="0.2">
      <c r="EM38878" s="39"/>
      <c r="EN38878" s="39"/>
      <c r="EO38878" s="39"/>
    </row>
    <row r="38879" spans="143:145" x14ac:dyDescent="0.2">
      <c r="EM38879" s="39"/>
      <c r="EN38879" s="39"/>
      <c r="EO38879" s="39"/>
    </row>
    <row r="38880" spans="143:145" x14ac:dyDescent="0.2">
      <c r="EM38880" s="39"/>
      <c r="EN38880" s="39"/>
      <c r="EO38880" s="39"/>
    </row>
    <row r="38881" spans="143:145" x14ac:dyDescent="0.2">
      <c r="EM38881" s="39"/>
      <c r="EN38881" s="39"/>
      <c r="EO38881" s="39"/>
    </row>
    <row r="38882" spans="143:145" x14ac:dyDescent="0.2">
      <c r="EM38882" s="39"/>
      <c r="EN38882" s="39"/>
      <c r="EO38882" s="39"/>
    </row>
    <row r="38883" spans="143:145" x14ac:dyDescent="0.2">
      <c r="EM38883" s="39"/>
      <c r="EN38883" s="39"/>
      <c r="EO38883" s="39"/>
    </row>
    <row r="38884" spans="143:145" x14ac:dyDescent="0.2">
      <c r="EM38884" s="39"/>
      <c r="EN38884" s="39"/>
      <c r="EO38884" s="39"/>
    </row>
    <row r="38885" spans="143:145" x14ac:dyDescent="0.2">
      <c r="EM38885" s="39"/>
      <c r="EN38885" s="39"/>
      <c r="EO38885" s="39"/>
    </row>
    <row r="38886" spans="143:145" x14ac:dyDescent="0.2">
      <c r="EM38886" s="39"/>
      <c r="EN38886" s="39"/>
      <c r="EO38886" s="39"/>
    </row>
    <row r="38887" spans="143:145" x14ac:dyDescent="0.2">
      <c r="EM38887" s="39"/>
      <c r="EN38887" s="39"/>
      <c r="EO38887" s="39"/>
    </row>
    <row r="38888" spans="143:145" x14ac:dyDescent="0.2">
      <c r="EM38888" s="39"/>
      <c r="EN38888" s="39"/>
      <c r="EO38888" s="39"/>
    </row>
    <row r="38889" spans="143:145" x14ac:dyDescent="0.2">
      <c r="EM38889" s="39"/>
      <c r="EN38889" s="39"/>
      <c r="EO38889" s="39"/>
    </row>
    <row r="38890" spans="143:145" x14ac:dyDescent="0.2">
      <c r="EM38890" s="39"/>
      <c r="EN38890" s="39"/>
      <c r="EO38890" s="39"/>
    </row>
    <row r="38891" spans="143:145" x14ac:dyDescent="0.2">
      <c r="EM38891" s="39"/>
      <c r="EN38891" s="39"/>
      <c r="EO38891" s="39"/>
    </row>
    <row r="38892" spans="143:145" x14ac:dyDescent="0.2">
      <c r="EM38892" s="39"/>
      <c r="EN38892" s="39"/>
      <c r="EO38892" s="39"/>
    </row>
    <row r="38893" spans="143:145" x14ac:dyDescent="0.2">
      <c r="EM38893" s="39"/>
      <c r="EN38893" s="39"/>
      <c r="EO38893" s="39"/>
    </row>
    <row r="38894" spans="143:145" x14ac:dyDescent="0.2">
      <c r="EM38894" s="39"/>
      <c r="EN38894" s="39"/>
      <c r="EO38894" s="39"/>
    </row>
    <row r="38895" spans="143:145" x14ac:dyDescent="0.2">
      <c r="EM38895" s="39"/>
      <c r="EN38895" s="39"/>
      <c r="EO38895" s="39"/>
    </row>
    <row r="38896" spans="143:145" x14ac:dyDescent="0.2">
      <c r="EM38896" s="39"/>
      <c r="EN38896" s="39"/>
      <c r="EO38896" s="39"/>
    </row>
    <row r="38897" spans="143:145" x14ac:dyDescent="0.2">
      <c r="EM38897" s="39"/>
      <c r="EN38897" s="39"/>
      <c r="EO38897" s="39"/>
    </row>
    <row r="38898" spans="143:145" x14ac:dyDescent="0.2">
      <c r="EM38898" s="39"/>
      <c r="EN38898" s="39"/>
      <c r="EO38898" s="39"/>
    </row>
    <row r="38899" spans="143:145" x14ac:dyDescent="0.2">
      <c r="EM38899" s="39"/>
      <c r="EN38899" s="39"/>
      <c r="EO38899" s="39"/>
    </row>
    <row r="38900" spans="143:145" x14ac:dyDescent="0.2">
      <c r="EM38900" s="39"/>
      <c r="EN38900" s="39"/>
      <c r="EO38900" s="39"/>
    </row>
    <row r="38901" spans="143:145" x14ac:dyDescent="0.2">
      <c r="EM38901" s="39"/>
      <c r="EN38901" s="39"/>
      <c r="EO38901" s="39"/>
    </row>
    <row r="38902" spans="143:145" x14ac:dyDescent="0.2">
      <c r="EM38902" s="39"/>
      <c r="EN38902" s="39"/>
      <c r="EO38902" s="39"/>
    </row>
    <row r="38903" spans="143:145" x14ac:dyDescent="0.2">
      <c r="EM38903" s="39"/>
      <c r="EN38903" s="39"/>
      <c r="EO38903" s="39"/>
    </row>
    <row r="38904" spans="143:145" x14ac:dyDescent="0.2">
      <c r="EM38904" s="39"/>
      <c r="EN38904" s="39"/>
      <c r="EO38904" s="39"/>
    </row>
    <row r="38905" spans="143:145" x14ac:dyDescent="0.2">
      <c r="EM38905" s="39"/>
      <c r="EN38905" s="39"/>
      <c r="EO38905" s="39"/>
    </row>
    <row r="38906" spans="143:145" x14ac:dyDescent="0.2">
      <c r="EM38906" s="39"/>
      <c r="EN38906" s="39"/>
      <c r="EO38906" s="39"/>
    </row>
    <row r="38907" spans="143:145" x14ac:dyDescent="0.2">
      <c r="EM38907" s="39"/>
      <c r="EN38907" s="39"/>
      <c r="EO38907" s="39"/>
    </row>
    <row r="38908" spans="143:145" x14ac:dyDescent="0.2">
      <c r="EM38908" s="39"/>
      <c r="EN38908" s="39"/>
      <c r="EO38908" s="39"/>
    </row>
    <row r="38909" spans="143:145" x14ac:dyDescent="0.2">
      <c r="EM38909" s="39"/>
      <c r="EN38909" s="39"/>
      <c r="EO38909" s="39"/>
    </row>
    <row r="38910" spans="143:145" x14ac:dyDescent="0.2">
      <c r="EM38910" s="39"/>
      <c r="EN38910" s="39"/>
      <c r="EO38910" s="39"/>
    </row>
    <row r="38911" spans="143:145" x14ac:dyDescent="0.2">
      <c r="EM38911" s="39"/>
      <c r="EN38911" s="39"/>
      <c r="EO38911" s="39"/>
    </row>
    <row r="38912" spans="143:145" x14ac:dyDescent="0.2">
      <c r="EM38912" s="39"/>
      <c r="EN38912" s="39"/>
      <c r="EO38912" s="39"/>
    </row>
    <row r="38913" spans="143:145" x14ac:dyDescent="0.2">
      <c r="EM38913" s="39"/>
      <c r="EN38913" s="39"/>
      <c r="EO38913" s="39"/>
    </row>
    <row r="38914" spans="143:145" x14ac:dyDescent="0.2">
      <c r="EM38914" s="39"/>
      <c r="EN38914" s="39"/>
      <c r="EO38914" s="39"/>
    </row>
    <row r="38915" spans="143:145" x14ac:dyDescent="0.2">
      <c r="EM38915" s="39"/>
      <c r="EN38915" s="39"/>
      <c r="EO38915" s="39"/>
    </row>
    <row r="38916" spans="143:145" x14ac:dyDescent="0.2">
      <c r="EM38916" s="39"/>
      <c r="EN38916" s="39"/>
      <c r="EO38916" s="39"/>
    </row>
    <row r="38917" spans="143:145" x14ac:dyDescent="0.2">
      <c r="EM38917" s="39"/>
      <c r="EN38917" s="39"/>
      <c r="EO38917" s="39"/>
    </row>
    <row r="38918" spans="143:145" x14ac:dyDescent="0.2">
      <c r="EM38918" s="39"/>
      <c r="EN38918" s="39"/>
      <c r="EO38918" s="39"/>
    </row>
    <row r="38919" spans="143:145" x14ac:dyDescent="0.2">
      <c r="EM38919" s="39"/>
      <c r="EN38919" s="39"/>
      <c r="EO38919" s="39"/>
    </row>
    <row r="38920" spans="143:145" x14ac:dyDescent="0.2">
      <c r="EM38920" s="39"/>
      <c r="EN38920" s="39"/>
      <c r="EO38920" s="39"/>
    </row>
    <row r="38921" spans="143:145" x14ac:dyDescent="0.2">
      <c r="EM38921" s="39"/>
      <c r="EN38921" s="39"/>
      <c r="EO38921" s="39"/>
    </row>
    <row r="38922" spans="143:145" x14ac:dyDescent="0.2">
      <c r="EM38922" s="39"/>
      <c r="EN38922" s="39"/>
      <c r="EO38922" s="39"/>
    </row>
    <row r="38923" spans="143:145" x14ac:dyDescent="0.2">
      <c r="EM38923" s="39"/>
      <c r="EN38923" s="39"/>
      <c r="EO38923" s="39"/>
    </row>
    <row r="38924" spans="143:145" x14ac:dyDescent="0.2">
      <c r="EM38924" s="39"/>
      <c r="EN38924" s="39"/>
      <c r="EO38924" s="39"/>
    </row>
    <row r="38925" spans="143:145" x14ac:dyDescent="0.2">
      <c r="EM38925" s="39"/>
      <c r="EN38925" s="39"/>
      <c r="EO38925" s="39"/>
    </row>
    <row r="38926" spans="143:145" x14ac:dyDescent="0.2">
      <c r="EM38926" s="39"/>
      <c r="EN38926" s="39"/>
      <c r="EO38926" s="39"/>
    </row>
    <row r="38927" spans="143:145" x14ac:dyDescent="0.2">
      <c r="EM38927" s="39"/>
      <c r="EN38927" s="39"/>
      <c r="EO38927" s="39"/>
    </row>
    <row r="38928" spans="143:145" x14ac:dyDescent="0.2">
      <c r="EM38928" s="39"/>
      <c r="EN38928" s="39"/>
      <c r="EO38928" s="39"/>
    </row>
    <row r="38929" spans="143:145" x14ac:dyDescent="0.2">
      <c r="EM38929" s="39"/>
      <c r="EN38929" s="39"/>
      <c r="EO38929" s="39"/>
    </row>
    <row r="38930" spans="143:145" x14ac:dyDescent="0.2">
      <c r="EM38930" s="39"/>
      <c r="EN38930" s="39"/>
      <c r="EO38930" s="39"/>
    </row>
    <row r="38931" spans="143:145" x14ac:dyDescent="0.2">
      <c r="EM38931" s="39"/>
      <c r="EN38931" s="39"/>
      <c r="EO38931" s="39"/>
    </row>
    <row r="38932" spans="143:145" x14ac:dyDescent="0.2">
      <c r="EM38932" s="39"/>
      <c r="EN38932" s="39"/>
      <c r="EO38932" s="39"/>
    </row>
    <row r="38933" spans="143:145" x14ac:dyDescent="0.2">
      <c r="EM38933" s="39"/>
      <c r="EN38933" s="39"/>
      <c r="EO38933" s="39"/>
    </row>
    <row r="38934" spans="143:145" x14ac:dyDescent="0.2">
      <c r="EM38934" s="39"/>
      <c r="EN38934" s="39"/>
      <c r="EO38934" s="39"/>
    </row>
    <row r="38935" spans="143:145" x14ac:dyDescent="0.2">
      <c r="EM38935" s="39"/>
      <c r="EN38935" s="39"/>
      <c r="EO38935" s="39"/>
    </row>
    <row r="38936" spans="143:145" x14ac:dyDescent="0.2">
      <c r="EM38936" s="39"/>
      <c r="EN38936" s="39"/>
      <c r="EO38936" s="39"/>
    </row>
    <row r="38937" spans="143:145" x14ac:dyDescent="0.2">
      <c r="EM38937" s="39"/>
      <c r="EN38937" s="39"/>
      <c r="EO38937" s="39"/>
    </row>
    <row r="38938" spans="143:145" x14ac:dyDescent="0.2">
      <c r="EM38938" s="39"/>
      <c r="EN38938" s="39"/>
      <c r="EO38938" s="39"/>
    </row>
    <row r="38939" spans="143:145" x14ac:dyDescent="0.2">
      <c r="EM38939" s="39"/>
      <c r="EN38939" s="39"/>
      <c r="EO38939" s="39"/>
    </row>
    <row r="38940" spans="143:145" x14ac:dyDescent="0.2">
      <c r="EM38940" s="39"/>
      <c r="EN38940" s="39"/>
      <c r="EO38940" s="39"/>
    </row>
    <row r="38941" spans="143:145" x14ac:dyDescent="0.2">
      <c r="EM38941" s="39"/>
      <c r="EN38941" s="39"/>
      <c r="EO38941" s="39"/>
    </row>
    <row r="38942" spans="143:145" x14ac:dyDescent="0.2">
      <c r="EM38942" s="39"/>
      <c r="EN38942" s="39"/>
      <c r="EO38942" s="39"/>
    </row>
    <row r="38943" spans="143:145" x14ac:dyDescent="0.2">
      <c r="EM38943" s="39"/>
      <c r="EN38943" s="39"/>
      <c r="EO38943" s="39"/>
    </row>
    <row r="38944" spans="143:145" x14ac:dyDescent="0.2">
      <c r="EM38944" s="39"/>
      <c r="EN38944" s="39"/>
      <c r="EO38944" s="39"/>
    </row>
    <row r="38945" spans="143:145" x14ac:dyDescent="0.2">
      <c r="EM38945" s="39"/>
      <c r="EN38945" s="39"/>
      <c r="EO38945" s="39"/>
    </row>
    <row r="38946" spans="143:145" x14ac:dyDescent="0.2">
      <c r="EM38946" s="39"/>
      <c r="EN38946" s="39"/>
      <c r="EO38946" s="39"/>
    </row>
    <row r="38947" spans="143:145" x14ac:dyDescent="0.2">
      <c r="EM38947" s="39"/>
      <c r="EN38947" s="39"/>
      <c r="EO38947" s="39"/>
    </row>
    <row r="38948" spans="143:145" x14ac:dyDescent="0.2">
      <c r="EM38948" s="39"/>
      <c r="EN38948" s="39"/>
      <c r="EO38948" s="39"/>
    </row>
    <row r="38949" spans="143:145" x14ac:dyDescent="0.2">
      <c r="EM38949" s="39"/>
      <c r="EN38949" s="39"/>
      <c r="EO38949" s="39"/>
    </row>
    <row r="38950" spans="143:145" x14ac:dyDescent="0.2">
      <c r="EM38950" s="39"/>
      <c r="EN38950" s="39"/>
      <c r="EO38950" s="39"/>
    </row>
    <row r="38951" spans="143:145" x14ac:dyDescent="0.2">
      <c r="EM38951" s="39"/>
      <c r="EN38951" s="39"/>
      <c r="EO38951" s="39"/>
    </row>
    <row r="38952" spans="143:145" x14ac:dyDescent="0.2">
      <c r="EM38952" s="39"/>
      <c r="EN38952" s="39"/>
      <c r="EO38952" s="39"/>
    </row>
    <row r="38953" spans="143:145" x14ac:dyDescent="0.2">
      <c r="EM38953" s="39"/>
      <c r="EN38953" s="39"/>
      <c r="EO38953" s="39"/>
    </row>
    <row r="38954" spans="143:145" x14ac:dyDescent="0.2">
      <c r="EM38954" s="39"/>
      <c r="EN38954" s="39"/>
      <c r="EO38954" s="39"/>
    </row>
    <row r="38955" spans="143:145" x14ac:dyDescent="0.2">
      <c r="EM38955" s="39"/>
      <c r="EN38955" s="39"/>
      <c r="EO38955" s="39"/>
    </row>
    <row r="38956" spans="143:145" x14ac:dyDescent="0.2">
      <c r="EM38956" s="39"/>
      <c r="EN38956" s="39"/>
      <c r="EO38956" s="39"/>
    </row>
    <row r="38957" spans="143:145" x14ac:dyDescent="0.2">
      <c r="EM38957" s="39"/>
      <c r="EN38957" s="39"/>
      <c r="EO38957" s="39"/>
    </row>
    <row r="38958" spans="143:145" x14ac:dyDescent="0.2">
      <c r="EM38958" s="39"/>
      <c r="EN38958" s="39"/>
      <c r="EO38958" s="39"/>
    </row>
    <row r="38959" spans="143:145" x14ac:dyDescent="0.2">
      <c r="EM38959" s="39"/>
      <c r="EN38959" s="39"/>
      <c r="EO38959" s="39"/>
    </row>
    <row r="38960" spans="143:145" x14ac:dyDescent="0.2">
      <c r="EM38960" s="39"/>
      <c r="EN38960" s="39"/>
      <c r="EO38960" s="39"/>
    </row>
    <row r="38961" spans="143:145" x14ac:dyDescent="0.2">
      <c r="EM38961" s="39"/>
      <c r="EN38961" s="39"/>
      <c r="EO38961" s="39"/>
    </row>
    <row r="38962" spans="143:145" x14ac:dyDescent="0.2">
      <c r="EM38962" s="39"/>
      <c r="EN38962" s="39"/>
      <c r="EO38962" s="39"/>
    </row>
    <row r="38963" spans="143:145" x14ac:dyDescent="0.2">
      <c r="EM38963" s="39"/>
      <c r="EN38963" s="39"/>
      <c r="EO38963" s="39"/>
    </row>
    <row r="38964" spans="143:145" x14ac:dyDescent="0.2">
      <c r="EM38964" s="39"/>
      <c r="EN38964" s="39"/>
      <c r="EO38964" s="39"/>
    </row>
    <row r="38965" spans="143:145" x14ac:dyDescent="0.2">
      <c r="EM38965" s="39"/>
      <c r="EN38965" s="39"/>
      <c r="EO38965" s="39"/>
    </row>
    <row r="38966" spans="143:145" x14ac:dyDescent="0.2">
      <c r="EM38966" s="39"/>
      <c r="EN38966" s="39"/>
      <c r="EO38966" s="39"/>
    </row>
    <row r="38967" spans="143:145" x14ac:dyDescent="0.2">
      <c r="EM38967" s="39"/>
      <c r="EN38967" s="39"/>
      <c r="EO38967" s="39"/>
    </row>
    <row r="38968" spans="143:145" x14ac:dyDescent="0.2">
      <c r="EM38968" s="39"/>
      <c r="EN38968" s="39"/>
      <c r="EO38968" s="39"/>
    </row>
    <row r="38969" spans="143:145" x14ac:dyDescent="0.2">
      <c r="EM38969" s="39"/>
      <c r="EN38969" s="39"/>
      <c r="EO38969" s="39"/>
    </row>
    <row r="38970" spans="143:145" x14ac:dyDescent="0.2">
      <c r="EM38970" s="39"/>
      <c r="EN38970" s="39"/>
      <c r="EO38970" s="39"/>
    </row>
    <row r="38971" spans="143:145" x14ac:dyDescent="0.2">
      <c r="EM38971" s="39"/>
      <c r="EN38971" s="39"/>
      <c r="EO38971" s="39"/>
    </row>
    <row r="38972" spans="143:145" x14ac:dyDescent="0.2">
      <c r="EM38972" s="39"/>
      <c r="EN38972" s="39"/>
      <c r="EO38972" s="39"/>
    </row>
    <row r="38973" spans="143:145" x14ac:dyDescent="0.2">
      <c r="EM38973" s="39"/>
      <c r="EN38973" s="39"/>
      <c r="EO38973" s="39"/>
    </row>
    <row r="38974" spans="143:145" x14ac:dyDescent="0.2">
      <c r="EM38974" s="39"/>
      <c r="EN38974" s="39"/>
      <c r="EO38974" s="39"/>
    </row>
    <row r="38975" spans="143:145" x14ac:dyDescent="0.2">
      <c r="EM38975" s="39"/>
      <c r="EN38975" s="39"/>
      <c r="EO38975" s="39"/>
    </row>
    <row r="38976" spans="143:145" x14ac:dyDescent="0.2">
      <c r="EM38976" s="39"/>
      <c r="EN38976" s="39"/>
      <c r="EO38976" s="39"/>
    </row>
    <row r="38977" spans="143:145" x14ac:dyDescent="0.2">
      <c r="EM38977" s="39"/>
      <c r="EN38977" s="39"/>
      <c r="EO38977" s="39"/>
    </row>
    <row r="38978" spans="143:145" x14ac:dyDescent="0.2">
      <c r="EM38978" s="39"/>
      <c r="EN38978" s="39"/>
      <c r="EO38978" s="39"/>
    </row>
    <row r="38979" spans="143:145" x14ac:dyDescent="0.2">
      <c r="EM38979" s="39"/>
      <c r="EN38979" s="39"/>
      <c r="EO38979" s="39"/>
    </row>
    <row r="38980" spans="143:145" x14ac:dyDescent="0.2">
      <c r="EM38980" s="39"/>
      <c r="EN38980" s="39"/>
      <c r="EO38980" s="39"/>
    </row>
    <row r="38981" spans="143:145" x14ac:dyDescent="0.2">
      <c r="EM38981" s="39"/>
      <c r="EN38981" s="39"/>
      <c r="EO38981" s="39"/>
    </row>
    <row r="38982" spans="143:145" x14ac:dyDescent="0.2">
      <c r="EM38982" s="39"/>
      <c r="EN38982" s="39"/>
      <c r="EO38982" s="39"/>
    </row>
    <row r="38983" spans="143:145" x14ac:dyDescent="0.2">
      <c r="EM38983" s="39"/>
      <c r="EN38983" s="39"/>
      <c r="EO38983" s="39"/>
    </row>
    <row r="38984" spans="143:145" x14ac:dyDescent="0.2">
      <c r="EM38984" s="39"/>
      <c r="EN38984" s="39"/>
      <c r="EO38984" s="39"/>
    </row>
    <row r="38985" spans="143:145" x14ac:dyDescent="0.2">
      <c r="EM38985" s="39"/>
      <c r="EN38985" s="39"/>
      <c r="EO38985" s="39"/>
    </row>
    <row r="38986" spans="143:145" x14ac:dyDescent="0.2">
      <c r="EM38986" s="39"/>
      <c r="EN38986" s="39"/>
      <c r="EO38986" s="39"/>
    </row>
    <row r="38987" spans="143:145" x14ac:dyDescent="0.2">
      <c r="EM38987" s="39"/>
      <c r="EN38987" s="39"/>
      <c r="EO38987" s="39"/>
    </row>
    <row r="38988" spans="143:145" x14ac:dyDescent="0.2">
      <c r="EM38988" s="39"/>
      <c r="EN38988" s="39"/>
      <c r="EO38988" s="39"/>
    </row>
    <row r="38989" spans="143:145" x14ac:dyDescent="0.2">
      <c r="EM38989" s="39"/>
      <c r="EN38989" s="39"/>
      <c r="EO38989" s="39"/>
    </row>
    <row r="38990" spans="143:145" x14ac:dyDescent="0.2">
      <c r="EM38990" s="39"/>
      <c r="EN38990" s="39"/>
      <c r="EO38990" s="39"/>
    </row>
    <row r="38991" spans="143:145" x14ac:dyDescent="0.2">
      <c r="EM38991" s="39"/>
      <c r="EN38991" s="39"/>
      <c r="EO38991" s="39"/>
    </row>
    <row r="38992" spans="143:145" x14ac:dyDescent="0.2">
      <c r="EM38992" s="39"/>
      <c r="EN38992" s="39"/>
      <c r="EO38992" s="39"/>
    </row>
    <row r="38993" spans="143:145" x14ac:dyDescent="0.2">
      <c r="EM38993" s="39"/>
      <c r="EN38993" s="39"/>
      <c r="EO38993" s="39"/>
    </row>
    <row r="38994" spans="143:145" x14ac:dyDescent="0.2">
      <c r="EM38994" s="39"/>
      <c r="EN38994" s="39"/>
      <c r="EO38994" s="39"/>
    </row>
    <row r="38995" spans="143:145" x14ac:dyDescent="0.2">
      <c r="EM38995" s="39"/>
      <c r="EN38995" s="39"/>
      <c r="EO38995" s="39"/>
    </row>
    <row r="38996" spans="143:145" x14ac:dyDescent="0.2">
      <c r="EM38996" s="39"/>
      <c r="EN38996" s="39"/>
      <c r="EO38996" s="39"/>
    </row>
    <row r="38997" spans="143:145" x14ac:dyDescent="0.2">
      <c r="EM38997" s="39"/>
      <c r="EN38997" s="39"/>
      <c r="EO38997" s="39"/>
    </row>
    <row r="38998" spans="143:145" x14ac:dyDescent="0.2">
      <c r="EM38998" s="39"/>
      <c r="EN38998" s="39"/>
      <c r="EO38998" s="39"/>
    </row>
    <row r="38999" spans="143:145" x14ac:dyDescent="0.2">
      <c r="EM38999" s="39"/>
      <c r="EN38999" s="39"/>
      <c r="EO38999" s="39"/>
    </row>
    <row r="39000" spans="143:145" x14ac:dyDescent="0.2">
      <c r="EM39000" s="39"/>
      <c r="EN39000" s="39"/>
      <c r="EO39000" s="39"/>
    </row>
    <row r="39001" spans="143:145" x14ac:dyDescent="0.2">
      <c r="EM39001" s="39"/>
      <c r="EN39001" s="39"/>
      <c r="EO39001" s="39"/>
    </row>
    <row r="39002" spans="143:145" x14ac:dyDescent="0.2">
      <c r="EM39002" s="39"/>
      <c r="EN39002" s="39"/>
      <c r="EO39002" s="39"/>
    </row>
    <row r="39003" spans="143:145" x14ac:dyDescent="0.2">
      <c r="EM39003" s="39"/>
      <c r="EN39003" s="39"/>
      <c r="EO39003" s="39"/>
    </row>
    <row r="39004" spans="143:145" x14ac:dyDescent="0.2">
      <c r="EM39004" s="39"/>
      <c r="EN39004" s="39"/>
      <c r="EO39004" s="39"/>
    </row>
    <row r="39005" spans="143:145" x14ac:dyDescent="0.2">
      <c r="EM39005" s="39"/>
      <c r="EN39005" s="39"/>
      <c r="EO39005" s="39"/>
    </row>
    <row r="39006" spans="143:145" x14ac:dyDescent="0.2">
      <c r="EM39006" s="39"/>
      <c r="EN39006" s="39"/>
      <c r="EO39006" s="39"/>
    </row>
    <row r="39007" spans="143:145" x14ac:dyDescent="0.2">
      <c r="EM39007" s="39"/>
      <c r="EN39007" s="39"/>
      <c r="EO39007" s="39"/>
    </row>
    <row r="39008" spans="143:145" x14ac:dyDescent="0.2">
      <c r="EM39008" s="39"/>
      <c r="EN39008" s="39"/>
      <c r="EO39008" s="39"/>
    </row>
    <row r="39009" spans="143:145" x14ac:dyDescent="0.2">
      <c r="EM39009" s="39"/>
      <c r="EN39009" s="39"/>
      <c r="EO39009" s="39"/>
    </row>
    <row r="39010" spans="143:145" x14ac:dyDescent="0.2">
      <c r="EM39010" s="39"/>
      <c r="EN39010" s="39"/>
      <c r="EO39010" s="39"/>
    </row>
    <row r="39011" spans="143:145" x14ac:dyDescent="0.2">
      <c r="EM39011" s="39"/>
      <c r="EN39011" s="39"/>
      <c r="EO39011" s="39"/>
    </row>
    <row r="39012" spans="143:145" x14ac:dyDescent="0.2">
      <c r="EM39012" s="39"/>
      <c r="EN39012" s="39"/>
      <c r="EO39012" s="39"/>
    </row>
    <row r="39013" spans="143:145" x14ac:dyDescent="0.2">
      <c r="EM39013" s="39"/>
      <c r="EN39013" s="39"/>
      <c r="EO39013" s="39"/>
    </row>
    <row r="39014" spans="143:145" x14ac:dyDescent="0.2">
      <c r="EM39014" s="39"/>
      <c r="EN39014" s="39"/>
      <c r="EO39014" s="39"/>
    </row>
    <row r="39015" spans="143:145" x14ac:dyDescent="0.2">
      <c r="EM39015" s="39"/>
      <c r="EN39015" s="39"/>
      <c r="EO39015" s="39"/>
    </row>
    <row r="39016" spans="143:145" x14ac:dyDescent="0.2">
      <c r="EM39016" s="39"/>
      <c r="EN39016" s="39"/>
      <c r="EO39016" s="39"/>
    </row>
    <row r="39017" spans="143:145" x14ac:dyDescent="0.2">
      <c r="EM39017" s="39"/>
      <c r="EN39017" s="39"/>
      <c r="EO39017" s="39"/>
    </row>
    <row r="39018" spans="143:145" x14ac:dyDescent="0.2">
      <c r="EM39018" s="39"/>
      <c r="EN39018" s="39"/>
      <c r="EO39018" s="39"/>
    </row>
    <row r="39019" spans="143:145" x14ac:dyDescent="0.2">
      <c r="EM39019" s="39"/>
      <c r="EN39019" s="39"/>
      <c r="EO39019" s="39"/>
    </row>
    <row r="39020" spans="143:145" x14ac:dyDescent="0.2">
      <c r="EM39020" s="39"/>
      <c r="EN39020" s="39"/>
      <c r="EO39020" s="39"/>
    </row>
    <row r="39021" spans="143:145" x14ac:dyDescent="0.2">
      <c r="EM39021" s="39"/>
      <c r="EN39021" s="39"/>
      <c r="EO39021" s="39"/>
    </row>
    <row r="39022" spans="143:145" x14ac:dyDescent="0.2">
      <c r="EM39022" s="39"/>
      <c r="EN39022" s="39"/>
      <c r="EO39022" s="39"/>
    </row>
    <row r="39023" spans="143:145" x14ac:dyDescent="0.2">
      <c r="EM39023" s="39"/>
      <c r="EN39023" s="39"/>
      <c r="EO39023" s="39"/>
    </row>
    <row r="39024" spans="143:145" x14ac:dyDescent="0.2">
      <c r="EM39024" s="39"/>
      <c r="EN39024" s="39"/>
      <c r="EO39024" s="39"/>
    </row>
    <row r="39025" spans="143:145" x14ac:dyDescent="0.2">
      <c r="EM39025" s="39"/>
      <c r="EN39025" s="39"/>
      <c r="EO39025" s="39"/>
    </row>
    <row r="39026" spans="143:145" x14ac:dyDescent="0.2">
      <c r="EM39026" s="39"/>
      <c r="EN39026" s="39"/>
      <c r="EO39026" s="39"/>
    </row>
    <row r="39027" spans="143:145" x14ac:dyDescent="0.2">
      <c r="EM39027" s="39"/>
      <c r="EN39027" s="39"/>
      <c r="EO39027" s="39"/>
    </row>
    <row r="39028" spans="143:145" x14ac:dyDescent="0.2">
      <c r="EM39028" s="39"/>
      <c r="EN39028" s="39"/>
      <c r="EO39028" s="39"/>
    </row>
    <row r="39029" spans="143:145" x14ac:dyDescent="0.2">
      <c r="EM39029" s="39"/>
      <c r="EN39029" s="39"/>
      <c r="EO39029" s="39"/>
    </row>
    <row r="39030" spans="143:145" x14ac:dyDescent="0.2">
      <c r="EM39030" s="39"/>
      <c r="EN39030" s="39"/>
      <c r="EO39030" s="39"/>
    </row>
    <row r="39031" spans="143:145" x14ac:dyDescent="0.2">
      <c r="EM39031" s="39"/>
      <c r="EN39031" s="39"/>
      <c r="EO39031" s="39"/>
    </row>
    <row r="39032" spans="143:145" x14ac:dyDescent="0.2">
      <c r="EM39032" s="39"/>
      <c r="EN39032" s="39"/>
      <c r="EO39032" s="39"/>
    </row>
    <row r="39033" spans="143:145" x14ac:dyDescent="0.2">
      <c r="EM39033" s="39"/>
      <c r="EN39033" s="39"/>
      <c r="EO39033" s="39"/>
    </row>
    <row r="39034" spans="143:145" x14ac:dyDescent="0.2">
      <c r="EM39034" s="39"/>
      <c r="EN39034" s="39"/>
      <c r="EO39034" s="39"/>
    </row>
    <row r="39035" spans="143:145" x14ac:dyDescent="0.2">
      <c r="EM39035" s="39"/>
      <c r="EN39035" s="39"/>
      <c r="EO39035" s="39"/>
    </row>
    <row r="39036" spans="143:145" x14ac:dyDescent="0.2">
      <c r="EM39036" s="39"/>
      <c r="EN39036" s="39"/>
      <c r="EO39036" s="39"/>
    </row>
    <row r="39037" spans="143:145" x14ac:dyDescent="0.2">
      <c r="EM39037" s="39"/>
      <c r="EN39037" s="39"/>
      <c r="EO39037" s="39"/>
    </row>
    <row r="39038" spans="143:145" x14ac:dyDescent="0.2">
      <c r="EM39038" s="39"/>
      <c r="EN39038" s="39"/>
      <c r="EO39038" s="39"/>
    </row>
    <row r="39039" spans="143:145" x14ac:dyDescent="0.2">
      <c r="EM39039" s="39"/>
      <c r="EN39039" s="39"/>
      <c r="EO39039" s="39"/>
    </row>
    <row r="39040" spans="143:145" x14ac:dyDescent="0.2">
      <c r="EM39040" s="39"/>
      <c r="EN39040" s="39"/>
      <c r="EO39040" s="39"/>
    </row>
    <row r="39041" spans="143:145" x14ac:dyDescent="0.2">
      <c r="EM39041" s="39"/>
      <c r="EN39041" s="39"/>
      <c r="EO39041" s="39"/>
    </row>
    <row r="39042" spans="143:145" x14ac:dyDescent="0.2">
      <c r="EM39042" s="39"/>
      <c r="EN39042" s="39"/>
      <c r="EO39042" s="39"/>
    </row>
    <row r="39043" spans="143:145" x14ac:dyDescent="0.2">
      <c r="EM39043" s="39"/>
      <c r="EN39043" s="39"/>
      <c r="EO39043" s="39"/>
    </row>
    <row r="39044" spans="143:145" x14ac:dyDescent="0.2">
      <c r="EM39044" s="39"/>
      <c r="EN39044" s="39"/>
      <c r="EO39044" s="39"/>
    </row>
    <row r="39045" spans="143:145" x14ac:dyDescent="0.2">
      <c r="EM39045" s="39"/>
      <c r="EN39045" s="39"/>
      <c r="EO39045" s="39"/>
    </row>
    <row r="39046" spans="143:145" x14ac:dyDescent="0.2">
      <c r="EM39046" s="39"/>
      <c r="EN39046" s="39"/>
      <c r="EO39046" s="39"/>
    </row>
    <row r="39047" spans="143:145" x14ac:dyDescent="0.2">
      <c r="EM39047" s="39"/>
      <c r="EN39047" s="39"/>
      <c r="EO39047" s="39"/>
    </row>
    <row r="39048" spans="143:145" x14ac:dyDescent="0.2">
      <c r="EM39048" s="39"/>
      <c r="EN39048" s="39"/>
      <c r="EO39048" s="39"/>
    </row>
    <row r="39049" spans="143:145" x14ac:dyDescent="0.2">
      <c r="EM39049" s="39"/>
      <c r="EN39049" s="39"/>
      <c r="EO39049" s="39"/>
    </row>
    <row r="39050" spans="143:145" x14ac:dyDescent="0.2">
      <c r="EM39050" s="39"/>
      <c r="EN39050" s="39"/>
      <c r="EO39050" s="39"/>
    </row>
    <row r="39051" spans="143:145" x14ac:dyDescent="0.2">
      <c r="EM39051" s="39"/>
      <c r="EN39051" s="39"/>
      <c r="EO39051" s="39"/>
    </row>
    <row r="39052" spans="143:145" x14ac:dyDescent="0.2">
      <c r="EM39052" s="39"/>
      <c r="EN39052" s="39"/>
      <c r="EO39052" s="39"/>
    </row>
    <row r="39053" spans="143:145" x14ac:dyDescent="0.2">
      <c r="EM39053" s="39"/>
      <c r="EN39053" s="39"/>
      <c r="EO39053" s="39"/>
    </row>
    <row r="39054" spans="143:145" x14ac:dyDescent="0.2">
      <c r="EM39054" s="39"/>
      <c r="EN39054" s="39"/>
      <c r="EO39054" s="39"/>
    </row>
    <row r="39055" spans="143:145" x14ac:dyDescent="0.2">
      <c r="EM39055" s="39"/>
      <c r="EN39055" s="39"/>
      <c r="EO39055" s="39"/>
    </row>
    <row r="39056" spans="143:145" x14ac:dyDescent="0.2">
      <c r="EM39056" s="39"/>
      <c r="EN39056" s="39"/>
      <c r="EO39056" s="39"/>
    </row>
    <row r="39057" spans="143:145" x14ac:dyDescent="0.2">
      <c r="EM39057" s="39"/>
      <c r="EN39057" s="39"/>
      <c r="EO39057" s="39"/>
    </row>
    <row r="39058" spans="143:145" x14ac:dyDescent="0.2">
      <c r="EM39058" s="39"/>
      <c r="EN39058" s="39"/>
      <c r="EO39058" s="39"/>
    </row>
    <row r="39059" spans="143:145" x14ac:dyDescent="0.2">
      <c r="EM39059" s="39"/>
      <c r="EN39059" s="39"/>
      <c r="EO39059" s="39"/>
    </row>
    <row r="39060" spans="143:145" x14ac:dyDescent="0.2">
      <c r="EM39060" s="39"/>
      <c r="EN39060" s="39"/>
      <c r="EO39060" s="39"/>
    </row>
    <row r="39061" spans="143:145" x14ac:dyDescent="0.2">
      <c r="EM39061" s="39"/>
      <c r="EN39061" s="39"/>
      <c r="EO39061" s="39"/>
    </row>
    <row r="39062" spans="143:145" x14ac:dyDescent="0.2">
      <c r="EM39062" s="39"/>
      <c r="EN39062" s="39"/>
      <c r="EO39062" s="39"/>
    </row>
    <row r="39063" spans="143:145" x14ac:dyDescent="0.2">
      <c r="EM39063" s="39"/>
      <c r="EN39063" s="39"/>
      <c r="EO39063" s="39"/>
    </row>
    <row r="39064" spans="143:145" x14ac:dyDescent="0.2">
      <c r="EM39064" s="39"/>
      <c r="EN39064" s="39"/>
      <c r="EO39064" s="39"/>
    </row>
    <row r="39065" spans="143:145" x14ac:dyDescent="0.2">
      <c r="EM39065" s="39"/>
      <c r="EN39065" s="39"/>
      <c r="EO39065" s="39"/>
    </row>
    <row r="39066" spans="143:145" x14ac:dyDescent="0.2">
      <c r="EM39066" s="39"/>
      <c r="EN39066" s="39"/>
      <c r="EO39066" s="39"/>
    </row>
    <row r="39067" spans="143:145" x14ac:dyDescent="0.2">
      <c r="EM39067" s="39"/>
      <c r="EN39067" s="39"/>
      <c r="EO39067" s="39"/>
    </row>
    <row r="39068" spans="143:145" x14ac:dyDescent="0.2">
      <c r="EM39068" s="39"/>
      <c r="EN39068" s="39"/>
      <c r="EO39068" s="39"/>
    </row>
    <row r="39069" spans="143:145" x14ac:dyDescent="0.2">
      <c r="EM39069" s="39"/>
      <c r="EN39069" s="39"/>
      <c r="EO39069" s="39"/>
    </row>
    <row r="39070" spans="143:145" x14ac:dyDescent="0.2">
      <c r="EM39070" s="39"/>
      <c r="EN39070" s="39"/>
      <c r="EO39070" s="39"/>
    </row>
    <row r="39071" spans="143:145" x14ac:dyDescent="0.2">
      <c r="EM39071" s="39"/>
      <c r="EN39071" s="39"/>
      <c r="EO39071" s="39"/>
    </row>
    <row r="39072" spans="143:145" x14ac:dyDescent="0.2">
      <c r="EM39072" s="39"/>
      <c r="EN39072" s="39"/>
      <c r="EO39072" s="39"/>
    </row>
    <row r="39073" spans="143:145" x14ac:dyDescent="0.2">
      <c r="EM39073" s="39"/>
      <c r="EN39073" s="39"/>
      <c r="EO39073" s="39"/>
    </row>
    <row r="39074" spans="143:145" x14ac:dyDescent="0.2">
      <c r="EM39074" s="39"/>
      <c r="EN39074" s="39"/>
      <c r="EO39074" s="39"/>
    </row>
    <row r="39075" spans="143:145" x14ac:dyDescent="0.2">
      <c r="EM39075" s="39"/>
      <c r="EN39075" s="39"/>
      <c r="EO39075" s="39"/>
    </row>
    <row r="39076" spans="143:145" x14ac:dyDescent="0.2">
      <c r="EM39076" s="39"/>
      <c r="EN39076" s="39"/>
      <c r="EO39076" s="39"/>
    </row>
    <row r="39077" spans="143:145" x14ac:dyDescent="0.2">
      <c r="EM39077" s="39"/>
      <c r="EN39077" s="39"/>
      <c r="EO39077" s="39"/>
    </row>
    <row r="39078" spans="143:145" x14ac:dyDescent="0.2">
      <c r="EM39078" s="39"/>
      <c r="EN39078" s="39"/>
      <c r="EO39078" s="39"/>
    </row>
    <row r="39079" spans="143:145" x14ac:dyDescent="0.2">
      <c r="EM39079" s="39"/>
      <c r="EN39079" s="39"/>
      <c r="EO39079" s="39"/>
    </row>
    <row r="39080" spans="143:145" x14ac:dyDescent="0.2">
      <c r="EM39080" s="39"/>
      <c r="EN39080" s="39"/>
      <c r="EO39080" s="39"/>
    </row>
    <row r="39081" spans="143:145" x14ac:dyDescent="0.2">
      <c r="EM39081" s="39"/>
      <c r="EN39081" s="39"/>
      <c r="EO39081" s="39"/>
    </row>
    <row r="39082" spans="143:145" x14ac:dyDescent="0.2">
      <c r="EM39082" s="39"/>
      <c r="EN39082" s="39"/>
      <c r="EO39082" s="39"/>
    </row>
    <row r="39083" spans="143:145" x14ac:dyDescent="0.2">
      <c r="EM39083" s="39"/>
      <c r="EN39083" s="39"/>
      <c r="EO39083" s="39"/>
    </row>
    <row r="39084" spans="143:145" x14ac:dyDescent="0.2">
      <c r="EM39084" s="39"/>
      <c r="EN39084" s="39"/>
      <c r="EO39084" s="39"/>
    </row>
    <row r="39085" spans="143:145" x14ac:dyDescent="0.2">
      <c r="EM39085" s="39"/>
      <c r="EN39085" s="39"/>
      <c r="EO39085" s="39"/>
    </row>
    <row r="39086" spans="143:145" x14ac:dyDescent="0.2">
      <c r="EM39086" s="39"/>
      <c r="EN39086" s="39"/>
      <c r="EO39086" s="39"/>
    </row>
    <row r="39087" spans="143:145" x14ac:dyDescent="0.2">
      <c r="EM39087" s="39"/>
      <c r="EN39087" s="39"/>
      <c r="EO39087" s="39"/>
    </row>
    <row r="39088" spans="143:145" x14ac:dyDescent="0.2">
      <c r="EM39088" s="39"/>
      <c r="EN39088" s="39"/>
      <c r="EO39088" s="39"/>
    </row>
    <row r="39089" spans="143:145" x14ac:dyDescent="0.2">
      <c r="EM39089" s="39"/>
      <c r="EN39089" s="39"/>
      <c r="EO39089" s="39"/>
    </row>
    <row r="39090" spans="143:145" x14ac:dyDescent="0.2">
      <c r="EM39090" s="39"/>
      <c r="EN39090" s="39"/>
      <c r="EO39090" s="39"/>
    </row>
    <row r="39091" spans="143:145" x14ac:dyDescent="0.2">
      <c r="EM39091" s="39"/>
      <c r="EN39091" s="39"/>
      <c r="EO39091" s="39"/>
    </row>
    <row r="39092" spans="143:145" x14ac:dyDescent="0.2">
      <c r="EM39092" s="39"/>
      <c r="EN39092" s="39"/>
      <c r="EO39092" s="39"/>
    </row>
    <row r="39093" spans="143:145" x14ac:dyDescent="0.2">
      <c r="EM39093" s="39"/>
      <c r="EN39093" s="39"/>
      <c r="EO39093" s="39"/>
    </row>
    <row r="39094" spans="143:145" x14ac:dyDescent="0.2">
      <c r="EM39094" s="39"/>
      <c r="EN39094" s="39"/>
      <c r="EO39094" s="39"/>
    </row>
    <row r="39095" spans="143:145" x14ac:dyDescent="0.2">
      <c r="EM39095" s="39"/>
      <c r="EN39095" s="39"/>
      <c r="EO39095" s="39"/>
    </row>
    <row r="39096" spans="143:145" x14ac:dyDescent="0.2">
      <c r="EM39096" s="39"/>
      <c r="EN39096" s="39"/>
      <c r="EO39096" s="39"/>
    </row>
    <row r="39097" spans="143:145" x14ac:dyDescent="0.2">
      <c r="EM39097" s="39"/>
      <c r="EN39097" s="39"/>
      <c r="EO39097" s="39"/>
    </row>
    <row r="39098" spans="143:145" x14ac:dyDescent="0.2">
      <c r="EM39098" s="39"/>
      <c r="EN39098" s="39"/>
      <c r="EO39098" s="39"/>
    </row>
    <row r="39099" spans="143:145" x14ac:dyDescent="0.2">
      <c r="EM39099" s="39"/>
      <c r="EN39099" s="39"/>
      <c r="EO39099" s="39"/>
    </row>
    <row r="39100" spans="143:145" x14ac:dyDescent="0.2">
      <c r="EM39100" s="39"/>
      <c r="EN39100" s="39"/>
      <c r="EO39100" s="39"/>
    </row>
    <row r="39101" spans="143:145" x14ac:dyDescent="0.2">
      <c r="EM39101" s="39"/>
      <c r="EN39101" s="39"/>
      <c r="EO39101" s="39"/>
    </row>
    <row r="39102" spans="143:145" x14ac:dyDescent="0.2">
      <c r="EM39102" s="39"/>
      <c r="EN39102" s="39"/>
      <c r="EO39102" s="39"/>
    </row>
    <row r="39103" spans="143:145" x14ac:dyDescent="0.2">
      <c r="EM39103" s="39"/>
      <c r="EN39103" s="39"/>
      <c r="EO39103" s="39"/>
    </row>
    <row r="39104" spans="143:145" x14ac:dyDescent="0.2">
      <c r="EM39104" s="39"/>
      <c r="EN39104" s="39"/>
      <c r="EO39104" s="39"/>
    </row>
    <row r="39105" spans="143:145" x14ac:dyDescent="0.2">
      <c r="EM39105" s="39"/>
      <c r="EN39105" s="39"/>
      <c r="EO39105" s="39"/>
    </row>
    <row r="39106" spans="143:145" x14ac:dyDescent="0.2">
      <c r="EM39106" s="39"/>
      <c r="EN39106" s="39"/>
      <c r="EO39106" s="39"/>
    </row>
    <row r="39107" spans="143:145" x14ac:dyDescent="0.2">
      <c r="EM39107" s="39"/>
      <c r="EN39107" s="39"/>
      <c r="EO39107" s="39"/>
    </row>
    <row r="39108" spans="143:145" x14ac:dyDescent="0.2">
      <c r="EM39108" s="39"/>
      <c r="EN39108" s="39"/>
      <c r="EO39108" s="39"/>
    </row>
    <row r="39109" spans="143:145" x14ac:dyDescent="0.2">
      <c r="EM39109" s="39"/>
      <c r="EN39109" s="39"/>
      <c r="EO39109" s="39"/>
    </row>
    <row r="39110" spans="143:145" x14ac:dyDescent="0.2">
      <c r="EM39110" s="39"/>
      <c r="EN39110" s="39"/>
      <c r="EO39110" s="39"/>
    </row>
    <row r="39111" spans="143:145" x14ac:dyDescent="0.2">
      <c r="EM39111" s="39"/>
      <c r="EN39111" s="39"/>
      <c r="EO39111" s="39"/>
    </row>
    <row r="39112" spans="143:145" x14ac:dyDescent="0.2">
      <c r="EM39112" s="39"/>
      <c r="EN39112" s="39"/>
      <c r="EO39112" s="39"/>
    </row>
    <row r="39113" spans="143:145" x14ac:dyDescent="0.2">
      <c r="EM39113" s="39"/>
      <c r="EN39113" s="39"/>
      <c r="EO39113" s="39"/>
    </row>
    <row r="39114" spans="143:145" x14ac:dyDescent="0.2">
      <c r="EM39114" s="39"/>
      <c r="EN39114" s="39"/>
      <c r="EO39114" s="39"/>
    </row>
    <row r="39115" spans="143:145" x14ac:dyDescent="0.2">
      <c r="EM39115" s="39"/>
      <c r="EN39115" s="39"/>
      <c r="EO39115" s="39"/>
    </row>
    <row r="39116" spans="143:145" x14ac:dyDescent="0.2">
      <c r="EM39116" s="39"/>
      <c r="EN39116" s="39"/>
      <c r="EO39116" s="39"/>
    </row>
    <row r="39117" spans="143:145" x14ac:dyDescent="0.2">
      <c r="EM39117" s="39"/>
      <c r="EN39117" s="39"/>
      <c r="EO39117" s="39"/>
    </row>
    <row r="39118" spans="143:145" x14ac:dyDescent="0.2">
      <c r="EM39118" s="39"/>
      <c r="EN39118" s="39"/>
      <c r="EO39118" s="39"/>
    </row>
    <row r="39119" spans="143:145" x14ac:dyDescent="0.2">
      <c r="EM39119" s="39"/>
      <c r="EN39119" s="39"/>
      <c r="EO39119" s="39"/>
    </row>
    <row r="39120" spans="143:145" x14ac:dyDescent="0.2">
      <c r="EM39120" s="39"/>
      <c r="EN39120" s="39"/>
      <c r="EO39120" s="39"/>
    </row>
    <row r="39121" spans="143:145" x14ac:dyDescent="0.2">
      <c r="EM39121" s="39"/>
      <c r="EN39121" s="39"/>
      <c r="EO39121" s="39"/>
    </row>
    <row r="39122" spans="143:145" x14ac:dyDescent="0.2">
      <c r="EM39122" s="39"/>
      <c r="EN39122" s="39"/>
      <c r="EO39122" s="39"/>
    </row>
    <row r="39123" spans="143:145" x14ac:dyDescent="0.2">
      <c r="EM39123" s="39"/>
      <c r="EN39123" s="39"/>
      <c r="EO39123" s="39"/>
    </row>
    <row r="39124" spans="143:145" x14ac:dyDescent="0.2">
      <c r="EM39124" s="39"/>
      <c r="EN39124" s="39"/>
      <c r="EO39124" s="39"/>
    </row>
    <row r="39125" spans="143:145" x14ac:dyDescent="0.2">
      <c r="EM39125" s="39"/>
      <c r="EN39125" s="39"/>
      <c r="EO39125" s="39"/>
    </row>
    <row r="39126" spans="143:145" x14ac:dyDescent="0.2">
      <c r="EM39126" s="39"/>
      <c r="EN39126" s="39"/>
      <c r="EO39126" s="39"/>
    </row>
    <row r="39127" spans="143:145" x14ac:dyDescent="0.2">
      <c r="EM39127" s="39"/>
      <c r="EN39127" s="39"/>
      <c r="EO39127" s="39"/>
    </row>
    <row r="39128" spans="143:145" x14ac:dyDescent="0.2">
      <c r="EM39128" s="39"/>
      <c r="EN39128" s="39"/>
      <c r="EO39128" s="39"/>
    </row>
    <row r="39129" spans="143:145" x14ac:dyDescent="0.2">
      <c r="EM39129" s="39"/>
      <c r="EN39129" s="39"/>
      <c r="EO39129" s="39"/>
    </row>
    <row r="39130" spans="143:145" x14ac:dyDescent="0.2">
      <c r="EM39130" s="39"/>
      <c r="EN39130" s="39"/>
      <c r="EO39130" s="39"/>
    </row>
    <row r="39131" spans="143:145" x14ac:dyDescent="0.2">
      <c r="EM39131" s="39"/>
      <c r="EN39131" s="39"/>
      <c r="EO39131" s="39"/>
    </row>
    <row r="39132" spans="143:145" x14ac:dyDescent="0.2">
      <c r="EM39132" s="39"/>
      <c r="EN39132" s="39"/>
      <c r="EO39132" s="39"/>
    </row>
    <row r="39133" spans="143:145" x14ac:dyDescent="0.2">
      <c r="EM39133" s="39"/>
      <c r="EN39133" s="39"/>
      <c r="EO39133" s="39"/>
    </row>
    <row r="39134" spans="143:145" x14ac:dyDescent="0.2">
      <c r="EM39134" s="39"/>
      <c r="EN39134" s="39"/>
      <c r="EO39134" s="39"/>
    </row>
    <row r="39135" spans="143:145" x14ac:dyDescent="0.2">
      <c r="EM39135" s="39"/>
      <c r="EN39135" s="39"/>
      <c r="EO39135" s="39"/>
    </row>
    <row r="39136" spans="143:145" x14ac:dyDescent="0.2">
      <c r="EM39136" s="39"/>
      <c r="EN39136" s="39"/>
      <c r="EO39136" s="39"/>
    </row>
    <row r="39137" spans="143:145" x14ac:dyDescent="0.2">
      <c r="EM39137" s="39"/>
      <c r="EN39137" s="39"/>
      <c r="EO39137" s="39"/>
    </row>
    <row r="39138" spans="143:145" x14ac:dyDescent="0.2">
      <c r="EM39138" s="39"/>
      <c r="EN39138" s="39"/>
      <c r="EO39138" s="39"/>
    </row>
    <row r="39139" spans="143:145" x14ac:dyDescent="0.2">
      <c r="EM39139" s="39"/>
      <c r="EN39139" s="39"/>
      <c r="EO39139" s="39"/>
    </row>
    <row r="39140" spans="143:145" x14ac:dyDescent="0.2">
      <c r="EM39140" s="39"/>
      <c r="EN39140" s="39"/>
      <c r="EO39140" s="39"/>
    </row>
    <row r="39141" spans="143:145" x14ac:dyDescent="0.2">
      <c r="EM39141" s="39"/>
      <c r="EN39141" s="39"/>
      <c r="EO39141" s="39"/>
    </row>
    <row r="39142" spans="143:145" x14ac:dyDescent="0.2">
      <c r="EM39142" s="39"/>
      <c r="EN39142" s="39"/>
      <c r="EO39142" s="39"/>
    </row>
    <row r="39143" spans="143:145" x14ac:dyDescent="0.2">
      <c r="EM39143" s="39"/>
      <c r="EN39143" s="39"/>
      <c r="EO39143" s="39"/>
    </row>
    <row r="39144" spans="143:145" x14ac:dyDescent="0.2">
      <c r="EM39144" s="39"/>
      <c r="EN39144" s="39"/>
      <c r="EO39144" s="39"/>
    </row>
    <row r="39145" spans="143:145" x14ac:dyDescent="0.2">
      <c r="EM39145" s="39"/>
      <c r="EN39145" s="39"/>
      <c r="EO39145" s="39"/>
    </row>
    <row r="39146" spans="143:145" x14ac:dyDescent="0.2">
      <c r="EM39146" s="39"/>
      <c r="EN39146" s="39"/>
      <c r="EO39146" s="39"/>
    </row>
    <row r="39147" spans="143:145" x14ac:dyDescent="0.2">
      <c r="EM39147" s="39"/>
      <c r="EN39147" s="39"/>
      <c r="EO39147" s="39"/>
    </row>
    <row r="39148" spans="143:145" x14ac:dyDescent="0.2">
      <c r="EM39148" s="39"/>
      <c r="EN39148" s="39"/>
      <c r="EO39148" s="39"/>
    </row>
    <row r="39149" spans="143:145" x14ac:dyDescent="0.2">
      <c r="EM39149" s="39"/>
      <c r="EN39149" s="39"/>
      <c r="EO39149" s="39"/>
    </row>
    <row r="39150" spans="143:145" x14ac:dyDescent="0.2">
      <c r="EM39150" s="39"/>
      <c r="EN39150" s="39"/>
      <c r="EO39150" s="39"/>
    </row>
    <row r="39151" spans="143:145" x14ac:dyDescent="0.2">
      <c r="EM39151" s="39"/>
      <c r="EN39151" s="39"/>
      <c r="EO39151" s="39"/>
    </row>
    <row r="39152" spans="143:145" x14ac:dyDescent="0.2">
      <c r="EM39152" s="39"/>
      <c r="EN39152" s="39"/>
      <c r="EO39152" s="39"/>
    </row>
    <row r="39153" spans="143:145" x14ac:dyDescent="0.2">
      <c r="EM39153" s="39"/>
      <c r="EN39153" s="39"/>
      <c r="EO39153" s="39"/>
    </row>
    <row r="39154" spans="143:145" x14ac:dyDescent="0.2">
      <c r="EM39154" s="39"/>
      <c r="EN39154" s="39"/>
      <c r="EO39154" s="39"/>
    </row>
    <row r="39155" spans="143:145" x14ac:dyDescent="0.2">
      <c r="EM39155" s="39"/>
      <c r="EN39155" s="39"/>
      <c r="EO39155" s="39"/>
    </row>
    <row r="39156" spans="143:145" x14ac:dyDescent="0.2">
      <c r="EM39156" s="39"/>
      <c r="EN39156" s="39"/>
      <c r="EO39156" s="39"/>
    </row>
    <row r="39157" spans="143:145" x14ac:dyDescent="0.2">
      <c r="EM39157" s="39"/>
      <c r="EN39157" s="39"/>
      <c r="EO39157" s="39"/>
    </row>
    <row r="39158" spans="143:145" x14ac:dyDescent="0.2">
      <c r="EM39158" s="39"/>
      <c r="EN39158" s="39"/>
      <c r="EO39158" s="39"/>
    </row>
    <row r="39159" spans="143:145" x14ac:dyDescent="0.2">
      <c r="EM39159" s="39"/>
      <c r="EN39159" s="39"/>
      <c r="EO39159" s="39"/>
    </row>
    <row r="39160" spans="143:145" x14ac:dyDescent="0.2">
      <c r="EM39160" s="39"/>
      <c r="EN39160" s="39"/>
      <c r="EO39160" s="39"/>
    </row>
    <row r="39161" spans="143:145" x14ac:dyDescent="0.2">
      <c r="EM39161" s="39"/>
      <c r="EN39161" s="39"/>
      <c r="EO39161" s="39"/>
    </row>
    <row r="39162" spans="143:145" x14ac:dyDescent="0.2">
      <c r="EM39162" s="39"/>
      <c r="EN39162" s="39"/>
      <c r="EO39162" s="39"/>
    </row>
    <row r="39163" spans="143:145" x14ac:dyDescent="0.2">
      <c r="EM39163" s="39"/>
      <c r="EN39163" s="39"/>
      <c r="EO39163" s="39"/>
    </row>
    <row r="39164" spans="143:145" x14ac:dyDescent="0.2">
      <c r="EM39164" s="39"/>
      <c r="EN39164" s="39"/>
      <c r="EO39164" s="39"/>
    </row>
    <row r="39165" spans="143:145" x14ac:dyDescent="0.2">
      <c r="EM39165" s="39"/>
      <c r="EN39165" s="39"/>
      <c r="EO39165" s="39"/>
    </row>
    <row r="39166" spans="143:145" x14ac:dyDescent="0.2">
      <c r="EM39166" s="39"/>
      <c r="EN39166" s="39"/>
      <c r="EO39166" s="39"/>
    </row>
    <row r="39167" spans="143:145" x14ac:dyDescent="0.2">
      <c r="EM39167" s="39"/>
      <c r="EN39167" s="39"/>
      <c r="EO39167" s="39"/>
    </row>
    <row r="39168" spans="143:145" x14ac:dyDescent="0.2">
      <c r="EM39168" s="39"/>
      <c r="EN39168" s="39"/>
      <c r="EO39168" s="39"/>
    </row>
    <row r="39169" spans="143:145" x14ac:dyDescent="0.2">
      <c r="EM39169" s="39"/>
      <c r="EN39169" s="39"/>
      <c r="EO39169" s="39"/>
    </row>
    <row r="39170" spans="143:145" x14ac:dyDescent="0.2">
      <c r="EM39170" s="39"/>
      <c r="EN39170" s="39"/>
      <c r="EO39170" s="39"/>
    </row>
    <row r="39171" spans="143:145" x14ac:dyDescent="0.2">
      <c r="EM39171" s="39"/>
      <c r="EN39171" s="39"/>
      <c r="EO39171" s="39"/>
    </row>
    <row r="39172" spans="143:145" x14ac:dyDescent="0.2">
      <c r="EM39172" s="39"/>
      <c r="EN39172" s="39"/>
      <c r="EO39172" s="39"/>
    </row>
    <row r="39173" spans="143:145" x14ac:dyDescent="0.2">
      <c r="EM39173" s="39"/>
      <c r="EN39173" s="39"/>
      <c r="EO39173" s="39"/>
    </row>
    <row r="39174" spans="143:145" x14ac:dyDescent="0.2">
      <c r="EM39174" s="39"/>
      <c r="EN39174" s="39"/>
      <c r="EO39174" s="39"/>
    </row>
    <row r="39175" spans="143:145" x14ac:dyDescent="0.2">
      <c r="EM39175" s="39"/>
      <c r="EN39175" s="39"/>
      <c r="EO39175" s="39"/>
    </row>
    <row r="39176" spans="143:145" x14ac:dyDescent="0.2">
      <c r="EM39176" s="39"/>
      <c r="EN39176" s="39"/>
      <c r="EO39176" s="39"/>
    </row>
    <row r="39177" spans="143:145" x14ac:dyDescent="0.2">
      <c r="EM39177" s="39"/>
      <c r="EN39177" s="39"/>
      <c r="EO39177" s="39"/>
    </row>
    <row r="39178" spans="143:145" x14ac:dyDescent="0.2">
      <c r="EM39178" s="39"/>
      <c r="EN39178" s="39"/>
      <c r="EO39178" s="39"/>
    </row>
    <row r="39179" spans="143:145" x14ac:dyDescent="0.2">
      <c r="EM39179" s="39"/>
      <c r="EN39179" s="39"/>
      <c r="EO39179" s="39"/>
    </row>
    <row r="39180" spans="143:145" x14ac:dyDescent="0.2">
      <c r="EM39180" s="39"/>
      <c r="EN39180" s="39"/>
      <c r="EO39180" s="39"/>
    </row>
    <row r="39181" spans="143:145" x14ac:dyDescent="0.2">
      <c r="EM39181" s="39"/>
      <c r="EN39181" s="39"/>
      <c r="EO39181" s="39"/>
    </row>
    <row r="39182" spans="143:145" x14ac:dyDescent="0.2">
      <c r="EM39182" s="39"/>
      <c r="EN39182" s="39"/>
      <c r="EO39182" s="39"/>
    </row>
    <row r="39183" spans="143:145" x14ac:dyDescent="0.2">
      <c r="EM39183" s="39"/>
      <c r="EN39183" s="39"/>
      <c r="EO39183" s="39"/>
    </row>
    <row r="39184" spans="143:145" x14ac:dyDescent="0.2">
      <c r="EM39184" s="39"/>
      <c r="EN39184" s="39"/>
      <c r="EO39184" s="39"/>
    </row>
    <row r="39185" spans="143:145" x14ac:dyDescent="0.2">
      <c r="EM39185" s="39"/>
      <c r="EN39185" s="39"/>
      <c r="EO39185" s="39"/>
    </row>
    <row r="39186" spans="143:145" x14ac:dyDescent="0.2">
      <c r="EM39186" s="39"/>
      <c r="EN39186" s="39"/>
      <c r="EO39186" s="39"/>
    </row>
    <row r="39187" spans="143:145" x14ac:dyDescent="0.2">
      <c r="EM39187" s="39"/>
      <c r="EN39187" s="39"/>
      <c r="EO39187" s="39"/>
    </row>
    <row r="39188" spans="143:145" x14ac:dyDescent="0.2">
      <c r="EM39188" s="39"/>
      <c r="EN39188" s="39"/>
      <c r="EO39188" s="39"/>
    </row>
    <row r="39189" spans="143:145" x14ac:dyDescent="0.2">
      <c r="EM39189" s="39"/>
      <c r="EN39189" s="39"/>
      <c r="EO39189" s="39"/>
    </row>
    <row r="39190" spans="143:145" x14ac:dyDescent="0.2">
      <c r="EM39190" s="39"/>
      <c r="EN39190" s="39"/>
      <c r="EO39190" s="39"/>
    </row>
    <row r="39191" spans="143:145" x14ac:dyDescent="0.2">
      <c r="EM39191" s="39"/>
      <c r="EN39191" s="39"/>
      <c r="EO39191" s="39"/>
    </row>
    <row r="39192" spans="143:145" x14ac:dyDescent="0.2">
      <c r="EM39192" s="39"/>
      <c r="EN39192" s="39"/>
      <c r="EO39192" s="39"/>
    </row>
    <row r="39193" spans="143:145" x14ac:dyDescent="0.2">
      <c r="EM39193" s="39"/>
      <c r="EN39193" s="39"/>
      <c r="EO39193" s="39"/>
    </row>
    <row r="39194" spans="143:145" x14ac:dyDescent="0.2">
      <c r="EM39194" s="39"/>
      <c r="EN39194" s="39"/>
      <c r="EO39194" s="39"/>
    </row>
    <row r="39195" spans="143:145" x14ac:dyDescent="0.2">
      <c r="EM39195" s="39"/>
      <c r="EN39195" s="39"/>
      <c r="EO39195" s="39"/>
    </row>
    <row r="39196" spans="143:145" x14ac:dyDescent="0.2">
      <c r="EM39196" s="39"/>
      <c r="EN39196" s="39"/>
      <c r="EO39196" s="39"/>
    </row>
    <row r="39197" spans="143:145" x14ac:dyDescent="0.2">
      <c r="EM39197" s="39"/>
      <c r="EN39197" s="39"/>
      <c r="EO39197" s="39"/>
    </row>
    <row r="39198" spans="143:145" x14ac:dyDescent="0.2">
      <c r="EM39198" s="39"/>
      <c r="EN39198" s="39"/>
      <c r="EO39198" s="39"/>
    </row>
    <row r="39199" spans="143:145" x14ac:dyDescent="0.2">
      <c r="EM39199" s="39"/>
      <c r="EN39199" s="39"/>
      <c r="EO39199" s="39"/>
    </row>
    <row r="39200" spans="143:145" x14ac:dyDescent="0.2">
      <c r="EM39200" s="39"/>
      <c r="EN39200" s="39"/>
      <c r="EO39200" s="39"/>
    </row>
    <row r="39201" spans="143:145" x14ac:dyDescent="0.2">
      <c r="EM39201" s="39"/>
      <c r="EN39201" s="39"/>
      <c r="EO39201" s="39"/>
    </row>
    <row r="39202" spans="143:145" x14ac:dyDescent="0.2">
      <c r="EM39202" s="39"/>
      <c r="EN39202" s="39"/>
      <c r="EO39202" s="39"/>
    </row>
    <row r="39203" spans="143:145" x14ac:dyDescent="0.2">
      <c r="EM39203" s="39"/>
      <c r="EN39203" s="39"/>
      <c r="EO39203" s="39"/>
    </row>
    <row r="39204" spans="143:145" x14ac:dyDescent="0.2">
      <c r="EM39204" s="39"/>
      <c r="EN39204" s="39"/>
      <c r="EO39204" s="39"/>
    </row>
    <row r="39205" spans="143:145" x14ac:dyDescent="0.2">
      <c r="EM39205" s="39"/>
      <c r="EN39205" s="39"/>
      <c r="EO39205" s="39"/>
    </row>
    <row r="39206" spans="143:145" x14ac:dyDescent="0.2">
      <c r="EM39206" s="39"/>
      <c r="EN39206" s="39"/>
      <c r="EO39206" s="39"/>
    </row>
    <row r="39207" spans="143:145" x14ac:dyDescent="0.2">
      <c r="EM39207" s="39"/>
      <c r="EN39207" s="39"/>
      <c r="EO39207" s="39"/>
    </row>
    <row r="39208" spans="143:145" x14ac:dyDescent="0.2">
      <c r="EM39208" s="39"/>
      <c r="EN39208" s="39"/>
      <c r="EO39208" s="39"/>
    </row>
    <row r="39209" spans="143:145" x14ac:dyDescent="0.2">
      <c r="EM39209" s="39"/>
      <c r="EN39209" s="39"/>
      <c r="EO39209" s="39"/>
    </row>
    <row r="39210" spans="143:145" x14ac:dyDescent="0.2">
      <c r="EM39210" s="39"/>
      <c r="EN39210" s="39"/>
      <c r="EO39210" s="39"/>
    </row>
    <row r="39211" spans="143:145" x14ac:dyDescent="0.2">
      <c r="EM39211" s="39"/>
      <c r="EN39211" s="39"/>
      <c r="EO39211" s="39"/>
    </row>
    <row r="39212" spans="143:145" x14ac:dyDescent="0.2">
      <c r="EM39212" s="39"/>
      <c r="EN39212" s="39"/>
      <c r="EO39212" s="39"/>
    </row>
    <row r="39213" spans="143:145" x14ac:dyDescent="0.2">
      <c r="EM39213" s="39"/>
      <c r="EN39213" s="39"/>
      <c r="EO39213" s="39"/>
    </row>
    <row r="39214" spans="143:145" x14ac:dyDescent="0.2">
      <c r="EM39214" s="39"/>
      <c r="EN39214" s="39"/>
      <c r="EO39214" s="39"/>
    </row>
    <row r="39215" spans="143:145" x14ac:dyDescent="0.2">
      <c r="EM39215" s="39"/>
      <c r="EN39215" s="39"/>
      <c r="EO39215" s="39"/>
    </row>
    <row r="39216" spans="143:145" x14ac:dyDescent="0.2">
      <c r="EM39216" s="39"/>
      <c r="EN39216" s="39"/>
      <c r="EO39216" s="39"/>
    </row>
    <row r="39217" spans="143:145" x14ac:dyDescent="0.2">
      <c r="EM39217" s="39"/>
      <c r="EN39217" s="39"/>
      <c r="EO39217" s="39"/>
    </row>
    <row r="39218" spans="143:145" x14ac:dyDescent="0.2">
      <c r="EM39218" s="39"/>
      <c r="EN39218" s="39"/>
      <c r="EO39218" s="39"/>
    </row>
    <row r="39219" spans="143:145" x14ac:dyDescent="0.2">
      <c r="EM39219" s="39"/>
      <c r="EN39219" s="39"/>
      <c r="EO39219" s="39"/>
    </row>
    <row r="39220" spans="143:145" x14ac:dyDescent="0.2">
      <c r="EM39220" s="39"/>
      <c r="EN39220" s="39"/>
      <c r="EO39220" s="39"/>
    </row>
    <row r="39221" spans="143:145" x14ac:dyDescent="0.2">
      <c r="EM39221" s="39"/>
      <c r="EN39221" s="39"/>
      <c r="EO39221" s="39"/>
    </row>
    <row r="39222" spans="143:145" x14ac:dyDescent="0.2">
      <c r="EM39222" s="39"/>
      <c r="EN39222" s="39"/>
      <c r="EO39222" s="39"/>
    </row>
    <row r="39223" spans="143:145" x14ac:dyDescent="0.2">
      <c r="EM39223" s="39"/>
      <c r="EN39223" s="39"/>
      <c r="EO39223" s="39"/>
    </row>
    <row r="39224" spans="143:145" x14ac:dyDescent="0.2">
      <c r="EM39224" s="39"/>
      <c r="EN39224" s="39"/>
      <c r="EO39224" s="39"/>
    </row>
    <row r="39225" spans="143:145" x14ac:dyDescent="0.2">
      <c r="EM39225" s="39"/>
      <c r="EN39225" s="39"/>
      <c r="EO39225" s="39"/>
    </row>
    <row r="39226" spans="143:145" x14ac:dyDescent="0.2">
      <c r="EM39226" s="39"/>
      <c r="EN39226" s="39"/>
      <c r="EO39226" s="39"/>
    </row>
    <row r="39227" spans="143:145" x14ac:dyDescent="0.2">
      <c r="EM39227" s="39"/>
      <c r="EN39227" s="39"/>
      <c r="EO39227" s="39"/>
    </row>
    <row r="39228" spans="143:145" x14ac:dyDescent="0.2">
      <c r="EM39228" s="39"/>
      <c r="EN39228" s="39"/>
      <c r="EO39228" s="39"/>
    </row>
    <row r="39229" spans="143:145" x14ac:dyDescent="0.2">
      <c r="EM39229" s="39"/>
      <c r="EN39229" s="39"/>
      <c r="EO39229" s="39"/>
    </row>
    <row r="39230" spans="143:145" x14ac:dyDescent="0.2">
      <c r="EM39230" s="39"/>
      <c r="EN39230" s="39"/>
      <c r="EO39230" s="39"/>
    </row>
    <row r="39231" spans="143:145" x14ac:dyDescent="0.2">
      <c r="EM39231" s="39"/>
      <c r="EN39231" s="39"/>
      <c r="EO39231" s="39"/>
    </row>
    <row r="39232" spans="143:145" x14ac:dyDescent="0.2">
      <c r="EM39232" s="39"/>
      <c r="EN39232" s="39"/>
      <c r="EO39232" s="39"/>
    </row>
    <row r="39233" spans="143:145" x14ac:dyDescent="0.2">
      <c r="EM39233" s="39"/>
      <c r="EN39233" s="39"/>
      <c r="EO39233" s="39"/>
    </row>
    <row r="39234" spans="143:145" x14ac:dyDescent="0.2">
      <c r="EM39234" s="39"/>
      <c r="EN39234" s="39"/>
      <c r="EO39234" s="39"/>
    </row>
    <row r="39235" spans="143:145" x14ac:dyDescent="0.2">
      <c r="EM39235" s="39"/>
      <c r="EN39235" s="39"/>
      <c r="EO39235" s="39"/>
    </row>
    <row r="39236" spans="143:145" x14ac:dyDescent="0.2">
      <c r="EM39236" s="39"/>
      <c r="EN39236" s="39"/>
      <c r="EO39236" s="39"/>
    </row>
    <row r="39237" spans="143:145" x14ac:dyDescent="0.2">
      <c r="EM39237" s="39"/>
      <c r="EN39237" s="39"/>
      <c r="EO39237" s="39"/>
    </row>
    <row r="39238" spans="143:145" x14ac:dyDescent="0.2">
      <c r="EM39238" s="39"/>
      <c r="EN39238" s="39"/>
      <c r="EO39238" s="39"/>
    </row>
    <row r="39239" spans="143:145" x14ac:dyDescent="0.2">
      <c r="EM39239" s="39"/>
      <c r="EN39239" s="39"/>
      <c r="EO39239" s="39"/>
    </row>
    <row r="39240" spans="143:145" x14ac:dyDescent="0.2">
      <c r="EM39240" s="39"/>
      <c r="EN39240" s="39"/>
      <c r="EO39240" s="39"/>
    </row>
    <row r="39241" spans="143:145" x14ac:dyDescent="0.2">
      <c r="EM39241" s="39"/>
      <c r="EN39241" s="39"/>
      <c r="EO39241" s="39"/>
    </row>
    <row r="39242" spans="143:145" x14ac:dyDescent="0.2">
      <c r="EM39242" s="39"/>
      <c r="EN39242" s="39"/>
      <c r="EO39242" s="39"/>
    </row>
    <row r="39243" spans="143:145" x14ac:dyDescent="0.2">
      <c r="EM39243" s="39"/>
      <c r="EN39243" s="39"/>
      <c r="EO39243" s="39"/>
    </row>
    <row r="39244" spans="143:145" x14ac:dyDescent="0.2">
      <c r="EM39244" s="39"/>
      <c r="EN39244" s="39"/>
      <c r="EO39244" s="39"/>
    </row>
    <row r="39245" spans="143:145" x14ac:dyDescent="0.2">
      <c r="EM39245" s="39"/>
      <c r="EN39245" s="39"/>
      <c r="EO39245" s="39"/>
    </row>
    <row r="39246" spans="143:145" x14ac:dyDescent="0.2">
      <c r="EM39246" s="39"/>
      <c r="EN39246" s="39"/>
      <c r="EO39246" s="39"/>
    </row>
    <row r="39247" spans="143:145" x14ac:dyDescent="0.2">
      <c r="EM39247" s="39"/>
      <c r="EN39247" s="39"/>
      <c r="EO39247" s="39"/>
    </row>
    <row r="39248" spans="143:145" x14ac:dyDescent="0.2">
      <c r="EM39248" s="39"/>
      <c r="EN39248" s="39"/>
      <c r="EO39248" s="39"/>
    </row>
    <row r="39249" spans="143:145" x14ac:dyDescent="0.2">
      <c r="EM39249" s="39"/>
      <c r="EN39249" s="39"/>
      <c r="EO39249" s="39"/>
    </row>
    <row r="39250" spans="143:145" x14ac:dyDescent="0.2">
      <c r="EM39250" s="39"/>
      <c r="EN39250" s="39"/>
      <c r="EO39250" s="39"/>
    </row>
    <row r="39251" spans="143:145" x14ac:dyDescent="0.2">
      <c r="EM39251" s="39"/>
      <c r="EN39251" s="39"/>
      <c r="EO39251" s="39"/>
    </row>
    <row r="39252" spans="143:145" x14ac:dyDescent="0.2">
      <c r="EM39252" s="39"/>
      <c r="EN39252" s="39"/>
      <c r="EO39252" s="39"/>
    </row>
    <row r="39253" spans="143:145" x14ac:dyDescent="0.2">
      <c r="EM39253" s="39"/>
      <c r="EN39253" s="39"/>
      <c r="EO39253" s="39"/>
    </row>
    <row r="39254" spans="143:145" x14ac:dyDescent="0.2">
      <c r="EM39254" s="39"/>
      <c r="EN39254" s="39"/>
      <c r="EO39254" s="39"/>
    </row>
    <row r="39255" spans="143:145" x14ac:dyDescent="0.2">
      <c r="EM39255" s="39"/>
      <c r="EN39255" s="39"/>
      <c r="EO39255" s="39"/>
    </row>
    <row r="39256" spans="143:145" x14ac:dyDescent="0.2">
      <c r="EM39256" s="39"/>
      <c r="EN39256" s="39"/>
      <c r="EO39256" s="39"/>
    </row>
    <row r="39257" spans="143:145" x14ac:dyDescent="0.2">
      <c r="EM39257" s="39"/>
      <c r="EN39257" s="39"/>
      <c r="EO39257" s="39"/>
    </row>
    <row r="39258" spans="143:145" x14ac:dyDescent="0.2">
      <c r="EM39258" s="39"/>
      <c r="EN39258" s="39"/>
      <c r="EO39258" s="39"/>
    </row>
    <row r="39259" spans="143:145" x14ac:dyDescent="0.2">
      <c r="EM39259" s="39"/>
      <c r="EN39259" s="39"/>
      <c r="EO39259" s="39"/>
    </row>
    <row r="39260" spans="143:145" x14ac:dyDescent="0.2">
      <c r="EM39260" s="39"/>
      <c r="EN39260" s="39"/>
      <c r="EO39260" s="39"/>
    </row>
    <row r="39261" spans="143:145" x14ac:dyDescent="0.2">
      <c r="EM39261" s="39"/>
      <c r="EN39261" s="39"/>
      <c r="EO39261" s="39"/>
    </row>
    <row r="39262" spans="143:145" x14ac:dyDescent="0.2">
      <c r="EM39262" s="39"/>
      <c r="EN39262" s="39"/>
      <c r="EO39262" s="39"/>
    </row>
    <row r="39263" spans="143:145" x14ac:dyDescent="0.2">
      <c r="EM39263" s="39"/>
      <c r="EN39263" s="39"/>
      <c r="EO39263" s="39"/>
    </row>
    <row r="39264" spans="143:145" x14ac:dyDescent="0.2">
      <c r="EM39264" s="39"/>
      <c r="EN39264" s="39"/>
      <c r="EO39264" s="39"/>
    </row>
    <row r="39265" spans="143:145" x14ac:dyDescent="0.2">
      <c r="EM39265" s="39"/>
      <c r="EN39265" s="39"/>
      <c r="EO39265" s="39"/>
    </row>
    <row r="39266" spans="143:145" x14ac:dyDescent="0.2">
      <c r="EM39266" s="39"/>
      <c r="EN39266" s="39"/>
      <c r="EO39266" s="39"/>
    </row>
    <row r="39267" spans="143:145" x14ac:dyDescent="0.2">
      <c r="EM39267" s="39"/>
      <c r="EN39267" s="39"/>
      <c r="EO39267" s="39"/>
    </row>
    <row r="39268" spans="143:145" x14ac:dyDescent="0.2">
      <c r="EM39268" s="39"/>
      <c r="EN39268" s="39"/>
      <c r="EO39268" s="39"/>
    </row>
    <row r="39269" spans="143:145" x14ac:dyDescent="0.2">
      <c r="EM39269" s="39"/>
      <c r="EN39269" s="39"/>
      <c r="EO39269" s="39"/>
    </row>
    <row r="39270" spans="143:145" x14ac:dyDescent="0.2">
      <c r="EM39270" s="39"/>
      <c r="EN39270" s="39"/>
      <c r="EO39270" s="39"/>
    </row>
    <row r="39271" spans="143:145" x14ac:dyDescent="0.2">
      <c r="EM39271" s="39"/>
      <c r="EN39271" s="39"/>
      <c r="EO39271" s="39"/>
    </row>
    <row r="39272" spans="143:145" x14ac:dyDescent="0.2">
      <c r="EM39272" s="39"/>
      <c r="EN39272" s="39"/>
      <c r="EO39272" s="39"/>
    </row>
    <row r="39273" spans="143:145" x14ac:dyDescent="0.2">
      <c r="EM39273" s="39"/>
      <c r="EN39273" s="39"/>
      <c r="EO39273" s="39"/>
    </row>
    <row r="39274" spans="143:145" x14ac:dyDescent="0.2">
      <c r="EM39274" s="39"/>
      <c r="EN39274" s="39"/>
      <c r="EO39274" s="39"/>
    </row>
    <row r="39275" spans="143:145" x14ac:dyDescent="0.2">
      <c r="EM39275" s="39"/>
      <c r="EN39275" s="39"/>
      <c r="EO39275" s="39"/>
    </row>
    <row r="39276" spans="143:145" x14ac:dyDescent="0.2">
      <c r="EM39276" s="39"/>
      <c r="EN39276" s="39"/>
      <c r="EO39276" s="39"/>
    </row>
    <row r="39277" spans="143:145" x14ac:dyDescent="0.2">
      <c r="EM39277" s="39"/>
      <c r="EN39277" s="39"/>
      <c r="EO39277" s="39"/>
    </row>
    <row r="39278" spans="143:145" x14ac:dyDescent="0.2">
      <c r="EM39278" s="39"/>
      <c r="EN39278" s="39"/>
      <c r="EO39278" s="39"/>
    </row>
    <row r="39279" spans="143:145" x14ac:dyDescent="0.2">
      <c r="EM39279" s="39"/>
      <c r="EN39279" s="39"/>
      <c r="EO39279" s="39"/>
    </row>
    <row r="39280" spans="143:145" x14ac:dyDescent="0.2">
      <c r="EM39280" s="39"/>
      <c r="EN39280" s="39"/>
      <c r="EO39280" s="39"/>
    </row>
    <row r="39281" spans="143:145" x14ac:dyDescent="0.2">
      <c r="EM39281" s="39"/>
      <c r="EN39281" s="39"/>
      <c r="EO39281" s="39"/>
    </row>
    <row r="39282" spans="143:145" x14ac:dyDescent="0.2">
      <c r="EM39282" s="39"/>
      <c r="EN39282" s="39"/>
      <c r="EO39282" s="39"/>
    </row>
    <row r="39283" spans="143:145" x14ac:dyDescent="0.2">
      <c r="EM39283" s="39"/>
      <c r="EN39283" s="39"/>
      <c r="EO39283" s="39"/>
    </row>
    <row r="39284" spans="143:145" x14ac:dyDescent="0.2">
      <c r="EM39284" s="39"/>
      <c r="EN39284" s="39"/>
      <c r="EO39284" s="39"/>
    </row>
    <row r="39285" spans="143:145" x14ac:dyDescent="0.2">
      <c r="EM39285" s="39"/>
      <c r="EN39285" s="39"/>
      <c r="EO39285" s="39"/>
    </row>
    <row r="39286" spans="143:145" x14ac:dyDescent="0.2">
      <c r="EM39286" s="39"/>
      <c r="EN39286" s="39"/>
      <c r="EO39286" s="39"/>
    </row>
    <row r="39287" spans="143:145" x14ac:dyDescent="0.2">
      <c r="EM39287" s="39"/>
      <c r="EN39287" s="39"/>
      <c r="EO39287" s="39"/>
    </row>
    <row r="39288" spans="143:145" x14ac:dyDescent="0.2">
      <c r="EM39288" s="39"/>
      <c r="EN39288" s="39"/>
      <c r="EO39288" s="39"/>
    </row>
    <row r="39289" spans="143:145" x14ac:dyDescent="0.2">
      <c r="EM39289" s="39"/>
      <c r="EN39289" s="39"/>
      <c r="EO39289" s="39"/>
    </row>
    <row r="39290" spans="143:145" x14ac:dyDescent="0.2">
      <c r="EM39290" s="39"/>
      <c r="EN39290" s="39"/>
      <c r="EO39290" s="39"/>
    </row>
    <row r="39291" spans="143:145" x14ac:dyDescent="0.2">
      <c r="EM39291" s="39"/>
      <c r="EN39291" s="39"/>
      <c r="EO39291" s="39"/>
    </row>
    <row r="39292" spans="143:145" x14ac:dyDescent="0.2">
      <c r="EM39292" s="39"/>
      <c r="EN39292" s="39"/>
      <c r="EO39292" s="39"/>
    </row>
    <row r="39293" spans="143:145" x14ac:dyDescent="0.2">
      <c r="EM39293" s="39"/>
      <c r="EN39293" s="39"/>
      <c r="EO39293" s="39"/>
    </row>
    <row r="39294" spans="143:145" x14ac:dyDescent="0.2">
      <c r="EM39294" s="39"/>
      <c r="EN39294" s="39"/>
      <c r="EO39294" s="39"/>
    </row>
    <row r="39295" spans="143:145" x14ac:dyDescent="0.2">
      <c r="EM39295" s="39"/>
      <c r="EN39295" s="39"/>
      <c r="EO39295" s="39"/>
    </row>
    <row r="39296" spans="143:145" x14ac:dyDescent="0.2">
      <c r="EM39296" s="39"/>
      <c r="EN39296" s="39"/>
      <c r="EO39296" s="39"/>
    </row>
    <row r="39297" spans="143:145" x14ac:dyDescent="0.2">
      <c r="EM39297" s="39"/>
      <c r="EN39297" s="39"/>
      <c r="EO39297" s="39"/>
    </row>
    <row r="39298" spans="143:145" x14ac:dyDescent="0.2">
      <c r="EM39298" s="39"/>
      <c r="EN39298" s="39"/>
      <c r="EO39298" s="39"/>
    </row>
    <row r="39299" spans="143:145" x14ac:dyDescent="0.2">
      <c r="EM39299" s="39"/>
      <c r="EN39299" s="39"/>
      <c r="EO39299" s="39"/>
    </row>
    <row r="39300" spans="143:145" x14ac:dyDescent="0.2">
      <c r="EM39300" s="39"/>
      <c r="EN39300" s="39"/>
      <c r="EO39300" s="39"/>
    </row>
    <row r="39301" spans="143:145" x14ac:dyDescent="0.2">
      <c r="EM39301" s="39"/>
      <c r="EN39301" s="39"/>
      <c r="EO39301" s="39"/>
    </row>
    <row r="39302" spans="143:145" x14ac:dyDescent="0.2">
      <c r="EM39302" s="39"/>
      <c r="EN39302" s="39"/>
      <c r="EO39302" s="39"/>
    </row>
    <row r="39303" spans="143:145" x14ac:dyDescent="0.2">
      <c r="EM39303" s="39"/>
      <c r="EN39303" s="39"/>
      <c r="EO39303" s="39"/>
    </row>
    <row r="39304" spans="143:145" x14ac:dyDescent="0.2">
      <c r="EM39304" s="39"/>
      <c r="EN39304" s="39"/>
      <c r="EO39304" s="39"/>
    </row>
    <row r="39305" spans="143:145" x14ac:dyDescent="0.2">
      <c r="EM39305" s="39"/>
      <c r="EN39305" s="39"/>
      <c r="EO39305" s="39"/>
    </row>
    <row r="39306" spans="143:145" x14ac:dyDescent="0.2">
      <c r="EM39306" s="39"/>
      <c r="EN39306" s="39"/>
      <c r="EO39306" s="39"/>
    </row>
    <row r="39307" spans="143:145" x14ac:dyDescent="0.2">
      <c r="EM39307" s="39"/>
      <c r="EN39307" s="39"/>
      <c r="EO39307" s="39"/>
    </row>
    <row r="39308" spans="143:145" x14ac:dyDescent="0.2">
      <c r="EM39308" s="39"/>
      <c r="EN39308" s="39"/>
      <c r="EO39308" s="39"/>
    </row>
    <row r="39309" spans="143:145" x14ac:dyDescent="0.2">
      <c r="EM39309" s="39"/>
      <c r="EN39309" s="39"/>
      <c r="EO39309" s="39"/>
    </row>
    <row r="39310" spans="143:145" x14ac:dyDescent="0.2">
      <c r="EM39310" s="39"/>
      <c r="EN39310" s="39"/>
      <c r="EO39310" s="39"/>
    </row>
    <row r="39311" spans="143:145" x14ac:dyDescent="0.2">
      <c r="EM39311" s="39"/>
      <c r="EN39311" s="39"/>
      <c r="EO39311" s="39"/>
    </row>
    <row r="39312" spans="143:145" x14ac:dyDescent="0.2">
      <c r="EM39312" s="39"/>
      <c r="EN39312" s="39"/>
      <c r="EO39312" s="39"/>
    </row>
    <row r="39313" spans="143:145" x14ac:dyDescent="0.2">
      <c r="EM39313" s="39"/>
      <c r="EN39313" s="39"/>
      <c r="EO39313" s="39"/>
    </row>
    <row r="39314" spans="143:145" x14ac:dyDescent="0.2">
      <c r="EM39314" s="39"/>
      <c r="EN39314" s="39"/>
      <c r="EO39314" s="39"/>
    </row>
    <row r="39315" spans="143:145" x14ac:dyDescent="0.2">
      <c r="EM39315" s="39"/>
      <c r="EN39315" s="39"/>
      <c r="EO39315" s="39"/>
    </row>
    <row r="39316" spans="143:145" x14ac:dyDescent="0.2">
      <c r="EM39316" s="39"/>
      <c r="EN39316" s="39"/>
      <c r="EO39316" s="39"/>
    </row>
    <row r="39317" spans="143:145" x14ac:dyDescent="0.2">
      <c r="EM39317" s="39"/>
      <c r="EN39317" s="39"/>
      <c r="EO39317" s="39"/>
    </row>
    <row r="39318" spans="143:145" x14ac:dyDescent="0.2">
      <c r="EM39318" s="39"/>
      <c r="EN39318" s="39"/>
      <c r="EO39318" s="39"/>
    </row>
    <row r="39319" spans="143:145" x14ac:dyDescent="0.2">
      <c r="EM39319" s="39"/>
      <c r="EN39319" s="39"/>
      <c r="EO39319" s="39"/>
    </row>
    <row r="39320" spans="143:145" x14ac:dyDescent="0.2">
      <c r="EM39320" s="39"/>
      <c r="EN39320" s="39"/>
      <c r="EO39320" s="39"/>
    </row>
    <row r="39321" spans="143:145" x14ac:dyDescent="0.2">
      <c r="EM39321" s="39"/>
      <c r="EN39321" s="39"/>
      <c r="EO39321" s="39"/>
    </row>
    <row r="39322" spans="143:145" x14ac:dyDescent="0.2">
      <c r="EM39322" s="39"/>
      <c r="EN39322" s="39"/>
      <c r="EO39322" s="39"/>
    </row>
    <row r="39323" spans="143:145" x14ac:dyDescent="0.2">
      <c r="EM39323" s="39"/>
      <c r="EN39323" s="39"/>
      <c r="EO39323" s="39"/>
    </row>
    <row r="39324" spans="143:145" x14ac:dyDescent="0.2">
      <c r="EM39324" s="39"/>
      <c r="EN39324" s="39"/>
      <c r="EO39324" s="39"/>
    </row>
    <row r="39325" spans="143:145" x14ac:dyDescent="0.2">
      <c r="EM39325" s="39"/>
      <c r="EN39325" s="39"/>
      <c r="EO39325" s="39"/>
    </row>
    <row r="39326" spans="143:145" x14ac:dyDescent="0.2">
      <c r="EM39326" s="39"/>
      <c r="EN39326" s="39"/>
      <c r="EO39326" s="39"/>
    </row>
    <row r="39327" spans="143:145" x14ac:dyDescent="0.2">
      <c r="EM39327" s="39"/>
      <c r="EN39327" s="39"/>
      <c r="EO39327" s="39"/>
    </row>
    <row r="39328" spans="143:145" x14ac:dyDescent="0.2">
      <c r="EM39328" s="39"/>
      <c r="EN39328" s="39"/>
      <c r="EO39328" s="39"/>
    </row>
    <row r="39329" spans="143:145" x14ac:dyDescent="0.2">
      <c r="EM39329" s="39"/>
      <c r="EN39329" s="39"/>
      <c r="EO39329" s="39"/>
    </row>
    <row r="39330" spans="143:145" x14ac:dyDescent="0.2">
      <c r="EM39330" s="39"/>
      <c r="EN39330" s="39"/>
      <c r="EO39330" s="39"/>
    </row>
    <row r="39331" spans="143:145" x14ac:dyDescent="0.2">
      <c r="EM39331" s="39"/>
      <c r="EN39331" s="39"/>
      <c r="EO39331" s="39"/>
    </row>
    <row r="39332" spans="143:145" x14ac:dyDescent="0.2">
      <c r="EM39332" s="39"/>
      <c r="EN39332" s="39"/>
      <c r="EO39332" s="39"/>
    </row>
    <row r="39333" spans="143:145" x14ac:dyDescent="0.2">
      <c r="EM39333" s="39"/>
      <c r="EN39333" s="39"/>
      <c r="EO39333" s="39"/>
    </row>
    <row r="39334" spans="143:145" x14ac:dyDescent="0.2">
      <c r="EM39334" s="39"/>
      <c r="EN39334" s="39"/>
      <c r="EO39334" s="39"/>
    </row>
    <row r="39335" spans="143:145" x14ac:dyDescent="0.2">
      <c r="EM39335" s="39"/>
      <c r="EN39335" s="39"/>
      <c r="EO39335" s="39"/>
    </row>
    <row r="39336" spans="143:145" x14ac:dyDescent="0.2">
      <c r="EM39336" s="39"/>
      <c r="EN39336" s="39"/>
      <c r="EO39336" s="39"/>
    </row>
    <row r="39337" spans="143:145" x14ac:dyDescent="0.2">
      <c r="EM39337" s="39"/>
      <c r="EN39337" s="39"/>
      <c r="EO39337" s="39"/>
    </row>
    <row r="39338" spans="143:145" x14ac:dyDescent="0.2">
      <c r="EM39338" s="39"/>
      <c r="EN39338" s="39"/>
      <c r="EO39338" s="39"/>
    </row>
    <row r="39339" spans="143:145" x14ac:dyDescent="0.2">
      <c r="EM39339" s="39"/>
      <c r="EN39339" s="39"/>
      <c r="EO39339" s="39"/>
    </row>
    <row r="39340" spans="143:145" x14ac:dyDescent="0.2">
      <c r="EM39340" s="39"/>
      <c r="EN39340" s="39"/>
      <c r="EO39340" s="39"/>
    </row>
    <row r="39341" spans="143:145" x14ac:dyDescent="0.2">
      <c r="EM39341" s="39"/>
      <c r="EN39341" s="39"/>
      <c r="EO39341" s="39"/>
    </row>
    <row r="39342" spans="143:145" x14ac:dyDescent="0.2">
      <c r="EM39342" s="39"/>
      <c r="EN39342" s="39"/>
      <c r="EO39342" s="39"/>
    </row>
    <row r="39343" spans="143:145" x14ac:dyDescent="0.2">
      <c r="EM39343" s="39"/>
      <c r="EN39343" s="39"/>
      <c r="EO39343" s="39"/>
    </row>
    <row r="39344" spans="143:145" x14ac:dyDescent="0.2">
      <c r="EM39344" s="39"/>
      <c r="EN39344" s="39"/>
      <c r="EO39344" s="39"/>
    </row>
    <row r="39345" spans="143:145" x14ac:dyDescent="0.2">
      <c r="EM39345" s="39"/>
      <c r="EN39345" s="39"/>
      <c r="EO39345" s="39"/>
    </row>
    <row r="39346" spans="143:145" x14ac:dyDescent="0.2">
      <c r="EM39346" s="39"/>
      <c r="EN39346" s="39"/>
      <c r="EO39346" s="39"/>
    </row>
    <row r="39347" spans="143:145" x14ac:dyDescent="0.2">
      <c r="EM39347" s="39"/>
      <c r="EN39347" s="39"/>
      <c r="EO39347" s="39"/>
    </row>
    <row r="39348" spans="143:145" x14ac:dyDescent="0.2">
      <c r="EM39348" s="39"/>
      <c r="EN39348" s="39"/>
      <c r="EO39348" s="39"/>
    </row>
    <row r="39349" spans="143:145" x14ac:dyDescent="0.2">
      <c r="EM39349" s="39"/>
      <c r="EN39349" s="39"/>
      <c r="EO39349" s="39"/>
    </row>
    <row r="39350" spans="143:145" x14ac:dyDescent="0.2">
      <c r="EM39350" s="39"/>
      <c r="EN39350" s="39"/>
      <c r="EO39350" s="39"/>
    </row>
    <row r="39351" spans="143:145" x14ac:dyDescent="0.2">
      <c r="EM39351" s="39"/>
      <c r="EN39351" s="39"/>
      <c r="EO39351" s="39"/>
    </row>
    <row r="39352" spans="143:145" x14ac:dyDescent="0.2">
      <c r="EM39352" s="39"/>
      <c r="EN39352" s="39"/>
      <c r="EO39352" s="39"/>
    </row>
    <row r="39353" spans="143:145" x14ac:dyDescent="0.2">
      <c r="EM39353" s="39"/>
      <c r="EN39353" s="39"/>
      <c r="EO39353" s="39"/>
    </row>
    <row r="39354" spans="143:145" x14ac:dyDescent="0.2">
      <c r="EM39354" s="39"/>
      <c r="EN39354" s="39"/>
      <c r="EO39354" s="39"/>
    </row>
    <row r="39355" spans="143:145" x14ac:dyDescent="0.2">
      <c r="EM39355" s="39"/>
      <c r="EN39355" s="39"/>
      <c r="EO39355" s="39"/>
    </row>
    <row r="39356" spans="143:145" x14ac:dyDescent="0.2">
      <c r="EM39356" s="39"/>
      <c r="EN39356" s="39"/>
      <c r="EO39356" s="39"/>
    </row>
    <row r="39357" spans="143:145" x14ac:dyDescent="0.2">
      <c r="EM39357" s="39"/>
      <c r="EN39357" s="39"/>
      <c r="EO39357" s="39"/>
    </row>
    <row r="39358" spans="143:145" x14ac:dyDescent="0.2">
      <c r="EM39358" s="39"/>
      <c r="EN39358" s="39"/>
      <c r="EO39358" s="39"/>
    </row>
    <row r="39359" spans="143:145" x14ac:dyDescent="0.2">
      <c r="EM39359" s="39"/>
      <c r="EN39359" s="39"/>
      <c r="EO39359" s="39"/>
    </row>
    <row r="39360" spans="143:145" x14ac:dyDescent="0.2">
      <c r="EM39360" s="39"/>
      <c r="EN39360" s="39"/>
      <c r="EO39360" s="39"/>
    </row>
    <row r="39361" spans="143:145" x14ac:dyDescent="0.2">
      <c r="EM39361" s="39"/>
      <c r="EN39361" s="39"/>
      <c r="EO39361" s="39"/>
    </row>
    <row r="39362" spans="143:145" x14ac:dyDescent="0.2">
      <c r="EM39362" s="39"/>
      <c r="EN39362" s="39"/>
      <c r="EO39362" s="39"/>
    </row>
    <row r="39363" spans="143:145" x14ac:dyDescent="0.2">
      <c r="EM39363" s="39"/>
      <c r="EN39363" s="39"/>
      <c r="EO39363" s="39"/>
    </row>
    <row r="39364" spans="143:145" x14ac:dyDescent="0.2">
      <c r="EM39364" s="39"/>
      <c r="EN39364" s="39"/>
      <c r="EO39364" s="39"/>
    </row>
    <row r="39365" spans="143:145" x14ac:dyDescent="0.2">
      <c r="EM39365" s="39"/>
      <c r="EN39365" s="39"/>
      <c r="EO39365" s="39"/>
    </row>
    <row r="39366" spans="143:145" x14ac:dyDescent="0.2">
      <c r="EM39366" s="39"/>
      <c r="EN39366" s="39"/>
      <c r="EO39366" s="39"/>
    </row>
    <row r="39367" spans="143:145" x14ac:dyDescent="0.2">
      <c r="EM39367" s="39"/>
      <c r="EN39367" s="39"/>
      <c r="EO39367" s="39"/>
    </row>
    <row r="39368" spans="143:145" x14ac:dyDescent="0.2">
      <c r="EM39368" s="39"/>
      <c r="EN39368" s="39"/>
      <c r="EO39368" s="39"/>
    </row>
    <row r="39369" spans="143:145" x14ac:dyDescent="0.2">
      <c r="EM39369" s="39"/>
      <c r="EN39369" s="39"/>
      <c r="EO39369" s="39"/>
    </row>
    <row r="39370" spans="143:145" x14ac:dyDescent="0.2">
      <c r="EM39370" s="39"/>
      <c r="EN39370" s="39"/>
      <c r="EO39370" s="39"/>
    </row>
    <row r="39371" spans="143:145" x14ac:dyDescent="0.2">
      <c r="EM39371" s="39"/>
      <c r="EN39371" s="39"/>
      <c r="EO39371" s="39"/>
    </row>
    <row r="39372" spans="143:145" x14ac:dyDescent="0.2">
      <c r="EM39372" s="39"/>
      <c r="EN39372" s="39"/>
      <c r="EO39372" s="39"/>
    </row>
    <row r="39373" spans="143:145" x14ac:dyDescent="0.2">
      <c r="EM39373" s="39"/>
      <c r="EN39373" s="39"/>
      <c r="EO39373" s="39"/>
    </row>
    <row r="39374" spans="143:145" x14ac:dyDescent="0.2">
      <c r="EM39374" s="39"/>
      <c r="EN39374" s="39"/>
      <c r="EO39374" s="39"/>
    </row>
    <row r="39375" spans="143:145" x14ac:dyDescent="0.2">
      <c r="EM39375" s="39"/>
      <c r="EN39375" s="39"/>
      <c r="EO39375" s="39"/>
    </row>
    <row r="39376" spans="143:145" x14ac:dyDescent="0.2">
      <c r="EM39376" s="39"/>
      <c r="EN39376" s="39"/>
      <c r="EO39376" s="39"/>
    </row>
    <row r="39377" spans="143:145" x14ac:dyDescent="0.2">
      <c r="EM39377" s="39"/>
      <c r="EN39377" s="39"/>
      <c r="EO39377" s="39"/>
    </row>
    <row r="39378" spans="143:145" x14ac:dyDescent="0.2">
      <c r="EM39378" s="39"/>
      <c r="EN39378" s="39"/>
      <c r="EO39378" s="39"/>
    </row>
    <row r="39379" spans="143:145" x14ac:dyDescent="0.2">
      <c r="EM39379" s="39"/>
      <c r="EN39379" s="39"/>
      <c r="EO39379" s="39"/>
    </row>
    <row r="39380" spans="143:145" x14ac:dyDescent="0.2">
      <c r="EM39380" s="39"/>
      <c r="EN39380" s="39"/>
      <c r="EO39380" s="39"/>
    </row>
    <row r="39381" spans="143:145" x14ac:dyDescent="0.2">
      <c r="EM39381" s="39"/>
      <c r="EN39381" s="39"/>
      <c r="EO39381" s="39"/>
    </row>
    <row r="39382" spans="143:145" x14ac:dyDescent="0.2">
      <c r="EM39382" s="39"/>
      <c r="EN39382" s="39"/>
      <c r="EO39382" s="39"/>
    </row>
    <row r="39383" spans="143:145" x14ac:dyDescent="0.2">
      <c r="EM39383" s="39"/>
      <c r="EN39383" s="39"/>
      <c r="EO39383" s="39"/>
    </row>
    <row r="39384" spans="143:145" x14ac:dyDescent="0.2">
      <c r="EM39384" s="39"/>
      <c r="EN39384" s="39"/>
      <c r="EO39384" s="39"/>
    </row>
    <row r="39385" spans="143:145" x14ac:dyDescent="0.2">
      <c r="EM39385" s="39"/>
      <c r="EN39385" s="39"/>
      <c r="EO39385" s="39"/>
    </row>
    <row r="39386" spans="143:145" x14ac:dyDescent="0.2">
      <c r="EM39386" s="39"/>
      <c r="EN39386" s="39"/>
      <c r="EO39386" s="39"/>
    </row>
    <row r="39387" spans="143:145" x14ac:dyDescent="0.2">
      <c r="EM39387" s="39"/>
      <c r="EN39387" s="39"/>
      <c r="EO39387" s="39"/>
    </row>
    <row r="39388" spans="143:145" x14ac:dyDescent="0.2">
      <c r="EM39388" s="39"/>
      <c r="EN39388" s="39"/>
      <c r="EO39388" s="39"/>
    </row>
    <row r="39389" spans="143:145" x14ac:dyDescent="0.2">
      <c r="EM39389" s="39"/>
      <c r="EN39389" s="39"/>
      <c r="EO39389" s="39"/>
    </row>
    <row r="39390" spans="143:145" x14ac:dyDescent="0.2">
      <c r="EM39390" s="39"/>
      <c r="EN39390" s="39"/>
      <c r="EO39390" s="39"/>
    </row>
    <row r="39391" spans="143:145" x14ac:dyDescent="0.2">
      <c r="EM39391" s="39"/>
      <c r="EN39391" s="39"/>
      <c r="EO39391" s="39"/>
    </row>
    <row r="39392" spans="143:145" x14ac:dyDescent="0.2">
      <c r="EM39392" s="39"/>
      <c r="EN39392" s="39"/>
      <c r="EO39392" s="39"/>
    </row>
    <row r="39393" spans="143:145" x14ac:dyDescent="0.2">
      <c r="EM39393" s="39"/>
      <c r="EN39393" s="39"/>
      <c r="EO39393" s="39"/>
    </row>
    <row r="39394" spans="143:145" x14ac:dyDescent="0.2">
      <c r="EM39394" s="39"/>
      <c r="EN39394" s="39"/>
      <c r="EO39394" s="39"/>
    </row>
    <row r="39395" spans="143:145" x14ac:dyDescent="0.2">
      <c r="EM39395" s="39"/>
      <c r="EN39395" s="39"/>
      <c r="EO39395" s="39"/>
    </row>
    <row r="39396" spans="143:145" x14ac:dyDescent="0.2">
      <c r="EM39396" s="39"/>
      <c r="EN39396" s="39"/>
      <c r="EO39396" s="39"/>
    </row>
    <row r="39397" spans="143:145" x14ac:dyDescent="0.2">
      <c r="EM39397" s="39"/>
      <c r="EN39397" s="39"/>
      <c r="EO39397" s="39"/>
    </row>
    <row r="39398" spans="143:145" x14ac:dyDescent="0.2">
      <c r="EM39398" s="39"/>
      <c r="EN39398" s="39"/>
      <c r="EO39398" s="39"/>
    </row>
    <row r="39399" spans="143:145" x14ac:dyDescent="0.2">
      <c r="EM39399" s="39"/>
      <c r="EN39399" s="39"/>
      <c r="EO39399" s="39"/>
    </row>
    <row r="39400" spans="143:145" x14ac:dyDescent="0.2">
      <c r="EM39400" s="39"/>
      <c r="EN39400" s="39"/>
      <c r="EO39400" s="39"/>
    </row>
    <row r="39401" spans="143:145" x14ac:dyDescent="0.2">
      <c r="EM39401" s="39"/>
      <c r="EN39401" s="39"/>
      <c r="EO39401" s="39"/>
    </row>
    <row r="39402" spans="143:145" x14ac:dyDescent="0.2">
      <c r="EM39402" s="39"/>
      <c r="EN39402" s="39"/>
      <c r="EO39402" s="39"/>
    </row>
    <row r="39403" spans="143:145" x14ac:dyDescent="0.2">
      <c r="EM39403" s="39"/>
      <c r="EN39403" s="39"/>
      <c r="EO39403" s="39"/>
    </row>
    <row r="39404" spans="143:145" x14ac:dyDescent="0.2">
      <c r="EM39404" s="39"/>
      <c r="EN39404" s="39"/>
      <c r="EO39404" s="39"/>
    </row>
    <row r="39405" spans="143:145" x14ac:dyDescent="0.2">
      <c r="EM39405" s="39"/>
      <c r="EN39405" s="39"/>
      <c r="EO39405" s="39"/>
    </row>
    <row r="39406" spans="143:145" x14ac:dyDescent="0.2">
      <c r="EM39406" s="39"/>
      <c r="EN39406" s="39"/>
      <c r="EO39406" s="39"/>
    </row>
    <row r="39407" spans="143:145" x14ac:dyDescent="0.2">
      <c r="EM39407" s="39"/>
      <c r="EN39407" s="39"/>
      <c r="EO39407" s="39"/>
    </row>
    <row r="39408" spans="143:145" x14ac:dyDescent="0.2">
      <c r="EM39408" s="39"/>
      <c r="EN39408" s="39"/>
      <c r="EO39408" s="39"/>
    </row>
    <row r="39409" spans="143:145" x14ac:dyDescent="0.2">
      <c r="EM39409" s="39"/>
      <c r="EN39409" s="39"/>
      <c r="EO39409" s="39"/>
    </row>
    <row r="39410" spans="143:145" x14ac:dyDescent="0.2">
      <c r="EM39410" s="39"/>
      <c r="EN39410" s="39"/>
      <c r="EO39410" s="39"/>
    </row>
    <row r="39411" spans="143:145" x14ac:dyDescent="0.2">
      <c r="EM39411" s="39"/>
      <c r="EN39411" s="39"/>
      <c r="EO39411" s="39"/>
    </row>
    <row r="39412" spans="143:145" x14ac:dyDescent="0.2">
      <c r="EM39412" s="39"/>
      <c r="EN39412" s="39"/>
      <c r="EO39412" s="39"/>
    </row>
    <row r="39413" spans="143:145" x14ac:dyDescent="0.2">
      <c r="EM39413" s="39"/>
      <c r="EN39413" s="39"/>
      <c r="EO39413" s="39"/>
    </row>
    <row r="39414" spans="143:145" x14ac:dyDescent="0.2">
      <c r="EM39414" s="39"/>
      <c r="EN39414" s="39"/>
      <c r="EO39414" s="39"/>
    </row>
    <row r="39415" spans="143:145" x14ac:dyDescent="0.2">
      <c r="EM39415" s="39"/>
      <c r="EN39415" s="39"/>
      <c r="EO39415" s="39"/>
    </row>
    <row r="39416" spans="143:145" x14ac:dyDescent="0.2">
      <c r="EM39416" s="39"/>
      <c r="EN39416" s="39"/>
      <c r="EO39416" s="39"/>
    </row>
    <row r="39417" spans="143:145" x14ac:dyDescent="0.2">
      <c r="EM39417" s="39"/>
      <c r="EN39417" s="39"/>
      <c r="EO39417" s="39"/>
    </row>
    <row r="39418" spans="143:145" x14ac:dyDescent="0.2">
      <c r="EM39418" s="39"/>
      <c r="EN39418" s="39"/>
      <c r="EO39418" s="39"/>
    </row>
    <row r="39419" spans="143:145" x14ac:dyDescent="0.2">
      <c r="EM39419" s="39"/>
      <c r="EN39419" s="39"/>
      <c r="EO39419" s="39"/>
    </row>
    <row r="39420" spans="143:145" x14ac:dyDescent="0.2">
      <c r="EM39420" s="39"/>
      <c r="EN39420" s="39"/>
      <c r="EO39420" s="39"/>
    </row>
    <row r="39421" spans="143:145" x14ac:dyDescent="0.2">
      <c r="EM39421" s="39"/>
      <c r="EN39421" s="39"/>
      <c r="EO39421" s="39"/>
    </row>
    <row r="39422" spans="143:145" x14ac:dyDescent="0.2">
      <c r="EM39422" s="39"/>
      <c r="EN39422" s="39"/>
      <c r="EO39422" s="39"/>
    </row>
    <row r="39423" spans="143:145" x14ac:dyDescent="0.2">
      <c r="EM39423" s="39"/>
      <c r="EN39423" s="39"/>
      <c r="EO39423" s="39"/>
    </row>
    <row r="39424" spans="143:145" x14ac:dyDescent="0.2">
      <c r="EM39424" s="39"/>
      <c r="EN39424" s="39"/>
      <c r="EO39424" s="39"/>
    </row>
    <row r="39425" spans="143:145" x14ac:dyDescent="0.2">
      <c r="EM39425" s="39"/>
      <c r="EN39425" s="39"/>
      <c r="EO39425" s="39"/>
    </row>
    <row r="39426" spans="143:145" x14ac:dyDescent="0.2">
      <c r="EM39426" s="39"/>
      <c r="EN39426" s="39"/>
      <c r="EO39426" s="39"/>
    </row>
    <row r="39427" spans="143:145" x14ac:dyDescent="0.2">
      <c r="EM39427" s="39"/>
      <c r="EN39427" s="39"/>
      <c r="EO39427" s="39"/>
    </row>
    <row r="39428" spans="143:145" x14ac:dyDescent="0.2">
      <c r="EM39428" s="39"/>
      <c r="EN39428" s="39"/>
      <c r="EO39428" s="39"/>
    </row>
    <row r="39429" spans="143:145" x14ac:dyDescent="0.2">
      <c r="EM39429" s="39"/>
      <c r="EN39429" s="39"/>
      <c r="EO39429" s="39"/>
    </row>
    <row r="39430" spans="143:145" x14ac:dyDescent="0.2">
      <c r="EM39430" s="39"/>
      <c r="EN39430" s="39"/>
      <c r="EO39430" s="39"/>
    </row>
    <row r="39431" spans="143:145" x14ac:dyDescent="0.2">
      <c r="EM39431" s="39"/>
      <c r="EN39431" s="39"/>
      <c r="EO39431" s="39"/>
    </row>
    <row r="39432" spans="143:145" x14ac:dyDescent="0.2">
      <c r="EM39432" s="39"/>
      <c r="EN39432" s="39"/>
      <c r="EO39432" s="39"/>
    </row>
    <row r="39433" spans="143:145" x14ac:dyDescent="0.2">
      <c r="EM39433" s="39"/>
      <c r="EN39433" s="39"/>
      <c r="EO39433" s="39"/>
    </row>
    <row r="39434" spans="143:145" x14ac:dyDescent="0.2">
      <c r="EM39434" s="39"/>
      <c r="EN39434" s="39"/>
      <c r="EO39434" s="39"/>
    </row>
    <row r="39435" spans="143:145" x14ac:dyDescent="0.2">
      <c r="EM39435" s="39"/>
      <c r="EN39435" s="39"/>
      <c r="EO39435" s="39"/>
    </row>
    <row r="39436" spans="143:145" x14ac:dyDescent="0.2">
      <c r="EM39436" s="39"/>
      <c r="EN39436" s="39"/>
      <c r="EO39436" s="39"/>
    </row>
    <row r="39437" spans="143:145" x14ac:dyDescent="0.2">
      <c r="EM39437" s="39"/>
      <c r="EN39437" s="39"/>
      <c r="EO39437" s="39"/>
    </row>
    <row r="39438" spans="143:145" x14ac:dyDescent="0.2">
      <c r="EM39438" s="39"/>
      <c r="EN39438" s="39"/>
      <c r="EO39438" s="39"/>
    </row>
    <row r="39439" spans="143:145" x14ac:dyDescent="0.2">
      <c r="EM39439" s="39"/>
      <c r="EN39439" s="39"/>
      <c r="EO39439" s="39"/>
    </row>
    <row r="39440" spans="143:145" x14ac:dyDescent="0.2">
      <c r="EM39440" s="39"/>
      <c r="EN39440" s="39"/>
      <c r="EO39440" s="39"/>
    </row>
    <row r="39441" spans="143:145" x14ac:dyDescent="0.2">
      <c r="EM39441" s="39"/>
      <c r="EN39441" s="39"/>
      <c r="EO39441" s="39"/>
    </row>
    <row r="39442" spans="143:145" x14ac:dyDescent="0.2">
      <c r="EM39442" s="39"/>
      <c r="EN39442" s="39"/>
      <c r="EO39442" s="39"/>
    </row>
    <row r="39443" spans="143:145" x14ac:dyDescent="0.2">
      <c r="EM39443" s="39"/>
      <c r="EN39443" s="39"/>
      <c r="EO39443" s="39"/>
    </row>
    <row r="39444" spans="143:145" x14ac:dyDescent="0.2">
      <c r="EM39444" s="39"/>
      <c r="EN39444" s="39"/>
      <c r="EO39444" s="39"/>
    </row>
    <row r="39445" spans="143:145" x14ac:dyDescent="0.2">
      <c r="EM39445" s="39"/>
      <c r="EN39445" s="39"/>
      <c r="EO39445" s="39"/>
    </row>
    <row r="39446" spans="143:145" x14ac:dyDescent="0.2">
      <c r="EM39446" s="39"/>
      <c r="EN39446" s="39"/>
      <c r="EO39446" s="39"/>
    </row>
    <row r="39447" spans="143:145" x14ac:dyDescent="0.2">
      <c r="EM39447" s="39"/>
      <c r="EN39447" s="39"/>
      <c r="EO39447" s="39"/>
    </row>
    <row r="39448" spans="143:145" x14ac:dyDescent="0.2">
      <c r="EM39448" s="39"/>
      <c r="EN39448" s="39"/>
      <c r="EO39448" s="39"/>
    </row>
    <row r="39449" spans="143:145" x14ac:dyDescent="0.2">
      <c r="EM39449" s="39"/>
      <c r="EN39449" s="39"/>
      <c r="EO39449" s="39"/>
    </row>
    <row r="39450" spans="143:145" x14ac:dyDescent="0.2">
      <c r="EM39450" s="39"/>
      <c r="EN39450" s="39"/>
      <c r="EO39450" s="39"/>
    </row>
    <row r="39451" spans="143:145" x14ac:dyDescent="0.2">
      <c r="EM39451" s="39"/>
      <c r="EN39451" s="39"/>
      <c r="EO39451" s="39"/>
    </row>
    <row r="39452" spans="143:145" x14ac:dyDescent="0.2">
      <c r="EM39452" s="39"/>
      <c r="EN39452" s="39"/>
      <c r="EO39452" s="39"/>
    </row>
    <row r="39453" spans="143:145" x14ac:dyDescent="0.2">
      <c r="EM39453" s="39"/>
      <c r="EN39453" s="39"/>
      <c r="EO39453" s="39"/>
    </row>
    <row r="39454" spans="143:145" x14ac:dyDescent="0.2">
      <c r="EM39454" s="39"/>
      <c r="EN39454" s="39"/>
      <c r="EO39454" s="39"/>
    </row>
    <row r="39455" spans="143:145" x14ac:dyDescent="0.2">
      <c r="EM39455" s="39"/>
      <c r="EN39455" s="39"/>
      <c r="EO39455" s="39"/>
    </row>
    <row r="39456" spans="143:145" x14ac:dyDescent="0.2">
      <c r="EM39456" s="39"/>
      <c r="EN39456" s="39"/>
      <c r="EO39456" s="39"/>
    </row>
    <row r="39457" spans="143:145" x14ac:dyDescent="0.2">
      <c r="EM39457" s="39"/>
      <c r="EN39457" s="39"/>
      <c r="EO39457" s="39"/>
    </row>
    <row r="39458" spans="143:145" x14ac:dyDescent="0.2">
      <c r="EM39458" s="39"/>
      <c r="EN39458" s="39"/>
      <c r="EO39458" s="39"/>
    </row>
    <row r="39459" spans="143:145" x14ac:dyDescent="0.2">
      <c r="EM39459" s="39"/>
      <c r="EN39459" s="39"/>
      <c r="EO39459" s="39"/>
    </row>
    <row r="39460" spans="143:145" x14ac:dyDescent="0.2">
      <c r="EM39460" s="39"/>
      <c r="EN39460" s="39"/>
      <c r="EO39460" s="39"/>
    </row>
    <row r="39461" spans="143:145" x14ac:dyDescent="0.2">
      <c r="EM39461" s="39"/>
      <c r="EN39461" s="39"/>
      <c r="EO39461" s="39"/>
    </row>
    <row r="39462" spans="143:145" x14ac:dyDescent="0.2">
      <c r="EM39462" s="39"/>
      <c r="EN39462" s="39"/>
      <c r="EO39462" s="39"/>
    </row>
    <row r="39463" spans="143:145" x14ac:dyDescent="0.2">
      <c r="EM39463" s="39"/>
      <c r="EN39463" s="39"/>
      <c r="EO39463" s="39"/>
    </row>
    <row r="39464" spans="143:145" x14ac:dyDescent="0.2">
      <c r="EM39464" s="39"/>
      <c r="EN39464" s="39"/>
      <c r="EO39464" s="39"/>
    </row>
    <row r="39465" spans="143:145" x14ac:dyDescent="0.2">
      <c r="EM39465" s="39"/>
      <c r="EN39465" s="39"/>
      <c r="EO39465" s="39"/>
    </row>
    <row r="39466" spans="143:145" x14ac:dyDescent="0.2">
      <c r="EM39466" s="39"/>
      <c r="EN39466" s="39"/>
      <c r="EO39466" s="39"/>
    </row>
    <row r="39467" spans="143:145" x14ac:dyDescent="0.2">
      <c r="EM39467" s="39"/>
      <c r="EN39467" s="39"/>
      <c r="EO39467" s="39"/>
    </row>
    <row r="39468" spans="143:145" x14ac:dyDescent="0.2">
      <c r="EM39468" s="39"/>
      <c r="EN39468" s="39"/>
      <c r="EO39468" s="39"/>
    </row>
    <row r="39469" spans="143:145" x14ac:dyDescent="0.2">
      <c r="EM39469" s="39"/>
      <c r="EN39469" s="39"/>
      <c r="EO39469" s="39"/>
    </row>
    <row r="39470" spans="143:145" x14ac:dyDescent="0.2">
      <c r="EM39470" s="39"/>
      <c r="EN39470" s="39"/>
      <c r="EO39470" s="39"/>
    </row>
    <row r="39471" spans="143:145" x14ac:dyDescent="0.2">
      <c r="EM39471" s="39"/>
      <c r="EN39471" s="39"/>
      <c r="EO39471" s="39"/>
    </row>
    <row r="39472" spans="143:145" x14ac:dyDescent="0.2">
      <c r="EM39472" s="39"/>
      <c r="EN39472" s="39"/>
      <c r="EO39472" s="39"/>
    </row>
    <row r="39473" spans="143:145" x14ac:dyDescent="0.2">
      <c r="EM39473" s="39"/>
      <c r="EN39473" s="39"/>
      <c r="EO39473" s="39"/>
    </row>
    <row r="39474" spans="143:145" x14ac:dyDescent="0.2">
      <c r="EM39474" s="39"/>
      <c r="EN39474" s="39"/>
      <c r="EO39474" s="39"/>
    </row>
    <row r="39475" spans="143:145" x14ac:dyDescent="0.2">
      <c r="EM39475" s="39"/>
      <c r="EN39475" s="39"/>
      <c r="EO39475" s="39"/>
    </row>
    <row r="39476" spans="143:145" x14ac:dyDescent="0.2">
      <c r="EM39476" s="39"/>
      <c r="EN39476" s="39"/>
      <c r="EO39476" s="39"/>
    </row>
    <row r="39477" spans="143:145" x14ac:dyDescent="0.2">
      <c r="EM39477" s="39"/>
      <c r="EN39477" s="39"/>
      <c r="EO39477" s="39"/>
    </row>
    <row r="39478" spans="143:145" x14ac:dyDescent="0.2">
      <c r="EM39478" s="39"/>
      <c r="EN39478" s="39"/>
      <c r="EO39478" s="39"/>
    </row>
    <row r="39479" spans="143:145" x14ac:dyDescent="0.2">
      <c r="EM39479" s="39"/>
      <c r="EN39479" s="39"/>
      <c r="EO39479" s="39"/>
    </row>
    <row r="39480" spans="143:145" x14ac:dyDescent="0.2">
      <c r="EM39480" s="39"/>
      <c r="EN39480" s="39"/>
      <c r="EO39480" s="39"/>
    </row>
    <row r="39481" spans="143:145" x14ac:dyDescent="0.2">
      <c r="EM39481" s="39"/>
      <c r="EN39481" s="39"/>
      <c r="EO39481" s="39"/>
    </row>
    <row r="39482" spans="143:145" x14ac:dyDescent="0.2">
      <c r="EM39482" s="39"/>
      <c r="EN39482" s="39"/>
      <c r="EO39482" s="39"/>
    </row>
    <row r="39483" spans="143:145" x14ac:dyDescent="0.2">
      <c r="EM39483" s="39"/>
      <c r="EN39483" s="39"/>
      <c r="EO39483" s="39"/>
    </row>
    <row r="39484" spans="143:145" x14ac:dyDescent="0.2">
      <c r="EM39484" s="39"/>
      <c r="EN39484" s="39"/>
      <c r="EO39484" s="39"/>
    </row>
    <row r="39485" spans="143:145" x14ac:dyDescent="0.2">
      <c r="EM39485" s="39"/>
      <c r="EN39485" s="39"/>
      <c r="EO39485" s="39"/>
    </row>
    <row r="39486" spans="143:145" x14ac:dyDescent="0.2">
      <c r="EM39486" s="39"/>
      <c r="EN39486" s="39"/>
      <c r="EO39486" s="39"/>
    </row>
    <row r="39487" spans="143:145" x14ac:dyDescent="0.2">
      <c r="EM39487" s="39"/>
      <c r="EN39487" s="39"/>
      <c r="EO39487" s="39"/>
    </row>
    <row r="39488" spans="143:145" x14ac:dyDescent="0.2">
      <c r="EM39488" s="39"/>
      <c r="EN39488" s="39"/>
      <c r="EO39488" s="39"/>
    </row>
    <row r="39489" spans="143:145" x14ac:dyDescent="0.2">
      <c r="EM39489" s="39"/>
      <c r="EN39489" s="39"/>
      <c r="EO39489" s="39"/>
    </row>
    <row r="39490" spans="143:145" x14ac:dyDescent="0.2">
      <c r="EM39490" s="39"/>
      <c r="EN39490" s="39"/>
      <c r="EO39490" s="39"/>
    </row>
    <row r="39491" spans="143:145" x14ac:dyDescent="0.2">
      <c r="EM39491" s="39"/>
      <c r="EN39491" s="39"/>
      <c r="EO39491" s="39"/>
    </row>
    <row r="39492" spans="143:145" x14ac:dyDescent="0.2">
      <c r="EM39492" s="39"/>
      <c r="EN39492" s="39"/>
      <c r="EO39492" s="39"/>
    </row>
    <row r="39493" spans="143:145" x14ac:dyDescent="0.2">
      <c r="EM39493" s="39"/>
      <c r="EN39493" s="39"/>
      <c r="EO39493" s="39"/>
    </row>
    <row r="39494" spans="143:145" x14ac:dyDescent="0.2">
      <c r="EM39494" s="39"/>
      <c r="EN39494" s="39"/>
      <c r="EO39494" s="39"/>
    </row>
    <row r="39495" spans="143:145" x14ac:dyDescent="0.2">
      <c r="EM39495" s="39"/>
      <c r="EN39495" s="39"/>
      <c r="EO39495" s="39"/>
    </row>
    <row r="39496" spans="143:145" x14ac:dyDescent="0.2">
      <c r="EM39496" s="39"/>
      <c r="EN39496" s="39"/>
      <c r="EO39496" s="39"/>
    </row>
    <row r="39497" spans="143:145" x14ac:dyDescent="0.2">
      <c r="EM39497" s="39"/>
      <c r="EN39497" s="39"/>
      <c r="EO39497" s="39"/>
    </row>
    <row r="39498" spans="143:145" x14ac:dyDescent="0.2">
      <c r="EM39498" s="39"/>
      <c r="EN39498" s="39"/>
      <c r="EO39498" s="39"/>
    </row>
    <row r="39499" spans="143:145" x14ac:dyDescent="0.2">
      <c r="EM39499" s="39"/>
      <c r="EN39499" s="39"/>
      <c r="EO39499" s="39"/>
    </row>
    <row r="39500" spans="143:145" x14ac:dyDescent="0.2">
      <c r="EM39500" s="39"/>
      <c r="EN39500" s="39"/>
      <c r="EO39500" s="39"/>
    </row>
    <row r="39501" spans="143:145" x14ac:dyDescent="0.2">
      <c r="EM39501" s="39"/>
      <c r="EN39501" s="39"/>
      <c r="EO39501" s="39"/>
    </row>
    <row r="39502" spans="143:145" x14ac:dyDescent="0.2">
      <c r="EM39502" s="39"/>
      <c r="EN39502" s="39"/>
      <c r="EO39502" s="39"/>
    </row>
    <row r="39503" spans="143:145" x14ac:dyDescent="0.2">
      <c r="EM39503" s="39"/>
      <c r="EN39503" s="39"/>
      <c r="EO39503" s="39"/>
    </row>
    <row r="39504" spans="143:145" x14ac:dyDescent="0.2">
      <c r="EM39504" s="39"/>
      <c r="EN39504" s="39"/>
      <c r="EO39504" s="39"/>
    </row>
    <row r="39505" spans="143:145" x14ac:dyDescent="0.2">
      <c r="EM39505" s="39"/>
      <c r="EN39505" s="39"/>
      <c r="EO39505" s="39"/>
    </row>
    <row r="39506" spans="143:145" x14ac:dyDescent="0.2">
      <c r="EM39506" s="39"/>
      <c r="EN39506" s="39"/>
      <c r="EO39506" s="39"/>
    </row>
    <row r="39507" spans="143:145" x14ac:dyDescent="0.2">
      <c r="EM39507" s="39"/>
      <c r="EN39507" s="39"/>
      <c r="EO39507" s="39"/>
    </row>
    <row r="39508" spans="143:145" x14ac:dyDescent="0.2">
      <c r="EM39508" s="39"/>
      <c r="EN39508" s="39"/>
      <c r="EO39508" s="39"/>
    </row>
    <row r="39509" spans="143:145" x14ac:dyDescent="0.2">
      <c r="EM39509" s="39"/>
      <c r="EN39509" s="39"/>
      <c r="EO39509" s="39"/>
    </row>
    <row r="39510" spans="143:145" x14ac:dyDescent="0.2">
      <c r="EM39510" s="39"/>
      <c r="EN39510" s="39"/>
      <c r="EO39510" s="39"/>
    </row>
    <row r="39511" spans="143:145" x14ac:dyDescent="0.2">
      <c r="EM39511" s="39"/>
      <c r="EN39511" s="39"/>
      <c r="EO39511" s="39"/>
    </row>
    <row r="39512" spans="143:145" x14ac:dyDescent="0.2">
      <c r="EM39512" s="39"/>
      <c r="EN39512" s="39"/>
      <c r="EO39512" s="39"/>
    </row>
    <row r="39513" spans="143:145" x14ac:dyDescent="0.2">
      <c r="EM39513" s="39"/>
      <c r="EN39513" s="39"/>
      <c r="EO39513" s="39"/>
    </row>
    <row r="39514" spans="143:145" x14ac:dyDescent="0.2">
      <c r="EM39514" s="39"/>
      <c r="EN39514" s="39"/>
      <c r="EO39514" s="39"/>
    </row>
    <row r="39515" spans="143:145" x14ac:dyDescent="0.2">
      <c r="EM39515" s="39"/>
      <c r="EN39515" s="39"/>
      <c r="EO39515" s="39"/>
    </row>
    <row r="39516" spans="143:145" x14ac:dyDescent="0.2">
      <c r="EM39516" s="39"/>
      <c r="EN39516" s="39"/>
      <c r="EO39516" s="39"/>
    </row>
    <row r="39517" spans="143:145" x14ac:dyDescent="0.2">
      <c r="EM39517" s="39"/>
      <c r="EN39517" s="39"/>
      <c r="EO39517" s="39"/>
    </row>
    <row r="39518" spans="143:145" x14ac:dyDescent="0.2">
      <c r="EM39518" s="39"/>
      <c r="EN39518" s="39"/>
      <c r="EO39518" s="39"/>
    </row>
    <row r="39519" spans="143:145" x14ac:dyDescent="0.2">
      <c r="EM39519" s="39"/>
      <c r="EN39519" s="39"/>
      <c r="EO39519" s="39"/>
    </row>
    <row r="39520" spans="143:145" x14ac:dyDescent="0.2">
      <c r="EM39520" s="39"/>
      <c r="EN39520" s="39"/>
      <c r="EO39520" s="39"/>
    </row>
    <row r="39521" spans="143:145" x14ac:dyDescent="0.2">
      <c r="EM39521" s="39"/>
      <c r="EN39521" s="39"/>
      <c r="EO39521" s="39"/>
    </row>
    <row r="39522" spans="143:145" x14ac:dyDescent="0.2">
      <c r="EM39522" s="39"/>
      <c r="EN39522" s="39"/>
      <c r="EO39522" s="39"/>
    </row>
    <row r="39523" spans="143:145" x14ac:dyDescent="0.2">
      <c r="EM39523" s="39"/>
      <c r="EN39523" s="39"/>
      <c r="EO39523" s="39"/>
    </row>
    <row r="39524" spans="143:145" x14ac:dyDescent="0.2">
      <c r="EM39524" s="39"/>
      <c r="EN39524" s="39"/>
      <c r="EO39524" s="39"/>
    </row>
    <row r="39525" spans="143:145" x14ac:dyDescent="0.2">
      <c r="EM39525" s="39"/>
      <c r="EN39525" s="39"/>
      <c r="EO39525" s="39"/>
    </row>
    <row r="39526" spans="143:145" x14ac:dyDescent="0.2">
      <c r="EM39526" s="39"/>
      <c r="EN39526" s="39"/>
      <c r="EO39526" s="39"/>
    </row>
    <row r="39527" spans="143:145" x14ac:dyDescent="0.2">
      <c r="EM39527" s="39"/>
      <c r="EN39527" s="39"/>
      <c r="EO39527" s="39"/>
    </row>
    <row r="39528" spans="143:145" x14ac:dyDescent="0.2">
      <c r="EM39528" s="39"/>
      <c r="EN39528" s="39"/>
      <c r="EO39528" s="39"/>
    </row>
    <row r="39529" spans="143:145" x14ac:dyDescent="0.2">
      <c r="EM39529" s="39"/>
      <c r="EN39529" s="39"/>
      <c r="EO39529" s="39"/>
    </row>
    <row r="39530" spans="143:145" x14ac:dyDescent="0.2">
      <c r="EM39530" s="39"/>
      <c r="EN39530" s="39"/>
      <c r="EO39530" s="39"/>
    </row>
    <row r="39531" spans="143:145" x14ac:dyDescent="0.2">
      <c r="EM39531" s="39"/>
      <c r="EN39531" s="39"/>
      <c r="EO39531" s="39"/>
    </row>
    <row r="39532" spans="143:145" x14ac:dyDescent="0.2">
      <c r="EM39532" s="39"/>
      <c r="EN39532" s="39"/>
      <c r="EO39532" s="39"/>
    </row>
    <row r="39533" spans="143:145" x14ac:dyDescent="0.2">
      <c r="EM39533" s="39"/>
      <c r="EN39533" s="39"/>
      <c r="EO39533" s="39"/>
    </row>
    <row r="39534" spans="143:145" x14ac:dyDescent="0.2">
      <c r="EM39534" s="39"/>
      <c r="EN39534" s="39"/>
      <c r="EO39534" s="39"/>
    </row>
    <row r="39535" spans="143:145" x14ac:dyDescent="0.2">
      <c r="EM39535" s="39"/>
      <c r="EN39535" s="39"/>
      <c r="EO39535" s="39"/>
    </row>
    <row r="39536" spans="143:145" x14ac:dyDescent="0.2">
      <c r="EM39536" s="39"/>
      <c r="EN39536" s="39"/>
      <c r="EO39536" s="39"/>
    </row>
    <row r="39537" spans="143:145" x14ac:dyDescent="0.2">
      <c r="EM39537" s="39"/>
      <c r="EN39537" s="39"/>
      <c r="EO39537" s="39"/>
    </row>
    <row r="39538" spans="143:145" x14ac:dyDescent="0.2">
      <c r="EM39538" s="39"/>
      <c r="EN39538" s="39"/>
      <c r="EO39538" s="39"/>
    </row>
    <row r="39539" spans="143:145" x14ac:dyDescent="0.2">
      <c r="EM39539" s="39"/>
      <c r="EN39539" s="39"/>
      <c r="EO39539" s="39"/>
    </row>
    <row r="39540" spans="143:145" x14ac:dyDescent="0.2">
      <c r="EM39540" s="39"/>
      <c r="EN39540" s="39"/>
      <c r="EO39540" s="39"/>
    </row>
    <row r="39541" spans="143:145" x14ac:dyDescent="0.2">
      <c r="EM39541" s="39"/>
      <c r="EN39541" s="39"/>
      <c r="EO39541" s="39"/>
    </row>
    <row r="39542" spans="143:145" x14ac:dyDescent="0.2">
      <c r="EM39542" s="39"/>
      <c r="EN39542" s="39"/>
      <c r="EO39542" s="39"/>
    </row>
    <row r="39543" spans="143:145" x14ac:dyDescent="0.2">
      <c r="EM39543" s="39"/>
      <c r="EN39543" s="39"/>
      <c r="EO39543" s="39"/>
    </row>
    <row r="39544" spans="143:145" x14ac:dyDescent="0.2">
      <c r="EM39544" s="39"/>
      <c r="EN39544" s="39"/>
      <c r="EO39544" s="39"/>
    </row>
    <row r="39545" spans="143:145" x14ac:dyDescent="0.2">
      <c r="EM39545" s="39"/>
      <c r="EN39545" s="39"/>
      <c r="EO39545" s="39"/>
    </row>
    <row r="39546" spans="143:145" x14ac:dyDescent="0.2">
      <c r="EM39546" s="39"/>
      <c r="EN39546" s="39"/>
      <c r="EO39546" s="39"/>
    </row>
    <row r="39547" spans="143:145" x14ac:dyDescent="0.2">
      <c r="EM39547" s="39"/>
      <c r="EN39547" s="39"/>
      <c r="EO39547" s="39"/>
    </row>
    <row r="39548" spans="143:145" x14ac:dyDescent="0.2">
      <c r="EM39548" s="39"/>
      <c r="EN39548" s="39"/>
      <c r="EO39548" s="39"/>
    </row>
    <row r="39549" spans="143:145" x14ac:dyDescent="0.2">
      <c r="EM39549" s="39"/>
      <c r="EN39549" s="39"/>
      <c r="EO39549" s="39"/>
    </row>
    <row r="39550" spans="143:145" x14ac:dyDescent="0.2">
      <c r="EM39550" s="39"/>
      <c r="EN39550" s="39"/>
      <c r="EO39550" s="39"/>
    </row>
    <row r="39551" spans="143:145" x14ac:dyDescent="0.2">
      <c r="EM39551" s="39"/>
      <c r="EN39551" s="39"/>
      <c r="EO39551" s="39"/>
    </row>
    <row r="39552" spans="143:145" x14ac:dyDescent="0.2">
      <c r="EM39552" s="39"/>
      <c r="EN39552" s="39"/>
      <c r="EO39552" s="39"/>
    </row>
    <row r="39553" spans="143:145" x14ac:dyDescent="0.2">
      <c r="EM39553" s="39"/>
      <c r="EN39553" s="39"/>
      <c r="EO39553" s="39"/>
    </row>
    <row r="39554" spans="143:145" x14ac:dyDescent="0.2">
      <c r="EM39554" s="39"/>
      <c r="EN39554" s="39"/>
      <c r="EO39554" s="39"/>
    </row>
    <row r="39555" spans="143:145" x14ac:dyDescent="0.2">
      <c r="EM39555" s="39"/>
      <c r="EN39555" s="39"/>
      <c r="EO39555" s="39"/>
    </row>
    <row r="39556" spans="143:145" x14ac:dyDescent="0.2">
      <c r="EM39556" s="39"/>
      <c r="EN39556" s="39"/>
      <c r="EO39556" s="39"/>
    </row>
    <row r="39557" spans="143:145" x14ac:dyDescent="0.2">
      <c r="EM39557" s="39"/>
      <c r="EN39557" s="39"/>
      <c r="EO39557" s="39"/>
    </row>
    <row r="39558" spans="143:145" x14ac:dyDescent="0.2">
      <c r="EM39558" s="39"/>
      <c r="EN39558" s="39"/>
      <c r="EO39558" s="39"/>
    </row>
    <row r="39559" spans="143:145" x14ac:dyDescent="0.2">
      <c r="EM39559" s="39"/>
      <c r="EN39559" s="39"/>
      <c r="EO39559" s="39"/>
    </row>
    <row r="39560" spans="143:145" x14ac:dyDescent="0.2">
      <c r="EM39560" s="39"/>
      <c r="EN39560" s="39"/>
      <c r="EO39560" s="39"/>
    </row>
    <row r="39561" spans="143:145" x14ac:dyDescent="0.2">
      <c r="EM39561" s="39"/>
      <c r="EN39561" s="39"/>
      <c r="EO39561" s="39"/>
    </row>
    <row r="39562" spans="143:145" x14ac:dyDescent="0.2">
      <c r="EM39562" s="39"/>
      <c r="EN39562" s="39"/>
      <c r="EO39562" s="39"/>
    </row>
    <row r="39563" spans="143:145" x14ac:dyDescent="0.2">
      <c r="EM39563" s="39"/>
      <c r="EN39563" s="39"/>
      <c r="EO39563" s="39"/>
    </row>
    <row r="39564" spans="143:145" x14ac:dyDescent="0.2">
      <c r="EM39564" s="39"/>
      <c r="EN39564" s="39"/>
      <c r="EO39564" s="39"/>
    </row>
    <row r="39565" spans="143:145" x14ac:dyDescent="0.2">
      <c r="EM39565" s="39"/>
      <c r="EN39565" s="39"/>
      <c r="EO39565" s="39"/>
    </row>
    <row r="39566" spans="143:145" x14ac:dyDescent="0.2">
      <c r="EM39566" s="39"/>
      <c r="EN39566" s="39"/>
      <c r="EO39566" s="39"/>
    </row>
    <row r="39567" spans="143:145" x14ac:dyDescent="0.2">
      <c r="EM39567" s="39"/>
      <c r="EN39567" s="39"/>
      <c r="EO39567" s="39"/>
    </row>
    <row r="39568" spans="143:145" x14ac:dyDescent="0.2">
      <c r="EM39568" s="39"/>
      <c r="EN39568" s="39"/>
      <c r="EO39568" s="39"/>
    </row>
    <row r="39569" spans="143:145" x14ac:dyDescent="0.2">
      <c r="EM39569" s="39"/>
      <c r="EN39569" s="39"/>
      <c r="EO39569" s="39"/>
    </row>
    <row r="39570" spans="143:145" x14ac:dyDescent="0.2">
      <c r="EM39570" s="39"/>
      <c r="EN39570" s="39"/>
      <c r="EO39570" s="39"/>
    </row>
    <row r="39571" spans="143:145" x14ac:dyDescent="0.2">
      <c r="EM39571" s="39"/>
      <c r="EN39571" s="39"/>
      <c r="EO39571" s="39"/>
    </row>
    <row r="39572" spans="143:145" x14ac:dyDescent="0.2">
      <c r="EM39572" s="39"/>
      <c r="EN39572" s="39"/>
      <c r="EO39572" s="39"/>
    </row>
    <row r="39573" spans="143:145" x14ac:dyDescent="0.2">
      <c r="EM39573" s="39"/>
      <c r="EN39573" s="39"/>
      <c r="EO39573" s="39"/>
    </row>
    <row r="39574" spans="143:145" x14ac:dyDescent="0.2">
      <c r="EM39574" s="39"/>
      <c r="EN39574" s="39"/>
      <c r="EO39574" s="39"/>
    </row>
    <row r="39575" spans="143:145" x14ac:dyDescent="0.2">
      <c r="EM39575" s="39"/>
      <c r="EN39575" s="39"/>
      <c r="EO39575" s="39"/>
    </row>
    <row r="39576" spans="143:145" x14ac:dyDescent="0.2">
      <c r="EM39576" s="39"/>
      <c r="EN39576" s="39"/>
      <c r="EO39576" s="39"/>
    </row>
    <row r="39577" spans="143:145" x14ac:dyDescent="0.2">
      <c r="EM39577" s="39"/>
      <c r="EN39577" s="39"/>
      <c r="EO39577" s="39"/>
    </row>
    <row r="39578" spans="143:145" x14ac:dyDescent="0.2">
      <c r="EM39578" s="39"/>
      <c r="EN39578" s="39"/>
      <c r="EO39578" s="39"/>
    </row>
    <row r="39579" spans="143:145" x14ac:dyDescent="0.2">
      <c r="EM39579" s="39"/>
      <c r="EN39579" s="39"/>
      <c r="EO39579" s="39"/>
    </row>
    <row r="39580" spans="143:145" x14ac:dyDescent="0.2">
      <c r="EM39580" s="39"/>
      <c r="EN39580" s="39"/>
      <c r="EO39580" s="39"/>
    </row>
    <row r="39581" spans="143:145" x14ac:dyDescent="0.2">
      <c r="EM39581" s="39"/>
      <c r="EN39581" s="39"/>
      <c r="EO39581" s="39"/>
    </row>
    <row r="39582" spans="143:145" x14ac:dyDescent="0.2">
      <c r="EM39582" s="39"/>
      <c r="EN39582" s="39"/>
      <c r="EO39582" s="39"/>
    </row>
    <row r="39583" spans="143:145" x14ac:dyDescent="0.2">
      <c r="EM39583" s="39"/>
      <c r="EN39583" s="39"/>
      <c r="EO39583" s="39"/>
    </row>
    <row r="39584" spans="143:145" x14ac:dyDescent="0.2">
      <c r="EM39584" s="39"/>
      <c r="EN39584" s="39"/>
      <c r="EO39584" s="39"/>
    </row>
    <row r="39585" spans="143:145" x14ac:dyDescent="0.2">
      <c r="EM39585" s="39"/>
      <c r="EN39585" s="39"/>
      <c r="EO39585" s="39"/>
    </row>
    <row r="39586" spans="143:145" x14ac:dyDescent="0.2">
      <c r="EM39586" s="39"/>
      <c r="EN39586" s="39"/>
      <c r="EO39586" s="39"/>
    </row>
    <row r="39587" spans="143:145" x14ac:dyDescent="0.2">
      <c r="EM39587" s="39"/>
      <c r="EN39587" s="39"/>
      <c r="EO39587" s="39"/>
    </row>
    <row r="39588" spans="143:145" x14ac:dyDescent="0.2">
      <c r="EM39588" s="39"/>
      <c r="EN39588" s="39"/>
      <c r="EO39588" s="39"/>
    </row>
    <row r="39589" spans="143:145" x14ac:dyDescent="0.2">
      <c r="EM39589" s="39"/>
      <c r="EN39589" s="39"/>
      <c r="EO39589" s="39"/>
    </row>
    <row r="39590" spans="143:145" x14ac:dyDescent="0.2">
      <c r="EM39590" s="39"/>
      <c r="EN39590" s="39"/>
      <c r="EO39590" s="39"/>
    </row>
    <row r="39591" spans="143:145" x14ac:dyDescent="0.2">
      <c r="EM39591" s="39"/>
      <c r="EN39591" s="39"/>
      <c r="EO39591" s="39"/>
    </row>
    <row r="39592" spans="143:145" x14ac:dyDescent="0.2">
      <c r="EM39592" s="39"/>
      <c r="EN39592" s="39"/>
      <c r="EO39592" s="39"/>
    </row>
    <row r="39593" spans="143:145" x14ac:dyDescent="0.2">
      <c r="EM39593" s="39"/>
      <c r="EN39593" s="39"/>
      <c r="EO39593" s="39"/>
    </row>
    <row r="39594" spans="143:145" x14ac:dyDescent="0.2">
      <c r="EM39594" s="39"/>
      <c r="EN39594" s="39"/>
      <c r="EO39594" s="39"/>
    </row>
    <row r="39595" spans="143:145" x14ac:dyDescent="0.2">
      <c r="EM39595" s="39"/>
      <c r="EN39595" s="39"/>
      <c r="EO39595" s="39"/>
    </row>
    <row r="39596" spans="143:145" x14ac:dyDescent="0.2">
      <c r="EM39596" s="39"/>
      <c r="EN39596" s="39"/>
      <c r="EO39596" s="39"/>
    </row>
    <row r="39597" spans="143:145" x14ac:dyDescent="0.2">
      <c r="EM39597" s="39"/>
      <c r="EN39597" s="39"/>
      <c r="EO39597" s="39"/>
    </row>
    <row r="39598" spans="143:145" x14ac:dyDescent="0.2">
      <c r="EM39598" s="39"/>
      <c r="EN39598" s="39"/>
      <c r="EO39598" s="39"/>
    </row>
    <row r="39599" spans="143:145" x14ac:dyDescent="0.2">
      <c r="EM39599" s="39"/>
      <c r="EN39599" s="39"/>
      <c r="EO39599" s="39"/>
    </row>
    <row r="39600" spans="143:145" x14ac:dyDescent="0.2">
      <c r="EM39600" s="39"/>
      <c r="EN39600" s="39"/>
      <c r="EO39600" s="39"/>
    </row>
    <row r="39601" spans="143:145" x14ac:dyDescent="0.2">
      <c r="EM39601" s="39"/>
      <c r="EN39601" s="39"/>
      <c r="EO39601" s="39"/>
    </row>
    <row r="39602" spans="143:145" x14ac:dyDescent="0.2">
      <c r="EM39602" s="39"/>
      <c r="EN39602" s="39"/>
      <c r="EO39602" s="39"/>
    </row>
    <row r="39603" spans="143:145" x14ac:dyDescent="0.2">
      <c r="EM39603" s="39"/>
      <c r="EN39603" s="39"/>
      <c r="EO39603" s="39"/>
    </row>
    <row r="39604" spans="143:145" x14ac:dyDescent="0.2">
      <c r="EM39604" s="39"/>
      <c r="EN39604" s="39"/>
      <c r="EO39604" s="39"/>
    </row>
    <row r="39605" spans="143:145" x14ac:dyDescent="0.2">
      <c r="EM39605" s="39"/>
      <c r="EN39605" s="39"/>
      <c r="EO39605" s="39"/>
    </row>
    <row r="39606" spans="143:145" x14ac:dyDescent="0.2">
      <c r="EM39606" s="39"/>
      <c r="EN39606" s="39"/>
      <c r="EO39606" s="39"/>
    </row>
    <row r="39607" spans="143:145" x14ac:dyDescent="0.2">
      <c r="EM39607" s="39"/>
      <c r="EN39607" s="39"/>
      <c r="EO39607" s="39"/>
    </row>
    <row r="39608" spans="143:145" x14ac:dyDescent="0.2">
      <c r="EM39608" s="39"/>
      <c r="EN39608" s="39"/>
      <c r="EO39608" s="39"/>
    </row>
    <row r="39609" spans="143:145" x14ac:dyDescent="0.2">
      <c r="EM39609" s="39"/>
      <c r="EN39609" s="39"/>
      <c r="EO39609" s="39"/>
    </row>
    <row r="39610" spans="143:145" x14ac:dyDescent="0.2">
      <c r="EM39610" s="39"/>
      <c r="EN39610" s="39"/>
      <c r="EO39610" s="39"/>
    </row>
    <row r="39611" spans="143:145" x14ac:dyDescent="0.2">
      <c r="EM39611" s="39"/>
      <c r="EN39611" s="39"/>
      <c r="EO39611" s="39"/>
    </row>
    <row r="39612" spans="143:145" x14ac:dyDescent="0.2">
      <c r="EM39612" s="39"/>
      <c r="EN39612" s="39"/>
      <c r="EO39612" s="39"/>
    </row>
    <row r="39613" spans="143:145" x14ac:dyDescent="0.2">
      <c r="EM39613" s="39"/>
      <c r="EN39613" s="39"/>
      <c r="EO39613" s="39"/>
    </row>
    <row r="39614" spans="143:145" x14ac:dyDescent="0.2">
      <c r="EM39614" s="39"/>
      <c r="EN39614" s="39"/>
      <c r="EO39614" s="39"/>
    </row>
    <row r="39615" spans="143:145" x14ac:dyDescent="0.2">
      <c r="EM39615" s="39"/>
      <c r="EN39615" s="39"/>
      <c r="EO39615" s="39"/>
    </row>
    <row r="39616" spans="143:145" x14ac:dyDescent="0.2">
      <c r="EM39616" s="39"/>
      <c r="EN39616" s="39"/>
      <c r="EO39616" s="39"/>
    </row>
    <row r="39617" spans="143:145" x14ac:dyDescent="0.2">
      <c r="EM39617" s="39"/>
      <c r="EN39617" s="39"/>
      <c r="EO39617" s="39"/>
    </row>
    <row r="39618" spans="143:145" x14ac:dyDescent="0.2">
      <c r="EM39618" s="39"/>
      <c r="EN39618" s="39"/>
      <c r="EO39618" s="39"/>
    </row>
    <row r="39619" spans="143:145" x14ac:dyDescent="0.2">
      <c r="EM39619" s="39"/>
      <c r="EN39619" s="39"/>
      <c r="EO39619" s="39"/>
    </row>
    <row r="39620" spans="143:145" x14ac:dyDescent="0.2">
      <c r="EM39620" s="39"/>
      <c r="EN39620" s="39"/>
      <c r="EO39620" s="39"/>
    </row>
    <row r="39621" spans="143:145" x14ac:dyDescent="0.2">
      <c r="EM39621" s="39"/>
      <c r="EN39621" s="39"/>
      <c r="EO39621" s="39"/>
    </row>
    <row r="39622" spans="143:145" x14ac:dyDescent="0.2">
      <c r="EM39622" s="39"/>
      <c r="EN39622" s="39"/>
      <c r="EO39622" s="39"/>
    </row>
    <row r="39623" spans="143:145" x14ac:dyDescent="0.2">
      <c r="EM39623" s="39"/>
      <c r="EN39623" s="39"/>
      <c r="EO39623" s="39"/>
    </row>
    <row r="39624" spans="143:145" x14ac:dyDescent="0.2">
      <c r="EM39624" s="39"/>
      <c r="EN39624" s="39"/>
      <c r="EO39624" s="39"/>
    </row>
    <row r="39625" spans="143:145" x14ac:dyDescent="0.2">
      <c r="EM39625" s="39"/>
      <c r="EN39625" s="39"/>
      <c r="EO39625" s="39"/>
    </row>
    <row r="39626" spans="143:145" x14ac:dyDescent="0.2">
      <c r="EM39626" s="39"/>
      <c r="EN39626" s="39"/>
      <c r="EO39626" s="39"/>
    </row>
    <row r="39627" spans="143:145" x14ac:dyDescent="0.2">
      <c r="EM39627" s="39"/>
      <c r="EN39627" s="39"/>
      <c r="EO39627" s="39"/>
    </row>
    <row r="39628" spans="143:145" x14ac:dyDescent="0.2">
      <c r="EM39628" s="39"/>
      <c r="EN39628" s="39"/>
      <c r="EO39628" s="39"/>
    </row>
    <row r="39629" spans="143:145" x14ac:dyDescent="0.2">
      <c r="EM39629" s="39"/>
      <c r="EN39629" s="39"/>
      <c r="EO39629" s="39"/>
    </row>
    <row r="39630" spans="143:145" x14ac:dyDescent="0.2">
      <c r="EM39630" s="39"/>
      <c r="EN39630" s="39"/>
      <c r="EO39630" s="39"/>
    </row>
    <row r="39631" spans="143:145" x14ac:dyDescent="0.2">
      <c r="EM39631" s="39"/>
      <c r="EN39631" s="39"/>
      <c r="EO39631" s="39"/>
    </row>
    <row r="39632" spans="143:145" x14ac:dyDescent="0.2">
      <c r="EM39632" s="39"/>
      <c r="EN39632" s="39"/>
      <c r="EO39632" s="39"/>
    </row>
    <row r="39633" spans="143:145" x14ac:dyDescent="0.2">
      <c r="EM39633" s="39"/>
      <c r="EN39633" s="39"/>
      <c r="EO39633" s="39"/>
    </row>
    <row r="39634" spans="143:145" x14ac:dyDescent="0.2">
      <c r="EM39634" s="39"/>
      <c r="EN39634" s="39"/>
      <c r="EO39634" s="39"/>
    </row>
    <row r="39635" spans="143:145" x14ac:dyDescent="0.2">
      <c r="EM39635" s="39"/>
      <c r="EN39635" s="39"/>
      <c r="EO39635" s="39"/>
    </row>
    <row r="39636" spans="143:145" x14ac:dyDescent="0.2">
      <c r="EM39636" s="39"/>
      <c r="EN39636" s="39"/>
      <c r="EO39636" s="39"/>
    </row>
    <row r="39637" spans="143:145" x14ac:dyDescent="0.2">
      <c r="EM39637" s="39"/>
      <c r="EN39637" s="39"/>
      <c r="EO39637" s="39"/>
    </row>
    <row r="39638" spans="143:145" x14ac:dyDescent="0.2">
      <c r="EM39638" s="39"/>
      <c r="EN39638" s="39"/>
      <c r="EO39638" s="39"/>
    </row>
    <row r="39639" spans="143:145" x14ac:dyDescent="0.2">
      <c r="EM39639" s="39"/>
      <c r="EN39639" s="39"/>
      <c r="EO39639" s="39"/>
    </row>
    <row r="39640" spans="143:145" x14ac:dyDescent="0.2">
      <c r="EM39640" s="39"/>
      <c r="EN39640" s="39"/>
      <c r="EO39640" s="39"/>
    </row>
    <row r="39641" spans="143:145" x14ac:dyDescent="0.2">
      <c r="EM39641" s="39"/>
      <c r="EN39641" s="39"/>
      <c r="EO39641" s="39"/>
    </row>
    <row r="39642" spans="143:145" x14ac:dyDescent="0.2">
      <c r="EM39642" s="39"/>
      <c r="EN39642" s="39"/>
      <c r="EO39642" s="39"/>
    </row>
    <row r="39643" spans="143:145" x14ac:dyDescent="0.2">
      <c r="EM39643" s="39"/>
      <c r="EN39643" s="39"/>
      <c r="EO39643" s="39"/>
    </row>
    <row r="39644" spans="143:145" x14ac:dyDescent="0.2">
      <c r="EM39644" s="39"/>
      <c r="EN39644" s="39"/>
      <c r="EO39644" s="39"/>
    </row>
    <row r="39645" spans="143:145" x14ac:dyDescent="0.2">
      <c r="EM39645" s="39"/>
      <c r="EN39645" s="39"/>
      <c r="EO39645" s="39"/>
    </row>
    <row r="39646" spans="143:145" x14ac:dyDescent="0.2">
      <c r="EM39646" s="39"/>
      <c r="EN39646" s="39"/>
      <c r="EO39646" s="39"/>
    </row>
    <row r="39647" spans="143:145" x14ac:dyDescent="0.2">
      <c r="EM39647" s="39"/>
      <c r="EN39647" s="39"/>
      <c r="EO39647" s="39"/>
    </row>
    <row r="39648" spans="143:145" x14ac:dyDescent="0.2">
      <c r="EM39648" s="39"/>
      <c r="EN39648" s="39"/>
      <c r="EO39648" s="39"/>
    </row>
    <row r="39649" spans="143:145" x14ac:dyDescent="0.2">
      <c r="EM39649" s="39"/>
      <c r="EN39649" s="39"/>
      <c r="EO39649" s="39"/>
    </row>
    <row r="39650" spans="143:145" x14ac:dyDescent="0.2">
      <c r="EM39650" s="39"/>
      <c r="EN39650" s="39"/>
      <c r="EO39650" s="39"/>
    </row>
    <row r="39651" spans="143:145" x14ac:dyDescent="0.2">
      <c r="EM39651" s="39"/>
      <c r="EN39651" s="39"/>
      <c r="EO39651" s="39"/>
    </row>
    <row r="39652" spans="143:145" x14ac:dyDescent="0.2">
      <c r="EM39652" s="39"/>
      <c r="EN39652" s="39"/>
      <c r="EO39652" s="39"/>
    </row>
    <row r="39653" spans="143:145" x14ac:dyDescent="0.2">
      <c r="EM39653" s="39"/>
      <c r="EN39653" s="39"/>
      <c r="EO39653" s="39"/>
    </row>
    <row r="39654" spans="143:145" x14ac:dyDescent="0.2">
      <c r="EM39654" s="39"/>
      <c r="EN39654" s="39"/>
      <c r="EO39654" s="39"/>
    </row>
    <row r="39655" spans="143:145" x14ac:dyDescent="0.2">
      <c r="EM39655" s="39"/>
      <c r="EN39655" s="39"/>
      <c r="EO39655" s="39"/>
    </row>
    <row r="39656" spans="143:145" x14ac:dyDescent="0.2">
      <c r="EM39656" s="39"/>
      <c r="EN39656" s="39"/>
      <c r="EO39656" s="39"/>
    </row>
    <row r="39657" spans="143:145" x14ac:dyDescent="0.2">
      <c r="EM39657" s="39"/>
      <c r="EN39657" s="39"/>
      <c r="EO39657" s="39"/>
    </row>
    <row r="39658" spans="143:145" x14ac:dyDescent="0.2">
      <c r="EM39658" s="39"/>
      <c r="EN39658" s="39"/>
      <c r="EO39658" s="39"/>
    </row>
    <row r="39659" spans="143:145" x14ac:dyDescent="0.2">
      <c r="EM39659" s="39"/>
      <c r="EN39659" s="39"/>
      <c r="EO39659" s="39"/>
    </row>
    <row r="39660" spans="143:145" x14ac:dyDescent="0.2">
      <c r="EM39660" s="39"/>
      <c r="EN39660" s="39"/>
      <c r="EO39660" s="39"/>
    </row>
    <row r="39661" spans="143:145" x14ac:dyDescent="0.2">
      <c r="EM39661" s="39"/>
      <c r="EN39661" s="39"/>
      <c r="EO39661" s="39"/>
    </row>
    <row r="39662" spans="143:145" x14ac:dyDescent="0.2">
      <c r="EM39662" s="39"/>
      <c r="EN39662" s="39"/>
      <c r="EO39662" s="39"/>
    </row>
    <row r="39663" spans="143:145" x14ac:dyDescent="0.2">
      <c r="EM39663" s="39"/>
      <c r="EN39663" s="39"/>
      <c r="EO39663" s="39"/>
    </row>
    <row r="39664" spans="143:145" x14ac:dyDescent="0.2">
      <c r="EM39664" s="39"/>
      <c r="EN39664" s="39"/>
      <c r="EO39664" s="39"/>
    </row>
    <row r="39665" spans="143:145" x14ac:dyDescent="0.2">
      <c r="EM39665" s="39"/>
      <c r="EN39665" s="39"/>
      <c r="EO39665" s="39"/>
    </row>
    <row r="39666" spans="143:145" x14ac:dyDescent="0.2">
      <c r="EM39666" s="39"/>
      <c r="EN39666" s="39"/>
      <c r="EO39666" s="39"/>
    </row>
    <row r="39667" spans="143:145" x14ac:dyDescent="0.2">
      <c r="EM39667" s="39"/>
      <c r="EN39667" s="39"/>
      <c r="EO39667" s="39"/>
    </row>
    <row r="39668" spans="143:145" x14ac:dyDescent="0.2">
      <c r="EM39668" s="39"/>
      <c r="EN39668" s="39"/>
      <c r="EO39668" s="39"/>
    </row>
    <row r="39669" spans="143:145" x14ac:dyDescent="0.2">
      <c r="EM39669" s="39"/>
      <c r="EN39669" s="39"/>
      <c r="EO39669" s="39"/>
    </row>
    <row r="39670" spans="143:145" x14ac:dyDescent="0.2">
      <c r="EM39670" s="39"/>
      <c r="EN39670" s="39"/>
      <c r="EO39670" s="39"/>
    </row>
    <row r="39671" spans="143:145" x14ac:dyDescent="0.2">
      <c r="EM39671" s="39"/>
      <c r="EN39671" s="39"/>
      <c r="EO39671" s="39"/>
    </row>
    <row r="39672" spans="143:145" x14ac:dyDescent="0.2">
      <c r="EM39672" s="39"/>
      <c r="EN39672" s="39"/>
      <c r="EO39672" s="39"/>
    </row>
    <row r="39673" spans="143:145" x14ac:dyDescent="0.2">
      <c r="EM39673" s="39"/>
      <c r="EN39673" s="39"/>
      <c r="EO39673" s="39"/>
    </row>
    <row r="39674" spans="143:145" x14ac:dyDescent="0.2">
      <c r="EM39674" s="39"/>
      <c r="EN39674" s="39"/>
      <c r="EO39674" s="39"/>
    </row>
    <row r="39675" spans="143:145" x14ac:dyDescent="0.2">
      <c r="EM39675" s="39"/>
      <c r="EN39675" s="39"/>
      <c r="EO39675" s="39"/>
    </row>
    <row r="39676" spans="143:145" x14ac:dyDescent="0.2">
      <c r="EM39676" s="39"/>
      <c r="EN39676" s="39"/>
      <c r="EO39676" s="39"/>
    </row>
    <row r="39677" spans="143:145" x14ac:dyDescent="0.2">
      <c r="EM39677" s="39"/>
      <c r="EN39677" s="39"/>
      <c r="EO39677" s="39"/>
    </row>
    <row r="39678" spans="143:145" x14ac:dyDescent="0.2">
      <c r="EM39678" s="39"/>
      <c r="EN39678" s="39"/>
      <c r="EO39678" s="39"/>
    </row>
    <row r="39679" spans="143:145" x14ac:dyDescent="0.2">
      <c r="EM39679" s="39"/>
      <c r="EN39679" s="39"/>
      <c r="EO39679" s="39"/>
    </row>
    <row r="39680" spans="143:145" x14ac:dyDescent="0.2">
      <c r="EM39680" s="39"/>
      <c r="EN39680" s="39"/>
      <c r="EO39680" s="39"/>
    </row>
    <row r="39681" spans="143:145" x14ac:dyDescent="0.2">
      <c r="EM39681" s="39"/>
      <c r="EN39681" s="39"/>
      <c r="EO39681" s="39"/>
    </row>
    <row r="39682" spans="143:145" x14ac:dyDescent="0.2">
      <c r="EM39682" s="39"/>
      <c r="EN39682" s="39"/>
      <c r="EO39682" s="39"/>
    </row>
    <row r="39683" spans="143:145" x14ac:dyDescent="0.2">
      <c r="EM39683" s="39"/>
      <c r="EN39683" s="39"/>
      <c r="EO39683" s="39"/>
    </row>
    <row r="39684" spans="143:145" x14ac:dyDescent="0.2">
      <c r="EM39684" s="39"/>
      <c r="EN39684" s="39"/>
      <c r="EO39684" s="39"/>
    </row>
    <row r="39685" spans="143:145" x14ac:dyDescent="0.2">
      <c r="EM39685" s="39"/>
      <c r="EN39685" s="39"/>
      <c r="EO39685" s="39"/>
    </row>
    <row r="39686" spans="143:145" x14ac:dyDescent="0.2">
      <c r="EM39686" s="39"/>
      <c r="EN39686" s="39"/>
      <c r="EO39686" s="39"/>
    </row>
    <row r="39687" spans="143:145" x14ac:dyDescent="0.2">
      <c r="EM39687" s="39"/>
      <c r="EN39687" s="39"/>
      <c r="EO39687" s="39"/>
    </row>
    <row r="39688" spans="143:145" x14ac:dyDescent="0.2">
      <c r="EM39688" s="39"/>
      <c r="EN39688" s="39"/>
      <c r="EO39688" s="39"/>
    </row>
    <row r="39689" spans="143:145" x14ac:dyDescent="0.2">
      <c r="EM39689" s="39"/>
      <c r="EN39689" s="39"/>
      <c r="EO39689" s="39"/>
    </row>
    <row r="39690" spans="143:145" x14ac:dyDescent="0.2">
      <c r="EM39690" s="39"/>
      <c r="EN39690" s="39"/>
      <c r="EO39690" s="39"/>
    </row>
    <row r="39691" spans="143:145" x14ac:dyDescent="0.2">
      <c r="EM39691" s="39"/>
      <c r="EN39691" s="39"/>
      <c r="EO39691" s="39"/>
    </row>
    <row r="39692" spans="143:145" x14ac:dyDescent="0.2">
      <c r="EM39692" s="39"/>
      <c r="EN39692" s="39"/>
      <c r="EO39692" s="39"/>
    </row>
    <row r="39693" spans="143:145" x14ac:dyDescent="0.2">
      <c r="EM39693" s="39"/>
      <c r="EN39693" s="39"/>
      <c r="EO39693" s="39"/>
    </row>
    <row r="39694" spans="143:145" x14ac:dyDescent="0.2">
      <c r="EM39694" s="39"/>
      <c r="EN39694" s="39"/>
      <c r="EO39694" s="39"/>
    </row>
    <row r="39695" spans="143:145" x14ac:dyDescent="0.2">
      <c r="EM39695" s="39"/>
      <c r="EN39695" s="39"/>
      <c r="EO39695" s="39"/>
    </row>
    <row r="39696" spans="143:145" x14ac:dyDescent="0.2">
      <c r="EM39696" s="39"/>
      <c r="EN39696" s="39"/>
      <c r="EO39696" s="39"/>
    </row>
    <row r="39697" spans="143:145" x14ac:dyDescent="0.2">
      <c r="EM39697" s="39"/>
      <c r="EN39697" s="39"/>
      <c r="EO39697" s="39"/>
    </row>
    <row r="39698" spans="143:145" x14ac:dyDescent="0.2">
      <c r="EM39698" s="39"/>
      <c r="EN39698" s="39"/>
      <c r="EO39698" s="39"/>
    </row>
    <row r="39699" spans="143:145" x14ac:dyDescent="0.2">
      <c r="EM39699" s="39"/>
      <c r="EN39699" s="39"/>
      <c r="EO39699" s="39"/>
    </row>
    <row r="39700" spans="143:145" x14ac:dyDescent="0.2">
      <c r="EM39700" s="39"/>
      <c r="EN39700" s="39"/>
      <c r="EO39700" s="39"/>
    </row>
    <row r="39701" spans="143:145" x14ac:dyDescent="0.2">
      <c r="EM39701" s="39"/>
      <c r="EN39701" s="39"/>
      <c r="EO39701" s="39"/>
    </row>
    <row r="39702" spans="143:145" x14ac:dyDescent="0.2">
      <c r="EM39702" s="39"/>
      <c r="EN39702" s="39"/>
      <c r="EO39702" s="39"/>
    </row>
    <row r="39703" spans="143:145" x14ac:dyDescent="0.2">
      <c r="EM39703" s="39"/>
      <c r="EN39703" s="39"/>
      <c r="EO39703" s="39"/>
    </row>
    <row r="39704" spans="143:145" x14ac:dyDescent="0.2">
      <c r="EM39704" s="39"/>
      <c r="EN39704" s="39"/>
      <c r="EO39704" s="39"/>
    </row>
    <row r="39705" spans="143:145" x14ac:dyDescent="0.2">
      <c r="EM39705" s="39"/>
      <c r="EN39705" s="39"/>
      <c r="EO39705" s="39"/>
    </row>
    <row r="39706" spans="143:145" x14ac:dyDescent="0.2">
      <c r="EM39706" s="39"/>
      <c r="EN39706" s="39"/>
      <c r="EO39706" s="39"/>
    </row>
    <row r="39707" spans="143:145" x14ac:dyDescent="0.2">
      <c r="EM39707" s="39"/>
      <c r="EN39707" s="39"/>
      <c r="EO39707" s="39"/>
    </row>
    <row r="39708" spans="143:145" x14ac:dyDescent="0.2">
      <c r="EM39708" s="39"/>
      <c r="EN39708" s="39"/>
      <c r="EO39708" s="39"/>
    </row>
    <row r="39709" spans="143:145" x14ac:dyDescent="0.2">
      <c r="EM39709" s="39"/>
      <c r="EN39709" s="39"/>
      <c r="EO39709" s="39"/>
    </row>
    <row r="39710" spans="143:145" x14ac:dyDescent="0.2">
      <c r="EM39710" s="39"/>
      <c r="EN39710" s="39"/>
      <c r="EO39710" s="39"/>
    </row>
    <row r="39711" spans="143:145" x14ac:dyDescent="0.2">
      <c r="EM39711" s="39"/>
      <c r="EN39711" s="39"/>
      <c r="EO39711" s="39"/>
    </row>
    <row r="39712" spans="143:145" x14ac:dyDescent="0.2">
      <c r="EM39712" s="39"/>
      <c r="EN39712" s="39"/>
      <c r="EO39712" s="39"/>
    </row>
    <row r="39713" spans="143:145" x14ac:dyDescent="0.2">
      <c r="EM39713" s="39"/>
      <c r="EN39713" s="39"/>
      <c r="EO39713" s="39"/>
    </row>
    <row r="39714" spans="143:145" x14ac:dyDescent="0.2">
      <c r="EM39714" s="39"/>
      <c r="EN39714" s="39"/>
      <c r="EO39714" s="39"/>
    </row>
    <row r="39715" spans="143:145" x14ac:dyDescent="0.2">
      <c r="EM39715" s="39"/>
      <c r="EN39715" s="39"/>
      <c r="EO39715" s="39"/>
    </row>
    <row r="39716" spans="143:145" x14ac:dyDescent="0.2">
      <c r="EM39716" s="39"/>
      <c r="EN39716" s="39"/>
      <c r="EO39716" s="39"/>
    </row>
    <row r="39717" spans="143:145" x14ac:dyDescent="0.2">
      <c r="EM39717" s="39"/>
      <c r="EN39717" s="39"/>
      <c r="EO39717" s="39"/>
    </row>
    <row r="39718" spans="143:145" x14ac:dyDescent="0.2">
      <c r="EM39718" s="39"/>
      <c r="EN39718" s="39"/>
      <c r="EO39718" s="39"/>
    </row>
    <row r="39719" spans="143:145" x14ac:dyDescent="0.2">
      <c r="EM39719" s="39"/>
      <c r="EN39719" s="39"/>
      <c r="EO39719" s="39"/>
    </row>
    <row r="39720" spans="143:145" x14ac:dyDescent="0.2">
      <c r="EM39720" s="39"/>
      <c r="EN39720" s="39"/>
      <c r="EO39720" s="39"/>
    </row>
    <row r="39721" spans="143:145" x14ac:dyDescent="0.2">
      <c r="EM39721" s="39"/>
      <c r="EN39721" s="39"/>
      <c r="EO39721" s="39"/>
    </row>
    <row r="39722" spans="143:145" x14ac:dyDescent="0.2">
      <c r="EM39722" s="39"/>
      <c r="EN39722" s="39"/>
      <c r="EO39722" s="39"/>
    </row>
    <row r="39723" spans="143:145" x14ac:dyDescent="0.2">
      <c r="EM39723" s="39"/>
      <c r="EN39723" s="39"/>
      <c r="EO39723" s="39"/>
    </row>
    <row r="39724" spans="143:145" x14ac:dyDescent="0.2">
      <c r="EM39724" s="39"/>
      <c r="EN39724" s="39"/>
      <c r="EO39724" s="39"/>
    </row>
    <row r="39725" spans="143:145" x14ac:dyDescent="0.2">
      <c r="EM39725" s="39"/>
      <c r="EN39725" s="39"/>
      <c r="EO39725" s="39"/>
    </row>
    <row r="39726" spans="143:145" x14ac:dyDescent="0.2">
      <c r="EM39726" s="39"/>
      <c r="EN39726" s="39"/>
      <c r="EO39726" s="39"/>
    </row>
    <row r="39727" spans="143:145" x14ac:dyDescent="0.2">
      <c r="EM39727" s="39"/>
      <c r="EN39727" s="39"/>
      <c r="EO39727" s="39"/>
    </row>
    <row r="39728" spans="143:145" x14ac:dyDescent="0.2">
      <c r="EM39728" s="39"/>
      <c r="EN39728" s="39"/>
      <c r="EO39728" s="39"/>
    </row>
    <row r="39729" spans="143:145" x14ac:dyDescent="0.2">
      <c r="EM39729" s="39"/>
      <c r="EN39729" s="39"/>
      <c r="EO39729" s="39"/>
    </row>
    <row r="39730" spans="143:145" x14ac:dyDescent="0.2">
      <c r="EM39730" s="39"/>
      <c r="EN39730" s="39"/>
      <c r="EO39730" s="39"/>
    </row>
    <row r="39731" spans="143:145" x14ac:dyDescent="0.2">
      <c r="EM39731" s="39"/>
      <c r="EN39731" s="39"/>
      <c r="EO39731" s="39"/>
    </row>
    <row r="39732" spans="143:145" x14ac:dyDescent="0.2">
      <c r="EM39732" s="39"/>
      <c r="EN39732" s="39"/>
      <c r="EO39732" s="39"/>
    </row>
    <row r="39733" spans="143:145" x14ac:dyDescent="0.2">
      <c r="EM39733" s="39"/>
      <c r="EN39733" s="39"/>
      <c r="EO39733" s="39"/>
    </row>
    <row r="39734" spans="143:145" x14ac:dyDescent="0.2">
      <c r="EM39734" s="39"/>
      <c r="EN39734" s="39"/>
      <c r="EO39734" s="39"/>
    </row>
    <row r="39735" spans="143:145" x14ac:dyDescent="0.2">
      <c r="EM39735" s="39"/>
      <c r="EN39735" s="39"/>
      <c r="EO39735" s="39"/>
    </row>
    <row r="39736" spans="143:145" x14ac:dyDescent="0.2">
      <c r="EM39736" s="39"/>
      <c r="EN39736" s="39"/>
      <c r="EO39736" s="39"/>
    </row>
    <row r="39737" spans="143:145" x14ac:dyDescent="0.2">
      <c r="EM39737" s="39"/>
      <c r="EN39737" s="39"/>
      <c r="EO39737" s="39"/>
    </row>
    <row r="39738" spans="143:145" x14ac:dyDescent="0.2">
      <c r="EM39738" s="39"/>
      <c r="EN39738" s="39"/>
      <c r="EO39738" s="39"/>
    </row>
    <row r="39739" spans="143:145" x14ac:dyDescent="0.2">
      <c r="EM39739" s="39"/>
      <c r="EN39739" s="39"/>
      <c r="EO39739" s="39"/>
    </row>
    <row r="39740" spans="143:145" x14ac:dyDescent="0.2">
      <c r="EM39740" s="39"/>
      <c r="EN39740" s="39"/>
      <c r="EO39740" s="39"/>
    </row>
    <row r="39741" spans="143:145" x14ac:dyDescent="0.2">
      <c r="EM39741" s="39"/>
      <c r="EN39741" s="39"/>
      <c r="EO39741" s="39"/>
    </row>
    <row r="39742" spans="143:145" x14ac:dyDescent="0.2">
      <c r="EM39742" s="39"/>
      <c r="EN39742" s="39"/>
      <c r="EO39742" s="39"/>
    </row>
    <row r="39743" spans="143:145" x14ac:dyDescent="0.2">
      <c r="EM39743" s="39"/>
      <c r="EN39743" s="39"/>
      <c r="EO39743" s="39"/>
    </row>
    <row r="39744" spans="143:145" x14ac:dyDescent="0.2">
      <c r="EM39744" s="39"/>
      <c r="EN39744" s="39"/>
      <c r="EO39744" s="39"/>
    </row>
    <row r="39745" spans="143:145" x14ac:dyDescent="0.2">
      <c r="EM39745" s="39"/>
      <c r="EN39745" s="39"/>
      <c r="EO39745" s="39"/>
    </row>
    <row r="39746" spans="143:145" x14ac:dyDescent="0.2">
      <c r="EM39746" s="39"/>
      <c r="EN39746" s="39"/>
      <c r="EO39746" s="39"/>
    </row>
    <row r="39747" spans="143:145" x14ac:dyDescent="0.2">
      <c r="EM39747" s="39"/>
      <c r="EN39747" s="39"/>
      <c r="EO39747" s="39"/>
    </row>
    <row r="39748" spans="143:145" x14ac:dyDescent="0.2">
      <c r="EM39748" s="39"/>
      <c r="EN39748" s="39"/>
      <c r="EO39748" s="39"/>
    </row>
    <row r="39749" spans="143:145" x14ac:dyDescent="0.2">
      <c r="EM39749" s="39"/>
      <c r="EN39749" s="39"/>
      <c r="EO39749" s="39"/>
    </row>
    <row r="39750" spans="143:145" x14ac:dyDescent="0.2">
      <c r="EM39750" s="39"/>
      <c r="EN39750" s="39"/>
      <c r="EO39750" s="39"/>
    </row>
    <row r="39751" spans="143:145" x14ac:dyDescent="0.2">
      <c r="EM39751" s="39"/>
      <c r="EN39751" s="39"/>
      <c r="EO39751" s="39"/>
    </row>
    <row r="39752" spans="143:145" x14ac:dyDescent="0.2">
      <c r="EM39752" s="39"/>
      <c r="EN39752" s="39"/>
      <c r="EO39752" s="39"/>
    </row>
    <row r="39753" spans="143:145" x14ac:dyDescent="0.2">
      <c r="EM39753" s="39"/>
      <c r="EN39753" s="39"/>
      <c r="EO39753" s="39"/>
    </row>
    <row r="39754" spans="143:145" x14ac:dyDescent="0.2">
      <c r="EM39754" s="39"/>
      <c r="EN39754" s="39"/>
      <c r="EO39754" s="39"/>
    </row>
    <row r="39755" spans="143:145" x14ac:dyDescent="0.2">
      <c r="EM39755" s="39"/>
      <c r="EN39755" s="39"/>
      <c r="EO39755" s="39"/>
    </row>
    <row r="39756" spans="143:145" x14ac:dyDescent="0.2">
      <c r="EM39756" s="39"/>
      <c r="EN39756" s="39"/>
      <c r="EO39756" s="39"/>
    </row>
    <row r="39757" spans="143:145" x14ac:dyDescent="0.2">
      <c r="EM39757" s="39"/>
      <c r="EN39757" s="39"/>
      <c r="EO39757" s="39"/>
    </row>
    <row r="39758" spans="143:145" x14ac:dyDescent="0.2">
      <c r="EM39758" s="39"/>
      <c r="EN39758" s="39"/>
      <c r="EO39758" s="39"/>
    </row>
    <row r="39759" spans="143:145" x14ac:dyDescent="0.2">
      <c r="EM39759" s="39"/>
      <c r="EN39759" s="39"/>
      <c r="EO39759" s="39"/>
    </row>
    <row r="39760" spans="143:145" x14ac:dyDescent="0.2">
      <c r="EM39760" s="39"/>
      <c r="EN39760" s="39"/>
      <c r="EO39760" s="39"/>
    </row>
    <row r="39761" spans="143:145" x14ac:dyDescent="0.2">
      <c r="EM39761" s="39"/>
      <c r="EN39761" s="39"/>
      <c r="EO39761" s="39"/>
    </row>
    <row r="39762" spans="143:145" x14ac:dyDescent="0.2">
      <c r="EM39762" s="39"/>
      <c r="EN39762" s="39"/>
      <c r="EO39762" s="39"/>
    </row>
    <row r="39763" spans="143:145" x14ac:dyDescent="0.2">
      <c r="EM39763" s="39"/>
      <c r="EN39763" s="39"/>
      <c r="EO39763" s="39"/>
    </row>
    <row r="39764" spans="143:145" x14ac:dyDescent="0.2">
      <c r="EM39764" s="39"/>
      <c r="EN39764" s="39"/>
      <c r="EO39764" s="39"/>
    </row>
    <row r="39765" spans="143:145" x14ac:dyDescent="0.2">
      <c r="EM39765" s="39"/>
      <c r="EN39765" s="39"/>
      <c r="EO39765" s="39"/>
    </row>
    <row r="39766" spans="143:145" x14ac:dyDescent="0.2">
      <c r="EM39766" s="39"/>
      <c r="EN39766" s="39"/>
      <c r="EO39766" s="39"/>
    </row>
    <row r="39767" spans="143:145" x14ac:dyDescent="0.2">
      <c r="EM39767" s="39"/>
      <c r="EN39767" s="39"/>
      <c r="EO39767" s="39"/>
    </row>
    <row r="39768" spans="143:145" x14ac:dyDescent="0.2">
      <c r="EM39768" s="39"/>
      <c r="EN39768" s="39"/>
      <c r="EO39768" s="39"/>
    </row>
    <row r="39769" spans="143:145" x14ac:dyDescent="0.2">
      <c r="EM39769" s="39"/>
      <c r="EN39769" s="39"/>
      <c r="EO39769" s="39"/>
    </row>
    <row r="39770" spans="143:145" x14ac:dyDescent="0.2">
      <c r="EM39770" s="39"/>
      <c r="EN39770" s="39"/>
      <c r="EO39770" s="39"/>
    </row>
    <row r="39771" spans="143:145" x14ac:dyDescent="0.2">
      <c r="EM39771" s="39"/>
      <c r="EN39771" s="39"/>
      <c r="EO39771" s="39"/>
    </row>
    <row r="39772" spans="143:145" x14ac:dyDescent="0.2">
      <c r="EM39772" s="39"/>
      <c r="EN39772" s="39"/>
      <c r="EO39772" s="39"/>
    </row>
    <row r="39773" spans="143:145" x14ac:dyDescent="0.2">
      <c r="EM39773" s="39"/>
      <c r="EN39773" s="39"/>
      <c r="EO39773" s="39"/>
    </row>
    <row r="39774" spans="143:145" x14ac:dyDescent="0.2">
      <c r="EM39774" s="39"/>
      <c r="EN39774" s="39"/>
      <c r="EO39774" s="39"/>
    </row>
    <row r="39775" spans="143:145" x14ac:dyDescent="0.2">
      <c r="EM39775" s="39"/>
      <c r="EN39775" s="39"/>
      <c r="EO39775" s="39"/>
    </row>
    <row r="39776" spans="143:145" x14ac:dyDescent="0.2">
      <c r="EM39776" s="39"/>
      <c r="EN39776" s="39"/>
      <c r="EO39776" s="39"/>
    </row>
    <row r="39777" spans="143:145" x14ac:dyDescent="0.2">
      <c r="EM39777" s="39"/>
      <c r="EN39777" s="39"/>
      <c r="EO39777" s="39"/>
    </row>
    <row r="39778" spans="143:145" x14ac:dyDescent="0.2">
      <c r="EM39778" s="39"/>
      <c r="EN39778" s="39"/>
      <c r="EO39778" s="39"/>
    </row>
    <row r="39779" spans="143:145" x14ac:dyDescent="0.2">
      <c r="EM39779" s="39"/>
      <c r="EN39779" s="39"/>
      <c r="EO39779" s="39"/>
    </row>
    <row r="39780" spans="143:145" x14ac:dyDescent="0.2">
      <c r="EM39780" s="39"/>
      <c r="EN39780" s="39"/>
      <c r="EO39780" s="39"/>
    </row>
    <row r="39781" spans="143:145" x14ac:dyDescent="0.2">
      <c r="EM39781" s="39"/>
      <c r="EN39781" s="39"/>
      <c r="EO39781" s="39"/>
    </row>
    <row r="39782" spans="143:145" x14ac:dyDescent="0.2">
      <c r="EM39782" s="39"/>
      <c r="EN39782" s="39"/>
      <c r="EO39782" s="39"/>
    </row>
    <row r="39783" spans="143:145" x14ac:dyDescent="0.2">
      <c r="EM39783" s="39"/>
      <c r="EN39783" s="39"/>
      <c r="EO39783" s="39"/>
    </row>
    <row r="39784" spans="143:145" x14ac:dyDescent="0.2">
      <c r="EM39784" s="39"/>
      <c r="EN39784" s="39"/>
      <c r="EO39784" s="39"/>
    </row>
    <row r="39785" spans="143:145" x14ac:dyDescent="0.2">
      <c r="EM39785" s="39"/>
      <c r="EN39785" s="39"/>
      <c r="EO39785" s="39"/>
    </row>
    <row r="39786" spans="143:145" x14ac:dyDescent="0.2">
      <c r="EM39786" s="39"/>
      <c r="EN39786" s="39"/>
      <c r="EO39786" s="39"/>
    </row>
    <row r="39787" spans="143:145" x14ac:dyDescent="0.2">
      <c r="EM39787" s="39"/>
      <c r="EN39787" s="39"/>
      <c r="EO39787" s="39"/>
    </row>
    <row r="39788" spans="143:145" x14ac:dyDescent="0.2">
      <c r="EM39788" s="39"/>
      <c r="EN39788" s="39"/>
      <c r="EO39788" s="39"/>
    </row>
    <row r="39789" spans="143:145" x14ac:dyDescent="0.2">
      <c r="EM39789" s="39"/>
      <c r="EN39789" s="39"/>
      <c r="EO39789" s="39"/>
    </row>
    <row r="39790" spans="143:145" x14ac:dyDescent="0.2">
      <c r="EM39790" s="39"/>
      <c r="EN39790" s="39"/>
      <c r="EO39790" s="39"/>
    </row>
    <row r="39791" spans="143:145" x14ac:dyDescent="0.2">
      <c r="EM39791" s="39"/>
      <c r="EN39791" s="39"/>
      <c r="EO39791" s="39"/>
    </row>
    <row r="39792" spans="143:145" x14ac:dyDescent="0.2">
      <c r="EM39792" s="39"/>
      <c r="EN39792" s="39"/>
      <c r="EO39792" s="39"/>
    </row>
    <row r="39793" spans="143:145" x14ac:dyDescent="0.2">
      <c r="EM39793" s="39"/>
      <c r="EN39793" s="39"/>
      <c r="EO39793" s="39"/>
    </row>
    <row r="39794" spans="143:145" x14ac:dyDescent="0.2">
      <c r="EM39794" s="39"/>
      <c r="EN39794" s="39"/>
      <c r="EO39794" s="39"/>
    </row>
    <row r="39795" spans="143:145" x14ac:dyDescent="0.2">
      <c r="EM39795" s="39"/>
      <c r="EN39795" s="39"/>
      <c r="EO39795" s="39"/>
    </row>
    <row r="39796" spans="143:145" x14ac:dyDescent="0.2">
      <c r="EM39796" s="39"/>
      <c r="EN39796" s="39"/>
      <c r="EO39796" s="39"/>
    </row>
    <row r="39797" spans="143:145" x14ac:dyDescent="0.2">
      <c r="EM39797" s="39"/>
      <c r="EN39797" s="39"/>
      <c r="EO39797" s="39"/>
    </row>
    <row r="39798" spans="143:145" x14ac:dyDescent="0.2">
      <c r="EM39798" s="39"/>
      <c r="EN39798" s="39"/>
      <c r="EO39798" s="39"/>
    </row>
    <row r="39799" spans="143:145" x14ac:dyDescent="0.2">
      <c r="EM39799" s="39"/>
      <c r="EN39799" s="39"/>
      <c r="EO39799" s="39"/>
    </row>
    <row r="39800" spans="143:145" x14ac:dyDescent="0.2">
      <c r="EM39800" s="39"/>
      <c r="EN39800" s="39"/>
      <c r="EO39800" s="39"/>
    </row>
    <row r="39801" spans="143:145" x14ac:dyDescent="0.2">
      <c r="EM39801" s="39"/>
      <c r="EN39801" s="39"/>
      <c r="EO39801" s="39"/>
    </row>
    <row r="39802" spans="143:145" x14ac:dyDescent="0.2">
      <c r="EM39802" s="39"/>
      <c r="EN39802" s="39"/>
      <c r="EO39802" s="39"/>
    </row>
    <row r="39803" spans="143:145" x14ac:dyDescent="0.2">
      <c r="EM39803" s="39"/>
      <c r="EN39803" s="39"/>
      <c r="EO39803" s="39"/>
    </row>
    <row r="39804" spans="143:145" x14ac:dyDescent="0.2">
      <c r="EM39804" s="39"/>
      <c r="EN39804" s="39"/>
      <c r="EO39804" s="39"/>
    </row>
    <row r="39805" spans="143:145" x14ac:dyDescent="0.2">
      <c r="EM39805" s="39"/>
      <c r="EN39805" s="39"/>
      <c r="EO39805" s="39"/>
    </row>
    <row r="39806" spans="143:145" x14ac:dyDescent="0.2">
      <c r="EM39806" s="39"/>
      <c r="EN39806" s="39"/>
      <c r="EO39806" s="39"/>
    </row>
    <row r="39807" spans="143:145" x14ac:dyDescent="0.2">
      <c r="EM39807" s="39"/>
      <c r="EN39807" s="39"/>
      <c r="EO39807" s="39"/>
    </row>
    <row r="39808" spans="143:145" x14ac:dyDescent="0.2">
      <c r="EM39808" s="39"/>
      <c r="EN39808" s="39"/>
      <c r="EO39808" s="39"/>
    </row>
    <row r="39809" spans="143:145" x14ac:dyDescent="0.2">
      <c r="EM39809" s="39"/>
      <c r="EN39809" s="39"/>
      <c r="EO39809" s="39"/>
    </row>
    <row r="39810" spans="143:145" x14ac:dyDescent="0.2">
      <c r="EM39810" s="39"/>
      <c r="EN39810" s="39"/>
      <c r="EO39810" s="39"/>
    </row>
    <row r="39811" spans="143:145" x14ac:dyDescent="0.2">
      <c r="EM39811" s="39"/>
      <c r="EN39811" s="39"/>
      <c r="EO39811" s="39"/>
    </row>
    <row r="39812" spans="143:145" x14ac:dyDescent="0.2">
      <c r="EM39812" s="39"/>
      <c r="EN39812" s="39"/>
      <c r="EO39812" s="39"/>
    </row>
    <row r="39813" spans="143:145" x14ac:dyDescent="0.2">
      <c r="EM39813" s="39"/>
      <c r="EN39813" s="39"/>
      <c r="EO39813" s="39"/>
    </row>
    <row r="39814" spans="143:145" x14ac:dyDescent="0.2">
      <c r="EM39814" s="39"/>
      <c r="EN39814" s="39"/>
      <c r="EO39814" s="39"/>
    </row>
    <row r="39815" spans="143:145" x14ac:dyDescent="0.2">
      <c r="EM39815" s="39"/>
      <c r="EN39815" s="39"/>
      <c r="EO39815" s="39"/>
    </row>
    <row r="39816" spans="143:145" x14ac:dyDescent="0.2">
      <c r="EM39816" s="39"/>
      <c r="EN39816" s="39"/>
      <c r="EO39816" s="39"/>
    </row>
    <row r="39817" spans="143:145" x14ac:dyDescent="0.2">
      <c r="EM39817" s="39"/>
      <c r="EN39817" s="39"/>
      <c r="EO39817" s="39"/>
    </row>
    <row r="39818" spans="143:145" x14ac:dyDescent="0.2">
      <c r="EM39818" s="39"/>
      <c r="EN39818" s="39"/>
      <c r="EO39818" s="39"/>
    </row>
    <row r="39819" spans="143:145" x14ac:dyDescent="0.2">
      <c r="EM39819" s="39"/>
      <c r="EN39819" s="39"/>
      <c r="EO39819" s="39"/>
    </row>
    <row r="39820" spans="143:145" x14ac:dyDescent="0.2">
      <c r="EM39820" s="39"/>
      <c r="EN39820" s="39"/>
      <c r="EO39820" s="39"/>
    </row>
    <row r="39821" spans="143:145" x14ac:dyDescent="0.2">
      <c r="EM39821" s="39"/>
      <c r="EN39821" s="39"/>
      <c r="EO39821" s="39"/>
    </row>
    <row r="39822" spans="143:145" x14ac:dyDescent="0.2">
      <c r="EM39822" s="39"/>
      <c r="EN39822" s="39"/>
      <c r="EO39822" s="39"/>
    </row>
    <row r="39823" spans="143:145" x14ac:dyDescent="0.2">
      <c r="EM39823" s="39"/>
      <c r="EN39823" s="39"/>
      <c r="EO39823" s="39"/>
    </row>
    <row r="39824" spans="143:145" x14ac:dyDescent="0.2">
      <c r="EM39824" s="39"/>
      <c r="EN39824" s="39"/>
      <c r="EO39824" s="39"/>
    </row>
    <row r="39825" spans="143:145" x14ac:dyDescent="0.2">
      <c r="EM39825" s="39"/>
      <c r="EN39825" s="39"/>
      <c r="EO39825" s="39"/>
    </row>
    <row r="39826" spans="143:145" x14ac:dyDescent="0.2">
      <c r="EM39826" s="39"/>
      <c r="EN39826" s="39"/>
      <c r="EO39826" s="39"/>
    </row>
    <row r="39827" spans="143:145" x14ac:dyDescent="0.2">
      <c r="EM39827" s="39"/>
      <c r="EN39827" s="39"/>
      <c r="EO39827" s="39"/>
    </row>
    <row r="39828" spans="143:145" x14ac:dyDescent="0.2">
      <c r="EM39828" s="39"/>
      <c r="EN39828" s="39"/>
      <c r="EO39828" s="39"/>
    </row>
    <row r="39829" spans="143:145" x14ac:dyDescent="0.2">
      <c r="EM39829" s="39"/>
      <c r="EN39829" s="39"/>
      <c r="EO39829" s="39"/>
    </row>
    <row r="39830" spans="143:145" x14ac:dyDescent="0.2">
      <c r="EM39830" s="39"/>
      <c r="EN39830" s="39"/>
      <c r="EO39830" s="39"/>
    </row>
    <row r="39831" spans="143:145" x14ac:dyDescent="0.2">
      <c r="EM39831" s="39"/>
      <c r="EN39831" s="39"/>
      <c r="EO39831" s="39"/>
    </row>
    <row r="39832" spans="143:145" x14ac:dyDescent="0.2">
      <c r="EM39832" s="39"/>
      <c r="EN39832" s="39"/>
      <c r="EO39832" s="39"/>
    </row>
    <row r="39833" spans="143:145" x14ac:dyDescent="0.2">
      <c r="EM39833" s="39"/>
      <c r="EN39833" s="39"/>
      <c r="EO39833" s="39"/>
    </row>
    <row r="39834" spans="143:145" x14ac:dyDescent="0.2">
      <c r="EM39834" s="39"/>
      <c r="EN39834" s="39"/>
      <c r="EO39834" s="39"/>
    </row>
    <row r="39835" spans="143:145" x14ac:dyDescent="0.2">
      <c r="EM39835" s="39"/>
      <c r="EN39835" s="39"/>
      <c r="EO39835" s="39"/>
    </row>
    <row r="39836" spans="143:145" x14ac:dyDescent="0.2">
      <c r="EM39836" s="39"/>
      <c r="EN39836" s="39"/>
      <c r="EO39836" s="39"/>
    </row>
    <row r="39837" spans="143:145" x14ac:dyDescent="0.2">
      <c r="EM39837" s="39"/>
      <c r="EN39837" s="39"/>
      <c r="EO39837" s="39"/>
    </row>
    <row r="39838" spans="143:145" x14ac:dyDescent="0.2">
      <c r="EM39838" s="39"/>
      <c r="EN39838" s="39"/>
      <c r="EO39838" s="39"/>
    </row>
    <row r="39839" spans="143:145" x14ac:dyDescent="0.2">
      <c r="EM39839" s="39"/>
      <c r="EN39839" s="39"/>
      <c r="EO39839" s="39"/>
    </row>
    <row r="39840" spans="143:145" x14ac:dyDescent="0.2">
      <c r="EM39840" s="39"/>
      <c r="EN39840" s="39"/>
      <c r="EO39840" s="39"/>
    </row>
    <row r="39841" spans="143:145" x14ac:dyDescent="0.2">
      <c r="EM39841" s="39"/>
      <c r="EN39841" s="39"/>
      <c r="EO39841" s="39"/>
    </row>
    <row r="39842" spans="143:145" x14ac:dyDescent="0.2">
      <c r="EM39842" s="39"/>
      <c r="EN39842" s="39"/>
      <c r="EO39842" s="39"/>
    </row>
    <row r="39843" spans="143:145" x14ac:dyDescent="0.2">
      <c r="EM39843" s="39"/>
      <c r="EN39843" s="39"/>
      <c r="EO39843" s="39"/>
    </row>
    <row r="39844" spans="143:145" x14ac:dyDescent="0.2">
      <c r="EM39844" s="39"/>
      <c r="EN39844" s="39"/>
      <c r="EO39844" s="39"/>
    </row>
    <row r="39845" spans="143:145" x14ac:dyDescent="0.2">
      <c r="EM39845" s="39"/>
      <c r="EN39845" s="39"/>
      <c r="EO39845" s="39"/>
    </row>
    <row r="39846" spans="143:145" x14ac:dyDescent="0.2">
      <c r="EM39846" s="39"/>
      <c r="EN39846" s="39"/>
      <c r="EO39846" s="39"/>
    </row>
    <row r="39847" spans="143:145" x14ac:dyDescent="0.2">
      <c r="EM39847" s="39"/>
      <c r="EN39847" s="39"/>
      <c r="EO39847" s="39"/>
    </row>
    <row r="39848" spans="143:145" x14ac:dyDescent="0.2">
      <c r="EM39848" s="39"/>
      <c r="EN39848" s="39"/>
      <c r="EO39848" s="39"/>
    </row>
    <row r="39849" spans="143:145" x14ac:dyDescent="0.2">
      <c r="EM39849" s="39"/>
      <c r="EN39849" s="39"/>
      <c r="EO39849" s="39"/>
    </row>
    <row r="39850" spans="143:145" x14ac:dyDescent="0.2">
      <c r="EM39850" s="39"/>
      <c r="EN39850" s="39"/>
      <c r="EO39850" s="39"/>
    </row>
    <row r="39851" spans="143:145" x14ac:dyDescent="0.2">
      <c r="EM39851" s="39"/>
      <c r="EN39851" s="39"/>
      <c r="EO39851" s="39"/>
    </row>
    <row r="39852" spans="143:145" x14ac:dyDescent="0.2">
      <c r="EM39852" s="39"/>
      <c r="EN39852" s="39"/>
      <c r="EO39852" s="39"/>
    </row>
    <row r="39853" spans="143:145" x14ac:dyDescent="0.2">
      <c r="EM39853" s="39"/>
      <c r="EN39853" s="39"/>
      <c r="EO39853" s="39"/>
    </row>
    <row r="39854" spans="143:145" x14ac:dyDescent="0.2">
      <c r="EM39854" s="39"/>
      <c r="EN39854" s="39"/>
      <c r="EO39854" s="39"/>
    </row>
    <row r="39855" spans="143:145" x14ac:dyDescent="0.2">
      <c r="EM39855" s="39"/>
      <c r="EN39855" s="39"/>
      <c r="EO39855" s="39"/>
    </row>
    <row r="39856" spans="143:145" x14ac:dyDescent="0.2">
      <c r="EM39856" s="39"/>
      <c r="EN39856" s="39"/>
      <c r="EO39856" s="39"/>
    </row>
    <row r="39857" spans="143:145" x14ac:dyDescent="0.2">
      <c r="EM39857" s="39"/>
      <c r="EN39857" s="39"/>
      <c r="EO39857" s="39"/>
    </row>
    <row r="39858" spans="143:145" x14ac:dyDescent="0.2">
      <c r="EM39858" s="39"/>
      <c r="EN39858" s="39"/>
      <c r="EO39858" s="39"/>
    </row>
    <row r="39859" spans="143:145" x14ac:dyDescent="0.2">
      <c r="EM39859" s="39"/>
      <c r="EN39859" s="39"/>
      <c r="EO39859" s="39"/>
    </row>
    <row r="39860" spans="143:145" x14ac:dyDescent="0.2">
      <c r="EM39860" s="39"/>
      <c r="EN39860" s="39"/>
      <c r="EO39860" s="39"/>
    </row>
    <row r="39861" spans="143:145" x14ac:dyDescent="0.2">
      <c r="EM39861" s="39"/>
      <c r="EN39861" s="39"/>
      <c r="EO39861" s="39"/>
    </row>
    <row r="39862" spans="143:145" x14ac:dyDescent="0.2">
      <c r="EM39862" s="39"/>
      <c r="EN39862" s="39"/>
      <c r="EO39862" s="39"/>
    </row>
    <row r="39863" spans="143:145" x14ac:dyDescent="0.2">
      <c r="EM39863" s="39"/>
      <c r="EN39863" s="39"/>
      <c r="EO39863" s="39"/>
    </row>
    <row r="39864" spans="143:145" x14ac:dyDescent="0.2">
      <c r="EM39864" s="39"/>
      <c r="EN39864" s="39"/>
      <c r="EO39864" s="39"/>
    </row>
    <row r="39865" spans="143:145" x14ac:dyDescent="0.2">
      <c r="EM39865" s="39"/>
      <c r="EN39865" s="39"/>
      <c r="EO39865" s="39"/>
    </row>
    <row r="39866" spans="143:145" x14ac:dyDescent="0.2">
      <c r="EM39866" s="39"/>
      <c r="EN39866" s="39"/>
      <c r="EO39866" s="39"/>
    </row>
    <row r="39867" spans="143:145" x14ac:dyDescent="0.2">
      <c r="EM39867" s="39"/>
      <c r="EN39867" s="39"/>
      <c r="EO39867" s="39"/>
    </row>
    <row r="39868" spans="143:145" x14ac:dyDescent="0.2">
      <c r="EM39868" s="39"/>
      <c r="EN39868" s="39"/>
      <c r="EO39868" s="39"/>
    </row>
    <row r="39869" spans="143:145" x14ac:dyDescent="0.2">
      <c r="EM39869" s="39"/>
      <c r="EN39869" s="39"/>
      <c r="EO39869" s="39"/>
    </row>
    <row r="39870" spans="143:145" x14ac:dyDescent="0.2">
      <c r="EM39870" s="39"/>
      <c r="EN39870" s="39"/>
      <c r="EO39870" s="39"/>
    </row>
    <row r="39871" spans="143:145" x14ac:dyDescent="0.2">
      <c r="EM39871" s="39"/>
      <c r="EN39871" s="39"/>
      <c r="EO39871" s="39"/>
    </row>
    <row r="39872" spans="143:145" x14ac:dyDescent="0.2">
      <c r="EM39872" s="39"/>
      <c r="EN39872" s="39"/>
      <c r="EO39872" s="39"/>
    </row>
    <row r="39873" spans="143:145" x14ac:dyDescent="0.2">
      <c r="EM39873" s="39"/>
      <c r="EN39873" s="39"/>
      <c r="EO39873" s="39"/>
    </row>
    <row r="39874" spans="143:145" x14ac:dyDescent="0.2">
      <c r="EM39874" s="39"/>
      <c r="EN39874" s="39"/>
      <c r="EO39874" s="39"/>
    </row>
    <row r="39875" spans="143:145" x14ac:dyDescent="0.2">
      <c r="EM39875" s="39"/>
      <c r="EN39875" s="39"/>
      <c r="EO39875" s="39"/>
    </row>
    <row r="39876" spans="143:145" x14ac:dyDescent="0.2">
      <c r="EM39876" s="39"/>
      <c r="EN39876" s="39"/>
      <c r="EO39876" s="39"/>
    </row>
    <row r="39877" spans="143:145" x14ac:dyDescent="0.2">
      <c r="EM39877" s="39"/>
      <c r="EN39877" s="39"/>
      <c r="EO39877" s="39"/>
    </row>
    <row r="39878" spans="143:145" x14ac:dyDescent="0.2">
      <c r="EM39878" s="39"/>
      <c r="EN39878" s="39"/>
      <c r="EO39878" s="39"/>
    </row>
    <row r="39879" spans="143:145" x14ac:dyDescent="0.2">
      <c r="EM39879" s="39"/>
      <c r="EN39879" s="39"/>
      <c r="EO39879" s="39"/>
    </row>
    <row r="39880" spans="143:145" x14ac:dyDescent="0.2">
      <c r="EM39880" s="39"/>
      <c r="EN39880" s="39"/>
      <c r="EO39880" s="39"/>
    </row>
    <row r="39881" spans="143:145" x14ac:dyDescent="0.2">
      <c r="EM39881" s="39"/>
      <c r="EN39881" s="39"/>
      <c r="EO39881" s="39"/>
    </row>
    <row r="39882" spans="143:145" x14ac:dyDescent="0.2">
      <c r="EM39882" s="39"/>
      <c r="EN39882" s="39"/>
      <c r="EO39882" s="39"/>
    </row>
    <row r="39883" spans="143:145" x14ac:dyDescent="0.2">
      <c r="EM39883" s="39"/>
      <c r="EN39883" s="39"/>
      <c r="EO39883" s="39"/>
    </row>
    <row r="39884" spans="143:145" x14ac:dyDescent="0.2">
      <c r="EM39884" s="39"/>
      <c r="EN39884" s="39"/>
      <c r="EO39884" s="39"/>
    </row>
    <row r="39885" spans="143:145" x14ac:dyDescent="0.2">
      <c r="EM39885" s="39"/>
      <c r="EN39885" s="39"/>
      <c r="EO39885" s="39"/>
    </row>
    <row r="39886" spans="143:145" x14ac:dyDescent="0.2">
      <c r="EM39886" s="39"/>
      <c r="EN39886" s="39"/>
      <c r="EO39886" s="39"/>
    </row>
    <row r="39887" spans="143:145" x14ac:dyDescent="0.2">
      <c r="EM39887" s="39"/>
      <c r="EN39887" s="39"/>
      <c r="EO39887" s="39"/>
    </row>
    <row r="39888" spans="143:145" x14ac:dyDescent="0.2">
      <c r="EM39888" s="39"/>
      <c r="EN39888" s="39"/>
      <c r="EO39888" s="39"/>
    </row>
    <row r="39889" spans="143:145" x14ac:dyDescent="0.2">
      <c r="EM39889" s="39"/>
      <c r="EN39889" s="39"/>
      <c r="EO39889" s="39"/>
    </row>
    <row r="39890" spans="143:145" x14ac:dyDescent="0.2">
      <c r="EM39890" s="39"/>
      <c r="EN39890" s="39"/>
      <c r="EO39890" s="39"/>
    </row>
    <row r="39891" spans="143:145" x14ac:dyDescent="0.2">
      <c r="EM39891" s="39"/>
      <c r="EN39891" s="39"/>
      <c r="EO39891" s="39"/>
    </row>
    <row r="39892" spans="143:145" x14ac:dyDescent="0.2">
      <c r="EM39892" s="39"/>
      <c r="EN39892" s="39"/>
      <c r="EO39892" s="39"/>
    </row>
    <row r="39893" spans="143:145" x14ac:dyDescent="0.2">
      <c r="EM39893" s="39"/>
      <c r="EN39893" s="39"/>
      <c r="EO39893" s="39"/>
    </row>
    <row r="39894" spans="143:145" x14ac:dyDescent="0.2">
      <c r="EM39894" s="39"/>
      <c r="EN39894" s="39"/>
      <c r="EO39894" s="39"/>
    </row>
    <row r="39895" spans="143:145" x14ac:dyDescent="0.2">
      <c r="EM39895" s="39"/>
      <c r="EN39895" s="39"/>
      <c r="EO39895" s="39"/>
    </row>
    <row r="39896" spans="143:145" x14ac:dyDescent="0.2">
      <c r="EM39896" s="39"/>
      <c r="EN39896" s="39"/>
      <c r="EO39896" s="39"/>
    </row>
    <row r="39897" spans="143:145" x14ac:dyDescent="0.2">
      <c r="EM39897" s="39"/>
      <c r="EN39897" s="39"/>
      <c r="EO39897" s="39"/>
    </row>
    <row r="39898" spans="143:145" x14ac:dyDescent="0.2">
      <c r="EM39898" s="39"/>
      <c r="EN39898" s="39"/>
      <c r="EO39898" s="39"/>
    </row>
    <row r="39899" spans="143:145" x14ac:dyDescent="0.2">
      <c r="EM39899" s="39"/>
      <c r="EN39899" s="39"/>
      <c r="EO39899" s="39"/>
    </row>
    <row r="39900" spans="143:145" x14ac:dyDescent="0.2">
      <c r="EM39900" s="39"/>
      <c r="EN39900" s="39"/>
      <c r="EO39900" s="39"/>
    </row>
    <row r="39901" spans="143:145" x14ac:dyDescent="0.2">
      <c r="EM39901" s="39"/>
      <c r="EN39901" s="39"/>
      <c r="EO39901" s="39"/>
    </row>
    <row r="39902" spans="143:145" x14ac:dyDescent="0.2">
      <c r="EM39902" s="39"/>
      <c r="EN39902" s="39"/>
      <c r="EO39902" s="39"/>
    </row>
    <row r="39903" spans="143:145" x14ac:dyDescent="0.2">
      <c r="EM39903" s="39"/>
      <c r="EN39903" s="39"/>
      <c r="EO39903" s="39"/>
    </row>
    <row r="39904" spans="143:145" x14ac:dyDescent="0.2">
      <c r="EM39904" s="39"/>
      <c r="EN39904" s="39"/>
      <c r="EO39904" s="39"/>
    </row>
    <row r="39905" spans="143:145" x14ac:dyDescent="0.2">
      <c r="EM39905" s="39"/>
      <c r="EN39905" s="39"/>
      <c r="EO39905" s="39"/>
    </row>
    <row r="39906" spans="143:145" x14ac:dyDescent="0.2">
      <c r="EM39906" s="39"/>
      <c r="EN39906" s="39"/>
      <c r="EO39906" s="39"/>
    </row>
    <row r="39907" spans="143:145" x14ac:dyDescent="0.2">
      <c r="EM39907" s="39"/>
      <c r="EN39907" s="39"/>
      <c r="EO39907" s="39"/>
    </row>
    <row r="39908" spans="143:145" x14ac:dyDescent="0.2">
      <c r="EM39908" s="39"/>
      <c r="EN39908" s="39"/>
      <c r="EO39908" s="39"/>
    </row>
    <row r="39909" spans="143:145" x14ac:dyDescent="0.2">
      <c r="EM39909" s="39"/>
      <c r="EN39909" s="39"/>
      <c r="EO39909" s="39"/>
    </row>
    <row r="39910" spans="143:145" x14ac:dyDescent="0.2">
      <c r="EM39910" s="39"/>
      <c r="EN39910" s="39"/>
      <c r="EO39910" s="39"/>
    </row>
    <row r="39911" spans="143:145" x14ac:dyDescent="0.2">
      <c r="EM39911" s="39"/>
      <c r="EN39911" s="39"/>
      <c r="EO39911" s="39"/>
    </row>
    <row r="39912" spans="143:145" x14ac:dyDescent="0.2">
      <c r="EM39912" s="39"/>
      <c r="EN39912" s="39"/>
      <c r="EO39912" s="39"/>
    </row>
    <row r="39913" spans="143:145" x14ac:dyDescent="0.2">
      <c r="EM39913" s="39"/>
      <c r="EN39913" s="39"/>
      <c r="EO39913" s="39"/>
    </row>
    <row r="39914" spans="143:145" x14ac:dyDescent="0.2">
      <c r="EM39914" s="39"/>
      <c r="EN39914" s="39"/>
      <c r="EO39914" s="39"/>
    </row>
    <row r="39915" spans="143:145" x14ac:dyDescent="0.2">
      <c r="EM39915" s="39"/>
      <c r="EN39915" s="39"/>
      <c r="EO39915" s="39"/>
    </row>
    <row r="39916" spans="143:145" x14ac:dyDescent="0.2">
      <c r="EM39916" s="39"/>
      <c r="EN39916" s="39"/>
      <c r="EO39916" s="39"/>
    </row>
    <row r="39917" spans="143:145" x14ac:dyDescent="0.2">
      <c r="EM39917" s="39"/>
      <c r="EN39917" s="39"/>
      <c r="EO39917" s="39"/>
    </row>
    <row r="39918" spans="143:145" x14ac:dyDescent="0.2">
      <c r="EM39918" s="39"/>
      <c r="EN39918" s="39"/>
      <c r="EO39918" s="39"/>
    </row>
    <row r="39919" spans="143:145" x14ac:dyDescent="0.2">
      <c r="EM39919" s="39"/>
      <c r="EN39919" s="39"/>
      <c r="EO39919" s="39"/>
    </row>
    <row r="39920" spans="143:145" x14ac:dyDescent="0.2">
      <c r="EM39920" s="39"/>
      <c r="EN39920" s="39"/>
      <c r="EO39920" s="39"/>
    </row>
    <row r="39921" spans="143:145" x14ac:dyDescent="0.2">
      <c r="EM39921" s="39"/>
      <c r="EN39921" s="39"/>
      <c r="EO39921" s="39"/>
    </row>
    <row r="39922" spans="143:145" x14ac:dyDescent="0.2">
      <c r="EM39922" s="39"/>
      <c r="EN39922" s="39"/>
      <c r="EO39922" s="39"/>
    </row>
    <row r="39923" spans="143:145" x14ac:dyDescent="0.2">
      <c r="EM39923" s="39"/>
      <c r="EN39923" s="39"/>
      <c r="EO39923" s="39"/>
    </row>
    <row r="39924" spans="143:145" x14ac:dyDescent="0.2">
      <c r="EM39924" s="39"/>
      <c r="EN39924" s="39"/>
      <c r="EO39924" s="39"/>
    </row>
    <row r="39925" spans="143:145" x14ac:dyDescent="0.2">
      <c r="EM39925" s="39"/>
      <c r="EN39925" s="39"/>
      <c r="EO39925" s="39"/>
    </row>
    <row r="39926" spans="143:145" x14ac:dyDescent="0.2">
      <c r="EM39926" s="39"/>
      <c r="EN39926" s="39"/>
      <c r="EO39926" s="39"/>
    </row>
    <row r="39927" spans="143:145" x14ac:dyDescent="0.2">
      <c r="EM39927" s="39"/>
      <c r="EN39927" s="39"/>
      <c r="EO39927" s="39"/>
    </row>
    <row r="39928" spans="143:145" x14ac:dyDescent="0.2">
      <c r="EM39928" s="39"/>
      <c r="EN39928" s="39"/>
      <c r="EO39928" s="39"/>
    </row>
    <row r="39929" spans="143:145" x14ac:dyDescent="0.2">
      <c r="EM39929" s="39"/>
      <c r="EN39929" s="39"/>
      <c r="EO39929" s="39"/>
    </row>
    <row r="39930" spans="143:145" x14ac:dyDescent="0.2">
      <c r="EM39930" s="39"/>
      <c r="EN39930" s="39"/>
      <c r="EO39930" s="39"/>
    </row>
    <row r="39931" spans="143:145" x14ac:dyDescent="0.2">
      <c r="EM39931" s="39"/>
      <c r="EN39931" s="39"/>
      <c r="EO39931" s="39"/>
    </row>
    <row r="39932" spans="143:145" x14ac:dyDescent="0.2">
      <c r="EM39932" s="39"/>
      <c r="EN39932" s="39"/>
      <c r="EO39932" s="39"/>
    </row>
    <row r="39933" spans="143:145" x14ac:dyDescent="0.2">
      <c r="EM39933" s="39"/>
      <c r="EN39933" s="39"/>
      <c r="EO39933" s="39"/>
    </row>
    <row r="39934" spans="143:145" x14ac:dyDescent="0.2">
      <c r="EM39934" s="39"/>
      <c r="EN39934" s="39"/>
      <c r="EO39934" s="39"/>
    </row>
    <row r="39935" spans="143:145" x14ac:dyDescent="0.2">
      <c r="EM39935" s="39"/>
      <c r="EN39935" s="39"/>
      <c r="EO39935" s="39"/>
    </row>
    <row r="39936" spans="143:145" x14ac:dyDescent="0.2">
      <c r="EM39936" s="39"/>
      <c r="EN39936" s="39"/>
      <c r="EO39936" s="39"/>
    </row>
    <row r="39937" spans="143:145" x14ac:dyDescent="0.2">
      <c r="EM39937" s="39"/>
      <c r="EN39937" s="39"/>
      <c r="EO39937" s="39"/>
    </row>
    <row r="39938" spans="143:145" x14ac:dyDescent="0.2">
      <c r="EM39938" s="39"/>
      <c r="EN39938" s="39"/>
      <c r="EO39938" s="39"/>
    </row>
    <row r="39939" spans="143:145" x14ac:dyDescent="0.2">
      <c r="EM39939" s="39"/>
      <c r="EN39939" s="39"/>
      <c r="EO39939" s="39"/>
    </row>
    <row r="39940" spans="143:145" x14ac:dyDescent="0.2">
      <c r="EM39940" s="39"/>
      <c r="EN39940" s="39"/>
      <c r="EO39940" s="39"/>
    </row>
    <row r="39941" spans="143:145" x14ac:dyDescent="0.2">
      <c r="EM39941" s="39"/>
      <c r="EN39941" s="39"/>
      <c r="EO39941" s="39"/>
    </row>
    <row r="39942" spans="143:145" x14ac:dyDescent="0.2">
      <c r="EM39942" s="39"/>
      <c r="EN39942" s="39"/>
      <c r="EO39942" s="39"/>
    </row>
    <row r="39943" spans="143:145" x14ac:dyDescent="0.2">
      <c r="EM39943" s="39"/>
      <c r="EN39943" s="39"/>
      <c r="EO39943" s="39"/>
    </row>
    <row r="39944" spans="143:145" x14ac:dyDescent="0.2">
      <c r="EM39944" s="39"/>
      <c r="EN39944" s="39"/>
      <c r="EO39944" s="39"/>
    </row>
    <row r="39945" spans="143:145" x14ac:dyDescent="0.2">
      <c r="EM39945" s="39"/>
      <c r="EN39945" s="39"/>
      <c r="EO39945" s="39"/>
    </row>
    <row r="39946" spans="143:145" x14ac:dyDescent="0.2">
      <c r="EM39946" s="39"/>
      <c r="EN39946" s="39"/>
      <c r="EO39946" s="39"/>
    </row>
    <row r="39947" spans="143:145" x14ac:dyDescent="0.2">
      <c r="EM39947" s="39"/>
      <c r="EN39947" s="39"/>
      <c r="EO39947" s="39"/>
    </row>
    <row r="39948" spans="143:145" x14ac:dyDescent="0.2">
      <c r="EM39948" s="39"/>
      <c r="EN39948" s="39"/>
      <c r="EO39948" s="39"/>
    </row>
    <row r="39949" spans="143:145" x14ac:dyDescent="0.2">
      <c r="EM39949" s="39"/>
      <c r="EN39949" s="39"/>
      <c r="EO39949" s="39"/>
    </row>
    <row r="39950" spans="143:145" x14ac:dyDescent="0.2">
      <c r="EM39950" s="39"/>
      <c r="EN39950" s="39"/>
      <c r="EO39950" s="39"/>
    </row>
    <row r="39951" spans="143:145" x14ac:dyDescent="0.2">
      <c r="EM39951" s="39"/>
      <c r="EN39951" s="39"/>
      <c r="EO39951" s="39"/>
    </row>
    <row r="39952" spans="143:145" x14ac:dyDescent="0.2">
      <c r="EM39952" s="39"/>
      <c r="EN39952" s="39"/>
      <c r="EO39952" s="39"/>
    </row>
    <row r="39953" spans="143:145" x14ac:dyDescent="0.2">
      <c r="EM39953" s="39"/>
      <c r="EN39953" s="39"/>
      <c r="EO39953" s="39"/>
    </row>
    <row r="39954" spans="143:145" x14ac:dyDescent="0.2">
      <c r="EM39954" s="39"/>
      <c r="EN39954" s="39"/>
      <c r="EO39954" s="39"/>
    </row>
    <row r="39955" spans="143:145" x14ac:dyDescent="0.2">
      <c r="EM39955" s="39"/>
      <c r="EN39955" s="39"/>
      <c r="EO39955" s="39"/>
    </row>
    <row r="39956" spans="143:145" x14ac:dyDescent="0.2">
      <c r="EM39956" s="39"/>
      <c r="EN39956" s="39"/>
      <c r="EO39956" s="39"/>
    </row>
    <row r="39957" spans="143:145" x14ac:dyDescent="0.2">
      <c r="EM39957" s="39"/>
      <c r="EN39957" s="39"/>
      <c r="EO39957" s="39"/>
    </row>
    <row r="39958" spans="143:145" x14ac:dyDescent="0.2">
      <c r="EM39958" s="39"/>
      <c r="EN39958" s="39"/>
      <c r="EO39958" s="39"/>
    </row>
    <row r="39959" spans="143:145" x14ac:dyDescent="0.2">
      <c r="EM39959" s="39"/>
      <c r="EN39959" s="39"/>
      <c r="EO39959" s="39"/>
    </row>
    <row r="39960" spans="143:145" x14ac:dyDescent="0.2">
      <c r="EM39960" s="39"/>
      <c r="EN39960" s="39"/>
      <c r="EO39960" s="39"/>
    </row>
    <row r="39961" spans="143:145" x14ac:dyDescent="0.2">
      <c r="EM39961" s="39"/>
      <c r="EN39961" s="39"/>
      <c r="EO39961" s="39"/>
    </row>
    <row r="39962" spans="143:145" x14ac:dyDescent="0.2">
      <c r="EM39962" s="39"/>
      <c r="EN39962" s="39"/>
      <c r="EO39962" s="39"/>
    </row>
    <row r="39963" spans="143:145" x14ac:dyDescent="0.2">
      <c r="EM39963" s="39"/>
      <c r="EN39963" s="39"/>
      <c r="EO39963" s="39"/>
    </row>
    <row r="39964" spans="143:145" x14ac:dyDescent="0.2">
      <c r="EM39964" s="39"/>
      <c r="EN39964" s="39"/>
      <c r="EO39964" s="39"/>
    </row>
    <row r="39965" spans="143:145" x14ac:dyDescent="0.2">
      <c r="EM39965" s="39"/>
      <c r="EN39965" s="39"/>
      <c r="EO39965" s="39"/>
    </row>
    <row r="39966" spans="143:145" x14ac:dyDescent="0.2">
      <c r="EM39966" s="39"/>
      <c r="EN39966" s="39"/>
      <c r="EO39966" s="39"/>
    </row>
    <row r="39967" spans="143:145" x14ac:dyDescent="0.2">
      <c r="EM39967" s="39"/>
      <c r="EN39967" s="39"/>
      <c r="EO39967" s="39"/>
    </row>
    <row r="39968" spans="143:145" x14ac:dyDescent="0.2">
      <c r="EM39968" s="39"/>
      <c r="EN39968" s="39"/>
      <c r="EO39968" s="39"/>
    </row>
    <row r="39969" spans="143:145" x14ac:dyDescent="0.2">
      <c r="EM39969" s="39"/>
      <c r="EN39969" s="39"/>
      <c r="EO39969" s="39"/>
    </row>
    <row r="39970" spans="143:145" x14ac:dyDescent="0.2">
      <c r="EM39970" s="39"/>
      <c r="EN39970" s="39"/>
      <c r="EO39970" s="39"/>
    </row>
    <row r="39971" spans="143:145" x14ac:dyDescent="0.2">
      <c r="EM39971" s="39"/>
      <c r="EN39971" s="39"/>
      <c r="EO39971" s="39"/>
    </row>
    <row r="39972" spans="143:145" x14ac:dyDescent="0.2">
      <c r="EM39972" s="39"/>
      <c r="EN39972" s="39"/>
      <c r="EO39972" s="39"/>
    </row>
    <row r="39973" spans="143:145" x14ac:dyDescent="0.2">
      <c r="EM39973" s="39"/>
      <c r="EN39973" s="39"/>
      <c r="EO39973" s="39"/>
    </row>
    <row r="39974" spans="143:145" x14ac:dyDescent="0.2">
      <c r="EM39974" s="39"/>
      <c r="EN39974" s="39"/>
      <c r="EO39974" s="39"/>
    </row>
    <row r="39975" spans="143:145" x14ac:dyDescent="0.2">
      <c r="EM39975" s="39"/>
      <c r="EN39975" s="39"/>
      <c r="EO39975" s="39"/>
    </row>
    <row r="39976" spans="143:145" x14ac:dyDescent="0.2">
      <c r="EM39976" s="39"/>
      <c r="EN39976" s="39"/>
      <c r="EO39976" s="39"/>
    </row>
    <row r="39977" spans="143:145" x14ac:dyDescent="0.2">
      <c r="EM39977" s="39"/>
      <c r="EN39977" s="39"/>
      <c r="EO39977" s="39"/>
    </row>
    <row r="39978" spans="143:145" x14ac:dyDescent="0.2">
      <c r="EM39978" s="39"/>
      <c r="EN39978" s="39"/>
      <c r="EO39978" s="39"/>
    </row>
    <row r="39979" spans="143:145" x14ac:dyDescent="0.2">
      <c r="EM39979" s="39"/>
      <c r="EN39979" s="39"/>
      <c r="EO39979" s="39"/>
    </row>
    <row r="39980" spans="143:145" x14ac:dyDescent="0.2">
      <c r="EM39980" s="39"/>
      <c r="EN39980" s="39"/>
      <c r="EO39980" s="39"/>
    </row>
    <row r="39981" spans="143:145" x14ac:dyDescent="0.2">
      <c r="EM39981" s="39"/>
      <c r="EN39981" s="39"/>
      <c r="EO39981" s="39"/>
    </row>
    <row r="39982" spans="143:145" x14ac:dyDescent="0.2">
      <c r="EM39982" s="39"/>
      <c r="EN39982" s="39"/>
      <c r="EO39982" s="39"/>
    </row>
    <row r="39983" spans="143:145" x14ac:dyDescent="0.2">
      <c r="EM39983" s="39"/>
      <c r="EN39983" s="39"/>
      <c r="EO39983" s="39"/>
    </row>
    <row r="39984" spans="143:145" x14ac:dyDescent="0.2">
      <c r="EM39984" s="39"/>
      <c r="EN39984" s="39"/>
      <c r="EO39984" s="39"/>
    </row>
    <row r="39985" spans="143:145" x14ac:dyDescent="0.2">
      <c r="EM39985" s="39"/>
      <c r="EN39985" s="39"/>
      <c r="EO39985" s="39"/>
    </row>
    <row r="39986" spans="143:145" x14ac:dyDescent="0.2">
      <c r="EM39986" s="39"/>
      <c r="EN39986" s="39"/>
      <c r="EO39986" s="39"/>
    </row>
    <row r="39987" spans="143:145" x14ac:dyDescent="0.2">
      <c r="EM39987" s="39"/>
      <c r="EN39987" s="39"/>
      <c r="EO39987" s="39"/>
    </row>
    <row r="39988" spans="143:145" x14ac:dyDescent="0.2">
      <c r="EM39988" s="39"/>
      <c r="EN39988" s="39"/>
      <c r="EO39988" s="39"/>
    </row>
    <row r="39989" spans="143:145" x14ac:dyDescent="0.2">
      <c r="EM39989" s="39"/>
      <c r="EN39989" s="39"/>
      <c r="EO39989" s="39"/>
    </row>
    <row r="39990" spans="143:145" x14ac:dyDescent="0.2">
      <c r="EM39990" s="39"/>
      <c r="EN39990" s="39"/>
      <c r="EO39990" s="39"/>
    </row>
    <row r="39991" spans="143:145" x14ac:dyDescent="0.2">
      <c r="EM39991" s="39"/>
      <c r="EN39991" s="39"/>
      <c r="EO39991" s="39"/>
    </row>
    <row r="39992" spans="143:145" x14ac:dyDescent="0.2">
      <c r="EM39992" s="39"/>
      <c r="EN39992" s="39"/>
      <c r="EO39992" s="39"/>
    </row>
    <row r="39993" spans="143:145" x14ac:dyDescent="0.2">
      <c r="EM39993" s="39"/>
      <c r="EN39993" s="39"/>
      <c r="EO39993" s="39"/>
    </row>
    <row r="39994" spans="143:145" x14ac:dyDescent="0.2">
      <c r="EM39994" s="39"/>
      <c r="EN39994" s="39"/>
      <c r="EO39994" s="39"/>
    </row>
    <row r="39995" spans="143:145" x14ac:dyDescent="0.2">
      <c r="EM39995" s="39"/>
      <c r="EN39995" s="39"/>
      <c r="EO39995" s="39"/>
    </row>
    <row r="39996" spans="143:145" x14ac:dyDescent="0.2">
      <c r="EM39996" s="39"/>
      <c r="EN39996" s="39"/>
      <c r="EO39996" s="39"/>
    </row>
    <row r="39997" spans="143:145" x14ac:dyDescent="0.2">
      <c r="EM39997" s="39"/>
      <c r="EN39997" s="39"/>
      <c r="EO39997" s="39"/>
    </row>
    <row r="39998" spans="143:145" x14ac:dyDescent="0.2">
      <c r="EM39998" s="39"/>
      <c r="EN39998" s="39"/>
      <c r="EO39998" s="39"/>
    </row>
    <row r="39999" spans="143:145" x14ac:dyDescent="0.2">
      <c r="EM39999" s="39"/>
      <c r="EN39999" s="39"/>
      <c r="EO39999" s="39"/>
    </row>
    <row r="40000" spans="143:145" x14ac:dyDescent="0.2">
      <c r="EM40000" s="39"/>
      <c r="EN40000" s="39"/>
      <c r="EO40000" s="39"/>
    </row>
    <row r="40001" spans="143:145" x14ac:dyDescent="0.2">
      <c r="EM40001" s="39"/>
      <c r="EN40001" s="39"/>
      <c r="EO40001" s="39"/>
    </row>
    <row r="40002" spans="143:145" x14ac:dyDescent="0.2">
      <c r="EM40002" s="39"/>
      <c r="EN40002" s="39"/>
      <c r="EO40002" s="39"/>
    </row>
    <row r="40003" spans="143:145" x14ac:dyDescent="0.2">
      <c r="EM40003" s="39"/>
      <c r="EN40003" s="39"/>
      <c r="EO40003" s="39"/>
    </row>
    <row r="40004" spans="143:145" x14ac:dyDescent="0.2">
      <c r="EM40004" s="39"/>
      <c r="EN40004" s="39"/>
      <c r="EO40004" s="39"/>
    </row>
    <row r="40005" spans="143:145" x14ac:dyDescent="0.2">
      <c r="EM40005" s="39"/>
      <c r="EN40005" s="39"/>
      <c r="EO40005" s="39"/>
    </row>
    <row r="40006" spans="143:145" x14ac:dyDescent="0.2">
      <c r="EM40006" s="39"/>
      <c r="EN40006" s="39"/>
      <c r="EO40006" s="39"/>
    </row>
    <row r="40007" spans="143:145" x14ac:dyDescent="0.2">
      <c r="EM40007" s="39"/>
      <c r="EN40007" s="39"/>
      <c r="EO40007" s="39"/>
    </row>
    <row r="40008" spans="143:145" x14ac:dyDescent="0.2">
      <c r="EM40008" s="39"/>
      <c r="EN40008" s="39"/>
      <c r="EO40008" s="39"/>
    </row>
    <row r="40009" spans="143:145" x14ac:dyDescent="0.2">
      <c r="EM40009" s="39"/>
      <c r="EN40009" s="39"/>
      <c r="EO40009" s="39"/>
    </row>
    <row r="40010" spans="143:145" x14ac:dyDescent="0.2">
      <c r="EM40010" s="39"/>
      <c r="EN40010" s="39"/>
      <c r="EO40010" s="39"/>
    </row>
    <row r="40011" spans="143:145" x14ac:dyDescent="0.2">
      <c r="EM40011" s="39"/>
      <c r="EN40011" s="39"/>
      <c r="EO40011" s="39"/>
    </row>
    <row r="40012" spans="143:145" x14ac:dyDescent="0.2">
      <c r="EM40012" s="39"/>
      <c r="EN40012" s="39"/>
      <c r="EO40012" s="39"/>
    </row>
    <row r="40013" spans="143:145" x14ac:dyDescent="0.2">
      <c r="EM40013" s="39"/>
      <c r="EN40013" s="39"/>
      <c r="EO40013" s="39"/>
    </row>
    <row r="40014" spans="143:145" x14ac:dyDescent="0.2">
      <c r="EM40014" s="39"/>
      <c r="EN40014" s="39"/>
      <c r="EO40014" s="39"/>
    </row>
    <row r="40015" spans="143:145" x14ac:dyDescent="0.2">
      <c r="EM40015" s="39"/>
      <c r="EN40015" s="39"/>
      <c r="EO40015" s="39"/>
    </row>
    <row r="40016" spans="143:145" x14ac:dyDescent="0.2">
      <c r="EM40016" s="39"/>
      <c r="EN40016" s="39"/>
      <c r="EO40016" s="39"/>
    </row>
    <row r="40017" spans="143:145" x14ac:dyDescent="0.2">
      <c r="EM40017" s="39"/>
      <c r="EN40017" s="39"/>
      <c r="EO40017" s="39"/>
    </row>
    <row r="40018" spans="143:145" x14ac:dyDescent="0.2">
      <c r="EM40018" s="39"/>
      <c r="EN40018" s="39"/>
      <c r="EO40018" s="39"/>
    </row>
    <row r="40019" spans="143:145" x14ac:dyDescent="0.2">
      <c r="EM40019" s="39"/>
      <c r="EN40019" s="39"/>
      <c r="EO40019" s="39"/>
    </row>
    <row r="40020" spans="143:145" x14ac:dyDescent="0.2">
      <c r="EM40020" s="39"/>
      <c r="EN40020" s="39"/>
      <c r="EO40020" s="39"/>
    </row>
    <row r="40021" spans="143:145" x14ac:dyDescent="0.2">
      <c r="EM40021" s="39"/>
      <c r="EN40021" s="39"/>
      <c r="EO40021" s="39"/>
    </row>
    <row r="40022" spans="143:145" x14ac:dyDescent="0.2">
      <c r="EM40022" s="39"/>
      <c r="EN40022" s="39"/>
      <c r="EO40022" s="39"/>
    </row>
    <row r="40023" spans="143:145" x14ac:dyDescent="0.2">
      <c r="EM40023" s="39"/>
      <c r="EN40023" s="39"/>
      <c r="EO40023" s="39"/>
    </row>
    <row r="40024" spans="143:145" x14ac:dyDescent="0.2">
      <c r="EM40024" s="39"/>
      <c r="EN40024" s="39"/>
      <c r="EO40024" s="39"/>
    </row>
    <row r="40025" spans="143:145" x14ac:dyDescent="0.2">
      <c r="EM40025" s="39"/>
      <c r="EN40025" s="39"/>
      <c r="EO40025" s="39"/>
    </row>
    <row r="40026" spans="143:145" x14ac:dyDescent="0.2">
      <c r="EM40026" s="39"/>
      <c r="EN40026" s="39"/>
      <c r="EO40026" s="39"/>
    </row>
    <row r="40027" spans="143:145" x14ac:dyDescent="0.2">
      <c r="EM40027" s="39"/>
      <c r="EN40027" s="39"/>
      <c r="EO40027" s="39"/>
    </row>
    <row r="40028" spans="143:145" x14ac:dyDescent="0.2">
      <c r="EM40028" s="39"/>
      <c r="EN40028" s="39"/>
      <c r="EO40028" s="39"/>
    </row>
    <row r="40029" spans="143:145" x14ac:dyDescent="0.2">
      <c r="EM40029" s="39"/>
      <c r="EN40029" s="39"/>
      <c r="EO40029" s="39"/>
    </row>
    <row r="40030" spans="143:145" x14ac:dyDescent="0.2">
      <c r="EM40030" s="39"/>
      <c r="EN40030" s="39"/>
      <c r="EO40030" s="39"/>
    </row>
    <row r="40031" spans="143:145" x14ac:dyDescent="0.2">
      <c r="EM40031" s="39"/>
      <c r="EN40031" s="39"/>
      <c r="EO40031" s="39"/>
    </row>
    <row r="40032" spans="143:145" x14ac:dyDescent="0.2">
      <c r="EM40032" s="39"/>
      <c r="EN40032" s="39"/>
      <c r="EO40032" s="39"/>
    </row>
    <row r="40033" spans="143:145" x14ac:dyDescent="0.2">
      <c r="EM40033" s="39"/>
      <c r="EN40033" s="39"/>
      <c r="EO40033" s="39"/>
    </row>
    <row r="40034" spans="143:145" x14ac:dyDescent="0.2">
      <c r="EM40034" s="39"/>
      <c r="EN40034" s="39"/>
      <c r="EO40034" s="39"/>
    </row>
    <row r="40035" spans="143:145" x14ac:dyDescent="0.2">
      <c r="EM40035" s="39"/>
      <c r="EN40035" s="39"/>
      <c r="EO40035" s="39"/>
    </row>
    <row r="40036" spans="143:145" x14ac:dyDescent="0.2">
      <c r="EM40036" s="39"/>
      <c r="EN40036" s="39"/>
      <c r="EO40036" s="39"/>
    </row>
    <row r="40037" spans="143:145" x14ac:dyDescent="0.2">
      <c r="EM40037" s="39"/>
      <c r="EN40037" s="39"/>
      <c r="EO40037" s="39"/>
    </row>
    <row r="40038" spans="143:145" x14ac:dyDescent="0.2">
      <c r="EM40038" s="39"/>
      <c r="EN40038" s="39"/>
      <c r="EO40038" s="39"/>
    </row>
    <row r="40039" spans="143:145" x14ac:dyDescent="0.2">
      <c r="EM40039" s="39"/>
      <c r="EN40039" s="39"/>
      <c r="EO40039" s="39"/>
    </row>
    <row r="40040" spans="143:145" x14ac:dyDescent="0.2">
      <c r="EM40040" s="39"/>
      <c r="EN40040" s="39"/>
      <c r="EO40040" s="39"/>
    </row>
    <row r="40041" spans="143:145" x14ac:dyDescent="0.2">
      <c r="EM40041" s="39"/>
      <c r="EN40041" s="39"/>
      <c r="EO40041" s="39"/>
    </row>
    <row r="40042" spans="143:145" x14ac:dyDescent="0.2">
      <c r="EM40042" s="39"/>
      <c r="EN40042" s="39"/>
      <c r="EO40042" s="39"/>
    </row>
    <row r="40043" spans="143:145" x14ac:dyDescent="0.2">
      <c r="EM40043" s="39"/>
      <c r="EN40043" s="39"/>
      <c r="EO40043" s="39"/>
    </row>
    <row r="40044" spans="143:145" x14ac:dyDescent="0.2">
      <c r="EM40044" s="39"/>
      <c r="EN40044" s="39"/>
      <c r="EO40044" s="39"/>
    </row>
    <row r="40045" spans="143:145" x14ac:dyDescent="0.2">
      <c r="EM40045" s="39"/>
      <c r="EN40045" s="39"/>
      <c r="EO40045" s="39"/>
    </row>
    <row r="40046" spans="143:145" x14ac:dyDescent="0.2">
      <c r="EM40046" s="39"/>
      <c r="EN40046" s="39"/>
      <c r="EO40046" s="39"/>
    </row>
    <row r="40047" spans="143:145" x14ac:dyDescent="0.2">
      <c r="EM40047" s="39"/>
      <c r="EN40047" s="39"/>
      <c r="EO40047" s="39"/>
    </row>
    <row r="40048" spans="143:145" x14ac:dyDescent="0.2">
      <c r="EM40048" s="39"/>
      <c r="EN40048" s="39"/>
      <c r="EO40048" s="39"/>
    </row>
    <row r="40049" spans="143:145" x14ac:dyDescent="0.2">
      <c r="EM40049" s="39"/>
      <c r="EN40049" s="39"/>
      <c r="EO40049" s="39"/>
    </row>
    <row r="40050" spans="143:145" x14ac:dyDescent="0.2">
      <c r="EM40050" s="39"/>
      <c r="EN40050" s="39"/>
      <c r="EO40050" s="39"/>
    </row>
    <row r="40051" spans="143:145" x14ac:dyDescent="0.2">
      <c r="EM40051" s="39"/>
      <c r="EN40051" s="39"/>
      <c r="EO40051" s="39"/>
    </row>
    <row r="40052" spans="143:145" x14ac:dyDescent="0.2">
      <c r="EM40052" s="39"/>
      <c r="EN40052" s="39"/>
      <c r="EO40052" s="39"/>
    </row>
    <row r="40053" spans="143:145" x14ac:dyDescent="0.2">
      <c r="EM40053" s="39"/>
      <c r="EN40053" s="39"/>
      <c r="EO40053" s="39"/>
    </row>
    <row r="40054" spans="143:145" x14ac:dyDescent="0.2">
      <c r="EM40054" s="39"/>
      <c r="EN40054" s="39"/>
      <c r="EO40054" s="39"/>
    </row>
    <row r="40055" spans="143:145" x14ac:dyDescent="0.2">
      <c r="EM40055" s="39"/>
      <c r="EN40055" s="39"/>
      <c r="EO40055" s="39"/>
    </row>
    <row r="40056" spans="143:145" x14ac:dyDescent="0.2">
      <c r="EM40056" s="39"/>
      <c r="EN40056" s="39"/>
      <c r="EO40056" s="39"/>
    </row>
    <row r="40057" spans="143:145" x14ac:dyDescent="0.2">
      <c r="EM40057" s="39"/>
      <c r="EN40057" s="39"/>
      <c r="EO40057" s="39"/>
    </row>
    <row r="40058" spans="143:145" x14ac:dyDescent="0.2">
      <c r="EM40058" s="39"/>
      <c r="EN40058" s="39"/>
      <c r="EO40058" s="39"/>
    </row>
    <row r="40059" spans="143:145" x14ac:dyDescent="0.2">
      <c r="EM40059" s="39"/>
      <c r="EN40059" s="39"/>
      <c r="EO40059" s="39"/>
    </row>
    <row r="40060" spans="143:145" x14ac:dyDescent="0.2">
      <c r="EM40060" s="39"/>
      <c r="EN40060" s="39"/>
      <c r="EO40060" s="39"/>
    </row>
    <row r="40061" spans="143:145" x14ac:dyDescent="0.2">
      <c r="EM40061" s="39"/>
      <c r="EN40061" s="39"/>
      <c r="EO40061" s="39"/>
    </row>
    <row r="40062" spans="143:145" x14ac:dyDescent="0.2">
      <c r="EM40062" s="39"/>
      <c r="EN40062" s="39"/>
      <c r="EO40062" s="39"/>
    </row>
    <row r="40063" spans="143:145" x14ac:dyDescent="0.2">
      <c r="EM40063" s="39"/>
      <c r="EN40063" s="39"/>
      <c r="EO40063" s="39"/>
    </row>
    <row r="40064" spans="143:145" x14ac:dyDescent="0.2">
      <c r="EM40064" s="39"/>
      <c r="EN40064" s="39"/>
      <c r="EO40064" s="39"/>
    </row>
    <row r="40065" spans="143:145" x14ac:dyDescent="0.2">
      <c r="EM40065" s="39"/>
      <c r="EN40065" s="39"/>
      <c r="EO40065" s="39"/>
    </row>
    <row r="40066" spans="143:145" x14ac:dyDescent="0.2">
      <c r="EM40066" s="39"/>
      <c r="EN40066" s="39"/>
      <c r="EO40066" s="39"/>
    </row>
    <row r="40067" spans="143:145" x14ac:dyDescent="0.2">
      <c r="EM40067" s="39"/>
      <c r="EN40067" s="39"/>
      <c r="EO40067" s="39"/>
    </row>
    <row r="40068" spans="143:145" x14ac:dyDescent="0.2">
      <c r="EM40068" s="39"/>
      <c r="EN40068" s="39"/>
      <c r="EO40068" s="39"/>
    </row>
    <row r="40069" spans="143:145" x14ac:dyDescent="0.2">
      <c r="EM40069" s="39"/>
      <c r="EN40069" s="39"/>
      <c r="EO40069" s="39"/>
    </row>
    <row r="40070" spans="143:145" x14ac:dyDescent="0.2">
      <c r="EM40070" s="39"/>
      <c r="EN40070" s="39"/>
      <c r="EO40070" s="39"/>
    </row>
    <row r="40071" spans="143:145" x14ac:dyDescent="0.2">
      <c r="EM40071" s="39"/>
      <c r="EN40071" s="39"/>
      <c r="EO40071" s="39"/>
    </row>
    <row r="40072" spans="143:145" x14ac:dyDescent="0.2">
      <c r="EM40072" s="39"/>
      <c r="EN40072" s="39"/>
      <c r="EO40072" s="39"/>
    </row>
    <row r="40073" spans="143:145" x14ac:dyDescent="0.2">
      <c r="EM40073" s="39"/>
      <c r="EN40073" s="39"/>
      <c r="EO40073" s="39"/>
    </row>
    <row r="40074" spans="143:145" x14ac:dyDescent="0.2">
      <c r="EM40074" s="39"/>
      <c r="EN40074" s="39"/>
      <c r="EO40074" s="39"/>
    </row>
    <row r="40075" spans="143:145" x14ac:dyDescent="0.2">
      <c r="EM40075" s="39"/>
      <c r="EN40075" s="39"/>
      <c r="EO40075" s="39"/>
    </row>
    <row r="40076" spans="143:145" x14ac:dyDescent="0.2">
      <c r="EM40076" s="39"/>
      <c r="EN40076" s="39"/>
      <c r="EO40076" s="39"/>
    </row>
    <row r="40077" spans="143:145" x14ac:dyDescent="0.2">
      <c r="EM40077" s="39"/>
      <c r="EN40077" s="39"/>
      <c r="EO40077" s="39"/>
    </row>
    <row r="40078" spans="143:145" x14ac:dyDescent="0.2">
      <c r="EM40078" s="39"/>
      <c r="EN40078" s="39"/>
      <c r="EO40078" s="39"/>
    </row>
    <row r="40079" spans="143:145" x14ac:dyDescent="0.2">
      <c r="EM40079" s="39"/>
      <c r="EN40079" s="39"/>
      <c r="EO40079" s="39"/>
    </row>
    <row r="40080" spans="143:145" x14ac:dyDescent="0.2">
      <c r="EM40080" s="39"/>
      <c r="EN40080" s="39"/>
      <c r="EO40080" s="39"/>
    </row>
    <row r="40081" spans="143:145" x14ac:dyDescent="0.2">
      <c r="EM40081" s="39"/>
      <c r="EN40081" s="39"/>
      <c r="EO40081" s="39"/>
    </row>
    <row r="40082" spans="143:145" x14ac:dyDescent="0.2">
      <c r="EM40082" s="39"/>
      <c r="EN40082" s="39"/>
      <c r="EO40082" s="39"/>
    </row>
    <row r="40083" spans="143:145" x14ac:dyDescent="0.2">
      <c r="EM40083" s="39"/>
      <c r="EN40083" s="39"/>
      <c r="EO40083" s="39"/>
    </row>
    <row r="40084" spans="143:145" x14ac:dyDescent="0.2">
      <c r="EM40084" s="39"/>
      <c r="EN40084" s="39"/>
      <c r="EO40084" s="39"/>
    </row>
    <row r="40085" spans="143:145" x14ac:dyDescent="0.2">
      <c r="EM40085" s="39"/>
      <c r="EN40085" s="39"/>
      <c r="EO40085" s="39"/>
    </row>
    <row r="40086" spans="143:145" x14ac:dyDescent="0.2">
      <c r="EM40086" s="39"/>
      <c r="EN40086" s="39"/>
      <c r="EO40086" s="39"/>
    </row>
    <row r="40087" spans="143:145" x14ac:dyDescent="0.2">
      <c r="EM40087" s="39"/>
      <c r="EN40087" s="39"/>
      <c r="EO40087" s="39"/>
    </row>
    <row r="40088" spans="143:145" x14ac:dyDescent="0.2">
      <c r="EM40088" s="39"/>
      <c r="EN40088" s="39"/>
      <c r="EO40088" s="39"/>
    </row>
    <row r="40089" spans="143:145" x14ac:dyDescent="0.2">
      <c r="EM40089" s="39"/>
      <c r="EN40089" s="39"/>
      <c r="EO40089" s="39"/>
    </row>
    <row r="40090" spans="143:145" x14ac:dyDescent="0.2">
      <c r="EM40090" s="39"/>
      <c r="EN40090" s="39"/>
      <c r="EO40090" s="39"/>
    </row>
    <row r="40091" spans="143:145" x14ac:dyDescent="0.2">
      <c r="EM40091" s="39"/>
      <c r="EN40091" s="39"/>
      <c r="EO40091" s="39"/>
    </row>
    <row r="40092" spans="143:145" x14ac:dyDescent="0.2">
      <c r="EM40092" s="39"/>
      <c r="EN40092" s="39"/>
      <c r="EO40092" s="39"/>
    </row>
    <row r="40093" spans="143:145" x14ac:dyDescent="0.2">
      <c r="EM40093" s="39"/>
      <c r="EN40093" s="39"/>
      <c r="EO40093" s="39"/>
    </row>
    <row r="40094" spans="143:145" x14ac:dyDescent="0.2">
      <c r="EM40094" s="39"/>
      <c r="EN40094" s="39"/>
      <c r="EO40094" s="39"/>
    </row>
    <row r="40095" spans="143:145" x14ac:dyDescent="0.2">
      <c r="EM40095" s="39"/>
      <c r="EN40095" s="39"/>
      <c r="EO40095" s="39"/>
    </row>
    <row r="40096" spans="143:145" x14ac:dyDescent="0.2">
      <c r="EM40096" s="39"/>
      <c r="EN40096" s="39"/>
      <c r="EO40096" s="39"/>
    </row>
    <row r="40097" spans="143:145" x14ac:dyDescent="0.2">
      <c r="EM40097" s="39"/>
      <c r="EN40097" s="39"/>
      <c r="EO40097" s="39"/>
    </row>
    <row r="40098" spans="143:145" x14ac:dyDescent="0.2">
      <c r="EM40098" s="39"/>
      <c r="EN40098" s="39"/>
      <c r="EO40098" s="39"/>
    </row>
    <row r="40099" spans="143:145" x14ac:dyDescent="0.2">
      <c r="EM40099" s="39"/>
      <c r="EN40099" s="39"/>
      <c r="EO40099" s="39"/>
    </row>
    <row r="40100" spans="143:145" x14ac:dyDescent="0.2">
      <c r="EM40100" s="39"/>
      <c r="EN40100" s="39"/>
      <c r="EO40100" s="39"/>
    </row>
    <row r="40101" spans="143:145" x14ac:dyDescent="0.2">
      <c r="EM40101" s="39"/>
      <c r="EN40101" s="39"/>
      <c r="EO40101" s="39"/>
    </row>
    <row r="40102" spans="143:145" x14ac:dyDescent="0.2">
      <c r="EM40102" s="39"/>
      <c r="EN40102" s="39"/>
      <c r="EO40102" s="39"/>
    </row>
    <row r="40103" spans="143:145" x14ac:dyDescent="0.2">
      <c r="EM40103" s="39"/>
      <c r="EN40103" s="39"/>
      <c r="EO40103" s="39"/>
    </row>
    <row r="40104" spans="143:145" x14ac:dyDescent="0.2">
      <c r="EM40104" s="39"/>
      <c r="EN40104" s="39"/>
      <c r="EO40104" s="39"/>
    </row>
    <row r="40105" spans="143:145" x14ac:dyDescent="0.2">
      <c r="EM40105" s="39"/>
      <c r="EN40105" s="39"/>
      <c r="EO40105" s="39"/>
    </row>
    <row r="40106" spans="143:145" x14ac:dyDescent="0.2">
      <c r="EM40106" s="39"/>
      <c r="EN40106" s="39"/>
      <c r="EO40106" s="39"/>
    </row>
    <row r="40107" spans="143:145" x14ac:dyDescent="0.2">
      <c r="EM40107" s="39"/>
      <c r="EN40107" s="39"/>
      <c r="EO40107" s="39"/>
    </row>
    <row r="40108" spans="143:145" x14ac:dyDescent="0.2">
      <c r="EM40108" s="39"/>
      <c r="EN40108" s="39"/>
      <c r="EO40108" s="39"/>
    </row>
    <row r="40109" spans="143:145" x14ac:dyDescent="0.2">
      <c r="EM40109" s="39"/>
      <c r="EN40109" s="39"/>
      <c r="EO40109" s="39"/>
    </row>
    <row r="40110" spans="143:145" x14ac:dyDescent="0.2">
      <c r="EM40110" s="39"/>
      <c r="EN40110" s="39"/>
      <c r="EO40110" s="39"/>
    </row>
    <row r="40111" spans="143:145" x14ac:dyDescent="0.2">
      <c r="EM40111" s="39"/>
      <c r="EN40111" s="39"/>
      <c r="EO40111" s="39"/>
    </row>
    <row r="40112" spans="143:145" x14ac:dyDescent="0.2">
      <c r="EM40112" s="39"/>
      <c r="EN40112" s="39"/>
      <c r="EO40112" s="39"/>
    </row>
    <row r="40113" spans="143:145" x14ac:dyDescent="0.2">
      <c r="EM40113" s="39"/>
      <c r="EN40113" s="39"/>
      <c r="EO40113" s="39"/>
    </row>
    <row r="40114" spans="143:145" x14ac:dyDescent="0.2">
      <c r="EM40114" s="39"/>
      <c r="EN40114" s="39"/>
      <c r="EO40114" s="39"/>
    </row>
    <row r="40115" spans="143:145" x14ac:dyDescent="0.2">
      <c r="EM40115" s="39"/>
      <c r="EN40115" s="39"/>
      <c r="EO40115" s="39"/>
    </row>
    <row r="40116" spans="143:145" x14ac:dyDescent="0.2">
      <c r="EM40116" s="39"/>
      <c r="EN40116" s="39"/>
      <c r="EO40116" s="39"/>
    </row>
    <row r="40117" spans="143:145" x14ac:dyDescent="0.2">
      <c r="EM40117" s="39"/>
      <c r="EN40117" s="39"/>
      <c r="EO40117" s="39"/>
    </row>
    <row r="40118" spans="143:145" x14ac:dyDescent="0.2">
      <c r="EM40118" s="39"/>
      <c r="EN40118" s="39"/>
      <c r="EO40118" s="39"/>
    </row>
    <row r="40119" spans="143:145" x14ac:dyDescent="0.2">
      <c r="EM40119" s="39"/>
      <c r="EN40119" s="39"/>
      <c r="EO40119" s="39"/>
    </row>
    <row r="40120" spans="143:145" x14ac:dyDescent="0.2">
      <c r="EM40120" s="39"/>
      <c r="EN40120" s="39"/>
      <c r="EO40120" s="39"/>
    </row>
    <row r="40121" spans="143:145" x14ac:dyDescent="0.2">
      <c r="EM40121" s="39"/>
      <c r="EN40121" s="39"/>
      <c r="EO40121" s="39"/>
    </row>
    <row r="40122" spans="143:145" x14ac:dyDescent="0.2">
      <c r="EM40122" s="39"/>
      <c r="EN40122" s="39"/>
      <c r="EO40122" s="39"/>
    </row>
    <row r="40123" spans="143:145" x14ac:dyDescent="0.2">
      <c r="EM40123" s="39"/>
      <c r="EN40123" s="39"/>
      <c r="EO40123" s="39"/>
    </row>
    <row r="40124" spans="143:145" x14ac:dyDescent="0.2">
      <c r="EM40124" s="39"/>
      <c r="EN40124" s="39"/>
      <c r="EO40124" s="39"/>
    </row>
    <row r="40125" spans="143:145" x14ac:dyDescent="0.2">
      <c r="EM40125" s="39"/>
      <c r="EN40125" s="39"/>
      <c r="EO40125" s="39"/>
    </row>
    <row r="40126" spans="143:145" x14ac:dyDescent="0.2">
      <c r="EM40126" s="39"/>
      <c r="EN40126" s="39"/>
      <c r="EO40126" s="39"/>
    </row>
    <row r="40127" spans="143:145" x14ac:dyDescent="0.2">
      <c r="EM40127" s="39"/>
      <c r="EN40127" s="39"/>
      <c r="EO40127" s="39"/>
    </row>
    <row r="40128" spans="143:145" x14ac:dyDescent="0.2">
      <c r="EM40128" s="39"/>
      <c r="EN40128" s="39"/>
      <c r="EO40128" s="39"/>
    </row>
    <row r="40129" spans="143:145" x14ac:dyDescent="0.2">
      <c r="EM40129" s="39"/>
      <c r="EN40129" s="39"/>
      <c r="EO40129" s="39"/>
    </row>
    <row r="40130" spans="143:145" x14ac:dyDescent="0.2">
      <c r="EM40130" s="39"/>
      <c r="EN40130" s="39"/>
      <c r="EO40130" s="39"/>
    </row>
    <row r="40131" spans="143:145" x14ac:dyDescent="0.2">
      <c r="EM40131" s="39"/>
      <c r="EN40131" s="39"/>
      <c r="EO40131" s="39"/>
    </row>
    <row r="40132" spans="143:145" x14ac:dyDescent="0.2">
      <c r="EM40132" s="39"/>
      <c r="EN40132" s="39"/>
      <c r="EO40132" s="39"/>
    </row>
    <row r="40133" spans="143:145" x14ac:dyDescent="0.2">
      <c r="EM40133" s="39"/>
      <c r="EN40133" s="39"/>
      <c r="EO40133" s="39"/>
    </row>
    <row r="40134" spans="143:145" x14ac:dyDescent="0.2">
      <c r="EM40134" s="39"/>
      <c r="EN40134" s="39"/>
      <c r="EO40134" s="39"/>
    </row>
    <row r="40135" spans="143:145" x14ac:dyDescent="0.2">
      <c r="EM40135" s="39"/>
      <c r="EN40135" s="39"/>
      <c r="EO40135" s="39"/>
    </row>
    <row r="40136" spans="143:145" x14ac:dyDescent="0.2">
      <c r="EM40136" s="39"/>
      <c r="EN40136" s="39"/>
      <c r="EO40136" s="39"/>
    </row>
    <row r="40137" spans="143:145" x14ac:dyDescent="0.2">
      <c r="EM40137" s="39"/>
      <c r="EN40137" s="39"/>
      <c r="EO40137" s="39"/>
    </row>
    <row r="40138" spans="143:145" x14ac:dyDescent="0.2">
      <c r="EM40138" s="39"/>
      <c r="EN40138" s="39"/>
      <c r="EO40138" s="39"/>
    </row>
    <row r="40139" spans="143:145" x14ac:dyDescent="0.2">
      <c r="EM40139" s="39"/>
      <c r="EN40139" s="39"/>
      <c r="EO40139" s="39"/>
    </row>
    <row r="40140" spans="143:145" x14ac:dyDescent="0.2">
      <c r="EM40140" s="39"/>
      <c r="EN40140" s="39"/>
      <c r="EO40140" s="39"/>
    </row>
    <row r="40141" spans="143:145" x14ac:dyDescent="0.2">
      <c r="EM40141" s="39"/>
      <c r="EN40141" s="39"/>
      <c r="EO40141" s="39"/>
    </row>
    <row r="40142" spans="143:145" x14ac:dyDescent="0.2">
      <c r="EM40142" s="39"/>
      <c r="EN40142" s="39"/>
      <c r="EO40142" s="39"/>
    </row>
    <row r="40143" spans="143:145" x14ac:dyDescent="0.2">
      <c r="EM40143" s="39"/>
      <c r="EN40143" s="39"/>
      <c r="EO40143" s="39"/>
    </row>
    <row r="40144" spans="143:145" x14ac:dyDescent="0.2">
      <c r="EM40144" s="39"/>
      <c r="EN40144" s="39"/>
      <c r="EO40144" s="39"/>
    </row>
    <row r="40145" spans="143:145" x14ac:dyDescent="0.2">
      <c r="EM40145" s="39"/>
      <c r="EN40145" s="39"/>
      <c r="EO40145" s="39"/>
    </row>
    <row r="40146" spans="143:145" x14ac:dyDescent="0.2">
      <c r="EM40146" s="39"/>
      <c r="EN40146" s="39"/>
      <c r="EO40146" s="39"/>
    </row>
    <row r="40147" spans="143:145" x14ac:dyDescent="0.2">
      <c r="EM40147" s="39"/>
      <c r="EN40147" s="39"/>
      <c r="EO40147" s="39"/>
    </row>
    <row r="40148" spans="143:145" x14ac:dyDescent="0.2">
      <c r="EM40148" s="39"/>
      <c r="EN40148" s="39"/>
      <c r="EO40148" s="39"/>
    </row>
    <row r="40149" spans="143:145" x14ac:dyDescent="0.2">
      <c r="EM40149" s="39"/>
      <c r="EN40149" s="39"/>
      <c r="EO40149" s="39"/>
    </row>
    <row r="40150" spans="143:145" x14ac:dyDescent="0.2">
      <c r="EM40150" s="39"/>
      <c r="EN40150" s="39"/>
      <c r="EO40150" s="39"/>
    </row>
    <row r="40151" spans="143:145" x14ac:dyDescent="0.2">
      <c r="EM40151" s="39"/>
      <c r="EN40151" s="39"/>
      <c r="EO40151" s="39"/>
    </row>
    <row r="40152" spans="143:145" x14ac:dyDescent="0.2">
      <c r="EM40152" s="39"/>
      <c r="EN40152" s="39"/>
      <c r="EO40152" s="39"/>
    </row>
    <row r="40153" spans="143:145" x14ac:dyDescent="0.2">
      <c r="EM40153" s="39"/>
      <c r="EN40153" s="39"/>
      <c r="EO40153" s="39"/>
    </row>
    <row r="40154" spans="143:145" x14ac:dyDescent="0.2">
      <c r="EM40154" s="39"/>
      <c r="EN40154" s="39"/>
      <c r="EO40154" s="39"/>
    </row>
    <row r="40155" spans="143:145" x14ac:dyDescent="0.2">
      <c r="EM40155" s="39"/>
      <c r="EN40155" s="39"/>
      <c r="EO40155" s="39"/>
    </row>
    <row r="40156" spans="143:145" x14ac:dyDescent="0.2">
      <c r="EM40156" s="39"/>
      <c r="EN40156" s="39"/>
      <c r="EO40156" s="39"/>
    </row>
    <row r="40157" spans="143:145" x14ac:dyDescent="0.2">
      <c r="EM40157" s="39"/>
      <c r="EN40157" s="39"/>
      <c r="EO40157" s="39"/>
    </row>
    <row r="40158" spans="143:145" x14ac:dyDescent="0.2">
      <c r="EM40158" s="39"/>
      <c r="EN40158" s="39"/>
      <c r="EO40158" s="39"/>
    </row>
    <row r="40159" spans="143:145" x14ac:dyDescent="0.2">
      <c r="EM40159" s="39"/>
      <c r="EN40159" s="39"/>
      <c r="EO40159" s="39"/>
    </row>
    <row r="40160" spans="143:145" x14ac:dyDescent="0.2">
      <c r="EM40160" s="39"/>
      <c r="EN40160" s="39"/>
      <c r="EO40160" s="39"/>
    </row>
    <row r="40161" spans="143:145" x14ac:dyDescent="0.2">
      <c r="EM40161" s="39"/>
      <c r="EN40161" s="39"/>
      <c r="EO40161" s="39"/>
    </row>
    <row r="40162" spans="143:145" x14ac:dyDescent="0.2">
      <c r="EM40162" s="39"/>
      <c r="EN40162" s="39"/>
      <c r="EO40162" s="39"/>
    </row>
    <row r="40163" spans="143:145" x14ac:dyDescent="0.2">
      <c r="EM40163" s="39"/>
      <c r="EN40163" s="39"/>
      <c r="EO40163" s="39"/>
    </row>
    <row r="40164" spans="143:145" x14ac:dyDescent="0.2">
      <c r="EM40164" s="39"/>
      <c r="EN40164" s="39"/>
      <c r="EO40164" s="39"/>
    </row>
    <row r="40165" spans="143:145" x14ac:dyDescent="0.2">
      <c r="EM40165" s="39"/>
      <c r="EN40165" s="39"/>
      <c r="EO40165" s="39"/>
    </row>
    <row r="40166" spans="143:145" x14ac:dyDescent="0.2">
      <c r="EM40166" s="39"/>
      <c r="EN40166" s="39"/>
      <c r="EO40166" s="39"/>
    </row>
    <row r="40167" spans="143:145" x14ac:dyDescent="0.2">
      <c r="EM40167" s="39"/>
      <c r="EN40167" s="39"/>
      <c r="EO40167" s="39"/>
    </row>
    <row r="40168" spans="143:145" x14ac:dyDescent="0.2">
      <c r="EM40168" s="39"/>
      <c r="EN40168" s="39"/>
      <c r="EO40168" s="39"/>
    </row>
    <row r="40169" spans="143:145" x14ac:dyDescent="0.2">
      <c r="EM40169" s="39"/>
      <c r="EN40169" s="39"/>
      <c r="EO40169" s="39"/>
    </row>
    <row r="40170" spans="143:145" x14ac:dyDescent="0.2">
      <c r="EM40170" s="39"/>
      <c r="EN40170" s="39"/>
      <c r="EO40170" s="39"/>
    </row>
    <row r="40171" spans="143:145" x14ac:dyDescent="0.2">
      <c r="EM40171" s="39"/>
      <c r="EN40171" s="39"/>
      <c r="EO40171" s="39"/>
    </row>
    <row r="40172" spans="143:145" x14ac:dyDescent="0.2">
      <c r="EM40172" s="39"/>
      <c r="EN40172" s="39"/>
      <c r="EO40172" s="39"/>
    </row>
    <row r="40173" spans="143:145" x14ac:dyDescent="0.2">
      <c r="EM40173" s="39"/>
      <c r="EN40173" s="39"/>
      <c r="EO40173" s="39"/>
    </row>
    <row r="40174" spans="143:145" x14ac:dyDescent="0.2">
      <c r="EM40174" s="39"/>
      <c r="EN40174" s="39"/>
      <c r="EO40174" s="39"/>
    </row>
    <row r="40175" spans="143:145" x14ac:dyDescent="0.2">
      <c r="EM40175" s="39"/>
      <c r="EN40175" s="39"/>
      <c r="EO40175" s="39"/>
    </row>
    <row r="40176" spans="143:145" x14ac:dyDescent="0.2">
      <c r="EM40176" s="39"/>
      <c r="EN40176" s="39"/>
      <c r="EO40176" s="39"/>
    </row>
    <row r="40177" spans="143:145" x14ac:dyDescent="0.2">
      <c r="EM40177" s="39"/>
      <c r="EN40177" s="39"/>
      <c r="EO40177" s="39"/>
    </row>
    <row r="40178" spans="143:145" x14ac:dyDescent="0.2">
      <c r="EM40178" s="39"/>
      <c r="EN40178" s="39"/>
      <c r="EO40178" s="39"/>
    </row>
    <row r="40179" spans="143:145" x14ac:dyDescent="0.2">
      <c r="EM40179" s="39"/>
      <c r="EN40179" s="39"/>
      <c r="EO40179" s="39"/>
    </row>
    <row r="40180" spans="143:145" x14ac:dyDescent="0.2">
      <c r="EM40180" s="39"/>
      <c r="EN40180" s="39"/>
      <c r="EO40180" s="39"/>
    </row>
    <row r="40181" spans="143:145" x14ac:dyDescent="0.2">
      <c r="EM40181" s="39"/>
      <c r="EN40181" s="39"/>
      <c r="EO40181" s="39"/>
    </row>
    <row r="40182" spans="143:145" x14ac:dyDescent="0.2">
      <c r="EM40182" s="39"/>
      <c r="EN40182" s="39"/>
      <c r="EO40182" s="39"/>
    </row>
    <row r="40183" spans="143:145" x14ac:dyDescent="0.2">
      <c r="EM40183" s="39"/>
      <c r="EN40183" s="39"/>
      <c r="EO40183" s="39"/>
    </row>
    <row r="40184" spans="143:145" x14ac:dyDescent="0.2">
      <c r="EM40184" s="39"/>
      <c r="EN40184" s="39"/>
      <c r="EO40184" s="39"/>
    </row>
    <row r="40185" spans="143:145" x14ac:dyDescent="0.2">
      <c r="EM40185" s="39"/>
      <c r="EN40185" s="39"/>
      <c r="EO40185" s="39"/>
    </row>
    <row r="40186" spans="143:145" x14ac:dyDescent="0.2">
      <c r="EM40186" s="39"/>
      <c r="EN40186" s="39"/>
      <c r="EO40186" s="39"/>
    </row>
    <row r="40187" spans="143:145" x14ac:dyDescent="0.2">
      <c r="EM40187" s="39"/>
      <c r="EN40187" s="39"/>
      <c r="EO40187" s="39"/>
    </row>
    <row r="40188" spans="143:145" x14ac:dyDescent="0.2">
      <c r="EM40188" s="39"/>
      <c r="EN40188" s="39"/>
      <c r="EO40188" s="39"/>
    </row>
    <row r="40189" spans="143:145" x14ac:dyDescent="0.2">
      <c r="EM40189" s="39"/>
      <c r="EN40189" s="39"/>
      <c r="EO40189" s="39"/>
    </row>
    <row r="40190" spans="143:145" x14ac:dyDescent="0.2">
      <c r="EM40190" s="39"/>
      <c r="EN40190" s="39"/>
      <c r="EO40190" s="39"/>
    </row>
    <row r="40191" spans="143:145" x14ac:dyDescent="0.2">
      <c r="EM40191" s="39"/>
      <c r="EN40191" s="39"/>
      <c r="EO40191" s="39"/>
    </row>
    <row r="40192" spans="143:145" x14ac:dyDescent="0.2">
      <c r="EM40192" s="39"/>
      <c r="EN40192" s="39"/>
      <c r="EO40192" s="39"/>
    </row>
    <row r="40193" spans="143:145" x14ac:dyDescent="0.2">
      <c r="EM40193" s="39"/>
      <c r="EN40193" s="39"/>
      <c r="EO40193" s="39"/>
    </row>
    <row r="40194" spans="143:145" x14ac:dyDescent="0.2">
      <c r="EM40194" s="39"/>
      <c r="EN40194" s="39"/>
      <c r="EO40194" s="39"/>
    </row>
    <row r="40195" spans="143:145" x14ac:dyDescent="0.2">
      <c r="EM40195" s="39"/>
      <c r="EN40195" s="39"/>
      <c r="EO40195" s="39"/>
    </row>
    <row r="40196" spans="143:145" x14ac:dyDescent="0.2">
      <c r="EM40196" s="39"/>
      <c r="EN40196" s="39"/>
      <c r="EO40196" s="39"/>
    </row>
    <row r="40197" spans="143:145" x14ac:dyDescent="0.2">
      <c r="EM40197" s="39"/>
      <c r="EN40197" s="39"/>
      <c r="EO40197" s="39"/>
    </row>
    <row r="40198" spans="143:145" x14ac:dyDescent="0.2">
      <c r="EM40198" s="39"/>
      <c r="EN40198" s="39"/>
      <c r="EO40198" s="39"/>
    </row>
    <row r="40199" spans="143:145" x14ac:dyDescent="0.2">
      <c r="EM40199" s="39"/>
      <c r="EN40199" s="39"/>
      <c r="EO40199" s="39"/>
    </row>
    <row r="40200" spans="143:145" x14ac:dyDescent="0.2">
      <c r="EM40200" s="39"/>
      <c r="EN40200" s="39"/>
      <c r="EO40200" s="39"/>
    </row>
    <row r="40201" spans="143:145" x14ac:dyDescent="0.2">
      <c r="EM40201" s="39"/>
      <c r="EN40201" s="39"/>
      <c r="EO40201" s="39"/>
    </row>
    <row r="40202" spans="143:145" x14ac:dyDescent="0.2">
      <c r="EM40202" s="39"/>
      <c r="EN40202" s="39"/>
      <c r="EO40202" s="39"/>
    </row>
    <row r="40203" spans="143:145" x14ac:dyDescent="0.2">
      <c r="EM40203" s="39"/>
      <c r="EN40203" s="39"/>
      <c r="EO40203" s="39"/>
    </row>
    <row r="40204" spans="143:145" x14ac:dyDescent="0.2">
      <c r="EM40204" s="39"/>
      <c r="EN40204" s="39"/>
      <c r="EO40204" s="39"/>
    </row>
    <row r="40205" spans="143:145" x14ac:dyDescent="0.2">
      <c r="EM40205" s="39"/>
      <c r="EN40205" s="39"/>
      <c r="EO40205" s="39"/>
    </row>
    <row r="40206" spans="143:145" x14ac:dyDescent="0.2">
      <c r="EM40206" s="39"/>
      <c r="EN40206" s="39"/>
      <c r="EO40206" s="39"/>
    </row>
    <row r="40207" spans="143:145" x14ac:dyDescent="0.2">
      <c r="EM40207" s="39"/>
      <c r="EN40207" s="39"/>
      <c r="EO40207" s="39"/>
    </row>
    <row r="40208" spans="143:145" x14ac:dyDescent="0.2">
      <c r="EM40208" s="39"/>
      <c r="EN40208" s="39"/>
      <c r="EO40208" s="39"/>
    </row>
    <row r="40209" spans="143:145" x14ac:dyDescent="0.2">
      <c r="EM40209" s="39"/>
      <c r="EN40209" s="39"/>
      <c r="EO40209" s="39"/>
    </row>
    <row r="40210" spans="143:145" x14ac:dyDescent="0.2">
      <c r="EM40210" s="39"/>
      <c r="EN40210" s="39"/>
      <c r="EO40210" s="39"/>
    </row>
    <row r="40211" spans="143:145" x14ac:dyDescent="0.2">
      <c r="EM40211" s="39"/>
      <c r="EN40211" s="39"/>
      <c r="EO40211" s="39"/>
    </row>
    <row r="40212" spans="143:145" x14ac:dyDescent="0.2">
      <c r="EM40212" s="39"/>
      <c r="EN40212" s="39"/>
      <c r="EO40212" s="39"/>
    </row>
    <row r="40213" spans="143:145" x14ac:dyDescent="0.2">
      <c r="EM40213" s="39"/>
      <c r="EN40213" s="39"/>
      <c r="EO40213" s="39"/>
    </row>
    <row r="40214" spans="143:145" x14ac:dyDescent="0.2">
      <c r="EM40214" s="39"/>
      <c r="EN40214" s="39"/>
      <c r="EO40214" s="39"/>
    </row>
    <row r="40215" spans="143:145" x14ac:dyDescent="0.2">
      <c r="EM40215" s="39"/>
      <c r="EN40215" s="39"/>
      <c r="EO40215" s="39"/>
    </row>
    <row r="40216" spans="143:145" x14ac:dyDescent="0.2">
      <c r="EM40216" s="39"/>
      <c r="EN40216" s="39"/>
      <c r="EO40216" s="39"/>
    </row>
    <row r="40217" spans="143:145" x14ac:dyDescent="0.2">
      <c r="EM40217" s="39"/>
      <c r="EN40217" s="39"/>
      <c r="EO40217" s="39"/>
    </row>
    <row r="40218" spans="143:145" x14ac:dyDescent="0.2">
      <c r="EM40218" s="39"/>
      <c r="EN40218" s="39"/>
      <c r="EO40218" s="39"/>
    </row>
    <row r="40219" spans="143:145" x14ac:dyDescent="0.2">
      <c r="EM40219" s="39"/>
      <c r="EN40219" s="39"/>
      <c r="EO40219" s="39"/>
    </row>
    <row r="40220" spans="143:145" x14ac:dyDescent="0.2">
      <c r="EM40220" s="39"/>
      <c r="EN40220" s="39"/>
      <c r="EO40220" s="39"/>
    </row>
    <row r="40221" spans="143:145" x14ac:dyDescent="0.2">
      <c r="EM40221" s="39"/>
      <c r="EN40221" s="39"/>
      <c r="EO40221" s="39"/>
    </row>
    <row r="40222" spans="143:145" x14ac:dyDescent="0.2">
      <c r="EM40222" s="39"/>
      <c r="EN40222" s="39"/>
      <c r="EO40222" s="39"/>
    </row>
    <row r="40223" spans="143:145" x14ac:dyDescent="0.2">
      <c r="EM40223" s="39"/>
      <c r="EN40223" s="39"/>
      <c r="EO40223" s="39"/>
    </row>
    <row r="40224" spans="143:145" x14ac:dyDescent="0.2">
      <c r="EM40224" s="39"/>
      <c r="EN40224" s="39"/>
      <c r="EO40224" s="39"/>
    </row>
    <row r="40225" spans="143:145" x14ac:dyDescent="0.2">
      <c r="EM40225" s="39"/>
      <c r="EN40225" s="39"/>
      <c r="EO40225" s="39"/>
    </row>
    <row r="40226" spans="143:145" x14ac:dyDescent="0.2">
      <c r="EM40226" s="39"/>
      <c r="EN40226" s="39"/>
      <c r="EO40226" s="39"/>
    </row>
    <row r="40227" spans="143:145" x14ac:dyDescent="0.2">
      <c r="EM40227" s="39"/>
      <c r="EN40227" s="39"/>
      <c r="EO40227" s="39"/>
    </row>
    <row r="40228" spans="143:145" x14ac:dyDescent="0.2">
      <c r="EM40228" s="39"/>
      <c r="EN40228" s="39"/>
      <c r="EO40228" s="39"/>
    </row>
    <row r="40229" spans="143:145" x14ac:dyDescent="0.2">
      <c r="EM40229" s="39"/>
      <c r="EN40229" s="39"/>
      <c r="EO40229" s="39"/>
    </row>
    <row r="40230" spans="143:145" x14ac:dyDescent="0.2">
      <c r="EM40230" s="39"/>
      <c r="EN40230" s="39"/>
      <c r="EO40230" s="39"/>
    </row>
    <row r="40231" spans="143:145" x14ac:dyDescent="0.2">
      <c r="EM40231" s="39"/>
      <c r="EN40231" s="39"/>
      <c r="EO40231" s="39"/>
    </row>
    <row r="40232" spans="143:145" x14ac:dyDescent="0.2">
      <c r="EM40232" s="39"/>
      <c r="EN40232" s="39"/>
      <c r="EO40232" s="39"/>
    </row>
    <row r="40233" spans="143:145" x14ac:dyDescent="0.2">
      <c r="EM40233" s="39"/>
      <c r="EN40233" s="39"/>
      <c r="EO40233" s="39"/>
    </row>
    <row r="40234" spans="143:145" x14ac:dyDescent="0.2">
      <c r="EM40234" s="39"/>
      <c r="EN40234" s="39"/>
      <c r="EO40234" s="39"/>
    </row>
    <row r="40235" spans="143:145" x14ac:dyDescent="0.2">
      <c r="EM40235" s="39"/>
      <c r="EN40235" s="39"/>
      <c r="EO40235" s="39"/>
    </row>
    <row r="40236" spans="143:145" x14ac:dyDescent="0.2">
      <c r="EM40236" s="39"/>
      <c r="EN40236" s="39"/>
      <c r="EO40236" s="39"/>
    </row>
    <row r="40237" spans="143:145" x14ac:dyDescent="0.2">
      <c r="EM40237" s="39"/>
      <c r="EN40237" s="39"/>
      <c r="EO40237" s="39"/>
    </row>
    <row r="40238" spans="143:145" x14ac:dyDescent="0.2">
      <c r="EM40238" s="39"/>
      <c r="EN40238" s="39"/>
      <c r="EO40238" s="39"/>
    </row>
    <row r="40239" spans="143:145" x14ac:dyDescent="0.2">
      <c r="EM40239" s="39"/>
      <c r="EN40239" s="39"/>
      <c r="EO40239" s="39"/>
    </row>
    <row r="40240" spans="143:145" x14ac:dyDescent="0.2">
      <c r="EM40240" s="39"/>
      <c r="EN40240" s="39"/>
      <c r="EO40240" s="39"/>
    </row>
    <row r="40241" spans="143:145" x14ac:dyDescent="0.2">
      <c r="EM40241" s="39"/>
      <c r="EN40241" s="39"/>
      <c r="EO40241" s="39"/>
    </row>
    <row r="40242" spans="143:145" x14ac:dyDescent="0.2">
      <c r="EM40242" s="39"/>
      <c r="EN40242" s="39"/>
      <c r="EO40242" s="39"/>
    </row>
    <row r="40243" spans="143:145" x14ac:dyDescent="0.2">
      <c r="EM40243" s="39"/>
      <c r="EN40243" s="39"/>
      <c r="EO40243" s="39"/>
    </row>
    <row r="40244" spans="143:145" x14ac:dyDescent="0.2">
      <c r="EM40244" s="39"/>
      <c r="EN40244" s="39"/>
      <c r="EO40244" s="39"/>
    </row>
    <row r="40245" spans="143:145" x14ac:dyDescent="0.2">
      <c r="EM40245" s="39"/>
      <c r="EN40245" s="39"/>
      <c r="EO40245" s="39"/>
    </row>
    <row r="40246" spans="143:145" x14ac:dyDescent="0.2">
      <c r="EM40246" s="39"/>
      <c r="EN40246" s="39"/>
      <c r="EO40246" s="39"/>
    </row>
    <row r="40247" spans="143:145" x14ac:dyDescent="0.2">
      <c r="EM40247" s="39"/>
      <c r="EN40247" s="39"/>
      <c r="EO40247" s="39"/>
    </row>
    <row r="40248" spans="143:145" x14ac:dyDescent="0.2">
      <c r="EM40248" s="39"/>
      <c r="EN40248" s="39"/>
      <c r="EO40248" s="39"/>
    </row>
    <row r="40249" spans="143:145" x14ac:dyDescent="0.2">
      <c r="EM40249" s="39"/>
      <c r="EN40249" s="39"/>
      <c r="EO40249" s="39"/>
    </row>
    <row r="40250" spans="143:145" x14ac:dyDescent="0.2">
      <c r="EM40250" s="39"/>
      <c r="EN40250" s="39"/>
      <c r="EO40250" s="39"/>
    </row>
    <row r="40251" spans="143:145" x14ac:dyDescent="0.2">
      <c r="EM40251" s="39"/>
      <c r="EN40251" s="39"/>
      <c r="EO40251" s="39"/>
    </row>
    <row r="40252" spans="143:145" x14ac:dyDescent="0.2">
      <c r="EM40252" s="39"/>
      <c r="EN40252" s="39"/>
      <c r="EO40252" s="39"/>
    </row>
    <row r="40253" spans="143:145" x14ac:dyDescent="0.2">
      <c r="EM40253" s="39"/>
      <c r="EN40253" s="39"/>
      <c r="EO40253" s="39"/>
    </row>
    <row r="40254" spans="143:145" x14ac:dyDescent="0.2">
      <c r="EM40254" s="39"/>
      <c r="EN40254" s="39"/>
      <c r="EO40254" s="39"/>
    </row>
    <row r="40255" spans="143:145" x14ac:dyDescent="0.2">
      <c r="EM40255" s="39"/>
      <c r="EN40255" s="39"/>
      <c r="EO40255" s="39"/>
    </row>
    <row r="40256" spans="143:145" x14ac:dyDescent="0.2">
      <c r="EM40256" s="39"/>
      <c r="EN40256" s="39"/>
      <c r="EO40256" s="39"/>
    </row>
    <row r="40257" spans="143:145" x14ac:dyDescent="0.2">
      <c r="EM40257" s="39"/>
      <c r="EN40257" s="39"/>
      <c r="EO40257" s="39"/>
    </row>
    <row r="40258" spans="143:145" x14ac:dyDescent="0.2">
      <c r="EM40258" s="39"/>
      <c r="EN40258" s="39"/>
      <c r="EO40258" s="39"/>
    </row>
    <row r="40259" spans="143:145" x14ac:dyDescent="0.2">
      <c r="EM40259" s="39"/>
      <c r="EN40259" s="39"/>
      <c r="EO40259" s="39"/>
    </row>
    <row r="40260" spans="143:145" x14ac:dyDescent="0.2">
      <c r="EM40260" s="39"/>
      <c r="EN40260" s="39"/>
      <c r="EO40260" s="39"/>
    </row>
    <row r="40261" spans="143:145" x14ac:dyDescent="0.2">
      <c r="EM40261" s="39"/>
      <c r="EN40261" s="39"/>
      <c r="EO40261" s="39"/>
    </row>
    <row r="40262" spans="143:145" x14ac:dyDescent="0.2">
      <c r="EM40262" s="39"/>
      <c r="EN40262" s="39"/>
      <c r="EO40262" s="39"/>
    </row>
    <row r="40263" spans="143:145" x14ac:dyDescent="0.2">
      <c r="EM40263" s="39"/>
      <c r="EN40263" s="39"/>
      <c r="EO40263" s="39"/>
    </row>
    <row r="40264" spans="143:145" x14ac:dyDescent="0.2">
      <c r="EM40264" s="39"/>
      <c r="EN40264" s="39"/>
      <c r="EO40264" s="39"/>
    </row>
    <row r="40265" spans="143:145" x14ac:dyDescent="0.2">
      <c r="EM40265" s="39"/>
      <c r="EN40265" s="39"/>
      <c r="EO40265" s="39"/>
    </row>
    <row r="40266" spans="143:145" x14ac:dyDescent="0.2">
      <c r="EM40266" s="39"/>
      <c r="EN40266" s="39"/>
      <c r="EO40266" s="39"/>
    </row>
    <row r="40267" spans="143:145" x14ac:dyDescent="0.2">
      <c r="EM40267" s="39"/>
      <c r="EN40267" s="39"/>
      <c r="EO40267" s="39"/>
    </row>
    <row r="40268" spans="143:145" x14ac:dyDescent="0.2">
      <c r="EM40268" s="39"/>
      <c r="EN40268" s="39"/>
      <c r="EO40268" s="39"/>
    </row>
    <row r="40269" spans="143:145" x14ac:dyDescent="0.2">
      <c r="EM40269" s="39"/>
      <c r="EN40269" s="39"/>
      <c r="EO40269" s="39"/>
    </row>
    <row r="40270" spans="143:145" x14ac:dyDescent="0.2">
      <c r="EM40270" s="39"/>
      <c r="EN40270" s="39"/>
      <c r="EO40270" s="39"/>
    </row>
    <row r="40271" spans="143:145" x14ac:dyDescent="0.2">
      <c r="EM40271" s="39"/>
      <c r="EN40271" s="39"/>
      <c r="EO40271" s="39"/>
    </row>
    <row r="40272" spans="143:145" x14ac:dyDescent="0.2">
      <c r="EM40272" s="39"/>
      <c r="EN40272" s="39"/>
      <c r="EO40272" s="39"/>
    </row>
    <row r="40273" spans="143:145" x14ac:dyDescent="0.2">
      <c r="EM40273" s="39"/>
      <c r="EN40273" s="39"/>
      <c r="EO40273" s="39"/>
    </row>
    <row r="40274" spans="143:145" x14ac:dyDescent="0.2">
      <c r="EM40274" s="39"/>
      <c r="EN40274" s="39"/>
      <c r="EO40274" s="39"/>
    </row>
    <row r="40275" spans="143:145" x14ac:dyDescent="0.2">
      <c r="EM40275" s="39"/>
      <c r="EN40275" s="39"/>
      <c r="EO40275" s="39"/>
    </row>
    <row r="40276" spans="143:145" x14ac:dyDescent="0.2">
      <c r="EM40276" s="39"/>
      <c r="EN40276" s="39"/>
      <c r="EO40276" s="39"/>
    </row>
    <row r="40277" spans="143:145" x14ac:dyDescent="0.2">
      <c r="EM40277" s="39"/>
      <c r="EN40277" s="39"/>
      <c r="EO40277" s="39"/>
    </row>
    <row r="40278" spans="143:145" x14ac:dyDescent="0.2">
      <c r="EM40278" s="39"/>
      <c r="EN40278" s="39"/>
      <c r="EO40278" s="39"/>
    </row>
    <row r="40279" spans="143:145" x14ac:dyDescent="0.2">
      <c r="EM40279" s="39"/>
      <c r="EN40279" s="39"/>
      <c r="EO40279" s="39"/>
    </row>
    <row r="40280" spans="143:145" x14ac:dyDescent="0.2">
      <c r="EM40280" s="39"/>
      <c r="EN40280" s="39"/>
      <c r="EO40280" s="39"/>
    </row>
    <row r="40281" spans="143:145" x14ac:dyDescent="0.2">
      <c r="EM40281" s="39"/>
      <c r="EN40281" s="39"/>
      <c r="EO40281" s="39"/>
    </row>
    <row r="40282" spans="143:145" x14ac:dyDescent="0.2">
      <c r="EM40282" s="39"/>
      <c r="EN40282" s="39"/>
      <c r="EO40282" s="39"/>
    </row>
    <row r="40283" spans="143:145" x14ac:dyDescent="0.2">
      <c r="EM40283" s="39"/>
      <c r="EN40283" s="39"/>
      <c r="EO40283" s="39"/>
    </row>
    <row r="40284" spans="143:145" x14ac:dyDescent="0.2">
      <c r="EM40284" s="39"/>
      <c r="EN40284" s="39"/>
      <c r="EO40284" s="39"/>
    </row>
    <row r="40285" spans="143:145" x14ac:dyDescent="0.2">
      <c r="EM40285" s="39"/>
      <c r="EN40285" s="39"/>
      <c r="EO40285" s="39"/>
    </row>
    <row r="40286" spans="143:145" x14ac:dyDescent="0.2">
      <c r="EM40286" s="39"/>
      <c r="EN40286" s="39"/>
      <c r="EO40286" s="39"/>
    </row>
    <row r="40287" spans="143:145" x14ac:dyDescent="0.2">
      <c r="EM40287" s="39"/>
      <c r="EN40287" s="39"/>
      <c r="EO40287" s="39"/>
    </row>
    <row r="40288" spans="143:145" x14ac:dyDescent="0.2">
      <c r="EM40288" s="39"/>
      <c r="EN40288" s="39"/>
      <c r="EO40288" s="39"/>
    </row>
    <row r="40289" spans="143:145" x14ac:dyDescent="0.2">
      <c r="EM40289" s="39"/>
      <c r="EN40289" s="39"/>
      <c r="EO40289" s="39"/>
    </row>
    <row r="40290" spans="143:145" x14ac:dyDescent="0.2">
      <c r="EM40290" s="39"/>
      <c r="EN40290" s="39"/>
      <c r="EO40290" s="39"/>
    </row>
    <row r="40291" spans="143:145" x14ac:dyDescent="0.2">
      <c r="EM40291" s="39"/>
      <c r="EN40291" s="39"/>
      <c r="EO40291" s="39"/>
    </row>
    <row r="40292" spans="143:145" x14ac:dyDescent="0.2">
      <c r="EM40292" s="39"/>
      <c r="EN40292" s="39"/>
      <c r="EO40292" s="39"/>
    </row>
    <row r="40293" spans="143:145" x14ac:dyDescent="0.2">
      <c r="EM40293" s="39"/>
      <c r="EN40293" s="39"/>
      <c r="EO40293" s="39"/>
    </row>
    <row r="40294" spans="143:145" x14ac:dyDescent="0.2">
      <c r="EM40294" s="39"/>
      <c r="EN40294" s="39"/>
      <c r="EO40294" s="39"/>
    </row>
    <row r="40295" spans="143:145" x14ac:dyDescent="0.2">
      <c r="EM40295" s="39"/>
      <c r="EN40295" s="39"/>
      <c r="EO40295" s="39"/>
    </row>
    <row r="40296" spans="143:145" x14ac:dyDescent="0.2">
      <c r="EM40296" s="39"/>
      <c r="EN40296" s="39"/>
      <c r="EO40296" s="39"/>
    </row>
    <row r="40297" spans="143:145" x14ac:dyDescent="0.2">
      <c r="EM40297" s="39"/>
      <c r="EN40297" s="39"/>
      <c r="EO40297" s="39"/>
    </row>
    <row r="40298" spans="143:145" x14ac:dyDescent="0.2">
      <c r="EM40298" s="39"/>
      <c r="EN40298" s="39"/>
      <c r="EO40298" s="39"/>
    </row>
    <row r="40299" spans="143:145" x14ac:dyDescent="0.2">
      <c r="EM40299" s="39"/>
      <c r="EN40299" s="39"/>
      <c r="EO40299" s="39"/>
    </row>
    <row r="40300" spans="143:145" x14ac:dyDescent="0.2">
      <c r="EM40300" s="39"/>
      <c r="EN40300" s="39"/>
      <c r="EO40300" s="39"/>
    </row>
    <row r="40301" spans="143:145" x14ac:dyDescent="0.2">
      <c r="EM40301" s="39"/>
      <c r="EN40301" s="39"/>
      <c r="EO40301" s="39"/>
    </row>
    <row r="40302" spans="143:145" x14ac:dyDescent="0.2">
      <c r="EM40302" s="39"/>
      <c r="EN40302" s="39"/>
      <c r="EO40302" s="39"/>
    </row>
    <row r="40303" spans="143:145" x14ac:dyDescent="0.2">
      <c r="EM40303" s="39"/>
      <c r="EN40303" s="39"/>
      <c r="EO40303" s="39"/>
    </row>
    <row r="40304" spans="143:145" x14ac:dyDescent="0.2">
      <c r="EM40304" s="39"/>
      <c r="EN40304" s="39"/>
      <c r="EO40304" s="39"/>
    </row>
    <row r="40305" spans="143:145" x14ac:dyDescent="0.2">
      <c r="EM40305" s="39"/>
      <c r="EN40305" s="39"/>
      <c r="EO40305" s="39"/>
    </row>
    <row r="40306" spans="143:145" x14ac:dyDescent="0.2">
      <c r="EM40306" s="39"/>
      <c r="EN40306" s="39"/>
      <c r="EO40306" s="39"/>
    </row>
    <row r="40307" spans="143:145" x14ac:dyDescent="0.2">
      <c r="EM40307" s="39"/>
      <c r="EN40307" s="39"/>
      <c r="EO40307" s="39"/>
    </row>
    <row r="40308" spans="143:145" x14ac:dyDescent="0.2">
      <c r="EM40308" s="39"/>
      <c r="EN40308" s="39"/>
      <c r="EO40308" s="39"/>
    </row>
    <row r="40309" spans="143:145" x14ac:dyDescent="0.2">
      <c r="EM40309" s="39"/>
      <c r="EN40309" s="39"/>
      <c r="EO40309" s="39"/>
    </row>
    <row r="40310" spans="143:145" x14ac:dyDescent="0.2">
      <c r="EM40310" s="39"/>
      <c r="EN40310" s="39"/>
      <c r="EO40310" s="39"/>
    </row>
    <row r="40311" spans="143:145" x14ac:dyDescent="0.2">
      <c r="EM40311" s="39"/>
      <c r="EN40311" s="39"/>
      <c r="EO40311" s="39"/>
    </row>
    <row r="40312" spans="143:145" x14ac:dyDescent="0.2">
      <c r="EM40312" s="39"/>
      <c r="EN40312" s="39"/>
      <c r="EO40312" s="39"/>
    </row>
    <row r="40313" spans="143:145" x14ac:dyDescent="0.2">
      <c r="EM40313" s="39"/>
      <c r="EN40313" s="39"/>
      <c r="EO40313" s="39"/>
    </row>
    <row r="40314" spans="143:145" x14ac:dyDescent="0.2">
      <c r="EM40314" s="39"/>
      <c r="EN40314" s="39"/>
      <c r="EO40314" s="39"/>
    </row>
    <row r="40315" spans="143:145" x14ac:dyDescent="0.2">
      <c r="EM40315" s="39"/>
      <c r="EN40315" s="39"/>
      <c r="EO40315" s="39"/>
    </row>
    <row r="40316" spans="143:145" x14ac:dyDescent="0.2">
      <c r="EM40316" s="39"/>
      <c r="EN40316" s="39"/>
      <c r="EO40316" s="39"/>
    </row>
    <row r="40317" spans="143:145" x14ac:dyDescent="0.2">
      <c r="EM40317" s="39"/>
      <c r="EN40317" s="39"/>
      <c r="EO40317" s="39"/>
    </row>
    <row r="40318" spans="143:145" x14ac:dyDescent="0.2">
      <c r="EM40318" s="39"/>
      <c r="EN40318" s="39"/>
      <c r="EO40318" s="39"/>
    </row>
    <row r="40319" spans="143:145" x14ac:dyDescent="0.2">
      <c r="EM40319" s="39"/>
      <c r="EN40319" s="39"/>
      <c r="EO40319" s="39"/>
    </row>
    <row r="40320" spans="143:145" x14ac:dyDescent="0.2">
      <c r="EM40320" s="39"/>
      <c r="EN40320" s="39"/>
      <c r="EO40320" s="39"/>
    </row>
    <row r="40321" spans="143:145" x14ac:dyDescent="0.2">
      <c r="EM40321" s="39"/>
      <c r="EN40321" s="39"/>
      <c r="EO40321" s="39"/>
    </row>
    <row r="40322" spans="143:145" x14ac:dyDescent="0.2">
      <c r="EM40322" s="39"/>
      <c r="EN40322" s="39"/>
      <c r="EO40322" s="39"/>
    </row>
    <row r="40323" spans="143:145" x14ac:dyDescent="0.2">
      <c r="EM40323" s="39"/>
      <c r="EN40323" s="39"/>
      <c r="EO40323" s="39"/>
    </row>
    <row r="40324" spans="143:145" x14ac:dyDescent="0.2">
      <c r="EM40324" s="39"/>
      <c r="EN40324" s="39"/>
      <c r="EO40324" s="39"/>
    </row>
    <row r="40325" spans="143:145" x14ac:dyDescent="0.2">
      <c r="EM40325" s="39"/>
      <c r="EN40325" s="39"/>
      <c r="EO40325" s="39"/>
    </row>
    <row r="40326" spans="143:145" x14ac:dyDescent="0.2">
      <c r="EM40326" s="39"/>
      <c r="EN40326" s="39"/>
      <c r="EO40326" s="39"/>
    </row>
    <row r="40327" spans="143:145" x14ac:dyDescent="0.2">
      <c r="EM40327" s="39"/>
      <c r="EN40327" s="39"/>
      <c r="EO40327" s="39"/>
    </row>
    <row r="40328" spans="143:145" x14ac:dyDescent="0.2">
      <c r="EM40328" s="39"/>
      <c r="EN40328" s="39"/>
      <c r="EO40328" s="39"/>
    </row>
    <row r="40329" spans="143:145" x14ac:dyDescent="0.2">
      <c r="EM40329" s="39"/>
      <c r="EN40329" s="39"/>
      <c r="EO40329" s="39"/>
    </row>
    <row r="40330" spans="143:145" x14ac:dyDescent="0.2">
      <c r="EM40330" s="39"/>
      <c r="EN40330" s="39"/>
      <c r="EO40330" s="39"/>
    </row>
    <row r="40331" spans="143:145" x14ac:dyDescent="0.2">
      <c r="EM40331" s="39"/>
      <c r="EN40331" s="39"/>
      <c r="EO40331" s="39"/>
    </row>
    <row r="40332" spans="143:145" x14ac:dyDescent="0.2">
      <c r="EM40332" s="39"/>
      <c r="EN40332" s="39"/>
      <c r="EO40332" s="39"/>
    </row>
    <row r="40333" spans="143:145" x14ac:dyDescent="0.2">
      <c r="EM40333" s="39"/>
      <c r="EN40333" s="39"/>
      <c r="EO40333" s="39"/>
    </row>
    <row r="40334" spans="143:145" x14ac:dyDescent="0.2">
      <c r="EM40334" s="39"/>
      <c r="EN40334" s="39"/>
      <c r="EO40334" s="39"/>
    </row>
    <row r="40335" spans="143:145" x14ac:dyDescent="0.2">
      <c r="EM40335" s="39"/>
      <c r="EN40335" s="39"/>
      <c r="EO40335" s="39"/>
    </row>
    <row r="40336" spans="143:145" x14ac:dyDescent="0.2">
      <c r="EM40336" s="39"/>
      <c r="EN40336" s="39"/>
      <c r="EO40336" s="39"/>
    </row>
    <row r="40337" spans="143:145" x14ac:dyDescent="0.2">
      <c r="EM40337" s="39"/>
      <c r="EN40337" s="39"/>
      <c r="EO40337" s="39"/>
    </row>
    <row r="40338" spans="143:145" x14ac:dyDescent="0.2">
      <c r="EM40338" s="39"/>
      <c r="EN40338" s="39"/>
      <c r="EO40338" s="39"/>
    </row>
    <row r="40339" spans="143:145" x14ac:dyDescent="0.2">
      <c r="EM40339" s="39"/>
      <c r="EN40339" s="39"/>
      <c r="EO40339" s="39"/>
    </row>
    <row r="40340" spans="143:145" x14ac:dyDescent="0.2">
      <c r="EM40340" s="39"/>
      <c r="EN40340" s="39"/>
      <c r="EO40340" s="39"/>
    </row>
    <row r="40341" spans="143:145" x14ac:dyDescent="0.2">
      <c r="EM40341" s="39"/>
      <c r="EN40341" s="39"/>
      <c r="EO40341" s="39"/>
    </row>
    <row r="40342" spans="143:145" x14ac:dyDescent="0.2">
      <c r="EM40342" s="39"/>
      <c r="EN40342" s="39"/>
      <c r="EO40342" s="39"/>
    </row>
    <row r="40343" spans="143:145" x14ac:dyDescent="0.2">
      <c r="EM40343" s="39"/>
      <c r="EN40343" s="39"/>
      <c r="EO40343" s="39"/>
    </row>
    <row r="40344" spans="143:145" x14ac:dyDescent="0.2">
      <c r="EM40344" s="39"/>
      <c r="EN40344" s="39"/>
      <c r="EO40344" s="39"/>
    </row>
    <row r="40345" spans="143:145" x14ac:dyDescent="0.2">
      <c r="EM40345" s="39"/>
      <c r="EN40345" s="39"/>
      <c r="EO40345" s="39"/>
    </row>
    <row r="40346" spans="143:145" x14ac:dyDescent="0.2">
      <c r="EM40346" s="39"/>
      <c r="EN40346" s="39"/>
      <c r="EO40346" s="39"/>
    </row>
    <row r="40347" spans="143:145" x14ac:dyDescent="0.2">
      <c r="EM40347" s="39"/>
      <c r="EN40347" s="39"/>
      <c r="EO40347" s="39"/>
    </row>
    <row r="40348" spans="143:145" x14ac:dyDescent="0.2">
      <c r="EM40348" s="39"/>
      <c r="EN40348" s="39"/>
      <c r="EO40348" s="39"/>
    </row>
    <row r="40349" spans="143:145" x14ac:dyDescent="0.2">
      <c r="EM40349" s="39"/>
      <c r="EN40349" s="39"/>
      <c r="EO40349" s="39"/>
    </row>
    <row r="40350" spans="143:145" x14ac:dyDescent="0.2">
      <c r="EM40350" s="39"/>
      <c r="EN40350" s="39"/>
      <c r="EO40350" s="39"/>
    </row>
    <row r="40351" spans="143:145" x14ac:dyDescent="0.2">
      <c r="EM40351" s="39"/>
      <c r="EN40351" s="39"/>
      <c r="EO40351" s="39"/>
    </row>
    <row r="40352" spans="143:145" x14ac:dyDescent="0.2">
      <c r="EM40352" s="39"/>
      <c r="EN40352" s="39"/>
      <c r="EO40352" s="39"/>
    </row>
    <row r="40353" spans="143:145" x14ac:dyDescent="0.2">
      <c r="EM40353" s="39"/>
      <c r="EN40353" s="39"/>
      <c r="EO40353" s="39"/>
    </row>
    <row r="40354" spans="143:145" x14ac:dyDescent="0.2">
      <c r="EM40354" s="39"/>
      <c r="EN40354" s="39"/>
      <c r="EO40354" s="39"/>
    </row>
    <row r="40355" spans="143:145" x14ac:dyDescent="0.2">
      <c r="EM40355" s="39"/>
      <c r="EN40355" s="39"/>
      <c r="EO40355" s="39"/>
    </row>
    <row r="40356" spans="143:145" x14ac:dyDescent="0.2">
      <c r="EM40356" s="39"/>
      <c r="EN40356" s="39"/>
      <c r="EO40356" s="39"/>
    </row>
    <row r="40357" spans="143:145" x14ac:dyDescent="0.2">
      <c r="EM40357" s="39"/>
      <c r="EN40357" s="39"/>
      <c r="EO40357" s="39"/>
    </row>
    <row r="40358" spans="143:145" x14ac:dyDescent="0.2">
      <c r="EM40358" s="39"/>
      <c r="EN40358" s="39"/>
      <c r="EO40358" s="39"/>
    </row>
    <row r="40359" spans="143:145" x14ac:dyDescent="0.2">
      <c r="EM40359" s="39"/>
      <c r="EN40359" s="39"/>
      <c r="EO40359" s="39"/>
    </row>
    <row r="40360" spans="143:145" x14ac:dyDescent="0.2">
      <c r="EM40360" s="39"/>
      <c r="EN40360" s="39"/>
      <c r="EO40360" s="39"/>
    </row>
    <row r="40361" spans="143:145" x14ac:dyDescent="0.2">
      <c r="EM40361" s="39"/>
      <c r="EN40361" s="39"/>
      <c r="EO40361" s="39"/>
    </row>
    <row r="40362" spans="143:145" x14ac:dyDescent="0.2">
      <c r="EM40362" s="39"/>
      <c r="EN40362" s="39"/>
      <c r="EO40362" s="39"/>
    </row>
    <row r="40363" spans="143:145" x14ac:dyDescent="0.2">
      <c r="EM40363" s="39"/>
      <c r="EN40363" s="39"/>
      <c r="EO40363" s="39"/>
    </row>
    <row r="40364" spans="143:145" x14ac:dyDescent="0.2">
      <c r="EM40364" s="39"/>
      <c r="EN40364" s="39"/>
      <c r="EO40364" s="39"/>
    </row>
    <row r="40365" spans="143:145" x14ac:dyDescent="0.2">
      <c r="EM40365" s="39"/>
      <c r="EN40365" s="39"/>
      <c r="EO40365" s="39"/>
    </row>
    <row r="40366" spans="143:145" x14ac:dyDescent="0.2">
      <c r="EM40366" s="39"/>
      <c r="EN40366" s="39"/>
      <c r="EO40366" s="39"/>
    </row>
    <row r="40367" spans="143:145" x14ac:dyDescent="0.2">
      <c r="EM40367" s="39"/>
      <c r="EN40367" s="39"/>
      <c r="EO40367" s="39"/>
    </row>
    <row r="40368" spans="143:145" x14ac:dyDescent="0.2">
      <c r="EM40368" s="39"/>
      <c r="EN40368" s="39"/>
      <c r="EO40368" s="39"/>
    </row>
    <row r="40369" spans="143:145" x14ac:dyDescent="0.2">
      <c r="EM40369" s="39"/>
      <c r="EN40369" s="39"/>
      <c r="EO40369" s="39"/>
    </row>
    <row r="40370" spans="143:145" x14ac:dyDescent="0.2">
      <c r="EM40370" s="39"/>
      <c r="EN40370" s="39"/>
      <c r="EO40370" s="39"/>
    </row>
    <row r="40371" spans="143:145" x14ac:dyDescent="0.2">
      <c r="EM40371" s="39"/>
      <c r="EN40371" s="39"/>
      <c r="EO40371" s="39"/>
    </row>
    <row r="40372" spans="143:145" x14ac:dyDescent="0.2">
      <c r="EM40372" s="39"/>
      <c r="EN40372" s="39"/>
      <c r="EO40372" s="39"/>
    </row>
    <row r="40373" spans="143:145" x14ac:dyDescent="0.2">
      <c r="EM40373" s="39"/>
      <c r="EN40373" s="39"/>
      <c r="EO40373" s="39"/>
    </row>
    <row r="40374" spans="143:145" x14ac:dyDescent="0.2">
      <c r="EM40374" s="39"/>
      <c r="EN40374" s="39"/>
      <c r="EO40374" s="39"/>
    </row>
    <row r="40375" spans="143:145" x14ac:dyDescent="0.2">
      <c r="EM40375" s="39"/>
      <c r="EN40375" s="39"/>
      <c r="EO40375" s="39"/>
    </row>
    <row r="40376" spans="143:145" x14ac:dyDescent="0.2">
      <c r="EM40376" s="39"/>
      <c r="EN40376" s="39"/>
      <c r="EO40376" s="39"/>
    </row>
    <row r="40377" spans="143:145" x14ac:dyDescent="0.2">
      <c r="EM40377" s="39"/>
      <c r="EN40377" s="39"/>
      <c r="EO40377" s="39"/>
    </row>
    <row r="40378" spans="143:145" x14ac:dyDescent="0.2">
      <c r="EM40378" s="39"/>
      <c r="EN40378" s="39"/>
      <c r="EO40378" s="39"/>
    </row>
    <row r="40379" spans="143:145" x14ac:dyDescent="0.2">
      <c r="EM40379" s="39"/>
      <c r="EN40379" s="39"/>
      <c r="EO40379" s="39"/>
    </row>
    <row r="40380" spans="143:145" x14ac:dyDescent="0.2">
      <c r="EM40380" s="39"/>
      <c r="EN40380" s="39"/>
      <c r="EO40380" s="39"/>
    </row>
    <row r="40381" spans="143:145" x14ac:dyDescent="0.2">
      <c r="EM40381" s="39"/>
      <c r="EN40381" s="39"/>
      <c r="EO40381" s="39"/>
    </row>
    <row r="40382" spans="143:145" x14ac:dyDescent="0.2">
      <c r="EM40382" s="39"/>
      <c r="EN40382" s="39"/>
      <c r="EO40382" s="39"/>
    </row>
    <row r="40383" spans="143:145" x14ac:dyDescent="0.2">
      <c r="EM40383" s="39"/>
      <c r="EN40383" s="39"/>
      <c r="EO40383" s="39"/>
    </row>
    <row r="40384" spans="143:145" x14ac:dyDescent="0.2">
      <c r="EM40384" s="39"/>
      <c r="EN40384" s="39"/>
      <c r="EO40384" s="39"/>
    </row>
    <row r="40385" spans="143:145" x14ac:dyDescent="0.2">
      <c r="EM40385" s="39"/>
      <c r="EN40385" s="39"/>
      <c r="EO40385" s="39"/>
    </row>
    <row r="40386" spans="143:145" x14ac:dyDescent="0.2">
      <c r="EM40386" s="39"/>
      <c r="EN40386" s="39"/>
      <c r="EO40386" s="39"/>
    </row>
    <row r="40387" spans="143:145" x14ac:dyDescent="0.2">
      <c r="EM40387" s="39"/>
      <c r="EN40387" s="39"/>
      <c r="EO40387" s="39"/>
    </row>
    <row r="40388" spans="143:145" x14ac:dyDescent="0.2">
      <c r="EM40388" s="39"/>
      <c r="EN40388" s="39"/>
      <c r="EO40388" s="39"/>
    </row>
    <row r="40389" spans="143:145" x14ac:dyDescent="0.2">
      <c r="EM40389" s="39"/>
      <c r="EN40389" s="39"/>
      <c r="EO40389" s="39"/>
    </row>
    <row r="40390" spans="143:145" x14ac:dyDescent="0.2">
      <c r="EM40390" s="39"/>
      <c r="EN40390" s="39"/>
      <c r="EO40390" s="39"/>
    </row>
    <row r="40391" spans="143:145" x14ac:dyDescent="0.2">
      <c r="EM40391" s="39"/>
      <c r="EN40391" s="39"/>
      <c r="EO40391" s="39"/>
    </row>
    <row r="40392" spans="143:145" x14ac:dyDescent="0.2">
      <c r="EM40392" s="39"/>
      <c r="EN40392" s="39"/>
      <c r="EO40392" s="39"/>
    </row>
    <row r="40393" spans="143:145" x14ac:dyDescent="0.2">
      <c r="EM40393" s="39"/>
      <c r="EN40393" s="39"/>
      <c r="EO40393" s="39"/>
    </row>
    <row r="40394" spans="143:145" x14ac:dyDescent="0.2">
      <c r="EM40394" s="39"/>
      <c r="EN40394" s="39"/>
      <c r="EO40394" s="39"/>
    </row>
    <row r="40395" spans="143:145" x14ac:dyDescent="0.2">
      <c r="EM40395" s="39"/>
      <c r="EN40395" s="39"/>
      <c r="EO40395" s="39"/>
    </row>
    <row r="40396" spans="143:145" x14ac:dyDescent="0.2">
      <c r="EM40396" s="39"/>
      <c r="EN40396" s="39"/>
      <c r="EO40396" s="39"/>
    </row>
    <row r="40397" spans="143:145" x14ac:dyDescent="0.2">
      <c r="EM40397" s="39"/>
      <c r="EN40397" s="39"/>
      <c r="EO40397" s="39"/>
    </row>
    <row r="40398" spans="143:145" x14ac:dyDescent="0.2">
      <c r="EM40398" s="39"/>
      <c r="EN40398" s="39"/>
      <c r="EO40398" s="39"/>
    </row>
    <row r="40399" spans="143:145" x14ac:dyDescent="0.2">
      <c r="EM40399" s="39"/>
      <c r="EN40399" s="39"/>
      <c r="EO40399" s="39"/>
    </row>
    <row r="40400" spans="143:145" x14ac:dyDescent="0.2">
      <c r="EM40400" s="39"/>
      <c r="EN40400" s="39"/>
      <c r="EO40400" s="39"/>
    </row>
    <row r="40401" spans="143:145" x14ac:dyDescent="0.2">
      <c r="EM40401" s="39"/>
      <c r="EN40401" s="39"/>
      <c r="EO40401" s="39"/>
    </row>
    <row r="40402" spans="143:145" x14ac:dyDescent="0.2">
      <c r="EM40402" s="39"/>
      <c r="EN40402" s="39"/>
      <c r="EO40402" s="39"/>
    </row>
    <row r="40403" spans="143:145" x14ac:dyDescent="0.2">
      <c r="EM40403" s="39"/>
      <c r="EN40403" s="39"/>
      <c r="EO40403" s="39"/>
    </row>
    <row r="40404" spans="143:145" x14ac:dyDescent="0.2">
      <c r="EM40404" s="39"/>
      <c r="EN40404" s="39"/>
      <c r="EO40404" s="39"/>
    </row>
    <row r="40405" spans="143:145" x14ac:dyDescent="0.2">
      <c r="EM40405" s="39"/>
      <c r="EN40405" s="39"/>
      <c r="EO40405" s="39"/>
    </row>
    <row r="40406" spans="143:145" x14ac:dyDescent="0.2">
      <c r="EM40406" s="39"/>
      <c r="EN40406" s="39"/>
      <c r="EO40406" s="39"/>
    </row>
    <row r="40407" spans="143:145" x14ac:dyDescent="0.2">
      <c r="EM40407" s="39"/>
      <c r="EN40407" s="39"/>
      <c r="EO40407" s="39"/>
    </row>
    <row r="40408" spans="143:145" x14ac:dyDescent="0.2">
      <c r="EM40408" s="39"/>
      <c r="EN40408" s="39"/>
      <c r="EO40408" s="39"/>
    </row>
    <row r="40409" spans="143:145" x14ac:dyDescent="0.2">
      <c r="EM40409" s="39"/>
      <c r="EN40409" s="39"/>
      <c r="EO40409" s="39"/>
    </row>
    <row r="40410" spans="143:145" x14ac:dyDescent="0.2">
      <c r="EM40410" s="39"/>
      <c r="EN40410" s="39"/>
      <c r="EO40410" s="39"/>
    </row>
    <row r="40411" spans="143:145" x14ac:dyDescent="0.2">
      <c r="EM40411" s="39"/>
      <c r="EN40411" s="39"/>
      <c r="EO40411" s="39"/>
    </row>
    <row r="40412" spans="143:145" x14ac:dyDescent="0.2">
      <c r="EM40412" s="39"/>
      <c r="EN40412" s="39"/>
      <c r="EO40412" s="39"/>
    </row>
    <row r="40413" spans="143:145" x14ac:dyDescent="0.2">
      <c r="EM40413" s="39"/>
      <c r="EN40413" s="39"/>
      <c r="EO40413" s="39"/>
    </row>
    <row r="40414" spans="143:145" x14ac:dyDescent="0.2">
      <c r="EM40414" s="39"/>
      <c r="EN40414" s="39"/>
      <c r="EO40414" s="39"/>
    </row>
    <row r="40415" spans="143:145" x14ac:dyDescent="0.2">
      <c r="EM40415" s="39"/>
      <c r="EN40415" s="39"/>
      <c r="EO40415" s="39"/>
    </row>
    <row r="40416" spans="143:145" x14ac:dyDescent="0.2">
      <c r="EM40416" s="39"/>
      <c r="EN40416" s="39"/>
      <c r="EO40416" s="39"/>
    </row>
    <row r="40417" spans="143:145" x14ac:dyDescent="0.2">
      <c r="EM40417" s="39"/>
      <c r="EN40417" s="39"/>
      <c r="EO40417" s="39"/>
    </row>
    <row r="40418" spans="143:145" x14ac:dyDescent="0.2">
      <c r="EM40418" s="39"/>
      <c r="EN40418" s="39"/>
      <c r="EO40418" s="39"/>
    </row>
    <row r="40419" spans="143:145" x14ac:dyDescent="0.2">
      <c r="EM40419" s="39"/>
      <c r="EN40419" s="39"/>
      <c r="EO40419" s="39"/>
    </row>
    <row r="40420" spans="143:145" x14ac:dyDescent="0.2">
      <c r="EM40420" s="39"/>
      <c r="EN40420" s="39"/>
      <c r="EO40420" s="39"/>
    </row>
    <row r="40421" spans="143:145" x14ac:dyDescent="0.2">
      <c r="EM40421" s="39"/>
      <c r="EN40421" s="39"/>
      <c r="EO40421" s="39"/>
    </row>
    <row r="40422" spans="143:145" x14ac:dyDescent="0.2">
      <c r="EM40422" s="39"/>
      <c r="EN40422" s="39"/>
      <c r="EO40422" s="39"/>
    </row>
    <row r="40423" spans="143:145" x14ac:dyDescent="0.2">
      <c r="EM40423" s="39"/>
      <c r="EN40423" s="39"/>
      <c r="EO40423" s="39"/>
    </row>
    <row r="40424" spans="143:145" x14ac:dyDescent="0.2">
      <c r="EM40424" s="39"/>
      <c r="EN40424" s="39"/>
      <c r="EO40424" s="39"/>
    </row>
    <row r="40425" spans="143:145" x14ac:dyDescent="0.2">
      <c r="EM40425" s="39"/>
      <c r="EN40425" s="39"/>
      <c r="EO40425" s="39"/>
    </row>
    <row r="40426" spans="143:145" x14ac:dyDescent="0.2">
      <c r="EM40426" s="39"/>
      <c r="EN40426" s="39"/>
      <c r="EO40426" s="39"/>
    </row>
    <row r="40427" spans="143:145" x14ac:dyDescent="0.2">
      <c r="EM40427" s="39"/>
      <c r="EN40427" s="39"/>
      <c r="EO40427" s="39"/>
    </row>
    <row r="40428" spans="143:145" x14ac:dyDescent="0.2">
      <c r="EM40428" s="39"/>
      <c r="EN40428" s="39"/>
      <c r="EO40428" s="39"/>
    </row>
    <row r="40429" spans="143:145" x14ac:dyDescent="0.2">
      <c r="EM40429" s="39"/>
      <c r="EN40429" s="39"/>
      <c r="EO40429" s="39"/>
    </row>
    <row r="40430" spans="143:145" x14ac:dyDescent="0.2">
      <c r="EM40430" s="39"/>
      <c r="EN40430" s="39"/>
      <c r="EO40430" s="39"/>
    </row>
    <row r="40431" spans="143:145" x14ac:dyDescent="0.2">
      <c r="EM40431" s="39"/>
      <c r="EN40431" s="39"/>
      <c r="EO40431" s="39"/>
    </row>
    <row r="40432" spans="143:145" x14ac:dyDescent="0.2">
      <c r="EM40432" s="39"/>
      <c r="EN40432" s="39"/>
      <c r="EO40432" s="39"/>
    </row>
    <row r="40433" spans="143:145" x14ac:dyDescent="0.2">
      <c r="EM40433" s="39"/>
      <c r="EN40433" s="39"/>
      <c r="EO40433" s="39"/>
    </row>
    <row r="40434" spans="143:145" x14ac:dyDescent="0.2">
      <c r="EM40434" s="39"/>
      <c r="EN40434" s="39"/>
      <c r="EO40434" s="39"/>
    </row>
    <row r="40435" spans="143:145" x14ac:dyDescent="0.2">
      <c r="EM40435" s="39"/>
      <c r="EN40435" s="39"/>
      <c r="EO40435" s="39"/>
    </row>
    <row r="40436" spans="143:145" x14ac:dyDescent="0.2">
      <c r="EM40436" s="39"/>
      <c r="EN40436" s="39"/>
      <c r="EO40436" s="39"/>
    </row>
    <row r="40437" spans="143:145" x14ac:dyDescent="0.2">
      <c r="EM40437" s="39"/>
      <c r="EN40437" s="39"/>
      <c r="EO40437" s="39"/>
    </row>
    <row r="40438" spans="143:145" x14ac:dyDescent="0.2">
      <c r="EM40438" s="39"/>
      <c r="EN40438" s="39"/>
      <c r="EO40438" s="39"/>
    </row>
    <row r="40439" spans="143:145" x14ac:dyDescent="0.2">
      <c r="EM40439" s="39"/>
      <c r="EN40439" s="39"/>
      <c r="EO40439" s="39"/>
    </row>
    <row r="40440" spans="143:145" x14ac:dyDescent="0.2">
      <c r="EM40440" s="39"/>
      <c r="EN40440" s="39"/>
      <c r="EO40440" s="39"/>
    </row>
    <row r="40441" spans="143:145" x14ac:dyDescent="0.2">
      <c r="EM40441" s="39"/>
      <c r="EN40441" s="39"/>
      <c r="EO40441" s="39"/>
    </row>
    <row r="40442" spans="143:145" x14ac:dyDescent="0.2">
      <c r="EM40442" s="39"/>
      <c r="EN40442" s="39"/>
      <c r="EO40442" s="39"/>
    </row>
    <row r="40443" spans="143:145" x14ac:dyDescent="0.2">
      <c r="EM40443" s="39"/>
      <c r="EN40443" s="39"/>
      <c r="EO40443" s="39"/>
    </row>
    <row r="40444" spans="143:145" x14ac:dyDescent="0.2">
      <c r="EM40444" s="39"/>
      <c r="EN40444" s="39"/>
      <c r="EO40444" s="39"/>
    </row>
    <row r="40445" spans="143:145" x14ac:dyDescent="0.2">
      <c r="EM40445" s="39"/>
      <c r="EN40445" s="39"/>
      <c r="EO40445" s="39"/>
    </row>
    <row r="40446" spans="143:145" x14ac:dyDescent="0.2">
      <c r="EM40446" s="39"/>
      <c r="EN40446" s="39"/>
      <c r="EO40446" s="39"/>
    </row>
    <row r="40447" spans="143:145" x14ac:dyDescent="0.2">
      <c r="EM40447" s="39"/>
      <c r="EN40447" s="39"/>
      <c r="EO40447" s="39"/>
    </row>
    <row r="40448" spans="143:145" x14ac:dyDescent="0.2">
      <c r="EM40448" s="39"/>
      <c r="EN40448" s="39"/>
      <c r="EO40448" s="39"/>
    </row>
    <row r="40449" spans="143:145" x14ac:dyDescent="0.2">
      <c r="EM40449" s="39"/>
      <c r="EN40449" s="39"/>
      <c r="EO40449" s="39"/>
    </row>
    <row r="40450" spans="143:145" x14ac:dyDescent="0.2">
      <c r="EM40450" s="39"/>
      <c r="EN40450" s="39"/>
      <c r="EO40450" s="39"/>
    </row>
    <row r="40451" spans="143:145" x14ac:dyDescent="0.2">
      <c r="EM40451" s="39"/>
      <c r="EN40451" s="39"/>
      <c r="EO40451" s="39"/>
    </row>
    <row r="40452" spans="143:145" x14ac:dyDescent="0.2">
      <c r="EM40452" s="39"/>
      <c r="EN40452" s="39"/>
      <c r="EO40452" s="39"/>
    </row>
    <row r="40453" spans="143:145" x14ac:dyDescent="0.2">
      <c r="EM40453" s="39"/>
      <c r="EN40453" s="39"/>
      <c r="EO40453" s="39"/>
    </row>
    <row r="40454" spans="143:145" x14ac:dyDescent="0.2">
      <c r="EM40454" s="39"/>
      <c r="EN40454" s="39"/>
      <c r="EO40454" s="39"/>
    </row>
    <row r="40455" spans="143:145" x14ac:dyDescent="0.2">
      <c r="EM40455" s="39"/>
      <c r="EN40455" s="39"/>
      <c r="EO40455" s="39"/>
    </row>
    <row r="40456" spans="143:145" x14ac:dyDescent="0.2">
      <c r="EM40456" s="39"/>
      <c r="EN40456" s="39"/>
      <c r="EO40456" s="39"/>
    </row>
    <row r="40457" spans="143:145" x14ac:dyDescent="0.2">
      <c r="EM40457" s="39"/>
      <c r="EN40457" s="39"/>
      <c r="EO40457" s="39"/>
    </row>
    <row r="40458" spans="143:145" x14ac:dyDescent="0.2">
      <c r="EM40458" s="39"/>
      <c r="EN40458" s="39"/>
      <c r="EO40458" s="39"/>
    </row>
    <row r="40459" spans="143:145" x14ac:dyDescent="0.2">
      <c r="EM40459" s="39"/>
      <c r="EN40459" s="39"/>
      <c r="EO40459" s="39"/>
    </row>
    <row r="40460" spans="143:145" x14ac:dyDescent="0.2">
      <c r="EM40460" s="39"/>
      <c r="EN40460" s="39"/>
      <c r="EO40460" s="39"/>
    </row>
    <row r="40461" spans="143:145" x14ac:dyDescent="0.2">
      <c r="EM40461" s="39"/>
      <c r="EN40461" s="39"/>
      <c r="EO40461" s="39"/>
    </row>
    <row r="40462" spans="143:145" x14ac:dyDescent="0.2">
      <c r="EM40462" s="39"/>
      <c r="EN40462" s="39"/>
      <c r="EO40462" s="39"/>
    </row>
    <row r="40463" spans="143:145" x14ac:dyDescent="0.2">
      <c r="EM40463" s="39"/>
      <c r="EN40463" s="39"/>
      <c r="EO40463" s="39"/>
    </row>
    <row r="40464" spans="143:145" x14ac:dyDescent="0.2">
      <c r="EM40464" s="39"/>
      <c r="EN40464" s="39"/>
      <c r="EO40464" s="39"/>
    </row>
    <row r="40465" spans="143:145" x14ac:dyDescent="0.2">
      <c r="EM40465" s="39"/>
      <c r="EN40465" s="39"/>
      <c r="EO40465" s="39"/>
    </row>
    <row r="40466" spans="143:145" x14ac:dyDescent="0.2">
      <c r="EM40466" s="39"/>
      <c r="EN40466" s="39"/>
      <c r="EO40466" s="39"/>
    </row>
    <row r="40467" spans="143:145" x14ac:dyDescent="0.2">
      <c r="EM40467" s="39"/>
      <c r="EN40467" s="39"/>
      <c r="EO40467" s="39"/>
    </row>
    <row r="40468" spans="143:145" x14ac:dyDescent="0.2">
      <c r="EM40468" s="39"/>
      <c r="EN40468" s="39"/>
      <c r="EO40468" s="39"/>
    </row>
    <row r="40469" spans="143:145" x14ac:dyDescent="0.2">
      <c r="EM40469" s="39"/>
      <c r="EN40469" s="39"/>
      <c r="EO40469" s="39"/>
    </row>
    <row r="40470" spans="143:145" x14ac:dyDescent="0.2">
      <c r="EM40470" s="39"/>
      <c r="EN40470" s="39"/>
      <c r="EO40470" s="39"/>
    </row>
    <row r="40471" spans="143:145" x14ac:dyDescent="0.2">
      <c r="EM40471" s="39"/>
      <c r="EN40471" s="39"/>
      <c r="EO40471" s="39"/>
    </row>
    <row r="40472" spans="143:145" x14ac:dyDescent="0.2">
      <c r="EM40472" s="39"/>
      <c r="EN40472" s="39"/>
      <c r="EO40472" s="39"/>
    </row>
    <row r="40473" spans="143:145" x14ac:dyDescent="0.2">
      <c r="EM40473" s="39"/>
      <c r="EN40473" s="39"/>
      <c r="EO40473" s="39"/>
    </row>
    <row r="40474" spans="143:145" x14ac:dyDescent="0.2">
      <c r="EM40474" s="39"/>
      <c r="EN40474" s="39"/>
      <c r="EO40474" s="39"/>
    </row>
    <row r="40475" spans="143:145" x14ac:dyDescent="0.2">
      <c r="EM40475" s="39"/>
      <c r="EN40475" s="39"/>
      <c r="EO40475" s="39"/>
    </row>
    <row r="40476" spans="143:145" x14ac:dyDescent="0.2">
      <c r="EM40476" s="39"/>
      <c r="EN40476" s="39"/>
      <c r="EO40476" s="39"/>
    </row>
    <row r="40477" spans="143:145" x14ac:dyDescent="0.2">
      <c r="EM40477" s="39"/>
      <c r="EN40477" s="39"/>
      <c r="EO40477" s="39"/>
    </row>
    <row r="40478" spans="143:145" x14ac:dyDescent="0.2">
      <c r="EM40478" s="39"/>
      <c r="EN40478" s="39"/>
      <c r="EO40478" s="39"/>
    </row>
    <row r="40479" spans="143:145" x14ac:dyDescent="0.2">
      <c r="EM40479" s="39"/>
      <c r="EN40479" s="39"/>
      <c r="EO40479" s="39"/>
    </row>
    <row r="40480" spans="143:145" x14ac:dyDescent="0.2">
      <c r="EM40480" s="39"/>
      <c r="EN40480" s="39"/>
      <c r="EO40480" s="39"/>
    </row>
    <row r="40481" spans="143:145" x14ac:dyDescent="0.2">
      <c r="EM40481" s="39"/>
      <c r="EN40481" s="39"/>
      <c r="EO40481" s="39"/>
    </row>
    <row r="40482" spans="143:145" x14ac:dyDescent="0.2">
      <c r="EM40482" s="39"/>
      <c r="EN40482" s="39"/>
      <c r="EO40482" s="39"/>
    </row>
    <row r="40483" spans="143:145" x14ac:dyDescent="0.2">
      <c r="EM40483" s="39"/>
      <c r="EN40483" s="39"/>
      <c r="EO40483" s="39"/>
    </row>
    <row r="40484" spans="143:145" x14ac:dyDescent="0.2">
      <c r="EM40484" s="39"/>
      <c r="EN40484" s="39"/>
      <c r="EO40484" s="39"/>
    </row>
    <row r="40485" spans="143:145" x14ac:dyDescent="0.2">
      <c r="EM40485" s="39"/>
      <c r="EN40485" s="39"/>
      <c r="EO40485" s="39"/>
    </row>
    <row r="40486" spans="143:145" x14ac:dyDescent="0.2">
      <c r="EM40486" s="39"/>
      <c r="EN40486" s="39"/>
      <c r="EO40486" s="39"/>
    </row>
    <row r="40487" spans="143:145" x14ac:dyDescent="0.2">
      <c r="EM40487" s="39"/>
      <c r="EN40487" s="39"/>
      <c r="EO40487" s="39"/>
    </row>
    <row r="40488" spans="143:145" x14ac:dyDescent="0.2">
      <c r="EM40488" s="39"/>
      <c r="EN40488" s="39"/>
      <c r="EO40488" s="39"/>
    </row>
    <row r="40489" spans="143:145" x14ac:dyDescent="0.2">
      <c r="EM40489" s="39"/>
      <c r="EN40489" s="39"/>
      <c r="EO40489" s="39"/>
    </row>
    <row r="40490" spans="143:145" x14ac:dyDescent="0.2">
      <c r="EM40490" s="39"/>
      <c r="EN40490" s="39"/>
      <c r="EO40490" s="39"/>
    </row>
    <row r="40491" spans="143:145" x14ac:dyDescent="0.2">
      <c r="EM40491" s="39"/>
      <c r="EN40491" s="39"/>
      <c r="EO40491" s="39"/>
    </row>
    <row r="40492" spans="143:145" x14ac:dyDescent="0.2">
      <c r="EM40492" s="39"/>
      <c r="EN40492" s="39"/>
      <c r="EO40492" s="39"/>
    </row>
    <row r="40493" spans="143:145" x14ac:dyDescent="0.2">
      <c r="EM40493" s="39"/>
      <c r="EN40493" s="39"/>
      <c r="EO40493" s="39"/>
    </row>
    <row r="40494" spans="143:145" x14ac:dyDescent="0.2">
      <c r="EM40494" s="39"/>
      <c r="EN40494" s="39"/>
      <c r="EO40494" s="39"/>
    </row>
    <row r="40495" spans="143:145" x14ac:dyDescent="0.2">
      <c r="EM40495" s="39"/>
      <c r="EN40495" s="39"/>
      <c r="EO40495" s="39"/>
    </row>
    <row r="40496" spans="143:145" x14ac:dyDescent="0.2">
      <c r="EM40496" s="39"/>
      <c r="EN40496" s="39"/>
      <c r="EO40496" s="39"/>
    </row>
    <row r="40497" spans="143:145" x14ac:dyDescent="0.2">
      <c r="EM40497" s="39"/>
      <c r="EN40497" s="39"/>
      <c r="EO40497" s="39"/>
    </row>
    <row r="40498" spans="143:145" x14ac:dyDescent="0.2">
      <c r="EM40498" s="39"/>
      <c r="EN40498" s="39"/>
      <c r="EO40498" s="39"/>
    </row>
    <row r="40499" spans="143:145" x14ac:dyDescent="0.2">
      <c r="EM40499" s="39"/>
      <c r="EN40499" s="39"/>
      <c r="EO40499" s="39"/>
    </row>
    <row r="40500" spans="143:145" x14ac:dyDescent="0.2">
      <c r="EM40500" s="39"/>
      <c r="EN40500" s="39"/>
      <c r="EO40500" s="39"/>
    </row>
    <row r="40501" spans="143:145" x14ac:dyDescent="0.2">
      <c r="EM40501" s="39"/>
      <c r="EN40501" s="39"/>
      <c r="EO40501" s="39"/>
    </row>
    <row r="40502" spans="143:145" x14ac:dyDescent="0.2">
      <c r="EM40502" s="39"/>
      <c r="EN40502" s="39"/>
      <c r="EO40502" s="39"/>
    </row>
    <row r="40503" spans="143:145" x14ac:dyDescent="0.2">
      <c r="EM40503" s="39"/>
      <c r="EN40503" s="39"/>
      <c r="EO40503" s="39"/>
    </row>
    <row r="40504" spans="143:145" x14ac:dyDescent="0.2">
      <c r="EM40504" s="39"/>
      <c r="EN40504" s="39"/>
      <c r="EO40504" s="39"/>
    </row>
    <row r="40505" spans="143:145" x14ac:dyDescent="0.2">
      <c r="EM40505" s="39"/>
      <c r="EN40505" s="39"/>
      <c r="EO40505" s="39"/>
    </row>
    <row r="40506" spans="143:145" x14ac:dyDescent="0.2">
      <c r="EM40506" s="39"/>
      <c r="EN40506" s="39"/>
      <c r="EO40506" s="39"/>
    </row>
    <row r="40507" spans="143:145" x14ac:dyDescent="0.2">
      <c r="EM40507" s="39"/>
      <c r="EN40507" s="39"/>
      <c r="EO40507" s="39"/>
    </row>
    <row r="40508" spans="143:145" x14ac:dyDescent="0.2">
      <c r="EM40508" s="39"/>
      <c r="EN40508" s="39"/>
      <c r="EO40508" s="39"/>
    </row>
    <row r="40509" spans="143:145" x14ac:dyDescent="0.2">
      <c r="EM40509" s="39"/>
      <c r="EN40509" s="39"/>
      <c r="EO40509" s="39"/>
    </row>
    <row r="40510" spans="143:145" x14ac:dyDescent="0.2">
      <c r="EM40510" s="39"/>
      <c r="EN40510" s="39"/>
      <c r="EO40510" s="39"/>
    </row>
    <row r="40511" spans="143:145" x14ac:dyDescent="0.2">
      <c r="EM40511" s="39"/>
      <c r="EN40511" s="39"/>
      <c r="EO40511" s="39"/>
    </row>
    <row r="40512" spans="143:145" x14ac:dyDescent="0.2">
      <c r="EM40512" s="39"/>
      <c r="EN40512" s="39"/>
      <c r="EO40512" s="39"/>
    </row>
    <row r="40513" spans="143:145" x14ac:dyDescent="0.2">
      <c r="EM40513" s="39"/>
      <c r="EN40513" s="39"/>
      <c r="EO40513" s="39"/>
    </row>
    <row r="40514" spans="143:145" x14ac:dyDescent="0.2">
      <c r="EM40514" s="39"/>
      <c r="EN40514" s="39"/>
      <c r="EO40514" s="39"/>
    </row>
    <row r="40515" spans="143:145" x14ac:dyDescent="0.2">
      <c r="EM40515" s="39"/>
      <c r="EN40515" s="39"/>
      <c r="EO40515" s="39"/>
    </row>
    <row r="40516" spans="143:145" x14ac:dyDescent="0.2">
      <c r="EM40516" s="39"/>
      <c r="EN40516" s="39"/>
      <c r="EO40516" s="39"/>
    </row>
    <row r="40517" spans="143:145" x14ac:dyDescent="0.2">
      <c r="EM40517" s="39"/>
      <c r="EN40517" s="39"/>
      <c r="EO40517" s="39"/>
    </row>
    <row r="40518" spans="143:145" x14ac:dyDescent="0.2">
      <c r="EM40518" s="39"/>
      <c r="EN40518" s="39"/>
      <c r="EO40518" s="39"/>
    </row>
    <row r="40519" spans="143:145" x14ac:dyDescent="0.2">
      <c r="EM40519" s="39"/>
      <c r="EN40519" s="39"/>
      <c r="EO40519" s="39"/>
    </row>
    <row r="40520" spans="143:145" x14ac:dyDescent="0.2">
      <c r="EM40520" s="39"/>
      <c r="EN40520" s="39"/>
      <c r="EO40520" s="39"/>
    </row>
    <row r="40521" spans="143:145" x14ac:dyDescent="0.2">
      <c r="EM40521" s="39"/>
      <c r="EN40521" s="39"/>
      <c r="EO40521" s="39"/>
    </row>
    <row r="40522" spans="143:145" x14ac:dyDescent="0.2">
      <c r="EM40522" s="39"/>
      <c r="EN40522" s="39"/>
      <c r="EO40522" s="39"/>
    </row>
    <row r="40523" spans="143:145" x14ac:dyDescent="0.2">
      <c r="EM40523" s="39"/>
      <c r="EN40523" s="39"/>
      <c r="EO40523" s="39"/>
    </row>
    <row r="40524" spans="143:145" x14ac:dyDescent="0.2">
      <c r="EM40524" s="39"/>
      <c r="EN40524" s="39"/>
      <c r="EO40524" s="39"/>
    </row>
    <row r="40525" spans="143:145" x14ac:dyDescent="0.2">
      <c r="EM40525" s="39"/>
      <c r="EN40525" s="39"/>
      <c r="EO40525" s="39"/>
    </row>
    <row r="40526" spans="143:145" x14ac:dyDescent="0.2">
      <c r="EM40526" s="39"/>
      <c r="EN40526" s="39"/>
      <c r="EO40526" s="39"/>
    </row>
    <row r="40527" spans="143:145" x14ac:dyDescent="0.2">
      <c r="EM40527" s="39"/>
      <c r="EN40527" s="39"/>
      <c r="EO40527" s="39"/>
    </row>
    <row r="40528" spans="143:145" x14ac:dyDescent="0.2">
      <c r="EM40528" s="39"/>
      <c r="EN40528" s="39"/>
      <c r="EO40528" s="39"/>
    </row>
    <row r="40529" spans="143:145" x14ac:dyDescent="0.2">
      <c r="EM40529" s="39"/>
      <c r="EN40529" s="39"/>
      <c r="EO40529" s="39"/>
    </row>
    <row r="40530" spans="143:145" x14ac:dyDescent="0.2">
      <c r="EM40530" s="39"/>
      <c r="EN40530" s="39"/>
      <c r="EO40530" s="39"/>
    </row>
    <row r="40531" spans="143:145" x14ac:dyDescent="0.2">
      <c r="EM40531" s="39"/>
      <c r="EN40531" s="39"/>
      <c r="EO40531" s="39"/>
    </row>
    <row r="40532" spans="143:145" x14ac:dyDescent="0.2">
      <c r="EM40532" s="39"/>
      <c r="EN40532" s="39"/>
      <c r="EO40532" s="39"/>
    </row>
    <row r="40533" spans="143:145" x14ac:dyDescent="0.2">
      <c r="EM40533" s="39"/>
      <c r="EN40533" s="39"/>
      <c r="EO40533" s="39"/>
    </row>
    <row r="40534" spans="143:145" x14ac:dyDescent="0.2">
      <c r="EM40534" s="39"/>
      <c r="EN40534" s="39"/>
      <c r="EO40534" s="39"/>
    </row>
    <row r="40535" spans="143:145" x14ac:dyDescent="0.2">
      <c r="EM40535" s="39"/>
      <c r="EN40535" s="39"/>
      <c r="EO40535" s="39"/>
    </row>
    <row r="40536" spans="143:145" x14ac:dyDescent="0.2">
      <c r="EM40536" s="39"/>
      <c r="EN40536" s="39"/>
      <c r="EO40536" s="39"/>
    </row>
    <row r="40537" spans="143:145" x14ac:dyDescent="0.2">
      <c r="EM40537" s="39"/>
      <c r="EN40537" s="39"/>
      <c r="EO40537" s="39"/>
    </row>
    <row r="40538" spans="143:145" x14ac:dyDescent="0.2">
      <c r="EM40538" s="39"/>
      <c r="EN40538" s="39"/>
      <c r="EO40538" s="39"/>
    </row>
    <row r="40539" spans="143:145" x14ac:dyDescent="0.2">
      <c r="EM40539" s="39"/>
      <c r="EN40539" s="39"/>
      <c r="EO40539" s="39"/>
    </row>
    <row r="40540" spans="143:145" x14ac:dyDescent="0.2">
      <c r="EM40540" s="39"/>
      <c r="EN40540" s="39"/>
      <c r="EO40540" s="39"/>
    </row>
    <row r="40541" spans="143:145" x14ac:dyDescent="0.2">
      <c r="EM40541" s="39"/>
      <c r="EN40541" s="39"/>
      <c r="EO40541" s="39"/>
    </row>
    <row r="40542" spans="143:145" x14ac:dyDescent="0.2">
      <c r="EM40542" s="39"/>
      <c r="EN40542" s="39"/>
      <c r="EO40542" s="39"/>
    </row>
    <row r="40543" spans="143:145" x14ac:dyDescent="0.2">
      <c r="EM40543" s="39"/>
      <c r="EN40543" s="39"/>
      <c r="EO40543" s="39"/>
    </row>
    <row r="40544" spans="143:145" x14ac:dyDescent="0.2">
      <c r="EM40544" s="39"/>
      <c r="EN40544" s="39"/>
      <c r="EO40544" s="39"/>
    </row>
    <row r="40545" spans="143:145" x14ac:dyDescent="0.2">
      <c r="EM40545" s="39"/>
      <c r="EN40545" s="39"/>
      <c r="EO40545" s="39"/>
    </row>
    <row r="40546" spans="143:145" x14ac:dyDescent="0.2">
      <c r="EM40546" s="39"/>
      <c r="EN40546" s="39"/>
      <c r="EO40546" s="39"/>
    </row>
    <row r="40547" spans="143:145" x14ac:dyDescent="0.2">
      <c r="EM40547" s="39"/>
      <c r="EN40547" s="39"/>
      <c r="EO40547" s="39"/>
    </row>
    <row r="40548" spans="143:145" x14ac:dyDescent="0.2">
      <c r="EM40548" s="39"/>
      <c r="EN40548" s="39"/>
      <c r="EO40548" s="39"/>
    </row>
    <row r="40549" spans="143:145" x14ac:dyDescent="0.2">
      <c r="EM40549" s="39"/>
      <c r="EN40549" s="39"/>
      <c r="EO40549" s="39"/>
    </row>
    <row r="40550" spans="143:145" x14ac:dyDescent="0.2">
      <c r="EM40550" s="39"/>
      <c r="EN40550" s="39"/>
      <c r="EO40550" s="39"/>
    </row>
    <row r="40551" spans="143:145" x14ac:dyDescent="0.2">
      <c r="EM40551" s="39"/>
      <c r="EN40551" s="39"/>
      <c r="EO40551" s="39"/>
    </row>
    <row r="40552" spans="143:145" x14ac:dyDescent="0.2">
      <c r="EM40552" s="39"/>
      <c r="EN40552" s="39"/>
      <c r="EO40552" s="39"/>
    </row>
    <row r="40553" spans="143:145" x14ac:dyDescent="0.2">
      <c r="EM40553" s="39"/>
      <c r="EN40553" s="39"/>
      <c r="EO40553" s="39"/>
    </row>
    <row r="40554" spans="143:145" x14ac:dyDescent="0.2">
      <c r="EM40554" s="39"/>
      <c r="EN40554" s="39"/>
      <c r="EO40554" s="39"/>
    </row>
    <row r="40555" spans="143:145" x14ac:dyDescent="0.2">
      <c r="EM40555" s="39"/>
      <c r="EN40555" s="39"/>
      <c r="EO40555" s="39"/>
    </row>
    <row r="40556" spans="143:145" x14ac:dyDescent="0.2">
      <c r="EM40556" s="39"/>
      <c r="EN40556" s="39"/>
      <c r="EO40556" s="39"/>
    </row>
    <row r="40557" spans="143:145" x14ac:dyDescent="0.2">
      <c r="EM40557" s="39"/>
      <c r="EN40557" s="39"/>
      <c r="EO40557" s="39"/>
    </row>
    <row r="40558" spans="143:145" x14ac:dyDescent="0.2">
      <c r="EM40558" s="39"/>
      <c r="EN40558" s="39"/>
      <c r="EO40558" s="39"/>
    </row>
    <row r="40559" spans="143:145" x14ac:dyDescent="0.2">
      <c r="EM40559" s="39"/>
      <c r="EN40559" s="39"/>
      <c r="EO40559" s="39"/>
    </row>
    <row r="40560" spans="143:145" x14ac:dyDescent="0.2">
      <c r="EM40560" s="39"/>
      <c r="EN40560" s="39"/>
      <c r="EO40560" s="39"/>
    </row>
    <row r="40561" spans="143:145" x14ac:dyDescent="0.2">
      <c r="EM40561" s="39"/>
      <c r="EN40561" s="39"/>
      <c r="EO40561" s="39"/>
    </row>
    <row r="40562" spans="143:145" x14ac:dyDescent="0.2">
      <c r="EM40562" s="39"/>
      <c r="EN40562" s="39"/>
      <c r="EO40562" s="39"/>
    </row>
    <row r="40563" spans="143:145" x14ac:dyDescent="0.2">
      <c r="EM40563" s="39"/>
      <c r="EN40563" s="39"/>
      <c r="EO40563" s="39"/>
    </row>
    <row r="40564" spans="143:145" x14ac:dyDescent="0.2">
      <c r="EM40564" s="39"/>
      <c r="EN40564" s="39"/>
      <c r="EO40564" s="39"/>
    </row>
    <row r="40565" spans="143:145" x14ac:dyDescent="0.2">
      <c r="EM40565" s="39"/>
      <c r="EN40565" s="39"/>
      <c r="EO40565" s="39"/>
    </row>
    <row r="40566" spans="143:145" x14ac:dyDescent="0.2">
      <c r="EM40566" s="39"/>
      <c r="EN40566" s="39"/>
      <c r="EO40566" s="39"/>
    </row>
    <row r="40567" spans="143:145" x14ac:dyDescent="0.2">
      <c r="EM40567" s="39"/>
      <c r="EN40567" s="39"/>
      <c r="EO40567" s="39"/>
    </row>
    <row r="40568" spans="143:145" x14ac:dyDescent="0.2">
      <c r="EM40568" s="39"/>
      <c r="EN40568" s="39"/>
      <c r="EO40568" s="39"/>
    </row>
    <row r="40569" spans="143:145" x14ac:dyDescent="0.2">
      <c r="EM40569" s="39"/>
      <c r="EN40569" s="39"/>
      <c r="EO40569" s="39"/>
    </row>
    <row r="40570" spans="143:145" x14ac:dyDescent="0.2">
      <c r="EM40570" s="39"/>
      <c r="EN40570" s="39"/>
      <c r="EO40570" s="39"/>
    </row>
    <row r="40571" spans="143:145" x14ac:dyDescent="0.2">
      <c r="EM40571" s="39"/>
      <c r="EN40571" s="39"/>
      <c r="EO40571" s="39"/>
    </row>
    <row r="40572" spans="143:145" x14ac:dyDescent="0.2">
      <c r="EM40572" s="39"/>
      <c r="EN40572" s="39"/>
      <c r="EO40572" s="39"/>
    </row>
    <row r="40573" spans="143:145" x14ac:dyDescent="0.2">
      <c r="EM40573" s="39"/>
      <c r="EN40573" s="39"/>
      <c r="EO40573" s="39"/>
    </row>
    <row r="40574" spans="143:145" x14ac:dyDescent="0.2">
      <c r="EM40574" s="39"/>
      <c r="EN40574" s="39"/>
      <c r="EO40574" s="39"/>
    </row>
    <row r="40575" spans="143:145" x14ac:dyDescent="0.2">
      <c r="EM40575" s="39"/>
      <c r="EN40575" s="39"/>
      <c r="EO40575" s="39"/>
    </row>
    <row r="40576" spans="143:145" x14ac:dyDescent="0.2">
      <c r="EM40576" s="39"/>
      <c r="EN40576" s="39"/>
      <c r="EO40576" s="39"/>
    </row>
    <row r="40577" spans="143:145" x14ac:dyDescent="0.2">
      <c r="EM40577" s="39"/>
      <c r="EN40577" s="39"/>
      <c r="EO40577" s="39"/>
    </row>
    <row r="40578" spans="143:145" x14ac:dyDescent="0.2">
      <c r="EM40578" s="39"/>
      <c r="EN40578" s="39"/>
      <c r="EO40578" s="39"/>
    </row>
    <row r="40579" spans="143:145" x14ac:dyDescent="0.2">
      <c r="EM40579" s="39"/>
      <c r="EN40579" s="39"/>
      <c r="EO40579" s="39"/>
    </row>
    <row r="40580" spans="143:145" x14ac:dyDescent="0.2">
      <c r="EM40580" s="39"/>
      <c r="EN40580" s="39"/>
      <c r="EO40580" s="39"/>
    </row>
    <row r="40581" spans="143:145" x14ac:dyDescent="0.2">
      <c r="EM40581" s="39"/>
      <c r="EN40581" s="39"/>
      <c r="EO40581" s="39"/>
    </row>
    <row r="40582" spans="143:145" x14ac:dyDescent="0.2">
      <c r="EM40582" s="39"/>
      <c r="EN40582" s="39"/>
      <c r="EO40582" s="39"/>
    </row>
    <row r="40583" spans="143:145" x14ac:dyDescent="0.2">
      <c r="EM40583" s="39"/>
      <c r="EN40583" s="39"/>
      <c r="EO40583" s="39"/>
    </row>
    <row r="40584" spans="143:145" x14ac:dyDescent="0.2">
      <c r="EM40584" s="39"/>
      <c r="EN40584" s="39"/>
      <c r="EO40584" s="39"/>
    </row>
    <row r="40585" spans="143:145" x14ac:dyDescent="0.2">
      <c r="EM40585" s="39"/>
      <c r="EN40585" s="39"/>
      <c r="EO40585" s="39"/>
    </row>
    <row r="40586" spans="143:145" x14ac:dyDescent="0.2">
      <c r="EM40586" s="39"/>
      <c r="EN40586" s="39"/>
      <c r="EO40586" s="39"/>
    </row>
    <row r="40587" spans="143:145" x14ac:dyDescent="0.2">
      <c r="EM40587" s="39"/>
      <c r="EN40587" s="39"/>
      <c r="EO40587" s="39"/>
    </row>
    <row r="40588" spans="143:145" x14ac:dyDescent="0.2">
      <c r="EM40588" s="39"/>
      <c r="EN40588" s="39"/>
      <c r="EO40588" s="39"/>
    </row>
    <row r="40589" spans="143:145" x14ac:dyDescent="0.2">
      <c r="EM40589" s="39"/>
      <c r="EN40589" s="39"/>
      <c r="EO40589" s="39"/>
    </row>
    <row r="40590" spans="143:145" x14ac:dyDescent="0.2">
      <c r="EM40590" s="39"/>
      <c r="EN40590" s="39"/>
      <c r="EO40590" s="39"/>
    </row>
    <row r="40591" spans="143:145" x14ac:dyDescent="0.2">
      <c r="EM40591" s="39"/>
      <c r="EN40591" s="39"/>
      <c r="EO40591" s="39"/>
    </row>
    <row r="40592" spans="143:145" x14ac:dyDescent="0.2">
      <c r="EM40592" s="39"/>
      <c r="EN40592" s="39"/>
      <c r="EO40592" s="39"/>
    </row>
    <row r="40593" spans="143:145" x14ac:dyDescent="0.2">
      <c r="EM40593" s="39"/>
      <c r="EN40593" s="39"/>
      <c r="EO40593" s="39"/>
    </row>
    <row r="40594" spans="143:145" x14ac:dyDescent="0.2">
      <c r="EM40594" s="39"/>
      <c r="EN40594" s="39"/>
      <c r="EO40594" s="39"/>
    </row>
    <row r="40595" spans="143:145" x14ac:dyDescent="0.2">
      <c r="EM40595" s="39"/>
      <c r="EN40595" s="39"/>
      <c r="EO40595" s="39"/>
    </row>
    <row r="40596" spans="143:145" x14ac:dyDescent="0.2">
      <c r="EM40596" s="39"/>
      <c r="EN40596" s="39"/>
      <c r="EO40596" s="39"/>
    </row>
    <row r="40597" spans="143:145" x14ac:dyDescent="0.2">
      <c r="EM40597" s="39"/>
      <c r="EN40597" s="39"/>
      <c r="EO40597" s="39"/>
    </row>
    <row r="40598" spans="143:145" x14ac:dyDescent="0.2">
      <c r="EM40598" s="39"/>
      <c r="EN40598" s="39"/>
      <c r="EO40598" s="39"/>
    </row>
    <row r="40599" spans="143:145" x14ac:dyDescent="0.2">
      <c r="EM40599" s="39"/>
      <c r="EN40599" s="39"/>
      <c r="EO40599" s="39"/>
    </row>
    <row r="40600" spans="143:145" x14ac:dyDescent="0.2">
      <c r="EM40600" s="39"/>
      <c r="EN40600" s="39"/>
      <c r="EO40600" s="39"/>
    </row>
    <row r="40601" spans="143:145" x14ac:dyDescent="0.2">
      <c r="EM40601" s="39"/>
      <c r="EN40601" s="39"/>
      <c r="EO40601" s="39"/>
    </row>
    <row r="40602" spans="143:145" x14ac:dyDescent="0.2">
      <c r="EM40602" s="39"/>
      <c r="EN40602" s="39"/>
      <c r="EO40602" s="39"/>
    </row>
    <row r="40603" spans="143:145" x14ac:dyDescent="0.2">
      <c r="EM40603" s="39"/>
      <c r="EN40603" s="39"/>
      <c r="EO40603" s="39"/>
    </row>
    <row r="40604" spans="143:145" x14ac:dyDescent="0.2">
      <c r="EM40604" s="39"/>
      <c r="EN40604" s="39"/>
      <c r="EO40604" s="39"/>
    </row>
    <row r="40605" spans="143:145" x14ac:dyDescent="0.2">
      <c r="EM40605" s="39"/>
      <c r="EN40605" s="39"/>
      <c r="EO40605" s="39"/>
    </row>
    <row r="40606" spans="143:145" x14ac:dyDescent="0.2">
      <c r="EM40606" s="39"/>
      <c r="EN40606" s="39"/>
      <c r="EO40606" s="39"/>
    </row>
    <row r="40607" spans="143:145" x14ac:dyDescent="0.2">
      <c r="EM40607" s="39"/>
      <c r="EN40607" s="39"/>
      <c r="EO40607" s="39"/>
    </row>
    <row r="40608" spans="143:145" x14ac:dyDescent="0.2">
      <c r="EM40608" s="39"/>
      <c r="EN40608" s="39"/>
      <c r="EO40608" s="39"/>
    </row>
    <row r="40609" spans="143:145" x14ac:dyDescent="0.2">
      <c r="EM40609" s="39"/>
      <c r="EN40609" s="39"/>
      <c r="EO40609" s="39"/>
    </row>
    <row r="40610" spans="143:145" x14ac:dyDescent="0.2">
      <c r="EM40610" s="39"/>
      <c r="EN40610" s="39"/>
      <c r="EO40610" s="39"/>
    </row>
    <row r="40611" spans="143:145" x14ac:dyDescent="0.2">
      <c r="EM40611" s="39"/>
      <c r="EN40611" s="39"/>
      <c r="EO40611" s="39"/>
    </row>
    <row r="40612" spans="143:145" x14ac:dyDescent="0.2">
      <c r="EM40612" s="39"/>
      <c r="EN40612" s="39"/>
      <c r="EO40612" s="39"/>
    </row>
    <row r="40613" spans="143:145" x14ac:dyDescent="0.2">
      <c r="EM40613" s="39"/>
      <c r="EN40613" s="39"/>
      <c r="EO40613" s="39"/>
    </row>
    <row r="40614" spans="143:145" x14ac:dyDescent="0.2">
      <c r="EM40614" s="39"/>
      <c r="EN40614" s="39"/>
      <c r="EO40614" s="39"/>
    </row>
    <row r="40615" spans="143:145" x14ac:dyDescent="0.2">
      <c r="EM40615" s="39"/>
      <c r="EN40615" s="39"/>
      <c r="EO40615" s="39"/>
    </row>
    <row r="40616" spans="143:145" x14ac:dyDescent="0.2">
      <c r="EM40616" s="39"/>
      <c r="EN40616" s="39"/>
      <c r="EO40616" s="39"/>
    </row>
    <row r="40617" spans="143:145" x14ac:dyDescent="0.2">
      <c r="EM40617" s="39"/>
      <c r="EN40617" s="39"/>
      <c r="EO40617" s="39"/>
    </row>
    <row r="40618" spans="143:145" x14ac:dyDescent="0.2">
      <c r="EM40618" s="39"/>
      <c r="EN40618" s="39"/>
      <c r="EO40618" s="39"/>
    </row>
    <row r="40619" spans="143:145" x14ac:dyDescent="0.2">
      <c r="EM40619" s="39"/>
      <c r="EN40619" s="39"/>
      <c r="EO40619" s="39"/>
    </row>
    <row r="40620" spans="143:145" x14ac:dyDescent="0.2">
      <c r="EM40620" s="39"/>
      <c r="EN40620" s="39"/>
      <c r="EO40620" s="39"/>
    </row>
    <row r="40621" spans="143:145" x14ac:dyDescent="0.2">
      <c r="EM40621" s="39"/>
      <c r="EN40621" s="39"/>
      <c r="EO40621" s="39"/>
    </row>
    <row r="40622" spans="143:145" x14ac:dyDescent="0.2">
      <c r="EM40622" s="39"/>
      <c r="EN40622" s="39"/>
      <c r="EO40622" s="39"/>
    </row>
    <row r="40623" spans="143:145" x14ac:dyDescent="0.2">
      <c r="EM40623" s="39"/>
      <c r="EN40623" s="39"/>
      <c r="EO40623" s="39"/>
    </row>
    <row r="40624" spans="143:145" x14ac:dyDescent="0.2">
      <c r="EM40624" s="39"/>
      <c r="EN40624" s="39"/>
      <c r="EO40624" s="39"/>
    </row>
    <row r="40625" spans="143:145" x14ac:dyDescent="0.2">
      <c r="EM40625" s="39"/>
      <c r="EN40625" s="39"/>
      <c r="EO40625" s="39"/>
    </row>
    <row r="40626" spans="143:145" x14ac:dyDescent="0.2">
      <c r="EM40626" s="39"/>
      <c r="EN40626" s="39"/>
      <c r="EO40626" s="39"/>
    </row>
    <row r="40627" spans="143:145" x14ac:dyDescent="0.2">
      <c r="EM40627" s="39"/>
      <c r="EN40627" s="39"/>
      <c r="EO40627" s="39"/>
    </row>
    <row r="40628" spans="143:145" x14ac:dyDescent="0.2">
      <c r="EM40628" s="39"/>
      <c r="EN40628" s="39"/>
      <c r="EO40628" s="39"/>
    </row>
    <row r="40629" spans="143:145" x14ac:dyDescent="0.2">
      <c r="EM40629" s="39"/>
      <c r="EN40629" s="39"/>
      <c r="EO40629" s="39"/>
    </row>
    <row r="40630" spans="143:145" x14ac:dyDescent="0.2">
      <c r="EM40630" s="39"/>
      <c r="EN40630" s="39"/>
      <c r="EO40630" s="39"/>
    </row>
    <row r="40631" spans="143:145" x14ac:dyDescent="0.2">
      <c r="EM40631" s="39"/>
      <c r="EN40631" s="39"/>
      <c r="EO40631" s="39"/>
    </row>
    <row r="40632" spans="143:145" x14ac:dyDescent="0.2">
      <c r="EM40632" s="39"/>
      <c r="EN40632" s="39"/>
      <c r="EO40632" s="39"/>
    </row>
    <row r="40633" spans="143:145" x14ac:dyDescent="0.2">
      <c r="EM40633" s="39"/>
      <c r="EN40633" s="39"/>
      <c r="EO40633" s="39"/>
    </row>
    <row r="40634" spans="143:145" x14ac:dyDescent="0.2">
      <c r="EM40634" s="39"/>
      <c r="EN40634" s="39"/>
      <c r="EO40634" s="39"/>
    </row>
    <row r="40635" spans="143:145" x14ac:dyDescent="0.2">
      <c r="EM40635" s="39"/>
      <c r="EN40635" s="39"/>
      <c r="EO40635" s="39"/>
    </row>
    <row r="40636" spans="143:145" x14ac:dyDescent="0.2">
      <c r="EM40636" s="39"/>
      <c r="EN40636" s="39"/>
      <c r="EO40636" s="39"/>
    </row>
    <row r="40637" spans="143:145" x14ac:dyDescent="0.2">
      <c r="EM40637" s="39"/>
      <c r="EN40637" s="39"/>
      <c r="EO40637" s="39"/>
    </row>
    <row r="40638" spans="143:145" x14ac:dyDescent="0.2">
      <c r="EM40638" s="39"/>
      <c r="EN40638" s="39"/>
      <c r="EO40638" s="39"/>
    </row>
    <row r="40639" spans="143:145" x14ac:dyDescent="0.2">
      <c r="EM40639" s="39"/>
      <c r="EN40639" s="39"/>
      <c r="EO40639" s="39"/>
    </row>
    <row r="40640" spans="143:145" x14ac:dyDescent="0.2">
      <c r="EM40640" s="39"/>
      <c r="EN40640" s="39"/>
      <c r="EO40640" s="39"/>
    </row>
    <row r="40641" spans="143:145" x14ac:dyDescent="0.2">
      <c r="EM40641" s="39"/>
      <c r="EN40641" s="39"/>
      <c r="EO40641" s="39"/>
    </row>
    <row r="40642" spans="143:145" x14ac:dyDescent="0.2">
      <c r="EM40642" s="39"/>
      <c r="EN40642" s="39"/>
      <c r="EO40642" s="39"/>
    </row>
    <row r="40643" spans="143:145" x14ac:dyDescent="0.2">
      <c r="EM40643" s="39"/>
      <c r="EN40643" s="39"/>
      <c r="EO40643" s="39"/>
    </row>
    <row r="40644" spans="143:145" x14ac:dyDescent="0.2">
      <c r="EM40644" s="39"/>
      <c r="EN40644" s="39"/>
      <c r="EO40644" s="39"/>
    </row>
    <row r="40645" spans="143:145" x14ac:dyDescent="0.2">
      <c r="EM40645" s="39"/>
      <c r="EN40645" s="39"/>
      <c r="EO40645" s="39"/>
    </row>
    <row r="40646" spans="143:145" x14ac:dyDescent="0.2">
      <c r="EM40646" s="39"/>
      <c r="EN40646" s="39"/>
      <c r="EO40646" s="39"/>
    </row>
    <row r="40647" spans="143:145" x14ac:dyDescent="0.2">
      <c r="EM40647" s="39"/>
      <c r="EN40647" s="39"/>
      <c r="EO40647" s="39"/>
    </row>
    <row r="40648" spans="143:145" x14ac:dyDescent="0.2">
      <c r="EM40648" s="39"/>
      <c r="EN40648" s="39"/>
      <c r="EO40648" s="39"/>
    </row>
    <row r="40649" spans="143:145" x14ac:dyDescent="0.2">
      <c r="EM40649" s="39"/>
      <c r="EN40649" s="39"/>
      <c r="EO40649" s="39"/>
    </row>
    <row r="40650" spans="143:145" x14ac:dyDescent="0.2">
      <c r="EM40650" s="39"/>
      <c r="EN40650" s="39"/>
      <c r="EO40650" s="39"/>
    </row>
    <row r="40651" spans="143:145" x14ac:dyDescent="0.2">
      <c r="EM40651" s="39"/>
      <c r="EN40651" s="39"/>
      <c r="EO40651" s="39"/>
    </row>
    <row r="40652" spans="143:145" x14ac:dyDescent="0.2">
      <c r="EM40652" s="39"/>
      <c r="EN40652" s="39"/>
      <c r="EO40652" s="39"/>
    </row>
    <row r="40653" spans="143:145" x14ac:dyDescent="0.2">
      <c r="EM40653" s="39"/>
      <c r="EN40653" s="39"/>
      <c r="EO40653" s="39"/>
    </row>
    <row r="40654" spans="143:145" x14ac:dyDescent="0.2">
      <c r="EM40654" s="39"/>
      <c r="EN40654" s="39"/>
      <c r="EO40654" s="39"/>
    </row>
    <row r="40655" spans="143:145" x14ac:dyDescent="0.2">
      <c r="EM40655" s="39"/>
      <c r="EN40655" s="39"/>
      <c r="EO40655" s="39"/>
    </row>
    <row r="40656" spans="143:145" x14ac:dyDescent="0.2">
      <c r="EM40656" s="39"/>
      <c r="EN40656" s="39"/>
      <c r="EO40656" s="39"/>
    </row>
    <row r="40657" spans="143:145" x14ac:dyDescent="0.2">
      <c r="EM40657" s="39"/>
      <c r="EN40657" s="39"/>
      <c r="EO40657" s="39"/>
    </row>
    <row r="40658" spans="143:145" x14ac:dyDescent="0.2">
      <c r="EM40658" s="39"/>
      <c r="EN40658" s="39"/>
      <c r="EO40658" s="39"/>
    </row>
    <row r="40659" spans="143:145" x14ac:dyDescent="0.2">
      <c r="EM40659" s="39"/>
      <c r="EN40659" s="39"/>
      <c r="EO40659" s="39"/>
    </row>
    <row r="40660" spans="143:145" x14ac:dyDescent="0.2">
      <c r="EM40660" s="39"/>
      <c r="EN40660" s="39"/>
      <c r="EO40660" s="39"/>
    </row>
    <row r="40661" spans="143:145" x14ac:dyDescent="0.2">
      <c r="EM40661" s="39"/>
      <c r="EN40661" s="39"/>
      <c r="EO40661" s="39"/>
    </row>
    <row r="40662" spans="143:145" x14ac:dyDescent="0.2">
      <c r="EM40662" s="39"/>
      <c r="EN40662" s="39"/>
      <c r="EO40662" s="39"/>
    </row>
    <row r="40663" spans="143:145" x14ac:dyDescent="0.2">
      <c r="EM40663" s="39"/>
      <c r="EN40663" s="39"/>
      <c r="EO40663" s="39"/>
    </row>
    <row r="40664" spans="143:145" x14ac:dyDescent="0.2">
      <c r="EM40664" s="39"/>
      <c r="EN40664" s="39"/>
      <c r="EO40664" s="39"/>
    </row>
    <row r="40665" spans="143:145" x14ac:dyDescent="0.2">
      <c r="EM40665" s="39"/>
      <c r="EN40665" s="39"/>
      <c r="EO40665" s="39"/>
    </row>
    <row r="40666" spans="143:145" x14ac:dyDescent="0.2">
      <c r="EM40666" s="39"/>
      <c r="EN40666" s="39"/>
      <c r="EO40666" s="39"/>
    </row>
    <row r="40667" spans="143:145" x14ac:dyDescent="0.2">
      <c r="EM40667" s="39"/>
      <c r="EN40667" s="39"/>
      <c r="EO40667" s="39"/>
    </row>
    <row r="40668" spans="143:145" x14ac:dyDescent="0.2">
      <c r="EM40668" s="39"/>
      <c r="EN40668" s="39"/>
      <c r="EO40668" s="39"/>
    </row>
    <row r="40669" spans="143:145" x14ac:dyDescent="0.2">
      <c r="EM40669" s="39"/>
      <c r="EN40669" s="39"/>
      <c r="EO40669" s="39"/>
    </row>
    <row r="40670" spans="143:145" x14ac:dyDescent="0.2">
      <c r="EM40670" s="39"/>
      <c r="EN40670" s="39"/>
      <c r="EO40670" s="39"/>
    </row>
    <row r="40671" spans="143:145" x14ac:dyDescent="0.2">
      <c r="EM40671" s="39"/>
      <c r="EN40671" s="39"/>
      <c r="EO40671" s="39"/>
    </row>
    <row r="40672" spans="143:145" x14ac:dyDescent="0.2">
      <c r="EM40672" s="39"/>
      <c r="EN40672" s="39"/>
      <c r="EO40672" s="39"/>
    </row>
    <row r="40673" spans="143:145" x14ac:dyDescent="0.2">
      <c r="EM40673" s="39"/>
      <c r="EN40673" s="39"/>
      <c r="EO40673" s="39"/>
    </row>
    <row r="40674" spans="143:145" x14ac:dyDescent="0.2">
      <c r="EM40674" s="39"/>
      <c r="EN40674" s="39"/>
      <c r="EO40674" s="39"/>
    </row>
    <row r="40675" spans="143:145" x14ac:dyDescent="0.2">
      <c r="EM40675" s="39"/>
      <c r="EN40675" s="39"/>
      <c r="EO40675" s="39"/>
    </row>
    <row r="40676" spans="143:145" x14ac:dyDescent="0.2">
      <c r="EM40676" s="39"/>
      <c r="EN40676" s="39"/>
      <c r="EO40676" s="39"/>
    </row>
    <row r="40677" spans="143:145" x14ac:dyDescent="0.2">
      <c r="EM40677" s="39"/>
      <c r="EN40677" s="39"/>
      <c r="EO40677" s="39"/>
    </row>
    <row r="40678" spans="143:145" x14ac:dyDescent="0.2">
      <c r="EM40678" s="39"/>
      <c r="EN40678" s="39"/>
      <c r="EO40678" s="39"/>
    </row>
    <row r="40679" spans="143:145" x14ac:dyDescent="0.2">
      <c r="EM40679" s="39"/>
      <c r="EN40679" s="39"/>
      <c r="EO40679" s="39"/>
    </row>
    <row r="40680" spans="143:145" x14ac:dyDescent="0.2">
      <c r="EM40680" s="39"/>
      <c r="EN40680" s="39"/>
      <c r="EO40680" s="39"/>
    </row>
    <row r="40681" spans="143:145" x14ac:dyDescent="0.2">
      <c r="EM40681" s="39"/>
      <c r="EN40681" s="39"/>
      <c r="EO40681" s="39"/>
    </row>
    <row r="40682" spans="143:145" x14ac:dyDescent="0.2">
      <c r="EM40682" s="39"/>
      <c r="EN40682" s="39"/>
      <c r="EO40682" s="39"/>
    </row>
    <row r="40683" spans="143:145" x14ac:dyDescent="0.2">
      <c r="EM40683" s="39"/>
      <c r="EN40683" s="39"/>
      <c r="EO40683" s="39"/>
    </row>
    <row r="40684" spans="143:145" x14ac:dyDescent="0.2">
      <c r="EM40684" s="39"/>
      <c r="EN40684" s="39"/>
      <c r="EO40684" s="39"/>
    </row>
    <row r="40685" spans="143:145" x14ac:dyDescent="0.2">
      <c r="EM40685" s="39"/>
      <c r="EN40685" s="39"/>
      <c r="EO40685" s="39"/>
    </row>
    <row r="40686" spans="143:145" x14ac:dyDescent="0.2">
      <c r="EM40686" s="39"/>
      <c r="EN40686" s="39"/>
      <c r="EO40686" s="39"/>
    </row>
    <row r="40687" spans="143:145" x14ac:dyDescent="0.2">
      <c r="EM40687" s="39"/>
      <c r="EN40687" s="39"/>
      <c r="EO40687" s="39"/>
    </row>
    <row r="40688" spans="143:145" x14ac:dyDescent="0.2">
      <c r="EM40688" s="39"/>
      <c r="EN40688" s="39"/>
      <c r="EO40688" s="39"/>
    </row>
    <row r="40689" spans="143:145" x14ac:dyDescent="0.2">
      <c r="EM40689" s="39"/>
      <c r="EN40689" s="39"/>
      <c r="EO40689" s="39"/>
    </row>
    <row r="40690" spans="143:145" x14ac:dyDescent="0.2">
      <c r="EM40690" s="39"/>
      <c r="EN40690" s="39"/>
      <c r="EO40690" s="39"/>
    </row>
    <row r="40691" spans="143:145" x14ac:dyDescent="0.2">
      <c r="EM40691" s="39"/>
      <c r="EN40691" s="39"/>
      <c r="EO40691" s="39"/>
    </row>
    <row r="40692" spans="143:145" x14ac:dyDescent="0.2">
      <c r="EM40692" s="39"/>
      <c r="EN40692" s="39"/>
      <c r="EO40692" s="39"/>
    </row>
    <row r="40693" spans="143:145" x14ac:dyDescent="0.2">
      <c r="EM40693" s="39"/>
      <c r="EN40693" s="39"/>
      <c r="EO40693" s="39"/>
    </row>
    <row r="40694" spans="143:145" x14ac:dyDescent="0.2">
      <c r="EM40694" s="39"/>
      <c r="EN40694" s="39"/>
      <c r="EO40694" s="39"/>
    </row>
    <row r="40695" spans="143:145" x14ac:dyDescent="0.2">
      <c r="EM40695" s="39"/>
      <c r="EN40695" s="39"/>
      <c r="EO40695" s="39"/>
    </row>
    <row r="40696" spans="143:145" x14ac:dyDescent="0.2">
      <c r="EM40696" s="39"/>
      <c r="EN40696" s="39"/>
      <c r="EO40696" s="39"/>
    </row>
    <row r="40697" spans="143:145" x14ac:dyDescent="0.2">
      <c r="EM40697" s="39"/>
      <c r="EN40697" s="39"/>
      <c r="EO40697" s="39"/>
    </row>
    <row r="40698" spans="143:145" x14ac:dyDescent="0.2">
      <c r="EM40698" s="39"/>
      <c r="EN40698" s="39"/>
      <c r="EO40698" s="39"/>
    </row>
    <row r="40699" spans="143:145" x14ac:dyDescent="0.2">
      <c r="EM40699" s="39"/>
      <c r="EN40699" s="39"/>
      <c r="EO40699" s="39"/>
    </row>
    <row r="40700" spans="143:145" x14ac:dyDescent="0.2">
      <c r="EM40700" s="39"/>
      <c r="EN40700" s="39"/>
      <c r="EO40700" s="39"/>
    </row>
    <row r="40701" spans="143:145" x14ac:dyDescent="0.2">
      <c r="EM40701" s="39"/>
      <c r="EN40701" s="39"/>
      <c r="EO40701" s="39"/>
    </row>
    <row r="40702" spans="143:145" x14ac:dyDescent="0.2">
      <c r="EM40702" s="39"/>
      <c r="EN40702" s="39"/>
      <c r="EO40702" s="39"/>
    </row>
    <row r="40703" spans="143:145" x14ac:dyDescent="0.2">
      <c r="EM40703" s="39"/>
      <c r="EN40703" s="39"/>
      <c r="EO40703" s="39"/>
    </row>
    <row r="40704" spans="143:145" x14ac:dyDescent="0.2">
      <c r="EM40704" s="39"/>
      <c r="EN40704" s="39"/>
      <c r="EO40704" s="39"/>
    </row>
    <row r="40705" spans="143:145" x14ac:dyDescent="0.2">
      <c r="EM40705" s="39"/>
      <c r="EN40705" s="39"/>
      <c r="EO40705" s="39"/>
    </row>
    <row r="40706" spans="143:145" x14ac:dyDescent="0.2">
      <c r="EM40706" s="39"/>
      <c r="EN40706" s="39"/>
      <c r="EO40706" s="39"/>
    </row>
    <row r="40707" spans="143:145" x14ac:dyDescent="0.2">
      <c r="EM40707" s="39"/>
      <c r="EN40707" s="39"/>
      <c r="EO40707" s="39"/>
    </row>
    <row r="40708" spans="143:145" x14ac:dyDescent="0.2">
      <c r="EM40708" s="39"/>
      <c r="EN40708" s="39"/>
      <c r="EO40708" s="39"/>
    </row>
    <row r="40709" spans="143:145" x14ac:dyDescent="0.2">
      <c r="EM40709" s="39"/>
      <c r="EN40709" s="39"/>
      <c r="EO40709" s="39"/>
    </row>
    <row r="40710" spans="143:145" x14ac:dyDescent="0.2">
      <c r="EM40710" s="39"/>
      <c r="EN40710" s="39"/>
      <c r="EO40710" s="39"/>
    </row>
    <row r="40711" spans="143:145" x14ac:dyDescent="0.2">
      <c r="EM40711" s="39"/>
      <c r="EN40711" s="39"/>
      <c r="EO40711" s="39"/>
    </row>
    <row r="40712" spans="143:145" x14ac:dyDescent="0.2">
      <c r="EM40712" s="39"/>
      <c r="EN40712" s="39"/>
      <c r="EO40712" s="39"/>
    </row>
    <row r="40713" spans="143:145" x14ac:dyDescent="0.2">
      <c r="EM40713" s="39"/>
      <c r="EN40713" s="39"/>
      <c r="EO40713" s="39"/>
    </row>
    <row r="40714" spans="143:145" x14ac:dyDescent="0.2">
      <c r="EM40714" s="39"/>
      <c r="EN40714" s="39"/>
      <c r="EO40714" s="39"/>
    </row>
    <row r="40715" spans="143:145" x14ac:dyDescent="0.2">
      <c r="EM40715" s="39"/>
      <c r="EN40715" s="39"/>
      <c r="EO40715" s="39"/>
    </row>
    <row r="40716" spans="143:145" x14ac:dyDescent="0.2">
      <c r="EM40716" s="39"/>
      <c r="EN40716" s="39"/>
      <c r="EO40716" s="39"/>
    </row>
    <row r="40717" spans="143:145" x14ac:dyDescent="0.2">
      <c r="EM40717" s="39"/>
      <c r="EN40717" s="39"/>
      <c r="EO40717" s="39"/>
    </row>
    <row r="40718" spans="143:145" x14ac:dyDescent="0.2">
      <c r="EM40718" s="39"/>
      <c r="EN40718" s="39"/>
      <c r="EO40718" s="39"/>
    </row>
    <row r="40719" spans="143:145" x14ac:dyDescent="0.2">
      <c r="EM40719" s="39"/>
      <c r="EN40719" s="39"/>
      <c r="EO40719" s="39"/>
    </row>
    <row r="40720" spans="143:145" x14ac:dyDescent="0.2">
      <c r="EM40720" s="39"/>
      <c r="EN40720" s="39"/>
      <c r="EO40720" s="39"/>
    </row>
    <row r="40721" spans="143:145" x14ac:dyDescent="0.2">
      <c r="EM40721" s="39"/>
      <c r="EN40721" s="39"/>
      <c r="EO40721" s="39"/>
    </row>
    <row r="40722" spans="143:145" x14ac:dyDescent="0.2">
      <c r="EM40722" s="39"/>
      <c r="EN40722" s="39"/>
      <c r="EO40722" s="39"/>
    </row>
    <row r="40723" spans="143:145" x14ac:dyDescent="0.2">
      <c r="EM40723" s="39"/>
      <c r="EN40723" s="39"/>
      <c r="EO40723" s="39"/>
    </row>
    <row r="40724" spans="143:145" x14ac:dyDescent="0.2">
      <c r="EM40724" s="39"/>
      <c r="EN40724" s="39"/>
      <c r="EO40724" s="39"/>
    </row>
    <row r="40725" spans="143:145" x14ac:dyDescent="0.2">
      <c r="EM40725" s="39"/>
      <c r="EN40725" s="39"/>
      <c r="EO40725" s="39"/>
    </row>
    <row r="40726" spans="143:145" x14ac:dyDescent="0.2">
      <c r="EM40726" s="39"/>
      <c r="EN40726" s="39"/>
      <c r="EO40726" s="39"/>
    </row>
    <row r="40727" spans="143:145" x14ac:dyDescent="0.2">
      <c r="EM40727" s="39"/>
      <c r="EN40727" s="39"/>
      <c r="EO40727" s="39"/>
    </row>
    <row r="40728" spans="143:145" x14ac:dyDescent="0.2">
      <c r="EM40728" s="39"/>
      <c r="EN40728" s="39"/>
      <c r="EO40728" s="39"/>
    </row>
    <row r="40729" spans="143:145" x14ac:dyDescent="0.2">
      <c r="EM40729" s="39"/>
      <c r="EN40729" s="39"/>
      <c r="EO40729" s="39"/>
    </row>
    <row r="40730" spans="143:145" x14ac:dyDescent="0.2">
      <c r="EM40730" s="39"/>
      <c r="EN40730" s="39"/>
      <c r="EO40730" s="39"/>
    </row>
    <row r="40731" spans="143:145" x14ac:dyDescent="0.2">
      <c r="EM40731" s="39"/>
      <c r="EN40731" s="39"/>
      <c r="EO40731" s="39"/>
    </row>
    <row r="40732" spans="143:145" x14ac:dyDescent="0.2">
      <c r="EM40732" s="39"/>
      <c r="EN40732" s="39"/>
      <c r="EO40732" s="39"/>
    </row>
    <row r="40733" spans="143:145" x14ac:dyDescent="0.2">
      <c r="EM40733" s="39"/>
      <c r="EN40733" s="39"/>
      <c r="EO40733" s="39"/>
    </row>
    <row r="40734" spans="143:145" x14ac:dyDescent="0.2">
      <c r="EM40734" s="39"/>
      <c r="EN40734" s="39"/>
      <c r="EO40734" s="39"/>
    </row>
    <row r="40735" spans="143:145" x14ac:dyDescent="0.2">
      <c r="EM40735" s="39"/>
      <c r="EN40735" s="39"/>
      <c r="EO40735" s="39"/>
    </row>
    <row r="40736" spans="143:145" x14ac:dyDescent="0.2">
      <c r="EM40736" s="39"/>
      <c r="EN40736" s="39"/>
      <c r="EO40736" s="39"/>
    </row>
    <row r="40737" spans="143:145" x14ac:dyDescent="0.2">
      <c r="EM40737" s="39"/>
      <c r="EN40737" s="39"/>
      <c r="EO40737" s="39"/>
    </row>
    <row r="40738" spans="143:145" x14ac:dyDescent="0.2">
      <c r="EM40738" s="39"/>
      <c r="EN40738" s="39"/>
      <c r="EO40738" s="39"/>
    </row>
    <row r="40739" spans="143:145" x14ac:dyDescent="0.2">
      <c r="EM40739" s="39"/>
      <c r="EN40739" s="39"/>
      <c r="EO40739" s="39"/>
    </row>
    <row r="40740" spans="143:145" x14ac:dyDescent="0.2">
      <c r="EM40740" s="39"/>
      <c r="EN40740" s="39"/>
      <c r="EO40740" s="39"/>
    </row>
    <row r="40741" spans="143:145" x14ac:dyDescent="0.2">
      <c r="EM40741" s="39"/>
      <c r="EN40741" s="39"/>
      <c r="EO40741" s="39"/>
    </row>
    <row r="40742" spans="143:145" x14ac:dyDescent="0.2">
      <c r="EM40742" s="39"/>
      <c r="EN40742" s="39"/>
      <c r="EO40742" s="39"/>
    </row>
    <row r="40743" spans="143:145" x14ac:dyDescent="0.2">
      <c r="EM40743" s="39"/>
      <c r="EN40743" s="39"/>
      <c r="EO40743" s="39"/>
    </row>
    <row r="40744" spans="143:145" x14ac:dyDescent="0.2">
      <c r="EM40744" s="39"/>
      <c r="EN40744" s="39"/>
      <c r="EO40744" s="39"/>
    </row>
    <row r="40745" spans="143:145" x14ac:dyDescent="0.2">
      <c r="EM40745" s="39"/>
      <c r="EN40745" s="39"/>
      <c r="EO40745" s="39"/>
    </row>
    <row r="40746" spans="143:145" x14ac:dyDescent="0.2">
      <c r="EM40746" s="39"/>
      <c r="EN40746" s="39"/>
      <c r="EO40746" s="39"/>
    </row>
    <row r="40747" spans="143:145" x14ac:dyDescent="0.2">
      <c r="EM40747" s="39"/>
      <c r="EN40747" s="39"/>
      <c r="EO40747" s="39"/>
    </row>
    <row r="40748" spans="143:145" x14ac:dyDescent="0.2">
      <c r="EM40748" s="39"/>
      <c r="EN40748" s="39"/>
      <c r="EO40748" s="39"/>
    </row>
    <row r="40749" spans="143:145" x14ac:dyDescent="0.2">
      <c r="EM40749" s="39"/>
      <c r="EN40749" s="39"/>
      <c r="EO40749" s="39"/>
    </row>
    <row r="40750" spans="143:145" x14ac:dyDescent="0.2">
      <c r="EM40750" s="39"/>
      <c r="EN40750" s="39"/>
      <c r="EO40750" s="39"/>
    </row>
    <row r="40751" spans="143:145" x14ac:dyDescent="0.2">
      <c r="EM40751" s="39"/>
      <c r="EN40751" s="39"/>
      <c r="EO40751" s="39"/>
    </row>
    <row r="40752" spans="143:145" x14ac:dyDescent="0.2">
      <c r="EM40752" s="39"/>
      <c r="EN40752" s="39"/>
      <c r="EO40752" s="39"/>
    </row>
    <row r="40753" spans="143:145" x14ac:dyDescent="0.2">
      <c r="EM40753" s="39"/>
      <c r="EN40753" s="39"/>
      <c r="EO40753" s="39"/>
    </row>
    <row r="40754" spans="143:145" x14ac:dyDescent="0.2">
      <c r="EM40754" s="39"/>
      <c r="EN40754" s="39"/>
      <c r="EO40754" s="39"/>
    </row>
    <row r="40755" spans="143:145" x14ac:dyDescent="0.2">
      <c r="EM40755" s="39"/>
      <c r="EN40755" s="39"/>
      <c r="EO40755" s="39"/>
    </row>
    <row r="40756" spans="143:145" x14ac:dyDescent="0.2">
      <c r="EM40756" s="39"/>
      <c r="EN40756" s="39"/>
      <c r="EO40756" s="39"/>
    </row>
    <row r="40757" spans="143:145" x14ac:dyDescent="0.2">
      <c r="EM40757" s="39"/>
      <c r="EN40757" s="39"/>
      <c r="EO40757" s="39"/>
    </row>
    <row r="40758" spans="143:145" x14ac:dyDescent="0.2">
      <c r="EM40758" s="39"/>
      <c r="EN40758" s="39"/>
      <c r="EO40758" s="39"/>
    </row>
    <row r="40759" spans="143:145" x14ac:dyDescent="0.2">
      <c r="EM40759" s="39"/>
      <c r="EN40759" s="39"/>
      <c r="EO40759" s="39"/>
    </row>
    <row r="40760" spans="143:145" x14ac:dyDescent="0.2">
      <c r="EM40760" s="39"/>
      <c r="EN40760" s="39"/>
      <c r="EO40760" s="39"/>
    </row>
    <row r="40761" spans="143:145" x14ac:dyDescent="0.2">
      <c r="EM40761" s="39"/>
      <c r="EN40761" s="39"/>
      <c r="EO40761" s="39"/>
    </row>
    <row r="40762" spans="143:145" x14ac:dyDescent="0.2">
      <c r="EM40762" s="39"/>
      <c r="EN40762" s="39"/>
      <c r="EO40762" s="39"/>
    </row>
    <row r="40763" spans="143:145" x14ac:dyDescent="0.2">
      <c r="EM40763" s="39"/>
      <c r="EN40763" s="39"/>
      <c r="EO40763" s="39"/>
    </row>
    <row r="40764" spans="143:145" x14ac:dyDescent="0.2">
      <c r="EM40764" s="39"/>
      <c r="EN40764" s="39"/>
      <c r="EO40764" s="39"/>
    </row>
    <row r="40765" spans="143:145" x14ac:dyDescent="0.2">
      <c r="EM40765" s="39"/>
      <c r="EN40765" s="39"/>
      <c r="EO40765" s="39"/>
    </row>
    <row r="40766" spans="143:145" x14ac:dyDescent="0.2">
      <c r="EM40766" s="39"/>
      <c r="EN40766" s="39"/>
      <c r="EO40766" s="39"/>
    </row>
    <row r="40767" spans="143:145" x14ac:dyDescent="0.2">
      <c r="EM40767" s="39"/>
      <c r="EN40767" s="39"/>
      <c r="EO40767" s="39"/>
    </row>
    <row r="40768" spans="143:145" x14ac:dyDescent="0.2">
      <c r="EM40768" s="39"/>
      <c r="EN40768" s="39"/>
      <c r="EO40768" s="39"/>
    </row>
    <row r="40769" spans="143:145" x14ac:dyDescent="0.2">
      <c r="EM40769" s="39"/>
      <c r="EN40769" s="39"/>
      <c r="EO40769" s="39"/>
    </row>
    <row r="40770" spans="143:145" x14ac:dyDescent="0.2">
      <c r="EM40770" s="39"/>
      <c r="EN40770" s="39"/>
      <c r="EO40770" s="39"/>
    </row>
    <row r="40771" spans="143:145" x14ac:dyDescent="0.2">
      <c r="EM40771" s="39"/>
      <c r="EN40771" s="39"/>
      <c r="EO40771" s="39"/>
    </row>
    <row r="40772" spans="143:145" x14ac:dyDescent="0.2">
      <c r="EM40772" s="39"/>
      <c r="EN40772" s="39"/>
      <c r="EO40772" s="39"/>
    </row>
    <row r="40773" spans="143:145" x14ac:dyDescent="0.2">
      <c r="EM40773" s="39"/>
      <c r="EN40773" s="39"/>
      <c r="EO40773" s="39"/>
    </row>
    <row r="40774" spans="143:145" x14ac:dyDescent="0.2">
      <c r="EM40774" s="39"/>
      <c r="EN40774" s="39"/>
      <c r="EO40774" s="39"/>
    </row>
    <row r="40775" spans="143:145" x14ac:dyDescent="0.2">
      <c r="EM40775" s="39"/>
      <c r="EN40775" s="39"/>
      <c r="EO40775" s="39"/>
    </row>
    <row r="40776" spans="143:145" x14ac:dyDescent="0.2">
      <c r="EM40776" s="39"/>
      <c r="EN40776" s="39"/>
      <c r="EO40776" s="39"/>
    </row>
    <row r="40777" spans="143:145" x14ac:dyDescent="0.2">
      <c r="EM40777" s="39"/>
      <c r="EN40777" s="39"/>
      <c r="EO40777" s="39"/>
    </row>
    <row r="40778" spans="143:145" x14ac:dyDescent="0.2">
      <c r="EM40778" s="39"/>
      <c r="EN40778" s="39"/>
      <c r="EO40778" s="39"/>
    </row>
    <row r="40779" spans="143:145" x14ac:dyDescent="0.2">
      <c r="EM40779" s="39"/>
      <c r="EN40779" s="39"/>
      <c r="EO40779" s="39"/>
    </row>
    <row r="40780" spans="143:145" x14ac:dyDescent="0.2">
      <c r="EM40780" s="39"/>
      <c r="EN40780" s="39"/>
      <c r="EO40780" s="39"/>
    </row>
    <row r="40781" spans="143:145" x14ac:dyDescent="0.2">
      <c r="EM40781" s="39"/>
      <c r="EN40781" s="39"/>
      <c r="EO40781" s="39"/>
    </row>
    <row r="40782" spans="143:145" x14ac:dyDescent="0.2">
      <c r="EM40782" s="39"/>
      <c r="EN40782" s="39"/>
      <c r="EO40782" s="39"/>
    </row>
    <row r="40783" spans="143:145" x14ac:dyDescent="0.2">
      <c r="EM40783" s="39"/>
      <c r="EN40783" s="39"/>
      <c r="EO40783" s="39"/>
    </row>
    <row r="40784" spans="143:145" x14ac:dyDescent="0.2">
      <c r="EM40784" s="39"/>
      <c r="EN40784" s="39"/>
      <c r="EO40784" s="39"/>
    </row>
    <row r="40785" spans="143:145" x14ac:dyDescent="0.2">
      <c r="EM40785" s="39"/>
      <c r="EN40785" s="39"/>
      <c r="EO40785" s="39"/>
    </row>
    <row r="40786" spans="143:145" x14ac:dyDescent="0.2">
      <c r="EM40786" s="39"/>
      <c r="EN40786" s="39"/>
      <c r="EO40786" s="39"/>
    </row>
    <row r="40787" spans="143:145" x14ac:dyDescent="0.2">
      <c r="EM40787" s="39"/>
      <c r="EN40787" s="39"/>
      <c r="EO40787" s="39"/>
    </row>
    <row r="40788" spans="143:145" x14ac:dyDescent="0.2">
      <c r="EM40788" s="39"/>
      <c r="EN40788" s="39"/>
      <c r="EO40788" s="39"/>
    </row>
    <row r="40789" spans="143:145" x14ac:dyDescent="0.2">
      <c r="EM40789" s="39"/>
      <c r="EN40789" s="39"/>
      <c r="EO40789" s="39"/>
    </row>
    <row r="40790" spans="143:145" x14ac:dyDescent="0.2">
      <c r="EM40790" s="39"/>
      <c r="EN40790" s="39"/>
      <c r="EO40790" s="39"/>
    </row>
    <row r="40791" spans="143:145" x14ac:dyDescent="0.2">
      <c r="EM40791" s="39"/>
      <c r="EN40791" s="39"/>
      <c r="EO40791" s="39"/>
    </row>
    <row r="40792" spans="143:145" x14ac:dyDescent="0.2">
      <c r="EM40792" s="39"/>
      <c r="EN40792" s="39"/>
      <c r="EO40792" s="39"/>
    </row>
    <row r="40793" spans="143:145" x14ac:dyDescent="0.2">
      <c r="EM40793" s="39"/>
      <c r="EN40793" s="39"/>
      <c r="EO40793" s="39"/>
    </row>
    <row r="40794" spans="143:145" x14ac:dyDescent="0.2">
      <c r="EM40794" s="39"/>
      <c r="EN40794" s="39"/>
      <c r="EO40794" s="39"/>
    </row>
    <row r="40795" spans="143:145" x14ac:dyDescent="0.2">
      <c r="EM40795" s="39"/>
      <c r="EN40795" s="39"/>
      <c r="EO40795" s="39"/>
    </row>
    <row r="40796" spans="143:145" x14ac:dyDescent="0.2">
      <c r="EM40796" s="39"/>
      <c r="EN40796" s="39"/>
      <c r="EO40796" s="39"/>
    </row>
    <row r="40797" spans="143:145" x14ac:dyDescent="0.2">
      <c r="EM40797" s="39"/>
      <c r="EN40797" s="39"/>
      <c r="EO40797" s="39"/>
    </row>
    <row r="40798" spans="143:145" x14ac:dyDescent="0.2">
      <c r="EM40798" s="39"/>
      <c r="EN40798" s="39"/>
      <c r="EO40798" s="39"/>
    </row>
    <row r="40799" spans="143:145" x14ac:dyDescent="0.2">
      <c r="EM40799" s="39"/>
      <c r="EN40799" s="39"/>
      <c r="EO40799" s="39"/>
    </row>
    <row r="40800" spans="143:145" x14ac:dyDescent="0.2">
      <c r="EM40800" s="39"/>
      <c r="EN40800" s="39"/>
      <c r="EO40800" s="39"/>
    </row>
    <row r="40801" spans="143:145" x14ac:dyDescent="0.2">
      <c r="EM40801" s="39"/>
      <c r="EN40801" s="39"/>
      <c r="EO40801" s="39"/>
    </row>
    <row r="40802" spans="143:145" x14ac:dyDescent="0.2">
      <c r="EM40802" s="39"/>
      <c r="EN40802" s="39"/>
      <c r="EO40802" s="39"/>
    </row>
    <row r="40803" spans="143:145" x14ac:dyDescent="0.2">
      <c r="EM40803" s="39"/>
      <c r="EN40803" s="39"/>
      <c r="EO40803" s="39"/>
    </row>
    <row r="40804" spans="143:145" x14ac:dyDescent="0.2">
      <c r="EM40804" s="39"/>
      <c r="EN40804" s="39"/>
      <c r="EO40804" s="39"/>
    </row>
    <row r="40805" spans="143:145" x14ac:dyDescent="0.2">
      <c r="EM40805" s="39"/>
      <c r="EN40805" s="39"/>
      <c r="EO40805" s="39"/>
    </row>
    <row r="40806" spans="143:145" x14ac:dyDescent="0.2">
      <c r="EM40806" s="39"/>
      <c r="EN40806" s="39"/>
      <c r="EO40806" s="39"/>
    </row>
    <row r="40807" spans="143:145" x14ac:dyDescent="0.2">
      <c r="EM40807" s="39"/>
      <c r="EN40807" s="39"/>
      <c r="EO40807" s="39"/>
    </row>
    <row r="40808" spans="143:145" x14ac:dyDescent="0.2">
      <c r="EM40808" s="39"/>
      <c r="EN40808" s="39"/>
      <c r="EO40808" s="39"/>
    </row>
    <row r="40809" spans="143:145" x14ac:dyDescent="0.2">
      <c r="EM40809" s="39"/>
      <c r="EN40809" s="39"/>
      <c r="EO40809" s="39"/>
    </row>
    <row r="40810" spans="143:145" x14ac:dyDescent="0.2">
      <c r="EM40810" s="39"/>
      <c r="EN40810" s="39"/>
      <c r="EO40810" s="39"/>
    </row>
    <row r="40811" spans="143:145" x14ac:dyDescent="0.2">
      <c r="EM40811" s="39"/>
      <c r="EN40811" s="39"/>
      <c r="EO40811" s="39"/>
    </row>
    <row r="40812" spans="143:145" x14ac:dyDescent="0.2">
      <c r="EM40812" s="39"/>
      <c r="EN40812" s="39"/>
      <c r="EO40812" s="39"/>
    </row>
    <row r="40813" spans="143:145" x14ac:dyDescent="0.2">
      <c r="EM40813" s="39"/>
      <c r="EN40813" s="39"/>
      <c r="EO40813" s="39"/>
    </row>
    <row r="40814" spans="143:145" x14ac:dyDescent="0.2">
      <c r="EM40814" s="39"/>
      <c r="EN40814" s="39"/>
      <c r="EO40814" s="39"/>
    </row>
    <row r="40815" spans="143:145" x14ac:dyDescent="0.2">
      <c r="EM40815" s="39"/>
      <c r="EN40815" s="39"/>
      <c r="EO40815" s="39"/>
    </row>
    <row r="40816" spans="143:145" x14ac:dyDescent="0.2">
      <c r="EM40816" s="39"/>
      <c r="EN40816" s="39"/>
      <c r="EO40816" s="39"/>
    </row>
    <row r="40817" spans="143:145" x14ac:dyDescent="0.2">
      <c r="EM40817" s="39"/>
      <c r="EN40817" s="39"/>
      <c r="EO40817" s="39"/>
    </row>
    <row r="40818" spans="143:145" x14ac:dyDescent="0.2">
      <c r="EM40818" s="39"/>
      <c r="EN40818" s="39"/>
      <c r="EO40818" s="39"/>
    </row>
    <row r="40819" spans="143:145" x14ac:dyDescent="0.2">
      <c r="EM40819" s="39"/>
      <c r="EN40819" s="39"/>
      <c r="EO40819" s="39"/>
    </row>
    <row r="40820" spans="143:145" x14ac:dyDescent="0.2">
      <c r="EM40820" s="39"/>
      <c r="EN40820" s="39"/>
      <c r="EO40820" s="39"/>
    </row>
    <row r="40821" spans="143:145" x14ac:dyDescent="0.2">
      <c r="EM40821" s="39"/>
      <c r="EN40821" s="39"/>
      <c r="EO40821" s="39"/>
    </row>
    <row r="40822" spans="143:145" x14ac:dyDescent="0.2">
      <c r="EM40822" s="39"/>
      <c r="EN40822" s="39"/>
      <c r="EO40822" s="39"/>
    </row>
    <row r="40823" spans="143:145" x14ac:dyDescent="0.2">
      <c r="EM40823" s="39"/>
      <c r="EN40823" s="39"/>
      <c r="EO40823" s="39"/>
    </row>
    <row r="40824" spans="143:145" x14ac:dyDescent="0.2">
      <c r="EM40824" s="39"/>
      <c r="EN40824" s="39"/>
      <c r="EO40824" s="39"/>
    </row>
    <row r="40825" spans="143:145" x14ac:dyDescent="0.2">
      <c r="EM40825" s="39"/>
      <c r="EN40825" s="39"/>
      <c r="EO40825" s="39"/>
    </row>
    <row r="40826" spans="143:145" x14ac:dyDescent="0.2">
      <c r="EM40826" s="39"/>
      <c r="EN40826" s="39"/>
      <c r="EO40826" s="39"/>
    </row>
    <row r="40827" spans="143:145" x14ac:dyDescent="0.2">
      <c r="EM40827" s="39"/>
      <c r="EN40827" s="39"/>
      <c r="EO40827" s="39"/>
    </row>
    <row r="40828" spans="143:145" x14ac:dyDescent="0.2">
      <c r="EM40828" s="39"/>
      <c r="EN40828" s="39"/>
      <c r="EO40828" s="39"/>
    </row>
    <row r="40829" spans="143:145" x14ac:dyDescent="0.2">
      <c r="EM40829" s="39"/>
      <c r="EN40829" s="39"/>
      <c r="EO40829" s="39"/>
    </row>
    <row r="40830" spans="143:145" x14ac:dyDescent="0.2">
      <c r="EM40830" s="39"/>
      <c r="EN40830" s="39"/>
      <c r="EO40830" s="39"/>
    </row>
    <row r="40831" spans="143:145" x14ac:dyDescent="0.2">
      <c r="EM40831" s="39"/>
      <c r="EN40831" s="39"/>
      <c r="EO40831" s="39"/>
    </row>
    <row r="40832" spans="143:145" x14ac:dyDescent="0.2">
      <c r="EM40832" s="39"/>
      <c r="EN40832" s="39"/>
      <c r="EO40832" s="39"/>
    </row>
    <row r="40833" spans="143:145" x14ac:dyDescent="0.2">
      <c r="EM40833" s="39"/>
      <c r="EN40833" s="39"/>
      <c r="EO40833" s="39"/>
    </row>
    <row r="40834" spans="143:145" x14ac:dyDescent="0.2">
      <c r="EM40834" s="39"/>
      <c r="EN40834" s="39"/>
      <c r="EO40834" s="39"/>
    </row>
    <row r="40835" spans="143:145" x14ac:dyDescent="0.2">
      <c r="EM40835" s="39"/>
      <c r="EN40835" s="39"/>
      <c r="EO40835" s="39"/>
    </row>
    <row r="40836" spans="143:145" x14ac:dyDescent="0.2">
      <c r="EM40836" s="39"/>
      <c r="EN40836" s="39"/>
      <c r="EO40836" s="39"/>
    </row>
    <row r="40837" spans="143:145" x14ac:dyDescent="0.2">
      <c r="EM40837" s="39"/>
      <c r="EN40837" s="39"/>
      <c r="EO40837" s="39"/>
    </row>
    <row r="40838" spans="143:145" x14ac:dyDescent="0.2">
      <c r="EM40838" s="39"/>
      <c r="EN40838" s="39"/>
      <c r="EO40838" s="39"/>
    </row>
    <row r="40839" spans="143:145" x14ac:dyDescent="0.2">
      <c r="EM40839" s="39"/>
      <c r="EN40839" s="39"/>
      <c r="EO40839" s="39"/>
    </row>
    <row r="40840" spans="143:145" x14ac:dyDescent="0.2">
      <c r="EM40840" s="39"/>
      <c r="EN40840" s="39"/>
      <c r="EO40840" s="39"/>
    </row>
    <row r="40841" spans="143:145" x14ac:dyDescent="0.2">
      <c r="EM40841" s="39"/>
      <c r="EN40841" s="39"/>
      <c r="EO40841" s="39"/>
    </row>
    <row r="40842" spans="143:145" x14ac:dyDescent="0.2">
      <c r="EM40842" s="39"/>
      <c r="EN40842" s="39"/>
      <c r="EO40842" s="39"/>
    </row>
    <row r="40843" spans="143:145" x14ac:dyDescent="0.2">
      <c r="EM40843" s="39"/>
      <c r="EN40843" s="39"/>
      <c r="EO40843" s="39"/>
    </row>
    <row r="40844" spans="143:145" x14ac:dyDescent="0.2">
      <c r="EM40844" s="39"/>
      <c r="EN40844" s="39"/>
      <c r="EO40844" s="39"/>
    </row>
    <row r="40845" spans="143:145" x14ac:dyDescent="0.2">
      <c r="EM40845" s="39"/>
      <c r="EN40845" s="39"/>
      <c r="EO40845" s="39"/>
    </row>
    <row r="40846" spans="143:145" x14ac:dyDescent="0.2">
      <c r="EM40846" s="39"/>
      <c r="EN40846" s="39"/>
      <c r="EO40846" s="39"/>
    </row>
    <row r="40847" spans="143:145" x14ac:dyDescent="0.2">
      <c r="EM40847" s="39"/>
      <c r="EN40847" s="39"/>
      <c r="EO40847" s="39"/>
    </row>
    <row r="40848" spans="143:145" x14ac:dyDescent="0.2">
      <c r="EM40848" s="39"/>
      <c r="EN40848" s="39"/>
      <c r="EO40848" s="39"/>
    </row>
    <row r="40849" spans="143:145" x14ac:dyDescent="0.2">
      <c r="EM40849" s="39"/>
      <c r="EN40849" s="39"/>
      <c r="EO40849" s="39"/>
    </row>
    <row r="40850" spans="143:145" x14ac:dyDescent="0.2">
      <c r="EM40850" s="39"/>
      <c r="EN40850" s="39"/>
      <c r="EO40850" s="39"/>
    </row>
    <row r="40851" spans="143:145" x14ac:dyDescent="0.2">
      <c r="EM40851" s="39"/>
      <c r="EN40851" s="39"/>
      <c r="EO40851" s="39"/>
    </row>
    <row r="40852" spans="143:145" x14ac:dyDescent="0.2">
      <c r="EM40852" s="39"/>
      <c r="EN40852" s="39"/>
      <c r="EO40852" s="39"/>
    </row>
    <row r="40853" spans="143:145" x14ac:dyDescent="0.2">
      <c r="EM40853" s="39"/>
      <c r="EN40853" s="39"/>
      <c r="EO40853" s="39"/>
    </row>
    <row r="40854" spans="143:145" x14ac:dyDescent="0.2">
      <c r="EM40854" s="39"/>
      <c r="EN40854" s="39"/>
      <c r="EO40854" s="39"/>
    </row>
    <row r="40855" spans="143:145" x14ac:dyDescent="0.2">
      <c r="EM40855" s="39"/>
      <c r="EN40855" s="39"/>
      <c r="EO40855" s="39"/>
    </row>
    <row r="40856" spans="143:145" x14ac:dyDescent="0.2">
      <c r="EM40856" s="39"/>
      <c r="EN40856" s="39"/>
      <c r="EO40856" s="39"/>
    </row>
    <row r="40857" spans="143:145" x14ac:dyDescent="0.2">
      <c r="EM40857" s="39"/>
      <c r="EN40857" s="39"/>
      <c r="EO40857" s="39"/>
    </row>
    <row r="40858" spans="143:145" x14ac:dyDescent="0.2">
      <c r="EM40858" s="39"/>
      <c r="EN40858" s="39"/>
      <c r="EO40858" s="39"/>
    </row>
    <row r="40859" spans="143:145" x14ac:dyDescent="0.2">
      <c r="EM40859" s="39"/>
      <c r="EN40859" s="39"/>
      <c r="EO40859" s="39"/>
    </row>
    <row r="40860" spans="143:145" x14ac:dyDescent="0.2">
      <c r="EM40860" s="39"/>
      <c r="EN40860" s="39"/>
      <c r="EO40860" s="39"/>
    </row>
    <row r="40861" spans="143:145" x14ac:dyDescent="0.2">
      <c r="EM40861" s="39"/>
      <c r="EN40861" s="39"/>
      <c r="EO40861" s="39"/>
    </row>
    <row r="40862" spans="143:145" x14ac:dyDescent="0.2">
      <c r="EM40862" s="39"/>
      <c r="EN40862" s="39"/>
      <c r="EO40862" s="39"/>
    </row>
    <row r="40863" spans="143:145" x14ac:dyDescent="0.2">
      <c r="EM40863" s="39"/>
      <c r="EN40863" s="39"/>
      <c r="EO40863" s="39"/>
    </row>
    <row r="40864" spans="143:145" x14ac:dyDescent="0.2">
      <c r="EM40864" s="39"/>
      <c r="EN40864" s="39"/>
      <c r="EO40864" s="39"/>
    </row>
    <row r="40865" spans="143:145" x14ac:dyDescent="0.2">
      <c r="EM40865" s="39"/>
      <c r="EN40865" s="39"/>
      <c r="EO40865" s="39"/>
    </row>
    <row r="40866" spans="143:145" x14ac:dyDescent="0.2">
      <c r="EM40866" s="39"/>
      <c r="EN40866" s="39"/>
      <c r="EO40866" s="39"/>
    </row>
    <row r="40867" spans="143:145" x14ac:dyDescent="0.2">
      <c r="EM40867" s="39"/>
      <c r="EN40867" s="39"/>
      <c r="EO40867" s="39"/>
    </row>
    <row r="40868" spans="143:145" x14ac:dyDescent="0.2">
      <c r="EM40868" s="39"/>
      <c r="EN40868" s="39"/>
      <c r="EO40868" s="39"/>
    </row>
    <row r="40869" spans="143:145" x14ac:dyDescent="0.2">
      <c r="EM40869" s="39"/>
      <c r="EN40869" s="39"/>
      <c r="EO40869" s="39"/>
    </row>
    <row r="40870" spans="143:145" x14ac:dyDescent="0.2">
      <c r="EM40870" s="39"/>
      <c r="EN40870" s="39"/>
      <c r="EO40870" s="39"/>
    </row>
    <row r="40871" spans="143:145" x14ac:dyDescent="0.2">
      <c r="EM40871" s="39"/>
      <c r="EN40871" s="39"/>
      <c r="EO40871" s="39"/>
    </row>
    <row r="40872" spans="143:145" x14ac:dyDescent="0.2">
      <c r="EM40872" s="39"/>
      <c r="EN40872" s="39"/>
      <c r="EO40872" s="39"/>
    </row>
    <row r="40873" spans="143:145" x14ac:dyDescent="0.2">
      <c r="EM40873" s="39"/>
      <c r="EN40873" s="39"/>
      <c r="EO40873" s="39"/>
    </row>
    <row r="40874" spans="143:145" x14ac:dyDescent="0.2">
      <c r="EM40874" s="39"/>
      <c r="EN40874" s="39"/>
      <c r="EO40874" s="39"/>
    </row>
    <row r="40875" spans="143:145" x14ac:dyDescent="0.2">
      <c r="EM40875" s="39"/>
      <c r="EN40875" s="39"/>
      <c r="EO40875" s="39"/>
    </row>
    <row r="40876" spans="143:145" x14ac:dyDescent="0.2">
      <c r="EM40876" s="39"/>
      <c r="EN40876" s="39"/>
      <c r="EO40876" s="39"/>
    </row>
    <row r="40877" spans="143:145" x14ac:dyDescent="0.2">
      <c r="EM40877" s="39"/>
      <c r="EN40877" s="39"/>
      <c r="EO40877" s="39"/>
    </row>
    <row r="40878" spans="143:145" x14ac:dyDescent="0.2">
      <c r="EM40878" s="39"/>
      <c r="EN40878" s="39"/>
      <c r="EO40878" s="39"/>
    </row>
    <row r="40879" spans="143:145" x14ac:dyDescent="0.2">
      <c r="EM40879" s="39"/>
      <c r="EN40879" s="39"/>
      <c r="EO40879" s="39"/>
    </row>
    <row r="40880" spans="143:145" x14ac:dyDescent="0.2">
      <c r="EM40880" s="39"/>
      <c r="EN40880" s="39"/>
      <c r="EO40880" s="39"/>
    </row>
    <row r="40881" spans="143:145" x14ac:dyDescent="0.2">
      <c r="EM40881" s="39"/>
      <c r="EN40881" s="39"/>
      <c r="EO40881" s="39"/>
    </row>
    <row r="40882" spans="143:145" x14ac:dyDescent="0.2">
      <c r="EM40882" s="39"/>
      <c r="EN40882" s="39"/>
      <c r="EO40882" s="39"/>
    </row>
    <row r="40883" spans="143:145" x14ac:dyDescent="0.2">
      <c r="EM40883" s="39"/>
      <c r="EN40883" s="39"/>
      <c r="EO40883" s="39"/>
    </row>
    <row r="40884" spans="143:145" x14ac:dyDescent="0.2">
      <c r="EM40884" s="39"/>
      <c r="EN40884" s="39"/>
      <c r="EO40884" s="39"/>
    </row>
    <row r="40885" spans="143:145" x14ac:dyDescent="0.2">
      <c r="EM40885" s="39"/>
      <c r="EN40885" s="39"/>
      <c r="EO40885" s="39"/>
    </row>
    <row r="40886" spans="143:145" x14ac:dyDescent="0.2">
      <c r="EM40886" s="39"/>
      <c r="EN40886" s="39"/>
      <c r="EO40886" s="39"/>
    </row>
    <row r="40887" spans="143:145" x14ac:dyDescent="0.2">
      <c r="EM40887" s="39"/>
      <c r="EN40887" s="39"/>
      <c r="EO40887" s="39"/>
    </row>
    <row r="40888" spans="143:145" x14ac:dyDescent="0.2">
      <c r="EM40888" s="39"/>
      <c r="EN40888" s="39"/>
      <c r="EO40888" s="39"/>
    </row>
    <row r="40889" spans="143:145" x14ac:dyDescent="0.2">
      <c r="EM40889" s="39"/>
      <c r="EN40889" s="39"/>
      <c r="EO40889" s="39"/>
    </row>
    <row r="40890" spans="143:145" x14ac:dyDescent="0.2">
      <c r="EM40890" s="39"/>
      <c r="EN40890" s="39"/>
      <c r="EO40890" s="39"/>
    </row>
    <row r="40891" spans="143:145" x14ac:dyDescent="0.2">
      <c r="EM40891" s="39"/>
      <c r="EN40891" s="39"/>
      <c r="EO40891" s="39"/>
    </row>
    <row r="40892" spans="143:145" x14ac:dyDescent="0.2">
      <c r="EM40892" s="39"/>
      <c r="EN40892" s="39"/>
      <c r="EO40892" s="39"/>
    </row>
    <row r="40893" spans="143:145" x14ac:dyDescent="0.2">
      <c r="EM40893" s="39"/>
      <c r="EN40893" s="39"/>
      <c r="EO40893" s="39"/>
    </row>
    <row r="40894" spans="143:145" x14ac:dyDescent="0.2">
      <c r="EM40894" s="39"/>
      <c r="EN40894" s="39"/>
      <c r="EO40894" s="39"/>
    </row>
    <row r="40895" spans="143:145" x14ac:dyDescent="0.2">
      <c r="EM40895" s="39"/>
      <c r="EN40895" s="39"/>
      <c r="EO40895" s="39"/>
    </row>
    <row r="40896" spans="143:145" x14ac:dyDescent="0.2">
      <c r="EM40896" s="39"/>
      <c r="EN40896" s="39"/>
      <c r="EO40896" s="39"/>
    </row>
    <row r="40897" spans="143:145" x14ac:dyDescent="0.2">
      <c r="EM40897" s="39"/>
      <c r="EN40897" s="39"/>
      <c r="EO40897" s="39"/>
    </row>
    <row r="40898" spans="143:145" x14ac:dyDescent="0.2">
      <c r="EM40898" s="39"/>
      <c r="EN40898" s="39"/>
      <c r="EO40898" s="39"/>
    </row>
    <row r="40899" spans="143:145" x14ac:dyDescent="0.2">
      <c r="EM40899" s="39"/>
      <c r="EN40899" s="39"/>
      <c r="EO40899" s="39"/>
    </row>
    <row r="40900" spans="143:145" x14ac:dyDescent="0.2">
      <c r="EM40900" s="39"/>
      <c r="EN40900" s="39"/>
      <c r="EO40900" s="39"/>
    </row>
    <row r="40901" spans="143:145" x14ac:dyDescent="0.2">
      <c r="EM40901" s="39"/>
      <c r="EN40901" s="39"/>
      <c r="EO40901" s="39"/>
    </row>
    <row r="40902" spans="143:145" x14ac:dyDescent="0.2">
      <c r="EM40902" s="39"/>
      <c r="EN40902" s="39"/>
      <c r="EO40902" s="39"/>
    </row>
    <row r="40903" spans="143:145" x14ac:dyDescent="0.2">
      <c r="EM40903" s="39"/>
      <c r="EN40903" s="39"/>
      <c r="EO40903" s="39"/>
    </row>
    <row r="40904" spans="143:145" x14ac:dyDescent="0.2">
      <c r="EM40904" s="39"/>
      <c r="EN40904" s="39"/>
      <c r="EO40904" s="39"/>
    </row>
    <row r="40905" spans="143:145" x14ac:dyDescent="0.2">
      <c r="EM40905" s="39"/>
      <c r="EN40905" s="39"/>
      <c r="EO40905" s="39"/>
    </row>
    <row r="40906" spans="143:145" x14ac:dyDescent="0.2">
      <c r="EM40906" s="39"/>
      <c r="EN40906" s="39"/>
      <c r="EO40906" s="39"/>
    </row>
    <row r="40907" spans="143:145" x14ac:dyDescent="0.2">
      <c r="EM40907" s="39"/>
      <c r="EN40907" s="39"/>
      <c r="EO40907" s="39"/>
    </row>
    <row r="40908" spans="143:145" x14ac:dyDescent="0.2">
      <c r="EM40908" s="39"/>
      <c r="EN40908" s="39"/>
      <c r="EO40908" s="39"/>
    </row>
    <row r="40909" spans="143:145" x14ac:dyDescent="0.2">
      <c r="EM40909" s="39"/>
      <c r="EN40909" s="39"/>
      <c r="EO40909" s="39"/>
    </row>
    <row r="40910" spans="143:145" x14ac:dyDescent="0.2">
      <c r="EM40910" s="39"/>
      <c r="EN40910" s="39"/>
      <c r="EO40910" s="39"/>
    </row>
    <row r="40911" spans="143:145" x14ac:dyDescent="0.2">
      <c r="EM40911" s="39"/>
      <c r="EN40911" s="39"/>
      <c r="EO40911" s="39"/>
    </row>
    <row r="40912" spans="143:145" x14ac:dyDescent="0.2">
      <c r="EM40912" s="39"/>
      <c r="EN40912" s="39"/>
      <c r="EO40912" s="39"/>
    </row>
    <row r="40913" spans="143:145" x14ac:dyDescent="0.2">
      <c r="EM40913" s="39"/>
      <c r="EN40913" s="39"/>
      <c r="EO40913" s="39"/>
    </row>
    <row r="40914" spans="143:145" x14ac:dyDescent="0.2">
      <c r="EM40914" s="39"/>
      <c r="EN40914" s="39"/>
      <c r="EO40914" s="39"/>
    </row>
    <row r="40915" spans="143:145" x14ac:dyDescent="0.2">
      <c r="EM40915" s="39"/>
      <c r="EN40915" s="39"/>
      <c r="EO40915" s="39"/>
    </row>
    <row r="40916" spans="143:145" x14ac:dyDescent="0.2">
      <c r="EM40916" s="39"/>
      <c r="EN40916" s="39"/>
      <c r="EO40916" s="39"/>
    </row>
    <row r="40917" spans="143:145" x14ac:dyDescent="0.2">
      <c r="EM40917" s="39"/>
      <c r="EN40917" s="39"/>
      <c r="EO40917" s="39"/>
    </row>
    <row r="40918" spans="143:145" x14ac:dyDescent="0.2">
      <c r="EM40918" s="39"/>
      <c r="EN40918" s="39"/>
      <c r="EO40918" s="39"/>
    </row>
    <row r="40919" spans="143:145" x14ac:dyDescent="0.2">
      <c r="EM40919" s="39"/>
      <c r="EN40919" s="39"/>
      <c r="EO40919" s="39"/>
    </row>
    <row r="40920" spans="143:145" x14ac:dyDescent="0.2">
      <c r="EM40920" s="39"/>
      <c r="EN40920" s="39"/>
      <c r="EO40920" s="39"/>
    </row>
    <row r="40921" spans="143:145" x14ac:dyDescent="0.2">
      <c r="EM40921" s="39"/>
      <c r="EN40921" s="39"/>
      <c r="EO40921" s="39"/>
    </row>
    <row r="40922" spans="143:145" x14ac:dyDescent="0.2">
      <c r="EM40922" s="39"/>
      <c r="EN40922" s="39"/>
      <c r="EO40922" s="39"/>
    </row>
    <row r="40923" spans="143:145" x14ac:dyDescent="0.2">
      <c r="EM40923" s="39"/>
      <c r="EN40923" s="39"/>
      <c r="EO40923" s="39"/>
    </row>
    <row r="40924" spans="143:145" x14ac:dyDescent="0.2">
      <c r="EM40924" s="39"/>
      <c r="EN40924" s="39"/>
      <c r="EO40924" s="39"/>
    </row>
    <row r="40925" spans="143:145" x14ac:dyDescent="0.2">
      <c r="EM40925" s="39"/>
      <c r="EN40925" s="39"/>
      <c r="EO40925" s="39"/>
    </row>
    <row r="40926" spans="143:145" x14ac:dyDescent="0.2">
      <c r="EM40926" s="39"/>
      <c r="EN40926" s="39"/>
      <c r="EO40926" s="39"/>
    </row>
    <row r="40927" spans="143:145" x14ac:dyDescent="0.2">
      <c r="EM40927" s="39"/>
      <c r="EN40927" s="39"/>
      <c r="EO40927" s="39"/>
    </row>
    <row r="40928" spans="143:145" x14ac:dyDescent="0.2">
      <c r="EM40928" s="39"/>
      <c r="EN40928" s="39"/>
      <c r="EO40928" s="39"/>
    </row>
    <row r="40929" spans="143:145" x14ac:dyDescent="0.2">
      <c r="EM40929" s="39"/>
      <c r="EN40929" s="39"/>
      <c r="EO40929" s="39"/>
    </row>
    <row r="40930" spans="143:145" x14ac:dyDescent="0.2">
      <c r="EM40930" s="39"/>
      <c r="EN40930" s="39"/>
      <c r="EO40930" s="39"/>
    </row>
    <row r="40931" spans="143:145" x14ac:dyDescent="0.2">
      <c r="EM40931" s="39"/>
      <c r="EN40931" s="39"/>
      <c r="EO40931" s="39"/>
    </row>
    <row r="40932" spans="143:145" x14ac:dyDescent="0.2">
      <c r="EM40932" s="39"/>
      <c r="EN40932" s="39"/>
      <c r="EO40932" s="39"/>
    </row>
    <row r="40933" spans="143:145" x14ac:dyDescent="0.2">
      <c r="EM40933" s="39"/>
      <c r="EN40933" s="39"/>
      <c r="EO40933" s="39"/>
    </row>
    <row r="40934" spans="143:145" x14ac:dyDescent="0.2">
      <c r="EM40934" s="39"/>
      <c r="EN40934" s="39"/>
      <c r="EO40934" s="39"/>
    </row>
    <row r="40935" spans="143:145" x14ac:dyDescent="0.2">
      <c r="EM40935" s="39"/>
      <c r="EN40935" s="39"/>
      <c r="EO40935" s="39"/>
    </row>
    <row r="40936" spans="143:145" x14ac:dyDescent="0.2">
      <c r="EM40936" s="39"/>
      <c r="EN40936" s="39"/>
      <c r="EO40936" s="39"/>
    </row>
    <row r="40937" spans="143:145" x14ac:dyDescent="0.2">
      <c r="EM40937" s="39"/>
      <c r="EN40937" s="39"/>
      <c r="EO40937" s="39"/>
    </row>
    <row r="40938" spans="143:145" x14ac:dyDescent="0.2">
      <c r="EM40938" s="39"/>
      <c r="EN40938" s="39"/>
      <c r="EO40938" s="39"/>
    </row>
    <row r="40939" spans="143:145" x14ac:dyDescent="0.2">
      <c r="EM40939" s="39"/>
      <c r="EN40939" s="39"/>
      <c r="EO40939" s="39"/>
    </row>
    <row r="40940" spans="143:145" x14ac:dyDescent="0.2">
      <c r="EM40940" s="39"/>
      <c r="EN40940" s="39"/>
      <c r="EO40940" s="39"/>
    </row>
    <row r="40941" spans="143:145" x14ac:dyDescent="0.2">
      <c r="EM40941" s="39"/>
      <c r="EN40941" s="39"/>
      <c r="EO40941" s="39"/>
    </row>
    <row r="40942" spans="143:145" x14ac:dyDescent="0.2">
      <c r="EM40942" s="39"/>
      <c r="EN40942" s="39"/>
      <c r="EO40942" s="39"/>
    </row>
    <row r="40943" spans="143:145" x14ac:dyDescent="0.2">
      <c r="EM40943" s="39"/>
      <c r="EN40943" s="39"/>
      <c r="EO40943" s="39"/>
    </row>
    <row r="40944" spans="143:145" x14ac:dyDescent="0.2">
      <c r="EM40944" s="39"/>
      <c r="EN40944" s="39"/>
      <c r="EO40944" s="39"/>
    </row>
    <row r="40945" spans="143:145" x14ac:dyDescent="0.2">
      <c r="EM40945" s="39"/>
      <c r="EN40945" s="39"/>
      <c r="EO40945" s="39"/>
    </row>
    <row r="40946" spans="143:145" x14ac:dyDescent="0.2">
      <c r="EM40946" s="39"/>
      <c r="EN40946" s="39"/>
      <c r="EO40946" s="39"/>
    </row>
    <row r="40947" spans="143:145" x14ac:dyDescent="0.2">
      <c r="EM40947" s="39"/>
      <c r="EN40947" s="39"/>
      <c r="EO40947" s="39"/>
    </row>
    <row r="40948" spans="143:145" x14ac:dyDescent="0.2">
      <c r="EM40948" s="39"/>
      <c r="EN40948" s="39"/>
      <c r="EO40948" s="39"/>
    </row>
    <row r="40949" spans="143:145" x14ac:dyDescent="0.2">
      <c r="EM40949" s="39"/>
      <c r="EN40949" s="39"/>
      <c r="EO40949" s="39"/>
    </row>
    <row r="40950" spans="143:145" x14ac:dyDescent="0.2">
      <c r="EM40950" s="39"/>
      <c r="EN40950" s="39"/>
      <c r="EO40950" s="39"/>
    </row>
    <row r="40951" spans="143:145" x14ac:dyDescent="0.2">
      <c r="EM40951" s="39"/>
      <c r="EN40951" s="39"/>
      <c r="EO40951" s="39"/>
    </row>
    <row r="40952" spans="143:145" x14ac:dyDescent="0.2">
      <c r="EM40952" s="39"/>
      <c r="EN40952" s="39"/>
      <c r="EO40952" s="39"/>
    </row>
    <row r="40953" spans="143:145" x14ac:dyDescent="0.2">
      <c r="EM40953" s="39"/>
      <c r="EN40953" s="39"/>
      <c r="EO40953" s="39"/>
    </row>
    <row r="40954" spans="143:145" x14ac:dyDescent="0.2">
      <c r="EM40954" s="39"/>
      <c r="EN40954" s="39"/>
      <c r="EO40954" s="39"/>
    </row>
    <row r="40955" spans="143:145" x14ac:dyDescent="0.2">
      <c r="EM40955" s="39"/>
      <c r="EN40955" s="39"/>
      <c r="EO40955" s="39"/>
    </row>
    <row r="40956" spans="143:145" x14ac:dyDescent="0.2">
      <c r="EM40956" s="39"/>
      <c r="EN40956" s="39"/>
      <c r="EO40956" s="39"/>
    </row>
    <row r="40957" spans="143:145" x14ac:dyDescent="0.2">
      <c r="EM40957" s="39"/>
      <c r="EN40957" s="39"/>
      <c r="EO40957" s="39"/>
    </row>
    <row r="40958" spans="143:145" x14ac:dyDescent="0.2">
      <c r="EM40958" s="39"/>
      <c r="EN40958" s="39"/>
      <c r="EO40958" s="39"/>
    </row>
    <row r="40959" spans="143:145" x14ac:dyDescent="0.2">
      <c r="EM40959" s="39"/>
      <c r="EN40959" s="39"/>
      <c r="EO40959" s="39"/>
    </row>
    <row r="40960" spans="143:145" x14ac:dyDescent="0.2">
      <c r="EM40960" s="39"/>
      <c r="EN40960" s="39"/>
      <c r="EO40960" s="39"/>
    </row>
    <row r="40961" spans="143:145" x14ac:dyDescent="0.2">
      <c r="EM40961" s="39"/>
      <c r="EN40961" s="39"/>
      <c r="EO40961" s="39"/>
    </row>
    <row r="40962" spans="143:145" x14ac:dyDescent="0.2">
      <c r="EM40962" s="39"/>
      <c r="EN40962" s="39"/>
      <c r="EO40962" s="39"/>
    </row>
    <row r="40963" spans="143:145" x14ac:dyDescent="0.2">
      <c r="EM40963" s="39"/>
      <c r="EN40963" s="39"/>
      <c r="EO40963" s="39"/>
    </row>
    <row r="40964" spans="143:145" x14ac:dyDescent="0.2">
      <c r="EM40964" s="39"/>
      <c r="EN40964" s="39"/>
      <c r="EO40964" s="39"/>
    </row>
    <row r="40965" spans="143:145" x14ac:dyDescent="0.2">
      <c r="EM40965" s="39"/>
      <c r="EN40965" s="39"/>
      <c r="EO40965" s="39"/>
    </row>
    <row r="40966" spans="143:145" x14ac:dyDescent="0.2">
      <c r="EM40966" s="39"/>
      <c r="EN40966" s="39"/>
      <c r="EO40966" s="39"/>
    </row>
    <row r="40967" spans="143:145" x14ac:dyDescent="0.2">
      <c r="EM40967" s="39"/>
      <c r="EN40967" s="39"/>
      <c r="EO40967" s="39"/>
    </row>
    <row r="40968" spans="143:145" x14ac:dyDescent="0.2">
      <c r="EM40968" s="39"/>
      <c r="EN40968" s="39"/>
      <c r="EO40968" s="39"/>
    </row>
    <row r="40969" spans="143:145" x14ac:dyDescent="0.2">
      <c r="EM40969" s="39"/>
      <c r="EN40969" s="39"/>
      <c r="EO40969" s="39"/>
    </row>
    <row r="40970" spans="143:145" x14ac:dyDescent="0.2">
      <c r="EM40970" s="39"/>
      <c r="EN40970" s="39"/>
      <c r="EO40970" s="39"/>
    </row>
    <row r="40971" spans="143:145" x14ac:dyDescent="0.2">
      <c r="EM40971" s="39"/>
      <c r="EN40971" s="39"/>
      <c r="EO40971" s="39"/>
    </row>
    <row r="40972" spans="143:145" x14ac:dyDescent="0.2">
      <c r="EM40972" s="39"/>
      <c r="EN40972" s="39"/>
      <c r="EO40972" s="39"/>
    </row>
    <row r="40973" spans="143:145" x14ac:dyDescent="0.2">
      <c r="EM40973" s="39"/>
      <c r="EN40973" s="39"/>
      <c r="EO40973" s="39"/>
    </row>
    <row r="40974" spans="143:145" x14ac:dyDescent="0.2">
      <c r="EM40974" s="39"/>
      <c r="EN40974" s="39"/>
      <c r="EO40974" s="39"/>
    </row>
    <row r="40975" spans="143:145" x14ac:dyDescent="0.2">
      <c r="EM40975" s="39"/>
      <c r="EN40975" s="39"/>
      <c r="EO40975" s="39"/>
    </row>
    <row r="40976" spans="143:145" x14ac:dyDescent="0.2">
      <c r="EM40976" s="39"/>
      <c r="EN40976" s="39"/>
      <c r="EO40976" s="39"/>
    </row>
    <row r="40977" spans="143:145" x14ac:dyDescent="0.2">
      <c r="EM40977" s="39"/>
      <c r="EN40977" s="39"/>
      <c r="EO40977" s="39"/>
    </row>
    <row r="40978" spans="143:145" x14ac:dyDescent="0.2">
      <c r="EM40978" s="39"/>
      <c r="EN40978" s="39"/>
      <c r="EO40978" s="39"/>
    </row>
    <row r="40979" spans="143:145" x14ac:dyDescent="0.2">
      <c r="EM40979" s="39"/>
      <c r="EN40979" s="39"/>
      <c r="EO40979" s="39"/>
    </row>
    <row r="40980" spans="143:145" x14ac:dyDescent="0.2">
      <c r="EM40980" s="39"/>
      <c r="EN40980" s="39"/>
      <c r="EO40980" s="39"/>
    </row>
    <row r="40981" spans="143:145" x14ac:dyDescent="0.2">
      <c r="EM40981" s="39"/>
      <c r="EN40981" s="39"/>
      <c r="EO40981" s="39"/>
    </row>
    <row r="40982" spans="143:145" x14ac:dyDescent="0.2">
      <c r="EM40982" s="39"/>
      <c r="EN40982" s="39"/>
      <c r="EO40982" s="39"/>
    </row>
    <row r="40983" spans="143:145" x14ac:dyDescent="0.2">
      <c r="EM40983" s="39"/>
      <c r="EN40983" s="39"/>
      <c r="EO40983" s="39"/>
    </row>
    <row r="40984" spans="143:145" x14ac:dyDescent="0.2">
      <c r="EM40984" s="39"/>
      <c r="EN40984" s="39"/>
      <c r="EO40984" s="39"/>
    </row>
    <row r="40985" spans="143:145" x14ac:dyDescent="0.2">
      <c r="EM40985" s="39"/>
      <c r="EN40985" s="39"/>
      <c r="EO40985" s="39"/>
    </row>
    <row r="40986" spans="143:145" x14ac:dyDescent="0.2">
      <c r="EM40986" s="39"/>
      <c r="EN40986" s="39"/>
      <c r="EO40986" s="39"/>
    </row>
    <row r="40987" spans="143:145" x14ac:dyDescent="0.2">
      <c r="EM40987" s="39"/>
      <c r="EN40987" s="39"/>
      <c r="EO40987" s="39"/>
    </row>
    <row r="40988" spans="143:145" x14ac:dyDescent="0.2">
      <c r="EM40988" s="39"/>
      <c r="EN40988" s="39"/>
      <c r="EO40988" s="39"/>
    </row>
    <row r="40989" spans="143:145" x14ac:dyDescent="0.2">
      <c r="EM40989" s="39"/>
      <c r="EN40989" s="39"/>
      <c r="EO40989" s="39"/>
    </row>
    <row r="40990" spans="143:145" x14ac:dyDescent="0.2">
      <c r="EM40990" s="39"/>
      <c r="EN40990" s="39"/>
      <c r="EO40990" s="39"/>
    </row>
    <row r="40991" spans="143:145" x14ac:dyDescent="0.2">
      <c r="EM40991" s="39"/>
      <c r="EN40991" s="39"/>
      <c r="EO40991" s="39"/>
    </row>
    <row r="40992" spans="143:145" x14ac:dyDescent="0.2">
      <c r="EM40992" s="39"/>
      <c r="EN40992" s="39"/>
      <c r="EO40992" s="39"/>
    </row>
    <row r="40993" spans="143:145" x14ac:dyDescent="0.2">
      <c r="EM40993" s="39"/>
      <c r="EN40993" s="39"/>
      <c r="EO40993" s="39"/>
    </row>
    <row r="40994" spans="143:145" x14ac:dyDescent="0.2">
      <c r="EM40994" s="39"/>
      <c r="EN40994" s="39"/>
      <c r="EO40994" s="39"/>
    </row>
    <row r="40995" spans="143:145" x14ac:dyDescent="0.2">
      <c r="EM40995" s="39"/>
      <c r="EN40995" s="39"/>
      <c r="EO40995" s="39"/>
    </row>
    <row r="40996" spans="143:145" x14ac:dyDescent="0.2">
      <c r="EM40996" s="39"/>
      <c r="EN40996" s="39"/>
      <c r="EO40996" s="39"/>
    </row>
    <row r="40997" spans="143:145" x14ac:dyDescent="0.2">
      <c r="EM40997" s="39"/>
      <c r="EN40997" s="39"/>
      <c r="EO40997" s="39"/>
    </row>
    <row r="40998" spans="143:145" x14ac:dyDescent="0.2">
      <c r="EM40998" s="39"/>
      <c r="EN40998" s="39"/>
      <c r="EO40998" s="39"/>
    </row>
    <row r="40999" spans="143:145" x14ac:dyDescent="0.2">
      <c r="EM40999" s="39"/>
      <c r="EN40999" s="39"/>
      <c r="EO40999" s="39"/>
    </row>
    <row r="41000" spans="143:145" x14ac:dyDescent="0.2">
      <c r="EM41000" s="39"/>
      <c r="EN41000" s="39"/>
      <c r="EO41000" s="39"/>
    </row>
    <row r="41001" spans="143:145" x14ac:dyDescent="0.2">
      <c r="EM41001" s="39"/>
      <c r="EN41001" s="39"/>
      <c r="EO41001" s="39"/>
    </row>
    <row r="41002" spans="143:145" x14ac:dyDescent="0.2">
      <c r="EM41002" s="39"/>
      <c r="EN41002" s="39"/>
      <c r="EO41002" s="39"/>
    </row>
    <row r="41003" spans="143:145" x14ac:dyDescent="0.2">
      <c r="EM41003" s="39"/>
      <c r="EN41003" s="39"/>
      <c r="EO41003" s="39"/>
    </row>
    <row r="41004" spans="143:145" x14ac:dyDescent="0.2">
      <c r="EM41004" s="39"/>
      <c r="EN41004" s="39"/>
      <c r="EO41004" s="39"/>
    </row>
    <row r="41005" spans="143:145" x14ac:dyDescent="0.2">
      <c r="EM41005" s="39"/>
      <c r="EN41005" s="39"/>
      <c r="EO41005" s="39"/>
    </row>
    <row r="41006" spans="143:145" x14ac:dyDescent="0.2">
      <c r="EM41006" s="39"/>
      <c r="EN41006" s="39"/>
      <c r="EO41006" s="39"/>
    </row>
    <row r="41007" spans="143:145" x14ac:dyDescent="0.2">
      <c r="EM41007" s="39"/>
      <c r="EN41007" s="39"/>
      <c r="EO41007" s="39"/>
    </row>
    <row r="41008" spans="143:145" x14ac:dyDescent="0.2">
      <c r="EM41008" s="39"/>
      <c r="EN41008" s="39"/>
      <c r="EO41008" s="39"/>
    </row>
    <row r="41009" spans="143:145" x14ac:dyDescent="0.2">
      <c r="EM41009" s="39"/>
      <c r="EN41009" s="39"/>
      <c r="EO41009" s="39"/>
    </row>
    <row r="41010" spans="143:145" x14ac:dyDescent="0.2">
      <c r="EM41010" s="39"/>
      <c r="EN41010" s="39"/>
      <c r="EO41010" s="39"/>
    </row>
    <row r="41011" spans="143:145" x14ac:dyDescent="0.2">
      <c r="EM41011" s="39"/>
      <c r="EN41011" s="39"/>
      <c r="EO41011" s="39"/>
    </row>
    <row r="41012" spans="143:145" x14ac:dyDescent="0.2">
      <c r="EM41012" s="39"/>
      <c r="EN41012" s="39"/>
      <c r="EO41012" s="39"/>
    </row>
    <row r="41013" spans="143:145" x14ac:dyDescent="0.2">
      <c r="EM41013" s="39"/>
      <c r="EN41013" s="39"/>
      <c r="EO41013" s="39"/>
    </row>
    <row r="41014" spans="143:145" x14ac:dyDescent="0.2">
      <c r="EM41014" s="39"/>
      <c r="EN41014" s="39"/>
      <c r="EO41014" s="39"/>
    </row>
    <row r="41015" spans="143:145" x14ac:dyDescent="0.2">
      <c r="EM41015" s="39"/>
      <c r="EN41015" s="39"/>
      <c r="EO41015" s="39"/>
    </row>
    <row r="41016" spans="143:145" x14ac:dyDescent="0.2">
      <c r="EM41016" s="39"/>
      <c r="EN41016" s="39"/>
      <c r="EO41016" s="39"/>
    </row>
    <row r="41017" spans="143:145" x14ac:dyDescent="0.2">
      <c r="EM41017" s="39"/>
      <c r="EN41017" s="39"/>
      <c r="EO41017" s="39"/>
    </row>
    <row r="41018" spans="143:145" x14ac:dyDescent="0.2">
      <c r="EM41018" s="39"/>
      <c r="EN41018" s="39"/>
      <c r="EO41018" s="39"/>
    </row>
    <row r="41019" spans="143:145" x14ac:dyDescent="0.2">
      <c r="EM41019" s="39"/>
      <c r="EN41019" s="39"/>
      <c r="EO41019" s="39"/>
    </row>
    <row r="41020" spans="143:145" x14ac:dyDescent="0.2">
      <c r="EM41020" s="39"/>
      <c r="EN41020" s="39"/>
      <c r="EO41020" s="39"/>
    </row>
    <row r="41021" spans="143:145" x14ac:dyDescent="0.2">
      <c r="EM41021" s="39"/>
      <c r="EN41021" s="39"/>
      <c r="EO41021" s="39"/>
    </row>
    <row r="41022" spans="143:145" x14ac:dyDescent="0.2">
      <c r="EM41022" s="39"/>
      <c r="EN41022" s="39"/>
      <c r="EO41022" s="39"/>
    </row>
    <row r="41023" spans="143:145" x14ac:dyDescent="0.2">
      <c r="EM41023" s="39"/>
      <c r="EN41023" s="39"/>
      <c r="EO41023" s="39"/>
    </row>
    <row r="41024" spans="143:145" x14ac:dyDescent="0.2">
      <c r="EM41024" s="39"/>
      <c r="EN41024" s="39"/>
      <c r="EO41024" s="39"/>
    </row>
    <row r="41025" spans="143:145" x14ac:dyDescent="0.2">
      <c r="EM41025" s="39"/>
      <c r="EN41025" s="39"/>
      <c r="EO41025" s="39"/>
    </row>
    <row r="41026" spans="143:145" x14ac:dyDescent="0.2">
      <c r="EM41026" s="39"/>
      <c r="EN41026" s="39"/>
      <c r="EO41026" s="39"/>
    </row>
    <row r="41027" spans="143:145" x14ac:dyDescent="0.2">
      <c r="EM41027" s="39"/>
      <c r="EN41027" s="39"/>
      <c r="EO41027" s="39"/>
    </row>
    <row r="41028" spans="143:145" x14ac:dyDescent="0.2">
      <c r="EM41028" s="39"/>
      <c r="EN41028" s="39"/>
      <c r="EO41028" s="39"/>
    </row>
    <row r="41029" spans="143:145" x14ac:dyDescent="0.2">
      <c r="EM41029" s="39"/>
      <c r="EN41029" s="39"/>
      <c r="EO41029" s="39"/>
    </row>
    <row r="41030" spans="143:145" x14ac:dyDescent="0.2">
      <c r="EM41030" s="39"/>
      <c r="EN41030" s="39"/>
      <c r="EO41030" s="39"/>
    </row>
    <row r="41031" spans="143:145" x14ac:dyDescent="0.2">
      <c r="EM41031" s="39"/>
      <c r="EN41031" s="39"/>
      <c r="EO41031" s="39"/>
    </row>
    <row r="41032" spans="143:145" x14ac:dyDescent="0.2">
      <c r="EM41032" s="39"/>
      <c r="EN41032" s="39"/>
      <c r="EO41032" s="39"/>
    </row>
    <row r="41033" spans="143:145" x14ac:dyDescent="0.2">
      <c r="EM41033" s="39"/>
      <c r="EN41033" s="39"/>
      <c r="EO41033" s="39"/>
    </row>
    <row r="41034" spans="143:145" x14ac:dyDescent="0.2">
      <c r="EM41034" s="39"/>
      <c r="EN41034" s="39"/>
      <c r="EO41034" s="39"/>
    </row>
    <row r="41035" spans="143:145" x14ac:dyDescent="0.2">
      <c r="EM41035" s="39"/>
      <c r="EN41035" s="39"/>
      <c r="EO41035" s="39"/>
    </row>
    <row r="41036" spans="143:145" x14ac:dyDescent="0.2">
      <c r="EM41036" s="39"/>
      <c r="EN41036" s="39"/>
      <c r="EO41036" s="39"/>
    </row>
    <row r="41037" spans="143:145" x14ac:dyDescent="0.2">
      <c r="EM41037" s="39"/>
      <c r="EN41037" s="39"/>
      <c r="EO41037" s="39"/>
    </row>
    <row r="41038" spans="143:145" x14ac:dyDescent="0.2">
      <c r="EM41038" s="39"/>
      <c r="EN41038" s="39"/>
      <c r="EO41038" s="39"/>
    </row>
    <row r="41039" spans="143:145" x14ac:dyDescent="0.2">
      <c r="EM41039" s="39"/>
      <c r="EN41039" s="39"/>
      <c r="EO41039" s="39"/>
    </row>
    <row r="41040" spans="143:145" x14ac:dyDescent="0.2">
      <c r="EM41040" s="39"/>
      <c r="EN41040" s="39"/>
      <c r="EO41040" s="39"/>
    </row>
    <row r="41041" spans="143:145" x14ac:dyDescent="0.2">
      <c r="EM41041" s="39"/>
      <c r="EN41041" s="39"/>
      <c r="EO41041" s="39"/>
    </row>
    <row r="41042" spans="143:145" x14ac:dyDescent="0.2">
      <c r="EM41042" s="39"/>
      <c r="EN41042" s="39"/>
      <c r="EO41042" s="39"/>
    </row>
    <row r="41043" spans="143:145" x14ac:dyDescent="0.2">
      <c r="EM41043" s="39"/>
      <c r="EN41043" s="39"/>
      <c r="EO41043" s="39"/>
    </row>
    <row r="41044" spans="143:145" x14ac:dyDescent="0.2">
      <c r="EM41044" s="39"/>
      <c r="EN41044" s="39"/>
      <c r="EO41044" s="39"/>
    </row>
    <row r="41045" spans="143:145" x14ac:dyDescent="0.2">
      <c r="EM41045" s="39"/>
      <c r="EN41045" s="39"/>
      <c r="EO41045" s="39"/>
    </row>
    <row r="41046" spans="143:145" x14ac:dyDescent="0.2">
      <c r="EM41046" s="39"/>
      <c r="EN41046" s="39"/>
      <c r="EO41046" s="39"/>
    </row>
    <row r="41047" spans="143:145" x14ac:dyDescent="0.2">
      <c r="EM41047" s="39"/>
      <c r="EN41047" s="39"/>
      <c r="EO41047" s="39"/>
    </row>
    <row r="41048" spans="143:145" x14ac:dyDescent="0.2">
      <c r="EM41048" s="39"/>
      <c r="EN41048" s="39"/>
      <c r="EO41048" s="39"/>
    </row>
    <row r="41049" spans="143:145" x14ac:dyDescent="0.2">
      <c r="EM41049" s="39"/>
      <c r="EN41049" s="39"/>
      <c r="EO41049" s="39"/>
    </row>
    <row r="41050" spans="143:145" x14ac:dyDescent="0.2">
      <c r="EM41050" s="39"/>
      <c r="EN41050" s="39"/>
      <c r="EO41050" s="39"/>
    </row>
    <row r="41051" spans="143:145" x14ac:dyDescent="0.2">
      <c r="EM41051" s="39"/>
      <c r="EN41051" s="39"/>
      <c r="EO41051" s="39"/>
    </row>
    <row r="41052" spans="143:145" x14ac:dyDescent="0.2">
      <c r="EM41052" s="39"/>
      <c r="EN41052" s="39"/>
      <c r="EO41052" s="39"/>
    </row>
    <row r="41053" spans="143:145" x14ac:dyDescent="0.2">
      <c r="EM41053" s="39"/>
      <c r="EN41053" s="39"/>
      <c r="EO41053" s="39"/>
    </row>
    <row r="41054" spans="143:145" x14ac:dyDescent="0.2">
      <c r="EM41054" s="39"/>
      <c r="EN41054" s="39"/>
      <c r="EO41054" s="39"/>
    </row>
    <row r="41055" spans="143:145" x14ac:dyDescent="0.2">
      <c r="EM41055" s="39"/>
      <c r="EN41055" s="39"/>
      <c r="EO41055" s="39"/>
    </row>
    <row r="41056" spans="143:145" x14ac:dyDescent="0.2">
      <c r="EM41056" s="39"/>
      <c r="EN41056" s="39"/>
      <c r="EO41056" s="39"/>
    </row>
    <row r="41057" spans="143:145" x14ac:dyDescent="0.2">
      <c r="EM41057" s="39"/>
      <c r="EN41057" s="39"/>
      <c r="EO41057" s="39"/>
    </row>
    <row r="41058" spans="143:145" x14ac:dyDescent="0.2">
      <c r="EM41058" s="39"/>
      <c r="EN41058" s="39"/>
      <c r="EO41058" s="39"/>
    </row>
    <row r="41059" spans="143:145" x14ac:dyDescent="0.2">
      <c r="EM41059" s="39"/>
      <c r="EN41059" s="39"/>
      <c r="EO41059" s="39"/>
    </row>
    <row r="41060" spans="143:145" x14ac:dyDescent="0.2">
      <c r="EM41060" s="39"/>
      <c r="EN41060" s="39"/>
      <c r="EO41060" s="39"/>
    </row>
    <row r="41061" spans="143:145" x14ac:dyDescent="0.2">
      <c r="EM41061" s="39"/>
      <c r="EN41061" s="39"/>
      <c r="EO41061" s="39"/>
    </row>
    <row r="41062" spans="143:145" x14ac:dyDescent="0.2">
      <c r="EM41062" s="39"/>
      <c r="EN41062" s="39"/>
      <c r="EO41062" s="39"/>
    </row>
    <row r="41063" spans="143:145" x14ac:dyDescent="0.2">
      <c r="EM41063" s="39"/>
      <c r="EN41063" s="39"/>
      <c r="EO41063" s="39"/>
    </row>
    <row r="41064" spans="143:145" x14ac:dyDescent="0.2">
      <c r="EM41064" s="39"/>
      <c r="EN41064" s="39"/>
      <c r="EO41064" s="39"/>
    </row>
    <row r="41065" spans="143:145" x14ac:dyDescent="0.2">
      <c r="EM41065" s="39"/>
      <c r="EN41065" s="39"/>
      <c r="EO41065" s="39"/>
    </row>
    <row r="41066" spans="143:145" x14ac:dyDescent="0.2">
      <c r="EM41066" s="39"/>
      <c r="EN41066" s="39"/>
      <c r="EO41066" s="39"/>
    </row>
    <row r="41067" spans="143:145" x14ac:dyDescent="0.2">
      <c r="EM41067" s="39"/>
      <c r="EN41067" s="39"/>
      <c r="EO41067" s="39"/>
    </row>
    <row r="41068" spans="143:145" x14ac:dyDescent="0.2">
      <c r="EM41068" s="39"/>
      <c r="EN41068" s="39"/>
      <c r="EO41068" s="39"/>
    </row>
    <row r="41069" spans="143:145" x14ac:dyDescent="0.2">
      <c r="EM41069" s="39"/>
      <c r="EN41069" s="39"/>
      <c r="EO41069" s="39"/>
    </row>
    <row r="41070" spans="143:145" x14ac:dyDescent="0.2">
      <c r="EM41070" s="39"/>
      <c r="EN41070" s="39"/>
      <c r="EO41070" s="39"/>
    </row>
    <row r="41071" spans="143:145" x14ac:dyDescent="0.2">
      <c r="EM41071" s="39"/>
      <c r="EN41071" s="39"/>
      <c r="EO41071" s="39"/>
    </row>
    <row r="41072" spans="143:145" x14ac:dyDescent="0.2">
      <c r="EM41072" s="39"/>
      <c r="EN41072" s="39"/>
      <c r="EO41072" s="39"/>
    </row>
    <row r="41073" spans="143:145" x14ac:dyDescent="0.2">
      <c r="EM41073" s="39"/>
      <c r="EN41073" s="39"/>
      <c r="EO41073" s="39"/>
    </row>
    <row r="41074" spans="143:145" x14ac:dyDescent="0.2">
      <c r="EM41074" s="39"/>
      <c r="EN41074" s="39"/>
      <c r="EO41074" s="39"/>
    </row>
    <row r="41075" spans="143:145" x14ac:dyDescent="0.2">
      <c r="EM41075" s="39"/>
      <c r="EN41075" s="39"/>
      <c r="EO41075" s="39"/>
    </row>
    <row r="41076" spans="143:145" x14ac:dyDescent="0.2">
      <c r="EM41076" s="39"/>
      <c r="EN41076" s="39"/>
      <c r="EO41076" s="39"/>
    </row>
    <row r="41077" spans="143:145" x14ac:dyDescent="0.2">
      <c r="EM41077" s="39"/>
      <c r="EN41077" s="39"/>
      <c r="EO41077" s="39"/>
    </row>
    <row r="41078" spans="143:145" x14ac:dyDescent="0.2">
      <c r="EM41078" s="39"/>
      <c r="EN41078" s="39"/>
      <c r="EO41078" s="39"/>
    </row>
    <row r="41079" spans="143:145" x14ac:dyDescent="0.2">
      <c r="EM41079" s="39"/>
      <c r="EN41079" s="39"/>
      <c r="EO41079" s="39"/>
    </row>
    <row r="41080" spans="143:145" x14ac:dyDescent="0.2">
      <c r="EM41080" s="39"/>
      <c r="EN41080" s="39"/>
      <c r="EO41080" s="39"/>
    </row>
    <row r="41081" spans="143:145" x14ac:dyDescent="0.2">
      <c r="EM41081" s="39"/>
      <c r="EN41081" s="39"/>
      <c r="EO41081" s="39"/>
    </row>
    <row r="41082" spans="143:145" x14ac:dyDescent="0.2">
      <c r="EM41082" s="39"/>
      <c r="EN41082" s="39"/>
      <c r="EO41082" s="39"/>
    </row>
    <row r="41083" spans="143:145" x14ac:dyDescent="0.2">
      <c r="EM41083" s="39"/>
      <c r="EN41083" s="39"/>
      <c r="EO41083" s="39"/>
    </row>
    <row r="41084" spans="143:145" x14ac:dyDescent="0.2">
      <c r="EM41084" s="39"/>
      <c r="EN41084" s="39"/>
      <c r="EO41084" s="39"/>
    </row>
    <row r="41085" spans="143:145" x14ac:dyDescent="0.2">
      <c r="EM41085" s="39"/>
      <c r="EN41085" s="39"/>
      <c r="EO41085" s="39"/>
    </row>
    <row r="41086" spans="143:145" x14ac:dyDescent="0.2">
      <c r="EM41086" s="39"/>
      <c r="EN41086" s="39"/>
      <c r="EO41086" s="39"/>
    </row>
    <row r="41087" spans="143:145" x14ac:dyDescent="0.2">
      <c r="EM41087" s="39"/>
      <c r="EN41087" s="39"/>
      <c r="EO41087" s="39"/>
    </row>
    <row r="41088" spans="143:145" x14ac:dyDescent="0.2">
      <c r="EM41088" s="39"/>
      <c r="EN41088" s="39"/>
      <c r="EO41088" s="39"/>
    </row>
    <row r="41089" spans="143:145" x14ac:dyDescent="0.2">
      <c r="EM41089" s="39"/>
      <c r="EN41089" s="39"/>
      <c r="EO41089" s="39"/>
    </row>
    <row r="41090" spans="143:145" x14ac:dyDescent="0.2">
      <c r="EM41090" s="39"/>
      <c r="EN41090" s="39"/>
      <c r="EO41090" s="39"/>
    </row>
    <row r="41091" spans="143:145" x14ac:dyDescent="0.2">
      <c r="EM41091" s="39"/>
      <c r="EN41091" s="39"/>
      <c r="EO41091" s="39"/>
    </row>
    <row r="41092" spans="143:145" x14ac:dyDescent="0.2">
      <c r="EM41092" s="39"/>
      <c r="EN41092" s="39"/>
      <c r="EO41092" s="39"/>
    </row>
    <row r="41093" spans="143:145" x14ac:dyDescent="0.2">
      <c r="EM41093" s="39"/>
      <c r="EN41093" s="39"/>
      <c r="EO41093" s="39"/>
    </row>
    <row r="41094" spans="143:145" x14ac:dyDescent="0.2">
      <c r="EM41094" s="39"/>
      <c r="EN41094" s="39"/>
      <c r="EO41094" s="39"/>
    </row>
    <row r="41095" spans="143:145" x14ac:dyDescent="0.2">
      <c r="EM41095" s="39"/>
      <c r="EN41095" s="39"/>
      <c r="EO41095" s="39"/>
    </row>
    <row r="41096" spans="143:145" x14ac:dyDescent="0.2">
      <c r="EM41096" s="39"/>
      <c r="EN41096" s="39"/>
      <c r="EO41096" s="39"/>
    </row>
    <row r="41097" spans="143:145" x14ac:dyDescent="0.2">
      <c r="EM41097" s="39"/>
      <c r="EN41097" s="39"/>
      <c r="EO41097" s="39"/>
    </row>
    <row r="41098" spans="143:145" x14ac:dyDescent="0.2">
      <c r="EM41098" s="39"/>
      <c r="EN41098" s="39"/>
      <c r="EO41098" s="39"/>
    </row>
    <row r="41099" spans="143:145" x14ac:dyDescent="0.2">
      <c r="EM41099" s="39"/>
      <c r="EN41099" s="39"/>
      <c r="EO41099" s="39"/>
    </row>
    <row r="41100" spans="143:145" x14ac:dyDescent="0.2">
      <c r="EM41100" s="39"/>
      <c r="EN41100" s="39"/>
      <c r="EO41100" s="39"/>
    </row>
    <row r="41101" spans="143:145" x14ac:dyDescent="0.2">
      <c r="EM41101" s="39"/>
      <c r="EN41101" s="39"/>
      <c r="EO41101" s="39"/>
    </row>
    <row r="41102" spans="143:145" x14ac:dyDescent="0.2">
      <c r="EM41102" s="39"/>
      <c r="EN41102" s="39"/>
      <c r="EO41102" s="39"/>
    </row>
    <row r="41103" spans="143:145" x14ac:dyDescent="0.2">
      <c r="EM41103" s="39"/>
      <c r="EN41103" s="39"/>
      <c r="EO41103" s="39"/>
    </row>
    <row r="41104" spans="143:145" x14ac:dyDescent="0.2">
      <c r="EM41104" s="39"/>
      <c r="EN41104" s="39"/>
      <c r="EO41104" s="39"/>
    </row>
    <row r="41105" spans="143:145" x14ac:dyDescent="0.2">
      <c r="EM41105" s="39"/>
      <c r="EN41105" s="39"/>
      <c r="EO41105" s="39"/>
    </row>
    <row r="41106" spans="143:145" x14ac:dyDescent="0.2">
      <c r="EM41106" s="39"/>
      <c r="EN41106" s="39"/>
      <c r="EO41106" s="39"/>
    </row>
    <row r="41107" spans="143:145" x14ac:dyDescent="0.2">
      <c r="EM41107" s="39"/>
      <c r="EN41107" s="39"/>
      <c r="EO41107" s="39"/>
    </row>
    <row r="41108" spans="143:145" x14ac:dyDescent="0.2">
      <c r="EM41108" s="39"/>
      <c r="EN41108" s="39"/>
      <c r="EO41108" s="39"/>
    </row>
    <row r="41109" spans="143:145" x14ac:dyDescent="0.2">
      <c r="EM41109" s="39"/>
      <c r="EN41109" s="39"/>
      <c r="EO41109" s="39"/>
    </row>
    <row r="41110" spans="143:145" x14ac:dyDescent="0.2">
      <c r="EM41110" s="39"/>
      <c r="EN41110" s="39"/>
      <c r="EO41110" s="39"/>
    </row>
    <row r="41111" spans="143:145" x14ac:dyDescent="0.2">
      <c r="EM41111" s="39"/>
      <c r="EN41111" s="39"/>
      <c r="EO41111" s="39"/>
    </row>
    <row r="41112" spans="143:145" x14ac:dyDescent="0.2">
      <c r="EM41112" s="39"/>
      <c r="EN41112" s="39"/>
      <c r="EO41112" s="39"/>
    </row>
    <row r="41113" spans="143:145" x14ac:dyDescent="0.2">
      <c r="EM41113" s="39"/>
      <c r="EN41113" s="39"/>
      <c r="EO41113" s="39"/>
    </row>
    <row r="41114" spans="143:145" x14ac:dyDescent="0.2">
      <c r="EM41114" s="39"/>
      <c r="EN41114" s="39"/>
      <c r="EO41114" s="39"/>
    </row>
    <row r="41115" spans="143:145" x14ac:dyDescent="0.2">
      <c r="EM41115" s="39"/>
      <c r="EN41115" s="39"/>
      <c r="EO41115" s="39"/>
    </row>
    <row r="41116" spans="143:145" x14ac:dyDescent="0.2">
      <c r="EM41116" s="39"/>
      <c r="EN41116" s="39"/>
      <c r="EO41116" s="39"/>
    </row>
    <row r="41117" spans="143:145" x14ac:dyDescent="0.2">
      <c r="EM41117" s="39"/>
      <c r="EN41117" s="39"/>
      <c r="EO41117" s="39"/>
    </row>
    <row r="41118" spans="143:145" x14ac:dyDescent="0.2">
      <c r="EM41118" s="39"/>
      <c r="EN41118" s="39"/>
      <c r="EO41118" s="39"/>
    </row>
    <row r="41119" spans="143:145" x14ac:dyDescent="0.2">
      <c r="EM41119" s="39"/>
      <c r="EN41119" s="39"/>
      <c r="EO41119" s="39"/>
    </row>
    <row r="41120" spans="143:145" x14ac:dyDescent="0.2">
      <c r="EM41120" s="39"/>
      <c r="EN41120" s="39"/>
      <c r="EO41120" s="39"/>
    </row>
    <row r="41121" spans="143:145" x14ac:dyDescent="0.2">
      <c r="EM41121" s="39"/>
      <c r="EN41121" s="39"/>
      <c r="EO41121" s="39"/>
    </row>
    <row r="41122" spans="143:145" x14ac:dyDescent="0.2">
      <c r="EM41122" s="39"/>
      <c r="EN41122" s="39"/>
      <c r="EO41122" s="39"/>
    </row>
    <row r="41123" spans="143:145" x14ac:dyDescent="0.2">
      <c r="EM41123" s="39"/>
      <c r="EN41123" s="39"/>
      <c r="EO41123" s="39"/>
    </row>
    <row r="41124" spans="143:145" x14ac:dyDescent="0.2">
      <c r="EM41124" s="39"/>
      <c r="EN41124" s="39"/>
      <c r="EO41124" s="39"/>
    </row>
    <row r="41125" spans="143:145" x14ac:dyDescent="0.2">
      <c r="EM41125" s="39"/>
      <c r="EN41125" s="39"/>
      <c r="EO41125" s="39"/>
    </row>
    <row r="41126" spans="143:145" x14ac:dyDescent="0.2">
      <c r="EM41126" s="39"/>
      <c r="EN41126" s="39"/>
      <c r="EO41126" s="39"/>
    </row>
    <row r="41127" spans="143:145" x14ac:dyDescent="0.2">
      <c r="EM41127" s="39"/>
      <c r="EN41127" s="39"/>
      <c r="EO41127" s="39"/>
    </row>
    <row r="41128" spans="143:145" x14ac:dyDescent="0.2">
      <c r="EM41128" s="39"/>
      <c r="EN41128" s="39"/>
      <c r="EO41128" s="39"/>
    </row>
    <row r="41129" spans="143:145" x14ac:dyDescent="0.2">
      <c r="EM41129" s="39"/>
      <c r="EN41129" s="39"/>
      <c r="EO41129" s="39"/>
    </row>
    <row r="41130" spans="143:145" x14ac:dyDescent="0.2">
      <c r="EM41130" s="39"/>
      <c r="EN41130" s="39"/>
      <c r="EO41130" s="39"/>
    </row>
    <row r="41131" spans="143:145" x14ac:dyDescent="0.2">
      <c r="EM41131" s="39"/>
      <c r="EN41131" s="39"/>
      <c r="EO41131" s="39"/>
    </row>
    <row r="41132" spans="143:145" x14ac:dyDescent="0.2">
      <c r="EM41132" s="39"/>
      <c r="EN41132" s="39"/>
      <c r="EO41132" s="39"/>
    </row>
    <row r="41133" spans="143:145" x14ac:dyDescent="0.2">
      <c r="EM41133" s="39"/>
      <c r="EN41133" s="39"/>
      <c r="EO41133" s="39"/>
    </row>
    <row r="41134" spans="143:145" x14ac:dyDescent="0.2">
      <c r="EM41134" s="39"/>
      <c r="EN41134" s="39"/>
      <c r="EO41134" s="39"/>
    </row>
    <row r="41135" spans="143:145" x14ac:dyDescent="0.2">
      <c r="EM41135" s="39"/>
      <c r="EN41135" s="39"/>
      <c r="EO41135" s="39"/>
    </row>
    <row r="41136" spans="143:145" x14ac:dyDescent="0.2">
      <c r="EM41136" s="39"/>
      <c r="EN41136" s="39"/>
      <c r="EO41136" s="39"/>
    </row>
    <row r="41137" spans="143:145" x14ac:dyDescent="0.2">
      <c r="EM41137" s="39"/>
      <c r="EN41137" s="39"/>
      <c r="EO41137" s="39"/>
    </row>
    <row r="41138" spans="143:145" x14ac:dyDescent="0.2">
      <c r="EM41138" s="39"/>
      <c r="EN41138" s="39"/>
      <c r="EO41138" s="39"/>
    </row>
    <row r="41139" spans="143:145" x14ac:dyDescent="0.2">
      <c r="EM41139" s="39"/>
      <c r="EN41139" s="39"/>
      <c r="EO41139" s="39"/>
    </row>
    <row r="41140" spans="143:145" x14ac:dyDescent="0.2">
      <c r="EM41140" s="39"/>
      <c r="EN41140" s="39"/>
      <c r="EO41140" s="39"/>
    </row>
    <row r="41141" spans="143:145" x14ac:dyDescent="0.2">
      <c r="EM41141" s="39"/>
      <c r="EN41141" s="39"/>
      <c r="EO41141" s="39"/>
    </row>
    <row r="41142" spans="143:145" x14ac:dyDescent="0.2">
      <c r="EM41142" s="39"/>
      <c r="EN41142" s="39"/>
      <c r="EO41142" s="39"/>
    </row>
    <row r="41143" spans="143:145" x14ac:dyDescent="0.2">
      <c r="EM41143" s="39"/>
      <c r="EN41143" s="39"/>
      <c r="EO41143" s="39"/>
    </row>
    <row r="41144" spans="143:145" x14ac:dyDescent="0.2">
      <c r="EM41144" s="39"/>
      <c r="EN41144" s="39"/>
      <c r="EO41144" s="39"/>
    </row>
    <row r="41145" spans="143:145" x14ac:dyDescent="0.2">
      <c r="EM41145" s="39"/>
      <c r="EN41145" s="39"/>
      <c r="EO41145" s="39"/>
    </row>
    <row r="41146" spans="143:145" x14ac:dyDescent="0.2">
      <c r="EM41146" s="39"/>
      <c r="EN41146" s="39"/>
      <c r="EO41146" s="39"/>
    </row>
    <row r="41147" spans="143:145" x14ac:dyDescent="0.2">
      <c r="EM41147" s="39"/>
      <c r="EN41147" s="39"/>
      <c r="EO41147" s="39"/>
    </row>
    <row r="41148" spans="143:145" x14ac:dyDescent="0.2">
      <c r="EM41148" s="39"/>
      <c r="EN41148" s="39"/>
      <c r="EO41148" s="39"/>
    </row>
    <row r="41149" spans="143:145" x14ac:dyDescent="0.2">
      <c r="EM41149" s="39"/>
      <c r="EN41149" s="39"/>
      <c r="EO41149" s="39"/>
    </row>
    <row r="41150" spans="143:145" x14ac:dyDescent="0.2">
      <c r="EM41150" s="39"/>
      <c r="EN41150" s="39"/>
      <c r="EO41150" s="39"/>
    </row>
    <row r="41151" spans="143:145" x14ac:dyDescent="0.2">
      <c r="EM41151" s="39"/>
      <c r="EN41151" s="39"/>
      <c r="EO41151" s="39"/>
    </row>
    <row r="41152" spans="143:145" x14ac:dyDescent="0.2">
      <c r="EM41152" s="39"/>
      <c r="EN41152" s="39"/>
      <c r="EO41152" s="39"/>
    </row>
    <row r="41153" spans="143:145" x14ac:dyDescent="0.2">
      <c r="EM41153" s="39"/>
      <c r="EN41153" s="39"/>
      <c r="EO41153" s="39"/>
    </row>
    <row r="41154" spans="143:145" x14ac:dyDescent="0.2">
      <c r="EM41154" s="39"/>
      <c r="EN41154" s="39"/>
      <c r="EO41154" s="39"/>
    </row>
    <row r="41155" spans="143:145" x14ac:dyDescent="0.2">
      <c r="EM41155" s="39"/>
      <c r="EN41155" s="39"/>
      <c r="EO41155" s="39"/>
    </row>
    <row r="41156" spans="143:145" x14ac:dyDescent="0.2">
      <c r="EM41156" s="39"/>
      <c r="EN41156" s="39"/>
      <c r="EO41156" s="39"/>
    </row>
    <row r="41157" spans="143:145" x14ac:dyDescent="0.2">
      <c r="EM41157" s="39"/>
      <c r="EN41157" s="39"/>
      <c r="EO41157" s="39"/>
    </row>
    <row r="41158" spans="143:145" x14ac:dyDescent="0.2">
      <c r="EM41158" s="39"/>
      <c r="EN41158" s="39"/>
      <c r="EO41158" s="39"/>
    </row>
    <row r="41159" spans="143:145" x14ac:dyDescent="0.2">
      <c r="EM41159" s="39"/>
      <c r="EN41159" s="39"/>
      <c r="EO41159" s="39"/>
    </row>
    <row r="41160" spans="143:145" x14ac:dyDescent="0.2">
      <c r="EM41160" s="39"/>
      <c r="EN41160" s="39"/>
      <c r="EO41160" s="39"/>
    </row>
    <row r="41161" spans="143:145" x14ac:dyDescent="0.2">
      <c r="EM41161" s="39"/>
      <c r="EN41161" s="39"/>
      <c r="EO41161" s="39"/>
    </row>
    <row r="41162" spans="143:145" x14ac:dyDescent="0.2">
      <c r="EM41162" s="39"/>
      <c r="EN41162" s="39"/>
      <c r="EO41162" s="39"/>
    </row>
    <row r="41163" spans="143:145" x14ac:dyDescent="0.2">
      <c r="EM41163" s="39"/>
      <c r="EN41163" s="39"/>
      <c r="EO41163" s="39"/>
    </row>
    <row r="41164" spans="143:145" x14ac:dyDescent="0.2">
      <c r="EM41164" s="39"/>
      <c r="EN41164" s="39"/>
      <c r="EO41164" s="39"/>
    </row>
    <row r="41165" spans="143:145" x14ac:dyDescent="0.2">
      <c r="EM41165" s="39"/>
      <c r="EN41165" s="39"/>
      <c r="EO41165" s="39"/>
    </row>
    <row r="41166" spans="143:145" x14ac:dyDescent="0.2">
      <c r="EM41166" s="39"/>
      <c r="EN41166" s="39"/>
      <c r="EO41166" s="39"/>
    </row>
    <row r="41167" spans="143:145" x14ac:dyDescent="0.2">
      <c r="EM41167" s="39"/>
      <c r="EN41167" s="39"/>
      <c r="EO41167" s="39"/>
    </row>
    <row r="41168" spans="143:145" x14ac:dyDescent="0.2">
      <c r="EM41168" s="39"/>
      <c r="EN41168" s="39"/>
      <c r="EO41168" s="39"/>
    </row>
    <row r="41169" spans="143:145" x14ac:dyDescent="0.2">
      <c r="EM41169" s="39"/>
      <c r="EN41169" s="39"/>
      <c r="EO41169" s="39"/>
    </row>
    <row r="41170" spans="143:145" x14ac:dyDescent="0.2">
      <c r="EM41170" s="39"/>
      <c r="EN41170" s="39"/>
      <c r="EO41170" s="39"/>
    </row>
    <row r="41171" spans="143:145" x14ac:dyDescent="0.2">
      <c r="EM41171" s="39"/>
      <c r="EN41171" s="39"/>
      <c r="EO41171" s="39"/>
    </row>
    <row r="41172" spans="143:145" x14ac:dyDescent="0.2">
      <c r="EM41172" s="39"/>
      <c r="EN41172" s="39"/>
      <c r="EO41172" s="39"/>
    </row>
    <row r="41173" spans="143:145" x14ac:dyDescent="0.2">
      <c r="EM41173" s="39"/>
      <c r="EN41173" s="39"/>
      <c r="EO41173" s="39"/>
    </row>
    <row r="41174" spans="143:145" x14ac:dyDescent="0.2">
      <c r="EM41174" s="39"/>
      <c r="EN41174" s="39"/>
      <c r="EO41174" s="39"/>
    </row>
    <row r="41175" spans="143:145" x14ac:dyDescent="0.2">
      <c r="EM41175" s="39"/>
      <c r="EN41175" s="39"/>
      <c r="EO41175" s="39"/>
    </row>
    <row r="41176" spans="143:145" x14ac:dyDescent="0.2">
      <c r="EM41176" s="39"/>
      <c r="EN41176" s="39"/>
      <c r="EO41176" s="39"/>
    </row>
    <row r="41177" spans="143:145" x14ac:dyDescent="0.2">
      <c r="EM41177" s="39"/>
      <c r="EN41177" s="39"/>
      <c r="EO41177" s="39"/>
    </row>
    <row r="41178" spans="143:145" x14ac:dyDescent="0.2">
      <c r="EM41178" s="39"/>
      <c r="EN41178" s="39"/>
      <c r="EO41178" s="39"/>
    </row>
    <row r="41179" spans="143:145" x14ac:dyDescent="0.2">
      <c r="EM41179" s="39"/>
      <c r="EN41179" s="39"/>
      <c r="EO41179" s="39"/>
    </row>
    <row r="41180" spans="143:145" x14ac:dyDescent="0.2">
      <c r="EM41180" s="39"/>
      <c r="EN41180" s="39"/>
      <c r="EO41180" s="39"/>
    </row>
    <row r="41181" spans="143:145" x14ac:dyDescent="0.2">
      <c r="EM41181" s="39"/>
      <c r="EN41181" s="39"/>
      <c r="EO41181" s="39"/>
    </row>
    <row r="41182" spans="143:145" x14ac:dyDescent="0.2">
      <c r="EM41182" s="39"/>
      <c r="EN41182" s="39"/>
      <c r="EO41182" s="39"/>
    </row>
    <row r="41183" spans="143:145" x14ac:dyDescent="0.2">
      <c r="EM41183" s="39"/>
      <c r="EN41183" s="39"/>
      <c r="EO41183" s="39"/>
    </row>
    <row r="41184" spans="143:145" x14ac:dyDescent="0.2">
      <c r="EM41184" s="39"/>
      <c r="EN41184" s="39"/>
      <c r="EO41184" s="39"/>
    </row>
    <row r="41185" spans="143:145" x14ac:dyDescent="0.2">
      <c r="EM41185" s="39"/>
      <c r="EN41185" s="39"/>
      <c r="EO41185" s="39"/>
    </row>
    <row r="41186" spans="143:145" x14ac:dyDescent="0.2">
      <c r="EM41186" s="39"/>
      <c r="EN41186" s="39"/>
      <c r="EO41186" s="39"/>
    </row>
    <row r="41187" spans="143:145" x14ac:dyDescent="0.2">
      <c r="EM41187" s="39"/>
      <c r="EN41187" s="39"/>
      <c r="EO41187" s="39"/>
    </row>
    <row r="41188" spans="143:145" x14ac:dyDescent="0.2">
      <c r="EM41188" s="39"/>
      <c r="EN41188" s="39"/>
      <c r="EO41188" s="39"/>
    </row>
    <row r="41189" spans="143:145" x14ac:dyDescent="0.2">
      <c r="EM41189" s="39"/>
      <c r="EN41189" s="39"/>
      <c r="EO41189" s="39"/>
    </row>
    <row r="41190" spans="143:145" x14ac:dyDescent="0.2">
      <c r="EM41190" s="39"/>
      <c r="EN41190" s="39"/>
      <c r="EO41190" s="39"/>
    </row>
    <row r="41191" spans="143:145" x14ac:dyDescent="0.2">
      <c r="EM41191" s="39"/>
      <c r="EN41191" s="39"/>
      <c r="EO41191" s="39"/>
    </row>
    <row r="41192" spans="143:145" x14ac:dyDescent="0.2">
      <c r="EM41192" s="39"/>
      <c r="EN41192" s="39"/>
      <c r="EO41192" s="39"/>
    </row>
    <row r="41193" spans="143:145" x14ac:dyDescent="0.2">
      <c r="EM41193" s="39"/>
      <c r="EN41193" s="39"/>
      <c r="EO41193" s="39"/>
    </row>
    <row r="41194" spans="143:145" x14ac:dyDescent="0.2">
      <c r="EM41194" s="39"/>
      <c r="EN41194" s="39"/>
      <c r="EO41194" s="39"/>
    </row>
    <row r="41195" spans="143:145" x14ac:dyDescent="0.2">
      <c r="EM41195" s="39"/>
      <c r="EN41195" s="39"/>
      <c r="EO41195" s="39"/>
    </row>
    <row r="41196" spans="143:145" x14ac:dyDescent="0.2">
      <c r="EM41196" s="39"/>
      <c r="EN41196" s="39"/>
      <c r="EO41196" s="39"/>
    </row>
    <row r="41197" spans="143:145" x14ac:dyDescent="0.2">
      <c r="EM41197" s="39"/>
      <c r="EN41197" s="39"/>
      <c r="EO41197" s="39"/>
    </row>
    <row r="41198" spans="143:145" x14ac:dyDescent="0.2">
      <c r="EM41198" s="39"/>
      <c r="EN41198" s="39"/>
      <c r="EO41198" s="39"/>
    </row>
    <row r="41199" spans="143:145" x14ac:dyDescent="0.2">
      <c r="EM41199" s="39"/>
      <c r="EN41199" s="39"/>
      <c r="EO41199" s="39"/>
    </row>
    <row r="41200" spans="143:145" x14ac:dyDescent="0.2">
      <c r="EM41200" s="39"/>
      <c r="EN41200" s="39"/>
      <c r="EO41200" s="39"/>
    </row>
    <row r="41201" spans="143:145" x14ac:dyDescent="0.2">
      <c r="EM41201" s="39"/>
      <c r="EN41201" s="39"/>
      <c r="EO41201" s="39"/>
    </row>
    <row r="41202" spans="143:145" x14ac:dyDescent="0.2">
      <c r="EM41202" s="39"/>
      <c r="EN41202" s="39"/>
      <c r="EO41202" s="39"/>
    </row>
    <row r="41203" spans="143:145" x14ac:dyDescent="0.2">
      <c r="EM41203" s="39"/>
      <c r="EN41203" s="39"/>
      <c r="EO41203" s="39"/>
    </row>
    <row r="41204" spans="143:145" x14ac:dyDescent="0.2">
      <c r="EM41204" s="39"/>
      <c r="EN41204" s="39"/>
      <c r="EO41204" s="39"/>
    </row>
    <row r="41205" spans="143:145" x14ac:dyDescent="0.2">
      <c r="EM41205" s="39"/>
      <c r="EN41205" s="39"/>
      <c r="EO41205" s="39"/>
    </row>
    <row r="41206" spans="143:145" x14ac:dyDescent="0.2">
      <c r="EM41206" s="39"/>
      <c r="EN41206" s="39"/>
      <c r="EO41206" s="39"/>
    </row>
    <row r="41207" spans="143:145" x14ac:dyDescent="0.2">
      <c r="EM41207" s="39"/>
      <c r="EN41207" s="39"/>
      <c r="EO41207" s="39"/>
    </row>
    <row r="41208" spans="143:145" x14ac:dyDescent="0.2">
      <c r="EM41208" s="39"/>
      <c r="EN41208" s="39"/>
      <c r="EO41208" s="39"/>
    </row>
    <row r="41209" spans="143:145" x14ac:dyDescent="0.2">
      <c r="EM41209" s="39"/>
      <c r="EN41209" s="39"/>
      <c r="EO41209" s="39"/>
    </row>
    <row r="41210" spans="143:145" x14ac:dyDescent="0.2">
      <c r="EM41210" s="39"/>
      <c r="EN41210" s="39"/>
      <c r="EO41210" s="39"/>
    </row>
    <row r="41211" spans="143:145" x14ac:dyDescent="0.2">
      <c r="EM41211" s="39"/>
      <c r="EN41211" s="39"/>
      <c r="EO41211" s="39"/>
    </row>
    <row r="41212" spans="143:145" x14ac:dyDescent="0.2">
      <c r="EM41212" s="39"/>
      <c r="EN41212" s="39"/>
      <c r="EO41212" s="39"/>
    </row>
    <row r="41213" spans="143:145" x14ac:dyDescent="0.2">
      <c r="EM41213" s="39"/>
      <c r="EN41213" s="39"/>
      <c r="EO41213" s="39"/>
    </row>
    <row r="41214" spans="143:145" x14ac:dyDescent="0.2">
      <c r="EM41214" s="39"/>
      <c r="EN41214" s="39"/>
      <c r="EO41214" s="39"/>
    </row>
    <row r="41215" spans="143:145" x14ac:dyDescent="0.2">
      <c r="EM41215" s="39"/>
      <c r="EN41215" s="39"/>
      <c r="EO41215" s="39"/>
    </row>
    <row r="41216" spans="143:145" x14ac:dyDescent="0.2">
      <c r="EM41216" s="39"/>
      <c r="EN41216" s="39"/>
      <c r="EO41216" s="39"/>
    </row>
    <row r="41217" spans="143:145" x14ac:dyDescent="0.2">
      <c r="EM41217" s="39"/>
      <c r="EN41217" s="39"/>
      <c r="EO41217" s="39"/>
    </row>
    <row r="41218" spans="143:145" x14ac:dyDescent="0.2">
      <c r="EM41218" s="39"/>
      <c r="EN41218" s="39"/>
      <c r="EO41218" s="39"/>
    </row>
    <row r="41219" spans="143:145" x14ac:dyDescent="0.2">
      <c r="EM41219" s="39"/>
      <c r="EN41219" s="39"/>
      <c r="EO41219" s="39"/>
    </row>
    <row r="41220" spans="143:145" x14ac:dyDescent="0.2">
      <c r="EM41220" s="39"/>
      <c r="EN41220" s="39"/>
      <c r="EO41220" s="39"/>
    </row>
    <row r="41221" spans="143:145" x14ac:dyDescent="0.2">
      <c r="EM41221" s="39"/>
      <c r="EN41221" s="39"/>
      <c r="EO41221" s="39"/>
    </row>
    <row r="41222" spans="143:145" x14ac:dyDescent="0.2">
      <c r="EM41222" s="39"/>
      <c r="EN41222" s="39"/>
      <c r="EO41222" s="39"/>
    </row>
    <row r="41223" spans="143:145" x14ac:dyDescent="0.2">
      <c r="EM41223" s="39"/>
      <c r="EN41223" s="39"/>
      <c r="EO41223" s="39"/>
    </row>
    <row r="41224" spans="143:145" x14ac:dyDescent="0.2">
      <c r="EM41224" s="39"/>
      <c r="EN41224" s="39"/>
      <c r="EO41224" s="39"/>
    </row>
    <row r="41225" spans="143:145" x14ac:dyDescent="0.2">
      <c r="EM41225" s="39"/>
      <c r="EN41225" s="39"/>
      <c r="EO41225" s="39"/>
    </row>
    <row r="41226" spans="143:145" x14ac:dyDescent="0.2">
      <c r="EM41226" s="39"/>
      <c r="EN41226" s="39"/>
      <c r="EO41226" s="39"/>
    </row>
    <row r="41227" spans="143:145" x14ac:dyDescent="0.2">
      <c r="EM41227" s="39"/>
      <c r="EN41227" s="39"/>
      <c r="EO41227" s="39"/>
    </row>
    <row r="41228" spans="143:145" x14ac:dyDescent="0.2">
      <c r="EM41228" s="39"/>
      <c r="EN41228" s="39"/>
      <c r="EO41228" s="39"/>
    </row>
    <row r="41229" spans="143:145" x14ac:dyDescent="0.2">
      <c r="EM41229" s="39"/>
      <c r="EN41229" s="39"/>
      <c r="EO41229" s="39"/>
    </row>
    <row r="41230" spans="143:145" x14ac:dyDescent="0.2">
      <c r="EM41230" s="39"/>
      <c r="EN41230" s="39"/>
      <c r="EO41230" s="39"/>
    </row>
    <row r="41231" spans="143:145" x14ac:dyDescent="0.2">
      <c r="EM41231" s="39"/>
      <c r="EN41231" s="39"/>
      <c r="EO41231" s="39"/>
    </row>
    <row r="41232" spans="143:145" x14ac:dyDescent="0.2">
      <c r="EM41232" s="39"/>
      <c r="EN41232" s="39"/>
      <c r="EO41232" s="39"/>
    </row>
    <row r="41233" spans="143:145" x14ac:dyDescent="0.2">
      <c r="EM41233" s="39"/>
      <c r="EN41233" s="39"/>
      <c r="EO41233" s="39"/>
    </row>
    <row r="41234" spans="143:145" x14ac:dyDescent="0.2">
      <c r="EM41234" s="39"/>
      <c r="EN41234" s="39"/>
      <c r="EO41234" s="39"/>
    </row>
    <row r="41235" spans="143:145" x14ac:dyDescent="0.2">
      <c r="EM41235" s="39"/>
      <c r="EN41235" s="39"/>
      <c r="EO41235" s="39"/>
    </row>
    <row r="41236" spans="143:145" x14ac:dyDescent="0.2">
      <c r="EM41236" s="39"/>
      <c r="EN41236" s="39"/>
      <c r="EO41236" s="39"/>
    </row>
    <row r="41237" spans="143:145" x14ac:dyDescent="0.2">
      <c r="EM41237" s="39"/>
      <c r="EN41237" s="39"/>
      <c r="EO41237" s="39"/>
    </row>
    <row r="41238" spans="143:145" x14ac:dyDescent="0.2">
      <c r="EM41238" s="39"/>
      <c r="EN41238" s="39"/>
      <c r="EO41238" s="39"/>
    </row>
    <row r="41239" spans="143:145" x14ac:dyDescent="0.2">
      <c r="EM41239" s="39"/>
      <c r="EN41239" s="39"/>
      <c r="EO41239" s="39"/>
    </row>
    <row r="41240" spans="143:145" x14ac:dyDescent="0.2">
      <c r="EM41240" s="39"/>
      <c r="EN41240" s="39"/>
      <c r="EO41240" s="39"/>
    </row>
    <row r="41241" spans="143:145" x14ac:dyDescent="0.2">
      <c r="EM41241" s="39"/>
      <c r="EN41241" s="39"/>
      <c r="EO41241" s="39"/>
    </row>
    <row r="41242" spans="143:145" x14ac:dyDescent="0.2">
      <c r="EM41242" s="39"/>
      <c r="EN41242" s="39"/>
      <c r="EO41242" s="39"/>
    </row>
    <row r="41243" spans="143:145" x14ac:dyDescent="0.2">
      <c r="EM41243" s="39"/>
      <c r="EN41243" s="39"/>
      <c r="EO41243" s="39"/>
    </row>
    <row r="41244" spans="143:145" x14ac:dyDescent="0.2">
      <c r="EM41244" s="39"/>
      <c r="EN41244" s="39"/>
      <c r="EO41244" s="39"/>
    </row>
    <row r="41245" spans="143:145" x14ac:dyDescent="0.2">
      <c r="EM41245" s="39"/>
      <c r="EN41245" s="39"/>
      <c r="EO41245" s="39"/>
    </row>
    <row r="41246" spans="143:145" x14ac:dyDescent="0.2">
      <c r="EM41246" s="39"/>
      <c r="EN41246" s="39"/>
      <c r="EO41246" s="39"/>
    </row>
    <row r="41247" spans="143:145" x14ac:dyDescent="0.2">
      <c r="EM41247" s="39"/>
      <c r="EN41247" s="39"/>
      <c r="EO41247" s="39"/>
    </row>
    <row r="41248" spans="143:145" x14ac:dyDescent="0.2">
      <c r="EM41248" s="39"/>
      <c r="EN41248" s="39"/>
      <c r="EO41248" s="39"/>
    </row>
    <row r="41249" spans="143:145" x14ac:dyDescent="0.2">
      <c r="EM41249" s="39"/>
      <c r="EN41249" s="39"/>
      <c r="EO41249" s="39"/>
    </row>
    <row r="41250" spans="143:145" x14ac:dyDescent="0.2">
      <c r="EM41250" s="39"/>
      <c r="EN41250" s="39"/>
      <c r="EO41250" s="39"/>
    </row>
    <row r="41251" spans="143:145" x14ac:dyDescent="0.2">
      <c r="EM41251" s="39"/>
      <c r="EN41251" s="39"/>
      <c r="EO41251" s="39"/>
    </row>
    <row r="41252" spans="143:145" x14ac:dyDescent="0.2">
      <c r="EM41252" s="39"/>
      <c r="EN41252" s="39"/>
      <c r="EO41252" s="39"/>
    </row>
    <row r="41253" spans="143:145" x14ac:dyDescent="0.2">
      <c r="EM41253" s="39"/>
      <c r="EN41253" s="39"/>
      <c r="EO41253" s="39"/>
    </row>
    <row r="41254" spans="143:145" x14ac:dyDescent="0.2">
      <c r="EM41254" s="39"/>
      <c r="EN41254" s="39"/>
      <c r="EO41254" s="39"/>
    </row>
    <row r="41255" spans="143:145" x14ac:dyDescent="0.2">
      <c r="EM41255" s="39"/>
      <c r="EN41255" s="39"/>
      <c r="EO41255" s="39"/>
    </row>
    <row r="41256" spans="143:145" x14ac:dyDescent="0.2">
      <c r="EM41256" s="39"/>
      <c r="EN41256" s="39"/>
      <c r="EO41256" s="39"/>
    </row>
    <row r="41257" spans="143:145" x14ac:dyDescent="0.2">
      <c r="EM41257" s="39"/>
      <c r="EN41257" s="39"/>
      <c r="EO41257" s="39"/>
    </row>
    <row r="41258" spans="143:145" x14ac:dyDescent="0.2">
      <c r="EM41258" s="39"/>
      <c r="EN41258" s="39"/>
      <c r="EO41258" s="39"/>
    </row>
    <row r="41259" spans="143:145" x14ac:dyDescent="0.2">
      <c r="EM41259" s="39"/>
      <c r="EN41259" s="39"/>
      <c r="EO41259" s="39"/>
    </row>
    <row r="41260" spans="143:145" x14ac:dyDescent="0.2">
      <c r="EM41260" s="39"/>
      <c r="EN41260" s="39"/>
      <c r="EO41260" s="39"/>
    </row>
    <row r="41261" spans="143:145" x14ac:dyDescent="0.2">
      <c r="EM41261" s="39"/>
      <c r="EN41261" s="39"/>
      <c r="EO41261" s="39"/>
    </row>
    <row r="41262" spans="143:145" x14ac:dyDescent="0.2">
      <c r="EM41262" s="39"/>
      <c r="EN41262" s="39"/>
      <c r="EO41262" s="39"/>
    </row>
    <row r="41263" spans="143:145" x14ac:dyDescent="0.2">
      <c r="EM41263" s="39"/>
      <c r="EN41263" s="39"/>
      <c r="EO41263" s="39"/>
    </row>
    <row r="41264" spans="143:145" x14ac:dyDescent="0.2">
      <c r="EM41264" s="39"/>
      <c r="EN41264" s="39"/>
      <c r="EO41264" s="39"/>
    </row>
    <row r="41265" spans="143:145" x14ac:dyDescent="0.2">
      <c r="EM41265" s="39"/>
      <c r="EN41265" s="39"/>
      <c r="EO41265" s="39"/>
    </row>
    <row r="41266" spans="143:145" x14ac:dyDescent="0.2">
      <c r="EM41266" s="39"/>
      <c r="EN41266" s="39"/>
      <c r="EO41266" s="39"/>
    </row>
    <row r="41267" spans="143:145" x14ac:dyDescent="0.2">
      <c r="EM41267" s="39"/>
      <c r="EN41267" s="39"/>
      <c r="EO41267" s="39"/>
    </row>
    <row r="41268" spans="143:145" x14ac:dyDescent="0.2">
      <c r="EM41268" s="39"/>
      <c r="EN41268" s="39"/>
      <c r="EO41268" s="39"/>
    </row>
    <row r="41269" spans="143:145" x14ac:dyDescent="0.2">
      <c r="EM41269" s="39"/>
      <c r="EN41269" s="39"/>
      <c r="EO41269" s="39"/>
    </row>
    <row r="41270" spans="143:145" x14ac:dyDescent="0.2">
      <c r="EM41270" s="39"/>
      <c r="EN41270" s="39"/>
      <c r="EO41270" s="39"/>
    </row>
    <row r="41271" spans="143:145" x14ac:dyDescent="0.2">
      <c r="EM41271" s="39"/>
      <c r="EN41271" s="39"/>
      <c r="EO41271" s="39"/>
    </row>
    <row r="41272" spans="143:145" x14ac:dyDescent="0.2">
      <c r="EM41272" s="39"/>
      <c r="EN41272" s="39"/>
      <c r="EO41272" s="39"/>
    </row>
    <row r="41273" spans="143:145" x14ac:dyDescent="0.2">
      <c r="EM41273" s="39"/>
      <c r="EN41273" s="39"/>
      <c r="EO41273" s="39"/>
    </row>
    <row r="41274" spans="143:145" x14ac:dyDescent="0.2">
      <c r="EM41274" s="39"/>
      <c r="EN41274" s="39"/>
      <c r="EO41274" s="39"/>
    </row>
    <row r="41275" spans="143:145" x14ac:dyDescent="0.2">
      <c r="EM41275" s="39"/>
      <c r="EN41275" s="39"/>
      <c r="EO41275" s="39"/>
    </row>
    <row r="41276" spans="143:145" x14ac:dyDescent="0.2">
      <c r="EM41276" s="39"/>
      <c r="EN41276" s="39"/>
      <c r="EO41276" s="39"/>
    </row>
    <row r="41277" spans="143:145" x14ac:dyDescent="0.2">
      <c r="EM41277" s="39"/>
      <c r="EN41277" s="39"/>
      <c r="EO41277" s="39"/>
    </row>
    <row r="41278" spans="143:145" x14ac:dyDescent="0.2">
      <c r="EM41278" s="39"/>
      <c r="EN41278" s="39"/>
      <c r="EO41278" s="39"/>
    </row>
    <row r="41279" spans="143:145" x14ac:dyDescent="0.2">
      <c r="EM41279" s="39"/>
      <c r="EN41279" s="39"/>
      <c r="EO41279" s="39"/>
    </row>
    <row r="41280" spans="143:145" x14ac:dyDescent="0.2">
      <c r="EM41280" s="39"/>
      <c r="EN41280" s="39"/>
      <c r="EO41280" s="39"/>
    </row>
    <row r="41281" spans="143:145" x14ac:dyDescent="0.2">
      <c r="EM41281" s="39"/>
      <c r="EN41281" s="39"/>
      <c r="EO41281" s="39"/>
    </row>
    <row r="41282" spans="143:145" x14ac:dyDescent="0.2">
      <c r="EM41282" s="39"/>
      <c r="EN41282" s="39"/>
      <c r="EO41282" s="39"/>
    </row>
    <row r="41283" spans="143:145" x14ac:dyDescent="0.2">
      <c r="EM41283" s="39"/>
      <c r="EN41283" s="39"/>
      <c r="EO41283" s="39"/>
    </row>
    <row r="41284" spans="143:145" x14ac:dyDescent="0.2">
      <c r="EM41284" s="39"/>
      <c r="EN41284" s="39"/>
      <c r="EO41284" s="39"/>
    </row>
    <row r="41285" spans="143:145" x14ac:dyDescent="0.2">
      <c r="EM41285" s="39"/>
      <c r="EN41285" s="39"/>
      <c r="EO41285" s="39"/>
    </row>
    <row r="41286" spans="143:145" x14ac:dyDescent="0.2">
      <c r="EM41286" s="39"/>
      <c r="EN41286" s="39"/>
      <c r="EO41286" s="39"/>
    </row>
    <row r="41287" spans="143:145" x14ac:dyDescent="0.2">
      <c r="EM41287" s="39"/>
      <c r="EN41287" s="39"/>
      <c r="EO41287" s="39"/>
    </row>
    <row r="41288" spans="143:145" x14ac:dyDescent="0.2">
      <c r="EM41288" s="39"/>
      <c r="EN41288" s="39"/>
      <c r="EO41288" s="39"/>
    </row>
    <row r="41289" spans="143:145" x14ac:dyDescent="0.2">
      <c r="EM41289" s="39"/>
      <c r="EN41289" s="39"/>
      <c r="EO41289" s="39"/>
    </row>
    <row r="41290" spans="143:145" x14ac:dyDescent="0.2">
      <c r="EM41290" s="39"/>
      <c r="EN41290" s="39"/>
      <c r="EO41290" s="39"/>
    </row>
    <row r="41291" spans="143:145" x14ac:dyDescent="0.2">
      <c r="EM41291" s="39"/>
      <c r="EN41291" s="39"/>
      <c r="EO41291" s="39"/>
    </row>
    <row r="41292" spans="143:145" x14ac:dyDescent="0.2">
      <c r="EM41292" s="39"/>
      <c r="EN41292" s="39"/>
      <c r="EO41292" s="39"/>
    </row>
    <row r="41293" spans="143:145" x14ac:dyDescent="0.2">
      <c r="EM41293" s="39"/>
      <c r="EN41293" s="39"/>
      <c r="EO41293" s="39"/>
    </row>
    <row r="41294" spans="143:145" x14ac:dyDescent="0.2">
      <c r="EM41294" s="39"/>
      <c r="EN41294" s="39"/>
      <c r="EO41294" s="39"/>
    </row>
    <row r="41295" spans="143:145" x14ac:dyDescent="0.2">
      <c r="EM41295" s="39"/>
      <c r="EN41295" s="39"/>
      <c r="EO41295" s="39"/>
    </row>
    <row r="41296" spans="143:145" x14ac:dyDescent="0.2">
      <c r="EM41296" s="39"/>
      <c r="EN41296" s="39"/>
      <c r="EO41296" s="39"/>
    </row>
    <row r="41297" spans="143:145" x14ac:dyDescent="0.2">
      <c r="EM41297" s="39"/>
      <c r="EN41297" s="39"/>
      <c r="EO41297" s="39"/>
    </row>
    <row r="41298" spans="143:145" x14ac:dyDescent="0.2">
      <c r="EM41298" s="39"/>
      <c r="EN41298" s="39"/>
      <c r="EO41298" s="39"/>
    </row>
    <row r="41299" spans="143:145" x14ac:dyDescent="0.2">
      <c r="EM41299" s="39"/>
      <c r="EN41299" s="39"/>
      <c r="EO41299" s="39"/>
    </row>
    <row r="41300" spans="143:145" x14ac:dyDescent="0.2">
      <c r="EM41300" s="39"/>
      <c r="EN41300" s="39"/>
      <c r="EO41300" s="39"/>
    </row>
    <row r="41301" spans="143:145" x14ac:dyDescent="0.2">
      <c r="EM41301" s="39"/>
      <c r="EN41301" s="39"/>
      <c r="EO41301" s="39"/>
    </row>
    <row r="41302" spans="143:145" x14ac:dyDescent="0.2">
      <c r="EM41302" s="39"/>
      <c r="EN41302" s="39"/>
      <c r="EO41302" s="39"/>
    </row>
    <row r="41303" spans="143:145" x14ac:dyDescent="0.2">
      <c r="EM41303" s="39"/>
      <c r="EN41303" s="39"/>
      <c r="EO41303" s="39"/>
    </row>
    <row r="41304" spans="143:145" x14ac:dyDescent="0.2">
      <c r="EM41304" s="39"/>
      <c r="EN41304" s="39"/>
      <c r="EO41304" s="39"/>
    </row>
    <row r="41305" spans="143:145" x14ac:dyDescent="0.2">
      <c r="EM41305" s="39"/>
      <c r="EN41305" s="39"/>
      <c r="EO41305" s="39"/>
    </row>
    <row r="41306" spans="143:145" x14ac:dyDescent="0.2">
      <c r="EM41306" s="39"/>
      <c r="EN41306" s="39"/>
      <c r="EO41306" s="39"/>
    </row>
    <row r="41307" spans="143:145" x14ac:dyDescent="0.2">
      <c r="EM41307" s="39"/>
      <c r="EN41307" s="39"/>
      <c r="EO41307" s="39"/>
    </row>
    <row r="41308" spans="143:145" x14ac:dyDescent="0.2">
      <c r="EM41308" s="39"/>
      <c r="EN41308" s="39"/>
      <c r="EO41308" s="39"/>
    </row>
    <row r="41309" spans="143:145" x14ac:dyDescent="0.2">
      <c r="EM41309" s="39"/>
      <c r="EN41309" s="39"/>
      <c r="EO41309" s="39"/>
    </row>
    <row r="41310" spans="143:145" x14ac:dyDescent="0.2">
      <c r="EM41310" s="39"/>
      <c r="EN41310" s="39"/>
      <c r="EO41310" s="39"/>
    </row>
    <row r="41311" spans="143:145" x14ac:dyDescent="0.2">
      <c r="EM41311" s="39"/>
      <c r="EN41311" s="39"/>
      <c r="EO41311" s="39"/>
    </row>
    <row r="41312" spans="143:145" x14ac:dyDescent="0.2">
      <c r="EM41312" s="39"/>
      <c r="EN41312" s="39"/>
      <c r="EO41312" s="39"/>
    </row>
    <row r="41313" spans="143:145" x14ac:dyDescent="0.2">
      <c r="EM41313" s="39"/>
      <c r="EN41313" s="39"/>
      <c r="EO41313" s="39"/>
    </row>
    <row r="41314" spans="143:145" x14ac:dyDescent="0.2">
      <c r="EM41314" s="39"/>
      <c r="EN41314" s="39"/>
      <c r="EO41314" s="39"/>
    </row>
    <row r="41315" spans="143:145" x14ac:dyDescent="0.2">
      <c r="EM41315" s="39"/>
      <c r="EN41315" s="39"/>
      <c r="EO41315" s="39"/>
    </row>
    <row r="41316" spans="143:145" x14ac:dyDescent="0.2">
      <c r="EM41316" s="39"/>
      <c r="EN41316" s="39"/>
      <c r="EO41316" s="39"/>
    </row>
    <row r="41317" spans="143:145" x14ac:dyDescent="0.2">
      <c r="EM41317" s="39"/>
      <c r="EN41317" s="39"/>
      <c r="EO41317" s="39"/>
    </row>
    <row r="41318" spans="143:145" x14ac:dyDescent="0.2">
      <c r="EM41318" s="39"/>
      <c r="EN41318" s="39"/>
      <c r="EO41318" s="39"/>
    </row>
    <row r="41319" spans="143:145" x14ac:dyDescent="0.2">
      <c r="EM41319" s="39"/>
      <c r="EN41319" s="39"/>
      <c r="EO41319" s="39"/>
    </row>
    <row r="41320" spans="143:145" x14ac:dyDescent="0.2">
      <c r="EM41320" s="39"/>
      <c r="EN41320" s="39"/>
      <c r="EO41320" s="39"/>
    </row>
    <row r="41321" spans="143:145" x14ac:dyDescent="0.2">
      <c r="EM41321" s="39"/>
      <c r="EN41321" s="39"/>
      <c r="EO41321" s="39"/>
    </row>
    <row r="41322" spans="143:145" x14ac:dyDescent="0.2">
      <c r="EM41322" s="39"/>
      <c r="EN41322" s="39"/>
      <c r="EO41322" s="39"/>
    </row>
    <row r="41323" spans="143:145" x14ac:dyDescent="0.2">
      <c r="EM41323" s="39"/>
      <c r="EN41323" s="39"/>
      <c r="EO41323" s="39"/>
    </row>
    <row r="41324" spans="143:145" x14ac:dyDescent="0.2">
      <c r="EM41324" s="39"/>
      <c r="EN41324" s="39"/>
      <c r="EO41324" s="39"/>
    </row>
    <row r="41325" spans="143:145" x14ac:dyDescent="0.2">
      <c r="EM41325" s="39"/>
      <c r="EN41325" s="39"/>
      <c r="EO41325" s="39"/>
    </row>
    <row r="41326" spans="143:145" x14ac:dyDescent="0.2">
      <c r="EM41326" s="39"/>
      <c r="EN41326" s="39"/>
      <c r="EO41326" s="39"/>
    </row>
    <row r="41327" spans="143:145" x14ac:dyDescent="0.2">
      <c r="EM41327" s="39"/>
      <c r="EN41327" s="39"/>
      <c r="EO41327" s="39"/>
    </row>
    <row r="41328" spans="143:145" x14ac:dyDescent="0.2">
      <c r="EM41328" s="39"/>
      <c r="EN41328" s="39"/>
      <c r="EO41328" s="39"/>
    </row>
    <row r="41329" spans="143:145" x14ac:dyDescent="0.2">
      <c r="EM41329" s="39"/>
      <c r="EN41329" s="39"/>
      <c r="EO41329" s="39"/>
    </row>
    <row r="41330" spans="143:145" x14ac:dyDescent="0.2">
      <c r="EM41330" s="39"/>
      <c r="EN41330" s="39"/>
      <c r="EO41330" s="39"/>
    </row>
    <row r="41331" spans="143:145" x14ac:dyDescent="0.2">
      <c r="EM41331" s="39"/>
      <c r="EN41331" s="39"/>
      <c r="EO41331" s="39"/>
    </row>
    <row r="41332" spans="143:145" x14ac:dyDescent="0.2">
      <c r="EM41332" s="39"/>
      <c r="EN41332" s="39"/>
      <c r="EO41332" s="39"/>
    </row>
    <row r="41333" spans="143:145" x14ac:dyDescent="0.2">
      <c r="EM41333" s="39"/>
      <c r="EN41333" s="39"/>
      <c r="EO41333" s="39"/>
    </row>
    <row r="41334" spans="143:145" x14ac:dyDescent="0.2">
      <c r="EM41334" s="39"/>
      <c r="EN41334" s="39"/>
      <c r="EO41334" s="39"/>
    </row>
    <row r="41335" spans="143:145" x14ac:dyDescent="0.2">
      <c r="EM41335" s="39"/>
      <c r="EN41335" s="39"/>
      <c r="EO41335" s="39"/>
    </row>
    <row r="41336" spans="143:145" x14ac:dyDescent="0.2">
      <c r="EM41336" s="39"/>
      <c r="EN41336" s="39"/>
      <c r="EO41336" s="39"/>
    </row>
    <row r="41337" spans="143:145" x14ac:dyDescent="0.2">
      <c r="EM41337" s="39"/>
      <c r="EN41337" s="39"/>
      <c r="EO41337" s="39"/>
    </row>
    <row r="41338" spans="143:145" x14ac:dyDescent="0.2">
      <c r="EM41338" s="39"/>
      <c r="EN41338" s="39"/>
      <c r="EO41338" s="39"/>
    </row>
    <row r="41339" spans="143:145" x14ac:dyDescent="0.2">
      <c r="EM41339" s="39"/>
      <c r="EN41339" s="39"/>
      <c r="EO41339" s="39"/>
    </row>
    <row r="41340" spans="143:145" x14ac:dyDescent="0.2">
      <c r="EM41340" s="39"/>
      <c r="EN41340" s="39"/>
      <c r="EO41340" s="39"/>
    </row>
    <row r="41341" spans="143:145" x14ac:dyDescent="0.2">
      <c r="EM41341" s="39"/>
      <c r="EN41341" s="39"/>
      <c r="EO41341" s="39"/>
    </row>
    <row r="41342" spans="143:145" x14ac:dyDescent="0.2">
      <c r="EM41342" s="39"/>
      <c r="EN41342" s="39"/>
      <c r="EO41342" s="39"/>
    </row>
    <row r="41343" spans="143:145" x14ac:dyDescent="0.2">
      <c r="EM41343" s="39"/>
      <c r="EN41343" s="39"/>
      <c r="EO41343" s="39"/>
    </row>
    <row r="41344" spans="143:145" x14ac:dyDescent="0.2">
      <c r="EM41344" s="39"/>
      <c r="EN41344" s="39"/>
      <c r="EO41344" s="39"/>
    </row>
    <row r="41345" spans="143:145" x14ac:dyDescent="0.2">
      <c r="EM41345" s="39"/>
      <c r="EN41345" s="39"/>
      <c r="EO41345" s="39"/>
    </row>
    <row r="41346" spans="143:145" x14ac:dyDescent="0.2">
      <c r="EM41346" s="39"/>
      <c r="EN41346" s="39"/>
      <c r="EO41346" s="39"/>
    </row>
    <row r="41347" spans="143:145" x14ac:dyDescent="0.2">
      <c r="EM41347" s="39"/>
      <c r="EN41347" s="39"/>
      <c r="EO41347" s="39"/>
    </row>
    <row r="41348" spans="143:145" x14ac:dyDescent="0.2">
      <c r="EM41348" s="39"/>
      <c r="EN41348" s="39"/>
      <c r="EO41348" s="39"/>
    </row>
    <row r="41349" spans="143:145" x14ac:dyDescent="0.2">
      <c r="EM41349" s="39"/>
      <c r="EN41349" s="39"/>
      <c r="EO41349" s="39"/>
    </row>
    <row r="41350" spans="143:145" x14ac:dyDescent="0.2">
      <c r="EM41350" s="39"/>
      <c r="EN41350" s="39"/>
      <c r="EO41350" s="39"/>
    </row>
    <row r="41351" spans="143:145" x14ac:dyDescent="0.2">
      <c r="EM41351" s="39"/>
      <c r="EN41351" s="39"/>
      <c r="EO41351" s="39"/>
    </row>
    <row r="41352" spans="143:145" x14ac:dyDescent="0.2">
      <c r="EM41352" s="39"/>
      <c r="EN41352" s="39"/>
      <c r="EO41352" s="39"/>
    </row>
    <row r="41353" spans="143:145" x14ac:dyDescent="0.2">
      <c r="EM41353" s="39"/>
      <c r="EN41353" s="39"/>
      <c r="EO41353" s="39"/>
    </row>
    <row r="41354" spans="143:145" x14ac:dyDescent="0.2">
      <c r="EM41354" s="39"/>
      <c r="EN41354" s="39"/>
      <c r="EO41354" s="39"/>
    </row>
    <row r="41355" spans="143:145" x14ac:dyDescent="0.2">
      <c r="EM41355" s="39"/>
      <c r="EN41355" s="39"/>
      <c r="EO41355" s="39"/>
    </row>
    <row r="41356" spans="143:145" x14ac:dyDescent="0.2">
      <c r="EM41356" s="39"/>
      <c r="EN41356" s="39"/>
      <c r="EO41356" s="39"/>
    </row>
    <row r="41357" spans="143:145" x14ac:dyDescent="0.2">
      <c r="EM41357" s="39"/>
      <c r="EN41357" s="39"/>
      <c r="EO41357" s="39"/>
    </row>
    <row r="41358" spans="143:145" x14ac:dyDescent="0.2">
      <c r="EM41358" s="39"/>
      <c r="EN41358" s="39"/>
      <c r="EO41358" s="39"/>
    </row>
    <row r="41359" spans="143:145" x14ac:dyDescent="0.2">
      <c r="EM41359" s="39"/>
      <c r="EN41359" s="39"/>
      <c r="EO41359" s="39"/>
    </row>
    <row r="41360" spans="143:145" x14ac:dyDescent="0.2">
      <c r="EM41360" s="39"/>
      <c r="EN41360" s="39"/>
      <c r="EO41360" s="39"/>
    </row>
    <row r="41361" spans="143:145" x14ac:dyDescent="0.2">
      <c r="EM41361" s="39"/>
      <c r="EN41361" s="39"/>
      <c r="EO41361" s="39"/>
    </row>
    <row r="41362" spans="143:145" x14ac:dyDescent="0.2">
      <c r="EM41362" s="39"/>
      <c r="EN41362" s="39"/>
      <c r="EO41362" s="39"/>
    </row>
    <row r="41363" spans="143:145" x14ac:dyDescent="0.2">
      <c r="EM41363" s="39"/>
      <c r="EN41363" s="39"/>
      <c r="EO41363" s="39"/>
    </row>
    <row r="41364" spans="143:145" x14ac:dyDescent="0.2">
      <c r="EM41364" s="39"/>
      <c r="EN41364" s="39"/>
      <c r="EO41364" s="39"/>
    </row>
    <row r="41365" spans="143:145" x14ac:dyDescent="0.2">
      <c r="EM41365" s="39"/>
      <c r="EN41365" s="39"/>
      <c r="EO41365" s="39"/>
    </row>
    <row r="41366" spans="143:145" x14ac:dyDescent="0.2">
      <c r="EM41366" s="39"/>
      <c r="EN41366" s="39"/>
      <c r="EO41366" s="39"/>
    </row>
    <row r="41367" spans="143:145" x14ac:dyDescent="0.2">
      <c r="EM41367" s="39"/>
      <c r="EN41367" s="39"/>
      <c r="EO41367" s="39"/>
    </row>
    <row r="41368" spans="143:145" x14ac:dyDescent="0.2">
      <c r="EM41368" s="39"/>
      <c r="EN41368" s="39"/>
      <c r="EO41368" s="39"/>
    </row>
    <row r="41369" spans="143:145" x14ac:dyDescent="0.2">
      <c r="EM41369" s="39"/>
      <c r="EN41369" s="39"/>
      <c r="EO41369" s="39"/>
    </row>
    <row r="41370" spans="143:145" x14ac:dyDescent="0.2">
      <c r="EM41370" s="39"/>
      <c r="EN41370" s="39"/>
      <c r="EO41370" s="39"/>
    </row>
    <row r="41371" spans="143:145" x14ac:dyDescent="0.2">
      <c r="EM41371" s="39"/>
      <c r="EN41371" s="39"/>
      <c r="EO41371" s="39"/>
    </row>
    <row r="41372" spans="143:145" x14ac:dyDescent="0.2">
      <c r="EM41372" s="39"/>
      <c r="EN41372" s="39"/>
      <c r="EO41372" s="39"/>
    </row>
    <row r="41373" spans="143:145" x14ac:dyDescent="0.2">
      <c r="EM41373" s="39"/>
      <c r="EN41373" s="39"/>
      <c r="EO41373" s="39"/>
    </row>
    <row r="41374" spans="143:145" x14ac:dyDescent="0.2">
      <c r="EM41374" s="39"/>
      <c r="EN41374" s="39"/>
      <c r="EO41374" s="39"/>
    </row>
    <row r="41375" spans="143:145" x14ac:dyDescent="0.2">
      <c r="EM41375" s="39"/>
      <c r="EN41375" s="39"/>
      <c r="EO41375" s="39"/>
    </row>
    <row r="41376" spans="143:145" x14ac:dyDescent="0.2">
      <c r="EM41376" s="39"/>
      <c r="EN41376" s="39"/>
      <c r="EO41376" s="39"/>
    </row>
    <row r="41377" spans="143:145" x14ac:dyDescent="0.2">
      <c r="EM41377" s="39"/>
      <c r="EN41377" s="39"/>
      <c r="EO41377" s="39"/>
    </row>
    <row r="41378" spans="143:145" x14ac:dyDescent="0.2">
      <c r="EM41378" s="39"/>
      <c r="EN41378" s="39"/>
      <c r="EO41378" s="39"/>
    </row>
    <row r="41379" spans="143:145" x14ac:dyDescent="0.2">
      <c r="EM41379" s="39"/>
      <c r="EN41379" s="39"/>
      <c r="EO41379" s="39"/>
    </row>
    <row r="41380" spans="143:145" x14ac:dyDescent="0.2">
      <c r="EM41380" s="39"/>
      <c r="EN41380" s="39"/>
      <c r="EO41380" s="39"/>
    </row>
    <row r="41381" spans="143:145" x14ac:dyDescent="0.2">
      <c r="EM41381" s="39"/>
      <c r="EN41381" s="39"/>
      <c r="EO41381" s="39"/>
    </row>
    <row r="41382" spans="143:145" x14ac:dyDescent="0.2">
      <c r="EM41382" s="39"/>
      <c r="EN41382" s="39"/>
      <c r="EO41382" s="39"/>
    </row>
    <row r="41383" spans="143:145" x14ac:dyDescent="0.2">
      <c r="EM41383" s="39"/>
      <c r="EN41383" s="39"/>
      <c r="EO41383" s="39"/>
    </row>
    <row r="41384" spans="143:145" x14ac:dyDescent="0.2">
      <c r="EM41384" s="39"/>
      <c r="EN41384" s="39"/>
      <c r="EO41384" s="39"/>
    </row>
    <row r="41385" spans="143:145" x14ac:dyDescent="0.2">
      <c r="EM41385" s="39"/>
      <c r="EN41385" s="39"/>
      <c r="EO41385" s="39"/>
    </row>
    <row r="41386" spans="143:145" x14ac:dyDescent="0.2">
      <c r="EM41386" s="39"/>
      <c r="EN41386" s="39"/>
      <c r="EO41386" s="39"/>
    </row>
    <row r="41387" spans="143:145" x14ac:dyDescent="0.2">
      <c r="EM41387" s="39"/>
      <c r="EN41387" s="39"/>
      <c r="EO41387" s="39"/>
    </row>
    <row r="41388" spans="143:145" x14ac:dyDescent="0.2">
      <c r="EM41388" s="39"/>
      <c r="EN41388" s="39"/>
      <c r="EO41388" s="39"/>
    </row>
    <row r="41389" spans="143:145" x14ac:dyDescent="0.2">
      <c r="EM41389" s="39"/>
      <c r="EN41389" s="39"/>
      <c r="EO41389" s="39"/>
    </row>
    <row r="41390" spans="143:145" x14ac:dyDescent="0.2">
      <c r="EM41390" s="39"/>
      <c r="EN41390" s="39"/>
      <c r="EO41390" s="39"/>
    </row>
    <row r="41391" spans="143:145" x14ac:dyDescent="0.2">
      <c r="EM41391" s="39"/>
      <c r="EN41391" s="39"/>
      <c r="EO41391" s="39"/>
    </row>
    <row r="41392" spans="143:145" x14ac:dyDescent="0.2">
      <c r="EM41392" s="39"/>
      <c r="EN41392" s="39"/>
      <c r="EO41392" s="39"/>
    </row>
    <row r="41393" spans="143:145" x14ac:dyDescent="0.2">
      <c r="EM41393" s="39"/>
      <c r="EN41393" s="39"/>
      <c r="EO41393" s="39"/>
    </row>
    <row r="41394" spans="143:145" x14ac:dyDescent="0.2">
      <c r="EM41394" s="39"/>
      <c r="EN41394" s="39"/>
      <c r="EO41394" s="39"/>
    </row>
    <row r="41395" spans="143:145" x14ac:dyDescent="0.2">
      <c r="EM41395" s="39"/>
      <c r="EN41395" s="39"/>
      <c r="EO41395" s="39"/>
    </row>
    <row r="41396" spans="143:145" x14ac:dyDescent="0.2">
      <c r="EM41396" s="39"/>
      <c r="EN41396" s="39"/>
      <c r="EO41396" s="39"/>
    </row>
    <row r="41397" spans="143:145" x14ac:dyDescent="0.2">
      <c r="EM41397" s="39"/>
      <c r="EN41397" s="39"/>
      <c r="EO41397" s="39"/>
    </row>
    <row r="41398" spans="143:145" x14ac:dyDescent="0.2">
      <c r="EM41398" s="39"/>
      <c r="EN41398" s="39"/>
      <c r="EO41398" s="39"/>
    </row>
    <row r="41399" spans="143:145" x14ac:dyDescent="0.2">
      <c r="EM41399" s="39"/>
      <c r="EN41399" s="39"/>
      <c r="EO41399" s="39"/>
    </row>
    <row r="41400" spans="143:145" x14ac:dyDescent="0.2">
      <c r="EM41400" s="39"/>
      <c r="EN41400" s="39"/>
      <c r="EO41400" s="39"/>
    </row>
    <row r="41401" spans="143:145" x14ac:dyDescent="0.2">
      <c r="EM41401" s="39"/>
      <c r="EN41401" s="39"/>
      <c r="EO41401" s="39"/>
    </row>
    <row r="41402" spans="143:145" x14ac:dyDescent="0.2">
      <c r="EM41402" s="39"/>
      <c r="EN41402" s="39"/>
      <c r="EO41402" s="39"/>
    </row>
    <row r="41403" spans="143:145" x14ac:dyDescent="0.2">
      <c r="EM41403" s="39"/>
      <c r="EN41403" s="39"/>
      <c r="EO41403" s="39"/>
    </row>
    <row r="41404" spans="143:145" x14ac:dyDescent="0.2">
      <c r="EM41404" s="39"/>
      <c r="EN41404" s="39"/>
      <c r="EO41404" s="39"/>
    </row>
    <row r="41405" spans="143:145" x14ac:dyDescent="0.2">
      <c r="EM41405" s="39"/>
      <c r="EN41405" s="39"/>
      <c r="EO41405" s="39"/>
    </row>
    <row r="41406" spans="143:145" x14ac:dyDescent="0.2">
      <c r="EM41406" s="39"/>
      <c r="EN41406" s="39"/>
      <c r="EO41406" s="39"/>
    </row>
    <row r="41407" spans="143:145" x14ac:dyDescent="0.2">
      <c r="EM41407" s="39"/>
      <c r="EN41407" s="39"/>
      <c r="EO41407" s="39"/>
    </row>
    <row r="41408" spans="143:145" x14ac:dyDescent="0.2">
      <c r="EM41408" s="39"/>
      <c r="EN41408" s="39"/>
      <c r="EO41408" s="39"/>
    </row>
    <row r="41409" spans="143:145" x14ac:dyDescent="0.2">
      <c r="EM41409" s="39"/>
      <c r="EN41409" s="39"/>
      <c r="EO41409" s="39"/>
    </row>
    <row r="41410" spans="143:145" x14ac:dyDescent="0.2">
      <c r="EM41410" s="39"/>
      <c r="EN41410" s="39"/>
      <c r="EO41410" s="39"/>
    </row>
    <row r="41411" spans="143:145" x14ac:dyDescent="0.2">
      <c r="EM41411" s="39"/>
      <c r="EN41411" s="39"/>
      <c r="EO41411" s="39"/>
    </row>
    <row r="41412" spans="143:145" x14ac:dyDescent="0.2">
      <c r="EM41412" s="39"/>
      <c r="EN41412" s="39"/>
      <c r="EO41412" s="39"/>
    </row>
    <row r="41413" spans="143:145" x14ac:dyDescent="0.2">
      <c r="EM41413" s="39"/>
      <c r="EN41413" s="39"/>
      <c r="EO41413" s="39"/>
    </row>
    <row r="41414" spans="143:145" x14ac:dyDescent="0.2">
      <c r="EM41414" s="39"/>
      <c r="EN41414" s="39"/>
      <c r="EO41414" s="39"/>
    </row>
    <row r="41415" spans="143:145" x14ac:dyDescent="0.2">
      <c r="EM41415" s="39"/>
      <c r="EN41415" s="39"/>
      <c r="EO41415" s="39"/>
    </row>
    <row r="41416" spans="143:145" x14ac:dyDescent="0.2">
      <c r="EM41416" s="39"/>
      <c r="EN41416" s="39"/>
      <c r="EO41416" s="39"/>
    </row>
    <row r="41417" spans="143:145" x14ac:dyDescent="0.2">
      <c r="EM41417" s="39"/>
      <c r="EN41417" s="39"/>
      <c r="EO41417" s="39"/>
    </row>
    <row r="41418" spans="143:145" x14ac:dyDescent="0.2">
      <c r="EM41418" s="39"/>
      <c r="EN41418" s="39"/>
      <c r="EO41418" s="39"/>
    </row>
    <row r="41419" spans="143:145" x14ac:dyDescent="0.2">
      <c r="EM41419" s="39"/>
      <c r="EN41419" s="39"/>
      <c r="EO41419" s="39"/>
    </row>
    <row r="41420" spans="143:145" x14ac:dyDescent="0.2">
      <c r="EM41420" s="39"/>
      <c r="EN41420" s="39"/>
      <c r="EO41420" s="39"/>
    </row>
    <row r="41421" spans="143:145" x14ac:dyDescent="0.2">
      <c r="EM41421" s="39"/>
      <c r="EN41421" s="39"/>
      <c r="EO41421" s="39"/>
    </row>
    <row r="41422" spans="143:145" x14ac:dyDescent="0.2">
      <c r="EM41422" s="39"/>
      <c r="EN41422" s="39"/>
      <c r="EO41422" s="39"/>
    </row>
    <row r="41423" spans="143:145" x14ac:dyDescent="0.2">
      <c r="EM41423" s="39"/>
      <c r="EN41423" s="39"/>
      <c r="EO41423" s="39"/>
    </row>
    <row r="41424" spans="143:145" x14ac:dyDescent="0.2">
      <c r="EM41424" s="39"/>
      <c r="EN41424" s="39"/>
      <c r="EO41424" s="39"/>
    </row>
    <row r="41425" spans="143:145" x14ac:dyDescent="0.2">
      <c r="EM41425" s="39"/>
      <c r="EN41425" s="39"/>
      <c r="EO41425" s="39"/>
    </row>
    <row r="41426" spans="143:145" x14ac:dyDescent="0.2">
      <c r="EM41426" s="39"/>
      <c r="EN41426" s="39"/>
      <c r="EO41426" s="39"/>
    </row>
    <row r="41427" spans="143:145" x14ac:dyDescent="0.2">
      <c r="EM41427" s="39"/>
      <c r="EN41427" s="39"/>
      <c r="EO41427" s="39"/>
    </row>
    <row r="41428" spans="143:145" x14ac:dyDescent="0.2">
      <c r="EM41428" s="39"/>
      <c r="EN41428" s="39"/>
      <c r="EO41428" s="39"/>
    </row>
    <row r="41429" spans="143:145" x14ac:dyDescent="0.2">
      <c r="EM41429" s="39"/>
      <c r="EN41429" s="39"/>
      <c r="EO41429" s="39"/>
    </row>
    <row r="41430" spans="143:145" x14ac:dyDescent="0.2">
      <c r="EM41430" s="39"/>
      <c r="EN41430" s="39"/>
      <c r="EO41430" s="39"/>
    </row>
    <row r="41431" spans="143:145" x14ac:dyDescent="0.2">
      <c r="EM41431" s="39"/>
      <c r="EN41431" s="39"/>
      <c r="EO41431" s="39"/>
    </row>
    <row r="41432" spans="143:145" x14ac:dyDescent="0.2">
      <c r="EM41432" s="39"/>
      <c r="EN41432" s="39"/>
      <c r="EO41432" s="39"/>
    </row>
    <row r="41433" spans="143:145" x14ac:dyDescent="0.2">
      <c r="EM41433" s="39"/>
      <c r="EN41433" s="39"/>
      <c r="EO41433" s="39"/>
    </row>
    <row r="41434" spans="143:145" x14ac:dyDescent="0.2">
      <c r="EM41434" s="39"/>
      <c r="EN41434" s="39"/>
      <c r="EO41434" s="39"/>
    </row>
    <row r="41435" spans="143:145" x14ac:dyDescent="0.2">
      <c r="EM41435" s="39"/>
      <c r="EN41435" s="39"/>
      <c r="EO41435" s="39"/>
    </row>
    <row r="41436" spans="143:145" x14ac:dyDescent="0.2">
      <c r="EM41436" s="39"/>
      <c r="EN41436" s="39"/>
      <c r="EO41436" s="39"/>
    </row>
    <row r="41437" spans="143:145" x14ac:dyDescent="0.2">
      <c r="EM41437" s="39"/>
      <c r="EN41437" s="39"/>
      <c r="EO41437" s="39"/>
    </row>
    <row r="41438" spans="143:145" x14ac:dyDescent="0.2">
      <c r="EM41438" s="39"/>
      <c r="EN41438" s="39"/>
      <c r="EO41438" s="39"/>
    </row>
    <row r="41439" spans="143:145" x14ac:dyDescent="0.2">
      <c r="EM41439" s="39"/>
      <c r="EN41439" s="39"/>
      <c r="EO41439" s="39"/>
    </row>
    <row r="41440" spans="143:145" x14ac:dyDescent="0.2">
      <c r="EM41440" s="39"/>
      <c r="EN41440" s="39"/>
      <c r="EO41440" s="39"/>
    </row>
    <row r="41441" spans="143:145" x14ac:dyDescent="0.2">
      <c r="EM41441" s="39"/>
      <c r="EN41441" s="39"/>
      <c r="EO41441" s="39"/>
    </row>
    <row r="41442" spans="143:145" x14ac:dyDescent="0.2">
      <c r="EM41442" s="39"/>
      <c r="EN41442" s="39"/>
      <c r="EO41442" s="39"/>
    </row>
    <row r="41443" spans="143:145" x14ac:dyDescent="0.2">
      <c r="EM41443" s="39"/>
      <c r="EN41443" s="39"/>
      <c r="EO41443" s="39"/>
    </row>
    <row r="41444" spans="143:145" x14ac:dyDescent="0.2">
      <c r="EM41444" s="39"/>
      <c r="EN41444" s="39"/>
      <c r="EO41444" s="39"/>
    </row>
    <row r="41445" spans="143:145" x14ac:dyDescent="0.2">
      <c r="EM41445" s="39"/>
      <c r="EN41445" s="39"/>
      <c r="EO41445" s="39"/>
    </row>
    <row r="41446" spans="143:145" x14ac:dyDescent="0.2">
      <c r="EM41446" s="39"/>
      <c r="EN41446" s="39"/>
      <c r="EO41446" s="39"/>
    </row>
    <row r="41447" spans="143:145" x14ac:dyDescent="0.2">
      <c r="EM41447" s="39"/>
      <c r="EN41447" s="39"/>
      <c r="EO41447" s="39"/>
    </row>
    <row r="41448" spans="143:145" x14ac:dyDescent="0.2">
      <c r="EM41448" s="39"/>
      <c r="EN41448" s="39"/>
      <c r="EO41448" s="39"/>
    </row>
    <row r="41449" spans="143:145" x14ac:dyDescent="0.2">
      <c r="EM41449" s="39"/>
      <c r="EN41449" s="39"/>
      <c r="EO41449" s="39"/>
    </row>
    <row r="41450" spans="143:145" x14ac:dyDescent="0.2">
      <c r="EM41450" s="39"/>
      <c r="EN41450" s="39"/>
      <c r="EO41450" s="39"/>
    </row>
    <row r="41451" spans="143:145" x14ac:dyDescent="0.2">
      <c r="EM41451" s="39"/>
      <c r="EN41451" s="39"/>
      <c r="EO41451" s="39"/>
    </row>
    <row r="41452" spans="143:145" x14ac:dyDescent="0.2">
      <c r="EM41452" s="39"/>
      <c r="EN41452" s="39"/>
      <c r="EO41452" s="39"/>
    </row>
    <row r="41453" spans="143:145" x14ac:dyDescent="0.2">
      <c r="EM41453" s="39"/>
      <c r="EN41453" s="39"/>
      <c r="EO41453" s="39"/>
    </row>
    <row r="41454" spans="143:145" x14ac:dyDescent="0.2">
      <c r="EM41454" s="39"/>
      <c r="EN41454" s="39"/>
      <c r="EO41454" s="39"/>
    </row>
    <row r="41455" spans="143:145" x14ac:dyDescent="0.2">
      <c r="EM41455" s="39"/>
      <c r="EN41455" s="39"/>
      <c r="EO41455" s="39"/>
    </row>
    <row r="41456" spans="143:145" x14ac:dyDescent="0.2">
      <c r="EM41456" s="39"/>
      <c r="EN41456" s="39"/>
      <c r="EO41456" s="39"/>
    </row>
    <row r="41457" spans="143:145" x14ac:dyDescent="0.2">
      <c r="EM41457" s="39"/>
      <c r="EN41457" s="39"/>
      <c r="EO41457" s="39"/>
    </row>
    <row r="41458" spans="143:145" x14ac:dyDescent="0.2">
      <c r="EM41458" s="39"/>
      <c r="EN41458" s="39"/>
      <c r="EO41458" s="39"/>
    </row>
    <row r="41459" spans="143:145" x14ac:dyDescent="0.2">
      <c r="EM41459" s="39"/>
      <c r="EN41459" s="39"/>
      <c r="EO41459" s="39"/>
    </row>
    <row r="41460" spans="143:145" x14ac:dyDescent="0.2">
      <c r="EM41460" s="39"/>
      <c r="EN41460" s="39"/>
      <c r="EO41460" s="39"/>
    </row>
    <row r="41461" spans="143:145" x14ac:dyDescent="0.2">
      <c r="EM41461" s="39"/>
      <c r="EN41461" s="39"/>
      <c r="EO41461" s="39"/>
    </row>
    <row r="41462" spans="143:145" x14ac:dyDescent="0.2">
      <c r="EM41462" s="39"/>
      <c r="EN41462" s="39"/>
      <c r="EO41462" s="39"/>
    </row>
    <row r="41463" spans="143:145" x14ac:dyDescent="0.2">
      <c r="EM41463" s="39"/>
      <c r="EN41463" s="39"/>
      <c r="EO41463" s="39"/>
    </row>
    <row r="41464" spans="143:145" x14ac:dyDescent="0.2">
      <c r="EM41464" s="39"/>
      <c r="EN41464" s="39"/>
      <c r="EO41464" s="39"/>
    </row>
    <row r="41465" spans="143:145" x14ac:dyDescent="0.2">
      <c r="EM41465" s="39"/>
      <c r="EN41465" s="39"/>
      <c r="EO41465" s="39"/>
    </row>
    <row r="41466" spans="143:145" x14ac:dyDescent="0.2">
      <c r="EM41466" s="39"/>
      <c r="EN41466" s="39"/>
      <c r="EO41466" s="39"/>
    </row>
    <row r="41467" spans="143:145" x14ac:dyDescent="0.2">
      <c r="EM41467" s="39"/>
      <c r="EN41467" s="39"/>
      <c r="EO41467" s="39"/>
    </row>
    <row r="41468" spans="143:145" x14ac:dyDescent="0.2">
      <c r="EM41468" s="39"/>
      <c r="EN41468" s="39"/>
      <c r="EO41468" s="39"/>
    </row>
    <row r="41469" spans="143:145" x14ac:dyDescent="0.2">
      <c r="EM41469" s="39"/>
      <c r="EN41469" s="39"/>
      <c r="EO41469" s="39"/>
    </row>
    <row r="41470" spans="143:145" x14ac:dyDescent="0.2">
      <c r="EM41470" s="39"/>
      <c r="EN41470" s="39"/>
      <c r="EO41470" s="39"/>
    </row>
    <row r="41471" spans="143:145" x14ac:dyDescent="0.2">
      <c r="EM41471" s="39"/>
      <c r="EN41471" s="39"/>
      <c r="EO41471" s="39"/>
    </row>
    <row r="41472" spans="143:145" x14ac:dyDescent="0.2">
      <c r="EM41472" s="39"/>
      <c r="EN41472" s="39"/>
      <c r="EO41472" s="39"/>
    </row>
    <row r="41473" spans="143:145" x14ac:dyDescent="0.2">
      <c r="EM41473" s="39"/>
      <c r="EN41473" s="39"/>
      <c r="EO41473" s="39"/>
    </row>
    <row r="41474" spans="143:145" x14ac:dyDescent="0.2">
      <c r="EM41474" s="39"/>
      <c r="EN41474" s="39"/>
      <c r="EO41474" s="39"/>
    </row>
    <row r="41475" spans="143:145" x14ac:dyDescent="0.2">
      <c r="EM41475" s="39"/>
      <c r="EN41475" s="39"/>
      <c r="EO41475" s="39"/>
    </row>
    <row r="41476" spans="143:145" x14ac:dyDescent="0.2">
      <c r="EM41476" s="39"/>
      <c r="EN41476" s="39"/>
      <c r="EO41476" s="39"/>
    </row>
    <row r="41477" spans="143:145" x14ac:dyDescent="0.2">
      <c r="EM41477" s="39"/>
      <c r="EN41477" s="39"/>
      <c r="EO41477" s="39"/>
    </row>
    <row r="41478" spans="143:145" x14ac:dyDescent="0.2">
      <c r="EM41478" s="39"/>
      <c r="EN41478" s="39"/>
      <c r="EO41478" s="39"/>
    </row>
    <row r="41479" spans="143:145" x14ac:dyDescent="0.2">
      <c r="EM41479" s="39"/>
      <c r="EN41479" s="39"/>
      <c r="EO41479" s="39"/>
    </row>
    <row r="41480" spans="143:145" x14ac:dyDescent="0.2">
      <c r="EM41480" s="39"/>
      <c r="EN41480" s="39"/>
      <c r="EO41480" s="39"/>
    </row>
    <row r="41481" spans="143:145" x14ac:dyDescent="0.2">
      <c r="EM41481" s="39"/>
      <c r="EN41481" s="39"/>
      <c r="EO41481" s="39"/>
    </row>
    <row r="41482" spans="143:145" x14ac:dyDescent="0.2">
      <c r="EM41482" s="39"/>
      <c r="EN41482" s="39"/>
      <c r="EO41482" s="39"/>
    </row>
    <row r="41483" spans="143:145" x14ac:dyDescent="0.2">
      <c r="EM41483" s="39"/>
      <c r="EN41483" s="39"/>
      <c r="EO41483" s="39"/>
    </row>
    <row r="41484" spans="143:145" x14ac:dyDescent="0.2">
      <c r="EM41484" s="39"/>
      <c r="EN41484" s="39"/>
      <c r="EO41484" s="39"/>
    </row>
    <row r="41485" spans="143:145" x14ac:dyDescent="0.2">
      <c r="EM41485" s="39"/>
      <c r="EN41485" s="39"/>
      <c r="EO41485" s="39"/>
    </row>
    <row r="41486" spans="143:145" x14ac:dyDescent="0.2">
      <c r="EM41486" s="39"/>
      <c r="EN41486" s="39"/>
      <c r="EO41486" s="39"/>
    </row>
    <row r="41487" spans="143:145" x14ac:dyDescent="0.2">
      <c r="EM41487" s="39"/>
      <c r="EN41487" s="39"/>
      <c r="EO41487" s="39"/>
    </row>
    <row r="41488" spans="143:145" x14ac:dyDescent="0.2">
      <c r="EM41488" s="39"/>
      <c r="EN41488" s="39"/>
      <c r="EO41488" s="39"/>
    </row>
    <row r="41489" spans="143:145" x14ac:dyDescent="0.2">
      <c r="EM41489" s="39"/>
      <c r="EN41489" s="39"/>
      <c r="EO41489" s="39"/>
    </row>
    <row r="41490" spans="143:145" x14ac:dyDescent="0.2">
      <c r="EM41490" s="39"/>
      <c r="EN41490" s="39"/>
      <c r="EO41490" s="39"/>
    </row>
    <row r="41491" spans="143:145" x14ac:dyDescent="0.2">
      <c r="EM41491" s="39"/>
      <c r="EN41491" s="39"/>
      <c r="EO41491" s="39"/>
    </row>
    <row r="41492" spans="143:145" x14ac:dyDescent="0.2">
      <c r="EM41492" s="39"/>
      <c r="EN41492" s="39"/>
      <c r="EO41492" s="39"/>
    </row>
    <row r="41493" spans="143:145" x14ac:dyDescent="0.2">
      <c r="EM41493" s="39"/>
      <c r="EN41493" s="39"/>
      <c r="EO41493" s="39"/>
    </row>
    <row r="41494" spans="143:145" x14ac:dyDescent="0.2">
      <c r="EM41494" s="39"/>
      <c r="EN41494" s="39"/>
      <c r="EO41494" s="39"/>
    </row>
    <row r="41495" spans="143:145" x14ac:dyDescent="0.2">
      <c r="EM41495" s="39"/>
      <c r="EN41495" s="39"/>
      <c r="EO41495" s="39"/>
    </row>
    <row r="41496" spans="143:145" x14ac:dyDescent="0.2">
      <c r="EM41496" s="39"/>
      <c r="EN41496" s="39"/>
      <c r="EO41496" s="39"/>
    </row>
    <row r="41497" spans="143:145" x14ac:dyDescent="0.2">
      <c r="EM41497" s="39"/>
      <c r="EN41497" s="39"/>
      <c r="EO41497" s="39"/>
    </row>
    <row r="41498" spans="143:145" x14ac:dyDescent="0.2">
      <c r="EM41498" s="39"/>
      <c r="EN41498" s="39"/>
      <c r="EO41498" s="39"/>
    </row>
    <row r="41499" spans="143:145" x14ac:dyDescent="0.2">
      <c r="EM41499" s="39"/>
      <c r="EN41499" s="39"/>
      <c r="EO41499" s="39"/>
    </row>
    <row r="41500" spans="143:145" x14ac:dyDescent="0.2">
      <c r="EM41500" s="39"/>
      <c r="EN41500" s="39"/>
      <c r="EO41500" s="39"/>
    </row>
    <row r="41501" spans="143:145" x14ac:dyDescent="0.2">
      <c r="EM41501" s="39"/>
      <c r="EN41501" s="39"/>
      <c r="EO41501" s="39"/>
    </row>
    <row r="41502" spans="143:145" x14ac:dyDescent="0.2">
      <c r="EM41502" s="39"/>
      <c r="EN41502" s="39"/>
      <c r="EO41502" s="39"/>
    </row>
    <row r="41503" spans="143:145" x14ac:dyDescent="0.2">
      <c r="EM41503" s="39"/>
      <c r="EN41503" s="39"/>
      <c r="EO41503" s="39"/>
    </row>
    <row r="41504" spans="143:145" x14ac:dyDescent="0.2">
      <c r="EM41504" s="39"/>
      <c r="EN41504" s="39"/>
      <c r="EO41504" s="39"/>
    </row>
    <row r="41505" spans="143:145" x14ac:dyDescent="0.2">
      <c r="EM41505" s="39"/>
      <c r="EN41505" s="39"/>
      <c r="EO41505" s="39"/>
    </row>
    <row r="41506" spans="143:145" x14ac:dyDescent="0.2">
      <c r="EM41506" s="39"/>
      <c r="EN41506" s="39"/>
      <c r="EO41506" s="39"/>
    </row>
    <row r="41507" spans="143:145" x14ac:dyDescent="0.2">
      <c r="EM41507" s="39"/>
      <c r="EN41507" s="39"/>
      <c r="EO41507" s="39"/>
    </row>
    <row r="41508" spans="143:145" x14ac:dyDescent="0.2">
      <c r="EM41508" s="39"/>
      <c r="EN41508" s="39"/>
      <c r="EO41508" s="39"/>
    </row>
    <row r="41509" spans="143:145" x14ac:dyDescent="0.2">
      <c r="EM41509" s="39"/>
      <c r="EN41509" s="39"/>
      <c r="EO41509" s="39"/>
    </row>
    <row r="41510" spans="143:145" x14ac:dyDescent="0.2">
      <c r="EM41510" s="39"/>
      <c r="EN41510" s="39"/>
      <c r="EO41510" s="39"/>
    </row>
    <row r="41511" spans="143:145" x14ac:dyDescent="0.2">
      <c r="EM41511" s="39"/>
      <c r="EN41511" s="39"/>
      <c r="EO41511" s="39"/>
    </row>
    <row r="41512" spans="143:145" x14ac:dyDescent="0.2">
      <c r="EM41512" s="39"/>
      <c r="EN41512" s="39"/>
      <c r="EO41512" s="39"/>
    </row>
    <row r="41513" spans="143:145" x14ac:dyDescent="0.2">
      <c r="EM41513" s="39"/>
      <c r="EN41513" s="39"/>
      <c r="EO41513" s="39"/>
    </row>
    <row r="41514" spans="143:145" x14ac:dyDescent="0.2">
      <c r="EM41514" s="39"/>
      <c r="EN41514" s="39"/>
      <c r="EO41514" s="39"/>
    </row>
    <row r="41515" spans="143:145" x14ac:dyDescent="0.2">
      <c r="EM41515" s="39"/>
      <c r="EN41515" s="39"/>
      <c r="EO41515" s="39"/>
    </row>
    <row r="41516" spans="143:145" x14ac:dyDescent="0.2">
      <c r="EM41516" s="39"/>
      <c r="EN41516" s="39"/>
      <c r="EO41516" s="39"/>
    </row>
    <row r="41517" spans="143:145" x14ac:dyDescent="0.2">
      <c r="EM41517" s="39"/>
      <c r="EN41517" s="39"/>
      <c r="EO41517" s="39"/>
    </row>
    <row r="41518" spans="143:145" x14ac:dyDescent="0.2">
      <c r="EM41518" s="39"/>
      <c r="EN41518" s="39"/>
      <c r="EO41518" s="39"/>
    </row>
    <row r="41519" spans="143:145" x14ac:dyDescent="0.2">
      <c r="EM41519" s="39"/>
      <c r="EN41519" s="39"/>
      <c r="EO41519" s="39"/>
    </row>
    <row r="41520" spans="143:145" x14ac:dyDescent="0.2">
      <c r="EM41520" s="39"/>
      <c r="EN41520" s="39"/>
      <c r="EO41520" s="39"/>
    </row>
    <row r="41521" spans="143:145" x14ac:dyDescent="0.2">
      <c r="EM41521" s="39"/>
      <c r="EN41521" s="39"/>
      <c r="EO41521" s="39"/>
    </row>
    <row r="41522" spans="143:145" x14ac:dyDescent="0.2">
      <c r="EM41522" s="39"/>
      <c r="EN41522" s="39"/>
      <c r="EO41522" s="39"/>
    </row>
    <row r="41523" spans="143:145" x14ac:dyDescent="0.2">
      <c r="EM41523" s="39"/>
      <c r="EN41523" s="39"/>
      <c r="EO41523" s="39"/>
    </row>
    <row r="41524" spans="143:145" x14ac:dyDescent="0.2">
      <c r="EM41524" s="39"/>
      <c r="EN41524" s="39"/>
      <c r="EO41524" s="39"/>
    </row>
    <row r="41525" spans="143:145" x14ac:dyDescent="0.2">
      <c r="EM41525" s="39"/>
      <c r="EN41525" s="39"/>
      <c r="EO41525" s="39"/>
    </row>
    <row r="41526" spans="143:145" x14ac:dyDescent="0.2">
      <c r="EM41526" s="39"/>
      <c r="EN41526" s="39"/>
      <c r="EO41526" s="39"/>
    </row>
    <row r="41527" spans="143:145" x14ac:dyDescent="0.2">
      <c r="EM41527" s="39"/>
      <c r="EN41527" s="39"/>
      <c r="EO41527" s="39"/>
    </row>
    <row r="41528" spans="143:145" x14ac:dyDescent="0.2">
      <c r="EM41528" s="39"/>
      <c r="EN41528" s="39"/>
      <c r="EO41528" s="39"/>
    </row>
    <row r="41529" spans="143:145" x14ac:dyDescent="0.2">
      <c r="EM41529" s="39"/>
      <c r="EN41529" s="39"/>
      <c r="EO41529" s="39"/>
    </row>
    <row r="41530" spans="143:145" x14ac:dyDescent="0.2">
      <c r="EM41530" s="39"/>
      <c r="EN41530" s="39"/>
      <c r="EO41530" s="39"/>
    </row>
    <row r="41531" spans="143:145" x14ac:dyDescent="0.2">
      <c r="EM41531" s="39"/>
      <c r="EN41531" s="39"/>
      <c r="EO41531" s="39"/>
    </row>
    <row r="41532" spans="143:145" x14ac:dyDescent="0.2">
      <c r="EM41532" s="39"/>
      <c r="EN41532" s="39"/>
      <c r="EO41532" s="39"/>
    </row>
    <row r="41533" spans="143:145" x14ac:dyDescent="0.2">
      <c r="EM41533" s="39"/>
      <c r="EN41533" s="39"/>
      <c r="EO41533" s="39"/>
    </row>
    <row r="41534" spans="143:145" x14ac:dyDescent="0.2">
      <c r="EM41534" s="39"/>
      <c r="EN41534" s="39"/>
      <c r="EO41534" s="39"/>
    </row>
    <row r="41535" spans="143:145" x14ac:dyDescent="0.2">
      <c r="EM41535" s="39"/>
      <c r="EN41535" s="39"/>
      <c r="EO41535" s="39"/>
    </row>
    <row r="41536" spans="143:145" x14ac:dyDescent="0.2">
      <c r="EM41536" s="39"/>
      <c r="EN41536" s="39"/>
      <c r="EO41536" s="39"/>
    </row>
    <row r="41537" spans="143:145" x14ac:dyDescent="0.2">
      <c r="EM41537" s="39"/>
      <c r="EN41537" s="39"/>
      <c r="EO41537" s="39"/>
    </row>
    <row r="41538" spans="143:145" x14ac:dyDescent="0.2">
      <c r="EM41538" s="39"/>
      <c r="EN41538" s="39"/>
      <c r="EO41538" s="39"/>
    </row>
    <row r="41539" spans="143:145" x14ac:dyDescent="0.2">
      <c r="EM41539" s="39"/>
      <c r="EN41539" s="39"/>
      <c r="EO41539" s="39"/>
    </row>
    <row r="41540" spans="143:145" x14ac:dyDescent="0.2">
      <c r="EM41540" s="39"/>
      <c r="EN41540" s="39"/>
      <c r="EO41540" s="39"/>
    </row>
    <row r="41541" spans="143:145" x14ac:dyDescent="0.2">
      <c r="EM41541" s="39"/>
      <c r="EN41541" s="39"/>
      <c r="EO41541" s="39"/>
    </row>
    <row r="41542" spans="143:145" x14ac:dyDescent="0.2">
      <c r="EM41542" s="39"/>
      <c r="EN41542" s="39"/>
      <c r="EO41542" s="39"/>
    </row>
    <row r="41543" spans="143:145" x14ac:dyDescent="0.2">
      <c r="EM41543" s="39"/>
      <c r="EN41543" s="39"/>
      <c r="EO41543" s="39"/>
    </row>
    <row r="41544" spans="143:145" x14ac:dyDescent="0.2">
      <c r="EM41544" s="39"/>
      <c r="EN41544" s="39"/>
      <c r="EO41544" s="39"/>
    </row>
    <row r="41545" spans="143:145" x14ac:dyDescent="0.2">
      <c r="EM41545" s="39"/>
      <c r="EN41545" s="39"/>
      <c r="EO41545" s="39"/>
    </row>
    <row r="41546" spans="143:145" x14ac:dyDescent="0.2">
      <c r="EM41546" s="39"/>
      <c r="EN41546" s="39"/>
      <c r="EO41546" s="39"/>
    </row>
    <row r="41547" spans="143:145" x14ac:dyDescent="0.2">
      <c r="EM41547" s="39"/>
      <c r="EN41547" s="39"/>
      <c r="EO41547" s="39"/>
    </row>
    <row r="41548" spans="143:145" x14ac:dyDescent="0.2">
      <c r="EM41548" s="39"/>
      <c r="EN41548" s="39"/>
      <c r="EO41548" s="39"/>
    </row>
    <row r="41549" spans="143:145" x14ac:dyDescent="0.2">
      <c r="EM41549" s="39"/>
      <c r="EN41549" s="39"/>
      <c r="EO41549" s="39"/>
    </row>
    <row r="41550" spans="143:145" x14ac:dyDescent="0.2">
      <c r="EM41550" s="39"/>
      <c r="EN41550" s="39"/>
      <c r="EO41550" s="39"/>
    </row>
    <row r="41551" spans="143:145" x14ac:dyDescent="0.2">
      <c r="EM41551" s="39"/>
      <c r="EN41551" s="39"/>
      <c r="EO41551" s="39"/>
    </row>
    <row r="41552" spans="143:145" x14ac:dyDescent="0.2">
      <c r="EM41552" s="39"/>
      <c r="EN41552" s="39"/>
      <c r="EO41552" s="39"/>
    </row>
    <row r="41553" spans="143:145" x14ac:dyDescent="0.2">
      <c r="EM41553" s="39"/>
      <c r="EN41553" s="39"/>
      <c r="EO41553" s="39"/>
    </row>
    <row r="41554" spans="143:145" x14ac:dyDescent="0.2">
      <c r="EM41554" s="39"/>
      <c r="EN41554" s="39"/>
      <c r="EO41554" s="39"/>
    </row>
    <row r="41555" spans="143:145" x14ac:dyDescent="0.2">
      <c r="EM41555" s="39"/>
      <c r="EN41555" s="39"/>
      <c r="EO41555" s="39"/>
    </row>
    <row r="41556" spans="143:145" x14ac:dyDescent="0.2">
      <c r="EM41556" s="39"/>
      <c r="EN41556" s="39"/>
      <c r="EO41556" s="39"/>
    </row>
    <row r="41557" spans="143:145" x14ac:dyDescent="0.2">
      <c r="EM41557" s="39"/>
      <c r="EN41557" s="39"/>
      <c r="EO41557" s="39"/>
    </row>
    <row r="41558" spans="143:145" x14ac:dyDescent="0.2">
      <c r="EM41558" s="39"/>
      <c r="EN41558" s="39"/>
      <c r="EO41558" s="39"/>
    </row>
    <row r="41559" spans="143:145" x14ac:dyDescent="0.2">
      <c r="EM41559" s="39"/>
      <c r="EN41559" s="39"/>
      <c r="EO41559" s="39"/>
    </row>
    <row r="41560" spans="143:145" x14ac:dyDescent="0.2">
      <c r="EM41560" s="39"/>
      <c r="EN41560" s="39"/>
      <c r="EO41560" s="39"/>
    </row>
    <row r="41561" spans="143:145" x14ac:dyDescent="0.2">
      <c r="EM41561" s="39"/>
      <c r="EN41561" s="39"/>
      <c r="EO41561" s="39"/>
    </row>
    <row r="41562" spans="143:145" x14ac:dyDescent="0.2">
      <c r="EM41562" s="39"/>
      <c r="EN41562" s="39"/>
      <c r="EO41562" s="39"/>
    </row>
    <row r="41563" spans="143:145" x14ac:dyDescent="0.2">
      <c r="EM41563" s="39"/>
      <c r="EN41563" s="39"/>
      <c r="EO41563" s="39"/>
    </row>
    <row r="41564" spans="143:145" x14ac:dyDescent="0.2">
      <c r="EM41564" s="39"/>
      <c r="EN41564" s="39"/>
      <c r="EO41564" s="39"/>
    </row>
    <row r="41565" spans="143:145" x14ac:dyDescent="0.2">
      <c r="EM41565" s="39"/>
      <c r="EN41565" s="39"/>
      <c r="EO41565" s="39"/>
    </row>
    <row r="41566" spans="143:145" x14ac:dyDescent="0.2">
      <c r="EM41566" s="39"/>
      <c r="EN41566" s="39"/>
      <c r="EO41566" s="39"/>
    </row>
    <row r="41567" spans="143:145" x14ac:dyDescent="0.2">
      <c r="EM41567" s="39"/>
      <c r="EN41567" s="39"/>
      <c r="EO41567" s="39"/>
    </row>
    <row r="41568" spans="143:145" x14ac:dyDescent="0.2">
      <c r="EM41568" s="39"/>
      <c r="EN41568" s="39"/>
      <c r="EO41568" s="39"/>
    </row>
    <row r="41569" spans="143:145" x14ac:dyDescent="0.2">
      <c r="EM41569" s="39"/>
      <c r="EN41569" s="39"/>
      <c r="EO41569" s="39"/>
    </row>
    <row r="41570" spans="143:145" x14ac:dyDescent="0.2">
      <c r="EM41570" s="39"/>
      <c r="EN41570" s="39"/>
      <c r="EO41570" s="39"/>
    </row>
    <row r="41571" spans="143:145" x14ac:dyDescent="0.2">
      <c r="EM41571" s="39"/>
      <c r="EN41571" s="39"/>
      <c r="EO41571" s="39"/>
    </row>
    <row r="41572" spans="143:145" x14ac:dyDescent="0.2">
      <c r="EM41572" s="39"/>
      <c r="EN41572" s="39"/>
      <c r="EO41572" s="39"/>
    </row>
    <row r="41573" spans="143:145" x14ac:dyDescent="0.2">
      <c r="EM41573" s="39"/>
      <c r="EN41573" s="39"/>
      <c r="EO41573" s="39"/>
    </row>
    <row r="41574" spans="143:145" x14ac:dyDescent="0.2">
      <c r="EM41574" s="39"/>
      <c r="EN41574" s="39"/>
      <c r="EO41574" s="39"/>
    </row>
    <row r="41575" spans="143:145" x14ac:dyDescent="0.2">
      <c r="EM41575" s="39"/>
      <c r="EN41575" s="39"/>
      <c r="EO41575" s="39"/>
    </row>
    <row r="41576" spans="143:145" x14ac:dyDescent="0.2">
      <c r="EM41576" s="39"/>
      <c r="EN41576" s="39"/>
      <c r="EO41576" s="39"/>
    </row>
    <row r="41577" spans="143:145" x14ac:dyDescent="0.2">
      <c r="EM41577" s="39"/>
      <c r="EN41577" s="39"/>
      <c r="EO41577" s="39"/>
    </row>
    <row r="41578" spans="143:145" x14ac:dyDescent="0.2">
      <c r="EM41578" s="39"/>
      <c r="EN41578" s="39"/>
      <c r="EO41578" s="39"/>
    </row>
    <row r="41579" spans="143:145" x14ac:dyDescent="0.2">
      <c r="EM41579" s="39"/>
      <c r="EN41579" s="39"/>
      <c r="EO41579" s="39"/>
    </row>
    <row r="41580" spans="143:145" x14ac:dyDescent="0.2">
      <c r="EM41580" s="39"/>
      <c r="EN41580" s="39"/>
      <c r="EO41580" s="39"/>
    </row>
    <row r="41581" spans="143:145" x14ac:dyDescent="0.2">
      <c r="EM41581" s="39"/>
      <c r="EN41581" s="39"/>
      <c r="EO41581" s="39"/>
    </row>
    <row r="41582" spans="143:145" x14ac:dyDescent="0.2">
      <c r="EM41582" s="39"/>
      <c r="EN41582" s="39"/>
      <c r="EO41582" s="39"/>
    </row>
    <row r="41583" spans="143:145" x14ac:dyDescent="0.2">
      <c r="EM41583" s="39"/>
      <c r="EN41583" s="39"/>
      <c r="EO41583" s="39"/>
    </row>
    <row r="41584" spans="143:145" x14ac:dyDescent="0.2">
      <c r="EM41584" s="39"/>
      <c r="EN41584" s="39"/>
      <c r="EO41584" s="39"/>
    </row>
    <row r="41585" spans="143:145" x14ac:dyDescent="0.2">
      <c r="EM41585" s="39"/>
      <c r="EN41585" s="39"/>
      <c r="EO41585" s="39"/>
    </row>
    <row r="41586" spans="143:145" x14ac:dyDescent="0.2">
      <c r="EM41586" s="39"/>
      <c r="EN41586" s="39"/>
      <c r="EO41586" s="39"/>
    </row>
    <row r="41587" spans="143:145" x14ac:dyDescent="0.2">
      <c r="EM41587" s="39"/>
      <c r="EN41587" s="39"/>
      <c r="EO41587" s="39"/>
    </row>
    <row r="41588" spans="143:145" x14ac:dyDescent="0.2">
      <c r="EM41588" s="39"/>
      <c r="EN41588" s="39"/>
      <c r="EO41588" s="39"/>
    </row>
    <row r="41589" spans="143:145" x14ac:dyDescent="0.2">
      <c r="EM41589" s="39"/>
      <c r="EN41589" s="39"/>
      <c r="EO41589" s="39"/>
    </row>
    <row r="41590" spans="143:145" x14ac:dyDescent="0.2">
      <c r="EM41590" s="39"/>
      <c r="EN41590" s="39"/>
      <c r="EO41590" s="39"/>
    </row>
    <row r="41591" spans="143:145" x14ac:dyDescent="0.2">
      <c r="EM41591" s="39"/>
      <c r="EN41591" s="39"/>
      <c r="EO41591" s="39"/>
    </row>
    <row r="41592" spans="143:145" x14ac:dyDescent="0.2">
      <c r="EM41592" s="39"/>
      <c r="EN41592" s="39"/>
      <c r="EO41592" s="39"/>
    </row>
    <row r="41593" spans="143:145" x14ac:dyDescent="0.2">
      <c r="EM41593" s="39"/>
      <c r="EN41593" s="39"/>
      <c r="EO41593" s="39"/>
    </row>
    <row r="41594" spans="143:145" x14ac:dyDescent="0.2">
      <c r="EM41594" s="39"/>
      <c r="EN41594" s="39"/>
      <c r="EO41594" s="39"/>
    </row>
    <row r="41595" spans="143:145" x14ac:dyDescent="0.2">
      <c r="EM41595" s="39"/>
      <c r="EN41595" s="39"/>
      <c r="EO41595" s="39"/>
    </row>
    <row r="41596" spans="143:145" x14ac:dyDescent="0.2">
      <c r="EM41596" s="39"/>
      <c r="EN41596" s="39"/>
      <c r="EO41596" s="39"/>
    </row>
    <row r="41597" spans="143:145" x14ac:dyDescent="0.2">
      <c r="EM41597" s="39"/>
      <c r="EN41597" s="39"/>
      <c r="EO41597" s="39"/>
    </row>
    <row r="41598" spans="143:145" x14ac:dyDescent="0.2">
      <c r="EM41598" s="39"/>
      <c r="EN41598" s="39"/>
      <c r="EO41598" s="39"/>
    </row>
    <row r="41599" spans="143:145" x14ac:dyDescent="0.2">
      <c r="EM41599" s="39"/>
      <c r="EN41599" s="39"/>
      <c r="EO41599" s="39"/>
    </row>
    <row r="41600" spans="143:145" x14ac:dyDescent="0.2">
      <c r="EM41600" s="39"/>
      <c r="EN41600" s="39"/>
      <c r="EO41600" s="39"/>
    </row>
    <row r="41601" spans="143:145" x14ac:dyDescent="0.2">
      <c r="EM41601" s="39"/>
      <c r="EN41601" s="39"/>
      <c r="EO41601" s="39"/>
    </row>
    <row r="41602" spans="143:145" x14ac:dyDescent="0.2">
      <c r="EM41602" s="39"/>
      <c r="EN41602" s="39"/>
      <c r="EO41602" s="39"/>
    </row>
    <row r="41603" spans="143:145" x14ac:dyDescent="0.2">
      <c r="EM41603" s="39"/>
      <c r="EN41603" s="39"/>
      <c r="EO41603" s="39"/>
    </row>
    <row r="41604" spans="143:145" x14ac:dyDescent="0.2">
      <c r="EM41604" s="39"/>
      <c r="EN41604" s="39"/>
      <c r="EO41604" s="39"/>
    </row>
    <row r="41605" spans="143:145" x14ac:dyDescent="0.2">
      <c r="EM41605" s="39"/>
      <c r="EN41605" s="39"/>
      <c r="EO41605" s="39"/>
    </row>
    <row r="41606" spans="143:145" x14ac:dyDescent="0.2">
      <c r="EM41606" s="39"/>
      <c r="EN41606" s="39"/>
      <c r="EO41606" s="39"/>
    </row>
    <row r="41607" spans="143:145" x14ac:dyDescent="0.2">
      <c r="EM41607" s="39"/>
      <c r="EN41607" s="39"/>
      <c r="EO41607" s="39"/>
    </row>
    <row r="41608" spans="143:145" x14ac:dyDescent="0.2">
      <c r="EM41608" s="39"/>
      <c r="EN41608" s="39"/>
      <c r="EO41608" s="39"/>
    </row>
    <row r="41609" spans="143:145" x14ac:dyDescent="0.2">
      <c r="EM41609" s="39"/>
      <c r="EN41609" s="39"/>
      <c r="EO41609" s="39"/>
    </row>
    <row r="41610" spans="143:145" x14ac:dyDescent="0.2">
      <c r="EM41610" s="39"/>
      <c r="EN41610" s="39"/>
      <c r="EO41610" s="39"/>
    </row>
    <row r="41611" spans="143:145" x14ac:dyDescent="0.2">
      <c r="EM41611" s="39"/>
      <c r="EN41611" s="39"/>
      <c r="EO41611" s="39"/>
    </row>
    <row r="41612" spans="143:145" x14ac:dyDescent="0.2">
      <c r="EM41612" s="39"/>
      <c r="EN41612" s="39"/>
      <c r="EO41612" s="39"/>
    </row>
    <row r="41613" spans="143:145" x14ac:dyDescent="0.2">
      <c r="EM41613" s="39"/>
      <c r="EN41613" s="39"/>
      <c r="EO41613" s="39"/>
    </row>
    <row r="41614" spans="143:145" x14ac:dyDescent="0.2">
      <c r="EM41614" s="39"/>
      <c r="EN41614" s="39"/>
      <c r="EO41614" s="39"/>
    </row>
    <row r="41615" spans="143:145" x14ac:dyDescent="0.2">
      <c r="EM41615" s="39"/>
      <c r="EN41615" s="39"/>
      <c r="EO41615" s="39"/>
    </row>
    <row r="41616" spans="143:145" x14ac:dyDescent="0.2">
      <c r="EM41616" s="39"/>
      <c r="EN41616" s="39"/>
      <c r="EO41616" s="39"/>
    </row>
    <row r="41617" spans="143:145" x14ac:dyDescent="0.2">
      <c r="EM41617" s="39"/>
      <c r="EN41617" s="39"/>
      <c r="EO41617" s="39"/>
    </row>
    <row r="41618" spans="143:145" x14ac:dyDescent="0.2">
      <c r="EM41618" s="39"/>
      <c r="EN41618" s="39"/>
      <c r="EO41618" s="39"/>
    </row>
    <row r="41619" spans="143:145" x14ac:dyDescent="0.2">
      <c r="EM41619" s="39"/>
      <c r="EN41619" s="39"/>
      <c r="EO41619" s="39"/>
    </row>
    <row r="41620" spans="143:145" x14ac:dyDescent="0.2">
      <c r="EM41620" s="39"/>
      <c r="EN41620" s="39"/>
      <c r="EO41620" s="39"/>
    </row>
    <row r="41621" spans="143:145" x14ac:dyDescent="0.2">
      <c r="EM41621" s="39"/>
      <c r="EN41621" s="39"/>
      <c r="EO41621" s="39"/>
    </row>
    <row r="41622" spans="143:145" x14ac:dyDescent="0.2">
      <c r="EM41622" s="39"/>
      <c r="EN41622" s="39"/>
      <c r="EO41622" s="39"/>
    </row>
    <row r="41623" spans="143:145" x14ac:dyDescent="0.2">
      <c r="EM41623" s="39"/>
      <c r="EN41623" s="39"/>
      <c r="EO41623" s="39"/>
    </row>
    <row r="41624" spans="143:145" x14ac:dyDescent="0.2">
      <c r="EM41624" s="39"/>
      <c r="EN41624" s="39"/>
      <c r="EO41624" s="39"/>
    </row>
    <row r="41625" spans="143:145" x14ac:dyDescent="0.2">
      <c r="EM41625" s="39"/>
      <c r="EN41625" s="39"/>
      <c r="EO41625" s="39"/>
    </row>
    <row r="41626" spans="143:145" x14ac:dyDescent="0.2">
      <c r="EM41626" s="39"/>
      <c r="EN41626" s="39"/>
      <c r="EO41626" s="39"/>
    </row>
    <row r="41627" spans="143:145" x14ac:dyDescent="0.2">
      <c r="EM41627" s="39"/>
      <c r="EN41627" s="39"/>
      <c r="EO41627" s="39"/>
    </row>
    <row r="41628" spans="143:145" x14ac:dyDescent="0.2">
      <c r="EM41628" s="39"/>
      <c r="EN41628" s="39"/>
      <c r="EO41628" s="39"/>
    </row>
    <row r="41629" spans="143:145" x14ac:dyDescent="0.2">
      <c r="EM41629" s="39"/>
      <c r="EN41629" s="39"/>
      <c r="EO41629" s="39"/>
    </row>
    <row r="41630" spans="143:145" x14ac:dyDescent="0.2">
      <c r="EM41630" s="39"/>
      <c r="EN41630" s="39"/>
      <c r="EO41630" s="39"/>
    </row>
    <row r="41631" spans="143:145" x14ac:dyDescent="0.2">
      <c r="EM41631" s="39"/>
      <c r="EN41631" s="39"/>
      <c r="EO41631" s="39"/>
    </row>
    <row r="41632" spans="143:145" x14ac:dyDescent="0.2">
      <c r="EM41632" s="39"/>
      <c r="EN41632" s="39"/>
      <c r="EO41632" s="39"/>
    </row>
    <row r="41633" spans="143:145" x14ac:dyDescent="0.2">
      <c r="EM41633" s="39"/>
      <c r="EN41633" s="39"/>
      <c r="EO41633" s="39"/>
    </row>
    <row r="41634" spans="143:145" x14ac:dyDescent="0.2">
      <c r="EM41634" s="39"/>
      <c r="EN41634" s="39"/>
      <c r="EO41634" s="39"/>
    </row>
    <row r="41635" spans="143:145" x14ac:dyDescent="0.2">
      <c r="EM41635" s="39"/>
      <c r="EN41635" s="39"/>
      <c r="EO41635" s="39"/>
    </row>
    <row r="41636" spans="143:145" x14ac:dyDescent="0.2">
      <c r="EM41636" s="39"/>
      <c r="EN41636" s="39"/>
      <c r="EO41636" s="39"/>
    </row>
    <row r="41637" spans="143:145" x14ac:dyDescent="0.2">
      <c r="EM41637" s="39"/>
      <c r="EN41637" s="39"/>
      <c r="EO41637" s="39"/>
    </row>
    <row r="41638" spans="143:145" x14ac:dyDescent="0.2">
      <c r="EM41638" s="39"/>
      <c r="EN41638" s="39"/>
      <c r="EO41638" s="39"/>
    </row>
    <row r="41639" spans="143:145" x14ac:dyDescent="0.2">
      <c r="EM41639" s="39"/>
      <c r="EN41639" s="39"/>
      <c r="EO41639" s="39"/>
    </row>
    <row r="41640" spans="143:145" x14ac:dyDescent="0.2">
      <c r="EM41640" s="39"/>
      <c r="EN41640" s="39"/>
      <c r="EO41640" s="39"/>
    </row>
    <row r="41641" spans="143:145" x14ac:dyDescent="0.2">
      <c r="EM41641" s="39"/>
      <c r="EN41641" s="39"/>
      <c r="EO41641" s="39"/>
    </row>
    <row r="41642" spans="143:145" x14ac:dyDescent="0.2">
      <c r="EM41642" s="39"/>
      <c r="EN41642" s="39"/>
      <c r="EO41642" s="39"/>
    </row>
    <row r="41643" spans="143:145" x14ac:dyDescent="0.2">
      <c r="EM41643" s="39"/>
      <c r="EN41643" s="39"/>
      <c r="EO41643" s="39"/>
    </row>
    <row r="41644" spans="143:145" x14ac:dyDescent="0.2">
      <c r="EM41644" s="39"/>
      <c r="EN41644" s="39"/>
      <c r="EO41644" s="39"/>
    </row>
    <row r="41645" spans="143:145" x14ac:dyDescent="0.2">
      <c r="EM41645" s="39"/>
      <c r="EN41645" s="39"/>
      <c r="EO41645" s="39"/>
    </row>
    <row r="41646" spans="143:145" x14ac:dyDescent="0.2">
      <c r="EM41646" s="39"/>
      <c r="EN41646" s="39"/>
      <c r="EO41646" s="39"/>
    </row>
    <row r="41647" spans="143:145" x14ac:dyDescent="0.2">
      <c r="EM41647" s="39"/>
      <c r="EN41647" s="39"/>
      <c r="EO41647" s="39"/>
    </row>
    <row r="41648" spans="143:145" x14ac:dyDescent="0.2">
      <c r="EM41648" s="39"/>
      <c r="EN41648" s="39"/>
      <c r="EO41648" s="39"/>
    </row>
    <row r="41649" spans="143:145" x14ac:dyDescent="0.2">
      <c r="EM41649" s="39"/>
      <c r="EN41649" s="39"/>
      <c r="EO41649" s="39"/>
    </row>
    <row r="41650" spans="143:145" x14ac:dyDescent="0.2">
      <c r="EM41650" s="39"/>
      <c r="EN41650" s="39"/>
      <c r="EO41650" s="39"/>
    </row>
    <row r="41651" spans="143:145" x14ac:dyDescent="0.2">
      <c r="EM41651" s="39"/>
      <c r="EN41651" s="39"/>
      <c r="EO41651" s="39"/>
    </row>
    <row r="41652" spans="143:145" x14ac:dyDescent="0.2">
      <c r="EM41652" s="39"/>
      <c r="EN41652" s="39"/>
      <c r="EO41652" s="39"/>
    </row>
    <row r="41653" spans="143:145" x14ac:dyDescent="0.2">
      <c r="EM41653" s="39"/>
      <c r="EN41653" s="39"/>
      <c r="EO41653" s="39"/>
    </row>
    <row r="41654" spans="143:145" x14ac:dyDescent="0.2">
      <c r="EM41654" s="39"/>
      <c r="EN41654" s="39"/>
      <c r="EO41654" s="39"/>
    </row>
    <row r="41655" spans="143:145" x14ac:dyDescent="0.2">
      <c r="EM41655" s="39"/>
      <c r="EN41655" s="39"/>
      <c r="EO41655" s="39"/>
    </row>
    <row r="41656" spans="143:145" x14ac:dyDescent="0.2">
      <c r="EM41656" s="39"/>
      <c r="EN41656" s="39"/>
      <c r="EO41656" s="39"/>
    </row>
    <row r="41657" spans="143:145" x14ac:dyDescent="0.2">
      <c r="EM41657" s="39"/>
      <c r="EN41657" s="39"/>
      <c r="EO41657" s="39"/>
    </row>
    <row r="41658" spans="143:145" x14ac:dyDescent="0.2">
      <c r="EM41658" s="39"/>
      <c r="EN41658" s="39"/>
      <c r="EO41658" s="39"/>
    </row>
    <row r="41659" spans="143:145" x14ac:dyDescent="0.2">
      <c r="EM41659" s="39"/>
      <c r="EN41659" s="39"/>
      <c r="EO41659" s="39"/>
    </row>
    <row r="41660" spans="143:145" x14ac:dyDescent="0.2">
      <c r="EM41660" s="39"/>
      <c r="EN41660" s="39"/>
      <c r="EO41660" s="39"/>
    </row>
    <row r="41661" spans="143:145" x14ac:dyDescent="0.2">
      <c r="EM41661" s="39"/>
      <c r="EN41661" s="39"/>
      <c r="EO41661" s="39"/>
    </row>
    <row r="41662" spans="143:145" x14ac:dyDescent="0.2">
      <c r="EM41662" s="39"/>
      <c r="EN41662" s="39"/>
      <c r="EO41662" s="39"/>
    </row>
    <row r="41663" spans="143:145" x14ac:dyDescent="0.2">
      <c r="EM41663" s="39"/>
      <c r="EN41663" s="39"/>
      <c r="EO41663" s="39"/>
    </row>
    <row r="41664" spans="143:145" x14ac:dyDescent="0.2">
      <c r="EM41664" s="39"/>
      <c r="EN41664" s="39"/>
      <c r="EO41664" s="39"/>
    </row>
    <row r="41665" spans="143:145" x14ac:dyDescent="0.2">
      <c r="EM41665" s="39"/>
      <c r="EN41665" s="39"/>
      <c r="EO41665" s="39"/>
    </row>
    <row r="41666" spans="143:145" x14ac:dyDescent="0.2">
      <c r="EM41666" s="39"/>
      <c r="EN41666" s="39"/>
      <c r="EO41666" s="39"/>
    </row>
    <row r="41667" spans="143:145" x14ac:dyDescent="0.2">
      <c r="EM41667" s="39"/>
      <c r="EN41667" s="39"/>
      <c r="EO41667" s="39"/>
    </row>
    <row r="41668" spans="143:145" x14ac:dyDescent="0.2">
      <c r="EM41668" s="39"/>
      <c r="EN41668" s="39"/>
      <c r="EO41668" s="39"/>
    </row>
    <row r="41669" spans="143:145" x14ac:dyDescent="0.2">
      <c r="EM41669" s="39"/>
      <c r="EN41669" s="39"/>
      <c r="EO41669" s="39"/>
    </row>
    <row r="41670" spans="143:145" x14ac:dyDescent="0.2">
      <c r="EM41670" s="39"/>
      <c r="EN41670" s="39"/>
      <c r="EO41670" s="39"/>
    </row>
    <row r="41671" spans="143:145" x14ac:dyDescent="0.2">
      <c r="EM41671" s="39"/>
      <c r="EN41671" s="39"/>
      <c r="EO41671" s="39"/>
    </row>
    <row r="41672" spans="143:145" x14ac:dyDescent="0.2">
      <c r="EM41672" s="39"/>
      <c r="EN41672" s="39"/>
      <c r="EO41672" s="39"/>
    </row>
    <row r="41673" spans="143:145" x14ac:dyDescent="0.2">
      <c r="EM41673" s="39"/>
      <c r="EN41673" s="39"/>
      <c r="EO41673" s="39"/>
    </row>
    <row r="41674" spans="143:145" x14ac:dyDescent="0.2">
      <c r="EM41674" s="39"/>
      <c r="EN41674" s="39"/>
      <c r="EO41674" s="39"/>
    </row>
    <row r="41675" spans="143:145" x14ac:dyDescent="0.2">
      <c r="EM41675" s="39"/>
      <c r="EN41675" s="39"/>
      <c r="EO41675" s="39"/>
    </row>
    <row r="41676" spans="143:145" x14ac:dyDescent="0.2">
      <c r="EM41676" s="39"/>
      <c r="EN41676" s="39"/>
      <c r="EO41676" s="39"/>
    </row>
    <row r="41677" spans="143:145" x14ac:dyDescent="0.2">
      <c r="EM41677" s="39"/>
      <c r="EN41677" s="39"/>
      <c r="EO41677" s="39"/>
    </row>
    <row r="41678" spans="143:145" x14ac:dyDescent="0.2">
      <c r="EM41678" s="39"/>
      <c r="EN41678" s="39"/>
      <c r="EO41678" s="39"/>
    </row>
    <row r="41679" spans="143:145" x14ac:dyDescent="0.2">
      <c r="EM41679" s="39"/>
      <c r="EN41679" s="39"/>
      <c r="EO41679" s="39"/>
    </row>
    <row r="41680" spans="143:145" x14ac:dyDescent="0.2">
      <c r="EM41680" s="39"/>
      <c r="EN41680" s="39"/>
      <c r="EO41680" s="39"/>
    </row>
    <row r="41681" spans="143:145" x14ac:dyDescent="0.2">
      <c r="EM41681" s="39"/>
      <c r="EN41681" s="39"/>
      <c r="EO41681" s="39"/>
    </row>
    <row r="41682" spans="143:145" x14ac:dyDescent="0.2">
      <c r="EM41682" s="39"/>
      <c r="EN41682" s="39"/>
      <c r="EO41682" s="39"/>
    </row>
    <row r="41683" spans="143:145" x14ac:dyDescent="0.2">
      <c r="EM41683" s="39"/>
      <c r="EN41683" s="39"/>
      <c r="EO41683" s="39"/>
    </row>
    <row r="41684" spans="143:145" x14ac:dyDescent="0.2">
      <c r="EM41684" s="39"/>
      <c r="EN41684" s="39"/>
      <c r="EO41684" s="39"/>
    </row>
    <row r="41685" spans="143:145" x14ac:dyDescent="0.2">
      <c r="EM41685" s="39"/>
      <c r="EN41685" s="39"/>
      <c r="EO41685" s="39"/>
    </row>
    <row r="41686" spans="143:145" x14ac:dyDescent="0.2">
      <c r="EM41686" s="39"/>
      <c r="EN41686" s="39"/>
      <c r="EO41686" s="39"/>
    </row>
    <row r="41687" spans="143:145" x14ac:dyDescent="0.2">
      <c r="EM41687" s="39"/>
      <c r="EN41687" s="39"/>
      <c r="EO41687" s="39"/>
    </row>
    <row r="41688" spans="143:145" x14ac:dyDescent="0.2">
      <c r="EM41688" s="39"/>
      <c r="EN41688" s="39"/>
      <c r="EO41688" s="39"/>
    </row>
    <row r="41689" spans="143:145" x14ac:dyDescent="0.2">
      <c r="EM41689" s="39"/>
      <c r="EN41689" s="39"/>
      <c r="EO41689" s="39"/>
    </row>
    <row r="41690" spans="143:145" x14ac:dyDescent="0.2">
      <c r="EM41690" s="39"/>
      <c r="EN41690" s="39"/>
      <c r="EO41690" s="39"/>
    </row>
    <row r="41691" spans="143:145" x14ac:dyDescent="0.2">
      <c r="EM41691" s="39"/>
      <c r="EN41691" s="39"/>
      <c r="EO41691" s="39"/>
    </row>
    <row r="41692" spans="143:145" x14ac:dyDescent="0.2">
      <c r="EM41692" s="39"/>
      <c r="EN41692" s="39"/>
      <c r="EO41692" s="39"/>
    </row>
    <row r="41693" spans="143:145" x14ac:dyDescent="0.2">
      <c r="EM41693" s="39"/>
      <c r="EN41693" s="39"/>
      <c r="EO41693" s="39"/>
    </row>
    <row r="41694" spans="143:145" x14ac:dyDescent="0.2">
      <c r="EM41694" s="39"/>
      <c r="EN41694" s="39"/>
      <c r="EO41694" s="39"/>
    </row>
    <row r="41695" spans="143:145" x14ac:dyDescent="0.2">
      <c r="EM41695" s="39"/>
      <c r="EN41695" s="39"/>
      <c r="EO41695" s="39"/>
    </row>
    <row r="41696" spans="143:145" x14ac:dyDescent="0.2">
      <c r="EM41696" s="39"/>
      <c r="EN41696" s="39"/>
      <c r="EO41696" s="39"/>
    </row>
    <row r="41697" spans="143:145" x14ac:dyDescent="0.2">
      <c r="EM41697" s="39"/>
      <c r="EN41697" s="39"/>
      <c r="EO41697" s="39"/>
    </row>
    <row r="41698" spans="143:145" x14ac:dyDescent="0.2">
      <c r="EM41698" s="39"/>
      <c r="EN41698" s="39"/>
      <c r="EO41698" s="39"/>
    </row>
    <row r="41699" spans="143:145" x14ac:dyDescent="0.2">
      <c r="EM41699" s="39"/>
      <c r="EN41699" s="39"/>
      <c r="EO41699" s="39"/>
    </row>
    <row r="41700" spans="143:145" x14ac:dyDescent="0.2">
      <c r="EM41700" s="39"/>
      <c r="EN41700" s="39"/>
      <c r="EO41700" s="39"/>
    </row>
    <row r="41701" spans="143:145" x14ac:dyDescent="0.2">
      <c r="EM41701" s="39"/>
      <c r="EN41701" s="39"/>
      <c r="EO41701" s="39"/>
    </row>
    <row r="41702" spans="143:145" x14ac:dyDescent="0.2">
      <c r="EM41702" s="39"/>
      <c r="EN41702" s="39"/>
      <c r="EO41702" s="39"/>
    </row>
    <row r="41703" spans="143:145" x14ac:dyDescent="0.2">
      <c r="EM41703" s="39"/>
      <c r="EN41703" s="39"/>
      <c r="EO41703" s="39"/>
    </row>
    <row r="41704" spans="143:145" x14ac:dyDescent="0.2">
      <c r="EM41704" s="39"/>
      <c r="EN41704" s="39"/>
      <c r="EO41704" s="39"/>
    </row>
    <row r="41705" spans="143:145" x14ac:dyDescent="0.2">
      <c r="EM41705" s="39"/>
      <c r="EN41705" s="39"/>
      <c r="EO41705" s="39"/>
    </row>
    <row r="41706" spans="143:145" x14ac:dyDescent="0.2">
      <c r="EM41706" s="39"/>
      <c r="EN41706" s="39"/>
      <c r="EO41706" s="39"/>
    </row>
    <row r="41707" spans="143:145" x14ac:dyDescent="0.2">
      <c r="EM41707" s="39"/>
      <c r="EN41707" s="39"/>
      <c r="EO41707" s="39"/>
    </row>
    <row r="41708" spans="143:145" x14ac:dyDescent="0.2">
      <c r="EM41708" s="39"/>
      <c r="EN41708" s="39"/>
      <c r="EO41708" s="39"/>
    </row>
    <row r="41709" spans="143:145" x14ac:dyDescent="0.2">
      <c r="EM41709" s="39"/>
      <c r="EN41709" s="39"/>
      <c r="EO41709" s="39"/>
    </row>
    <row r="41710" spans="143:145" x14ac:dyDescent="0.2">
      <c r="EM41710" s="39"/>
      <c r="EN41710" s="39"/>
      <c r="EO41710" s="39"/>
    </row>
    <row r="41711" spans="143:145" x14ac:dyDescent="0.2">
      <c r="EM41711" s="39"/>
      <c r="EN41711" s="39"/>
      <c r="EO41711" s="39"/>
    </row>
    <row r="41712" spans="143:145" x14ac:dyDescent="0.2">
      <c r="EM41712" s="39"/>
      <c r="EN41712" s="39"/>
      <c r="EO41712" s="39"/>
    </row>
    <row r="41713" spans="143:145" x14ac:dyDescent="0.2">
      <c r="EM41713" s="39"/>
      <c r="EN41713" s="39"/>
      <c r="EO41713" s="39"/>
    </row>
    <row r="41714" spans="143:145" x14ac:dyDescent="0.2">
      <c r="EM41714" s="39"/>
      <c r="EN41714" s="39"/>
      <c r="EO41714" s="39"/>
    </row>
    <row r="41715" spans="143:145" x14ac:dyDescent="0.2">
      <c r="EM41715" s="39"/>
      <c r="EN41715" s="39"/>
      <c r="EO41715" s="39"/>
    </row>
    <row r="41716" spans="143:145" x14ac:dyDescent="0.2">
      <c r="EM41716" s="39"/>
      <c r="EN41716" s="39"/>
      <c r="EO41716" s="39"/>
    </row>
    <row r="41717" spans="143:145" x14ac:dyDescent="0.2">
      <c r="EM41717" s="39"/>
      <c r="EN41717" s="39"/>
      <c r="EO41717" s="39"/>
    </row>
    <row r="41718" spans="143:145" x14ac:dyDescent="0.2">
      <c r="EM41718" s="39"/>
      <c r="EN41718" s="39"/>
      <c r="EO41718" s="39"/>
    </row>
    <row r="41719" spans="143:145" x14ac:dyDescent="0.2">
      <c r="EM41719" s="39"/>
      <c r="EN41719" s="39"/>
      <c r="EO41719" s="39"/>
    </row>
    <row r="41720" spans="143:145" x14ac:dyDescent="0.2">
      <c r="EM41720" s="39"/>
      <c r="EN41720" s="39"/>
      <c r="EO41720" s="39"/>
    </row>
    <row r="41721" spans="143:145" x14ac:dyDescent="0.2">
      <c r="EM41721" s="39"/>
      <c r="EN41721" s="39"/>
      <c r="EO41721" s="39"/>
    </row>
    <row r="41722" spans="143:145" x14ac:dyDescent="0.2">
      <c r="EM41722" s="39"/>
      <c r="EN41722" s="39"/>
      <c r="EO41722" s="39"/>
    </row>
    <row r="41723" spans="143:145" x14ac:dyDescent="0.2">
      <c r="EM41723" s="39"/>
      <c r="EN41723" s="39"/>
      <c r="EO41723" s="39"/>
    </row>
    <row r="41724" spans="143:145" x14ac:dyDescent="0.2">
      <c r="EM41724" s="39"/>
      <c r="EN41724" s="39"/>
      <c r="EO41724" s="39"/>
    </row>
    <row r="41725" spans="143:145" x14ac:dyDescent="0.2">
      <c r="EM41725" s="39"/>
      <c r="EN41725" s="39"/>
      <c r="EO41725" s="39"/>
    </row>
    <row r="41726" spans="143:145" x14ac:dyDescent="0.2">
      <c r="EM41726" s="39"/>
      <c r="EN41726" s="39"/>
      <c r="EO41726" s="39"/>
    </row>
    <row r="41727" spans="143:145" x14ac:dyDescent="0.2">
      <c r="EM41727" s="39"/>
      <c r="EN41727" s="39"/>
      <c r="EO41727" s="39"/>
    </row>
    <row r="41728" spans="143:145" x14ac:dyDescent="0.2">
      <c r="EM41728" s="39"/>
      <c r="EN41728" s="39"/>
      <c r="EO41728" s="39"/>
    </row>
    <row r="41729" spans="143:145" x14ac:dyDescent="0.2">
      <c r="EM41729" s="39"/>
      <c r="EN41729" s="39"/>
      <c r="EO41729" s="39"/>
    </row>
    <row r="41730" spans="143:145" x14ac:dyDescent="0.2">
      <c r="EM41730" s="39"/>
      <c r="EN41730" s="39"/>
      <c r="EO41730" s="39"/>
    </row>
    <row r="41731" spans="143:145" x14ac:dyDescent="0.2">
      <c r="EM41731" s="39"/>
      <c r="EN41731" s="39"/>
      <c r="EO41731" s="39"/>
    </row>
    <row r="41732" spans="143:145" x14ac:dyDescent="0.2">
      <c r="EM41732" s="39"/>
      <c r="EN41732" s="39"/>
      <c r="EO41732" s="39"/>
    </row>
    <row r="41733" spans="143:145" x14ac:dyDescent="0.2">
      <c r="EM41733" s="39"/>
      <c r="EN41733" s="39"/>
      <c r="EO41733" s="39"/>
    </row>
    <row r="41734" spans="143:145" x14ac:dyDescent="0.2">
      <c r="EM41734" s="39"/>
      <c r="EN41734" s="39"/>
      <c r="EO41734" s="39"/>
    </row>
    <row r="41735" spans="143:145" x14ac:dyDescent="0.2">
      <c r="EM41735" s="39"/>
      <c r="EN41735" s="39"/>
      <c r="EO41735" s="39"/>
    </row>
    <row r="41736" spans="143:145" x14ac:dyDescent="0.2">
      <c r="EM41736" s="39"/>
      <c r="EN41736" s="39"/>
      <c r="EO41736" s="39"/>
    </row>
    <row r="41737" spans="143:145" x14ac:dyDescent="0.2">
      <c r="EM41737" s="39"/>
      <c r="EN41737" s="39"/>
      <c r="EO41737" s="39"/>
    </row>
    <row r="41738" spans="143:145" x14ac:dyDescent="0.2">
      <c r="EM41738" s="39"/>
      <c r="EN41738" s="39"/>
      <c r="EO41738" s="39"/>
    </row>
    <row r="41739" spans="143:145" x14ac:dyDescent="0.2">
      <c r="EM41739" s="39"/>
      <c r="EN41739" s="39"/>
      <c r="EO41739" s="39"/>
    </row>
    <row r="41740" spans="143:145" x14ac:dyDescent="0.2">
      <c r="EM41740" s="39"/>
      <c r="EN41740" s="39"/>
      <c r="EO41740" s="39"/>
    </row>
    <row r="41741" spans="143:145" x14ac:dyDescent="0.2">
      <c r="EM41741" s="39"/>
      <c r="EN41741" s="39"/>
      <c r="EO41741" s="39"/>
    </row>
    <row r="41742" spans="143:145" x14ac:dyDescent="0.2">
      <c r="EM41742" s="39"/>
      <c r="EN41742" s="39"/>
      <c r="EO41742" s="39"/>
    </row>
    <row r="41743" spans="143:145" x14ac:dyDescent="0.2">
      <c r="EM41743" s="39"/>
      <c r="EN41743" s="39"/>
      <c r="EO41743" s="39"/>
    </row>
    <row r="41744" spans="143:145" x14ac:dyDescent="0.2">
      <c r="EM41744" s="39"/>
      <c r="EN41744" s="39"/>
      <c r="EO41744" s="39"/>
    </row>
    <row r="41745" spans="143:145" x14ac:dyDescent="0.2">
      <c r="EM41745" s="39"/>
      <c r="EN41745" s="39"/>
      <c r="EO41745" s="39"/>
    </row>
    <row r="41746" spans="143:145" x14ac:dyDescent="0.2">
      <c r="EM41746" s="39"/>
      <c r="EN41746" s="39"/>
      <c r="EO41746" s="39"/>
    </row>
    <row r="41747" spans="143:145" x14ac:dyDescent="0.2">
      <c r="EM41747" s="39"/>
      <c r="EN41747" s="39"/>
      <c r="EO41747" s="39"/>
    </row>
    <row r="41748" spans="143:145" x14ac:dyDescent="0.2">
      <c r="EM41748" s="39"/>
      <c r="EN41748" s="39"/>
      <c r="EO41748" s="39"/>
    </row>
    <row r="41749" spans="143:145" x14ac:dyDescent="0.2">
      <c r="EM41749" s="39"/>
      <c r="EN41749" s="39"/>
      <c r="EO41749" s="39"/>
    </row>
    <row r="41750" spans="143:145" x14ac:dyDescent="0.2">
      <c r="EM41750" s="39"/>
      <c r="EN41750" s="39"/>
      <c r="EO41750" s="39"/>
    </row>
    <row r="41751" spans="143:145" x14ac:dyDescent="0.2">
      <c r="EM41751" s="39"/>
      <c r="EN41751" s="39"/>
      <c r="EO41751" s="39"/>
    </row>
    <row r="41752" spans="143:145" x14ac:dyDescent="0.2">
      <c r="EM41752" s="39"/>
      <c r="EN41752" s="39"/>
      <c r="EO41752" s="39"/>
    </row>
    <row r="41753" spans="143:145" x14ac:dyDescent="0.2">
      <c r="EM41753" s="39"/>
      <c r="EN41753" s="39"/>
      <c r="EO41753" s="39"/>
    </row>
    <row r="41754" spans="143:145" x14ac:dyDescent="0.2">
      <c r="EM41754" s="39"/>
      <c r="EN41754" s="39"/>
      <c r="EO41754" s="39"/>
    </row>
    <row r="41755" spans="143:145" x14ac:dyDescent="0.2">
      <c r="EM41755" s="39"/>
      <c r="EN41755" s="39"/>
      <c r="EO41755" s="39"/>
    </row>
    <row r="41756" spans="143:145" x14ac:dyDescent="0.2">
      <c r="EM41756" s="39"/>
      <c r="EN41756" s="39"/>
      <c r="EO41756" s="39"/>
    </row>
    <row r="41757" spans="143:145" x14ac:dyDescent="0.2">
      <c r="EM41757" s="39"/>
      <c r="EN41757" s="39"/>
      <c r="EO41757" s="39"/>
    </row>
    <row r="41758" spans="143:145" x14ac:dyDescent="0.2">
      <c r="EM41758" s="39"/>
      <c r="EN41758" s="39"/>
      <c r="EO41758" s="39"/>
    </row>
    <row r="41759" spans="143:145" x14ac:dyDescent="0.2">
      <c r="EM41759" s="39"/>
      <c r="EN41759" s="39"/>
      <c r="EO41759" s="39"/>
    </row>
    <row r="41760" spans="143:145" x14ac:dyDescent="0.2">
      <c r="EM41760" s="39"/>
      <c r="EN41760" s="39"/>
      <c r="EO41760" s="39"/>
    </row>
    <row r="41761" spans="143:145" x14ac:dyDescent="0.2">
      <c r="EM41761" s="39"/>
      <c r="EN41761" s="39"/>
      <c r="EO41761" s="39"/>
    </row>
    <row r="41762" spans="143:145" x14ac:dyDescent="0.2">
      <c r="EM41762" s="39"/>
      <c r="EN41762" s="39"/>
      <c r="EO41762" s="39"/>
    </row>
    <row r="41763" spans="143:145" x14ac:dyDescent="0.2">
      <c r="EM41763" s="39"/>
      <c r="EN41763" s="39"/>
      <c r="EO41763" s="39"/>
    </row>
    <row r="41764" spans="143:145" x14ac:dyDescent="0.2">
      <c r="EM41764" s="39"/>
      <c r="EN41764" s="39"/>
      <c r="EO41764" s="39"/>
    </row>
    <row r="41765" spans="143:145" x14ac:dyDescent="0.2">
      <c r="EM41765" s="39"/>
      <c r="EN41765" s="39"/>
      <c r="EO41765" s="39"/>
    </row>
    <row r="41766" spans="143:145" x14ac:dyDescent="0.2">
      <c r="EM41766" s="39"/>
      <c r="EN41766" s="39"/>
      <c r="EO41766" s="39"/>
    </row>
    <row r="41767" spans="143:145" x14ac:dyDescent="0.2">
      <c r="EM41767" s="39"/>
      <c r="EN41767" s="39"/>
      <c r="EO41767" s="39"/>
    </row>
    <row r="41768" spans="143:145" x14ac:dyDescent="0.2">
      <c r="EM41768" s="39"/>
      <c r="EN41768" s="39"/>
      <c r="EO41768" s="39"/>
    </row>
    <row r="41769" spans="143:145" x14ac:dyDescent="0.2">
      <c r="EM41769" s="39"/>
      <c r="EN41769" s="39"/>
      <c r="EO41769" s="39"/>
    </row>
    <row r="41770" spans="143:145" x14ac:dyDescent="0.2">
      <c r="EM41770" s="39"/>
      <c r="EN41770" s="39"/>
      <c r="EO41770" s="39"/>
    </row>
    <row r="41771" spans="143:145" x14ac:dyDescent="0.2">
      <c r="EM41771" s="39"/>
      <c r="EN41771" s="39"/>
      <c r="EO41771" s="39"/>
    </row>
    <row r="41772" spans="143:145" x14ac:dyDescent="0.2">
      <c r="EM41772" s="39"/>
      <c r="EN41772" s="39"/>
      <c r="EO41772" s="39"/>
    </row>
    <row r="41773" spans="143:145" x14ac:dyDescent="0.2">
      <c r="EM41773" s="39"/>
      <c r="EN41773" s="39"/>
      <c r="EO41773" s="39"/>
    </row>
    <row r="41774" spans="143:145" x14ac:dyDescent="0.2">
      <c r="EM41774" s="39"/>
      <c r="EN41774" s="39"/>
      <c r="EO41774" s="39"/>
    </row>
    <row r="41775" spans="143:145" x14ac:dyDescent="0.2">
      <c r="EM41775" s="39"/>
      <c r="EN41775" s="39"/>
      <c r="EO41775" s="39"/>
    </row>
    <row r="41776" spans="143:145" x14ac:dyDescent="0.2">
      <c r="EM41776" s="39"/>
      <c r="EN41776" s="39"/>
      <c r="EO41776" s="39"/>
    </row>
    <row r="41777" spans="143:145" x14ac:dyDescent="0.2">
      <c r="EM41777" s="39"/>
      <c r="EN41777" s="39"/>
      <c r="EO41777" s="39"/>
    </row>
    <row r="41778" spans="143:145" x14ac:dyDescent="0.2">
      <c r="EM41778" s="39"/>
      <c r="EN41778" s="39"/>
      <c r="EO41778" s="39"/>
    </row>
    <row r="41779" spans="143:145" x14ac:dyDescent="0.2">
      <c r="EM41779" s="39"/>
      <c r="EN41779" s="39"/>
      <c r="EO41779" s="39"/>
    </row>
    <row r="41780" spans="143:145" x14ac:dyDescent="0.2">
      <c r="EM41780" s="39"/>
      <c r="EN41780" s="39"/>
      <c r="EO41780" s="39"/>
    </row>
    <row r="41781" spans="143:145" x14ac:dyDescent="0.2">
      <c r="EM41781" s="39"/>
      <c r="EN41781" s="39"/>
      <c r="EO41781" s="39"/>
    </row>
    <row r="41782" spans="143:145" x14ac:dyDescent="0.2">
      <c r="EM41782" s="39"/>
      <c r="EN41782" s="39"/>
      <c r="EO41782" s="39"/>
    </row>
    <row r="41783" spans="143:145" x14ac:dyDescent="0.2">
      <c r="EM41783" s="39"/>
      <c r="EN41783" s="39"/>
      <c r="EO41783" s="39"/>
    </row>
    <row r="41784" spans="143:145" x14ac:dyDescent="0.2">
      <c r="EM41784" s="39"/>
      <c r="EN41784" s="39"/>
      <c r="EO41784" s="39"/>
    </row>
    <row r="41785" spans="143:145" x14ac:dyDescent="0.2">
      <c r="EM41785" s="39"/>
      <c r="EN41785" s="39"/>
      <c r="EO41785" s="39"/>
    </row>
    <row r="41786" spans="143:145" x14ac:dyDescent="0.2">
      <c r="EM41786" s="39"/>
      <c r="EN41786" s="39"/>
      <c r="EO41786" s="39"/>
    </row>
    <row r="41787" spans="143:145" x14ac:dyDescent="0.2">
      <c r="EM41787" s="39"/>
      <c r="EN41787" s="39"/>
      <c r="EO41787" s="39"/>
    </row>
    <row r="41788" spans="143:145" x14ac:dyDescent="0.2">
      <c r="EM41788" s="39"/>
      <c r="EN41788" s="39"/>
      <c r="EO41788" s="39"/>
    </row>
    <row r="41789" spans="143:145" x14ac:dyDescent="0.2">
      <c r="EM41789" s="39"/>
      <c r="EN41789" s="39"/>
      <c r="EO41789" s="39"/>
    </row>
    <row r="41790" spans="143:145" x14ac:dyDescent="0.2">
      <c r="EM41790" s="39"/>
      <c r="EN41790" s="39"/>
      <c r="EO41790" s="39"/>
    </row>
    <row r="41791" spans="143:145" x14ac:dyDescent="0.2">
      <c r="EM41791" s="39"/>
      <c r="EN41791" s="39"/>
      <c r="EO41791" s="39"/>
    </row>
    <row r="41792" spans="143:145" x14ac:dyDescent="0.2">
      <c r="EM41792" s="39"/>
      <c r="EN41792" s="39"/>
      <c r="EO41792" s="39"/>
    </row>
    <row r="41793" spans="143:145" x14ac:dyDescent="0.2">
      <c r="EM41793" s="39"/>
      <c r="EN41793" s="39"/>
      <c r="EO41793" s="39"/>
    </row>
    <row r="41794" spans="143:145" x14ac:dyDescent="0.2">
      <c r="EM41794" s="39"/>
      <c r="EN41794" s="39"/>
      <c r="EO41794" s="39"/>
    </row>
    <row r="41795" spans="143:145" x14ac:dyDescent="0.2">
      <c r="EM41795" s="39"/>
      <c r="EN41795" s="39"/>
      <c r="EO41795" s="39"/>
    </row>
    <row r="41796" spans="143:145" x14ac:dyDescent="0.2">
      <c r="EM41796" s="39"/>
      <c r="EN41796" s="39"/>
      <c r="EO41796" s="39"/>
    </row>
    <row r="41797" spans="143:145" x14ac:dyDescent="0.2">
      <c r="EM41797" s="39"/>
      <c r="EN41797" s="39"/>
      <c r="EO41797" s="39"/>
    </row>
    <row r="41798" spans="143:145" x14ac:dyDescent="0.2">
      <c r="EM41798" s="39"/>
      <c r="EN41798" s="39"/>
      <c r="EO41798" s="39"/>
    </row>
    <row r="41799" spans="143:145" x14ac:dyDescent="0.2">
      <c r="EM41799" s="39"/>
      <c r="EN41799" s="39"/>
      <c r="EO41799" s="39"/>
    </row>
    <row r="41800" spans="143:145" x14ac:dyDescent="0.2">
      <c r="EM41800" s="39"/>
      <c r="EN41800" s="39"/>
      <c r="EO41800" s="39"/>
    </row>
    <row r="41801" spans="143:145" x14ac:dyDescent="0.2">
      <c r="EM41801" s="39"/>
      <c r="EN41801" s="39"/>
      <c r="EO41801" s="39"/>
    </row>
    <row r="41802" spans="143:145" x14ac:dyDescent="0.2">
      <c r="EM41802" s="39"/>
      <c r="EN41802" s="39"/>
      <c r="EO41802" s="39"/>
    </row>
    <row r="41803" spans="143:145" x14ac:dyDescent="0.2">
      <c r="EM41803" s="39"/>
      <c r="EN41803" s="39"/>
      <c r="EO41803" s="39"/>
    </row>
    <row r="41804" spans="143:145" x14ac:dyDescent="0.2">
      <c r="EM41804" s="39"/>
      <c r="EN41804" s="39"/>
      <c r="EO41804" s="39"/>
    </row>
    <row r="41805" spans="143:145" x14ac:dyDescent="0.2">
      <c r="EM41805" s="39"/>
      <c r="EN41805" s="39"/>
      <c r="EO41805" s="39"/>
    </row>
    <row r="41806" spans="143:145" x14ac:dyDescent="0.2">
      <c r="EM41806" s="39"/>
      <c r="EN41806" s="39"/>
      <c r="EO41806" s="39"/>
    </row>
    <row r="41807" spans="143:145" x14ac:dyDescent="0.2">
      <c r="EM41807" s="39"/>
      <c r="EN41807" s="39"/>
      <c r="EO41807" s="39"/>
    </row>
    <row r="41808" spans="143:145" x14ac:dyDescent="0.2">
      <c r="EM41808" s="39"/>
      <c r="EN41808" s="39"/>
      <c r="EO41808" s="39"/>
    </row>
    <row r="41809" spans="143:145" x14ac:dyDescent="0.2">
      <c r="EM41809" s="39"/>
      <c r="EN41809" s="39"/>
      <c r="EO41809" s="39"/>
    </row>
    <row r="41810" spans="143:145" x14ac:dyDescent="0.2">
      <c r="EM41810" s="39"/>
      <c r="EN41810" s="39"/>
      <c r="EO41810" s="39"/>
    </row>
    <row r="41811" spans="143:145" x14ac:dyDescent="0.2">
      <c r="EM41811" s="39"/>
      <c r="EN41811" s="39"/>
      <c r="EO41811" s="39"/>
    </row>
    <row r="41812" spans="143:145" x14ac:dyDescent="0.2">
      <c r="EM41812" s="39"/>
      <c r="EN41812" s="39"/>
      <c r="EO41812" s="39"/>
    </row>
    <row r="41813" spans="143:145" x14ac:dyDescent="0.2">
      <c r="EM41813" s="39"/>
      <c r="EN41813" s="39"/>
      <c r="EO41813" s="39"/>
    </row>
    <row r="41814" spans="143:145" x14ac:dyDescent="0.2">
      <c r="EM41814" s="39"/>
      <c r="EN41814" s="39"/>
      <c r="EO41814" s="39"/>
    </row>
    <row r="41815" spans="143:145" x14ac:dyDescent="0.2">
      <c r="EM41815" s="39"/>
      <c r="EN41815" s="39"/>
      <c r="EO41815" s="39"/>
    </row>
    <row r="41816" spans="143:145" x14ac:dyDescent="0.2">
      <c r="EM41816" s="39"/>
      <c r="EN41816" s="39"/>
      <c r="EO41816" s="39"/>
    </row>
    <row r="41817" spans="143:145" x14ac:dyDescent="0.2">
      <c r="EM41817" s="39"/>
      <c r="EN41817" s="39"/>
      <c r="EO41817" s="39"/>
    </row>
    <row r="41818" spans="143:145" x14ac:dyDescent="0.2">
      <c r="EM41818" s="39"/>
      <c r="EN41818" s="39"/>
      <c r="EO41818" s="39"/>
    </row>
    <row r="41819" spans="143:145" x14ac:dyDescent="0.2">
      <c r="EM41819" s="39"/>
      <c r="EN41819" s="39"/>
      <c r="EO41819" s="39"/>
    </row>
    <row r="41820" spans="143:145" x14ac:dyDescent="0.2">
      <c r="EM41820" s="39"/>
      <c r="EN41820" s="39"/>
      <c r="EO41820" s="39"/>
    </row>
    <row r="41821" spans="143:145" x14ac:dyDescent="0.2">
      <c r="EM41821" s="39"/>
      <c r="EN41821" s="39"/>
      <c r="EO41821" s="39"/>
    </row>
    <row r="41822" spans="143:145" x14ac:dyDescent="0.2">
      <c r="EM41822" s="39"/>
      <c r="EN41822" s="39"/>
      <c r="EO41822" s="39"/>
    </row>
    <row r="41823" spans="143:145" x14ac:dyDescent="0.2">
      <c r="EM41823" s="39"/>
      <c r="EN41823" s="39"/>
      <c r="EO41823" s="39"/>
    </row>
    <row r="41824" spans="143:145" x14ac:dyDescent="0.2">
      <c r="EM41824" s="39"/>
      <c r="EN41824" s="39"/>
      <c r="EO41824" s="39"/>
    </row>
    <row r="41825" spans="143:145" x14ac:dyDescent="0.2">
      <c r="EM41825" s="39"/>
      <c r="EN41825" s="39"/>
      <c r="EO41825" s="39"/>
    </row>
    <row r="41826" spans="143:145" x14ac:dyDescent="0.2">
      <c r="EM41826" s="39"/>
      <c r="EN41826" s="39"/>
      <c r="EO41826" s="39"/>
    </row>
    <row r="41827" spans="143:145" x14ac:dyDescent="0.2">
      <c r="EM41827" s="39"/>
      <c r="EN41827" s="39"/>
      <c r="EO41827" s="39"/>
    </row>
    <row r="41828" spans="143:145" x14ac:dyDescent="0.2">
      <c r="EM41828" s="39"/>
      <c r="EN41828" s="39"/>
      <c r="EO41828" s="39"/>
    </row>
    <row r="41829" spans="143:145" x14ac:dyDescent="0.2">
      <c r="EM41829" s="39"/>
      <c r="EN41829" s="39"/>
      <c r="EO41829" s="39"/>
    </row>
    <row r="41830" spans="143:145" x14ac:dyDescent="0.2">
      <c r="EM41830" s="39"/>
      <c r="EN41830" s="39"/>
      <c r="EO41830" s="39"/>
    </row>
    <row r="41831" spans="143:145" x14ac:dyDescent="0.2">
      <c r="EM41831" s="39"/>
      <c r="EN41831" s="39"/>
      <c r="EO41831" s="39"/>
    </row>
    <row r="41832" spans="143:145" x14ac:dyDescent="0.2">
      <c r="EM41832" s="39"/>
      <c r="EN41832" s="39"/>
      <c r="EO41832" s="39"/>
    </row>
    <row r="41833" spans="143:145" x14ac:dyDescent="0.2">
      <c r="EM41833" s="39"/>
      <c r="EN41833" s="39"/>
      <c r="EO41833" s="39"/>
    </row>
    <row r="41834" spans="143:145" x14ac:dyDescent="0.2">
      <c r="EM41834" s="39"/>
      <c r="EN41834" s="39"/>
      <c r="EO41834" s="39"/>
    </row>
    <row r="41835" spans="143:145" x14ac:dyDescent="0.2">
      <c r="EM41835" s="39"/>
      <c r="EN41835" s="39"/>
      <c r="EO41835" s="39"/>
    </row>
    <row r="41836" spans="143:145" x14ac:dyDescent="0.2">
      <c r="EM41836" s="39"/>
      <c r="EN41836" s="39"/>
      <c r="EO41836" s="39"/>
    </row>
    <row r="41837" spans="143:145" x14ac:dyDescent="0.2">
      <c r="EM41837" s="39"/>
      <c r="EN41837" s="39"/>
      <c r="EO41837" s="39"/>
    </row>
    <row r="41838" spans="143:145" x14ac:dyDescent="0.2">
      <c r="EM41838" s="39"/>
      <c r="EN41838" s="39"/>
      <c r="EO41838" s="39"/>
    </row>
    <row r="41839" spans="143:145" x14ac:dyDescent="0.2">
      <c r="EM41839" s="39"/>
      <c r="EN41839" s="39"/>
      <c r="EO41839" s="39"/>
    </row>
    <row r="41840" spans="143:145" x14ac:dyDescent="0.2">
      <c r="EM41840" s="39"/>
      <c r="EN41840" s="39"/>
      <c r="EO41840" s="39"/>
    </row>
    <row r="41841" spans="143:145" x14ac:dyDescent="0.2">
      <c r="EM41841" s="39"/>
      <c r="EN41841" s="39"/>
      <c r="EO41841" s="39"/>
    </row>
    <row r="41842" spans="143:145" x14ac:dyDescent="0.2">
      <c r="EM41842" s="39"/>
      <c r="EN41842" s="39"/>
      <c r="EO41842" s="39"/>
    </row>
    <row r="41843" spans="143:145" x14ac:dyDescent="0.2">
      <c r="EM41843" s="39"/>
      <c r="EN41843" s="39"/>
      <c r="EO41843" s="39"/>
    </row>
    <row r="41844" spans="143:145" x14ac:dyDescent="0.2">
      <c r="EM41844" s="39"/>
      <c r="EN41844" s="39"/>
      <c r="EO41844" s="39"/>
    </row>
    <row r="41845" spans="143:145" x14ac:dyDescent="0.2">
      <c r="EM41845" s="39"/>
      <c r="EN41845" s="39"/>
      <c r="EO41845" s="39"/>
    </row>
    <row r="41846" spans="143:145" x14ac:dyDescent="0.2">
      <c r="EM41846" s="39"/>
      <c r="EN41846" s="39"/>
      <c r="EO41846" s="39"/>
    </row>
    <row r="41847" spans="143:145" x14ac:dyDescent="0.2">
      <c r="EM41847" s="39"/>
      <c r="EN41847" s="39"/>
      <c r="EO41847" s="39"/>
    </row>
    <row r="41848" spans="143:145" x14ac:dyDescent="0.2">
      <c r="EM41848" s="39"/>
      <c r="EN41848" s="39"/>
      <c r="EO41848" s="39"/>
    </row>
    <row r="41849" spans="143:145" x14ac:dyDescent="0.2">
      <c r="EM41849" s="39"/>
      <c r="EN41849" s="39"/>
      <c r="EO41849" s="39"/>
    </row>
    <row r="41850" spans="143:145" x14ac:dyDescent="0.2">
      <c r="EM41850" s="39"/>
      <c r="EN41850" s="39"/>
      <c r="EO41850" s="39"/>
    </row>
    <row r="41851" spans="143:145" x14ac:dyDescent="0.2">
      <c r="EM41851" s="39"/>
      <c r="EN41851" s="39"/>
      <c r="EO41851" s="39"/>
    </row>
    <row r="41852" spans="143:145" x14ac:dyDescent="0.2">
      <c r="EM41852" s="39"/>
      <c r="EN41852" s="39"/>
      <c r="EO41852" s="39"/>
    </row>
    <row r="41853" spans="143:145" x14ac:dyDescent="0.2">
      <c r="EM41853" s="39"/>
      <c r="EN41853" s="39"/>
      <c r="EO41853" s="39"/>
    </row>
    <row r="41854" spans="143:145" x14ac:dyDescent="0.2">
      <c r="EM41854" s="39"/>
      <c r="EN41854" s="39"/>
      <c r="EO41854" s="39"/>
    </row>
    <row r="41855" spans="143:145" x14ac:dyDescent="0.2">
      <c r="EM41855" s="39"/>
      <c r="EN41855" s="39"/>
      <c r="EO41855" s="39"/>
    </row>
    <row r="41856" spans="143:145" x14ac:dyDescent="0.2">
      <c r="EM41856" s="39"/>
      <c r="EN41856" s="39"/>
      <c r="EO41856" s="39"/>
    </row>
    <row r="41857" spans="143:145" x14ac:dyDescent="0.2">
      <c r="EM41857" s="39"/>
      <c r="EN41857" s="39"/>
      <c r="EO41857" s="39"/>
    </row>
    <row r="41858" spans="143:145" x14ac:dyDescent="0.2">
      <c r="EM41858" s="39"/>
      <c r="EN41858" s="39"/>
      <c r="EO41858" s="39"/>
    </row>
    <row r="41859" spans="143:145" x14ac:dyDescent="0.2">
      <c r="EM41859" s="39"/>
      <c r="EN41859" s="39"/>
      <c r="EO41859" s="39"/>
    </row>
    <row r="41860" spans="143:145" x14ac:dyDescent="0.2">
      <c r="EM41860" s="39"/>
      <c r="EN41860" s="39"/>
      <c r="EO41860" s="39"/>
    </row>
    <row r="41861" spans="143:145" x14ac:dyDescent="0.2">
      <c r="EM41861" s="39"/>
      <c r="EN41861" s="39"/>
      <c r="EO41861" s="39"/>
    </row>
    <row r="41862" spans="143:145" x14ac:dyDescent="0.2">
      <c r="EM41862" s="39"/>
      <c r="EN41862" s="39"/>
      <c r="EO41862" s="39"/>
    </row>
    <row r="41863" spans="143:145" x14ac:dyDescent="0.2">
      <c r="EM41863" s="39"/>
      <c r="EN41863" s="39"/>
      <c r="EO41863" s="39"/>
    </row>
    <row r="41864" spans="143:145" x14ac:dyDescent="0.2">
      <c r="EM41864" s="39"/>
      <c r="EN41864" s="39"/>
      <c r="EO41864" s="39"/>
    </row>
    <row r="41865" spans="143:145" x14ac:dyDescent="0.2">
      <c r="EM41865" s="39"/>
      <c r="EN41865" s="39"/>
      <c r="EO41865" s="39"/>
    </row>
    <row r="41866" spans="143:145" x14ac:dyDescent="0.2">
      <c r="EM41866" s="39"/>
      <c r="EN41866" s="39"/>
      <c r="EO41866" s="39"/>
    </row>
    <row r="41867" spans="143:145" x14ac:dyDescent="0.2">
      <c r="EM41867" s="39"/>
      <c r="EN41867" s="39"/>
      <c r="EO41867" s="39"/>
    </row>
    <row r="41868" spans="143:145" x14ac:dyDescent="0.2">
      <c r="EM41868" s="39"/>
      <c r="EN41868" s="39"/>
      <c r="EO41868" s="39"/>
    </row>
    <row r="41869" spans="143:145" x14ac:dyDescent="0.2">
      <c r="EM41869" s="39"/>
      <c r="EN41869" s="39"/>
      <c r="EO41869" s="39"/>
    </row>
    <row r="41870" spans="143:145" x14ac:dyDescent="0.2">
      <c r="EM41870" s="39"/>
      <c r="EN41870" s="39"/>
      <c r="EO41870" s="39"/>
    </row>
    <row r="41871" spans="143:145" x14ac:dyDescent="0.2">
      <c r="EM41871" s="39"/>
      <c r="EN41871" s="39"/>
      <c r="EO41871" s="39"/>
    </row>
    <row r="41872" spans="143:145" x14ac:dyDescent="0.2">
      <c r="EM41872" s="39"/>
      <c r="EN41872" s="39"/>
      <c r="EO41872" s="39"/>
    </row>
    <row r="41873" spans="143:145" x14ac:dyDescent="0.2">
      <c r="EM41873" s="39"/>
      <c r="EN41873" s="39"/>
      <c r="EO41873" s="39"/>
    </row>
    <row r="41874" spans="143:145" x14ac:dyDescent="0.2">
      <c r="EM41874" s="39"/>
      <c r="EN41874" s="39"/>
      <c r="EO41874" s="39"/>
    </row>
    <row r="41875" spans="143:145" x14ac:dyDescent="0.2">
      <c r="EM41875" s="39"/>
      <c r="EN41875" s="39"/>
      <c r="EO41875" s="39"/>
    </row>
    <row r="41876" spans="143:145" x14ac:dyDescent="0.2">
      <c r="EM41876" s="39"/>
      <c r="EN41876" s="39"/>
      <c r="EO41876" s="39"/>
    </row>
    <row r="41877" spans="143:145" x14ac:dyDescent="0.2">
      <c r="EM41877" s="39"/>
      <c r="EN41877" s="39"/>
      <c r="EO41877" s="39"/>
    </row>
    <row r="41878" spans="143:145" x14ac:dyDescent="0.2">
      <c r="EM41878" s="39"/>
      <c r="EN41878" s="39"/>
      <c r="EO41878" s="39"/>
    </row>
    <row r="41879" spans="143:145" x14ac:dyDescent="0.2">
      <c r="EM41879" s="39"/>
      <c r="EN41879" s="39"/>
      <c r="EO41879" s="39"/>
    </row>
    <row r="41880" spans="143:145" x14ac:dyDescent="0.2">
      <c r="EM41880" s="39"/>
      <c r="EN41880" s="39"/>
      <c r="EO41880" s="39"/>
    </row>
    <row r="41881" spans="143:145" x14ac:dyDescent="0.2">
      <c r="EM41881" s="39"/>
      <c r="EN41881" s="39"/>
      <c r="EO41881" s="39"/>
    </row>
    <row r="41882" spans="143:145" x14ac:dyDescent="0.2">
      <c r="EM41882" s="39"/>
      <c r="EN41882" s="39"/>
      <c r="EO41882" s="39"/>
    </row>
    <row r="41883" spans="143:145" x14ac:dyDescent="0.2">
      <c r="EM41883" s="39"/>
      <c r="EN41883" s="39"/>
      <c r="EO41883" s="39"/>
    </row>
    <row r="41884" spans="143:145" x14ac:dyDescent="0.2">
      <c r="EM41884" s="39"/>
      <c r="EN41884" s="39"/>
      <c r="EO41884" s="39"/>
    </row>
    <row r="41885" spans="143:145" x14ac:dyDescent="0.2">
      <c r="EM41885" s="39"/>
      <c r="EN41885" s="39"/>
      <c r="EO41885" s="39"/>
    </row>
    <row r="41886" spans="143:145" x14ac:dyDescent="0.2">
      <c r="EM41886" s="39"/>
      <c r="EN41886" s="39"/>
      <c r="EO41886" s="39"/>
    </row>
    <row r="41887" spans="143:145" x14ac:dyDescent="0.2">
      <c r="EM41887" s="39"/>
      <c r="EN41887" s="39"/>
      <c r="EO41887" s="39"/>
    </row>
    <row r="41888" spans="143:145" x14ac:dyDescent="0.2">
      <c r="EM41888" s="39"/>
      <c r="EN41888" s="39"/>
      <c r="EO41888" s="39"/>
    </row>
    <row r="41889" spans="143:145" x14ac:dyDescent="0.2">
      <c r="EM41889" s="39"/>
      <c r="EN41889" s="39"/>
      <c r="EO41889" s="39"/>
    </row>
    <row r="41890" spans="143:145" x14ac:dyDescent="0.2">
      <c r="EM41890" s="39"/>
      <c r="EN41890" s="39"/>
      <c r="EO41890" s="39"/>
    </row>
    <row r="41891" spans="143:145" x14ac:dyDescent="0.2">
      <c r="EM41891" s="39"/>
      <c r="EN41891" s="39"/>
      <c r="EO41891" s="39"/>
    </row>
    <row r="41892" spans="143:145" x14ac:dyDescent="0.2">
      <c r="EM41892" s="39"/>
      <c r="EN41892" s="39"/>
      <c r="EO41892" s="39"/>
    </row>
    <row r="41893" spans="143:145" x14ac:dyDescent="0.2">
      <c r="EM41893" s="39"/>
      <c r="EN41893" s="39"/>
      <c r="EO41893" s="39"/>
    </row>
    <row r="41894" spans="143:145" x14ac:dyDescent="0.2">
      <c r="EM41894" s="39"/>
      <c r="EN41894" s="39"/>
      <c r="EO41894" s="39"/>
    </row>
    <row r="41895" spans="143:145" x14ac:dyDescent="0.2">
      <c r="EM41895" s="39"/>
      <c r="EN41895" s="39"/>
      <c r="EO41895" s="39"/>
    </row>
    <row r="41896" spans="143:145" x14ac:dyDescent="0.2">
      <c r="EM41896" s="39"/>
      <c r="EN41896" s="39"/>
      <c r="EO41896" s="39"/>
    </row>
    <row r="41897" spans="143:145" x14ac:dyDescent="0.2">
      <c r="EM41897" s="39"/>
      <c r="EN41897" s="39"/>
      <c r="EO41897" s="39"/>
    </row>
    <row r="41898" spans="143:145" x14ac:dyDescent="0.2">
      <c r="EM41898" s="39"/>
      <c r="EN41898" s="39"/>
      <c r="EO41898" s="39"/>
    </row>
    <row r="41899" spans="143:145" x14ac:dyDescent="0.2">
      <c r="EM41899" s="39"/>
      <c r="EN41899" s="39"/>
      <c r="EO41899" s="39"/>
    </row>
    <row r="41900" spans="143:145" x14ac:dyDescent="0.2">
      <c r="EM41900" s="39"/>
      <c r="EN41900" s="39"/>
      <c r="EO41900" s="39"/>
    </row>
    <row r="41901" spans="143:145" x14ac:dyDescent="0.2">
      <c r="EM41901" s="39"/>
      <c r="EN41901" s="39"/>
      <c r="EO41901" s="39"/>
    </row>
    <row r="41902" spans="143:145" x14ac:dyDescent="0.2">
      <c r="EM41902" s="39"/>
      <c r="EN41902" s="39"/>
      <c r="EO41902" s="39"/>
    </row>
    <row r="41903" spans="143:145" x14ac:dyDescent="0.2">
      <c r="EM41903" s="39"/>
      <c r="EN41903" s="39"/>
      <c r="EO41903" s="39"/>
    </row>
    <row r="41904" spans="143:145" x14ac:dyDescent="0.2">
      <c r="EM41904" s="39"/>
      <c r="EN41904" s="39"/>
      <c r="EO41904" s="39"/>
    </row>
    <row r="41905" spans="143:145" x14ac:dyDescent="0.2">
      <c r="EM41905" s="39"/>
      <c r="EN41905" s="39"/>
      <c r="EO41905" s="39"/>
    </row>
    <row r="41906" spans="143:145" x14ac:dyDescent="0.2">
      <c r="EM41906" s="39"/>
      <c r="EN41906" s="39"/>
      <c r="EO41906" s="39"/>
    </row>
    <row r="41907" spans="143:145" x14ac:dyDescent="0.2">
      <c r="EM41907" s="39"/>
      <c r="EN41907" s="39"/>
      <c r="EO41907" s="39"/>
    </row>
    <row r="41908" spans="143:145" x14ac:dyDescent="0.2">
      <c r="EM41908" s="39"/>
      <c r="EN41908" s="39"/>
      <c r="EO41908" s="39"/>
    </row>
    <row r="41909" spans="143:145" x14ac:dyDescent="0.2">
      <c r="EM41909" s="39"/>
      <c r="EN41909" s="39"/>
      <c r="EO41909" s="39"/>
    </row>
    <row r="41910" spans="143:145" x14ac:dyDescent="0.2">
      <c r="EM41910" s="39"/>
      <c r="EN41910" s="39"/>
      <c r="EO41910" s="39"/>
    </row>
    <row r="41911" spans="143:145" x14ac:dyDescent="0.2">
      <c r="EM41911" s="39"/>
      <c r="EN41911" s="39"/>
      <c r="EO41911" s="39"/>
    </row>
    <row r="41912" spans="143:145" x14ac:dyDescent="0.2">
      <c r="EM41912" s="39"/>
      <c r="EN41912" s="39"/>
      <c r="EO41912" s="39"/>
    </row>
    <row r="41913" spans="143:145" x14ac:dyDescent="0.2">
      <c r="EM41913" s="39"/>
      <c r="EN41913" s="39"/>
      <c r="EO41913" s="39"/>
    </row>
    <row r="41914" spans="143:145" x14ac:dyDescent="0.2">
      <c r="EM41914" s="39"/>
      <c r="EN41914" s="39"/>
      <c r="EO41914" s="39"/>
    </row>
    <row r="41915" spans="143:145" x14ac:dyDescent="0.2">
      <c r="EM41915" s="39"/>
      <c r="EN41915" s="39"/>
      <c r="EO41915" s="39"/>
    </row>
    <row r="41916" spans="143:145" x14ac:dyDescent="0.2">
      <c r="EM41916" s="39"/>
      <c r="EN41916" s="39"/>
      <c r="EO41916" s="39"/>
    </row>
    <row r="41917" spans="143:145" x14ac:dyDescent="0.2">
      <c r="EM41917" s="39"/>
      <c r="EN41917" s="39"/>
      <c r="EO41917" s="39"/>
    </row>
    <row r="41918" spans="143:145" x14ac:dyDescent="0.2">
      <c r="EM41918" s="39"/>
      <c r="EN41918" s="39"/>
      <c r="EO41918" s="39"/>
    </row>
    <row r="41919" spans="143:145" x14ac:dyDescent="0.2">
      <c r="EM41919" s="39"/>
      <c r="EN41919" s="39"/>
      <c r="EO41919" s="39"/>
    </row>
    <row r="41920" spans="143:145" x14ac:dyDescent="0.2">
      <c r="EM41920" s="39"/>
      <c r="EN41920" s="39"/>
      <c r="EO41920" s="39"/>
    </row>
    <row r="41921" spans="143:145" x14ac:dyDescent="0.2">
      <c r="EM41921" s="39"/>
      <c r="EN41921" s="39"/>
      <c r="EO41921" s="39"/>
    </row>
    <row r="41922" spans="143:145" x14ac:dyDescent="0.2">
      <c r="EM41922" s="39"/>
      <c r="EN41922" s="39"/>
      <c r="EO41922" s="39"/>
    </row>
    <row r="41923" spans="143:145" x14ac:dyDescent="0.2">
      <c r="EM41923" s="39"/>
      <c r="EN41923" s="39"/>
      <c r="EO41923" s="39"/>
    </row>
    <row r="41924" spans="143:145" x14ac:dyDescent="0.2">
      <c r="EM41924" s="39"/>
      <c r="EN41924" s="39"/>
      <c r="EO41924" s="39"/>
    </row>
    <row r="41925" spans="143:145" x14ac:dyDescent="0.2">
      <c r="EM41925" s="39"/>
      <c r="EN41925" s="39"/>
      <c r="EO41925" s="39"/>
    </row>
    <row r="41926" spans="143:145" x14ac:dyDescent="0.2">
      <c r="EM41926" s="39"/>
      <c r="EN41926" s="39"/>
      <c r="EO41926" s="39"/>
    </row>
    <row r="41927" spans="143:145" x14ac:dyDescent="0.2">
      <c r="EM41927" s="39"/>
      <c r="EN41927" s="39"/>
      <c r="EO41927" s="39"/>
    </row>
    <row r="41928" spans="143:145" x14ac:dyDescent="0.2">
      <c r="EM41928" s="39"/>
      <c r="EN41928" s="39"/>
      <c r="EO41928" s="39"/>
    </row>
    <row r="41929" spans="143:145" x14ac:dyDescent="0.2">
      <c r="EM41929" s="39"/>
      <c r="EN41929" s="39"/>
      <c r="EO41929" s="39"/>
    </row>
    <row r="41930" spans="143:145" x14ac:dyDescent="0.2">
      <c r="EM41930" s="39"/>
      <c r="EN41930" s="39"/>
      <c r="EO41930" s="39"/>
    </row>
    <row r="41931" spans="143:145" x14ac:dyDescent="0.2">
      <c r="EM41931" s="39"/>
      <c r="EN41931" s="39"/>
      <c r="EO41931" s="39"/>
    </row>
    <row r="41932" spans="143:145" x14ac:dyDescent="0.2">
      <c r="EM41932" s="39"/>
      <c r="EN41932" s="39"/>
      <c r="EO41932" s="39"/>
    </row>
    <row r="41933" spans="143:145" x14ac:dyDescent="0.2">
      <c r="EM41933" s="39"/>
      <c r="EN41933" s="39"/>
      <c r="EO41933" s="39"/>
    </row>
    <row r="41934" spans="143:145" x14ac:dyDescent="0.2">
      <c r="EM41934" s="39"/>
      <c r="EN41934" s="39"/>
      <c r="EO41934" s="39"/>
    </row>
    <row r="41935" spans="143:145" x14ac:dyDescent="0.2">
      <c r="EM41935" s="39"/>
      <c r="EN41935" s="39"/>
      <c r="EO41935" s="39"/>
    </row>
    <row r="41936" spans="143:145" x14ac:dyDescent="0.2">
      <c r="EM41936" s="39"/>
      <c r="EN41936" s="39"/>
      <c r="EO41936" s="39"/>
    </row>
    <row r="41937" spans="143:145" x14ac:dyDescent="0.2">
      <c r="EM41937" s="39"/>
      <c r="EN41937" s="39"/>
      <c r="EO41937" s="39"/>
    </row>
    <row r="41938" spans="143:145" x14ac:dyDescent="0.2">
      <c r="EM41938" s="39"/>
      <c r="EN41938" s="39"/>
      <c r="EO41938" s="39"/>
    </row>
    <row r="41939" spans="143:145" x14ac:dyDescent="0.2">
      <c r="EM41939" s="39"/>
      <c r="EN41939" s="39"/>
      <c r="EO41939" s="39"/>
    </row>
    <row r="41940" spans="143:145" x14ac:dyDescent="0.2">
      <c r="EM41940" s="39"/>
      <c r="EN41940" s="39"/>
      <c r="EO41940" s="39"/>
    </row>
    <row r="41941" spans="143:145" x14ac:dyDescent="0.2">
      <c r="EM41941" s="39"/>
      <c r="EN41941" s="39"/>
      <c r="EO41941" s="39"/>
    </row>
    <row r="41942" spans="143:145" x14ac:dyDescent="0.2">
      <c r="EM41942" s="39"/>
      <c r="EN41942" s="39"/>
      <c r="EO41942" s="39"/>
    </row>
    <row r="41943" spans="143:145" x14ac:dyDescent="0.2">
      <c r="EM41943" s="39"/>
      <c r="EN41943" s="39"/>
      <c r="EO41943" s="39"/>
    </row>
    <row r="41944" spans="143:145" x14ac:dyDescent="0.2">
      <c r="EM41944" s="39"/>
      <c r="EN41944" s="39"/>
      <c r="EO41944" s="39"/>
    </row>
    <row r="41945" spans="143:145" x14ac:dyDescent="0.2">
      <c r="EM41945" s="39"/>
      <c r="EN41945" s="39"/>
      <c r="EO41945" s="39"/>
    </row>
    <row r="41946" spans="143:145" x14ac:dyDescent="0.2">
      <c r="EM41946" s="39"/>
      <c r="EN41946" s="39"/>
      <c r="EO41946" s="39"/>
    </row>
    <row r="41947" spans="143:145" x14ac:dyDescent="0.2">
      <c r="EM41947" s="39"/>
      <c r="EN41947" s="39"/>
      <c r="EO41947" s="39"/>
    </row>
    <row r="41948" spans="143:145" x14ac:dyDescent="0.2">
      <c r="EM41948" s="39"/>
      <c r="EN41948" s="39"/>
      <c r="EO41948" s="39"/>
    </row>
    <row r="41949" spans="143:145" x14ac:dyDescent="0.2">
      <c r="EM41949" s="39"/>
      <c r="EN41949" s="39"/>
      <c r="EO41949" s="39"/>
    </row>
    <row r="41950" spans="143:145" x14ac:dyDescent="0.2">
      <c r="EM41950" s="39"/>
      <c r="EN41950" s="39"/>
      <c r="EO41950" s="39"/>
    </row>
    <row r="41951" spans="143:145" x14ac:dyDescent="0.2">
      <c r="EM41951" s="39"/>
      <c r="EN41951" s="39"/>
      <c r="EO41951" s="39"/>
    </row>
    <row r="41952" spans="143:145" x14ac:dyDescent="0.2">
      <c r="EM41952" s="39"/>
      <c r="EN41952" s="39"/>
      <c r="EO41952" s="39"/>
    </row>
    <row r="41953" spans="143:145" x14ac:dyDescent="0.2">
      <c r="EM41953" s="39"/>
      <c r="EN41953" s="39"/>
      <c r="EO41953" s="39"/>
    </row>
    <row r="41954" spans="143:145" x14ac:dyDescent="0.2">
      <c r="EM41954" s="39"/>
      <c r="EN41954" s="39"/>
      <c r="EO41954" s="39"/>
    </row>
    <row r="41955" spans="143:145" x14ac:dyDescent="0.2">
      <c r="EM41955" s="39"/>
      <c r="EN41955" s="39"/>
      <c r="EO41955" s="39"/>
    </row>
    <row r="41956" spans="143:145" x14ac:dyDescent="0.2">
      <c r="EM41956" s="39"/>
      <c r="EN41956" s="39"/>
      <c r="EO41956" s="39"/>
    </row>
    <row r="41957" spans="143:145" x14ac:dyDescent="0.2">
      <c r="EM41957" s="39"/>
      <c r="EN41957" s="39"/>
      <c r="EO41957" s="39"/>
    </row>
    <row r="41958" spans="143:145" x14ac:dyDescent="0.2">
      <c r="EM41958" s="39"/>
      <c r="EN41958" s="39"/>
      <c r="EO41958" s="39"/>
    </row>
    <row r="41959" spans="143:145" x14ac:dyDescent="0.2">
      <c r="EM41959" s="39"/>
      <c r="EN41959" s="39"/>
      <c r="EO41959" s="39"/>
    </row>
    <row r="41960" spans="143:145" x14ac:dyDescent="0.2">
      <c r="EM41960" s="39"/>
      <c r="EN41960" s="39"/>
      <c r="EO41960" s="39"/>
    </row>
    <row r="41961" spans="143:145" x14ac:dyDescent="0.2">
      <c r="EM41961" s="39"/>
      <c r="EN41961" s="39"/>
      <c r="EO41961" s="39"/>
    </row>
    <row r="41962" spans="143:145" x14ac:dyDescent="0.2">
      <c r="EM41962" s="39"/>
      <c r="EN41962" s="39"/>
      <c r="EO41962" s="39"/>
    </row>
    <row r="41963" spans="143:145" x14ac:dyDescent="0.2">
      <c r="EM41963" s="39"/>
      <c r="EN41963" s="39"/>
      <c r="EO41963" s="39"/>
    </row>
    <row r="41964" spans="143:145" x14ac:dyDescent="0.2">
      <c r="EM41964" s="39"/>
      <c r="EN41964" s="39"/>
      <c r="EO41964" s="39"/>
    </row>
    <row r="41965" spans="143:145" x14ac:dyDescent="0.2">
      <c r="EM41965" s="39"/>
      <c r="EN41965" s="39"/>
      <c r="EO41965" s="39"/>
    </row>
    <row r="41966" spans="143:145" x14ac:dyDescent="0.2">
      <c r="EM41966" s="39"/>
      <c r="EN41966" s="39"/>
      <c r="EO41966" s="39"/>
    </row>
    <row r="41967" spans="143:145" x14ac:dyDescent="0.2">
      <c r="EM41967" s="39"/>
      <c r="EN41967" s="39"/>
      <c r="EO41967" s="39"/>
    </row>
    <row r="41968" spans="143:145" x14ac:dyDescent="0.2">
      <c r="EM41968" s="39"/>
      <c r="EN41968" s="39"/>
      <c r="EO41968" s="39"/>
    </row>
    <row r="41969" spans="143:145" x14ac:dyDescent="0.2">
      <c r="EM41969" s="39"/>
      <c r="EN41969" s="39"/>
      <c r="EO41969" s="39"/>
    </row>
    <row r="41970" spans="143:145" x14ac:dyDescent="0.2">
      <c r="EM41970" s="39"/>
      <c r="EN41970" s="39"/>
      <c r="EO41970" s="39"/>
    </row>
    <row r="41971" spans="143:145" x14ac:dyDescent="0.2">
      <c r="EM41971" s="39"/>
      <c r="EN41971" s="39"/>
      <c r="EO41971" s="39"/>
    </row>
    <row r="41972" spans="143:145" x14ac:dyDescent="0.2">
      <c r="EM41972" s="39"/>
      <c r="EN41972" s="39"/>
      <c r="EO41972" s="39"/>
    </row>
    <row r="41973" spans="143:145" x14ac:dyDescent="0.2">
      <c r="EM41973" s="39"/>
      <c r="EN41973" s="39"/>
      <c r="EO41973" s="39"/>
    </row>
    <row r="41974" spans="143:145" x14ac:dyDescent="0.2">
      <c r="EM41974" s="39"/>
      <c r="EN41974" s="39"/>
      <c r="EO41974" s="39"/>
    </row>
    <row r="41975" spans="143:145" x14ac:dyDescent="0.2">
      <c r="EM41975" s="39"/>
      <c r="EN41975" s="39"/>
      <c r="EO41975" s="39"/>
    </row>
    <row r="41976" spans="143:145" x14ac:dyDescent="0.2">
      <c r="EM41976" s="39"/>
      <c r="EN41976" s="39"/>
      <c r="EO41976" s="39"/>
    </row>
    <row r="41977" spans="143:145" x14ac:dyDescent="0.2">
      <c r="EM41977" s="39"/>
      <c r="EN41977" s="39"/>
      <c r="EO41977" s="39"/>
    </row>
    <row r="41978" spans="143:145" x14ac:dyDescent="0.2">
      <c r="EM41978" s="39"/>
      <c r="EN41978" s="39"/>
      <c r="EO41978" s="39"/>
    </row>
    <row r="41979" spans="143:145" x14ac:dyDescent="0.2">
      <c r="EM41979" s="39"/>
      <c r="EN41979" s="39"/>
      <c r="EO41979" s="39"/>
    </row>
    <row r="41980" spans="143:145" x14ac:dyDescent="0.2">
      <c r="EM41980" s="39"/>
      <c r="EN41980" s="39"/>
      <c r="EO41980" s="39"/>
    </row>
    <row r="41981" spans="143:145" x14ac:dyDescent="0.2">
      <c r="EM41981" s="39"/>
      <c r="EN41981" s="39"/>
      <c r="EO41981" s="39"/>
    </row>
    <row r="41982" spans="143:145" x14ac:dyDescent="0.2">
      <c r="EM41982" s="39"/>
      <c r="EN41982" s="39"/>
      <c r="EO41982" s="39"/>
    </row>
    <row r="41983" spans="143:145" x14ac:dyDescent="0.2">
      <c r="EM41983" s="39"/>
      <c r="EN41983" s="39"/>
      <c r="EO41983" s="39"/>
    </row>
    <row r="41984" spans="143:145" x14ac:dyDescent="0.2">
      <c r="EM41984" s="39"/>
      <c r="EN41984" s="39"/>
      <c r="EO41984" s="39"/>
    </row>
    <row r="41985" spans="143:145" x14ac:dyDescent="0.2">
      <c r="EM41985" s="39"/>
      <c r="EN41985" s="39"/>
      <c r="EO41985" s="39"/>
    </row>
    <row r="41986" spans="143:145" x14ac:dyDescent="0.2">
      <c r="EM41986" s="39"/>
      <c r="EN41986" s="39"/>
      <c r="EO41986" s="39"/>
    </row>
    <row r="41987" spans="143:145" x14ac:dyDescent="0.2">
      <c r="EM41987" s="39"/>
      <c r="EN41987" s="39"/>
      <c r="EO41987" s="39"/>
    </row>
    <row r="41988" spans="143:145" x14ac:dyDescent="0.2">
      <c r="EM41988" s="39"/>
      <c r="EN41988" s="39"/>
      <c r="EO41988" s="39"/>
    </row>
    <row r="41989" spans="143:145" x14ac:dyDescent="0.2">
      <c r="EM41989" s="39"/>
      <c r="EN41989" s="39"/>
      <c r="EO41989" s="39"/>
    </row>
    <row r="41990" spans="143:145" x14ac:dyDescent="0.2">
      <c r="EM41990" s="39"/>
      <c r="EN41990" s="39"/>
      <c r="EO41990" s="39"/>
    </row>
    <row r="41991" spans="143:145" x14ac:dyDescent="0.2">
      <c r="EM41991" s="39"/>
      <c r="EN41991" s="39"/>
      <c r="EO41991" s="39"/>
    </row>
    <row r="41992" spans="143:145" x14ac:dyDescent="0.2">
      <c r="EM41992" s="39"/>
      <c r="EN41992" s="39"/>
      <c r="EO41992" s="39"/>
    </row>
    <row r="41993" spans="143:145" x14ac:dyDescent="0.2">
      <c r="EM41993" s="39"/>
      <c r="EN41993" s="39"/>
      <c r="EO41993" s="39"/>
    </row>
    <row r="41994" spans="143:145" x14ac:dyDescent="0.2">
      <c r="EM41994" s="39"/>
      <c r="EN41994" s="39"/>
      <c r="EO41994" s="39"/>
    </row>
    <row r="41995" spans="143:145" x14ac:dyDescent="0.2">
      <c r="EM41995" s="39"/>
      <c r="EN41995" s="39"/>
      <c r="EO41995" s="39"/>
    </row>
    <row r="41996" spans="143:145" x14ac:dyDescent="0.2">
      <c r="EM41996" s="39"/>
      <c r="EN41996" s="39"/>
      <c r="EO41996" s="39"/>
    </row>
    <row r="41997" spans="143:145" x14ac:dyDescent="0.2">
      <c r="EM41997" s="39"/>
      <c r="EN41997" s="39"/>
      <c r="EO41997" s="39"/>
    </row>
    <row r="41998" spans="143:145" x14ac:dyDescent="0.2">
      <c r="EM41998" s="39"/>
      <c r="EN41998" s="39"/>
      <c r="EO41998" s="39"/>
    </row>
    <row r="41999" spans="143:145" x14ac:dyDescent="0.2">
      <c r="EM41999" s="39"/>
      <c r="EN41999" s="39"/>
      <c r="EO41999" s="39"/>
    </row>
    <row r="42000" spans="143:145" x14ac:dyDescent="0.2">
      <c r="EM42000" s="39"/>
      <c r="EN42000" s="39"/>
      <c r="EO42000" s="39"/>
    </row>
    <row r="42001" spans="143:145" x14ac:dyDescent="0.2">
      <c r="EM42001" s="39"/>
      <c r="EN42001" s="39"/>
      <c r="EO42001" s="39"/>
    </row>
    <row r="42002" spans="143:145" x14ac:dyDescent="0.2">
      <c r="EM42002" s="39"/>
      <c r="EN42002" s="39"/>
      <c r="EO42002" s="39"/>
    </row>
    <row r="42003" spans="143:145" x14ac:dyDescent="0.2">
      <c r="EM42003" s="39"/>
      <c r="EN42003" s="39"/>
      <c r="EO42003" s="39"/>
    </row>
    <row r="42004" spans="143:145" x14ac:dyDescent="0.2">
      <c r="EM42004" s="39"/>
      <c r="EN42004" s="39"/>
      <c r="EO42004" s="39"/>
    </row>
    <row r="42005" spans="143:145" x14ac:dyDescent="0.2">
      <c r="EM42005" s="39"/>
      <c r="EN42005" s="39"/>
      <c r="EO42005" s="39"/>
    </row>
    <row r="42006" spans="143:145" x14ac:dyDescent="0.2">
      <c r="EM42006" s="39"/>
      <c r="EN42006" s="39"/>
      <c r="EO42006" s="39"/>
    </row>
    <row r="42007" spans="143:145" x14ac:dyDescent="0.2">
      <c r="EM42007" s="39"/>
      <c r="EN42007" s="39"/>
      <c r="EO42007" s="39"/>
    </row>
    <row r="42008" spans="143:145" x14ac:dyDescent="0.2">
      <c r="EM42008" s="39"/>
      <c r="EN42008" s="39"/>
      <c r="EO42008" s="39"/>
    </row>
    <row r="42009" spans="143:145" x14ac:dyDescent="0.2">
      <c r="EM42009" s="39"/>
      <c r="EN42009" s="39"/>
      <c r="EO42009" s="39"/>
    </row>
    <row r="42010" spans="143:145" x14ac:dyDescent="0.2">
      <c r="EM42010" s="39"/>
      <c r="EN42010" s="39"/>
      <c r="EO42010" s="39"/>
    </row>
    <row r="42011" spans="143:145" x14ac:dyDescent="0.2">
      <c r="EM42011" s="39"/>
      <c r="EN42011" s="39"/>
      <c r="EO42011" s="39"/>
    </row>
    <row r="42012" spans="143:145" x14ac:dyDescent="0.2">
      <c r="EM42012" s="39"/>
      <c r="EN42012" s="39"/>
      <c r="EO42012" s="39"/>
    </row>
    <row r="42013" spans="143:145" x14ac:dyDescent="0.2">
      <c r="EM42013" s="39"/>
      <c r="EN42013" s="39"/>
      <c r="EO42013" s="39"/>
    </row>
    <row r="42014" spans="143:145" x14ac:dyDescent="0.2">
      <c r="EM42014" s="39"/>
      <c r="EN42014" s="39"/>
      <c r="EO42014" s="39"/>
    </row>
    <row r="42015" spans="143:145" x14ac:dyDescent="0.2">
      <c r="EM42015" s="39"/>
      <c r="EN42015" s="39"/>
      <c r="EO42015" s="39"/>
    </row>
    <row r="42016" spans="143:145" x14ac:dyDescent="0.2">
      <c r="EM42016" s="39"/>
      <c r="EN42016" s="39"/>
      <c r="EO42016" s="39"/>
    </row>
    <row r="42017" spans="143:145" x14ac:dyDescent="0.2">
      <c r="EM42017" s="39"/>
      <c r="EN42017" s="39"/>
      <c r="EO42017" s="39"/>
    </row>
    <row r="42018" spans="143:145" x14ac:dyDescent="0.2">
      <c r="EM42018" s="39"/>
      <c r="EN42018" s="39"/>
      <c r="EO42018" s="39"/>
    </row>
    <row r="42019" spans="143:145" x14ac:dyDescent="0.2">
      <c r="EM42019" s="39"/>
      <c r="EN42019" s="39"/>
      <c r="EO42019" s="39"/>
    </row>
    <row r="42020" spans="143:145" x14ac:dyDescent="0.2">
      <c r="EM42020" s="39"/>
      <c r="EN42020" s="39"/>
      <c r="EO42020" s="39"/>
    </row>
    <row r="42021" spans="143:145" x14ac:dyDescent="0.2">
      <c r="EM42021" s="39"/>
      <c r="EN42021" s="39"/>
      <c r="EO42021" s="39"/>
    </row>
    <row r="42022" spans="143:145" x14ac:dyDescent="0.2">
      <c r="EM42022" s="39"/>
      <c r="EN42022" s="39"/>
      <c r="EO42022" s="39"/>
    </row>
    <row r="42023" spans="143:145" x14ac:dyDescent="0.2">
      <c r="EM42023" s="39"/>
      <c r="EN42023" s="39"/>
      <c r="EO42023" s="39"/>
    </row>
    <row r="42024" spans="143:145" x14ac:dyDescent="0.2">
      <c r="EM42024" s="39"/>
      <c r="EN42024" s="39"/>
      <c r="EO42024" s="39"/>
    </row>
    <row r="42025" spans="143:145" x14ac:dyDescent="0.2">
      <c r="EM42025" s="39"/>
      <c r="EN42025" s="39"/>
      <c r="EO42025" s="39"/>
    </row>
    <row r="42026" spans="143:145" x14ac:dyDescent="0.2">
      <c r="EM42026" s="39"/>
      <c r="EN42026" s="39"/>
      <c r="EO42026" s="39"/>
    </row>
    <row r="42027" spans="143:145" x14ac:dyDescent="0.2">
      <c r="EM42027" s="39"/>
      <c r="EN42027" s="39"/>
      <c r="EO42027" s="39"/>
    </row>
    <row r="42028" spans="143:145" x14ac:dyDescent="0.2">
      <c r="EM42028" s="39"/>
      <c r="EN42028" s="39"/>
      <c r="EO42028" s="39"/>
    </row>
    <row r="42029" spans="143:145" x14ac:dyDescent="0.2">
      <c r="EM42029" s="39"/>
      <c r="EN42029" s="39"/>
      <c r="EO42029" s="39"/>
    </row>
    <row r="42030" spans="143:145" x14ac:dyDescent="0.2">
      <c r="EM42030" s="39"/>
      <c r="EN42030" s="39"/>
      <c r="EO42030" s="39"/>
    </row>
    <row r="42031" spans="143:145" x14ac:dyDescent="0.2">
      <c r="EM42031" s="39"/>
      <c r="EN42031" s="39"/>
      <c r="EO42031" s="39"/>
    </row>
    <row r="42032" spans="143:145" x14ac:dyDescent="0.2">
      <c r="EM42032" s="39"/>
      <c r="EN42032" s="39"/>
      <c r="EO42032" s="39"/>
    </row>
    <row r="42033" spans="143:145" x14ac:dyDescent="0.2">
      <c r="EM42033" s="39"/>
      <c r="EN42033" s="39"/>
      <c r="EO42033" s="39"/>
    </row>
    <row r="42034" spans="143:145" x14ac:dyDescent="0.2">
      <c r="EM42034" s="39"/>
      <c r="EN42034" s="39"/>
      <c r="EO42034" s="39"/>
    </row>
    <row r="42035" spans="143:145" x14ac:dyDescent="0.2">
      <c r="EM42035" s="39"/>
      <c r="EN42035" s="39"/>
      <c r="EO42035" s="39"/>
    </row>
    <row r="42036" spans="143:145" x14ac:dyDescent="0.2">
      <c r="EM42036" s="39"/>
      <c r="EN42036" s="39"/>
      <c r="EO42036" s="39"/>
    </row>
    <row r="42037" spans="143:145" x14ac:dyDescent="0.2">
      <c r="EM42037" s="39"/>
      <c r="EN42037" s="39"/>
      <c r="EO42037" s="39"/>
    </row>
    <row r="42038" spans="143:145" x14ac:dyDescent="0.2">
      <c r="EM42038" s="39"/>
      <c r="EN42038" s="39"/>
      <c r="EO42038" s="39"/>
    </row>
    <row r="42039" spans="143:145" x14ac:dyDescent="0.2">
      <c r="EM42039" s="39"/>
      <c r="EN42039" s="39"/>
      <c r="EO42039" s="39"/>
    </row>
    <row r="42040" spans="143:145" x14ac:dyDescent="0.2">
      <c r="EM42040" s="39"/>
      <c r="EN42040" s="39"/>
      <c r="EO42040" s="39"/>
    </row>
    <row r="42041" spans="143:145" x14ac:dyDescent="0.2">
      <c r="EM42041" s="39"/>
      <c r="EN42041" s="39"/>
      <c r="EO42041" s="39"/>
    </row>
    <row r="42042" spans="143:145" x14ac:dyDescent="0.2">
      <c r="EM42042" s="39"/>
      <c r="EN42042" s="39"/>
      <c r="EO42042" s="39"/>
    </row>
    <row r="42043" spans="143:145" x14ac:dyDescent="0.2">
      <c r="EM42043" s="39"/>
      <c r="EN42043" s="39"/>
      <c r="EO42043" s="39"/>
    </row>
    <row r="42044" spans="143:145" x14ac:dyDescent="0.2">
      <c r="EM42044" s="39"/>
      <c r="EN42044" s="39"/>
      <c r="EO42044" s="39"/>
    </row>
    <row r="42045" spans="143:145" x14ac:dyDescent="0.2">
      <c r="EM42045" s="39"/>
      <c r="EN42045" s="39"/>
      <c r="EO42045" s="39"/>
    </row>
    <row r="42046" spans="143:145" x14ac:dyDescent="0.2">
      <c r="EM42046" s="39"/>
      <c r="EN42046" s="39"/>
      <c r="EO42046" s="39"/>
    </row>
    <row r="42047" spans="143:145" x14ac:dyDescent="0.2">
      <c r="EM42047" s="39"/>
      <c r="EN42047" s="39"/>
      <c r="EO42047" s="39"/>
    </row>
    <row r="42048" spans="143:145" x14ac:dyDescent="0.2">
      <c r="EM42048" s="39"/>
      <c r="EN42048" s="39"/>
      <c r="EO42048" s="39"/>
    </row>
    <row r="42049" spans="143:145" x14ac:dyDescent="0.2">
      <c r="EM42049" s="39"/>
      <c r="EN42049" s="39"/>
      <c r="EO42049" s="39"/>
    </row>
    <row r="42050" spans="143:145" x14ac:dyDescent="0.2">
      <c r="EM42050" s="39"/>
      <c r="EN42050" s="39"/>
      <c r="EO42050" s="39"/>
    </row>
    <row r="42051" spans="143:145" x14ac:dyDescent="0.2">
      <c r="EM42051" s="39"/>
      <c r="EN42051" s="39"/>
      <c r="EO42051" s="39"/>
    </row>
    <row r="42052" spans="143:145" x14ac:dyDescent="0.2">
      <c r="EM42052" s="39"/>
      <c r="EN42052" s="39"/>
      <c r="EO42052" s="39"/>
    </row>
    <row r="42053" spans="143:145" x14ac:dyDescent="0.2">
      <c r="EM42053" s="39"/>
      <c r="EN42053" s="39"/>
      <c r="EO42053" s="39"/>
    </row>
    <row r="42054" spans="143:145" x14ac:dyDescent="0.2">
      <c r="EM42054" s="39"/>
      <c r="EN42054" s="39"/>
      <c r="EO42054" s="39"/>
    </row>
    <row r="42055" spans="143:145" x14ac:dyDescent="0.2">
      <c r="EM42055" s="39"/>
      <c r="EN42055" s="39"/>
      <c r="EO42055" s="39"/>
    </row>
    <row r="42056" spans="143:145" x14ac:dyDescent="0.2">
      <c r="EM42056" s="39"/>
      <c r="EN42056" s="39"/>
      <c r="EO42056" s="39"/>
    </row>
    <row r="42057" spans="143:145" x14ac:dyDescent="0.2">
      <c r="EM42057" s="39"/>
      <c r="EN42057" s="39"/>
      <c r="EO42057" s="39"/>
    </row>
    <row r="42058" spans="143:145" x14ac:dyDescent="0.2">
      <c r="EM42058" s="39"/>
      <c r="EN42058" s="39"/>
      <c r="EO42058" s="39"/>
    </row>
    <row r="42059" spans="143:145" x14ac:dyDescent="0.2">
      <c r="EM42059" s="39"/>
      <c r="EN42059" s="39"/>
      <c r="EO42059" s="39"/>
    </row>
    <row r="42060" spans="143:145" x14ac:dyDescent="0.2">
      <c r="EM42060" s="39"/>
      <c r="EN42060" s="39"/>
      <c r="EO42060" s="39"/>
    </row>
    <row r="42061" spans="143:145" x14ac:dyDescent="0.2">
      <c r="EM42061" s="39"/>
      <c r="EN42061" s="39"/>
      <c r="EO42061" s="39"/>
    </row>
    <row r="42062" spans="143:145" x14ac:dyDescent="0.2">
      <c r="EM42062" s="39"/>
      <c r="EN42062" s="39"/>
      <c r="EO42062" s="39"/>
    </row>
    <row r="42063" spans="143:145" x14ac:dyDescent="0.2">
      <c r="EM42063" s="39"/>
      <c r="EN42063" s="39"/>
      <c r="EO42063" s="39"/>
    </row>
    <row r="42064" spans="143:145" x14ac:dyDescent="0.2">
      <c r="EM42064" s="39"/>
      <c r="EN42064" s="39"/>
      <c r="EO42064" s="39"/>
    </row>
    <row r="42065" spans="143:145" x14ac:dyDescent="0.2">
      <c r="EM42065" s="39"/>
      <c r="EN42065" s="39"/>
      <c r="EO42065" s="39"/>
    </row>
    <row r="42066" spans="143:145" x14ac:dyDescent="0.2">
      <c r="EM42066" s="39"/>
      <c r="EN42066" s="39"/>
      <c r="EO42066" s="39"/>
    </row>
    <row r="42067" spans="143:145" x14ac:dyDescent="0.2">
      <c r="EM42067" s="39"/>
      <c r="EN42067" s="39"/>
      <c r="EO42067" s="39"/>
    </row>
    <row r="42068" spans="143:145" x14ac:dyDescent="0.2">
      <c r="EM42068" s="39"/>
      <c r="EN42068" s="39"/>
      <c r="EO42068" s="39"/>
    </row>
    <row r="42069" spans="143:145" x14ac:dyDescent="0.2">
      <c r="EM42069" s="39"/>
      <c r="EN42069" s="39"/>
      <c r="EO42069" s="39"/>
    </row>
    <row r="42070" spans="143:145" x14ac:dyDescent="0.2">
      <c r="EM42070" s="39"/>
      <c r="EN42070" s="39"/>
      <c r="EO42070" s="39"/>
    </row>
    <row r="42071" spans="143:145" x14ac:dyDescent="0.2">
      <c r="EM42071" s="39"/>
      <c r="EN42071" s="39"/>
      <c r="EO42071" s="39"/>
    </row>
    <row r="42072" spans="143:145" x14ac:dyDescent="0.2">
      <c r="EM42072" s="39"/>
      <c r="EN42072" s="39"/>
      <c r="EO42072" s="39"/>
    </row>
    <row r="42073" spans="143:145" x14ac:dyDescent="0.2">
      <c r="EM42073" s="39"/>
      <c r="EN42073" s="39"/>
      <c r="EO42073" s="39"/>
    </row>
    <row r="42074" spans="143:145" x14ac:dyDescent="0.2">
      <c r="EM42074" s="39"/>
      <c r="EN42074" s="39"/>
      <c r="EO42074" s="39"/>
    </row>
    <row r="42075" spans="143:145" x14ac:dyDescent="0.2">
      <c r="EM42075" s="39"/>
      <c r="EN42075" s="39"/>
      <c r="EO42075" s="39"/>
    </row>
    <row r="42076" spans="143:145" x14ac:dyDescent="0.2">
      <c r="EM42076" s="39"/>
      <c r="EN42076" s="39"/>
      <c r="EO42076" s="39"/>
    </row>
    <row r="42077" spans="143:145" x14ac:dyDescent="0.2">
      <c r="EM42077" s="39"/>
      <c r="EN42077" s="39"/>
      <c r="EO42077" s="39"/>
    </row>
    <row r="42078" spans="143:145" x14ac:dyDescent="0.2">
      <c r="EM42078" s="39"/>
      <c r="EN42078" s="39"/>
      <c r="EO42078" s="39"/>
    </row>
    <row r="42079" spans="143:145" x14ac:dyDescent="0.2">
      <c r="EM42079" s="39"/>
      <c r="EN42079" s="39"/>
      <c r="EO42079" s="39"/>
    </row>
    <row r="42080" spans="143:145" x14ac:dyDescent="0.2">
      <c r="EM42080" s="39"/>
      <c r="EN42080" s="39"/>
      <c r="EO42080" s="39"/>
    </row>
    <row r="42081" spans="143:145" x14ac:dyDescent="0.2">
      <c r="EM42081" s="39"/>
      <c r="EN42081" s="39"/>
      <c r="EO42081" s="39"/>
    </row>
    <row r="42082" spans="143:145" x14ac:dyDescent="0.2">
      <c r="EM42082" s="39"/>
      <c r="EN42082" s="39"/>
      <c r="EO42082" s="39"/>
    </row>
    <row r="42083" spans="143:145" x14ac:dyDescent="0.2">
      <c r="EM42083" s="39"/>
      <c r="EN42083" s="39"/>
      <c r="EO42083" s="39"/>
    </row>
    <row r="42084" spans="143:145" x14ac:dyDescent="0.2">
      <c r="EM42084" s="39"/>
      <c r="EN42084" s="39"/>
      <c r="EO42084" s="39"/>
    </row>
    <row r="42085" spans="143:145" x14ac:dyDescent="0.2">
      <c r="EM42085" s="39"/>
      <c r="EN42085" s="39"/>
      <c r="EO42085" s="39"/>
    </row>
    <row r="42086" spans="143:145" x14ac:dyDescent="0.2">
      <c r="EM42086" s="39"/>
      <c r="EN42086" s="39"/>
      <c r="EO42086" s="39"/>
    </row>
    <row r="42087" spans="143:145" x14ac:dyDescent="0.2">
      <c r="EM42087" s="39"/>
      <c r="EN42087" s="39"/>
      <c r="EO42087" s="39"/>
    </row>
    <row r="42088" spans="143:145" x14ac:dyDescent="0.2">
      <c r="EM42088" s="39"/>
      <c r="EN42088" s="39"/>
      <c r="EO42088" s="39"/>
    </row>
    <row r="42089" spans="143:145" x14ac:dyDescent="0.2">
      <c r="EM42089" s="39"/>
      <c r="EN42089" s="39"/>
      <c r="EO42089" s="39"/>
    </row>
    <row r="42090" spans="143:145" x14ac:dyDescent="0.2">
      <c r="EM42090" s="39"/>
      <c r="EN42090" s="39"/>
      <c r="EO42090" s="39"/>
    </row>
    <row r="42091" spans="143:145" x14ac:dyDescent="0.2">
      <c r="EM42091" s="39"/>
      <c r="EN42091" s="39"/>
      <c r="EO42091" s="39"/>
    </row>
    <row r="42092" spans="143:145" x14ac:dyDescent="0.2">
      <c r="EM42092" s="39"/>
      <c r="EN42092" s="39"/>
      <c r="EO42092" s="39"/>
    </row>
    <row r="42093" spans="143:145" x14ac:dyDescent="0.2">
      <c r="EM42093" s="39"/>
      <c r="EN42093" s="39"/>
      <c r="EO42093" s="39"/>
    </row>
    <row r="42094" spans="143:145" x14ac:dyDescent="0.2">
      <c r="EM42094" s="39"/>
      <c r="EN42094" s="39"/>
      <c r="EO42094" s="39"/>
    </row>
    <row r="42095" spans="143:145" x14ac:dyDescent="0.2">
      <c r="EM42095" s="39"/>
      <c r="EN42095" s="39"/>
      <c r="EO42095" s="39"/>
    </row>
    <row r="42096" spans="143:145" x14ac:dyDescent="0.2">
      <c r="EM42096" s="39"/>
      <c r="EN42096" s="39"/>
      <c r="EO42096" s="39"/>
    </row>
    <row r="42097" spans="143:145" x14ac:dyDescent="0.2">
      <c r="EM42097" s="39"/>
      <c r="EN42097" s="39"/>
      <c r="EO42097" s="39"/>
    </row>
    <row r="42098" spans="143:145" x14ac:dyDescent="0.2">
      <c r="EM42098" s="39"/>
      <c r="EN42098" s="39"/>
      <c r="EO42098" s="39"/>
    </row>
    <row r="42099" spans="143:145" x14ac:dyDescent="0.2">
      <c r="EM42099" s="39"/>
      <c r="EN42099" s="39"/>
      <c r="EO42099" s="39"/>
    </row>
    <row r="42100" spans="143:145" x14ac:dyDescent="0.2">
      <c r="EM42100" s="39"/>
      <c r="EN42100" s="39"/>
      <c r="EO42100" s="39"/>
    </row>
    <row r="42101" spans="143:145" x14ac:dyDescent="0.2">
      <c r="EM42101" s="39"/>
      <c r="EN42101" s="39"/>
      <c r="EO42101" s="39"/>
    </row>
    <row r="42102" spans="143:145" x14ac:dyDescent="0.2">
      <c r="EM42102" s="39"/>
      <c r="EN42102" s="39"/>
      <c r="EO42102" s="39"/>
    </row>
    <row r="42103" spans="143:145" x14ac:dyDescent="0.2">
      <c r="EM42103" s="39"/>
      <c r="EN42103" s="39"/>
      <c r="EO42103" s="39"/>
    </row>
    <row r="42104" spans="143:145" x14ac:dyDescent="0.2">
      <c r="EM42104" s="39"/>
      <c r="EN42104" s="39"/>
      <c r="EO42104" s="39"/>
    </row>
    <row r="42105" spans="143:145" x14ac:dyDescent="0.2">
      <c r="EM42105" s="39"/>
      <c r="EN42105" s="39"/>
      <c r="EO42105" s="39"/>
    </row>
    <row r="42106" spans="143:145" x14ac:dyDescent="0.2">
      <c r="EM42106" s="39"/>
      <c r="EN42106" s="39"/>
      <c r="EO42106" s="39"/>
    </row>
    <row r="42107" spans="143:145" x14ac:dyDescent="0.2">
      <c r="EM42107" s="39"/>
      <c r="EN42107" s="39"/>
      <c r="EO42107" s="39"/>
    </row>
    <row r="42108" spans="143:145" x14ac:dyDescent="0.2">
      <c r="EM42108" s="39"/>
      <c r="EN42108" s="39"/>
      <c r="EO42108" s="39"/>
    </row>
    <row r="42109" spans="143:145" x14ac:dyDescent="0.2">
      <c r="EM42109" s="39"/>
      <c r="EN42109" s="39"/>
      <c r="EO42109" s="39"/>
    </row>
    <row r="42110" spans="143:145" x14ac:dyDescent="0.2">
      <c r="EM42110" s="39"/>
      <c r="EN42110" s="39"/>
      <c r="EO42110" s="39"/>
    </row>
    <row r="42111" spans="143:145" x14ac:dyDescent="0.2">
      <c r="EM42111" s="39"/>
      <c r="EN42111" s="39"/>
      <c r="EO42111" s="39"/>
    </row>
    <row r="42112" spans="143:145" x14ac:dyDescent="0.2">
      <c r="EM42112" s="39"/>
      <c r="EN42112" s="39"/>
      <c r="EO42112" s="39"/>
    </row>
    <row r="42113" spans="143:145" x14ac:dyDescent="0.2">
      <c r="EM42113" s="39"/>
      <c r="EN42113" s="39"/>
      <c r="EO42113" s="39"/>
    </row>
    <row r="42114" spans="143:145" x14ac:dyDescent="0.2">
      <c r="EM42114" s="39"/>
      <c r="EN42114" s="39"/>
      <c r="EO42114" s="39"/>
    </row>
    <row r="42115" spans="143:145" x14ac:dyDescent="0.2">
      <c r="EM42115" s="39"/>
      <c r="EN42115" s="39"/>
      <c r="EO42115" s="39"/>
    </row>
    <row r="42116" spans="143:145" x14ac:dyDescent="0.2">
      <c r="EM42116" s="39"/>
      <c r="EN42116" s="39"/>
      <c r="EO42116" s="39"/>
    </row>
    <row r="42117" spans="143:145" x14ac:dyDescent="0.2">
      <c r="EM42117" s="39"/>
      <c r="EN42117" s="39"/>
      <c r="EO42117" s="39"/>
    </row>
    <row r="42118" spans="143:145" x14ac:dyDescent="0.2">
      <c r="EM42118" s="39"/>
      <c r="EN42118" s="39"/>
      <c r="EO42118" s="39"/>
    </row>
    <row r="42119" spans="143:145" x14ac:dyDescent="0.2">
      <c r="EM42119" s="39"/>
      <c r="EN42119" s="39"/>
      <c r="EO42119" s="39"/>
    </row>
    <row r="42120" spans="143:145" x14ac:dyDescent="0.2">
      <c r="EM42120" s="39"/>
      <c r="EN42120" s="39"/>
      <c r="EO42120" s="39"/>
    </row>
    <row r="42121" spans="143:145" x14ac:dyDescent="0.2">
      <c r="EM42121" s="39"/>
      <c r="EN42121" s="39"/>
      <c r="EO42121" s="39"/>
    </row>
    <row r="42122" spans="143:145" x14ac:dyDescent="0.2">
      <c r="EM42122" s="39"/>
      <c r="EN42122" s="39"/>
      <c r="EO42122" s="39"/>
    </row>
    <row r="42123" spans="143:145" x14ac:dyDescent="0.2">
      <c r="EM42123" s="39"/>
      <c r="EN42123" s="39"/>
      <c r="EO42123" s="39"/>
    </row>
    <row r="42124" spans="143:145" x14ac:dyDescent="0.2">
      <c r="EM42124" s="39"/>
      <c r="EN42124" s="39"/>
      <c r="EO42124" s="39"/>
    </row>
    <row r="42125" spans="143:145" x14ac:dyDescent="0.2">
      <c r="EM42125" s="39"/>
      <c r="EN42125" s="39"/>
      <c r="EO42125" s="39"/>
    </row>
    <row r="42126" spans="143:145" x14ac:dyDescent="0.2">
      <c r="EM42126" s="39"/>
      <c r="EN42126" s="39"/>
      <c r="EO42126" s="39"/>
    </row>
    <row r="42127" spans="143:145" x14ac:dyDescent="0.2">
      <c r="EM42127" s="39"/>
      <c r="EN42127" s="39"/>
      <c r="EO42127" s="39"/>
    </row>
    <row r="42128" spans="143:145" x14ac:dyDescent="0.2">
      <c r="EM42128" s="39"/>
      <c r="EN42128" s="39"/>
      <c r="EO42128" s="39"/>
    </row>
    <row r="42129" spans="143:145" x14ac:dyDescent="0.2">
      <c r="EM42129" s="39"/>
      <c r="EN42129" s="39"/>
      <c r="EO42129" s="39"/>
    </row>
    <row r="42130" spans="143:145" x14ac:dyDescent="0.2">
      <c r="EM42130" s="39"/>
      <c r="EN42130" s="39"/>
      <c r="EO42130" s="39"/>
    </row>
    <row r="42131" spans="143:145" x14ac:dyDescent="0.2">
      <c r="EM42131" s="39"/>
      <c r="EN42131" s="39"/>
      <c r="EO42131" s="39"/>
    </row>
    <row r="42132" spans="143:145" x14ac:dyDescent="0.2">
      <c r="EM42132" s="39"/>
      <c r="EN42132" s="39"/>
      <c r="EO42132" s="39"/>
    </row>
    <row r="42133" spans="143:145" x14ac:dyDescent="0.2">
      <c r="EM42133" s="39"/>
      <c r="EN42133" s="39"/>
      <c r="EO42133" s="39"/>
    </row>
    <row r="42134" spans="143:145" x14ac:dyDescent="0.2">
      <c r="EM42134" s="39"/>
      <c r="EN42134" s="39"/>
      <c r="EO42134" s="39"/>
    </row>
    <row r="42135" spans="143:145" x14ac:dyDescent="0.2">
      <c r="EM42135" s="39"/>
      <c r="EN42135" s="39"/>
      <c r="EO42135" s="39"/>
    </row>
    <row r="42136" spans="143:145" x14ac:dyDescent="0.2">
      <c r="EM42136" s="39"/>
      <c r="EN42136" s="39"/>
      <c r="EO42136" s="39"/>
    </row>
    <row r="42137" spans="143:145" x14ac:dyDescent="0.2">
      <c r="EM42137" s="39"/>
      <c r="EN42137" s="39"/>
      <c r="EO42137" s="39"/>
    </row>
    <row r="42138" spans="143:145" x14ac:dyDescent="0.2">
      <c r="EM42138" s="39"/>
      <c r="EN42138" s="39"/>
      <c r="EO42138" s="39"/>
    </row>
    <row r="42139" spans="143:145" x14ac:dyDescent="0.2">
      <c r="EM42139" s="39"/>
      <c r="EN42139" s="39"/>
      <c r="EO42139" s="39"/>
    </row>
    <row r="42140" spans="143:145" x14ac:dyDescent="0.2">
      <c r="EM42140" s="39"/>
      <c r="EN42140" s="39"/>
      <c r="EO42140" s="39"/>
    </row>
    <row r="42141" spans="143:145" x14ac:dyDescent="0.2">
      <c r="EM42141" s="39"/>
      <c r="EN42141" s="39"/>
      <c r="EO42141" s="39"/>
    </row>
    <row r="42142" spans="143:145" x14ac:dyDescent="0.2">
      <c r="EM42142" s="39"/>
      <c r="EN42142" s="39"/>
      <c r="EO42142" s="39"/>
    </row>
    <row r="42143" spans="143:145" x14ac:dyDescent="0.2">
      <c r="EM42143" s="39"/>
      <c r="EN42143" s="39"/>
      <c r="EO42143" s="39"/>
    </row>
    <row r="42144" spans="143:145" x14ac:dyDescent="0.2">
      <c r="EM42144" s="39"/>
      <c r="EN42144" s="39"/>
      <c r="EO42144" s="39"/>
    </row>
    <row r="42145" spans="143:145" x14ac:dyDescent="0.2">
      <c r="EM42145" s="39"/>
      <c r="EN42145" s="39"/>
      <c r="EO42145" s="39"/>
    </row>
    <row r="42146" spans="143:145" x14ac:dyDescent="0.2">
      <c r="EM42146" s="39"/>
      <c r="EN42146" s="39"/>
      <c r="EO42146" s="39"/>
    </row>
    <row r="42147" spans="143:145" x14ac:dyDescent="0.2">
      <c r="EM42147" s="39"/>
      <c r="EN42147" s="39"/>
      <c r="EO42147" s="39"/>
    </row>
    <row r="42148" spans="143:145" x14ac:dyDescent="0.2">
      <c r="EM42148" s="39"/>
      <c r="EN42148" s="39"/>
      <c r="EO42148" s="39"/>
    </row>
    <row r="42149" spans="143:145" x14ac:dyDescent="0.2">
      <c r="EM42149" s="39"/>
      <c r="EN42149" s="39"/>
      <c r="EO42149" s="39"/>
    </row>
    <row r="42150" spans="143:145" x14ac:dyDescent="0.2">
      <c r="EM42150" s="39"/>
      <c r="EN42150" s="39"/>
      <c r="EO42150" s="39"/>
    </row>
    <row r="42151" spans="143:145" x14ac:dyDescent="0.2">
      <c r="EM42151" s="39"/>
      <c r="EN42151" s="39"/>
      <c r="EO42151" s="39"/>
    </row>
    <row r="42152" spans="143:145" x14ac:dyDescent="0.2">
      <c r="EM42152" s="39"/>
      <c r="EN42152" s="39"/>
      <c r="EO42152" s="39"/>
    </row>
    <row r="42153" spans="143:145" x14ac:dyDescent="0.2">
      <c r="EM42153" s="39"/>
      <c r="EN42153" s="39"/>
      <c r="EO42153" s="39"/>
    </row>
    <row r="42154" spans="143:145" x14ac:dyDescent="0.2">
      <c r="EM42154" s="39"/>
      <c r="EN42154" s="39"/>
      <c r="EO42154" s="39"/>
    </row>
    <row r="42155" spans="143:145" x14ac:dyDescent="0.2">
      <c r="EM42155" s="39"/>
      <c r="EN42155" s="39"/>
      <c r="EO42155" s="39"/>
    </row>
    <row r="42156" spans="143:145" x14ac:dyDescent="0.2">
      <c r="EM42156" s="39"/>
      <c r="EN42156" s="39"/>
      <c r="EO42156" s="39"/>
    </row>
    <row r="42157" spans="143:145" x14ac:dyDescent="0.2">
      <c r="EM42157" s="39"/>
      <c r="EN42157" s="39"/>
      <c r="EO42157" s="39"/>
    </row>
    <row r="42158" spans="143:145" x14ac:dyDescent="0.2">
      <c r="EM42158" s="39"/>
      <c r="EN42158" s="39"/>
      <c r="EO42158" s="39"/>
    </row>
    <row r="42159" spans="143:145" x14ac:dyDescent="0.2">
      <c r="EM42159" s="39"/>
      <c r="EN42159" s="39"/>
      <c r="EO42159" s="39"/>
    </row>
    <row r="42160" spans="143:145" x14ac:dyDescent="0.2">
      <c r="EM42160" s="39"/>
      <c r="EN42160" s="39"/>
      <c r="EO42160" s="39"/>
    </row>
    <row r="42161" spans="143:145" x14ac:dyDescent="0.2">
      <c r="EM42161" s="39"/>
      <c r="EN42161" s="39"/>
      <c r="EO42161" s="39"/>
    </row>
    <row r="42162" spans="143:145" x14ac:dyDescent="0.2">
      <c r="EM42162" s="39"/>
      <c r="EN42162" s="39"/>
      <c r="EO42162" s="39"/>
    </row>
    <row r="42163" spans="143:145" x14ac:dyDescent="0.2">
      <c r="EM42163" s="39"/>
      <c r="EN42163" s="39"/>
      <c r="EO42163" s="39"/>
    </row>
    <row r="42164" spans="143:145" x14ac:dyDescent="0.2">
      <c r="EM42164" s="39"/>
      <c r="EN42164" s="39"/>
      <c r="EO42164" s="39"/>
    </row>
    <row r="42165" spans="143:145" x14ac:dyDescent="0.2">
      <c r="EM42165" s="39"/>
      <c r="EN42165" s="39"/>
      <c r="EO42165" s="39"/>
    </row>
    <row r="42166" spans="143:145" x14ac:dyDescent="0.2">
      <c r="EM42166" s="39"/>
      <c r="EN42166" s="39"/>
      <c r="EO42166" s="39"/>
    </row>
    <row r="42167" spans="143:145" x14ac:dyDescent="0.2">
      <c r="EM42167" s="39"/>
      <c r="EN42167" s="39"/>
      <c r="EO42167" s="39"/>
    </row>
    <row r="42168" spans="143:145" x14ac:dyDescent="0.2">
      <c r="EM42168" s="39"/>
      <c r="EN42168" s="39"/>
      <c r="EO42168" s="39"/>
    </row>
    <row r="42169" spans="143:145" x14ac:dyDescent="0.2">
      <c r="EM42169" s="39"/>
      <c r="EN42169" s="39"/>
      <c r="EO42169" s="39"/>
    </row>
    <row r="42170" spans="143:145" x14ac:dyDescent="0.2">
      <c r="EM42170" s="39"/>
      <c r="EN42170" s="39"/>
      <c r="EO42170" s="39"/>
    </row>
    <row r="42171" spans="143:145" x14ac:dyDescent="0.2">
      <c r="EM42171" s="39"/>
      <c r="EN42171" s="39"/>
      <c r="EO42171" s="39"/>
    </row>
    <row r="42172" spans="143:145" x14ac:dyDescent="0.2">
      <c r="EM42172" s="39"/>
      <c r="EN42172" s="39"/>
      <c r="EO42172" s="39"/>
    </row>
    <row r="42173" spans="143:145" x14ac:dyDescent="0.2">
      <c r="EM42173" s="39"/>
      <c r="EN42173" s="39"/>
      <c r="EO42173" s="39"/>
    </row>
    <row r="42174" spans="143:145" x14ac:dyDescent="0.2">
      <c r="EM42174" s="39"/>
      <c r="EN42174" s="39"/>
      <c r="EO42174" s="39"/>
    </row>
    <row r="42175" spans="143:145" x14ac:dyDescent="0.2">
      <c r="EM42175" s="39"/>
      <c r="EN42175" s="39"/>
      <c r="EO42175" s="39"/>
    </row>
    <row r="42176" spans="143:145" x14ac:dyDescent="0.2">
      <c r="EM42176" s="39"/>
      <c r="EN42176" s="39"/>
      <c r="EO42176" s="39"/>
    </row>
    <row r="42177" spans="143:145" x14ac:dyDescent="0.2">
      <c r="EM42177" s="39"/>
      <c r="EN42177" s="39"/>
      <c r="EO42177" s="39"/>
    </row>
    <row r="42178" spans="143:145" x14ac:dyDescent="0.2">
      <c r="EM42178" s="39"/>
      <c r="EN42178" s="39"/>
      <c r="EO42178" s="39"/>
    </row>
    <row r="42179" spans="143:145" x14ac:dyDescent="0.2">
      <c r="EM42179" s="39"/>
      <c r="EN42179" s="39"/>
      <c r="EO42179" s="39"/>
    </row>
    <row r="42180" spans="143:145" x14ac:dyDescent="0.2">
      <c r="EM42180" s="39"/>
      <c r="EN42180" s="39"/>
      <c r="EO42180" s="39"/>
    </row>
    <row r="42181" spans="143:145" x14ac:dyDescent="0.2">
      <c r="EM42181" s="39"/>
      <c r="EN42181" s="39"/>
      <c r="EO42181" s="39"/>
    </row>
    <row r="42182" spans="143:145" x14ac:dyDescent="0.2">
      <c r="EM42182" s="39"/>
      <c r="EN42182" s="39"/>
      <c r="EO42182" s="39"/>
    </row>
    <row r="42183" spans="143:145" x14ac:dyDescent="0.2">
      <c r="EM42183" s="39"/>
      <c r="EN42183" s="39"/>
      <c r="EO42183" s="39"/>
    </row>
    <row r="42184" spans="143:145" x14ac:dyDescent="0.2">
      <c r="EM42184" s="39"/>
      <c r="EN42184" s="39"/>
      <c r="EO42184" s="39"/>
    </row>
    <row r="42185" spans="143:145" x14ac:dyDescent="0.2">
      <c r="EM42185" s="39"/>
      <c r="EN42185" s="39"/>
      <c r="EO42185" s="39"/>
    </row>
    <row r="42186" spans="143:145" x14ac:dyDescent="0.2">
      <c r="EM42186" s="39"/>
      <c r="EN42186" s="39"/>
      <c r="EO42186" s="39"/>
    </row>
    <row r="42187" spans="143:145" x14ac:dyDescent="0.2">
      <c r="EM42187" s="39"/>
      <c r="EN42187" s="39"/>
      <c r="EO42187" s="39"/>
    </row>
    <row r="42188" spans="143:145" x14ac:dyDescent="0.2">
      <c r="EM42188" s="39"/>
      <c r="EN42188" s="39"/>
      <c r="EO42188" s="39"/>
    </row>
    <row r="42189" spans="143:145" x14ac:dyDescent="0.2">
      <c r="EM42189" s="39"/>
      <c r="EN42189" s="39"/>
      <c r="EO42189" s="39"/>
    </row>
    <row r="42190" spans="143:145" x14ac:dyDescent="0.2">
      <c r="EM42190" s="39"/>
      <c r="EN42190" s="39"/>
      <c r="EO42190" s="39"/>
    </row>
    <row r="42191" spans="143:145" x14ac:dyDescent="0.2">
      <c r="EM42191" s="39"/>
      <c r="EN42191" s="39"/>
      <c r="EO42191" s="39"/>
    </row>
    <row r="42192" spans="143:145" x14ac:dyDescent="0.2">
      <c r="EM42192" s="39"/>
      <c r="EN42192" s="39"/>
      <c r="EO42192" s="39"/>
    </row>
    <row r="42193" spans="143:145" x14ac:dyDescent="0.2">
      <c r="EM42193" s="39"/>
      <c r="EN42193" s="39"/>
      <c r="EO42193" s="39"/>
    </row>
    <row r="42194" spans="143:145" x14ac:dyDescent="0.2">
      <c r="EM42194" s="39"/>
      <c r="EN42194" s="39"/>
      <c r="EO42194" s="39"/>
    </row>
    <row r="42195" spans="143:145" x14ac:dyDescent="0.2">
      <c r="EM42195" s="39"/>
      <c r="EN42195" s="39"/>
      <c r="EO42195" s="39"/>
    </row>
    <row r="42196" spans="143:145" x14ac:dyDescent="0.2">
      <c r="EM42196" s="39"/>
      <c r="EN42196" s="39"/>
      <c r="EO42196" s="39"/>
    </row>
    <row r="42197" spans="143:145" x14ac:dyDescent="0.2">
      <c r="EM42197" s="39"/>
      <c r="EN42197" s="39"/>
      <c r="EO42197" s="39"/>
    </row>
    <row r="42198" spans="143:145" x14ac:dyDescent="0.2">
      <c r="EM42198" s="39"/>
      <c r="EN42198" s="39"/>
      <c r="EO42198" s="39"/>
    </row>
    <row r="42199" spans="143:145" x14ac:dyDescent="0.2">
      <c r="EM42199" s="39"/>
      <c r="EN42199" s="39"/>
      <c r="EO42199" s="39"/>
    </row>
    <row r="42200" spans="143:145" x14ac:dyDescent="0.2">
      <c r="EM42200" s="39"/>
      <c r="EN42200" s="39"/>
      <c r="EO42200" s="39"/>
    </row>
    <row r="42201" spans="143:145" x14ac:dyDescent="0.2">
      <c r="EM42201" s="39"/>
      <c r="EN42201" s="39"/>
      <c r="EO42201" s="39"/>
    </row>
    <row r="42202" spans="143:145" x14ac:dyDescent="0.2">
      <c r="EM42202" s="39"/>
      <c r="EN42202" s="39"/>
      <c r="EO42202" s="39"/>
    </row>
    <row r="42203" spans="143:145" x14ac:dyDescent="0.2">
      <c r="EM42203" s="39"/>
      <c r="EN42203" s="39"/>
      <c r="EO42203" s="39"/>
    </row>
    <row r="42204" spans="143:145" x14ac:dyDescent="0.2">
      <c r="EM42204" s="39"/>
      <c r="EN42204" s="39"/>
      <c r="EO42204" s="39"/>
    </row>
    <row r="42205" spans="143:145" x14ac:dyDescent="0.2">
      <c r="EM42205" s="39"/>
      <c r="EN42205" s="39"/>
      <c r="EO42205" s="39"/>
    </row>
    <row r="42206" spans="143:145" x14ac:dyDescent="0.2">
      <c r="EM42206" s="39"/>
      <c r="EN42206" s="39"/>
      <c r="EO42206" s="39"/>
    </row>
    <row r="42207" spans="143:145" x14ac:dyDescent="0.2">
      <c r="EM42207" s="39"/>
      <c r="EN42207" s="39"/>
      <c r="EO42207" s="39"/>
    </row>
    <row r="42208" spans="143:145" x14ac:dyDescent="0.2">
      <c r="EM42208" s="39"/>
      <c r="EN42208" s="39"/>
      <c r="EO42208" s="39"/>
    </row>
    <row r="42209" spans="143:145" x14ac:dyDescent="0.2">
      <c r="EM42209" s="39"/>
      <c r="EN42209" s="39"/>
      <c r="EO42209" s="39"/>
    </row>
    <row r="42210" spans="143:145" x14ac:dyDescent="0.2">
      <c r="EM42210" s="39"/>
      <c r="EN42210" s="39"/>
      <c r="EO42210" s="39"/>
    </row>
    <row r="42211" spans="143:145" x14ac:dyDescent="0.2">
      <c r="EM42211" s="39"/>
      <c r="EN42211" s="39"/>
      <c r="EO42211" s="39"/>
    </row>
    <row r="42212" spans="143:145" x14ac:dyDescent="0.2">
      <c r="EM42212" s="39"/>
      <c r="EN42212" s="39"/>
      <c r="EO42212" s="39"/>
    </row>
    <row r="42213" spans="143:145" x14ac:dyDescent="0.2">
      <c r="EM42213" s="39"/>
      <c r="EN42213" s="39"/>
      <c r="EO42213" s="39"/>
    </row>
    <row r="42214" spans="143:145" x14ac:dyDescent="0.2">
      <c r="EM42214" s="39"/>
      <c r="EN42214" s="39"/>
      <c r="EO42214" s="39"/>
    </row>
    <row r="42215" spans="143:145" x14ac:dyDescent="0.2">
      <c r="EM42215" s="39"/>
      <c r="EN42215" s="39"/>
      <c r="EO42215" s="39"/>
    </row>
    <row r="42216" spans="143:145" x14ac:dyDescent="0.2">
      <c r="EM42216" s="39"/>
      <c r="EN42216" s="39"/>
      <c r="EO42216" s="39"/>
    </row>
    <row r="42217" spans="143:145" x14ac:dyDescent="0.2">
      <c r="EM42217" s="39"/>
      <c r="EN42217" s="39"/>
      <c r="EO42217" s="39"/>
    </row>
    <row r="42218" spans="143:145" x14ac:dyDescent="0.2">
      <c r="EM42218" s="39"/>
      <c r="EN42218" s="39"/>
      <c r="EO42218" s="39"/>
    </row>
    <row r="42219" spans="143:145" x14ac:dyDescent="0.2">
      <c r="EM42219" s="39"/>
      <c r="EN42219" s="39"/>
      <c r="EO42219" s="39"/>
    </row>
    <row r="42220" spans="143:145" x14ac:dyDescent="0.2">
      <c r="EM42220" s="39"/>
      <c r="EN42220" s="39"/>
      <c r="EO42220" s="39"/>
    </row>
    <row r="42221" spans="143:145" x14ac:dyDescent="0.2">
      <c r="EM42221" s="39"/>
      <c r="EN42221" s="39"/>
      <c r="EO42221" s="39"/>
    </row>
    <row r="42222" spans="143:145" x14ac:dyDescent="0.2">
      <c r="EM42222" s="39"/>
      <c r="EN42222" s="39"/>
      <c r="EO42222" s="39"/>
    </row>
    <row r="42223" spans="143:145" x14ac:dyDescent="0.2">
      <c r="EM42223" s="39"/>
      <c r="EN42223" s="39"/>
      <c r="EO42223" s="39"/>
    </row>
    <row r="42224" spans="143:145" x14ac:dyDescent="0.2">
      <c r="EM42224" s="39"/>
      <c r="EN42224" s="39"/>
      <c r="EO42224" s="39"/>
    </row>
    <row r="42225" spans="143:145" x14ac:dyDescent="0.2">
      <c r="EM42225" s="39"/>
      <c r="EN42225" s="39"/>
      <c r="EO42225" s="39"/>
    </row>
    <row r="42226" spans="143:145" x14ac:dyDescent="0.2">
      <c r="EM42226" s="39"/>
      <c r="EN42226" s="39"/>
      <c r="EO42226" s="39"/>
    </row>
    <row r="42227" spans="143:145" x14ac:dyDescent="0.2">
      <c r="EM42227" s="39"/>
      <c r="EN42227" s="39"/>
      <c r="EO42227" s="39"/>
    </row>
    <row r="42228" spans="143:145" x14ac:dyDescent="0.2">
      <c r="EM42228" s="39"/>
      <c r="EN42228" s="39"/>
      <c r="EO42228" s="39"/>
    </row>
    <row r="42229" spans="143:145" x14ac:dyDescent="0.2">
      <c r="EM42229" s="39"/>
      <c r="EN42229" s="39"/>
      <c r="EO42229" s="39"/>
    </row>
    <row r="42230" spans="143:145" x14ac:dyDescent="0.2">
      <c r="EM42230" s="39"/>
      <c r="EN42230" s="39"/>
      <c r="EO42230" s="39"/>
    </row>
    <row r="42231" spans="143:145" x14ac:dyDescent="0.2">
      <c r="EM42231" s="39"/>
      <c r="EN42231" s="39"/>
      <c r="EO42231" s="39"/>
    </row>
    <row r="42232" spans="143:145" x14ac:dyDescent="0.2">
      <c r="EM42232" s="39"/>
      <c r="EN42232" s="39"/>
      <c r="EO42232" s="39"/>
    </row>
    <row r="42233" spans="143:145" x14ac:dyDescent="0.2">
      <c r="EM42233" s="39"/>
      <c r="EN42233" s="39"/>
      <c r="EO42233" s="39"/>
    </row>
    <row r="42234" spans="143:145" x14ac:dyDescent="0.2">
      <c r="EM42234" s="39"/>
      <c r="EN42234" s="39"/>
      <c r="EO42234" s="39"/>
    </row>
    <row r="42235" spans="143:145" x14ac:dyDescent="0.2">
      <c r="EM42235" s="39"/>
      <c r="EN42235" s="39"/>
      <c r="EO42235" s="39"/>
    </row>
    <row r="42236" spans="143:145" x14ac:dyDescent="0.2">
      <c r="EM42236" s="39"/>
      <c r="EN42236" s="39"/>
      <c r="EO42236" s="39"/>
    </row>
    <row r="42237" spans="143:145" x14ac:dyDescent="0.2">
      <c r="EM42237" s="39"/>
      <c r="EN42237" s="39"/>
      <c r="EO42237" s="39"/>
    </row>
    <row r="42238" spans="143:145" x14ac:dyDescent="0.2">
      <c r="EM42238" s="39"/>
      <c r="EN42238" s="39"/>
      <c r="EO42238" s="39"/>
    </row>
    <row r="42239" spans="143:145" x14ac:dyDescent="0.2">
      <c r="EM42239" s="39"/>
      <c r="EN42239" s="39"/>
      <c r="EO42239" s="39"/>
    </row>
    <row r="42240" spans="143:145" x14ac:dyDescent="0.2">
      <c r="EM42240" s="39"/>
      <c r="EN42240" s="39"/>
      <c r="EO42240" s="39"/>
    </row>
    <row r="42241" spans="143:145" x14ac:dyDescent="0.2">
      <c r="EM42241" s="39"/>
      <c r="EN42241" s="39"/>
      <c r="EO42241" s="39"/>
    </row>
    <row r="42242" spans="143:145" x14ac:dyDescent="0.2">
      <c r="EM42242" s="39"/>
      <c r="EN42242" s="39"/>
      <c r="EO42242" s="39"/>
    </row>
    <row r="42243" spans="143:145" x14ac:dyDescent="0.2">
      <c r="EM42243" s="39"/>
      <c r="EN42243" s="39"/>
      <c r="EO42243" s="39"/>
    </row>
    <row r="42244" spans="143:145" x14ac:dyDescent="0.2">
      <c r="EM42244" s="39"/>
      <c r="EN42244" s="39"/>
      <c r="EO42244" s="39"/>
    </row>
    <row r="42245" spans="143:145" x14ac:dyDescent="0.2">
      <c r="EM42245" s="39"/>
      <c r="EN42245" s="39"/>
      <c r="EO42245" s="39"/>
    </row>
    <row r="42246" spans="143:145" x14ac:dyDescent="0.2">
      <c r="EM42246" s="39"/>
      <c r="EN42246" s="39"/>
      <c r="EO42246" s="39"/>
    </row>
    <row r="42247" spans="143:145" x14ac:dyDescent="0.2">
      <c r="EM42247" s="39"/>
      <c r="EN42247" s="39"/>
      <c r="EO42247" s="39"/>
    </row>
    <row r="42248" spans="143:145" x14ac:dyDescent="0.2">
      <c r="EM42248" s="39"/>
      <c r="EN42248" s="39"/>
      <c r="EO42248" s="39"/>
    </row>
    <row r="42249" spans="143:145" x14ac:dyDescent="0.2">
      <c r="EM42249" s="39"/>
      <c r="EN42249" s="39"/>
      <c r="EO42249" s="39"/>
    </row>
    <row r="42250" spans="143:145" x14ac:dyDescent="0.2">
      <c r="EM42250" s="39"/>
      <c r="EN42250" s="39"/>
      <c r="EO42250" s="39"/>
    </row>
    <row r="42251" spans="143:145" x14ac:dyDescent="0.2">
      <c r="EM42251" s="39"/>
      <c r="EN42251" s="39"/>
      <c r="EO42251" s="39"/>
    </row>
    <row r="42252" spans="143:145" x14ac:dyDescent="0.2">
      <c r="EM42252" s="39"/>
      <c r="EN42252" s="39"/>
      <c r="EO42252" s="39"/>
    </row>
    <row r="42253" spans="143:145" x14ac:dyDescent="0.2">
      <c r="EM42253" s="39"/>
      <c r="EN42253" s="39"/>
      <c r="EO42253" s="39"/>
    </row>
    <row r="42254" spans="143:145" x14ac:dyDescent="0.2">
      <c r="EM42254" s="39"/>
      <c r="EN42254" s="39"/>
      <c r="EO42254" s="39"/>
    </row>
    <row r="42255" spans="143:145" x14ac:dyDescent="0.2">
      <c r="EM42255" s="39"/>
      <c r="EN42255" s="39"/>
      <c r="EO42255" s="39"/>
    </row>
    <row r="42256" spans="143:145" x14ac:dyDescent="0.2">
      <c r="EM42256" s="39"/>
      <c r="EN42256" s="39"/>
      <c r="EO42256" s="39"/>
    </row>
    <row r="42257" spans="143:145" x14ac:dyDescent="0.2">
      <c r="EM42257" s="39"/>
      <c r="EN42257" s="39"/>
      <c r="EO42257" s="39"/>
    </row>
    <row r="42258" spans="143:145" x14ac:dyDescent="0.2">
      <c r="EM42258" s="39"/>
      <c r="EN42258" s="39"/>
      <c r="EO42258" s="39"/>
    </row>
    <row r="42259" spans="143:145" x14ac:dyDescent="0.2">
      <c r="EM42259" s="39"/>
      <c r="EN42259" s="39"/>
      <c r="EO42259" s="39"/>
    </row>
    <row r="42260" spans="143:145" x14ac:dyDescent="0.2">
      <c r="EM42260" s="39"/>
      <c r="EN42260" s="39"/>
      <c r="EO42260" s="39"/>
    </row>
    <row r="42261" spans="143:145" x14ac:dyDescent="0.2">
      <c r="EM42261" s="39"/>
      <c r="EN42261" s="39"/>
      <c r="EO42261" s="39"/>
    </row>
    <row r="42262" spans="143:145" x14ac:dyDescent="0.2">
      <c r="EM42262" s="39"/>
      <c r="EN42262" s="39"/>
      <c r="EO42262" s="39"/>
    </row>
    <row r="42263" spans="143:145" x14ac:dyDescent="0.2">
      <c r="EM42263" s="39"/>
      <c r="EN42263" s="39"/>
      <c r="EO42263" s="39"/>
    </row>
    <row r="42264" spans="143:145" x14ac:dyDescent="0.2">
      <c r="EM42264" s="39"/>
      <c r="EN42264" s="39"/>
      <c r="EO42264" s="39"/>
    </row>
    <row r="42265" spans="143:145" x14ac:dyDescent="0.2">
      <c r="EM42265" s="39"/>
      <c r="EN42265" s="39"/>
      <c r="EO42265" s="39"/>
    </row>
    <row r="42266" spans="143:145" x14ac:dyDescent="0.2">
      <c r="EM42266" s="39"/>
      <c r="EN42266" s="39"/>
      <c r="EO42266" s="39"/>
    </row>
    <row r="42267" spans="143:145" x14ac:dyDescent="0.2">
      <c r="EM42267" s="39"/>
      <c r="EN42267" s="39"/>
      <c r="EO42267" s="39"/>
    </row>
    <row r="42268" spans="143:145" x14ac:dyDescent="0.2">
      <c r="EM42268" s="39"/>
      <c r="EN42268" s="39"/>
      <c r="EO42268" s="39"/>
    </row>
    <row r="42269" spans="143:145" x14ac:dyDescent="0.2">
      <c r="EM42269" s="39"/>
      <c r="EN42269" s="39"/>
      <c r="EO42269" s="39"/>
    </row>
    <row r="42270" spans="143:145" x14ac:dyDescent="0.2">
      <c r="EM42270" s="39"/>
      <c r="EN42270" s="39"/>
      <c r="EO42270" s="39"/>
    </row>
    <row r="42271" spans="143:145" x14ac:dyDescent="0.2">
      <c r="EM42271" s="39"/>
      <c r="EN42271" s="39"/>
      <c r="EO42271" s="39"/>
    </row>
    <row r="42272" spans="143:145" x14ac:dyDescent="0.2">
      <c r="EM42272" s="39"/>
      <c r="EN42272" s="39"/>
      <c r="EO42272" s="39"/>
    </row>
    <row r="42273" spans="143:145" x14ac:dyDescent="0.2">
      <c r="EM42273" s="39"/>
      <c r="EN42273" s="39"/>
      <c r="EO42273" s="39"/>
    </row>
    <row r="42274" spans="143:145" x14ac:dyDescent="0.2">
      <c r="EM42274" s="39"/>
      <c r="EN42274" s="39"/>
      <c r="EO42274" s="39"/>
    </row>
    <row r="42275" spans="143:145" x14ac:dyDescent="0.2">
      <c r="EM42275" s="39"/>
      <c r="EN42275" s="39"/>
      <c r="EO42275" s="39"/>
    </row>
    <row r="42276" spans="143:145" x14ac:dyDescent="0.2">
      <c r="EM42276" s="39"/>
      <c r="EN42276" s="39"/>
      <c r="EO42276" s="39"/>
    </row>
    <row r="42277" spans="143:145" x14ac:dyDescent="0.2">
      <c r="EM42277" s="39"/>
      <c r="EN42277" s="39"/>
      <c r="EO42277" s="39"/>
    </row>
    <row r="42278" spans="143:145" x14ac:dyDescent="0.2">
      <c r="EM42278" s="39"/>
      <c r="EN42278" s="39"/>
      <c r="EO42278" s="39"/>
    </row>
    <row r="42279" spans="143:145" x14ac:dyDescent="0.2">
      <c r="EM42279" s="39"/>
      <c r="EN42279" s="39"/>
      <c r="EO42279" s="39"/>
    </row>
    <row r="42280" spans="143:145" x14ac:dyDescent="0.2">
      <c r="EM42280" s="39"/>
      <c r="EN42280" s="39"/>
      <c r="EO42280" s="39"/>
    </row>
    <row r="42281" spans="143:145" x14ac:dyDescent="0.2">
      <c r="EM42281" s="39"/>
      <c r="EN42281" s="39"/>
      <c r="EO42281" s="39"/>
    </row>
    <row r="42282" spans="143:145" x14ac:dyDescent="0.2">
      <c r="EM42282" s="39"/>
      <c r="EN42282" s="39"/>
      <c r="EO42282" s="39"/>
    </row>
    <row r="42283" spans="143:145" x14ac:dyDescent="0.2">
      <c r="EM42283" s="39"/>
      <c r="EN42283" s="39"/>
      <c r="EO42283" s="39"/>
    </row>
    <row r="42284" spans="143:145" x14ac:dyDescent="0.2">
      <c r="EM42284" s="39"/>
      <c r="EN42284" s="39"/>
      <c r="EO42284" s="39"/>
    </row>
    <row r="42285" spans="143:145" x14ac:dyDescent="0.2">
      <c r="EM42285" s="39"/>
      <c r="EN42285" s="39"/>
      <c r="EO42285" s="39"/>
    </row>
    <row r="42286" spans="143:145" x14ac:dyDescent="0.2">
      <c r="EM42286" s="39"/>
      <c r="EN42286" s="39"/>
      <c r="EO42286" s="39"/>
    </row>
    <row r="42287" spans="143:145" x14ac:dyDescent="0.2">
      <c r="EM42287" s="39"/>
      <c r="EN42287" s="39"/>
      <c r="EO42287" s="39"/>
    </row>
    <row r="42288" spans="143:145" x14ac:dyDescent="0.2">
      <c r="EM42288" s="39"/>
      <c r="EN42288" s="39"/>
      <c r="EO42288" s="39"/>
    </row>
    <row r="42289" spans="143:145" x14ac:dyDescent="0.2">
      <c r="EM42289" s="39"/>
      <c r="EN42289" s="39"/>
      <c r="EO42289" s="39"/>
    </row>
    <row r="42290" spans="143:145" x14ac:dyDescent="0.2">
      <c r="EM42290" s="39"/>
      <c r="EN42290" s="39"/>
      <c r="EO42290" s="39"/>
    </row>
    <row r="42291" spans="143:145" x14ac:dyDescent="0.2">
      <c r="EM42291" s="39"/>
      <c r="EN42291" s="39"/>
      <c r="EO42291" s="39"/>
    </row>
    <row r="42292" spans="143:145" x14ac:dyDescent="0.2">
      <c r="EM42292" s="39"/>
      <c r="EN42292" s="39"/>
      <c r="EO42292" s="39"/>
    </row>
    <row r="42293" spans="143:145" x14ac:dyDescent="0.2">
      <c r="EM42293" s="39"/>
      <c r="EN42293" s="39"/>
      <c r="EO42293" s="39"/>
    </row>
    <row r="42294" spans="143:145" x14ac:dyDescent="0.2">
      <c r="EM42294" s="39"/>
      <c r="EN42294" s="39"/>
      <c r="EO42294" s="39"/>
    </row>
    <row r="42295" spans="143:145" x14ac:dyDescent="0.2">
      <c r="EM42295" s="39"/>
      <c r="EN42295" s="39"/>
      <c r="EO42295" s="39"/>
    </row>
    <row r="42296" spans="143:145" x14ac:dyDescent="0.2">
      <c r="EM42296" s="39"/>
      <c r="EN42296" s="39"/>
      <c r="EO42296" s="39"/>
    </row>
    <row r="42297" spans="143:145" x14ac:dyDescent="0.2">
      <c r="EM42297" s="39"/>
      <c r="EN42297" s="39"/>
      <c r="EO42297" s="39"/>
    </row>
    <row r="42298" spans="143:145" x14ac:dyDescent="0.2">
      <c r="EM42298" s="39"/>
      <c r="EN42298" s="39"/>
      <c r="EO42298" s="39"/>
    </row>
    <row r="42299" spans="143:145" x14ac:dyDescent="0.2">
      <c r="EM42299" s="39"/>
      <c r="EN42299" s="39"/>
      <c r="EO42299" s="39"/>
    </row>
    <row r="42300" spans="143:145" x14ac:dyDescent="0.2">
      <c r="EM42300" s="39"/>
      <c r="EN42300" s="39"/>
      <c r="EO42300" s="39"/>
    </row>
    <row r="42301" spans="143:145" x14ac:dyDescent="0.2">
      <c r="EM42301" s="39"/>
      <c r="EN42301" s="39"/>
      <c r="EO42301" s="39"/>
    </row>
    <row r="42302" spans="143:145" x14ac:dyDescent="0.2">
      <c r="EM42302" s="39"/>
      <c r="EN42302" s="39"/>
      <c r="EO42302" s="39"/>
    </row>
    <row r="42303" spans="143:145" x14ac:dyDescent="0.2">
      <c r="EM42303" s="39"/>
      <c r="EN42303" s="39"/>
      <c r="EO42303" s="39"/>
    </row>
    <row r="42304" spans="143:145" x14ac:dyDescent="0.2">
      <c r="EM42304" s="39"/>
      <c r="EN42304" s="39"/>
      <c r="EO42304" s="39"/>
    </row>
    <row r="42305" spans="143:145" x14ac:dyDescent="0.2">
      <c r="EM42305" s="39"/>
      <c r="EN42305" s="39"/>
      <c r="EO42305" s="39"/>
    </row>
    <row r="42306" spans="143:145" x14ac:dyDescent="0.2">
      <c r="EM42306" s="39"/>
      <c r="EN42306" s="39"/>
      <c r="EO42306" s="39"/>
    </row>
    <row r="42307" spans="143:145" x14ac:dyDescent="0.2">
      <c r="EM42307" s="39"/>
      <c r="EN42307" s="39"/>
      <c r="EO42307" s="39"/>
    </row>
    <row r="42308" spans="143:145" x14ac:dyDescent="0.2">
      <c r="EM42308" s="39"/>
      <c r="EN42308" s="39"/>
      <c r="EO42308" s="39"/>
    </row>
    <row r="42309" spans="143:145" x14ac:dyDescent="0.2">
      <c r="EM42309" s="39"/>
      <c r="EN42309" s="39"/>
      <c r="EO42309" s="39"/>
    </row>
    <row r="42310" spans="143:145" x14ac:dyDescent="0.2">
      <c r="EM42310" s="39"/>
      <c r="EN42310" s="39"/>
      <c r="EO42310" s="39"/>
    </row>
    <row r="42311" spans="143:145" x14ac:dyDescent="0.2">
      <c r="EM42311" s="39"/>
      <c r="EN42311" s="39"/>
      <c r="EO42311" s="39"/>
    </row>
    <row r="42312" spans="143:145" x14ac:dyDescent="0.2">
      <c r="EM42312" s="39"/>
      <c r="EN42312" s="39"/>
      <c r="EO42312" s="39"/>
    </row>
    <row r="42313" spans="143:145" x14ac:dyDescent="0.2">
      <c r="EM42313" s="39"/>
      <c r="EN42313" s="39"/>
      <c r="EO42313" s="39"/>
    </row>
    <row r="42314" spans="143:145" x14ac:dyDescent="0.2">
      <c r="EM42314" s="39"/>
      <c r="EN42314" s="39"/>
      <c r="EO42314" s="39"/>
    </row>
    <row r="42315" spans="143:145" x14ac:dyDescent="0.2">
      <c r="EM42315" s="39"/>
      <c r="EN42315" s="39"/>
      <c r="EO42315" s="39"/>
    </row>
    <row r="42316" spans="143:145" x14ac:dyDescent="0.2">
      <c r="EM42316" s="39"/>
      <c r="EN42316" s="39"/>
      <c r="EO42316" s="39"/>
    </row>
    <row r="42317" spans="143:145" x14ac:dyDescent="0.2">
      <c r="EM42317" s="39"/>
      <c r="EN42317" s="39"/>
      <c r="EO42317" s="39"/>
    </row>
    <row r="42318" spans="143:145" x14ac:dyDescent="0.2">
      <c r="EM42318" s="39"/>
      <c r="EN42318" s="39"/>
      <c r="EO42318" s="39"/>
    </row>
    <row r="42319" spans="143:145" x14ac:dyDescent="0.2">
      <c r="EM42319" s="39"/>
      <c r="EN42319" s="39"/>
      <c r="EO42319" s="39"/>
    </row>
    <row r="42320" spans="143:145" x14ac:dyDescent="0.2">
      <c r="EM42320" s="39"/>
      <c r="EN42320" s="39"/>
      <c r="EO42320" s="39"/>
    </row>
    <row r="42321" spans="143:145" x14ac:dyDescent="0.2">
      <c r="EM42321" s="39"/>
      <c r="EN42321" s="39"/>
      <c r="EO42321" s="39"/>
    </row>
    <row r="42322" spans="143:145" x14ac:dyDescent="0.2">
      <c r="EM42322" s="39"/>
      <c r="EN42322" s="39"/>
      <c r="EO42322" s="39"/>
    </row>
    <row r="42323" spans="143:145" x14ac:dyDescent="0.2">
      <c r="EM42323" s="39"/>
      <c r="EN42323" s="39"/>
      <c r="EO42323" s="39"/>
    </row>
    <row r="42324" spans="143:145" x14ac:dyDescent="0.2">
      <c r="EM42324" s="39"/>
      <c r="EN42324" s="39"/>
      <c r="EO42324" s="39"/>
    </row>
    <row r="42325" spans="143:145" x14ac:dyDescent="0.2">
      <c r="EM42325" s="39"/>
      <c r="EN42325" s="39"/>
      <c r="EO42325" s="39"/>
    </row>
    <row r="42326" spans="143:145" x14ac:dyDescent="0.2">
      <c r="EM42326" s="39"/>
      <c r="EN42326" s="39"/>
      <c r="EO42326" s="39"/>
    </row>
    <row r="42327" spans="143:145" x14ac:dyDescent="0.2">
      <c r="EM42327" s="39"/>
      <c r="EN42327" s="39"/>
      <c r="EO42327" s="39"/>
    </row>
    <row r="42328" spans="143:145" x14ac:dyDescent="0.2">
      <c r="EM42328" s="39"/>
      <c r="EN42328" s="39"/>
      <c r="EO42328" s="39"/>
    </row>
    <row r="42329" spans="143:145" x14ac:dyDescent="0.2">
      <c r="EM42329" s="39"/>
      <c r="EN42329" s="39"/>
      <c r="EO42329" s="39"/>
    </row>
    <row r="42330" spans="143:145" x14ac:dyDescent="0.2">
      <c r="EM42330" s="39"/>
      <c r="EN42330" s="39"/>
      <c r="EO42330" s="39"/>
    </row>
    <row r="42331" spans="143:145" x14ac:dyDescent="0.2">
      <c r="EM42331" s="39"/>
      <c r="EN42331" s="39"/>
      <c r="EO42331" s="39"/>
    </row>
    <row r="42332" spans="143:145" x14ac:dyDescent="0.2">
      <c r="EM42332" s="39"/>
      <c r="EN42332" s="39"/>
      <c r="EO42332" s="39"/>
    </row>
    <row r="42333" spans="143:145" x14ac:dyDescent="0.2">
      <c r="EM42333" s="39"/>
      <c r="EN42333" s="39"/>
      <c r="EO42333" s="39"/>
    </row>
    <row r="42334" spans="143:145" x14ac:dyDescent="0.2">
      <c r="EM42334" s="39"/>
      <c r="EN42334" s="39"/>
      <c r="EO42334" s="39"/>
    </row>
    <row r="42335" spans="143:145" x14ac:dyDescent="0.2">
      <c r="EM42335" s="39"/>
      <c r="EN42335" s="39"/>
      <c r="EO42335" s="39"/>
    </row>
    <row r="42336" spans="143:145" x14ac:dyDescent="0.2">
      <c r="EM42336" s="39"/>
      <c r="EN42336" s="39"/>
      <c r="EO42336" s="39"/>
    </row>
    <row r="42337" spans="143:145" x14ac:dyDescent="0.2">
      <c r="EM42337" s="39"/>
      <c r="EN42337" s="39"/>
      <c r="EO42337" s="39"/>
    </row>
    <row r="42338" spans="143:145" x14ac:dyDescent="0.2">
      <c r="EM42338" s="39"/>
      <c r="EN42338" s="39"/>
      <c r="EO42338" s="39"/>
    </row>
    <row r="42339" spans="143:145" x14ac:dyDescent="0.2">
      <c r="EM42339" s="39"/>
      <c r="EN42339" s="39"/>
      <c r="EO42339" s="39"/>
    </row>
    <row r="42340" spans="143:145" x14ac:dyDescent="0.2">
      <c r="EM42340" s="39"/>
      <c r="EN42340" s="39"/>
      <c r="EO42340" s="39"/>
    </row>
    <row r="42341" spans="143:145" x14ac:dyDescent="0.2">
      <c r="EM42341" s="39"/>
      <c r="EN42341" s="39"/>
      <c r="EO42341" s="39"/>
    </row>
    <row r="42342" spans="143:145" x14ac:dyDescent="0.2">
      <c r="EM42342" s="39"/>
      <c r="EN42342" s="39"/>
      <c r="EO42342" s="39"/>
    </row>
    <row r="42343" spans="143:145" x14ac:dyDescent="0.2">
      <c r="EM42343" s="39"/>
      <c r="EN42343" s="39"/>
      <c r="EO42343" s="39"/>
    </row>
    <row r="42344" spans="143:145" x14ac:dyDescent="0.2">
      <c r="EM42344" s="39"/>
      <c r="EN42344" s="39"/>
      <c r="EO42344" s="39"/>
    </row>
    <row r="42345" spans="143:145" x14ac:dyDescent="0.2">
      <c r="EM42345" s="39"/>
      <c r="EN42345" s="39"/>
      <c r="EO42345" s="39"/>
    </row>
    <row r="42346" spans="143:145" x14ac:dyDescent="0.2">
      <c r="EM42346" s="39"/>
      <c r="EN42346" s="39"/>
      <c r="EO42346" s="39"/>
    </row>
    <row r="42347" spans="143:145" x14ac:dyDescent="0.2">
      <c r="EM42347" s="39"/>
      <c r="EN42347" s="39"/>
      <c r="EO42347" s="39"/>
    </row>
    <row r="42348" spans="143:145" x14ac:dyDescent="0.2">
      <c r="EM42348" s="39"/>
      <c r="EN42348" s="39"/>
      <c r="EO42348" s="39"/>
    </row>
    <row r="42349" spans="143:145" x14ac:dyDescent="0.2">
      <c r="EM42349" s="39"/>
      <c r="EN42349" s="39"/>
      <c r="EO42349" s="39"/>
    </row>
    <row r="42350" spans="143:145" x14ac:dyDescent="0.2">
      <c r="EM42350" s="39"/>
      <c r="EN42350" s="39"/>
      <c r="EO42350" s="39"/>
    </row>
    <row r="42351" spans="143:145" x14ac:dyDescent="0.2">
      <c r="EM42351" s="39"/>
      <c r="EN42351" s="39"/>
      <c r="EO42351" s="39"/>
    </row>
    <row r="42352" spans="143:145" x14ac:dyDescent="0.2">
      <c r="EM42352" s="39"/>
      <c r="EN42352" s="39"/>
      <c r="EO42352" s="39"/>
    </row>
    <row r="42353" spans="143:145" x14ac:dyDescent="0.2">
      <c r="EM42353" s="39"/>
      <c r="EN42353" s="39"/>
      <c r="EO42353" s="39"/>
    </row>
    <row r="42354" spans="143:145" x14ac:dyDescent="0.2">
      <c r="EM42354" s="39"/>
      <c r="EN42354" s="39"/>
      <c r="EO42354" s="39"/>
    </row>
    <row r="42355" spans="143:145" x14ac:dyDescent="0.2">
      <c r="EM42355" s="39"/>
      <c r="EN42355" s="39"/>
      <c r="EO42355" s="39"/>
    </row>
    <row r="42356" spans="143:145" x14ac:dyDescent="0.2">
      <c r="EM42356" s="39"/>
      <c r="EN42356" s="39"/>
      <c r="EO42356" s="39"/>
    </row>
    <row r="42357" spans="143:145" x14ac:dyDescent="0.2">
      <c r="EM42357" s="39"/>
      <c r="EN42357" s="39"/>
      <c r="EO42357" s="39"/>
    </row>
    <row r="42358" spans="143:145" x14ac:dyDescent="0.2">
      <c r="EM42358" s="39"/>
      <c r="EN42358" s="39"/>
      <c r="EO42358" s="39"/>
    </row>
    <row r="42359" spans="143:145" x14ac:dyDescent="0.2">
      <c r="EM42359" s="39"/>
      <c r="EN42359" s="39"/>
      <c r="EO42359" s="39"/>
    </row>
    <row r="42360" spans="143:145" x14ac:dyDescent="0.2">
      <c r="EM42360" s="39"/>
      <c r="EN42360" s="39"/>
      <c r="EO42360" s="39"/>
    </row>
    <row r="42361" spans="143:145" x14ac:dyDescent="0.2">
      <c r="EM42361" s="39"/>
      <c r="EN42361" s="39"/>
      <c r="EO42361" s="39"/>
    </row>
    <row r="42362" spans="143:145" x14ac:dyDescent="0.2">
      <c r="EM42362" s="39"/>
      <c r="EN42362" s="39"/>
      <c r="EO42362" s="39"/>
    </row>
    <row r="42363" spans="143:145" x14ac:dyDescent="0.2">
      <c r="EM42363" s="39"/>
      <c r="EN42363" s="39"/>
      <c r="EO42363" s="39"/>
    </row>
    <row r="42364" spans="143:145" x14ac:dyDescent="0.2">
      <c r="EM42364" s="39"/>
      <c r="EN42364" s="39"/>
      <c r="EO42364" s="39"/>
    </row>
    <row r="42365" spans="143:145" x14ac:dyDescent="0.2">
      <c r="EM42365" s="39"/>
      <c r="EN42365" s="39"/>
      <c r="EO42365" s="39"/>
    </row>
    <row r="42366" spans="143:145" x14ac:dyDescent="0.2">
      <c r="EM42366" s="39"/>
      <c r="EN42366" s="39"/>
      <c r="EO42366" s="39"/>
    </row>
    <row r="42367" spans="143:145" x14ac:dyDescent="0.2">
      <c r="EM42367" s="39"/>
      <c r="EN42367" s="39"/>
      <c r="EO42367" s="39"/>
    </row>
    <row r="42368" spans="143:145" x14ac:dyDescent="0.2">
      <c r="EM42368" s="39"/>
      <c r="EN42368" s="39"/>
      <c r="EO42368" s="39"/>
    </row>
    <row r="42369" spans="143:145" x14ac:dyDescent="0.2">
      <c r="EM42369" s="39"/>
      <c r="EN42369" s="39"/>
      <c r="EO42369" s="39"/>
    </row>
    <row r="42370" spans="143:145" x14ac:dyDescent="0.2">
      <c r="EM42370" s="39"/>
      <c r="EN42370" s="39"/>
      <c r="EO42370" s="39"/>
    </row>
    <row r="42371" spans="143:145" x14ac:dyDescent="0.2">
      <c r="EM42371" s="39"/>
      <c r="EN42371" s="39"/>
      <c r="EO42371" s="39"/>
    </row>
    <row r="42372" spans="143:145" x14ac:dyDescent="0.2">
      <c r="EM42372" s="39"/>
      <c r="EN42372" s="39"/>
      <c r="EO42372" s="39"/>
    </row>
    <row r="42373" spans="143:145" x14ac:dyDescent="0.2">
      <c r="EM42373" s="39"/>
      <c r="EN42373" s="39"/>
      <c r="EO42373" s="39"/>
    </row>
    <row r="42374" spans="143:145" x14ac:dyDescent="0.2">
      <c r="EM42374" s="39"/>
      <c r="EN42374" s="39"/>
      <c r="EO42374" s="39"/>
    </row>
    <row r="42375" spans="143:145" x14ac:dyDescent="0.2">
      <c r="EM42375" s="39"/>
      <c r="EN42375" s="39"/>
      <c r="EO42375" s="39"/>
    </row>
    <row r="42376" spans="143:145" x14ac:dyDescent="0.2">
      <c r="EM42376" s="39"/>
      <c r="EN42376" s="39"/>
      <c r="EO42376" s="39"/>
    </row>
    <row r="42377" spans="143:145" x14ac:dyDescent="0.2">
      <c r="EM42377" s="39"/>
      <c r="EN42377" s="39"/>
      <c r="EO42377" s="39"/>
    </row>
    <row r="42378" spans="143:145" x14ac:dyDescent="0.2">
      <c r="EM42378" s="39"/>
      <c r="EN42378" s="39"/>
      <c r="EO42378" s="39"/>
    </row>
    <row r="42379" spans="143:145" x14ac:dyDescent="0.2">
      <c r="EM42379" s="39"/>
      <c r="EN42379" s="39"/>
      <c r="EO42379" s="39"/>
    </row>
    <row r="42380" spans="143:145" x14ac:dyDescent="0.2">
      <c r="EM42380" s="39"/>
      <c r="EN42380" s="39"/>
      <c r="EO42380" s="39"/>
    </row>
    <row r="42381" spans="143:145" x14ac:dyDescent="0.2">
      <c r="EM42381" s="39"/>
      <c r="EN42381" s="39"/>
      <c r="EO42381" s="39"/>
    </row>
    <row r="42382" spans="143:145" x14ac:dyDescent="0.2">
      <c r="EM42382" s="39"/>
      <c r="EN42382" s="39"/>
      <c r="EO42382" s="39"/>
    </row>
    <row r="42383" spans="143:145" x14ac:dyDescent="0.2">
      <c r="EM42383" s="39"/>
      <c r="EN42383" s="39"/>
      <c r="EO42383" s="39"/>
    </row>
    <row r="42384" spans="143:145" x14ac:dyDescent="0.2">
      <c r="EM42384" s="39"/>
      <c r="EN42384" s="39"/>
      <c r="EO42384" s="39"/>
    </row>
    <row r="42385" spans="143:145" x14ac:dyDescent="0.2">
      <c r="EM42385" s="39"/>
      <c r="EN42385" s="39"/>
      <c r="EO42385" s="39"/>
    </row>
    <row r="42386" spans="143:145" x14ac:dyDescent="0.2">
      <c r="EM42386" s="39"/>
      <c r="EN42386" s="39"/>
      <c r="EO42386" s="39"/>
    </row>
    <row r="42387" spans="143:145" x14ac:dyDescent="0.2">
      <c r="EM42387" s="39"/>
      <c r="EN42387" s="39"/>
      <c r="EO42387" s="39"/>
    </row>
    <row r="42388" spans="143:145" x14ac:dyDescent="0.2">
      <c r="EM42388" s="39"/>
      <c r="EN42388" s="39"/>
      <c r="EO42388" s="39"/>
    </row>
    <row r="42389" spans="143:145" x14ac:dyDescent="0.2">
      <c r="EM42389" s="39"/>
      <c r="EN42389" s="39"/>
      <c r="EO42389" s="39"/>
    </row>
    <row r="42390" spans="143:145" x14ac:dyDescent="0.2">
      <c r="EM42390" s="39"/>
      <c r="EN42390" s="39"/>
      <c r="EO42390" s="39"/>
    </row>
    <row r="42391" spans="143:145" x14ac:dyDescent="0.2">
      <c r="EM42391" s="39"/>
      <c r="EN42391" s="39"/>
      <c r="EO42391" s="39"/>
    </row>
    <row r="42392" spans="143:145" x14ac:dyDescent="0.2">
      <c r="EM42392" s="39"/>
      <c r="EN42392" s="39"/>
      <c r="EO42392" s="39"/>
    </row>
    <row r="42393" spans="143:145" x14ac:dyDescent="0.2">
      <c r="EM42393" s="39"/>
      <c r="EN42393" s="39"/>
      <c r="EO42393" s="39"/>
    </row>
    <row r="42394" spans="143:145" x14ac:dyDescent="0.2">
      <c r="EM42394" s="39"/>
      <c r="EN42394" s="39"/>
      <c r="EO42394" s="39"/>
    </row>
    <row r="42395" spans="143:145" x14ac:dyDescent="0.2">
      <c r="EM42395" s="39"/>
      <c r="EN42395" s="39"/>
      <c r="EO42395" s="39"/>
    </row>
    <row r="42396" spans="143:145" x14ac:dyDescent="0.2">
      <c r="EM42396" s="39"/>
      <c r="EN42396" s="39"/>
      <c r="EO42396" s="39"/>
    </row>
    <row r="42397" spans="143:145" x14ac:dyDescent="0.2">
      <c r="EM42397" s="39"/>
      <c r="EN42397" s="39"/>
      <c r="EO42397" s="39"/>
    </row>
    <row r="42398" spans="143:145" x14ac:dyDescent="0.2">
      <c r="EM42398" s="39"/>
      <c r="EN42398" s="39"/>
      <c r="EO42398" s="39"/>
    </row>
    <row r="42399" spans="143:145" x14ac:dyDescent="0.2">
      <c r="EM42399" s="39"/>
      <c r="EN42399" s="39"/>
      <c r="EO42399" s="39"/>
    </row>
    <row r="42400" spans="143:145" x14ac:dyDescent="0.2">
      <c r="EM42400" s="39"/>
      <c r="EN42400" s="39"/>
      <c r="EO42400" s="39"/>
    </row>
    <row r="42401" spans="143:145" x14ac:dyDescent="0.2">
      <c r="EM42401" s="39"/>
      <c r="EN42401" s="39"/>
      <c r="EO42401" s="39"/>
    </row>
    <row r="42402" spans="143:145" x14ac:dyDescent="0.2">
      <c r="EM42402" s="39"/>
      <c r="EN42402" s="39"/>
      <c r="EO42402" s="39"/>
    </row>
    <row r="42403" spans="143:145" x14ac:dyDescent="0.2">
      <c r="EM42403" s="39"/>
      <c r="EN42403" s="39"/>
      <c r="EO42403" s="39"/>
    </row>
    <row r="42404" spans="143:145" x14ac:dyDescent="0.2">
      <c r="EM42404" s="39"/>
      <c r="EN42404" s="39"/>
      <c r="EO42404" s="39"/>
    </row>
    <row r="42405" spans="143:145" x14ac:dyDescent="0.2">
      <c r="EM42405" s="39"/>
      <c r="EN42405" s="39"/>
      <c r="EO42405" s="39"/>
    </row>
    <row r="42406" spans="143:145" x14ac:dyDescent="0.2">
      <c r="EM42406" s="39"/>
      <c r="EN42406" s="39"/>
      <c r="EO42406" s="39"/>
    </row>
    <row r="42407" spans="143:145" x14ac:dyDescent="0.2">
      <c r="EM42407" s="39"/>
      <c r="EN42407" s="39"/>
      <c r="EO42407" s="39"/>
    </row>
    <row r="42408" spans="143:145" x14ac:dyDescent="0.2">
      <c r="EM42408" s="39"/>
      <c r="EN42408" s="39"/>
      <c r="EO42408" s="39"/>
    </row>
    <row r="42409" spans="143:145" x14ac:dyDescent="0.2">
      <c r="EM42409" s="39"/>
      <c r="EN42409" s="39"/>
      <c r="EO42409" s="39"/>
    </row>
    <row r="42410" spans="143:145" x14ac:dyDescent="0.2">
      <c r="EM42410" s="39"/>
      <c r="EN42410" s="39"/>
      <c r="EO42410" s="39"/>
    </row>
    <row r="42411" spans="143:145" x14ac:dyDescent="0.2">
      <c r="EM42411" s="39"/>
      <c r="EN42411" s="39"/>
      <c r="EO42411" s="39"/>
    </row>
    <row r="42412" spans="143:145" x14ac:dyDescent="0.2">
      <c r="EM42412" s="39"/>
      <c r="EN42412" s="39"/>
      <c r="EO42412" s="39"/>
    </row>
    <row r="42413" spans="143:145" x14ac:dyDescent="0.2">
      <c r="EM42413" s="39"/>
      <c r="EN42413" s="39"/>
      <c r="EO42413" s="39"/>
    </row>
    <row r="42414" spans="143:145" x14ac:dyDescent="0.2">
      <c r="EM42414" s="39"/>
      <c r="EN42414" s="39"/>
      <c r="EO42414" s="39"/>
    </row>
    <row r="42415" spans="143:145" x14ac:dyDescent="0.2">
      <c r="EM42415" s="39"/>
      <c r="EN42415" s="39"/>
      <c r="EO42415" s="39"/>
    </row>
    <row r="42416" spans="143:145" x14ac:dyDescent="0.2">
      <c r="EM42416" s="39"/>
      <c r="EN42416" s="39"/>
      <c r="EO42416" s="39"/>
    </row>
    <row r="42417" spans="143:145" x14ac:dyDescent="0.2">
      <c r="EM42417" s="39"/>
      <c r="EN42417" s="39"/>
      <c r="EO42417" s="39"/>
    </row>
    <row r="42418" spans="143:145" x14ac:dyDescent="0.2">
      <c r="EM42418" s="39"/>
      <c r="EN42418" s="39"/>
      <c r="EO42418" s="39"/>
    </row>
    <row r="42419" spans="143:145" x14ac:dyDescent="0.2">
      <c r="EM42419" s="39"/>
      <c r="EN42419" s="39"/>
      <c r="EO42419" s="39"/>
    </row>
    <row r="42420" spans="143:145" x14ac:dyDescent="0.2">
      <c r="EM42420" s="39"/>
      <c r="EN42420" s="39"/>
      <c r="EO42420" s="39"/>
    </row>
    <row r="42421" spans="143:145" x14ac:dyDescent="0.2">
      <c r="EM42421" s="39"/>
      <c r="EN42421" s="39"/>
      <c r="EO42421" s="39"/>
    </row>
    <row r="42422" spans="143:145" x14ac:dyDescent="0.2">
      <c r="EM42422" s="39"/>
      <c r="EN42422" s="39"/>
      <c r="EO42422" s="39"/>
    </row>
    <row r="42423" spans="143:145" x14ac:dyDescent="0.2">
      <c r="EM42423" s="39"/>
      <c r="EN42423" s="39"/>
      <c r="EO42423" s="39"/>
    </row>
    <row r="42424" spans="143:145" x14ac:dyDescent="0.2">
      <c r="EM42424" s="39"/>
      <c r="EN42424" s="39"/>
      <c r="EO42424" s="39"/>
    </row>
    <row r="42425" spans="143:145" x14ac:dyDescent="0.2">
      <c r="EM42425" s="39"/>
      <c r="EN42425" s="39"/>
      <c r="EO42425" s="39"/>
    </row>
    <row r="42426" spans="143:145" x14ac:dyDescent="0.2">
      <c r="EM42426" s="39"/>
      <c r="EN42426" s="39"/>
      <c r="EO42426" s="39"/>
    </row>
    <row r="42427" spans="143:145" x14ac:dyDescent="0.2">
      <c r="EM42427" s="39"/>
      <c r="EN42427" s="39"/>
      <c r="EO42427" s="39"/>
    </row>
    <row r="42428" spans="143:145" x14ac:dyDescent="0.2">
      <c r="EM42428" s="39"/>
      <c r="EN42428" s="39"/>
      <c r="EO42428" s="39"/>
    </row>
    <row r="42429" spans="143:145" x14ac:dyDescent="0.2">
      <c r="EM42429" s="39"/>
      <c r="EN42429" s="39"/>
      <c r="EO42429" s="39"/>
    </row>
    <row r="42430" spans="143:145" x14ac:dyDescent="0.2">
      <c r="EM42430" s="39"/>
      <c r="EN42430" s="39"/>
      <c r="EO42430" s="39"/>
    </row>
    <row r="42431" spans="143:145" x14ac:dyDescent="0.2">
      <c r="EM42431" s="39"/>
      <c r="EN42431" s="39"/>
      <c r="EO42431" s="39"/>
    </row>
    <row r="42432" spans="143:145" x14ac:dyDescent="0.2">
      <c r="EM42432" s="39"/>
      <c r="EN42432" s="39"/>
      <c r="EO42432" s="39"/>
    </row>
    <row r="42433" spans="143:145" x14ac:dyDescent="0.2">
      <c r="EM42433" s="39"/>
      <c r="EN42433" s="39"/>
      <c r="EO42433" s="39"/>
    </row>
    <row r="42434" spans="143:145" x14ac:dyDescent="0.2">
      <c r="EM42434" s="39"/>
      <c r="EN42434" s="39"/>
      <c r="EO42434" s="39"/>
    </row>
    <row r="42435" spans="143:145" x14ac:dyDescent="0.2">
      <c r="EM42435" s="39"/>
      <c r="EN42435" s="39"/>
      <c r="EO42435" s="39"/>
    </row>
    <row r="42436" spans="143:145" x14ac:dyDescent="0.2">
      <c r="EM42436" s="39"/>
      <c r="EN42436" s="39"/>
      <c r="EO42436" s="39"/>
    </row>
    <row r="42437" spans="143:145" x14ac:dyDescent="0.2">
      <c r="EM42437" s="39"/>
      <c r="EN42437" s="39"/>
      <c r="EO42437" s="39"/>
    </row>
    <row r="42438" spans="143:145" x14ac:dyDescent="0.2">
      <c r="EM42438" s="39"/>
      <c r="EN42438" s="39"/>
      <c r="EO42438" s="39"/>
    </row>
    <row r="42439" spans="143:145" x14ac:dyDescent="0.2">
      <c r="EM42439" s="39"/>
      <c r="EN42439" s="39"/>
      <c r="EO42439" s="39"/>
    </row>
    <row r="42440" spans="143:145" x14ac:dyDescent="0.2">
      <c r="EM42440" s="39"/>
      <c r="EN42440" s="39"/>
      <c r="EO42440" s="39"/>
    </row>
    <row r="42441" spans="143:145" x14ac:dyDescent="0.2">
      <c r="EM42441" s="39"/>
      <c r="EN42441" s="39"/>
      <c r="EO42441" s="39"/>
    </row>
    <row r="42442" spans="143:145" x14ac:dyDescent="0.2">
      <c r="EM42442" s="39"/>
      <c r="EN42442" s="39"/>
      <c r="EO42442" s="39"/>
    </row>
    <row r="42443" spans="143:145" x14ac:dyDescent="0.2">
      <c r="EM42443" s="39"/>
      <c r="EN42443" s="39"/>
      <c r="EO42443" s="39"/>
    </row>
    <row r="42444" spans="143:145" x14ac:dyDescent="0.2">
      <c r="EM42444" s="39"/>
      <c r="EN42444" s="39"/>
      <c r="EO42444" s="39"/>
    </row>
    <row r="42445" spans="143:145" x14ac:dyDescent="0.2">
      <c r="EM42445" s="39"/>
      <c r="EN42445" s="39"/>
      <c r="EO42445" s="39"/>
    </row>
    <row r="42446" spans="143:145" x14ac:dyDescent="0.2">
      <c r="EM42446" s="39"/>
      <c r="EN42446" s="39"/>
      <c r="EO42446" s="39"/>
    </row>
    <row r="42447" spans="143:145" x14ac:dyDescent="0.2">
      <c r="EM42447" s="39"/>
      <c r="EN42447" s="39"/>
      <c r="EO42447" s="39"/>
    </row>
    <row r="42448" spans="143:145" x14ac:dyDescent="0.2">
      <c r="EM42448" s="39"/>
      <c r="EN42448" s="39"/>
      <c r="EO42448" s="39"/>
    </row>
    <row r="42449" spans="143:145" x14ac:dyDescent="0.2">
      <c r="EM42449" s="39"/>
      <c r="EN42449" s="39"/>
      <c r="EO42449" s="39"/>
    </row>
    <row r="42450" spans="143:145" x14ac:dyDescent="0.2">
      <c r="EM42450" s="39"/>
      <c r="EN42450" s="39"/>
      <c r="EO42450" s="39"/>
    </row>
    <row r="42451" spans="143:145" x14ac:dyDescent="0.2">
      <c r="EM42451" s="39"/>
      <c r="EN42451" s="39"/>
      <c r="EO42451" s="39"/>
    </row>
    <row r="42452" spans="143:145" x14ac:dyDescent="0.2">
      <c r="EM42452" s="39"/>
      <c r="EN42452" s="39"/>
      <c r="EO42452" s="39"/>
    </row>
    <row r="42453" spans="143:145" x14ac:dyDescent="0.2">
      <c r="EM42453" s="39"/>
      <c r="EN42453" s="39"/>
      <c r="EO42453" s="39"/>
    </row>
    <row r="42454" spans="143:145" x14ac:dyDescent="0.2">
      <c r="EM42454" s="39"/>
      <c r="EN42454" s="39"/>
      <c r="EO42454" s="39"/>
    </row>
    <row r="42455" spans="143:145" x14ac:dyDescent="0.2">
      <c r="EM42455" s="39"/>
      <c r="EN42455" s="39"/>
      <c r="EO42455" s="39"/>
    </row>
    <row r="42456" spans="143:145" x14ac:dyDescent="0.2">
      <c r="EM42456" s="39"/>
      <c r="EN42456" s="39"/>
      <c r="EO42456" s="39"/>
    </row>
    <row r="42457" spans="143:145" x14ac:dyDescent="0.2">
      <c r="EM42457" s="39"/>
      <c r="EN42457" s="39"/>
      <c r="EO42457" s="39"/>
    </row>
    <row r="42458" spans="143:145" x14ac:dyDescent="0.2">
      <c r="EM42458" s="39"/>
      <c r="EN42458" s="39"/>
      <c r="EO42458" s="39"/>
    </row>
    <row r="42459" spans="143:145" x14ac:dyDescent="0.2">
      <c r="EM42459" s="39"/>
      <c r="EN42459" s="39"/>
      <c r="EO42459" s="39"/>
    </row>
    <row r="42460" spans="143:145" x14ac:dyDescent="0.2">
      <c r="EM42460" s="39"/>
      <c r="EN42460" s="39"/>
      <c r="EO42460" s="39"/>
    </row>
    <row r="42461" spans="143:145" x14ac:dyDescent="0.2">
      <c r="EM42461" s="39"/>
      <c r="EN42461" s="39"/>
      <c r="EO42461" s="39"/>
    </row>
    <row r="42462" spans="143:145" x14ac:dyDescent="0.2">
      <c r="EM42462" s="39"/>
      <c r="EN42462" s="39"/>
      <c r="EO42462" s="39"/>
    </row>
    <row r="42463" spans="143:145" x14ac:dyDescent="0.2">
      <c r="EM42463" s="39"/>
      <c r="EN42463" s="39"/>
      <c r="EO42463" s="39"/>
    </row>
    <row r="42464" spans="143:145" x14ac:dyDescent="0.2">
      <c r="EM42464" s="39"/>
      <c r="EN42464" s="39"/>
      <c r="EO42464" s="39"/>
    </row>
    <row r="42465" spans="143:145" x14ac:dyDescent="0.2">
      <c r="EM42465" s="39"/>
      <c r="EN42465" s="39"/>
      <c r="EO42465" s="39"/>
    </row>
    <row r="42466" spans="143:145" x14ac:dyDescent="0.2">
      <c r="EM42466" s="39"/>
      <c r="EN42466" s="39"/>
      <c r="EO42466" s="39"/>
    </row>
    <row r="42467" spans="143:145" x14ac:dyDescent="0.2">
      <c r="EM42467" s="39"/>
      <c r="EN42467" s="39"/>
      <c r="EO42467" s="39"/>
    </row>
    <row r="42468" spans="143:145" x14ac:dyDescent="0.2">
      <c r="EM42468" s="39"/>
      <c r="EN42468" s="39"/>
      <c r="EO42468" s="39"/>
    </row>
    <row r="42469" spans="143:145" x14ac:dyDescent="0.2">
      <c r="EM42469" s="39"/>
      <c r="EN42469" s="39"/>
      <c r="EO42469" s="39"/>
    </row>
    <row r="42470" spans="143:145" x14ac:dyDescent="0.2">
      <c r="EM42470" s="39"/>
      <c r="EN42470" s="39"/>
      <c r="EO42470" s="39"/>
    </row>
    <row r="42471" spans="143:145" x14ac:dyDescent="0.2">
      <c r="EM42471" s="39"/>
      <c r="EN42471" s="39"/>
      <c r="EO42471" s="39"/>
    </row>
    <row r="42472" spans="143:145" x14ac:dyDescent="0.2">
      <c r="EM42472" s="39"/>
      <c r="EN42472" s="39"/>
      <c r="EO42472" s="39"/>
    </row>
    <row r="42473" spans="143:145" x14ac:dyDescent="0.2">
      <c r="EM42473" s="39"/>
      <c r="EN42473" s="39"/>
      <c r="EO42473" s="39"/>
    </row>
    <row r="42474" spans="143:145" x14ac:dyDescent="0.2">
      <c r="EM42474" s="39"/>
      <c r="EN42474" s="39"/>
      <c r="EO42474" s="39"/>
    </row>
    <row r="42475" spans="143:145" x14ac:dyDescent="0.2">
      <c r="EM42475" s="39"/>
      <c r="EN42475" s="39"/>
      <c r="EO42475" s="39"/>
    </row>
    <row r="42476" spans="143:145" x14ac:dyDescent="0.2">
      <c r="EM42476" s="39"/>
      <c r="EN42476" s="39"/>
      <c r="EO42476" s="39"/>
    </row>
    <row r="42477" spans="143:145" x14ac:dyDescent="0.2">
      <c r="EM42477" s="39"/>
      <c r="EN42477" s="39"/>
      <c r="EO42477" s="39"/>
    </row>
    <row r="42478" spans="143:145" x14ac:dyDescent="0.2">
      <c r="EM42478" s="39"/>
      <c r="EN42478" s="39"/>
      <c r="EO42478" s="39"/>
    </row>
    <row r="42479" spans="143:145" x14ac:dyDescent="0.2">
      <c r="EM42479" s="39"/>
      <c r="EN42479" s="39"/>
      <c r="EO42479" s="39"/>
    </row>
    <row r="42480" spans="143:145" x14ac:dyDescent="0.2">
      <c r="EM42480" s="39"/>
      <c r="EN42480" s="39"/>
      <c r="EO42480" s="39"/>
    </row>
    <row r="42481" spans="143:145" x14ac:dyDescent="0.2">
      <c r="EM42481" s="39"/>
      <c r="EN42481" s="39"/>
      <c r="EO42481" s="39"/>
    </row>
    <row r="42482" spans="143:145" x14ac:dyDescent="0.2">
      <c r="EM42482" s="39"/>
      <c r="EN42482" s="39"/>
      <c r="EO42482" s="39"/>
    </row>
    <row r="42483" spans="143:145" x14ac:dyDescent="0.2">
      <c r="EM42483" s="39"/>
      <c r="EN42483" s="39"/>
      <c r="EO42483" s="39"/>
    </row>
    <row r="42484" spans="143:145" x14ac:dyDescent="0.2">
      <c r="EM42484" s="39"/>
      <c r="EN42484" s="39"/>
      <c r="EO42484" s="39"/>
    </row>
    <row r="42485" spans="143:145" x14ac:dyDescent="0.2">
      <c r="EM42485" s="39"/>
      <c r="EN42485" s="39"/>
      <c r="EO42485" s="39"/>
    </row>
    <row r="42486" spans="143:145" x14ac:dyDescent="0.2">
      <c r="EM42486" s="39"/>
      <c r="EN42486" s="39"/>
      <c r="EO42486" s="39"/>
    </row>
    <row r="42487" spans="143:145" x14ac:dyDescent="0.2">
      <c r="EM42487" s="39"/>
      <c r="EN42487" s="39"/>
      <c r="EO42487" s="39"/>
    </row>
    <row r="42488" spans="143:145" x14ac:dyDescent="0.2">
      <c r="EM42488" s="39"/>
      <c r="EN42488" s="39"/>
      <c r="EO42488" s="39"/>
    </row>
    <row r="42489" spans="143:145" x14ac:dyDescent="0.2">
      <c r="EM42489" s="39"/>
      <c r="EN42489" s="39"/>
      <c r="EO42489" s="39"/>
    </row>
    <row r="42490" spans="143:145" x14ac:dyDescent="0.2">
      <c r="EM42490" s="39"/>
      <c r="EN42490" s="39"/>
      <c r="EO42490" s="39"/>
    </row>
    <row r="42491" spans="143:145" x14ac:dyDescent="0.2">
      <c r="EM42491" s="39"/>
      <c r="EN42491" s="39"/>
      <c r="EO42491" s="39"/>
    </row>
    <row r="42492" spans="143:145" x14ac:dyDescent="0.2">
      <c r="EM42492" s="39"/>
      <c r="EN42492" s="39"/>
      <c r="EO42492" s="39"/>
    </row>
    <row r="42493" spans="143:145" x14ac:dyDescent="0.2">
      <c r="EM42493" s="39"/>
      <c r="EN42493" s="39"/>
      <c r="EO42493" s="39"/>
    </row>
    <row r="42494" spans="143:145" x14ac:dyDescent="0.2">
      <c r="EM42494" s="39"/>
      <c r="EN42494" s="39"/>
      <c r="EO42494" s="39"/>
    </row>
    <row r="42495" spans="143:145" x14ac:dyDescent="0.2">
      <c r="EM42495" s="39"/>
      <c r="EN42495" s="39"/>
      <c r="EO42495" s="39"/>
    </row>
    <row r="42496" spans="143:145" x14ac:dyDescent="0.2">
      <c r="EM42496" s="39"/>
      <c r="EN42496" s="39"/>
      <c r="EO42496" s="39"/>
    </row>
    <row r="42497" spans="143:145" x14ac:dyDescent="0.2">
      <c r="EM42497" s="39"/>
      <c r="EN42497" s="39"/>
      <c r="EO42497" s="39"/>
    </row>
    <row r="42498" spans="143:145" x14ac:dyDescent="0.2">
      <c r="EM42498" s="39"/>
      <c r="EN42498" s="39"/>
      <c r="EO42498" s="39"/>
    </row>
    <row r="42499" spans="143:145" x14ac:dyDescent="0.2">
      <c r="EM42499" s="39"/>
      <c r="EN42499" s="39"/>
      <c r="EO42499" s="39"/>
    </row>
    <row r="42500" spans="143:145" x14ac:dyDescent="0.2">
      <c r="EM42500" s="39"/>
      <c r="EN42500" s="39"/>
      <c r="EO42500" s="39"/>
    </row>
    <row r="42501" spans="143:145" x14ac:dyDescent="0.2">
      <c r="EM42501" s="39"/>
      <c r="EN42501" s="39"/>
      <c r="EO42501" s="39"/>
    </row>
    <row r="42502" spans="143:145" x14ac:dyDescent="0.2">
      <c r="EM42502" s="39"/>
      <c r="EN42502" s="39"/>
      <c r="EO42502" s="39"/>
    </row>
    <row r="42503" spans="143:145" x14ac:dyDescent="0.2">
      <c r="EM42503" s="39"/>
      <c r="EN42503" s="39"/>
      <c r="EO42503" s="39"/>
    </row>
    <row r="42504" spans="143:145" x14ac:dyDescent="0.2">
      <c r="EM42504" s="39"/>
      <c r="EN42504" s="39"/>
      <c r="EO42504" s="39"/>
    </row>
    <row r="42505" spans="143:145" x14ac:dyDescent="0.2">
      <c r="EM42505" s="39"/>
      <c r="EN42505" s="39"/>
      <c r="EO42505" s="39"/>
    </row>
    <row r="42506" spans="143:145" x14ac:dyDescent="0.2">
      <c r="EM42506" s="39"/>
      <c r="EN42506" s="39"/>
      <c r="EO42506" s="39"/>
    </row>
    <row r="42507" spans="143:145" x14ac:dyDescent="0.2">
      <c r="EM42507" s="39"/>
      <c r="EN42507" s="39"/>
      <c r="EO42507" s="39"/>
    </row>
    <row r="42508" spans="143:145" x14ac:dyDescent="0.2">
      <c r="EM42508" s="39"/>
      <c r="EN42508" s="39"/>
      <c r="EO42508" s="39"/>
    </row>
    <row r="42509" spans="143:145" x14ac:dyDescent="0.2">
      <c r="EM42509" s="39"/>
      <c r="EN42509" s="39"/>
      <c r="EO42509" s="39"/>
    </row>
    <row r="42510" spans="143:145" x14ac:dyDescent="0.2">
      <c r="EM42510" s="39"/>
      <c r="EN42510" s="39"/>
      <c r="EO42510" s="39"/>
    </row>
    <row r="42511" spans="143:145" x14ac:dyDescent="0.2">
      <c r="EM42511" s="39"/>
      <c r="EN42511" s="39"/>
      <c r="EO42511" s="39"/>
    </row>
    <row r="42512" spans="143:145" x14ac:dyDescent="0.2">
      <c r="EM42512" s="39"/>
      <c r="EN42512" s="39"/>
      <c r="EO42512" s="39"/>
    </row>
    <row r="42513" spans="143:145" x14ac:dyDescent="0.2">
      <c r="EM42513" s="39"/>
      <c r="EN42513" s="39"/>
      <c r="EO42513" s="39"/>
    </row>
    <row r="42514" spans="143:145" x14ac:dyDescent="0.2">
      <c r="EM42514" s="39"/>
      <c r="EN42514" s="39"/>
      <c r="EO42514" s="39"/>
    </row>
    <row r="42515" spans="143:145" x14ac:dyDescent="0.2">
      <c r="EM42515" s="39"/>
      <c r="EN42515" s="39"/>
      <c r="EO42515" s="39"/>
    </row>
    <row r="42516" spans="143:145" x14ac:dyDescent="0.2">
      <c r="EM42516" s="39"/>
      <c r="EN42516" s="39"/>
      <c r="EO42516" s="39"/>
    </row>
    <row r="42517" spans="143:145" x14ac:dyDescent="0.2">
      <c r="EM42517" s="39"/>
      <c r="EN42517" s="39"/>
      <c r="EO42517" s="39"/>
    </row>
    <row r="42518" spans="143:145" x14ac:dyDescent="0.2">
      <c r="EM42518" s="39"/>
      <c r="EN42518" s="39"/>
      <c r="EO42518" s="39"/>
    </row>
    <row r="42519" spans="143:145" x14ac:dyDescent="0.2">
      <c r="EM42519" s="39"/>
      <c r="EN42519" s="39"/>
      <c r="EO42519" s="39"/>
    </row>
    <row r="42520" spans="143:145" x14ac:dyDescent="0.2">
      <c r="EM42520" s="39"/>
      <c r="EN42520" s="39"/>
      <c r="EO42520" s="39"/>
    </row>
    <row r="42521" spans="143:145" x14ac:dyDescent="0.2">
      <c r="EM42521" s="39"/>
      <c r="EN42521" s="39"/>
      <c r="EO42521" s="39"/>
    </row>
    <row r="42522" spans="143:145" x14ac:dyDescent="0.2">
      <c r="EM42522" s="39"/>
      <c r="EN42522" s="39"/>
      <c r="EO42522" s="39"/>
    </row>
    <row r="42523" spans="143:145" x14ac:dyDescent="0.2">
      <c r="EM42523" s="39"/>
      <c r="EN42523" s="39"/>
      <c r="EO42523" s="39"/>
    </row>
    <row r="42524" spans="143:145" x14ac:dyDescent="0.2">
      <c r="EM42524" s="39"/>
      <c r="EN42524" s="39"/>
      <c r="EO42524" s="39"/>
    </row>
    <row r="42525" spans="143:145" x14ac:dyDescent="0.2">
      <c r="EM42525" s="39"/>
      <c r="EN42525" s="39"/>
      <c r="EO42525" s="39"/>
    </row>
    <row r="42526" spans="143:145" x14ac:dyDescent="0.2">
      <c r="EM42526" s="39"/>
      <c r="EN42526" s="39"/>
      <c r="EO42526" s="39"/>
    </row>
    <row r="42527" spans="143:145" x14ac:dyDescent="0.2">
      <c r="EM42527" s="39"/>
      <c r="EN42527" s="39"/>
      <c r="EO42527" s="39"/>
    </row>
    <row r="42528" spans="143:145" x14ac:dyDescent="0.2">
      <c r="EM42528" s="39"/>
      <c r="EN42528" s="39"/>
      <c r="EO42528" s="39"/>
    </row>
    <row r="42529" spans="143:145" x14ac:dyDescent="0.2">
      <c r="EM42529" s="39"/>
      <c r="EN42529" s="39"/>
      <c r="EO42529" s="39"/>
    </row>
    <row r="42530" spans="143:145" x14ac:dyDescent="0.2">
      <c r="EM42530" s="39"/>
      <c r="EN42530" s="39"/>
      <c r="EO42530" s="39"/>
    </row>
    <row r="42531" spans="143:145" x14ac:dyDescent="0.2">
      <c r="EM42531" s="39"/>
      <c r="EN42531" s="39"/>
      <c r="EO42531" s="39"/>
    </row>
    <row r="42532" spans="143:145" x14ac:dyDescent="0.2">
      <c r="EM42532" s="39"/>
      <c r="EN42532" s="39"/>
      <c r="EO42532" s="39"/>
    </row>
    <row r="42533" spans="143:145" x14ac:dyDescent="0.2">
      <c r="EM42533" s="39"/>
      <c r="EN42533" s="39"/>
      <c r="EO42533" s="39"/>
    </row>
    <row r="42534" spans="143:145" x14ac:dyDescent="0.2">
      <c r="EM42534" s="39"/>
      <c r="EN42534" s="39"/>
      <c r="EO42534" s="39"/>
    </row>
    <row r="42535" spans="143:145" x14ac:dyDescent="0.2">
      <c r="EM42535" s="39"/>
      <c r="EN42535" s="39"/>
      <c r="EO42535" s="39"/>
    </row>
    <row r="42536" spans="143:145" x14ac:dyDescent="0.2">
      <c r="EM42536" s="39"/>
      <c r="EN42536" s="39"/>
      <c r="EO42536" s="39"/>
    </row>
    <row r="42537" spans="143:145" x14ac:dyDescent="0.2">
      <c r="EM42537" s="39"/>
      <c r="EN42537" s="39"/>
      <c r="EO42537" s="39"/>
    </row>
    <row r="42538" spans="143:145" x14ac:dyDescent="0.2">
      <c r="EM42538" s="39"/>
      <c r="EN42538" s="39"/>
      <c r="EO42538" s="39"/>
    </row>
    <row r="42539" spans="143:145" x14ac:dyDescent="0.2">
      <c r="EM42539" s="39"/>
      <c r="EN42539" s="39"/>
      <c r="EO42539" s="39"/>
    </row>
    <row r="42540" spans="143:145" x14ac:dyDescent="0.2">
      <c r="EM42540" s="39"/>
      <c r="EN42540" s="39"/>
      <c r="EO42540" s="39"/>
    </row>
    <row r="42541" spans="143:145" x14ac:dyDescent="0.2">
      <c r="EM42541" s="39"/>
      <c r="EN42541" s="39"/>
      <c r="EO42541" s="39"/>
    </row>
    <row r="42542" spans="143:145" x14ac:dyDescent="0.2">
      <c r="EM42542" s="39"/>
      <c r="EN42542" s="39"/>
      <c r="EO42542" s="39"/>
    </row>
    <row r="42543" spans="143:145" x14ac:dyDescent="0.2">
      <c r="EM42543" s="39"/>
      <c r="EN42543" s="39"/>
      <c r="EO42543" s="39"/>
    </row>
    <row r="42544" spans="143:145" x14ac:dyDescent="0.2">
      <c r="EM42544" s="39"/>
      <c r="EN42544" s="39"/>
      <c r="EO42544" s="39"/>
    </row>
    <row r="42545" spans="143:145" x14ac:dyDescent="0.2">
      <c r="EM42545" s="39"/>
      <c r="EN42545" s="39"/>
      <c r="EO42545" s="39"/>
    </row>
    <row r="42546" spans="143:145" x14ac:dyDescent="0.2">
      <c r="EM42546" s="39"/>
      <c r="EN42546" s="39"/>
      <c r="EO42546" s="39"/>
    </row>
    <row r="42547" spans="143:145" x14ac:dyDescent="0.2">
      <c r="EM42547" s="39"/>
      <c r="EN42547" s="39"/>
      <c r="EO42547" s="39"/>
    </row>
    <row r="42548" spans="143:145" x14ac:dyDescent="0.2">
      <c r="EM42548" s="39"/>
      <c r="EN42548" s="39"/>
      <c r="EO42548" s="39"/>
    </row>
    <row r="42549" spans="143:145" x14ac:dyDescent="0.2">
      <c r="EM42549" s="39"/>
      <c r="EN42549" s="39"/>
      <c r="EO42549" s="39"/>
    </row>
    <row r="42550" spans="143:145" x14ac:dyDescent="0.2">
      <c r="EM42550" s="39"/>
      <c r="EN42550" s="39"/>
      <c r="EO42550" s="39"/>
    </row>
    <row r="42551" spans="143:145" x14ac:dyDescent="0.2">
      <c r="EM42551" s="39"/>
      <c r="EN42551" s="39"/>
      <c r="EO42551" s="39"/>
    </row>
    <row r="42552" spans="143:145" x14ac:dyDescent="0.2">
      <c r="EM42552" s="39"/>
      <c r="EN42552" s="39"/>
      <c r="EO42552" s="39"/>
    </row>
    <row r="42553" spans="143:145" x14ac:dyDescent="0.2">
      <c r="EM42553" s="39"/>
      <c r="EN42553" s="39"/>
      <c r="EO42553" s="39"/>
    </row>
    <row r="42554" spans="143:145" x14ac:dyDescent="0.2">
      <c r="EM42554" s="39"/>
      <c r="EN42554" s="39"/>
      <c r="EO42554" s="39"/>
    </row>
    <row r="42555" spans="143:145" x14ac:dyDescent="0.2">
      <c r="EM42555" s="39"/>
      <c r="EN42555" s="39"/>
      <c r="EO42555" s="39"/>
    </row>
    <row r="42556" spans="143:145" x14ac:dyDescent="0.2">
      <c r="EM42556" s="39"/>
      <c r="EN42556" s="39"/>
      <c r="EO42556" s="39"/>
    </row>
    <row r="42557" spans="143:145" x14ac:dyDescent="0.2">
      <c r="EM42557" s="39"/>
      <c r="EN42557" s="39"/>
      <c r="EO42557" s="39"/>
    </row>
    <row r="42558" spans="143:145" x14ac:dyDescent="0.2">
      <c r="EM42558" s="39"/>
      <c r="EN42558" s="39"/>
      <c r="EO42558" s="39"/>
    </row>
    <row r="42559" spans="143:145" x14ac:dyDescent="0.2">
      <c r="EM42559" s="39"/>
      <c r="EN42559" s="39"/>
      <c r="EO42559" s="39"/>
    </row>
    <row r="42560" spans="143:145" x14ac:dyDescent="0.2">
      <c r="EM42560" s="39"/>
      <c r="EN42560" s="39"/>
      <c r="EO42560" s="39"/>
    </row>
    <row r="42561" spans="143:145" x14ac:dyDescent="0.2">
      <c r="EM42561" s="39"/>
      <c r="EN42561" s="39"/>
      <c r="EO42561" s="39"/>
    </row>
    <row r="42562" spans="143:145" x14ac:dyDescent="0.2">
      <c r="EM42562" s="39"/>
      <c r="EN42562" s="39"/>
      <c r="EO42562" s="39"/>
    </row>
    <row r="42563" spans="143:145" x14ac:dyDescent="0.2">
      <c r="EM42563" s="39"/>
      <c r="EN42563" s="39"/>
      <c r="EO42563" s="39"/>
    </row>
    <row r="42564" spans="143:145" x14ac:dyDescent="0.2">
      <c r="EM42564" s="39"/>
      <c r="EN42564" s="39"/>
      <c r="EO42564" s="39"/>
    </row>
    <row r="42565" spans="143:145" x14ac:dyDescent="0.2">
      <c r="EM42565" s="39"/>
      <c r="EN42565" s="39"/>
      <c r="EO42565" s="39"/>
    </row>
    <row r="42566" spans="143:145" x14ac:dyDescent="0.2">
      <c r="EM42566" s="39"/>
      <c r="EN42566" s="39"/>
      <c r="EO42566" s="39"/>
    </row>
    <row r="42567" spans="143:145" x14ac:dyDescent="0.2">
      <c r="EM42567" s="39"/>
      <c r="EN42567" s="39"/>
      <c r="EO42567" s="39"/>
    </row>
    <row r="42568" spans="143:145" x14ac:dyDescent="0.2">
      <c r="EM42568" s="39"/>
      <c r="EN42568" s="39"/>
      <c r="EO42568" s="39"/>
    </row>
    <row r="42569" spans="143:145" x14ac:dyDescent="0.2">
      <c r="EM42569" s="39"/>
      <c r="EN42569" s="39"/>
      <c r="EO42569" s="39"/>
    </row>
    <row r="42570" spans="143:145" x14ac:dyDescent="0.2">
      <c r="EM42570" s="39"/>
      <c r="EN42570" s="39"/>
      <c r="EO42570" s="39"/>
    </row>
    <row r="42571" spans="143:145" x14ac:dyDescent="0.2">
      <c r="EM42571" s="39"/>
      <c r="EN42571" s="39"/>
      <c r="EO42571" s="39"/>
    </row>
    <row r="42572" spans="143:145" x14ac:dyDescent="0.2">
      <c r="EM42572" s="39"/>
      <c r="EN42572" s="39"/>
      <c r="EO42572" s="39"/>
    </row>
    <row r="42573" spans="143:145" x14ac:dyDescent="0.2">
      <c r="EM42573" s="39"/>
      <c r="EN42573" s="39"/>
      <c r="EO42573" s="39"/>
    </row>
    <row r="42574" spans="143:145" x14ac:dyDescent="0.2">
      <c r="EM42574" s="39"/>
      <c r="EN42574" s="39"/>
      <c r="EO42574" s="39"/>
    </row>
    <row r="42575" spans="143:145" x14ac:dyDescent="0.2">
      <c r="EM42575" s="39"/>
      <c r="EN42575" s="39"/>
      <c r="EO42575" s="39"/>
    </row>
    <row r="42576" spans="143:145" x14ac:dyDescent="0.2">
      <c r="EM42576" s="39"/>
      <c r="EN42576" s="39"/>
      <c r="EO42576" s="39"/>
    </row>
    <row r="42577" spans="143:145" x14ac:dyDescent="0.2">
      <c r="EM42577" s="39"/>
      <c r="EN42577" s="39"/>
      <c r="EO42577" s="39"/>
    </row>
    <row r="42578" spans="143:145" x14ac:dyDescent="0.2">
      <c r="EM42578" s="39"/>
      <c r="EN42578" s="39"/>
      <c r="EO42578" s="39"/>
    </row>
    <row r="42579" spans="143:145" x14ac:dyDescent="0.2">
      <c r="EM42579" s="39"/>
      <c r="EN42579" s="39"/>
      <c r="EO42579" s="39"/>
    </row>
    <row r="42580" spans="143:145" x14ac:dyDescent="0.2">
      <c r="EM42580" s="39"/>
      <c r="EN42580" s="39"/>
      <c r="EO42580" s="39"/>
    </row>
    <row r="42581" spans="143:145" x14ac:dyDescent="0.2">
      <c r="EM42581" s="39"/>
      <c r="EN42581" s="39"/>
      <c r="EO42581" s="39"/>
    </row>
    <row r="42582" spans="143:145" x14ac:dyDescent="0.2">
      <c r="EM42582" s="39"/>
      <c r="EN42582" s="39"/>
      <c r="EO42582" s="39"/>
    </row>
    <row r="42583" spans="143:145" x14ac:dyDescent="0.2">
      <c r="EM42583" s="39"/>
      <c r="EN42583" s="39"/>
      <c r="EO42583" s="39"/>
    </row>
    <row r="42584" spans="143:145" x14ac:dyDescent="0.2">
      <c r="EM42584" s="39"/>
      <c r="EN42584" s="39"/>
      <c r="EO42584" s="39"/>
    </row>
    <row r="42585" spans="143:145" x14ac:dyDescent="0.2">
      <c r="EM42585" s="39"/>
      <c r="EN42585" s="39"/>
      <c r="EO42585" s="39"/>
    </row>
    <row r="42586" spans="143:145" x14ac:dyDescent="0.2">
      <c r="EM42586" s="39"/>
      <c r="EN42586" s="39"/>
      <c r="EO42586" s="39"/>
    </row>
    <row r="42587" spans="143:145" x14ac:dyDescent="0.2">
      <c r="EM42587" s="39"/>
      <c r="EN42587" s="39"/>
      <c r="EO42587" s="39"/>
    </row>
    <row r="42588" spans="143:145" x14ac:dyDescent="0.2">
      <c r="EM42588" s="39"/>
      <c r="EN42588" s="39"/>
      <c r="EO42588" s="39"/>
    </row>
    <row r="42589" spans="143:145" x14ac:dyDescent="0.2">
      <c r="EM42589" s="39"/>
      <c r="EN42589" s="39"/>
      <c r="EO42589" s="39"/>
    </row>
    <row r="42590" spans="143:145" x14ac:dyDescent="0.2">
      <c r="EM42590" s="39"/>
      <c r="EN42590" s="39"/>
      <c r="EO42590" s="39"/>
    </row>
    <row r="42591" spans="143:145" x14ac:dyDescent="0.2">
      <c r="EM42591" s="39"/>
      <c r="EN42591" s="39"/>
      <c r="EO42591" s="39"/>
    </row>
    <row r="42592" spans="143:145" x14ac:dyDescent="0.2">
      <c r="EM42592" s="39"/>
      <c r="EN42592" s="39"/>
      <c r="EO42592" s="39"/>
    </row>
    <row r="42593" spans="143:145" x14ac:dyDescent="0.2">
      <c r="EM42593" s="39"/>
      <c r="EN42593" s="39"/>
      <c r="EO42593" s="39"/>
    </row>
    <row r="42594" spans="143:145" x14ac:dyDescent="0.2">
      <c r="EM42594" s="39"/>
      <c r="EN42594" s="39"/>
      <c r="EO42594" s="39"/>
    </row>
    <row r="42595" spans="143:145" x14ac:dyDescent="0.2">
      <c r="EM42595" s="39"/>
      <c r="EN42595" s="39"/>
      <c r="EO42595" s="39"/>
    </row>
    <row r="42596" spans="143:145" x14ac:dyDescent="0.2">
      <c r="EM42596" s="39"/>
      <c r="EN42596" s="39"/>
      <c r="EO42596" s="39"/>
    </row>
    <row r="42597" spans="143:145" x14ac:dyDescent="0.2">
      <c r="EM42597" s="39"/>
      <c r="EN42597" s="39"/>
      <c r="EO42597" s="39"/>
    </row>
    <row r="42598" spans="143:145" x14ac:dyDescent="0.2">
      <c r="EM42598" s="39"/>
      <c r="EN42598" s="39"/>
      <c r="EO42598" s="39"/>
    </row>
    <row r="42599" spans="143:145" x14ac:dyDescent="0.2">
      <c r="EM42599" s="39"/>
      <c r="EN42599" s="39"/>
      <c r="EO42599" s="39"/>
    </row>
    <row r="42600" spans="143:145" x14ac:dyDescent="0.2">
      <c r="EM42600" s="39"/>
      <c r="EN42600" s="39"/>
      <c r="EO42600" s="39"/>
    </row>
    <row r="42601" spans="143:145" x14ac:dyDescent="0.2">
      <c r="EM42601" s="39"/>
      <c r="EN42601" s="39"/>
      <c r="EO42601" s="39"/>
    </row>
    <row r="42602" spans="143:145" x14ac:dyDescent="0.2">
      <c r="EM42602" s="39"/>
      <c r="EN42602" s="39"/>
      <c r="EO42602" s="39"/>
    </row>
    <row r="42603" spans="143:145" x14ac:dyDescent="0.2">
      <c r="EM42603" s="39"/>
      <c r="EN42603" s="39"/>
      <c r="EO42603" s="39"/>
    </row>
    <row r="42604" spans="143:145" x14ac:dyDescent="0.2">
      <c r="EM42604" s="39"/>
      <c r="EN42604" s="39"/>
      <c r="EO42604" s="39"/>
    </row>
    <row r="42605" spans="143:145" x14ac:dyDescent="0.2">
      <c r="EM42605" s="39"/>
      <c r="EN42605" s="39"/>
      <c r="EO42605" s="39"/>
    </row>
    <row r="42606" spans="143:145" x14ac:dyDescent="0.2">
      <c r="EM42606" s="39"/>
      <c r="EN42606" s="39"/>
      <c r="EO42606" s="39"/>
    </row>
    <row r="42607" spans="143:145" x14ac:dyDescent="0.2">
      <c r="EM42607" s="39"/>
      <c r="EN42607" s="39"/>
      <c r="EO42607" s="39"/>
    </row>
    <row r="42608" spans="143:145" x14ac:dyDescent="0.2">
      <c r="EM42608" s="39"/>
      <c r="EN42608" s="39"/>
      <c r="EO42608" s="39"/>
    </row>
    <row r="42609" spans="143:145" x14ac:dyDescent="0.2">
      <c r="EM42609" s="39"/>
      <c r="EN42609" s="39"/>
      <c r="EO42609" s="39"/>
    </row>
    <row r="42610" spans="143:145" x14ac:dyDescent="0.2">
      <c r="EM42610" s="39"/>
      <c r="EN42610" s="39"/>
      <c r="EO42610" s="39"/>
    </row>
    <row r="42611" spans="143:145" x14ac:dyDescent="0.2">
      <c r="EM42611" s="39"/>
      <c r="EN42611" s="39"/>
      <c r="EO42611" s="39"/>
    </row>
    <row r="42612" spans="143:145" x14ac:dyDescent="0.2">
      <c r="EM42612" s="39"/>
      <c r="EN42612" s="39"/>
      <c r="EO42612" s="39"/>
    </row>
    <row r="42613" spans="143:145" x14ac:dyDescent="0.2">
      <c r="EM42613" s="39"/>
      <c r="EN42613" s="39"/>
      <c r="EO42613" s="39"/>
    </row>
    <row r="42614" spans="143:145" x14ac:dyDescent="0.2">
      <c r="EM42614" s="39"/>
      <c r="EN42614" s="39"/>
      <c r="EO42614" s="39"/>
    </row>
    <row r="42615" spans="143:145" x14ac:dyDescent="0.2">
      <c r="EM42615" s="39"/>
      <c r="EN42615" s="39"/>
      <c r="EO42615" s="39"/>
    </row>
    <row r="42616" spans="143:145" x14ac:dyDescent="0.2">
      <c r="EM42616" s="39"/>
      <c r="EN42616" s="39"/>
      <c r="EO42616" s="39"/>
    </row>
    <row r="42617" spans="143:145" x14ac:dyDescent="0.2">
      <c r="EM42617" s="39"/>
      <c r="EN42617" s="39"/>
      <c r="EO42617" s="39"/>
    </row>
    <row r="42618" spans="143:145" x14ac:dyDescent="0.2">
      <c r="EM42618" s="39"/>
      <c r="EN42618" s="39"/>
      <c r="EO42618" s="39"/>
    </row>
    <row r="42619" spans="143:145" x14ac:dyDescent="0.2">
      <c r="EM42619" s="39"/>
      <c r="EN42619" s="39"/>
      <c r="EO42619" s="39"/>
    </row>
    <row r="42620" spans="143:145" x14ac:dyDescent="0.2">
      <c r="EM42620" s="39"/>
      <c r="EN42620" s="39"/>
      <c r="EO42620" s="39"/>
    </row>
    <row r="42621" spans="143:145" x14ac:dyDescent="0.2">
      <c r="EM42621" s="39"/>
      <c r="EN42621" s="39"/>
      <c r="EO42621" s="39"/>
    </row>
    <row r="42622" spans="143:145" x14ac:dyDescent="0.2">
      <c r="EM42622" s="39"/>
      <c r="EN42622" s="39"/>
      <c r="EO42622" s="39"/>
    </row>
    <row r="42623" spans="143:145" x14ac:dyDescent="0.2">
      <c r="EM42623" s="39"/>
      <c r="EN42623" s="39"/>
      <c r="EO42623" s="39"/>
    </row>
    <row r="42624" spans="143:145" x14ac:dyDescent="0.2">
      <c r="EM42624" s="39"/>
      <c r="EN42624" s="39"/>
      <c r="EO42624" s="39"/>
    </row>
    <row r="42625" spans="143:145" x14ac:dyDescent="0.2">
      <c r="EM42625" s="39"/>
      <c r="EN42625" s="39"/>
      <c r="EO42625" s="39"/>
    </row>
    <row r="42626" spans="143:145" x14ac:dyDescent="0.2">
      <c r="EM42626" s="39"/>
      <c r="EN42626" s="39"/>
      <c r="EO42626" s="39"/>
    </row>
    <row r="42627" spans="143:145" x14ac:dyDescent="0.2">
      <c r="EM42627" s="39"/>
      <c r="EN42627" s="39"/>
      <c r="EO42627" s="39"/>
    </row>
    <row r="42628" spans="143:145" x14ac:dyDescent="0.2">
      <c r="EM42628" s="39"/>
      <c r="EN42628" s="39"/>
      <c r="EO42628" s="39"/>
    </row>
    <row r="42629" spans="143:145" x14ac:dyDescent="0.2">
      <c r="EM42629" s="39"/>
      <c r="EN42629" s="39"/>
      <c r="EO42629" s="39"/>
    </row>
    <row r="42630" spans="143:145" x14ac:dyDescent="0.2">
      <c r="EM42630" s="39"/>
      <c r="EN42630" s="39"/>
      <c r="EO42630" s="39"/>
    </row>
    <row r="42631" spans="143:145" x14ac:dyDescent="0.2">
      <c r="EM42631" s="39"/>
      <c r="EN42631" s="39"/>
      <c r="EO42631" s="39"/>
    </row>
    <row r="42632" spans="143:145" x14ac:dyDescent="0.2">
      <c r="EM42632" s="39"/>
      <c r="EN42632" s="39"/>
      <c r="EO42632" s="39"/>
    </row>
    <row r="42633" spans="143:145" x14ac:dyDescent="0.2">
      <c r="EM42633" s="39"/>
      <c r="EN42633" s="39"/>
      <c r="EO42633" s="39"/>
    </row>
    <row r="42634" spans="143:145" x14ac:dyDescent="0.2">
      <c r="EM42634" s="39"/>
      <c r="EN42634" s="39"/>
      <c r="EO42634" s="39"/>
    </row>
    <row r="42635" spans="143:145" x14ac:dyDescent="0.2">
      <c r="EM42635" s="39"/>
      <c r="EN42635" s="39"/>
      <c r="EO42635" s="39"/>
    </row>
    <row r="42636" spans="143:145" x14ac:dyDescent="0.2">
      <c r="EM42636" s="39"/>
      <c r="EN42636" s="39"/>
      <c r="EO42636" s="39"/>
    </row>
    <row r="42637" spans="143:145" x14ac:dyDescent="0.2">
      <c r="EM42637" s="39"/>
      <c r="EN42637" s="39"/>
      <c r="EO42637" s="39"/>
    </row>
    <row r="42638" spans="143:145" x14ac:dyDescent="0.2">
      <c r="EM42638" s="39"/>
      <c r="EN42638" s="39"/>
      <c r="EO42638" s="39"/>
    </row>
    <row r="42639" spans="143:145" x14ac:dyDescent="0.2">
      <c r="EM42639" s="39"/>
      <c r="EN42639" s="39"/>
      <c r="EO42639" s="39"/>
    </row>
    <row r="42640" spans="143:145" x14ac:dyDescent="0.2">
      <c r="EM42640" s="39"/>
      <c r="EN42640" s="39"/>
      <c r="EO42640" s="39"/>
    </row>
    <row r="42641" spans="143:145" x14ac:dyDescent="0.2">
      <c r="EM42641" s="39"/>
      <c r="EN42641" s="39"/>
      <c r="EO42641" s="39"/>
    </row>
    <row r="42642" spans="143:145" x14ac:dyDescent="0.2">
      <c r="EM42642" s="39"/>
      <c r="EN42642" s="39"/>
      <c r="EO42642" s="39"/>
    </row>
    <row r="42643" spans="143:145" x14ac:dyDescent="0.2">
      <c r="EM42643" s="39"/>
      <c r="EN42643" s="39"/>
      <c r="EO42643" s="39"/>
    </row>
    <row r="42644" spans="143:145" x14ac:dyDescent="0.2">
      <c r="EM42644" s="39"/>
      <c r="EN42644" s="39"/>
      <c r="EO42644" s="39"/>
    </row>
    <row r="42645" spans="143:145" x14ac:dyDescent="0.2">
      <c r="EM42645" s="39"/>
      <c r="EN42645" s="39"/>
      <c r="EO42645" s="39"/>
    </row>
    <row r="42646" spans="143:145" x14ac:dyDescent="0.2">
      <c r="EM42646" s="39"/>
      <c r="EN42646" s="39"/>
      <c r="EO42646" s="39"/>
    </row>
    <row r="42647" spans="143:145" x14ac:dyDescent="0.2">
      <c r="EM42647" s="39"/>
      <c r="EN42647" s="39"/>
      <c r="EO42647" s="39"/>
    </row>
    <row r="42648" spans="143:145" x14ac:dyDescent="0.2">
      <c r="EM42648" s="39"/>
      <c r="EN42648" s="39"/>
      <c r="EO42648" s="39"/>
    </row>
    <row r="42649" spans="143:145" x14ac:dyDescent="0.2">
      <c r="EM42649" s="39"/>
      <c r="EN42649" s="39"/>
      <c r="EO42649" s="39"/>
    </row>
    <row r="42650" spans="143:145" x14ac:dyDescent="0.2">
      <c r="EM42650" s="39"/>
      <c r="EN42650" s="39"/>
      <c r="EO42650" s="39"/>
    </row>
    <row r="42651" spans="143:145" x14ac:dyDescent="0.2">
      <c r="EM42651" s="39"/>
      <c r="EN42651" s="39"/>
      <c r="EO42651" s="39"/>
    </row>
    <row r="42652" spans="143:145" x14ac:dyDescent="0.2">
      <c r="EM42652" s="39"/>
      <c r="EN42652" s="39"/>
      <c r="EO42652" s="39"/>
    </row>
    <row r="42653" spans="143:145" x14ac:dyDescent="0.2">
      <c r="EM42653" s="39"/>
      <c r="EN42653" s="39"/>
      <c r="EO42653" s="39"/>
    </row>
    <row r="42654" spans="143:145" x14ac:dyDescent="0.2">
      <c r="EM42654" s="39"/>
      <c r="EN42654" s="39"/>
      <c r="EO42654" s="39"/>
    </row>
    <row r="42655" spans="143:145" x14ac:dyDescent="0.2">
      <c r="EM42655" s="39"/>
      <c r="EN42655" s="39"/>
      <c r="EO42655" s="39"/>
    </row>
    <row r="42656" spans="143:145" x14ac:dyDescent="0.2">
      <c r="EM42656" s="39"/>
      <c r="EN42656" s="39"/>
      <c r="EO42656" s="39"/>
    </row>
    <row r="42657" spans="143:145" x14ac:dyDescent="0.2">
      <c r="EM42657" s="39"/>
      <c r="EN42657" s="39"/>
      <c r="EO42657" s="39"/>
    </row>
    <row r="42658" spans="143:145" x14ac:dyDescent="0.2">
      <c r="EM42658" s="39"/>
      <c r="EN42658" s="39"/>
      <c r="EO42658" s="39"/>
    </row>
    <row r="42659" spans="143:145" x14ac:dyDescent="0.2">
      <c r="EM42659" s="39"/>
      <c r="EN42659" s="39"/>
      <c r="EO42659" s="39"/>
    </row>
    <row r="42660" spans="143:145" x14ac:dyDescent="0.2">
      <c r="EM42660" s="39"/>
      <c r="EN42660" s="39"/>
      <c r="EO42660" s="39"/>
    </row>
    <row r="42661" spans="143:145" x14ac:dyDescent="0.2">
      <c r="EM42661" s="39"/>
      <c r="EN42661" s="39"/>
      <c r="EO42661" s="39"/>
    </row>
    <row r="42662" spans="143:145" x14ac:dyDescent="0.2">
      <c r="EM42662" s="39"/>
      <c r="EN42662" s="39"/>
      <c r="EO42662" s="39"/>
    </row>
    <row r="42663" spans="143:145" x14ac:dyDescent="0.2">
      <c r="EM42663" s="39"/>
      <c r="EN42663" s="39"/>
      <c r="EO42663" s="39"/>
    </row>
    <row r="42664" spans="143:145" x14ac:dyDescent="0.2">
      <c r="EM42664" s="39"/>
      <c r="EN42664" s="39"/>
      <c r="EO42664" s="39"/>
    </row>
    <row r="42665" spans="143:145" x14ac:dyDescent="0.2">
      <c r="EM42665" s="39"/>
      <c r="EN42665" s="39"/>
      <c r="EO42665" s="39"/>
    </row>
    <row r="42666" spans="143:145" x14ac:dyDescent="0.2">
      <c r="EM42666" s="39"/>
      <c r="EN42666" s="39"/>
      <c r="EO42666" s="39"/>
    </row>
    <row r="42667" spans="143:145" x14ac:dyDescent="0.2">
      <c r="EM42667" s="39"/>
      <c r="EN42667" s="39"/>
      <c r="EO42667" s="39"/>
    </row>
    <row r="42668" spans="143:145" x14ac:dyDescent="0.2">
      <c r="EM42668" s="39"/>
      <c r="EN42668" s="39"/>
      <c r="EO42668" s="39"/>
    </row>
    <row r="42669" spans="143:145" x14ac:dyDescent="0.2">
      <c r="EM42669" s="39"/>
      <c r="EN42669" s="39"/>
      <c r="EO42669" s="39"/>
    </row>
    <row r="42670" spans="143:145" x14ac:dyDescent="0.2">
      <c r="EM42670" s="39"/>
      <c r="EN42670" s="39"/>
      <c r="EO42670" s="39"/>
    </row>
    <row r="42671" spans="143:145" x14ac:dyDescent="0.2">
      <c r="EM42671" s="39"/>
      <c r="EN42671" s="39"/>
      <c r="EO42671" s="39"/>
    </row>
    <row r="42672" spans="143:145" x14ac:dyDescent="0.2">
      <c r="EM42672" s="39"/>
      <c r="EN42672" s="39"/>
      <c r="EO42672" s="39"/>
    </row>
    <row r="42673" spans="143:145" x14ac:dyDescent="0.2">
      <c r="EM42673" s="39"/>
      <c r="EN42673" s="39"/>
      <c r="EO42673" s="39"/>
    </row>
    <row r="42674" spans="143:145" x14ac:dyDescent="0.2">
      <c r="EM42674" s="39"/>
      <c r="EN42674" s="39"/>
      <c r="EO42674" s="39"/>
    </row>
    <row r="42675" spans="143:145" x14ac:dyDescent="0.2">
      <c r="EM42675" s="39"/>
      <c r="EN42675" s="39"/>
      <c r="EO42675" s="39"/>
    </row>
    <row r="42676" spans="143:145" x14ac:dyDescent="0.2">
      <c r="EM42676" s="39"/>
      <c r="EN42676" s="39"/>
      <c r="EO42676" s="39"/>
    </row>
    <row r="42677" spans="143:145" x14ac:dyDescent="0.2">
      <c r="EM42677" s="39"/>
      <c r="EN42677" s="39"/>
      <c r="EO42677" s="39"/>
    </row>
    <row r="42678" spans="143:145" x14ac:dyDescent="0.2">
      <c r="EM42678" s="39"/>
      <c r="EN42678" s="39"/>
      <c r="EO42678" s="39"/>
    </row>
    <row r="42679" spans="143:145" x14ac:dyDescent="0.2">
      <c r="EM42679" s="39"/>
      <c r="EN42679" s="39"/>
      <c r="EO42679" s="39"/>
    </row>
    <row r="42680" spans="143:145" x14ac:dyDescent="0.2">
      <c r="EM42680" s="39"/>
      <c r="EN42680" s="39"/>
      <c r="EO42680" s="39"/>
    </row>
    <row r="42681" spans="143:145" x14ac:dyDescent="0.2">
      <c r="EM42681" s="39"/>
      <c r="EN42681" s="39"/>
      <c r="EO42681" s="39"/>
    </row>
    <row r="42682" spans="143:145" x14ac:dyDescent="0.2">
      <c r="EM42682" s="39"/>
      <c r="EN42682" s="39"/>
      <c r="EO42682" s="39"/>
    </row>
    <row r="42683" spans="143:145" x14ac:dyDescent="0.2">
      <c r="EM42683" s="39"/>
      <c r="EN42683" s="39"/>
      <c r="EO42683" s="39"/>
    </row>
    <row r="42684" spans="143:145" x14ac:dyDescent="0.2">
      <c r="EM42684" s="39"/>
      <c r="EN42684" s="39"/>
      <c r="EO42684" s="39"/>
    </row>
    <row r="42685" spans="143:145" x14ac:dyDescent="0.2">
      <c r="EM42685" s="39"/>
      <c r="EN42685" s="39"/>
      <c r="EO42685" s="39"/>
    </row>
    <row r="42686" spans="143:145" x14ac:dyDescent="0.2">
      <c r="EM42686" s="39"/>
      <c r="EN42686" s="39"/>
      <c r="EO42686" s="39"/>
    </row>
    <row r="42687" spans="143:145" x14ac:dyDescent="0.2">
      <c r="EM42687" s="39"/>
      <c r="EN42687" s="39"/>
      <c r="EO42687" s="39"/>
    </row>
    <row r="42688" spans="143:145" x14ac:dyDescent="0.2">
      <c r="EM42688" s="39"/>
      <c r="EN42688" s="39"/>
      <c r="EO42688" s="39"/>
    </row>
    <row r="42689" spans="143:145" x14ac:dyDescent="0.2">
      <c r="EM42689" s="39"/>
      <c r="EN42689" s="39"/>
      <c r="EO42689" s="39"/>
    </row>
    <row r="42690" spans="143:145" x14ac:dyDescent="0.2">
      <c r="EM42690" s="39"/>
      <c r="EN42690" s="39"/>
      <c r="EO42690" s="39"/>
    </row>
    <row r="42691" spans="143:145" x14ac:dyDescent="0.2">
      <c r="EM42691" s="39"/>
      <c r="EN42691" s="39"/>
      <c r="EO42691" s="39"/>
    </row>
    <row r="42692" spans="143:145" x14ac:dyDescent="0.2">
      <c r="EM42692" s="39"/>
      <c r="EN42692" s="39"/>
      <c r="EO42692" s="39"/>
    </row>
    <row r="42693" spans="143:145" x14ac:dyDescent="0.2">
      <c r="EM42693" s="39"/>
      <c r="EN42693" s="39"/>
      <c r="EO42693" s="39"/>
    </row>
    <row r="42694" spans="143:145" x14ac:dyDescent="0.2">
      <c r="EM42694" s="39"/>
      <c r="EN42694" s="39"/>
      <c r="EO42694" s="39"/>
    </row>
    <row r="42695" spans="143:145" x14ac:dyDescent="0.2">
      <c r="EM42695" s="39"/>
      <c r="EN42695" s="39"/>
      <c r="EO42695" s="39"/>
    </row>
    <row r="42696" spans="143:145" x14ac:dyDescent="0.2">
      <c r="EM42696" s="39"/>
      <c r="EN42696" s="39"/>
      <c r="EO42696" s="39"/>
    </row>
    <row r="42697" spans="143:145" x14ac:dyDescent="0.2">
      <c r="EM42697" s="39"/>
      <c r="EN42697" s="39"/>
      <c r="EO42697" s="39"/>
    </row>
    <row r="42698" spans="143:145" x14ac:dyDescent="0.2">
      <c r="EM42698" s="39"/>
      <c r="EN42698" s="39"/>
      <c r="EO42698" s="39"/>
    </row>
    <row r="42699" spans="143:145" x14ac:dyDescent="0.2">
      <c r="EM42699" s="39"/>
      <c r="EN42699" s="39"/>
      <c r="EO42699" s="39"/>
    </row>
    <row r="42700" spans="143:145" x14ac:dyDescent="0.2">
      <c r="EM42700" s="39"/>
      <c r="EN42700" s="39"/>
      <c r="EO42700" s="39"/>
    </row>
    <row r="42701" spans="143:145" x14ac:dyDescent="0.2">
      <c r="EM42701" s="39"/>
      <c r="EN42701" s="39"/>
      <c r="EO42701" s="39"/>
    </row>
    <row r="42702" spans="143:145" x14ac:dyDescent="0.2">
      <c r="EM42702" s="39"/>
      <c r="EN42702" s="39"/>
      <c r="EO42702" s="39"/>
    </row>
    <row r="42703" spans="143:145" x14ac:dyDescent="0.2">
      <c r="EM42703" s="39"/>
      <c r="EN42703" s="39"/>
      <c r="EO42703" s="39"/>
    </row>
    <row r="42704" spans="143:145" x14ac:dyDescent="0.2">
      <c r="EM42704" s="39"/>
      <c r="EN42704" s="39"/>
      <c r="EO42704" s="39"/>
    </row>
    <row r="42705" spans="143:145" x14ac:dyDescent="0.2">
      <c r="EM42705" s="39"/>
      <c r="EN42705" s="39"/>
      <c r="EO42705" s="39"/>
    </row>
    <row r="42706" spans="143:145" x14ac:dyDescent="0.2">
      <c r="EM42706" s="39"/>
      <c r="EN42706" s="39"/>
      <c r="EO42706" s="39"/>
    </row>
    <row r="42707" spans="143:145" x14ac:dyDescent="0.2">
      <c r="EM42707" s="39"/>
      <c r="EN42707" s="39"/>
      <c r="EO42707" s="39"/>
    </row>
    <row r="42708" spans="143:145" x14ac:dyDescent="0.2">
      <c r="EM42708" s="39"/>
      <c r="EN42708" s="39"/>
      <c r="EO42708" s="39"/>
    </row>
    <row r="42709" spans="143:145" x14ac:dyDescent="0.2">
      <c r="EM42709" s="39"/>
      <c r="EN42709" s="39"/>
      <c r="EO42709" s="39"/>
    </row>
    <row r="42710" spans="143:145" x14ac:dyDescent="0.2">
      <c r="EM42710" s="39"/>
      <c r="EN42710" s="39"/>
      <c r="EO42710" s="39"/>
    </row>
    <row r="42711" spans="143:145" x14ac:dyDescent="0.2">
      <c r="EM42711" s="39"/>
      <c r="EN42711" s="39"/>
      <c r="EO42711" s="39"/>
    </row>
    <row r="42712" spans="143:145" x14ac:dyDescent="0.2">
      <c r="EM42712" s="39"/>
      <c r="EN42712" s="39"/>
      <c r="EO42712" s="39"/>
    </row>
    <row r="42713" spans="143:145" x14ac:dyDescent="0.2">
      <c r="EM42713" s="39"/>
      <c r="EN42713" s="39"/>
      <c r="EO42713" s="39"/>
    </row>
    <row r="42714" spans="143:145" x14ac:dyDescent="0.2">
      <c r="EM42714" s="39"/>
      <c r="EN42714" s="39"/>
      <c r="EO42714" s="39"/>
    </row>
    <row r="42715" spans="143:145" x14ac:dyDescent="0.2">
      <c r="EM42715" s="39"/>
      <c r="EN42715" s="39"/>
      <c r="EO42715" s="39"/>
    </row>
    <row r="42716" spans="143:145" x14ac:dyDescent="0.2">
      <c r="EM42716" s="39"/>
      <c r="EN42716" s="39"/>
      <c r="EO42716" s="39"/>
    </row>
    <row r="42717" spans="143:145" x14ac:dyDescent="0.2">
      <c r="EM42717" s="39"/>
      <c r="EN42717" s="39"/>
      <c r="EO42717" s="39"/>
    </row>
    <row r="42718" spans="143:145" x14ac:dyDescent="0.2">
      <c r="EM42718" s="39"/>
      <c r="EN42718" s="39"/>
      <c r="EO42718" s="39"/>
    </row>
    <row r="42719" spans="143:145" x14ac:dyDescent="0.2">
      <c r="EM42719" s="39"/>
      <c r="EN42719" s="39"/>
      <c r="EO42719" s="39"/>
    </row>
    <row r="42720" spans="143:145" x14ac:dyDescent="0.2">
      <c r="EM42720" s="39"/>
      <c r="EN42720" s="39"/>
      <c r="EO42720" s="39"/>
    </row>
    <row r="42721" spans="143:145" x14ac:dyDescent="0.2">
      <c r="EM42721" s="39"/>
      <c r="EN42721" s="39"/>
      <c r="EO42721" s="39"/>
    </row>
    <row r="42722" spans="143:145" x14ac:dyDescent="0.2">
      <c r="EM42722" s="39"/>
      <c r="EN42722" s="39"/>
      <c r="EO42722" s="39"/>
    </row>
    <row r="42723" spans="143:145" x14ac:dyDescent="0.2">
      <c r="EM42723" s="39"/>
      <c r="EN42723" s="39"/>
      <c r="EO42723" s="39"/>
    </row>
    <row r="42724" spans="143:145" x14ac:dyDescent="0.2">
      <c r="EM42724" s="39"/>
      <c r="EN42724" s="39"/>
      <c r="EO42724" s="39"/>
    </row>
    <row r="42725" spans="143:145" x14ac:dyDescent="0.2">
      <c r="EM42725" s="39"/>
      <c r="EN42725" s="39"/>
      <c r="EO42725" s="39"/>
    </row>
    <row r="42726" spans="143:145" x14ac:dyDescent="0.2">
      <c r="EM42726" s="39"/>
      <c r="EN42726" s="39"/>
      <c r="EO42726" s="39"/>
    </row>
    <row r="42727" spans="143:145" x14ac:dyDescent="0.2">
      <c r="EM42727" s="39"/>
      <c r="EN42727" s="39"/>
      <c r="EO42727" s="39"/>
    </row>
    <row r="42728" spans="143:145" x14ac:dyDescent="0.2">
      <c r="EM42728" s="39"/>
      <c r="EN42728" s="39"/>
      <c r="EO42728" s="39"/>
    </row>
    <row r="42729" spans="143:145" x14ac:dyDescent="0.2">
      <c r="EM42729" s="39"/>
      <c r="EN42729" s="39"/>
      <c r="EO42729" s="39"/>
    </row>
    <row r="42730" spans="143:145" x14ac:dyDescent="0.2">
      <c r="EM42730" s="39"/>
      <c r="EN42730" s="39"/>
      <c r="EO42730" s="39"/>
    </row>
    <row r="42731" spans="143:145" x14ac:dyDescent="0.2">
      <c r="EM42731" s="39"/>
      <c r="EN42731" s="39"/>
      <c r="EO42731" s="39"/>
    </row>
    <row r="42732" spans="143:145" x14ac:dyDescent="0.2">
      <c r="EM42732" s="39"/>
      <c r="EN42732" s="39"/>
      <c r="EO42732" s="39"/>
    </row>
    <row r="42733" spans="143:145" x14ac:dyDescent="0.2">
      <c r="EM42733" s="39"/>
      <c r="EN42733" s="39"/>
      <c r="EO42733" s="39"/>
    </row>
    <row r="42734" spans="143:145" x14ac:dyDescent="0.2">
      <c r="EM42734" s="39"/>
      <c r="EN42734" s="39"/>
      <c r="EO42734" s="39"/>
    </row>
    <row r="42735" spans="143:145" x14ac:dyDescent="0.2">
      <c r="EM42735" s="39"/>
      <c r="EN42735" s="39"/>
      <c r="EO42735" s="39"/>
    </row>
    <row r="42736" spans="143:145" x14ac:dyDescent="0.2">
      <c r="EM42736" s="39"/>
      <c r="EN42736" s="39"/>
      <c r="EO42736" s="39"/>
    </row>
    <row r="42737" spans="143:145" x14ac:dyDescent="0.2">
      <c r="EM42737" s="39"/>
      <c r="EN42737" s="39"/>
      <c r="EO42737" s="39"/>
    </row>
    <row r="42738" spans="143:145" x14ac:dyDescent="0.2">
      <c r="EM42738" s="39"/>
      <c r="EN42738" s="39"/>
      <c r="EO42738" s="39"/>
    </row>
    <row r="42739" spans="143:145" x14ac:dyDescent="0.2">
      <c r="EM42739" s="39"/>
      <c r="EN42739" s="39"/>
      <c r="EO42739" s="39"/>
    </row>
    <row r="42740" spans="143:145" x14ac:dyDescent="0.2">
      <c r="EM42740" s="39"/>
      <c r="EN42740" s="39"/>
      <c r="EO42740" s="39"/>
    </row>
    <row r="42741" spans="143:145" x14ac:dyDescent="0.2">
      <c r="EM42741" s="39"/>
      <c r="EN42741" s="39"/>
      <c r="EO42741" s="39"/>
    </row>
    <row r="42742" spans="143:145" x14ac:dyDescent="0.2">
      <c r="EM42742" s="39"/>
      <c r="EN42742" s="39"/>
      <c r="EO42742" s="39"/>
    </row>
    <row r="42743" spans="143:145" x14ac:dyDescent="0.2">
      <c r="EM42743" s="39"/>
      <c r="EN42743" s="39"/>
      <c r="EO42743" s="39"/>
    </row>
    <row r="42744" spans="143:145" x14ac:dyDescent="0.2">
      <c r="EM42744" s="39"/>
      <c r="EN42744" s="39"/>
      <c r="EO42744" s="39"/>
    </row>
    <row r="42745" spans="143:145" x14ac:dyDescent="0.2">
      <c r="EM42745" s="39"/>
      <c r="EN42745" s="39"/>
      <c r="EO42745" s="39"/>
    </row>
    <row r="42746" spans="143:145" x14ac:dyDescent="0.2">
      <c r="EM42746" s="39"/>
      <c r="EN42746" s="39"/>
      <c r="EO42746" s="39"/>
    </row>
    <row r="42747" spans="143:145" x14ac:dyDescent="0.2">
      <c r="EM42747" s="39"/>
      <c r="EN42747" s="39"/>
      <c r="EO42747" s="39"/>
    </row>
    <row r="42748" spans="143:145" x14ac:dyDescent="0.2">
      <c r="EM42748" s="39"/>
      <c r="EN42748" s="39"/>
      <c r="EO42748" s="39"/>
    </row>
    <row r="42749" spans="143:145" x14ac:dyDescent="0.2">
      <c r="EM42749" s="39"/>
      <c r="EN42749" s="39"/>
      <c r="EO42749" s="39"/>
    </row>
    <row r="42750" spans="143:145" x14ac:dyDescent="0.2">
      <c r="EM42750" s="39"/>
      <c r="EN42750" s="39"/>
      <c r="EO42750" s="39"/>
    </row>
    <row r="42751" spans="143:145" x14ac:dyDescent="0.2">
      <c r="EM42751" s="39"/>
      <c r="EN42751" s="39"/>
      <c r="EO42751" s="39"/>
    </row>
    <row r="42752" spans="143:145" x14ac:dyDescent="0.2">
      <c r="EM42752" s="39"/>
      <c r="EN42752" s="39"/>
      <c r="EO42752" s="39"/>
    </row>
    <row r="42753" spans="143:145" x14ac:dyDescent="0.2">
      <c r="EM42753" s="39"/>
      <c r="EN42753" s="39"/>
      <c r="EO42753" s="39"/>
    </row>
    <row r="42754" spans="143:145" x14ac:dyDescent="0.2">
      <c r="EM42754" s="39"/>
      <c r="EN42754" s="39"/>
      <c r="EO42754" s="39"/>
    </row>
    <row r="42755" spans="143:145" x14ac:dyDescent="0.2">
      <c r="EM42755" s="39"/>
      <c r="EN42755" s="39"/>
      <c r="EO42755" s="39"/>
    </row>
    <row r="42756" spans="143:145" x14ac:dyDescent="0.2">
      <c r="EM42756" s="39"/>
      <c r="EN42756" s="39"/>
      <c r="EO42756" s="39"/>
    </row>
    <row r="42757" spans="143:145" x14ac:dyDescent="0.2">
      <c r="EM42757" s="39"/>
      <c r="EN42757" s="39"/>
      <c r="EO42757" s="39"/>
    </row>
    <row r="42758" spans="143:145" x14ac:dyDescent="0.2">
      <c r="EM42758" s="39"/>
      <c r="EN42758" s="39"/>
      <c r="EO42758" s="39"/>
    </row>
    <row r="42759" spans="143:145" x14ac:dyDescent="0.2">
      <c r="EM42759" s="39"/>
      <c r="EN42759" s="39"/>
      <c r="EO42759" s="39"/>
    </row>
    <row r="42760" spans="143:145" x14ac:dyDescent="0.2">
      <c r="EM42760" s="39"/>
      <c r="EN42760" s="39"/>
      <c r="EO42760" s="39"/>
    </row>
    <row r="42761" spans="143:145" x14ac:dyDescent="0.2">
      <c r="EM42761" s="39"/>
      <c r="EN42761" s="39"/>
      <c r="EO42761" s="39"/>
    </row>
    <row r="42762" spans="143:145" x14ac:dyDescent="0.2">
      <c r="EM42762" s="39"/>
      <c r="EN42762" s="39"/>
      <c r="EO42762" s="39"/>
    </row>
    <row r="42763" spans="143:145" x14ac:dyDescent="0.2">
      <c r="EM42763" s="39"/>
      <c r="EN42763" s="39"/>
      <c r="EO42763" s="39"/>
    </row>
    <row r="42764" spans="143:145" x14ac:dyDescent="0.2">
      <c r="EM42764" s="39"/>
      <c r="EN42764" s="39"/>
      <c r="EO42764" s="39"/>
    </row>
    <row r="42765" spans="143:145" x14ac:dyDescent="0.2">
      <c r="EM42765" s="39"/>
      <c r="EN42765" s="39"/>
      <c r="EO42765" s="39"/>
    </row>
    <row r="42766" spans="143:145" x14ac:dyDescent="0.2">
      <c r="EM42766" s="39"/>
      <c r="EN42766" s="39"/>
      <c r="EO42766" s="39"/>
    </row>
    <row r="42767" spans="143:145" x14ac:dyDescent="0.2">
      <c r="EM42767" s="39"/>
      <c r="EN42767" s="39"/>
      <c r="EO42767" s="39"/>
    </row>
    <row r="42768" spans="143:145" x14ac:dyDescent="0.2">
      <c r="EM42768" s="39"/>
      <c r="EN42768" s="39"/>
      <c r="EO42768" s="39"/>
    </row>
    <row r="42769" spans="143:145" x14ac:dyDescent="0.2">
      <c r="EM42769" s="39"/>
      <c r="EN42769" s="39"/>
      <c r="EO42769" s="39"/>
    </row>
    <row r="42770" spans="143:145" x14ac:dyDescent="0.2">
      <c r="EM42770" s="39"/>
      <c r="EN42770" s="39"/>
      <c r="EO42770" s="39"/>
    </row>
    <row r="42771" spans="143:145" x14ac:dyDescent="0.2">
      <c r="EM42771" s="39"/>
      <c r="EN42771" s="39"/>
      <c r="EO42771" s="39"/>
    </row>
    <row r="42772" spans="143:145" x14ac:dyDescent="0.2">
      <c r="EM42772" s="39"/>
      <c r="EN42772" s="39"/>
      <c r="EO42772" s="39"/>
    </row>
    <row r="42773" spans="143:145" x14ac:dyDescent="0.2">
      <c r="EM42773" s="39"/>
      <c r="EN42773" s="39"/>
      <c r="EO42773" s="39"/>
    </row>
    <row r="42774" spans="143:145" x14ac:dyDescent="0.2">
      <c r="EM42774" s="39"/>
      <c r="EN42774" s="39"/>
      <c r="EO42774" s="39"/>
    </row>
    <row r="42775" spans="143:145" x14ac:dyDescent="0.2">
      <c r="EM42775" s="39"/>
      <c r="EN42775" s="39"/>
      <c r="EO42775" s="39"/>
    </row>
    <row r="42776" spans="143:145" x14ac:dyDescent="0.2">
      <c r="EM42776" s="39"/>
      <c r="EN42776" s="39"/>
      <c r="EO42776" s="39"/>
    </row>
    <row r="42777" spans="143:145" x14ac:dyDescent="0.2">
      <c r="EM42777" s="39"/>
      <c r="EN42777" s="39"/>
      <c r="EO42777" s="39"/>
    </row>
    <row r="42778" spans="143:145" x14ac:dyDescent="0.2">
      <c r="EM42778" s="39"/>
      <c r="EN42778" s="39"/>
      <c r="EO42778" s="39"/>
    </row>
    <row r="42779" spans="143:145" x14ac:dyDescent="0.2">
      <c r="EM42779" s="39"/>
      <c r="EN42779" s="39"/>
      <c r="EO42779" s="39"/>
    </row>
    <row r="42780" spans="143:145" x14ac:dyDescent="0.2">
      <c r="EM42780" s="39"/>
      <c r="EN42780" s="39"/>
      <c r="EO42780" s="39"/>
    </row>
    <row r="42781" spans="143:145" x14ac:dyDescent="0.2">
      <c r="EM42781" s="39"/>
      <c r="EN42781" s="39"/>
      <c r="EO42781" s="39"/>
    </row>
    <row r="42782" spans="143:145" x14ac:dyDescent="0.2">
      <c r="EM42782" s="39"/>
      <c r="EN42782" s="39"/>
      <c r="EO42782" s="39"/>
    </row>
    <row r="42783" spans="143:145" x14ac:dyDescent="0.2">
      <c r="EM42783" s="39"/>
      <c r="EN42783" s="39"/>
      <c r="EO42783" s="39"/>
    </row>
    <row r="42784" spans="143:145" x14ac:dyDescent="0.2">
      <c r="EM42784" s="39"/>
      <c r="EN42784" s="39"/>
      <c r="EO42784" s="39"/>
    </row>
    <row r="42785" spans="143:145" x14ac:dyDescent="0.2">
      <c r="EM42785" s="39"/>
      <c r="EN42785" s="39"/>
      <c r="EO42785" s="39"/>
    </row>
    <row r="42786" spans="143:145" x14ac:dyDescent="0.2">
      <c r="EM42786" s="39"/>
      <c r="EN42786" s="39"/>
      <c r="EO42786" s="39"/>
    </row>
    <row r="42787" spans="143:145" x14ac:dyDescent="0.2">
      <c r="EM42787" s="39"/>
      <c r="EN42787" s="39"/>
      <c r="EO42787" s="39"/>
    </row>
    <row r="42788" spans="143:145" x14ac:dyDescent="0.2">
      <c r="EM42788" s="39"/>
      <c r="EN42788" s="39"/>
      <c r="EO42788" s="39"/>
    </row>
    <row r="42789" spans="143:145" x14ac:dyDescent="0.2">
      <c r="EM42789" s="39"/>
      <c r="EN42789" s="39"/>
      <c r="EO42789" s="39"/>
    </row>
    <row r="42790" spans="143:145" x14ac:dyDescent="0.2">
      <c r="EM42790" s="39"/>
      <c r="EN42790" s="39"/>
      <c r="EO42790" s="39"/>
    </row>
    <row r="42791" spans="143:145" x14ac:dyDescent="0.2">
      <c r="EM42791" s="39"/>
      <c r="EN42791" s="39"/>
      <c r="EO42791" s="39"/>
    </row>
    <row r="42792" spans="143:145" x14ac:dyDescent="0.2">
      <c r="EM42792" s="39"/>
      <c r="EN42792" s="39"/>
      <c r="EO42792" s="39"/>
    </row>
    <row r="42793" spans="143:145" x14ac:dyDescent="0.2">
      <c r="EM42793" s="39"/>
      <c r="EN42793" s="39"/>
      <c r="EO42793" s="39"/>
    </row>
    <row r="42794" spans="143:145" x14ac:dyDescent="0.2">
      <c r="EM42794" s="39"/>
      <c r="EN42794" s="39"/>
      <c r="EO42794" s="39"/>
    </row>
    <row r="42795" spans="143:145" x14ac:dyDescent="0.2">
      <c r="EM42795" s="39"/>
      <c r="EN42795" s="39"/>
      <c r="EO42795" s="39"/>
    </row>
    <row r="42796" spans="143:145" x14ac:dyDescent="0.2">
      <c r="EM42796" s="39"/>
      <c r="EN42796" s="39"/>
      <c r="EO42796" s="39"/>
    </row>
    <row r="42797" spans="143:145" x14ac:dyDescent="0.2">
      <c r="EM42797" s="39"/>
      <c r="EN42797" s="39"/>
      <c r="EO42797" s="39"/>
    </row>
    <row r="42798" spans="143:145" x14ac:dyDescent="0.2">
      <c r="EM42798" s="39"/>
      <c r="EN42798" s="39"/>
      <c r="EO42798" s="39"/>
    </row>
    <row r="42799" spans="143:145" x14ac:dyDescent="0.2">
      <c r="EM42799" s="39"/>
      <c r="EN42799" s="39"/>
      <c r="EO42799" s="39"/>
    </row>
    <row r="42800" spans="143:145" x14ac:dyDescent="0.2">
      <c r="EM42800" s="39"/>
      <c r="EN42800" s="39"/>
      <c r="EO42800" s="39"/>
    </row>
    <row r="42801" spans="143:145" x14ac:dyDescent="0.2">
      <c r="EM42801" s="39"/>
      <c r="EN42801" s="39"/>
      <c r="EO42801" s="39"/>
    </row>
    <row r="42802" spans="143:145" x14ac:dyDescent="0.2">
      <c r="EM42802" s="39"/>
      <c r="EN42802" s="39"/>
      <c r="EO42802" s="39"/>
    </row>
    <row r="42803" spans="143:145" x14ac:dyDescent="0.2">
      <c r="EM42803" s="39"/>
      <c r="EN42803" s="39"/>
      <c r="EO42803" s="39"/>
    </row>
    <row r="42804" spans="143:145" x14ac:dyDescent="0.2">
      <c r="EM42804" s="39"/>
      <c r="EN42804" s="39"/>
      <c r="EO42804" s="39"/>
    </row>
    <row r="42805" spans="143:145" x14ac:dyDescent="0.2">
      <c r="EM42805" s="39"/>
      <c r="EN42805" s="39"/>
      <c r="EO42805" s="39"/>
    </row>
    <row r="42806" spans="143:145" x14ac:dyDescent="0.2">
      <c r="EM42806" s="39"/>
      <c r="EN42806" s="39"/>
      <c r="EO42806" s="39"/>
    </row>
    <row r="42807" spans="143:145" x14ac:dyDescent="0.2">
      <c r="EM42807" s="39"/>
      <c r="EN42807" s="39"/>
      <c r="EO42807" s="39"/>
    </row>
    <row r="42808" spans="143:145" x14ac:dyDescent="0.2">
      <c r="EM42808" s="39"/>
      <c r="EN42808" s="39"/>
      <c r="EO42808" s="39"/>
    </row>
    <row r="42809" spans="143:145" x14ac:dyDescent="0.2">
      <c r="EM42809" s="39"/>
      <c r="EN42809" s="39"/>
      <c r="EO42809" s="39"/>
    </row>
    <row r="42810" spans="143:145" x14ac:dyDescent="0.2">
      <c r="EM42810" s="39"/>
      <c r="EN42810" s="39"/>
      <c r="EO42810" s="39"/>
    </row>
    <row r="42811" spans="143:145" x14ac:dyDescent="0.2">
      <c r="EM42811" s="39"/>
      <c r="EN42811" s="39"/>
      <c r="EO42811" s="39"/>
    </row>
    <row r="42812" spans="143:145" x14ac:dyDescent="0.2">
      <c r="EM42812" s="39"/>
      <c r="EN42812" s="39"/>
      <c r="EO42812" s="39"/>
    </row>
    <row r="42813" spans="143:145" x14ac:dyDescent="0.2">
      <c r="EM42813" s="39"/>
      <c r="EN42813" s="39"/>
      <c r="EO42813" s="39"/>
    </row>
    <row r="42814" spans="143:145" x14ac:dyDescent="0.2">
      <c r="EM42814" s="39"/>
      <c r="EN42814" s="39"/>
      <c r="EO42814" s="39"/>
    </row>
    <row r="42815" spans="143:145" x14ac:dyDescent="0.2">
      <c r="EM42815" s="39"/>
      <c r="EN42815" s="39"/>
      <c r="EO42815" s="39"/>
    </row>
    <row r="42816" spans="143:145" x14ac:dyDescent="0.2">
      <c r="EM42816" s="39"/>
      <c r="EN42816" s="39"/>
      <c r="EO42816" s="39"/>
    </row>
    <row r="42817" spans="143:145" x14ac:dyDescent="0.2">
      <c r="EM42817" s="39"/>
      <c r="EN42817" s="39"/>
      <c r="EO42817" s="39"/>
    </row>
    <row r="42818" spans="143:145" x14ac:dyDescent="0.2">
      <c r="EM42818" s="39"/>
      <c r="EN42818" s="39"/>
      <c r="EO42818" s="39"/>
    </row>
    <row r="42819" spans="143:145" x14ac:dyDescent="0.2">
      <c r="EM42819" s="39"/>
      <c r="EN42819" s="39"/>
      <c r="EO42819" s="39"/>
    </row>
    <row r="42820" spans="143:145" x14ac:dyDescent="0.2">
      <c r="EM42820" s="39"/>
      <c r="EN42820" s="39"/>
      <c r="EO42820" s="39"/>
    </row>
    <row r="42821" spans="143:145" x14ac:dyDescent="0.2">
      <c r="EM42821" s="39"/>
      <c r="EN42821" s="39"/>
      <c r="EO42821" s="39"/>
    </row>
    <row r="42822" spans="143:145" x14ac:dyDescent="0.2">
      <c r="EM42822" s="39"/>
      <c r="EN42822" s="39"/>
      <c r="EO42822" s="39"/>
    </row>
    <row r="42823" spans="143:145" x14ac:dyDescent="0.2">
      <c r="EM42823" s="39"/>
      <c r="EN42823" s="39"/>
      <c r="EO42823" s="39"/>
    </row>
    <row r="42824" spans="143:145" x14ac:dyDescent="0.2">
      <c r="EM42824" s="39"/>
      <c r="EN42824" s="39"/>
      <c r="EO42824" s="39"/>
    </row>
    <row r="42825" spans="143:145" x14ac:dyDescent="0.2">
      <c r="EM42825" s="39"/>
      <c r="EN42825" s="39"/>
      <c r="EO42825" s="39"/>
    </row>
    <row r="42826" spans="143:145" x14ac:dyDescent="0.2">
      <c r="EM42826" s="39"/>
      <c r="EN42826" s="39"/>
      <c r="EO42826" s="39"/>
    </row>
    <row r="42827" spans="143:145" x14ac:dyDescent="0.2">
      <c r="EM42827" s="39"/>
      <c r="EN42827" s="39"/>
      <c r="EO42827" s="39"/>
    </row>
    <row r="42828" spans="143:145" x14ac:dyDescent="0.2">
      <c r="EM42828" s="39"/>
      <c r="EN42828" s="39"/>
      <c r="EO42828" s="39"/>
    </row>
    <row r="42829" spans="143:145" x14ac:dyDescent="0.2">
      <c r="EM42829" s="39"/>
      <c r="EN42829" s="39"/>
      <c r="EO42829" s="39"/>
    </row>
    <row r="42830" spans="143:145" x14ac:dyDescent="0.2">
      <c r="EM42830" s="39"/>
      <c r="EN42830" s="39"/>
      <c r="EO42830" s="39"/>
    </row>
    <row r="42831" spans="143:145" x14ac:dyDescent="0.2">
      <c r="EM42831" s="39"/>
      <c r="EN42831" s="39"/>
      <c r="EO42831" s="39"/>
    </row>
    <row r="42832" spans="143:145" x14ac:dyDescent="0.2">
      <c r="EM42832" s="39"/>
      <c r="EN42832" s="39"/>
      <c r="EO42832" s="39"/>
    </row>
    <row r="42833" spans="143:145" x14ac:dyDescent="0.2">
      <c r="EM42833" s="39"/>
      <c r="EN42833" s="39"/>
      <c r="EO42833" s="39"/>
    </row>
    <row r="42834" spans="143:145" x14ac:dyDescent="0.2">
      <c r="EM42834" s="39"/>
      <c r="EN42834" s="39"/>
      <c r="EO42834" s="39"/>
    </row>
    <row r="42835" spans="143:145" x14ac:dyDescent="0.2">
      <c r="EM42835" s="39"/>
      <c r="EN42835" s="39"/>
      <c r="EO42835" s="39"/>
    </row>
    <row r="42836" spans="143:145" x14ac:dyDescent="0.2">
      <c r="EM42836" s="39"/>
      <c r="EN42836" s="39"/>
      <c r="EO42836" s="39"/>
    </row>
    <row r="42837" spans="143:145" x14ac:dyDescent="0.2">
      <c r="EM42837" s="39"/>
      <c r="EN42837" s="39"/>
      <c r="EO42837" s="39"/>
    </row>
    <row r="42838" spans="143:145" x14ac:dyDescent="0.2">
      <c r="EM42838" s="39"/>
      <c r="EN42838" s="39"/>
      <c r="EO42838" s="39"/>
    </row>
    <row r="42839" spans="143:145" x14ac:dyDescent="0.2">
      <c r="EM42839" s="39"/>
      <c r="EN42839" s="39"/>
      <c r="EO42839" s="39"/>
    </row>
    <row r="42840" spans="143:145" x14ac:dyDescent="0.2">
      <c r="EM42840" s="39"/>
      <c r="EN42840" s="39"/>
      <c r="EO42840" s="39"/>
    </row>
    <row r="42841" spans="143:145" x14ac:dyDescent="0.2">
      <c r="EM42841" s="39"/>
      <c r="EN42841" s="39"/>
      <c r="EO42841" s="39"/>
    </row>
    <row r="42842" spans="143:145" x14ac:dyDescent="0.2">
      <c r="EM42842" s="39"/>
      <c r="EN42842" s="39"/>
      <c r="EO42842" s="39"/>
    </row>
    <row r="42843" spans="143:145" x14ac:dyDescent="0.2">
      <c r="EM42843" s="39"/>
      <c r="EN42843" s="39"/>
      <c r="EO42843" s="39"/>
    </row>
    <row r="42844" spans="143:145" x14ac:dyDescent="0.2">
      <c r="EM42844" s="39"/>
      <c r="EN42844" s="39"/>
      <c r="EO42844" s="39"/>
    </row>
    <row r="42845" spans="143:145" x14ac:dyDescent="0.2">
      <c r="EM42845" s="39"/>
      <c r="EN42845" s="39"/>
      <c r="EO42845" s="39"/>
    </row>
    <row r="42846" spans="143:145" x14ac:dyDescent="0.2">
      <c r="EM42846" s="39"/>
      <c r="EN42846" s="39"/>
      <c r="EO42846" s="39"/>
    </row>
    <row r="42847" spans="143:145" x14ac:dyDescent="0.2">
      <c r="EM42847" s="39"/>
      <c r="EN42847" s="39"/>
      <c r="EO42847" s="39"/>
    </row>
    <row r="42848" spans="143:145" x14ac:dyDescent="0.2">
      <c r="EM42848" s="39"/>
      <c r="EN42848" s="39"/>
      <c r="EO42848" s="39"/>
    </row>
    <row r="42849" spans="143:145" x14ac:dyDescent="0.2">
      <c r="EM42849" s="39"/>
      <c r="EN42849" s="39"/>
      <c r="EO42849" s="39"/>
    </row>
    <row r="42850" spans="143:145" x14ac:dyDescent="0.2">
      <c r="EM42850" s="39"/>
      <c r="EN42850" s="39"/>
      <c r="EO42850" s="39"/>
    </row>
    <row r="42851" spans="143:145" x14ac:dyDescent="0.2">
      <c r="EM42851" s="39"/>
      <c r="EN42851" s="39"/>
      <c r="EO42851" s="39"/>
    </row>
    <row r="42852" spans="143:145" x14ac:dyDescent="0.2">
      <c r="EM42852" s="39"/>
      <c r="EN42852" s="39"/>
      <c r="EO42852" s="39"/>
    </row>
    <row r="42853" spans="143:145" x14ac:dyDescent="0.2">
      <c r="EM42853" s="39"/>
      <c r="EN42853" s="39"/>
      <c r="EO42853" s="39"/>
    </row>
    <row r="42854" spans="143:145" x14ac:dyDescent="0.2">
      <c r="EM42854" s="39"/>
      <c r="EN42854" s="39"/>
      <c r="EO42854" s="39"/>
    </row>
    <row r="42855" spans="143:145" x14ac:dyDescent="0.2">
      <c r="EM42855" s="39"/>
      <c r="EN42855" s="39"/>
      <c r="EO42855" s="39"/>
    </row>
    <row r="42856" spans="143:145" x14ac:dyDescent="0.2">
      <c r="EM42856" s="39"/>
      <c r="EN42856" s="39"/>
      <c r="EO42856" s="39"/>
    </row>
    <row r="42857" spans="143:145" x14ac:dyDescent="0.2">
      <c r="EM42857" s="39"/>
      <c r="EN42857" s="39"/>
      <c r="EO42857" s="39"/>
    </row>
    <row r="42858" spans="143:145" x14ac:dyDescent="0.2">
      <c r="EM42858" s="39"/>
      <c r="EN42858" s="39"/>
      <c r="EO42858" s="39"/>
    </row>
    <row r="42859" spans="143:145" x14ac:dyDescent="0.2">
      <c r="EM42859" s="39"/>
      <c r="EN42859" s="39"/>
      <c r="EO42859" s="39"/>
    </row>
    <row r="42860" spans="143:145" x14ac:dyDescent="0.2">
      <c r="EM42860" s="39"/>
      <c r="EN42860" s="39"/>
      <c r="EO42860" s="39"/>
    </row>
    <row r="42861" spans="143:145" x14ac:dyDescent="0.2">
      <c r="EM42861" s="39"/>
      <c r="EN42861" s="39"/>
      <c r="EO42861" s="39"/>
    </row>
    <row r="42862" spans="143:145" x14ac:dyDescent="0.2">
      <c r="EM42862" s="39"/>
      <c r="EN42862" s="39"/>
      <c r="EO42862" s="39"/>
    </row>
    <row r="42863" spans="143:145" x14ac:dyDescent="0.2">
      <c r="EM42863" s="39"/>
      <c r="EN42863" s="39"/>
      <c r="EO42863" s="39"/>
    </row>
    <row r="42864" spans="143:145" x14ac:dyDescent="0.2">
      <c r="EM42864" s="39"/>
      <c r="EN42864" s="39"/>
      <c r="EO42864" s="39"/>
    </row>
    <row r="42865" spans="143:145" x14ac:dyDescent="0.2">
      <c r="EM42865" s="39"/>
      <c r="EN42865" s="39"/>
      <c r="EO42865" s="39"/>
    </row>
    <row r="42866" spans="143:145" x14ac:dyDescent="0.2">
      <c r="EM42866" s="39"/>
      <c r="EN42866" s="39"/>
      <c r="EO42866" s="39"/>
    </row>
    <row r="42867" spans="143:145" x14ac:dyDescent="0.2">
      <c r="EM42867" s="39"/>
      <c r="EN42867" s="39"/>
      <c r="EO42867" s="39"/>
    </row>
    <row r="42868" spans="143:145" x14ac:dyDescent="0.2">
      <c r="EM42868" s="39"/>
      <c r="EN42868" s="39"/>
      <c r="EO42868" s="39"/>
    </row>
    <row r="42869" spans="143:145" x14ac:dyDescent="0.2">
      <c r="EM42869" s="39"/>
      <c r="EN42869" s="39"/>
      <c r="EO42869" s="39"/>
    </row>
    <row r="42870" spans="143:145" x14ac:dyDescent="0.2">
      <c r="EM42870" s="39"/>
      <c r="EN42870" s="39"/>
      <c r="EO42870" s="39"/>
    </row>
    <row r="42871" spans="143:145" x14ac:dyDescent="0.2">
      <c r="EM42871" s="39"/>
      <c r="EN42871" s="39"/>
      <c r="EO42871" s="39"/>
    </row>
    <row r="42872" spans="143:145" x14ac:dyDescent="0.2">
      <c r="EM42872" s="39"/>
      <c r="EN42872" s="39"/>
      <c r="EO42872" s="39"/>
    </row>
    <row r="42873" spans="143:145" x14ac:dyDescent="0.2">
      <c r="EM42873" s="39"/>
      <c r="EN42873" s="39"/>
      <c r="EO42873" s="39"/>
    </row>
    <row r="42874" spans="143:145" x14ac:dyDescent="0.2">
      <c r="EM42874" s="39"/>
      <c r="EN42874" s="39"/>
      <c r="EO42874" s="39"/>
    </row>
    <row r="42875" spans="143:145" x14ac:dyDescent="0.2">
      <c r="EM42875" s="39"/>
      <c r="EN42875" s="39"/>
      <c r="EO42875" s="39"/>
    </row>
    <row r="42876" spans="143:145" x14ac:dyDescent="0.2">
      <c r="EM42876" s="39"/>
      <c r="EN42876" s="39"/>
      <c r="EO42876" s="39"/>
    </row>
    <row r="42877" spans="143:145" x14ac:dyDescent="0.2">
      <c r="EM42877" s="39"/>
      <c r="EN42877" s="39"/>
      <c r="EO42877" s="39"/>
    </row>
    <row r="42878" spans="143:145" x14ac:dyDescent="0.2">
      <c r="EM42878" s="39"/>
      <c r="EN42878" s="39"/>
      <c r="EO42878" s="39"/>
    </row>
    <row r="42879" spans="143:145" x14ac:dyDescent="0.2">
      <c r="EM42879" s="39"/>
      <c r="EN42879" s="39"/>
      <c r="EO42879" s="39"/>
    </row>
    <row r="42880" spans="143:145" x14ac:dyDescent="0.2">
      <c r="EM42880" s="39"/>
      <c r="EN42880" s="39"/>
      <c r="EO42880" s="39"/>
    </row>
    <row r="42881" spans="143:145" x14ac:dyDescent="0.2">
      <c r="EM42881" s="39"/>
      <c r="EN42881" s="39"/>
      <c r="EO42881" s="39"/>
    </row>
    <row r="42882" spans="143:145" x14ac:dyDescent="0.2">
      <c r="EM42882" s="39"/>
      <c r="EN42882" s="39"/>
      <c r="EO42882" s="39"/>
    </row>
    <row r="42883" spans="143:145" x14ac:dyDescent="0.2">
      <c r="EM42883" s="39"/>
      <c r="EN42883" s="39"/>
      <c r="EO42883" s="39"/>
    </row>
    <row r="42884" spans="143:145" x14ac:dyDescent="0.2">
      <c r="EM42884" s="39"/>
      <c r="EN42884" s="39"/>
      <c r="EO42884" s="39"/>
    </row>
    <row r="42885" spans="143:145" x14ac:dyDescent="0.2">
      <c r="EM42885" s="39"/>
      <c r="EN42885" s="39"/>
      <c r="EO42885" s="39"/>
    </row>
    <row r="42886" spans="143:145" x14ac:dyDescent="0.2">
      <c r="EM42886" s="39"/>
      <c r="EN42886" s="39"/>
      <c r="EO42886" s="39"/>
    </row>
    <row r="42887" spans="143:145" x14ac:dyDescent="0.2">
      <c r="EM42887" s="39"/>
      <c r="EN42887" s="39"/>
      <c r="EO42887" s="39"/>
    </row>
    <row r="42888" spans="143:145" x14ac:dyDescent="0.2">
      <c r="EM42888" s="39"/>
      <c r="EN42888" s="39"/>
      <c r="EO42888" s="39"/>
    </row>
    <row r="42889" spans="143:145" x14ac:dyDescent="0.2">
      <c r="EM42889" s="39"/>
      <c r="EN42889" s="39"/>
      <c r="EO42889" s="39"/>
    </row>
    <row r="42890" spans="143:145" x14ac:dyDescent="0.2">
      <c r="EM42890" s="39"/>
      <c r="EN42890" s="39"/>
      <c r="EO42890" s="39"/>
    </row>
    <row r="42891" spans="143:145" x14ac:dyDescent="0.2">
      <c r="EM42891" s="39"/>
      <c r="EN42891" s="39"/>
      <c r="EO42891" s="39"/>
    </row>
    <row r="42892" spans="143:145" x14ac:dyDescent="0.2">
      <c r="EM42892" s="39"/>
      <c r="EN42892" s="39"/>
      <c r="EO42892" s="39"/>
    </row>
    <row r="42893" spans="143:145" x14ac:dyDescent="0.2">
      <c r="EM42893" s="39"/>
      <c r="EN42893" s="39"/>
      <c r="EO42893" s="39"/>
    </row>
    <row r="42894" spans="143:145" x14ac:dyDescent="0.2">
      <c r="EM42894" s="39"/>
      <c r="EN42894" s="39"/>
      <c r="EO42894" s="39"/>
    </row>
    <row r="42895" spans="143:145" x14ac:dyDescent="0.2">
      <c r="EM42895" s="39"/>
      <c r="EN42895" s="39"/>
      <c r="EO42895" s="39"/>
    </row>
    <row r="42896" spans="143:145" x14ac:dyDescent="0.2">
      <c r="EM42896" s="39"/>
      <c r="EN42896" s="39"/>
      <c r="EO42896" s="39"/>
    </row>
    <row r="42897" spans="143:145" x14ac:dyDescent="0.2">
      <c r="EM42897" s="39"/>
      <c r="EN42897" s="39"/>
      <c r="EO42897" s="39"/>
    </row>
    <row r="42898" spans="143:145" x14ac:dyDescent="0.2">
      <c r="EM42898" s="39"/>
      <c r="EN42898" s="39"/>
      <c r="EO42898" s="39"/>
    </row>
    <row r="42899" spans="143:145" x14ac:dyDescent="0.2">
      <c r="EM42899" s="39"/>
      <c r="EN42899" s="39"/>
      <c r="EO42899" s="39"/>
    </row>
    <row r="42900" spans="143:145" x14ac:dyDescent="0.2">
      <c r="EM42900" s="39"/>
      <c r="EN42900" s="39"/>
      <c r="EO42900" s="39"/>
    </row>
    <row r="42901" spans="143:145" x14ac:dyDescent="0.2">
      <c r="EM42901" s="39"/>
      <c r="EN42901" s="39"/>
      <c r="EO42901" s="39"/>
    </row>
    <row r="42902" spans="143:145" x14ac:dyDescent="0.2">
      <c r="EM42902" s="39"/>
      <c r="EN42902" s="39"/>
      <c r="EO42902" s="39"/>
    </row>
    <row r="42903" spans="143:145" x14ac:dyDescent="0.2">
      <c r="EM42903" s="39"/>
      <c r="EN42903" s="39"/>
      <c r="EO42903" s="39"/>
    </row>
    <row r="42904" spans="143:145" x14ac:dyDescent="0.2">
      <c r="EM42904" s="39"/>
      <c r="EN42904" s="39"/>
      <c r="EO42904" s="39"/>
    </row>
    <row r="42905" spans="143:145" x14ac:dyDescent="0.2">
      <c r="EM42905" s="39"/>
      <c r="EN42905" s="39"/>
      <c r="EO42905" s="39"/>
    </row>
    <row r="42906" spans="143:145" x14ac:dyDescent="0.2">
      <c r="EM42906" s="39"/>
      <c r="EN42906" s="39"/>
      <c r="EO42906" s="39"/>
    </row>
    <row r="42907" spans="143:145" x14ac:dyDescent="0.2">
      <c r="EM42907" s="39"/>
      <c r="EN42907" s="39"/>
      <c r="EO42907" s="39"/>
    </row>
    <row r="42908" spans="143:145" x14ac:dyDescent="0.2">
      <c r="EM42908" s="39"/>
      <c r="EN42908" s="39"/>
      <c r="EO42908" s="39"/>
    </row>
    <row r="42909" spans="143:145" x14ac:dyDescent="0.2">
      <c r="EM42909" s="39"/>
      <c r="EN42909" s="39"/>
      <c r="EO42909" s="39"/>
    </row>
    <row r="42910" spans="143:145" x14ac:dyDescent="0.2">
      <c r="EM42910" s="39"/>
      <c r="EN42910" s="39"/>
      <c r="EO42910" s="39"/>
    </row>
    <row r="42911" spans="143:145" x14ac:dyDescent="0.2">
      <c r="EM42911" s="39"/>
      <c r="EN42911" s="39"/>
      <c r="EO42911" s="39"/>
    </row>
    <row r="42912" spans="143:145" x14ac:dyDescent="0.2">
      <c r="EM42912" s="39"/>
      <c r="EN42912" s="39"/>
      <c r="EO42912" s="39"/>
    </row>
    <row r="42913" spans="143:145" x14ac:dyDescent="0.2">
      <c r="EM42913" s="39"/>
      <c r="EN42913" s="39"/>
      <c r="EO42913" s="39"/>
    </row>
    <row r="42914" spans="143:145" x14ac:dyDescent="0.2">
      <c r="EM42914" s="39"/>
      <c r="EN42914" s="39"/>
      <c r="EO42914" s="39"/>
    </row>
    <row r="42915" spans="143:145" x14ac:dyDescent="0.2">
      <c r="EM42915" s="39"/>
      <c r="EN42915" s="39"/>
      <c r="EO42915" s="39"/>
    </row>
    <row r="42916" spans="143:145" x14ac:dyDescent="0.2">
      <c r="EM42916" s="39"/>
      <c r="EN42916" s="39"/>
      <c r="EO42916" s="39"/>
    </row>
    <row r="42917" spans="143:145" x14ac:dyDescent="0.2">
      <c r="EM42917" s="39"/>
      <c r="EN42917" s="39"/>
      <c r="EO42917" s="39"/>
    </row>
    <row r="42918" spans="143:145" x14ac:dyDescent="0.2">
      <c r="EM42918" s="39"/>
      <c r="EN42918" s="39"/>
      <c r="EO42918" s="39"/>
    </row>
    <row r="42919" spans="143:145" x14ac:dyDescent="0.2">
      <c r="EM42919" s="39"/>
      <c r="EN42919" s="39"/>
      <c r="EO42919" s="39"/>
    </row>
    <row r="42920" spans="143:145" x14ac:dyDescent="0.2">
      <c r="EM42920" s="39"/>
      <c r="EN42920" s="39"/>
      <c r="EO42920" s="39"/>
    </row>
    <row r="42921" spans="143:145" x14ac:dyDescent="0.2">
      <c r="EM42921" s="39"/>
      <c r="EN42921" s="39"/>
      <c r="EO42921" s="39"/>
    </row>
    <row r="42922" spans="143:145" x14ac:dyDescent="0.2">
      <c r="EM42922" s="39"/>
      <c r="EN42922" s="39"/>
      <c r="EO42922" s="39"/>
    </row>
    <row r="42923" spans="143:145" x14ac:dyDescent="0.2">
      <c r="EM42923" s="39"/>
      <c r="EN42923" s="39"/>
      <c r="EO42923" s="39"/>
    </row>
    <row r="42924" spans="143:145" x14ac:dyDescent="0.2">
      <c r="EM42924" s="39"/>
      <c r="EN42924" s="39"/>
      <c r="EO42924" s="39"/>
    </row>
    <row r="42925" spans="143:145" x14ac:dyDescent="0.2">
      <c r="EM42925" s="39"/>
      <c r="EN42925" s="39"/>
      <c r="EO42925" s="39"/>
    </row>
    <row r="42926" spans="143:145" x14ac:dyDescent="0.2">
      <c r="EM42926" s="39"/>
      <c r="EN42926" s="39"/>
      <c r="EO42926" s="39"/>
    </row>
    <row r="42927" spans="143:145" x14ac:dyDescent="0.2">
      <c r="EM42927" s="39"/>
      <c r="EN42927" s="39"/>
      <c r="EO42927" s="39"/>
    </row>
    <row r="42928" spans="143:145" x14ac:dyDescent="0.2">
      <c r="EM42928" s="39"/>
      <c r="EN42928" s="39"/>
      <c r="EO42928" s="39"/>
    </row>
    <row r="42929" spans="143:145" x14ac:dyDescent="0.2">
      <c r="EM42929" s="39"/>
      <c r="EN42929" s="39"/>
      <c r="EO42929" s="39"/>
    </row>
    <row r="42930" spans="143:145" x14ac:dyDescent="0.2">
      <c r="EM42930" s="39"/>
      <c r="EN42930" s="39"/>
      <c r="EO42930" s="39"/>
    </row>
    <row r="42931" spans="143:145" x14ac:dyDescent="0.2">
      <c r="EM42931" s="39"/>
      <c r="EN42931" s="39"/>
      <c r="EO42931" s="39"/>
    </row>
    <row r="42932" spans="143:145" x14ac:dyDescent="0.2">
      <c r="EM42932" s="39"/>
      <c r="EN42932" s="39"/>
      <c r="EO42932" s="39"/>
    </row>
    <row r="42933" spans="143:145" x14ac:dyDescent="0.2">
      <c r="EM42933" s="39"/>
      <c r="EN42933" s="39"/>
      <c r="EO42933" s="39"/>
    </row>
    <row r="42934" spans="143:145" x14ac:dyDescent="0.2">
      <c r="EM42934" s="39"/>
      <c r="EN42934" s="39"/>
      <c r="EO42934" s="39"/>
    </row>
    <row r="42935" spans="143:145" x14ac:dyDescent="0.2">
      <c r="EM42935" s="39"/>
      <c r="EN42935" s="39"/>
      <c r="EO42935" s="39"/>
    </row>
    <row r="42936" spans="143:145" x14ac:dyDescent="0.2">
      <c r="EM42936" s="39"/>
      <c r="EN42936" s="39"/>
      <c r="EO42936" s="39"/>
    </row>
    <row r="42937" spans="143:145" x14ac:dyDescent="0.2">
      <c r="EM42937" s="39"/>
      <c r="EN42937" s="39"/>
      <c r="EO42937" s="39"/>
    </row>
    <row r="42938" spans="143:145" x14ac:dyDescent="0.2">
      <c r="EM42938" s="39"/>
      <c r="EN42938" s="39"/>
      <c r="EO42938" s="39"/>
    </row>
    <row r="42939" spans="143:145" x14ac:dyDescent="0.2">
      <c r="EM42939" s="39"/>
      <c r="EN42939" s="39"/>
      <c r="EO42939" s="39"/>
    </row>
    <row r="42940" spans="143:145" x14ac:dyDescent="0.2">
      <c r="EM42940" s="39"/>
      <c r="EN42940" s="39"/>
      <c r="EO42940" s="39"/>
    </row>
    <row r="42941" spans="143:145" x14ac:dyDescent="0.2">
      <c r="EM42941" s="39"/>
      <c r="EN42941" s="39"/>
      <c r="EO42941" s="39"/>
    </row>
    <row r="42942" spans="143:145" x14ac:dyDescent="0.2">
      <c r="EM42942" s="39"/>
      <c r="EN42942" s="39"/>
      <c r="EO42942" s="39"/>
    </row>
    <row r="42943" spans="143:145" x14ac:dyDescent="0.2">
      <c r="EM42943" s="39"/>
      <c r="EN42943" s="39"/>
      <c r="EO42943" s="39"/>
    </row>
    <row r="42944" spans="143:145" x14ac:dyDescent="0.2">
      <c r="EM42944" s="39"/>
      <c r="EN42944" s="39"/>
      <c r="EO42944" s="39"/>
    </row>
    <row r="42945" spans="143:145" x14ac:dyDescent="0.2">
      <c r="EM42945" s="39"/>
      <c r="EN42945" s="39"/>
      <c r="EO42945" s="39"/>
    </row>
    <row r="42946" spans="143:145" x14ac:dyDescent="0.2">
      <c r="EM42946" s="39"/>
      <c r="EN42946" s="39"/>
      <c r="EO42946" s="39"/>
    </row>
    <row r="42947" spans="143:145" x14ac:dyDescent="0.2">
      <c r="EM42947" s="39"/>
      <c r="EN42947" s="39"/>
      <c r="EO42947" s="39"/>
    </row>
    <row r="42948" spans="143:145" x14ac:dyDescent="0.2">
      <c r="EM42948" s="39"/>
      <c r="EN42948" s="39"/>
      <c r="EO42948" s="39"/>
    </row>
    <row r="42949" spans="143:145" x14ac:dyDescent="0.2">
      <c r="EM42949" s="39"/>
      <c r="EN42949" s="39"/>
      <c r="EO42949" s="39"/>
    </row>
    <row r="42950" spans="143:145" x14ac:dyDescent="0.2">
      <c r="EM42950" s="39"/>
      <c r="EN42950" s="39"/>
      <c r="EO42950" s="39"/>
    </row>
    <row r="42951" spans="143:145" x14ac:dyDescent="0.2">
      <c r="EM42951" s="39"/>
      <c r="EN42951" s="39"/>
      <c r="EO42951" s="39"/>
    </row>
    <row r="42952" spans="143:145" x14ac:dyDescent="0.2">
      <c r="EM42952" s="39"/>
      <c r="EN42952" s="39"/>
      <c r="EO42952" s="39"/>
    </row>
    <row r="42953" spans="143:145" x14ac:dyDescent="0.2">
      <c r="EM42953" s="39"/>
      <c r="EN42953" s="39"/>
      <c r="EO42953" s="39"/>
    </row>
    <row r="42954" spans="143:145" x14ac:dyDescent="0.2">
      <c r="EM42954" s="39"/>
      <c r="EN42954" s="39"/>
      <c r="EO42954" s="39"/>
    </row>
    <row r="42955" spans="143:145" x14ac:dyDescent="0.2">
      <c r="EM42955" s="39"/>
      <c r="EN42955" s="39"/>
      <c r="EO42955" s="39"/>
    </row>
    <row r="42956" spans="143:145" x14ac:dyDescent="0.2">
      <c r="EM42956" s="39"/>
      <c r="EN42956" s="39"/>
      <c r="EO42956" s="39"/>
    </row>
    <row r="42957" spans="143:145" x14ac:dyDescent="0.2">
      <c r="EM42957" s="39"/>
      <c r="EN42957" s="39"/>
      <c r="EO42957" s="39"/>
    </row>
    <row r="42958" spans="143:145" x14ac:dyDescent="0.2">
      <c r="EM42958" s="39"/>
      <c r="EN42958" s="39"/>
      <c r="EO42958" s="39"/>
    </row>
    <row r="42959" spans="143:145" x14ac:dyDescent="0.2">
      <c r="EM42959" s="39"/>
      <c r="EN42959" s="39"/>
      <c r="EO42959" s="39"/>
    </row>
    <row r="42960" spans="143:145" x14ac:dyDescent="0.2">
      <c r="EM42960" s="39"/>
      <c r="EN42960" s="39"/>
      <c r="EO42960" s="39"/>
    </row>
    <row r="42961" spans="143:145" x14ac:dyDescent="0.2">
      <c r="EM42961" s="39"/>
      <c r="EN42961" s="39"/>
      <c r="EO42961" s="39"/>
    </row>
    <row r="42962" spans="143:145" x14ac:dyDescent="0.2">
      <c r="EM42962" s="39"/>
      <c r="EN42962" s="39"/>
      <c r="EO42962" s="39"/>
    </row>
    <row r="42963" spans="143:145" x14ac:dyDescent="0.2">
      <c r="EM42963" s="39"/>
      <c r="EN42963" s="39"/>
      <c r="EO42963" s="39"/>
    </row>
    <row r="42964" spans="143:145" x14ac:dyDescent="0.2">
      <c r="EM42964" s="39"/>
      <c r="EN42964" s="39"/>
      <c r="EO42964" s="39"/>
    </row>
    <row r="42965" spans="143:145" x14ac:dyDescent="0.2">
      <c r="EM42965" s="39"/>
      <c r="EN42965" s="39"/>
      <c r="EO42965" s="39"/>
    </row>
    <row r="42966" spans="143:145" x14ac:dyDescent="0.2">
      <c r="EM42966" s="39"/>
      <c r="EN42966" s="39"/>
      <c r="EO42966" s="39"/>
    </row>
    <row r="42967" spans="143:145" x14ac:dyDescent="0.2">
      <c r="EM42967" s="39"/>
      <c r="EN42967" s="39"/>
      <c r="EO42967" s="39"/>
    </row>
    <row r="42968" spans="143:145" x14ac:dyDescent="0.2">
      <c r="EM42968" s="39"/>
      <c r="EN42968" s="39"/>
      <c r="EO42968" s="39"/>
    </row>
    <row r="42969" spans="143:145" x14ac:dyDescent="0.2">
      <c r="EM42969" s="39"/>
      <c r="EN42969" s="39"/>
      <c r="EO42969" s="39"/>
    </row>
    <row r="42970" spans="143:145" x14ac:dyDescent="0.2">
      <c r="EM42970" s="39"/>
      <c r="EN42970" s="39"/>
      <c r="EO42970" s="39"/>
    </row>
    <row r="42971" spans="143:145" x14ac:dyDescent="0.2">
      <c r="EM42971" s="39"/>
      <c r="EN42971" s="39"/>
      <c r="EO42971" s="39"/>
    </row>
    <row r="42972" spans="143:145" x14ac:dyDescent="0.2">
      <c r="EM42972" s="39"/>
      <c r="EN42972" s="39"/>
      <c r="EO42972" s="39"/>
    </row>
    <row r="42973" spans="143:145" x14ac:dyDescent="0.2">
      <c r="EM42973" s="39"/>
      <c r="EN42973" s="39"/>
      <c r="EO42973" s="39"/>
    </row>
    <row r="42974" spans="143:145" x14ac:dyDescent="0.2">
      <c r="EM42974" s="39"/>
      <c r="EN42974" s="39"/>
      <c r="EO42974" s="39"/>
    </row>
    <row r="42975" spans="143:145" x14ac:dyDescent="0.2">
      <c r="EM42975" s="39"/>
      <c r="EN42975" s="39"/>
      <c r="EO42975" s="39"/>
    </row>
    <row r="42976" spans="143:145" x14ac:dyDescent="0.2">
      <c r="EM42976" s="39"/>
      <c r="EN42976" s="39"/>
      <c r="EO42976" s="39"/>
    </row>
    <row r="42977" spans="143:145" x14ac:dyDescent="0.2">
      <c r="EM42977" s="39"/>
      <c r="EN42977" s="39"/>
      <c r="EO42977" s="39"/>
    </row>
    <row r="42978" spans="143:145" x14ac:dyDescent="0.2">
      <c r="EM42978" s="39"/>
      <c r="EN42978" s="39"/>
      <c r="EO42978" s="39"/>
    </row>
    <row r="42979" spans="143:145" x14ac:dyDescent="0.2">
      <c r="EM42979" s="39"/>
      <c r="EN42979" s="39"/>
      <c r="EO42979" s="39"/>
    </row>
    <row r="42980" spans="143:145" x14ac:dyDescent="0.2">
      <c r="EM42980" s="39"/>
      <c r="EN42980" s="39"/>
      <c r="EO42980" s="39"/>
    </row>
    <row r="42981" spans="143:145" x14ac:dyDescent="0.2">
      <c r="EM42981" s="39"/>
      <c r="EN42981" s="39"/>
      <c r="EO42981" s="39"/>
    </row>
    <row r="42982" spans="143:145" x14ac:dyDescent="0.2">
      <c r="EM42982" s="39"/>
      <c r="EN42982" s="39"/>
      <c r="EO42982" s="39"/>
    </row>
    <row r="42983" spans="143:145" x14ac:dyDescent="0.2">
      <c r="EM42983" s="39"/>
      <c r="EN42983" s="39"/>
      <c r="EO42983" s="39"/>
    </row>
    <row r="42984" spans="143:145" x14ac:dyDescent="0.2">
      <c r="EM42984" s="39"/>
      <c r="EN42984" s="39"/>
      <c r="EO42984" s="39"/>
    </row>
    <row r="42985" spans="143:145" x14ac:dyDescent="0.2">
      <c r="EM42985" s="39"/>
      <c r="EN42985" s="39"/>
      <c r="EO42985" s="39"/>
    </row>
    <row r="42986" spans="143:145" x14ac:dyDescent="0.2">
      <c r="EM42986" s="39"/>
      <c r="EN42986" s="39"/>
      <c r="EO42986" s="39"/>
    </row>
    <row r="42987" spans="143:145" x14ac:dyDescent="0.2">
      <c r="EM42987" s="39"/>
      <c r="EN42987" s="39"/>
      <c r="EO42987" s="39"/>
    </row>
    <row r="42988" spans="143:145" x14ac:dyDescent="0.2">
      <c r="EM42988" s="39"/>
      <c r="EN42988" s="39"/>
      <c r="EO42988" s="39"/>
    </row>
    <row r="42989" spans="143:145" x14ac:dyDescent="0.2">
      <c r="EM42989" s="39"/>
      <c r="EN42989" s="39"/>
      <c r="EO42989" s="39"/>
    </row>
    <row r="42990" spans="143:145" x14ac:dyDescent="0.2">
      <c r="EM42990" s="39"/>
      <c r="EN42990" s="39"/>
      <c r="EO42990" s="39"/>
    </row>
    <row r="42991" spans="143:145" x14ac:dyDescent="0.2">
      <c r="EM42991" s="39"/>
      <c r="EN42991" s="39"/>
      <c r="EO42991" s="39"/>
    </row>
    <row r="42992" spans="143:145" x14ac:dyDescent="0.2">
      <c r="EM42992" s="39"/>
      <c r="EN42992" s="39"/>
      <c r="EO42992" s="39"/>
    </row>
    <row r="42993" spans="143:145" x14ac:dyDescent="0.2">
      <c r="EM42993" s="39"/>
      <c r="EN42993" s="39"/>
      <c r="EO42993" s="39"/>
    </row>
    <row r="42994" spans="143:145" x14ac:dyDescent="0.2">
      <c r="EM42994" s="39"/>
      <c r="EN42994" s="39"/>
      <c r="EO42994" s="39"/>
    </row>
    <row r="42995" spans="143:145" x14ac:dyDescent="0.2">
      <c r="EM42995" s="39"/>
      <c r="EN42995" s="39"/>
      <c r="EO42995" s="39"/>
    </row>
    <row r="42996" spans="143:145" x14ac:dyDescent="0.2">
      <c r="EM42996" s="39"/>
      <c r="EN42996" s="39"/>
      <c r="EO42996" s="39"/>
    </row>
    <row r="42997" spans="143:145" x14ac:dyDescent="0.2">
      <c r="EM42997" s="39"/>
      <c r="EN42997" s="39"/>
      <c r="EO42997" s="39"/>
    </row>
    <row r="42998" spans="143:145" x14ac:dyDescent="0.2">
      <c r="EM42998" s="39"/>
      <c r="EN42998" s="39"/>
      <c r="EO42998" s="39"/>
    </row>
    <row r="42999" spans="143:145" x14ac:dyDescent="0.2">
      <c r="EM42999" s="39"/>
      <c r="EN42999" s="39"/>
      <c r="EO42999" s="39"/>
    </row>
    <row r="43000" spans="143:145" x14ac:dyDescent="0.2">
      <c r="EM43000" s="39"/>
      <c r="EN43000" s="39"/>
      <c r="EO43000" s="39"/>
    </row>
    <row r="43001" spans="143:145" x14ac:dyDescent="0.2">
      <c r="EM43001" s="39"/>
      <c r="EN43001" s="39"/>
      <c r="EO43001" s="39"/>
    </row>
    <row r="43002" spans="143:145" x14ac:dyDescent="0.2">
      <c r="EM43002" s="39"/>
      <c r="EN43002" s="39"/>
      <c r="EO43002" s="39"/>
    </row>
    <row r="43003" spans="143:145" x14ac:dyDescent="0.2">
      <c r="EM43003" s="39"/>
      <c r="EN43003" s="39"/>
      <c r="EO43003" s="39"/>
    </row>
    <row r="43004" spans="143:145" x14ac:dyDescent="0.2">
      <c r="EM43004" s="39"/>
      <c r="EN43004" s="39"/>
      <c r="EO43004" s="39"/>
    </row>
    <row r="43005" spans="143:145" x14ac:dyDescent="0.2">
      <c r="EM43005" s="39"/>
      <c r="EN43005" s="39"/>
      <c r="EO43005" s="39"/>
    </row>
    <row r="43006" spans="143:145" x14ac:dyDescent="0.2">
      <c r="EM43006" s="39"/>
      <c r="EN43006" s="39"/>
      <c r="EO43006" s="39"/>
    </row>
    <row r="43007" spans="143:145" x14ac:dyDescent="0.2">
      <c r="EM43007" s="39"/>
      <c r="EN43007" s="39"/>
      <c r="EO43007" s="39"/>
    </row>
    <row r="43008" spans="143:145" x14ac:dyDescent="0.2">
      <c r="EM43008" s="39"/>
      <c r="EN43008" s="39"/>
      <c r="EO43008" s="39"/>
    </row>
    <row r="43009" spans="143:145" x14ac:dyDescent="0.2">
      <c r="EM43009" s="39"/>
      <c r="EN43009" s="39"/>
      <c r="EO43009" s="39"/>
    </row>
    <row r="43010" spans="143:145" x14ac:dyDescent="0.2">
      <c r="EM43010" s="39"/>
      <c r="EN43010" s="39"/>
      <c r="EO43010" s="39"/>
    </row>
    <row r="43011" spans="143:145" x14ac:dyDescent="0.2">
      <c r="EM43011" s="39"/>
      <c r="EN43011" s="39"/>
      <c r="EO43011" s="39"/>
    </row>
    <row r="43012" spans="143:145" x14ac:dyDescent="0.2">
      <c r="EM43012" s="39"/>
      <c r="EN43012" s="39"/>
      <c r="EO43012" s="39"/>
    </row>
    <row r="43013" spans="143:145" x14ac:dyDescent="0.2">
      <c r="EM43013" s="39"/>
      <c r="EN43013" s="39"/>
      <c r="EO43013" s="39"/>
    </row>
    <row r="43014" spans="143:145" x14ac:dyDescent="0.2">
      <c r="EM43014" s="39"/>
      <c r="EN43014" s="39"/>
      <c r="EO43014" s="39"/>
    </row>
    <row r="43015" spans="143:145" x14ac:dyDescent="0.2">
      <c r="EM43015" s="39"/>
      <c r="EN43015" s="39"/>
      <c r="EO43015" s="39"/>
    </row>
    <row r="43016" spans="143:145" x14ac:dyDescent="0.2">
      <c r="EM43016" s="39"/>
      <c r="EN43016" s="39"/>
      <c r="EO43016" s="39"/>
    </row>
    <row r="43017" spans="143:145" x14ac:dyDescent="0.2">
      <c r="EM43017" s="39"/>
      <c r="EN43017" s="39"/>
      <c r="EO43017" s="39"/>
    </row>
    <row r="43018" spans="143:145" x14ac:dyDescent="0.2">
      <c r="EM43018" s="39"/>
      <c r="EN43018" s="39"/>
      <c r="EO43018" s="39"/>
    </row>
    <row r="43019" spans="143:145" x14ac:dyDescent="0.2">
      <c r="EM43019" s="39"/>
      <c r="EN43019" s="39"/>
      <c r="EO43019" s="39"/>
    </row>
    <row r="43020" spans="143:145" x14ac:dyDescent="0.2">
      <c r="EM43020" s="39"/>
      <c r="EN43020" s="39"/>
      <c r="EO43020" s="39"/>
    </row>
    <row r="43021" spans="143:145" x14ac:dyDescent="0.2">
      <c r="EM43021" s="39"/>
      <c r="EN43021" s="39"/>
      <c r="EO43021" s="39"/>
    </row>
    <row r="43022" spans="143:145" x14ac:dyDescent="0.2">
      <c r="EM43022" s="39"/>
      <c r="EN43022" s="39"/>
      <c r="EO43022" s="39"/>
    </row>
    <row r="43023" spans="143:145" x14ac:dyDescent="0.2">
      <c r="EM43023" s="39"/>
      <c r="EN43023" s="39"/>
      <c r="EO43023" s="39"/>
    </row>
    <row r="43024" spans="143:145" x14ac:dyDescent="0.2">
      <c r="EM43024" s="39"/>
      <c r="EN43024" s="39"/>
      <c r="EO43024" s="39"/>
    </row>
    <row r="43025" spans="143:145" x14ac:dyDescent="0.2">
      <c r="EM43025" s="39"/>
      <c r="EN43025" s="39"/>
      <c r="EO43025" s="39"/>
    </row>
    <row r="43026" spans="143:145" x14ac:dyDescent="0.2">
      <c r="EM43026" s="39"/>
      <c r="EN43026" s="39"/>
      <c r="EO43026" s="39"/>
    </row>
    <row r="43027" spans="143:145" x14ac:dyDescent="0.2">
      <c r="EM43027" s="39"/>
      <c r="EN43027" s="39"/>
      <c r="EO43027" s="39"/>
    </row>
    <row r="43028" spans="143:145" x14ac:dyDescent="0.2">
      <c r="EM43028" s="39"/>
      <c r="EN43028" s="39"/>
      <c r="EO43028" s="39"/>
    </row>
    <row r="43029" spans="143:145" x14ac:dyDescent="0.2">
      <c r="EM43029" s="39"/>
      <c r="EN43029" s="39"/>
      <c r="EO43029" s="39"/>
    </row>
    <row r="43030" spans="143:145" x14ac:dyDescent="0.2">
      <c r="EM43030" s="39"/>
      <c r="EN43030" s="39"/>
      <c r="EO43030" s="39"/>
    </row>
    <row r="43031" spans="143:145" x14ac:dyDescent="0.2">
      <c r="EM43031" s="39"/>
      <c r="EN43031" s="39"/>
      <c r="EO43031" s="39"/>
    </row>
    <row r="43032" spans="143:145" x14ac:dyDescent="0.2">
      <c r="EM43032" s="39"/>
      <c r="EN43032" s="39"/>
      <c r="EO43032" s="39"/>
    </row>
    <row r="43033" spans="143:145" x14ac:dyDescent="0.2">
      <c r="EM43033" s="39"/>
      <c r="EN43033" s="39"/>
      <c r="EO43033" s="39"/>
    </row>
    <row r="43034" spans="143:145" x14ac:dyDescent="0.2">
      <c r="EM43034" s="39"/>
      <c r="EN43034" s="39"/>
      <c r="EO43034" s="39"/>
    </row>
    <row r="43035" spans="143:145" x14ac:dyDescent="0.2">
      <c r="EM43035" s="39"/>
      <c r="EN43035" s="39"/>
      <c r="EO43035" s="39"/>
    </row>
    <row r="43036" spans="143:145" x14ac:dyDescent="0.2">
      <c r="EM43036" s="39"/>
      <c r="EN43036" s="39"/>
      <c r="EO43036" s="39"/>
    </row>
    <row r="43037" spans="143:145" x14ac:dyDescent="0.2">
      <c r="EM43037" s="39"/>
      <c r="EN43037" s="39"/>
      <c r="EO43037" s="39"/>
    </row>
    <row r="43038" spans="143:145" x14ac:dyDescent="0.2">
      <c r="EM43038" s="39"/>
      <c r="EN43038" s="39"/>
      <c r="EO43038" s="39"/>
    </row>
    <row r="43039" spans="143:145" x14ac:dyDescent="0.2">
      <c r="EM43039" s="39"/>
      <c r="EN43039" s="39"/>
      <c r="EO43039" s="39"/>
    </row>
    <row r="43040" spans="143:145" x14ac:dyDescent="0.2">
      <c r="EM43040" s="39"/>
      <c r="EN43040" s="39"/>
      <c r="EO43040" s="39"/>
    </row>
    <row r="43041" spans="143:145" x14ac:dyDescent="0.2">
      <c r="EM43041" s="39"/>
      <c r="EN43041" s="39"/>
      <c r="EO43041" s="39"/>
    </row>
    <row r="43042" spans="143:145" x14ac:dyDescent="0.2">
      <c r="EM43042" s="39"/>
      <c r="EN43042" s="39"/>
      <c r="EO43042" s="39"/>
    </row>
    <row r="43043" spans="143:145" x14ac:dyDescent="0.2">
      <c r="EM43043" s="39"/>
      <c r="EN43043" s="39"/>
      <c r="EO43043" s="39"/>
    </row>
    <row r="43044" spans="143:145" x14ac:dyDescent="0.2">
      <c r="EM43044" s="39"/>
      <c r="EN43044" s="39"/>
      <c r="EO43044" s="39"/>
    </row>
    <row r="43045" spans="143:145" x14ac:dyDescent="0.2">
      <c r="EM43045" s="39"/>
      <c r="EN43045" s="39"/>
      <c r="EO43045" s="39"/>
    </row>
    <row r="43046" spans="143:145" x14ac:dyDescent="0.2">
      <c r="EM43046" s="39"/>
      <c r="EN43046" s="39"/>
      <c r="EO43046" s="39"/>
    </row>
    <row r="43047" spans="143:145" x14ac:dyDescent="0.2">
      <c r="EM43047" s="39"/>
      <c r="EN43047" s="39"/>
      <c r="EO43047" s="39"/>
    </row>
    <row r="43048" spans="143:145" x14ac:dyDescent="0.2">
      <c r="EM43048" s="39"/>
      <c r="EN43048" s="39"/>
      <c r="EO43048" s="39"/>
    </row>
    <row r="43049" spans="143:145" x14ac:dyDescent="0.2">
      <c r="EM43049" s="39"/>
      <c r="EN43049" s="39"/>
      <c r="EO43049" s="39"/>
    </row>
    <row r="43050" spans="143:145" x14ac:dyDescent="0.2">
      <c r="EM43050" s="39"/>
      <c r="EN43050" s="39"/>
      <c r="EO43050" s="39"/>
    </row>
    <row r="43051" spans="143:145" x14ac:dyDescent="0.2">
      <c r="EM43051" s="39"/>
      <c r="EN43051" s="39"/>
      <c r="EO43051" s="39"/>
    </row>
    <row r="43052" spans="143:145" x14ac:dyDescent="0.2">
      <c r="EM43052" s="39"/>
      <c r="EN43052" s="39"/>
      <c r="EO43052" s="39"/>
    </row>
    <row r="43053" spans="143:145" x14ac:dyDescent="0.2">
      <c r="EM43053" s="39"/>
      <c r="EN43053" s="39"/>
      <c r="EO43053" s="39"/>
    </row>
    <row r="43054" spans="143:145" x14ac:dyDescent="0.2">
      <c r="EM43054" s="39"/>
      <c r="EN43054" s="39"/>
      <c r="EO43054" s="39"/>
    </row>
    <row r="43055" spans="143:145" x14ac:dyDescent="0.2">
      <c r="EM43055" s="39"/>
      <c r="EN43055" s="39"/>
      <c r="EO43055" s="39"/>
    </row>
    <row r="43056" spans="143:145" x14ac:dyDescent="0.2">
      <c r="EM43056" s="39"/>
      <c r="EN43056" s="39"/>
      <c r="EO43056" s="39"/>
    </row>
    <row r="43057" spans="143:145" x14ac:dyDescent="0.2">
      <c r="EM43057" s="39"/>
      <c r="EN43057" s="39"/>
      <c r="EO43057" s="39"/>
    </row>
    <row r="43058" spans="143:145" x14ac:dyDescent="0.2">
      <c r="EM43058" s="39"/>
      <c r="EN43058" s="39"/>
      <c r="EO43058" s="39"/>
    </row>
    <row r="43059" spans="143:145" x14ac:dyDescent="0.2">
      <c r="EM43059" s="39"/>
      <c r="EN43059" s="39"/>
      <c r="EO43059" s="39"/>
    </row>
    <row r="43060" spans="143:145" x14ac:dyDescent="0.2">
      <c r="EM43060" s="39"/>
      <c r="EN43060" s="39"/>
      <c r="EO43060" s="39"/>
    </row>
    <row r="43061" spans="143:145" x14ac:dyDescent="0.2">
      <c r="EM43061" s="39"/>
      <c r="EN43061" s="39"/>
      <c r="EO43061" s="39"/>
    </row>
    <row r="43062" spans="143:145" x14ac:dyDescent="0.2">
      <c r="EM43062" s="39"/>
      <c r="EN43062" s="39"/>
      <c r="EO43062" s="39"/>
    </row>
    <row r="43063" spans="143:145" x14ac:dyDescent="0.2">
      <c r="EM43063" s="39"/>
      <c r="EN43063" s="39"/>
      <c r="EO43063" s="39"/>
    </row>
    <row r="43064" spans="143:145" x14ac:dyDescent="0.2">
      <c r="EM43064" s="39"/>
      <c r="EN43064" s="39"/>
      <c r="EO43064" s="39"/>
    </row>
    <row r="43065" spans="143:145" x14ac:dyDescent="0.2">
      <c r="EM43065" s="39"/>
      <c r="EN43065" s="39"/>
      <c r="EO43065" s="39"/>
    </row>
    <row r="43066" spans="143:145" x14ac:dyDescent="0.2">
      <c r="EM43066" s="39"/>
      <c r="EN43066" s="39"/>
      <c r="EO43066" s="39"/>
    </row>
    <row r="43067" spans="143:145" x14ac:dyDescent="0.2">
      <c r="EM43067" s="39"/>
      <c r="EN43067" s="39"/>
      <c r="EO43067" s="39"/>
    </row>
    <row r="43068" spans="143:145" x14ac:dyDescent="0.2">
      <c r="EM43068" s="39"/>
      <c r="EN43068" s="39"/>
      <c r="EO43068" s="39"/>
    </row>
    <row r="43069" spans="143:145" x14ac:dyDescent="0.2">
      <c r="EM43069" s="39"/>
      <c r="EN43069" s="39"/>
      <c r="EO43069" s="39"/>
    </row>
    <row r="43070" spans="143:145" x14ac:dyDescent="0.2">
      <c r="EM43070" s="39"/>
      <c r="EN43070" s="39"/>
      <c r="EO43070" s="39"/>
    </row>
    <row r="43071" spans="143:145" x14ac:dyDescent="0.2">
      <c r="EM43071" s="39"/>
      <c r="EN43071" s="39"/>
      <c r="EO43071" s="39"/>
    </row>
    <row r="43072" spans="143:145" x14ac:dyDescent="0.2">
      <c r="EM43072" s="39"/>
      <c r="EN43072" s="39"/>
      <c r="EO43072" s="39"/>
    </row>
    <row r="43073" spans="143:145" x14ac:dyDescent="0.2">
      <c r="EM43073" s="39"/>
      <c r="EN43073" s="39"/>
      <c r="EO43073" s="39"/>
    </row>
    <row r="43074" spans="143:145" x14ac:dyDescent="0.2">
      <c r="EM43074" s="39"/>
      <c r="EN43074" s="39"/>
      <c r="EO43074" s="39"/>
    </row>
    <row r="43075" spans="143:145" x14ac:dyDescent="0.2">
      <c r="EM43075" s="39"/>
      <c r="EN43075" s="39"/>
      <c r="EO43075" s="39"/>
    </row>
    <row r="43076" spans="143:145" x14ac:dyDescent="0.2">
      <c r="EM43076" s="39"/>
      <c r="EN43076" s="39"/>
      <c r="EO43076" s="39"/>
    </row>
    <row r="43077" spans="143:145" x14ac:dyDescent="0.2">
      <c r="EM43077" s="39"/>
      <c r="EN43077" s="39"/>
      <c r="EO43077" s="39"/>
    </row>
    <row r="43078" spans="143:145" x14ac:dyDescent="0.2">
      <c r="EM43078" s="39"/>
      <c r="EN43078" s="39"/>
      <c r="EO43078" s="39"/>
    </row>
    <row r="43079" spans="143:145" x14ac:dyDescent="0.2">
      <c r="EM43079" s="39"/>
      <c r="EN43079" s="39"/>
      <c r="EO43079" s="39"/>
    </row>
    <row r="43080" spans="143:145" x14ac:dyDescent="0.2">
      <c r="EM43080" s="39"/>
      <c r="EN43080" s="39"/>
      <c r="EO43080" s="39"/>
    </row>
    <row r="43081" spans="143:145" x14ac:dyDescent="0.2">
      <c r="EM43081" s="39"/>
      <c r="EN43081" s="39"/>
      <c r="EO43081" s="39"/>
    </row>
    <row r="43082" spans="143:145" x14ac:dyDescent="0.2">
      <c r="EM43082" s="39"/>
      <c r="EN43082" s="39"/>
      <c r="EO43082" s="39"/>
    </row>
    <row r="43083" spans="143:145" x14ac:dyDescent="0.2">
      <c r="EM43083" s="39"/>
      <c r="EN43083" s="39"/>
      <c r="EO43083" s="39"/>
    </row>
    <row r="43084" spans="143:145" x14ac:dyDescent="0.2">
      <c r="EM43084" s="39"/>
      <c r="EN43084" s="39"/>
      <c r="EO43084" s="39"/>
    </row>
    <row r="43085" spans="143:145" x14ac:dyDescent="0.2">
      <c r="EM43085" s="39"/>
      <c r="EN43085" s="39"/>
      <c r="EO43085" s="39"/>
    </row>
    <row r="43086" spans="143:145" x14ac:dyDescent="0.2">
      <c r="EM43086" s="39"/>
      <c r="EN43086" s="39"/>
      <c r="EO43086" s="39"/>
    </row>
    <row r="43087" spans="143:145" x14ac:dyDescent="0.2">
      <c r="EM43087" s="39"/>
      <c r="EN43087" s="39"/>
      <c r="EO43087" s="39"/>
    </row>
    <row r="43088" spans="143:145" x14ac:dyDescent="0.2">
      <c r="EM43088" s="39"/>
      <c r="EN43088" s="39"/>
      <c r="EO43088" s="39"/>
    </row>
    <row r="43089" spans="143:145" x14ac:dyDescent="0.2">
      <c r="EM43089" s="39"/>
      <c r="EN43089" s="39"/>
      <c r="EO43089" s="39"/>
    </row>
    <row r="43090" spans="143:145" x14ac:dyDescent="0.2">
      <c r="EM43090" s="39"/>
      <c r="EN43090" s="39"/>
      <c r="EO43090" s="39"/>
    </row>
    <row r="43091" spans="143:145" x14ac:dyDescent="0.2">
      <c r="EM43091" s="39"/>
      <c r="EN43091" s="39"/>
      <c r="EO43091" s="39"/>
    </row>
    <row r="43092" spans="143:145" x14ac:dyDescent="0.2">
      <c r="EM43092" s="39"/>
      <c r="EN43092" s="39"/>
      <c r="EO43092" s="39"/>
    </row>
    <row r="43093" spans="143:145" x14ac:dyDescent="0.2">
      <c r="EM43093" s="39"/>
      <c r="EN43093" s="39"/>
      <c r="EO43093" s="39"/>
    </row>
    <row r="43094" spans="143:145" x14ac:dyDescent="0.2">
      <c r="EM43094" s="39"/>
      <c r="EN43094" s="39"/>
      <c r="EO43094" s="39"/>
    </row>
    <row r="43095" spans="143:145" x14ac:dyDescent="0.2">
      <c r="EM43095" s="39"/>
      <c r="EN43095" s="39"/>
      <c r="EO43095" s="39"/>
    </row>
    <row r="43096" spans="143:145" x14ac:dyDescent="0.2">
      <c r="EM43096" s="39"/>
      <c r="EN43096" s="39"/>
      <c r="EO43096" s="39"/>
    </row>
    <row r="43097" spans="143:145" x14ac:dyDescent="0.2">
      <c r="EM43097" s="39"/>
      <c r="EN43097" s="39"/>
      <c r="EO43097" s="39"/>
    </row>
    <row r="43098" spans="143:145" x14ac:dyDescent="0.2">
      <c r="EM43098" s="39"/>
      <c r="EN43098" s="39"/>
      <c r="EO43098" s="39"/>
    </row>
    <row r="43099" spans="143:145" x14ac:dyDescent="0.2">
      <c r="EM43099" s="39"/>
      <c r="EN43099" s="39"/>
      <c r="EO43099" s="39"/>
    </row>
    <row r="43100" spans="143:145" x14ac:dyDescent="0.2">
      <c r="EM43100" s="39"/>
      <c r="EN43100" s="39"/>
      <c r="EO43100" s="39"/>
    </row>
    <row r="43101" spans="143:145" x14ac:dyDescent="0.2">
      <c r="EM43101" s="39"/>
      <c r="EN43101" s="39"/>
      <c r="EO43101" s="39"/>
    </row>
    <row r="43102" spans="143:145" x14ac:dyDescent="0.2">
      <c r="EM43102" s="39"/>
      <c r="EN43102" s="39"/>
      <c r="EO43102" s="39"/>
    </row>
    <row r="43103" spans="143:145" x14ac:dyDescent="0.2">
      <c r="EM43103" s="39"/>
      <c r="EN43103" s="39"/>
      <c r="EO43103" s="39"/>
    </row>
    <row r="43104" spans="143:145" x14ac:dyDescent="0.2">
      <c r="EM43104" s="39"/>
      <c r="EN43104" s="39"/>
      <c r="EO43104" s="39"/>
    </row>
    <row r="43105" spans="143:145" x14ac:dyDescent="0.2">
      <c r="EM43105" s="39"/>
      <c r="EN43105" s="39"/>
      <c r="EO43105" s="39"/>
    </row>
    <row r="43106" spans="143:145" x14ac:dyDescent="0.2">
      <c r="EM43106" s="39"/>
      <c r="EN43106" s="39"/>
      <c r="EO43106" s="39"/>
    </row>
    <row r="43107" spans="143:145" x14ac:dyDescent="0.2">
      <c r="EM43107" s="39"/>
      <c r="EN43107" s="39"/>
      <c r="EO43107" s="39"/>
    </row>
    <row r="43108" spans="143:145" x14ac:dyDescent="0.2">
      <c r="EM43108" s="39"/>
      <c r="EN43108" s="39"/>
      <c r="EO43108" s="39"/>
    </row>
    <row r="43109" spans="143:145" x14ac:dyDescent="0.2">
      <c r="EM43109" s="39"/>
      <c r="EN43109" s="39"/>
      <c r="EO43109" s="39"/>
    </row>
    <row r="43110" spans="143:145" x14ac:dyDescent="0.2">
      <c r="EM43110" s="39"/>
      <c r="EN43110" s="39"/>
      <c r="EO43110" s="39"/>
    </row>
    <row r="43111" spans="143:145" x14ac:dyDescent="0.2">
      <c r="EM43111" s="39"/>
      <c r="EN43111" s="39"/>
      <c r="EO43111" s="39"/>
    </row>
    <row r="43112" spans="143:145" x14ac:dyDescent="0.2">
      <c r="EM43112" s="39"/>
      <c r="EN43112" s="39"/>
      <c r="EO43112" s="39"/>
    </row>
    <row r="43113" spans="143:145" x14ac:dyDescent="0.2">
      <c r="EM43113" s="39"/>
      <c r="EN43113" s="39"/>
      <c r="EO43113" s="39"/>
    </row>
    <row r="43114" spans="143:145" x14ac:dyDescent="0.2">
      <c r="EM43114" s="39"/>
      <c r="EN43114" s="39"/>
      <c r="EO43114" s="39"/>
    </row>
    <row r="43115" spans="143:145" x14ac:dyDescent="0.2">
      <c r="EM43115" s="39"/>
      <c r="EN43115" s="39"/>
      <c r="EO43115" s="39"/>
    </row>
    <row r="43116" spans="143:145" x14ac:dyDescent="0.2">
      <c r="EM43116" s="39"/>
      <c r="EN43116" s="39"/>
      <c r="EO43116" s="39"/>
    </row>
    <row r="43117" spans="143:145" x14ac:dyDescent="0.2">
      <c r="EM43117" s="39"/>
      <c r="EN43117" s="39"/>
      <c r="EO43117" s="39"/>
    </row>
    <row r="43118" spans="143:145" x14ac:dyDescent="0.2">
      <c r="EM43118" s="39"/>
      <c r="EN43118" s="39"/>
      <c r="EO43118" s="39"/>
    </row>
    <row r="43119" spans="143:145" x14ac:dyDescent="0.2">
      <c r="EM43119" s="39"/>
      <c r="EN43119" s="39"/>
      <c r="EO43119" s="39"/>
    </row>
    <row r="43120" spans="143:145" x14ac:dyDescent="0.2">
      <c r="EM43120" s="39"/>
      <c r="EN43120" s="39"/>
      <c r="EO43120" s="39"/>
    </row>
    <row r="43121" spans="143:145" x14ac:dyDescent="0.2">
      <c r="EM43121" s="39"/>
      <c r="EN43121" s="39"/>
      <c r="EO43121" s="39"/>
    </row>
    <row r="43122" spans="143:145" x14ac:dyDescent="0.2">
      <c r="EM43122" s="39"/>
      <c r="EN43122" s="39"/>
      <c r="EO43122" s="39"/>
    </row>
    <row r="43123" spans="143:145" x14ac:dyDescent="0.2">
      <c r="EM43123" s="39"/>
      <c r="EN43123" s="39"/>
      <c r="EO43123" s="39"/>
    </row>
    <row r="43124" spans="143:145" x14ac:dyDescent="0.2">
      <c r="EM43124" s="39"/>
      <c r="EN43124" s="39"/>
      <c r="EO43124" s="39"/>
    </row>
    <row r="43125" spans="143:145" x14ac:dyDescent="0.2">
      <c r="EM43125" s="39"/>
      <c r="EN43125" s="39"/>
      <c r="EO43125" s="39"/>
    </row>
    <row r="43126" spans="143:145" x14ac:dyDescent="0.2">
      <c r="EM43126" s="39"/>
      <c r="EN43126" s="39"/>
      <c r="EO43126" s="39"/>
    </row>
    <row r="43127" spans="143:145" x14ac:dyDescent="0.2">
      <c r="EM43127" s="39"/>
      <c r="EN43127" s="39"/>
      <c r="EO43127" s="39"/>
    </row>
    <row r="43128" spans="143:145" x14ac:dyDescent="0.2">
      <c r="EM43128" s="39"/>
      <c r="EN43128" s="39"/>
      <c r="EO43128" s="39"/>
    </row>
    <row r="43129" spans="143:145" x14ac:dyDescent="0.2">
      <c r="EM43129" s="39"/>
      <c r="EN43129" s="39"/>
      <c r="EO43129" s="39"/>
    </row>
    <row r="43130" spans="143:145" x14ac:dyDescent="0.2">
      <c r="EM43130" s="39"/>
      <c r="EN43130" s="39"/>
      <c r="EO43130" s="39"/>
    </row>
    <row r="43131" spans="143:145" x14ac:dyDescent="0.2">
      <c r="EM43131" s="39"/>
      <c r="EN43131" s="39"/>
      <c r="EO43131" s="39"/>
    </row>
    <row r="43132" spans="143:145" x14ac:dyDescent="0.2">
      <c r="EM43132" s="39"/>
      <c r="EN43132" s="39"/>
      <c r="EO43132" s="39"/>
    </row>
    <row r="43133" spans="143:145" x14ac:dyDescent="0.2">
      <c r="EM43133" s="39"/>
      <c r="EN43133" s="39"/>
      <c r="EO43133" s="39"/>
    </row>
    <row r="43134" spans="143:145" x14ac:dyDescent="0.2">
      <c r="EM43134" s="39"/>
      <c r="EN43134" s="39"/>
      <c r="EO43134" s="39"/>
    </row>
    <row r="43135" spans="143:145" x14ac:dyDescent="0.2">
      <c r="EM43135" s="39"/>
      <c r="EN43135" s="39"/>
      <c r="EO43135" s="39"/>
    </row>
    <row r="43136" spans="143:145" x14ac:dyDescent="0.2">
      <c r="EM43136" s="39"/>
      <c r="EN43136" s="39"/>
      <c r="EO43136" s="39"/>
    </row>
    <row r="43137" spans="143:145" x14ac:dyDescent="0.2">
      <c r="EM43137" s="39"/>
      <c r="EN43137" s="39"/>
      <c r="EO43137" s="39"/>
    </row>
    <row r="43138" spans="143:145" x14ac:dyDescent="0.2">
      <c r="EM43138" s="39"/>
      <c r="EN43138" s="39"/>
      <c r="EO43138" s="39"/>
    </row>
    <row r="43139" spans="143:145" x14ac:dyDescent="0.2">
      <c r="EM43139" s="39"/>
      <c r="EN43139" s="39"/>
      <c r="EO43139" s="39"/>
    </row>
    <row r="43140" spans="143:145" x14ac:dyDescent="0.2">
      <c r="EM43140" s="39"/>
      <c r="EN43140" s="39"/>
      <c r="EO43140" s="39"/>
    </row>
    <row r="43141" spans="143:145" x14ac:dyDescent="0.2">
      <c r="EM43141" s="39"/>
      <c r="EN43141" s="39"/>
      <c r="EO43141" s="39"/>
    </row>
    <row r="43142" spans="143:145" x14ac:dyDescent="0.2">
      <c r="EM43142" s="39"/>
      <c r="EN43142" s="39"/>
      <c r="EO43142" s="39"/>
    </row>
    <row r="43143" spans="143:145" x14ac:dyDescent="0.2">
      <c r="EM43143" s="39"/>
      <c r="EN43143" s="39"/>
      <c r="EO43143" s="39"/>
    </row>
    <row r="43144" spans="143:145" x14ac:dyDescent="0.2">
      <c r="EM43144" s="39"/>
      <c r="EN43144" s="39"/>
      <c r="EO43144" s="39"/>
    </row>
    <row r="43145" spans="143:145" x14ac:dyDescent="0.2">
      <c r="EM43145" s="39"/>
      <c r="EN43145" s="39"/>
      <c r="EO43145" s="39"/>
    </row>
    <row r="43146" spans="143:145" x14ac:dyDescent="0.2">
      <c r="EM43146" s="39"/>
      <c r="EN43146" s="39"/>
      <c r="EO43146" s="39"/>
    </row>
    <row r="43147" spans="143:145" x14ac:dyDescent="0.2">
      <c r="EM43147" s="39"/>
      <c r="EN43147" s="39"/>
      <c r="EO43147" s="39"/>
    </row>
    <row r="43148" spans="143:145" x14ac:dyDescent="0.2">
      <c r="EM43148" s="39"/>
      <c r="EN43148" s="39"/>
      <c r="EO43148" s="39"/>
    </row>
    <row r="43149" spans="143:145" x14ac:dyDescent="0.2">
      <c r="EM43149" s="39"/>
      <c r="EN43149" s="39"/>
      <c r="EO43149" s="39"/>
    </row>
    <row r="43150" spans="143:145" x14ac:dyDescent="0.2">
      <c r="EM43150" s="39"/>
      <c r="EN43150" s="39"/>
      <c r="EO43150" s="39"/>
    </row>
    <row r="43151" spans="143:145" x14ac:dyDescent="0.2">
      <c r="EM43151" s="39"/>
      <c r="EN43151" s="39"/>
      <c r="EO43151" s="39"/>
    </row>
    <row r="43152" spans="143:145" x14ac:dyDescent="0.2">
      <c r="EM43152" s="39"/>
      <c r="EN43152" s="39"/>
      <c r="EO43152" s="39"/>
    </row>
    <row r="43153" spans="143:145" x14ac:dyDescent="0.2">
      <c r="EM43153" s="39"/>
      <c r="EN43153" s="39"/>
      <c r="EO43153" s="39"/>
    </row>
    <row r="43154" spans="143:145" x14ac:dyDescent="0.2">
      <c r="EM43154" s="39"/>
      <c r="EN43154" s="39"/>
      <c r="EO43154" s="39"/>
    </row>
    <row r="43155" spans="143:145" x14ac:dyDescent="0.2">
      <c r="EM43155" s="39"/>
      <c r="EN43155" s="39"/>
      <c r="EO43155" s="39"/>
    </row>
    <row r="43156" spans="143:145" x14ac:dyDescent="0.2">
      <c r="EM43156" s="39"/>
      <c r="EN43156" s="39"/>
      <c r="EO43156" s="39"/>
    </row>
    <row r="43157" spans="143:145" x14ac:dyDescent="0.2">
      <c r="EM43157" s="39"/>
      <c r="EN43157" s="39"/>
      <c r="EO43157" s="39"/>
    </row>
    <row r="43158" spans="143:145" x14ac:dyDescent="0.2">
      <c r="EM43158" s="39"/>
      <c r="EN43158" s="39"/>
      <c r="EO43158" s="39"/>
    </row>
    <row r="43159" spans="143:145" x14ac:dyDescent="0.2">
      <c r="EM43159" s="39"/>
      <c r="EN43159" s="39"/>
      <c r="EO43159" s="39"/>
    </row>
    <row r="43160" spans="143:145" x14ac:dyDescent="0.2">
      <c r="EM43160" s="39"/>
      <c r="EN43160" s="39"/>
      <c r="EO43160" s="39"/>
    </row>
    <row r="43161" spans="143:145" x14ac:dyDescent="0.2">
      <c r="EM43161" s="39"/>
      <c r="EN43161" s="39"/>
      <c r="EO43161" s="39"/>
    </row>
    <row r="43162" spans="143:145" x14ac:dyDescent="0.2">
      <c r="EM43162" s="39"/>
      <c r="EN43162" s="39"/>
      <c r="EO43162" s="39"/>
    </row>
    <row r="43163" spans="143:145" x14ac:dyDescent="0.2">
      <c r="EM43163" s="39"/>
      <c r="EN43163" s="39"/>
      <c r="EO43163" s="39"/>
    </row>
    <row r="43164" spans="143:145" x14ac:dyDescent="0.2">
      <c r="EM43164" s="39"/>
      <c r="EN43164" s="39"/>
      <c r="EO43164" s="39"/>
    </row>
    <row r="43165" spans="143:145" x14ac:dyDescent="0.2">
      <c r="EM43165" s="39"/>
      <c r="EN43165" s="39"/>
      <c r="EO43165" s="39"/>
    </row>
    <row r="43166" spans="143:145" x14ac:dyDescent="0.2">
      <c r="EM43166" s="39"/>
      <c r="EN43166" s="39"/>
      <c r="EO43166" s="39"/>
    </row>
    <row r="43167" spans="143:145" x14ac:dyDescent="0.2">
      <c r="EM43167" s="39"/>
      <c r="EN43167" s="39"/>
      <c r="EO43167" s="39"/>
    </row>
    <row r="43168" spans="143:145" x14ac:dyDescent="0.2">
      <c r="EM43168" s="39"/>
      <c r="EN43168" s="39"/>
      <c r="EO43168" s="39"/>
    </row>
    <row r="43169" spans="143:145" x14ac:dyDescent="0.2">
      <c r="EM43169" s="39"/>
      <c r="EN43169" s="39"/>
      <c r="EO43169" s="39"/>
    </row>
    <row r="43170" spans="143:145" x14ac:dyDescent="0.2">
      <c r="EM43170" s="39"/>
      <c r="EN43170" s="39"/>
      <c r="EO43170" s="39"/>
    </row>
    <row r="43171" spans="143:145" x14ac:dyDescent="0.2">
      <c r="EM43171" s="39"/>
      <c r="EN43171" s="39"/>
      <c r="EO43171" s="39"/>
    </row>
    <row r="43172" spans="143:145" x14ac:dyDescent="0.2">
      <c r="EM43172" s="39"/>
      <c r="EN43172" s="39"/>
      <c r="EO43172" s="39"/>
    </row>
    <row r="43173" spans="143:145" x14ac:dyDescent="0.2">
      <c r="EM43173" s="39"/>
      <c r="EN43173" s="39"/>
      <c r="EO43173" s="39"/>
    </row>
    <row r="43174" spans="143:145" x14ac:dyDescent="0.2">
      <c r="EM43174" s="39"/>
      <c r="EN43174" s="39"/>
      <c r="EO43174" s="39"/>
    </row>
    <row r="43175" spans="143:145" x14ac:dyDescent="0.2">
      <c r="EM43175" s="39"/>
      <c r="EN43175" s="39"/>
      <c r="EO43175" s="39"/>
    </row>
    <row r="43176" spans="143:145" x14ac:dyDescent="0.2">
      <c r="EM43176" s="39"/>
      <c r="EN43176" s="39"/>
      <c r="EO43176" s="39"/>
    </row>
    <row r="43177" spans="143:145" x14ac:dyDescent="0.2">
      <c r="EM43177" s="39"/>
      <c r="EN43177" s="39"/>
      <c r="EO43177" s="39"/>
    </row>
    <row r="43178" spans="143:145" x14ac:dyDescent="0.2">
      <c r="EM43178" s="39"/>
      <c r="EN43178" s="39"/>
      <c r="EO43178" s="39"/>
    </row>
    <row r="43179" spans="143:145" x14ac:dyDescent="0.2">
      <c r="EM43179" s="39"/>
      <c r="EN43179" s="39"/>
      <c r="EO43179" s="39"/>
    </row>
    <row r="43180" spans="143:145" x14ac:dyDescent="0.2">
      <c r="EM43180" s="39"/>
      <c r="EN43180" s="39"/>
      <c r="EO43180" s="39"/>
    </row>
    <row r="43181" spans="143:145" x14ac:dyDescent="0.2">
      <c r="EM43181" s="39"/>
      <c r="EN43181" s="39"/>
      <c r="EO43181" s="39"/>
    </row>
    <row r="43182" spans="143:145" x14ac:dyDescent="0.2">
      <c r="EM43182" s="39"/>
      <c r="EN43182" s="39"/>
      <c r="EO43182" s="39"/>
    </row>
    <row r="43183" spans="143:145" x14ac:dyDescent="0.2">
      <c r="EM43183" s="39"/>
      <c r="EN43183" s="39"/>
      <c r="EO43183" s="39"/>
    </row>
    <row r="43184" spans="143:145" x14ac:dyDescent="0.2">
      <c r="EM43184" s="39"/>
      <c r="EN43184" s="39"/>
      <c r="EO43184" s="39"/>
    </row>
    <row r="43185" spans="143:145" x14ac:dyDescent="0.2">
      <c r="EM43185" s="39"/>
      <c r="EN43185" s="39"/>
      <c r="EO43185" s="39"/>
    </row>
    <row r="43186" spans="143:145" x14ac:dyDescent="0.2">
      <c r="EM43186" s="39"/>
      <c r="EN43186" s="39"/>
      <c r="EO43186" s="39"/>
    </row>
    <row r="43187" spans="143:145" x14ac:dyDescent="0.2">
      <c r="EM43187" s="39"/>
      <c r="EN43187" s="39"/>
      <c r="EO43187" s="39"/>
    </row>
    <row r="43188" spans="143:145" x14ac:dyDescent="0.2">
      <c r="EM43188" s="39"/>
      <c r="EN43188" s="39"/>
      <c r="EO43188" s="39"/>
    </row>
    <row r="43189" spans="143:145" x14ac:dyDescent="0.2">
      <c r="EM43189" s="39"/>
      <c r="EN43189" s="39"/>
      <c r="EO43189" s="39"/>
    </row>
    <row r="43190" spans="143:145" x14ac:dyDescent="0.2">
      <c r="EM43190" s="39"/>
      <c r="EN43190" s="39"/>
      <c r="EO43190" s="39"/>
    </row>
    <row r="43191" spans="143:145" x14ac:dyDescent="0.2">
      <c r="EM43191" s="39"/>
      <c r="EN43191" s="39"/>
      <c r="EO43191" s="39"/>
    </row>
    <row r="43192" spans="143:145" x14ac:dyDescent="0.2">
      <c r="EM43192" s="39"/>
      <c r="EN43192" s="39"/>
      <c r="EO43192" s="39"/>
    </row>
    <row r="43193" spans="143:145" x14ac:dyDescent="0.2">
      <c r="EM43193" s="39"/>
      <c r="EN43193" s="39"/>
      <c r="EO43193" s="39"/>
    </row>
    <row r="43194" spans="143:145" x14ac:dyDescent="0.2">
      <c r="EM43194" s="39"/>
      <c r="EN43194" s="39"/>
      <c r="EO43194" s="39"/>
    </row>
    <row r="43195" spans="143:145" x14ac:dyDescent="0.2">
      <c r="EM43195" s="39"/>
      <c r="EN43195" s="39"/>
      <c r="EO43195" s="39"/>
    </row>
    <row r="43196" spans="143:145" x14ac:dyDescent="0.2">
      <c r="EM43196" s="39"/>
      <c r="EN43196" s="39"/>
      <c r="EO43196" s="39"/>
    </row>
    <row r="43197" spans="143:145" x14ac:dyDescent="0.2">
      <c r="EM43197" s="39"/>
      <c r="EN43197" s="39"/>
      <c r="EO43197" s="39"/>
    </row>
    <row r="43198" spans="143:145" x14ac:dyDescent="0.2">
      <c r="EM43198" s="39"/>
      <c r="EN43198" s="39"/>
      <c r="EO43198" s="39"/>
    </row>
    <row r="43199" spans="143:145" x14ac:dyDescent="0.2">
      <c r="EM43199" s="39"/>
      <c r="EN43199" s="39"/>
      <c r="EO43199" s="39"/>
    </row>
    <row r="43200" spans="143:145" x14ac:dyDescent="0.2">
      <c r="EM43200" s="39"/>
      <c r="EN43200" s="39"/>
      <c r="EO43200" s="39"/>
    </row>
    <row r="43201" spans="143:145" x14ac:dyDescent="0.2">
      <c r="EM43201" s="39"/>
      <c r="EN43201" s="39"/>
      <c r="EO43201" s="39"/>
    </row>
    <row r="43202" spans="143:145" x14ac:dyDescent="0.2">
      <c r="EM43202" s="39"/>
      <c r="EN43202" s="39"/>
      <c r="EO43202" s="39"/>
    </row>
    <row r="43203" spans="143:145" x14ac:dyDescent="0.2">
      <c r="EM43203" s="39"/>
      <c r="EN43203" s="39"/>
      <c r="EO43203" s="39"/>
    </row>
    <row r="43204" spans="143:145" x14ac:dyDescent="0.2">
      <c r="EM43204" s="39"/>
      <c r="EN43204" s="39"/>
      <c r="EO43204" s="39"/>
    </row>
    <row r="43205" spans="143:145" x14ac:dyDescent="0.2">
      <c r="EM43205" s="39"/>
      <c r="EN43205" s="39"/>
      <c r="EO43205" s="39"/>
    </row>
    <row r="43206" spans="143:145" x14ac:dyDescent="0.2">
      <c r="EM43206" s="39"/>
      <c r="EN43206" s="39"/>
      <c r="EO43206" s="39"/>
    </row>
    <row r="43207" spans="143:145" x14ac:dyDescent="0.2">
      <c r="EM43207" s="39"/>
      <c r="EN43207" s="39"/>
      <c r="EO43207" s="39"/>
    </row>
    <row r="43208" spans="143:145" x14ac:dyDescent="0.2">
      <c r="EM43208" s="39"/>
      <c r="EN43208" s="39"/>
      <c r="EO43208" s="39"/>
    </row>
    <row r="43209" spans="143:145" x14ac:dyDescent="0.2">
      <c r="EM43209" s="39"/>
      <c r="EN43209" s="39"/>
      <c r="EO43209" s="39"/>
    </row>
    <row r="43210" spans="143:145" x14ac:dyDescent="0.2">
      <c r="EM43210" s="39"/>
      <c r="EN43210" s="39"/>
      <c r="EO43210" s="39"/>
    </row>
    <row r="43211" spans="143:145" x14ac:dyDescent="0.2">
      <c r="EM43211" s="39"/>
      <c r="EN43211" s="39"/>
      <c r="EO43211" s="39"/>
    </row>
    <row r="43212" spans="143:145" x14ac:dyDescent="0.2">
      <c r="EM43212" s="39"/>
      <c r="EN43212" s="39"/>
      <c r="EO43212" s="39"/>
    </row>
    <row r="43213" spans="143:145" x14ac:dyDescent="0.2">
      <c r="EM43213" s="39"/>
      <c r="EN43213" s="39"/>
      <c r="EO43213" s="39"/>
    </row>
    <row r="43214" spans="143:145" x14ac:dyDescent="0.2">
      <c r="EM43214" s="39"/>
      <c r="EN43214" s="39"/>
      <c r="EO43214" s="39"/>
    </row>
    <row r="43215" spans="143:145" x14ac:dyDescent="0.2">
      <c r="EM43215" s="39"/>
      <c r="EN43215" s="39"/>
      <c r="EO43215" s="39"/>
    </row>
    <row r="43216" spans="143:145" x14ac:dyDescent="0.2">
      <c r="EM43216" s="39"/>
      <c r="EN43216" s="39"/>
      <c r="EO43216" s="39"/>
    </row>
    <row r="43217" spans="143:145" x14ac:dyDescent="0.2">
      <c r="EM43217" s="39"/>
      <c r="EN43217" s="39"/>
      <c r="EO43217" s="39"/>
    </row>
    <row r="43218" spans="143:145" x14ac:dyDescent="0.2">
      <c r="EM43218" s="39"/>
      <c r="EN43218" s="39"/>
      <c r="EO43218" s="39"/>
    </row>
    <row r="43219" spans="143:145" x14ac:dyDescent="0.2">
      <c r="EM43219" s="39"/>
      <c r="EN43219" s="39"/>
      <c r="EO43219" s="39"/>
    </row>
    <row r="43220" spans="143:145" x14ac:dyDescent="0.2">
      <c r="EM43220" s="39"/>
      <c r="EN43220" s="39"/>
      <c r="EO43220" s="39"/>
    </row>
    <row r="43221" spans="143:145" x14ac:dyDescent="0.2">
      <c r="EM43221" s="39"/>
      <c r="EN43221" s="39"/>
      <c r="EO43221" s="39"/>
    </row>
    <row r="43222" spans="143:145" x14ac:dyDescent="0.2">
      <c r="EM43222" s="39"/>
      <c r="EN43222" s="39"/>
      <c r="EO43222" s="39"/>
    </row>
    <row r="43223" spans="143:145" x14ac:dyDescent="0.2">
      <c r="EM43223" s="39"/>
      <c r="EN43223" s="39"/>
      <c r="EO43223" s="39"/>
    </row>
    <row r="43224" spans="143:145" x14ac:dyDescent="0.2">
      <c r="EM43224" s="39"/>
      <c r="EN43224" s="39"/>
      <c r="EO43224" s="39"/>
    </row>
    <row r="43225" spans="143:145" x14ac:dyDescent="0.2">
      <c r="EM43225" s="39"/>
      <c r="EN43225" s="39"/>
      <c r="EO43225" s="39"/>
    </row>
    <row r="43226" spans="143:145" x14ac:dyDescent="0.2">
      <c r="EM43226" s="39"/>
      <c r="EN43226" s="39"/>
      <c r="EO43226" s="39"/>
    </row>
    <row r="43227" spans="143:145" x14ac:dyDescent="0.2">
      <c r="EM43227" s="39"/>
      <c r="EN43227" s="39"/>
      <c r="EO43227" s="39"/>
    </row>
    <row r="43228" spans="143:145" x14ac:dyDescent="0.2">
      <c r="EM43228" s="39"/>
      <c r="EN43228" s="39"/>
      <c r="EO43228" s="39"/>
    </row>
    <row r="43229" spans="143:145" x14ac:dyDescent="0.2">
      <c r="EM43229" s="39"/>
      <c r="EN43229" s="39"/>
      <c r="EO43229" s="39"/>
    </row>
    <row r="43230" spans="143:145" x14ac:dyDescent="0.2">
      <c r="EM43230" s="39"/>
      <c r="EN43230" s="39"/>
      <c r="EO43230" s="39"/>
    </row>
    <row r="43231" spans="143:145" x14ac:dyDescent="0.2">
      <c r="EM43231" s="39"/>
      <c r="EN43231" s="39"/>
      <c r="EO43231" s="39"/>
    </row>
    <row r="43232" spans="143:145" x14ac:dyDescent="0.2">
      <c r="EM43232" s="39"/>
      <c r="EN43232" s="39"/>
      <c r="EO43232" s="39"/>
    </row>
    <row r="43233" spans="143:145" x14ac:dyDescent="0.2">
      <c r="EM43233" s="39"/>
      <c r="EN43233" s="39"/>
      <c r="EO43233" s="39"/>
    </row>
    <row r="43234" spans="143:145" x14ac:dyDescent="0.2">
      <c r="EM43234" s="39"/>
      <c r="EN43234" s="39"/>
      <c r="EO43234" s="39"/>
    </row>
    <row r="43235" spans="143:145" x14ac:dyDescent="0.2">
      <c r="EM43235" s="39"/>
      <c r="EN43235" s="39"/>
      <c r="EO43235" s="39"/>
    </row>
    <row r="43236" spans="143:145" x14ac:dyDescent="0.2">
      <c r="EM43236" s="39"/>
      <c r="EN43236" s="39"/>
      <c r="EO43236" s="39"/>
    </row>
    <row r="43237" spans="143:145" x14ac:dyDescent="0.2">
      <c r="EM43237" s="39"/>
      <c r="EN43237" s="39"/>
      <c r="EO43237" s="39"/>
    </row>
    <row r="43238" spans="143:145" x14ac:dyDescent="0.2">
      <c r="EM43238" s="39"/>
      <c r="EN43238" s="39"/>
      <c r="EO43238" s="39"/>
    </row>
    <row r="43239" spans="143:145" x14ac:dyDescent="0.2">
      <c r="EM43239" s="39"/>
      <c r="EN43239" s="39"/>
      <c r="EO43239" s="39"/>
    </row>
    <row r="43240" spans="143:145" x14ac:dyDescent="0.2">
      <c r="EM43240" s="39"/>
      <c r="EN43240" s="39"/>
      <c r="EO43240" s="39"/>
    </row>
    <row r="43241" spans="143:145" x14ac:dyDescent="0.2">
      <c r="EM43241" s="39"/>
      <c r="EN43241" s="39"/>
      <c r="EO43241" s="39"/>
    </row>
    <row r="43242" spans="143:145" x14ac:dyDescent="0.2">
      <c r="EM43242" s="39"/>
      <c r="EN43242" s="39"/>
      <c r="EO43242" s="39"/>
    </row>
    <row r="43243" spans="143:145" x14ac:dyDescent="0.2">
      <c r="EM43243" s="39"/>
      <c r="EN43243" s="39"/>
      <c r="EO43243" s="39"/>
    </row>
    <row r="43244" spans="143:145" x14ac:dyDescent="0.2">
      <c r="EM43244" s="39"/>
      <c r="EN43244" s="39"/>
      <c r="EO43244" s="39"/>
    </row>
    <row r="43245" spans="143:145" x14ac:dyDescent="0.2">
      <c r="EM43245" s="39"/>
      <c r="EN43245" s="39"/>
      <c r="EO43245" s="39"/>
    </row>
    <row r="43246" spans="143:145" x14ac:dyDescent="0.2">
      <c r="EM43246" s="39"/>
      <c r="EN43246" s="39"/>
      <c r="EO43246" s="39"/>
    </row>
    <row r="43247" spans="143:145" x14ac:dyDescent="0.2">
      <c r="EM43247" s="39"/>
      <c r="EN43247" s="39"/>
      <c r="EO43247" s="39"/>
    </row>
    <row r="43248" spans="143:145" x14ac:dyDescent="0.2">
      <c r="EM43248" s="39"/>
      <c r="EN43248" s="39"/>
      <c r="EO43248" s="39"/>
    </row>
    <row r="43249" spans="143:145" x14ac:dyDescent="0.2">
      <c r="EM43249" s="39"/>
      <c r="EN43249" s="39"/>
      <c r="EO43249" s="39"/>
    </row>
    <row r="43250" spans="143:145" x14ac:dyDescent="0.2">
      <c r="EM43250" s="39"/>
      <c r="EN43250" s="39"/>
      <c r="EO43250" s="39"/>
    </row>
    <row r="43251" spans="143:145" x14ac:dyDescent="0.2">
      <c r="EM43251" s="39"/>
      <c r="EN43251" s="39"/>
      <c r="EO43251" s="39"/>
    </row>
    <row r="43252" spans="143:145" x14ac:dyDescent="0.2">
      <c r="EM43252" s="39"/>
      <c r="EN43252" s="39"/>
      <c r="EO43252" s="39"/>
    </row>
    <row r="43253" spans="143:145" x14ac:dyDescent="0.2">
      <c r="EM43253" s="39"/>
      <c r="EN43253" s="39"/>
      <c r="EO43253" s="39"/>
    </row>
    <row r="43254" spans="143:145" x14ac:dyDescent="0.2">
      <c r="EM43254" s="39"/>
      <c r="EN43254" s="39"/>
      <c r="EO43254" s="39"/>
    </row>
    <row r="43255" spans="143:145" x14ac:dyDescent="0.2">
      <c r="EM43255" s="39"/>
      <c r="EN43255" s="39"/>
      <c r="EO43255" s="39"/>
    </row>
    <row r="43256" spans="143:145" x14ac:dyDescent="0.2">
      <c r="EM43256" s="39"/>
      <c r="EN43256" s="39"/>
      <c r="EO43256" s="39"/>
    </row>
    <row r="43257" spans="143:145" x14ac:dyDescent="0.2">
      <c r="EM43257" s="39"/>
      <c r="EN43257" s="39"/>
      <c r="EO43257" s="39"/>
    </row>
    <row r="43258" spans="143:145" x14ac:dyDescent="0.2">
      <c r="EM43258" s="39"/>
      <c r="EN43258" s="39"/>
      <c r="EO43258" s="39"/>
    </row>
    <row r="43259" spans="143:145" x14ac:dyDescent="0.2">
      <c r="EM43259" s="39"/>
      <c r="EN43259" s="39"/>
      <c r="EO43259" s="39"/>
    </row>
    <row r="43260" spans="143:145" x14ac:dyDescent="0.2">
      <c r="EM43260" s="39"/>
      <c r="EN43260" s="39"/>
      <c r="EO43260" s="39"/>
    </row>
    <row r="43261" spans="143:145" x14ac:dyDescent="0.2">
      <c r="EM43261" s="39"/>
      <c r="EN43261" s="39"/>
      <c r="EO43261" s="39"/>
    </row>
    <row r="43262" spans="143:145" x14ac:dyDescent="0.2">
      <c r="EM43262" s="39"/>
      <c r="EN43262" s="39"/>
      <c r="EO43262" s="39"/>
    </row>
    <row r="43263" spans="143:145" x14ac:dyDescent="0.2">
      <c r="EM43263" s="39"/>
      <c r="EN43263" s="39"/>
      <c r="EO43263" s="39"/>
    </row>
    <row r="43264" spans="143:145" x14ac:dyDescent="0.2">
      <c r="EM43264" s="39"/>
      <c r="EN43264" s="39"/>
      <c r="EO43264" s="39"/>
    </row>
    <row r="43265" spans="143:145" x14ac:dyDescent="0.2">
      <c r="EM43265" s="39"/>
      <c r="EN43265" s="39"/>
      <c r="EO43265" s="39"/>
    </row>
    <row r="43266" spans="143:145" x14ac:dyDescent="0.2">
      <c r="EM43266" s="39"/>
      <c r="EN43266" s="39"/>
      <c r="EO43266" s="39"/>
    </row>
    <row r="43267" spans="143:145" x14ac:dyDescent="0.2">
      <c r="EM43267" s="39"/>
      <c r="EN43267" s="39"/>
      <c r="EO43267" s="39"/>
    </row>
    <row r="43268" spans="143:145" x14ac:dyDescent="0.2">
      <c r="EM43268" s="39"/>
      <c r="EN43268" s="39"/>
      <c r="EO43268" s="39"/>
    </row>
    <row r="43269" spans="143:145" x14ac:dyDescent="0.2">
      <c r="EM43269" s="39"/>
      <c r="EN43269" s="39"/>
      <c r="EO43269" s="39"/>
    </row>
    <row r="43270" spans="143:145" x14ac:dyDescent="0.2">
      <c r="EM43270" s="39"/>
      <c r="EN43270" s="39"/>
      <c r="EO43270" s="39"/>
    </row>
    <row r="43271" spans="143:145" x14ac:dyDescent="0.2">
      <c r="EM43271" s="39"/>
      <c r="EN43271" s="39"/>
      <c r="EO43271" s="39"/>
    </row>
    <row r="43272" spans="143:145" x14ac:dyDescent="0.2">
      <c r="EM43272" s="39"/>
      <c r="EN43272" s="39"/>
      <c r="EO43272" s="39"/>
    </row>
    <row r="43273" spans="143:145" x14ac:dyDescent="0.2">
      <c r="EM43273" s="39"/>
      <c r="EN43273" s="39"/>
      <c r="EO43273" s="39"/>
    </row>
    <row r="43274" spans="143:145" x14ac:dyDescent="0.2">
      <c r="EM43274" s="39"/>
      <c r="EN43274" s="39"/>
      <c r="EO43274" s="39"/>
    </row>
    <row r="43275" spans="143:145" x14ac:dyDescent="0.2">
      <c r="EM43275" s="39"/>
      <c r="EN43275" s="39"/>
      <c r="EO43275" s="39"/>
    </row>
    <row r="43276" spans="143:145" x14ac:dyDescent="0.2">
      <c r="EM43276" s="39"/>
      <c r="EN43276" s="39"/>
      <c r="EO43276" s="39"/>
    </row>
    <row r="43277" spans="143:145" x14ac:dyDescent="0.2">
      <c r="EM43277" s="39"/>
      <c r="EN43277" s="39"/>
      <c r="EO43277" s="39"/>
    </row>
    <row r="43278" spans="143:145" x14ac:dyDescent="0.2">
      <c r="EM43278" s="39"/>
      <c r="EN43278" s="39"/>
      <c r="EO43278" s="39"/>
    </row>
    <row r="43279" spans="143:145" x14ac:dyDescent="0.2">
      <c r="EM43279" s="39"/>
      <c r="EN43279" s="39"/>
      <c r="EO43279" s="39"/>
    </row>
    <row r="43280" spans="143:145" x14ac:dyDescent="0.2">
      <c r="EM43280" s="39"/>
      <c r="EN43280" s="39"/>
      <c r="EO43280" s="39"/>
    </row>
    <row r="43281" spans="143:145" x14ac:dyDescent="0.2">
      <c r="EM43281" s="39"/>
      <c r="EN43281" s="39"/>
      <c r="EO43281" s="39"/>
    </row>
    <row r="43282" spans="143:145" x14ac:dyDescent="0.2">
      <c r="EM43282" s="39"/>
      <c r="EN43282" s="39"/>
      <c r="EO43282" s="39"/>
    </row>
    <row r="43283" spans="143:145" x14ac:dyDescent="0.2">
      <c r="EM43283" s="39"/>
      <c r="EN43283" s="39"/>
      <c r="EO43283" s="39"/>
    </row>
    <row r="43284" spans="143:145" x14ac:dyDescent="0.2">
      <c r="EM43284" s="39"/>
      <c r="EN43284" s="39"/>
      <c r="EO43284" s="39"/>
    </row>
    <row r="43285" spans="143:145" x14ac:dyDescent="0.2">
      <c r="EM43285" s="39"/>
      <c r="EN43285" s="39"/>
      <c r="EO43285" s="39"/>
    </row>
    <row r="43286" spans="143:145" x14ac:dyDescent="0.2">
      <c r="EM43286" s="39"/>
      <c r="EN43286" s="39"/>
      <c r="EO43286" s="39"/>
    </row>
    <row r="43287" spans="143:145" x14ac:dyDescent="0.2">
      <c r="EM43287" s="39"/>
      <c r="EN43287" s="39"/>
      <c r="EO43287" s="39"/>
    </row>
    <row r="43288" spans="143:145" x14ac:dyDescent="0.2">
      <c r="EM43288" s="39"/>
      <c r="EN43288" s="39"/>
      <c r="EO43288" s="39"/>
    </row>
    <row r="43289" spans="143:145" x14ac:dyDescent="0.2">
      <c r="EM43289" s="39"/>
      <c r="EN43289" s="39"/>
      <c r="EO43289" s="39"/>
    </row>
    <row r="43290" spans="143:145" x14ac:dyDescent="0.2">
      <c r="EM43290" s="39"/>
      <c r="EN43290" s="39"/>
      <c r="EO43290" s="39"/>
    </row>
    <row r="43291" spans="143:145" x14ac:dyDescent="0.2">
      <c r="EM43291" s="39"/>
      <c r="EN43291" s="39"/>
      <c r="EO43291" s="39"/>
    </row>
    <row r="43292" spans="143:145" x14ac:dyDescent="0.2">
      <c r="EM43292" s="39"/>
      <c r="EN43292" s="39"/>
      <c r="EO43292" s="39"/>
    </row>
    <row r="43293" spans="143:145" x14ac:dyDescent="0.2">
      <c r="EM43293" s="39"/>
      <c r="EN43293" s="39"/>
      <c r="EO43293" s="39"/>
    </row>
    <row r="43294" spans="143:145" x14ac:dyDescent="0.2">
      <c r="EM43294" s="39"/>
      <c r="EN43294" s="39"/>
      <c r="EO43294" s="39"/>
    </row>
    <row r="43295" spans="143:145" x14ac:dyDescent="0.2">
      <c r="EM43295" s="39"/>
      <c r="EN43295" s="39"/>
      <c r="EO43295" s="39"/>
    </row>
    <row r="43296" spans="143:145" x14ac:dyDescent="0.2">
      <c r="EM43296" s="39"/>
      <c r="EN43296" s="39"/>
      <c r="EO43296" s="39"/>
    </row>
    <row r="43297" spans="143:145" x14ac:dyDescent="0.2">
      <c r="EM43297" s="39"/>
      <c r="EN43297" s="39"/>
      <c r="EO43297" s="39"/>
    </row>
    <row r="43298" spans="143:145" x14ac:dyDescent="0.2">
      <c r="EM43298" s="39"/>
      <c r="EN43298" s="39"/>
      <c r="EO43298" s="39"/>
    </row>
    <row r="43299" spans="143:145" x14ac:dyDescent="0.2">
      <c r="EM43299" s="39"/>
      <c r="EN43299" s="39"/>
      <c r="EO43299" s="39"/>
    </row>
    <row r="43300" spans="143:145" x14ac:dyDescent="0.2">
      <c r="EM43300" s="39"/>
      <c r="EN43300" s="39"/>
      <c r="EO43300" s="39"/>
    </row>
    <row r="43301" spans="143:145" x14ac:dyDescent="0.2">
      <c r="EM43301" s="39"/>
      <c r="EN43301" s="39"/>
      <c r="EO43301" s="39"/>
    </row>
    <row r="43302" spans="143:145" x14ac:dyDescent="0.2">
      <c r="EM43302" s="39"/>
      <c r="EN43302" s="39"/>
      <c r="EO43302" s="39"/>
    </row>
    <row r="43303" spans="143:145" x14ac:dyDescent="0.2">
      <c r="EM43303" s="39"/>
      <c r="EN43303" s="39"/>
      <c r="EO43303" s="39"/>
    </row>
    <row r="43304" spans="143:145" x14ac:dyDescent="0.2">
      <c r="EM43304" s="39"/>
      <c r="EN43304" s="39"/>
      <c r="EO43304" s="39"/>
    </row>
    <row r="43305" spans="143:145" x14ac:dyDescent="0.2">
      <c r="EM43305" s="39"/>
      <c r="EN43305" s="39"/>
      <c r="EO43305" s="39"/>
    </row>
    <row r="43306" spans="143:145" x14ac:dyDescent="0.2">
      <c r="EM43306" s="39"/>
      <c r="EN43306" s="39"/>
      <c r="EO43306" s="39"/>
    </row>
    <row r="43307" spans="143:145" x14ac:dyDescent="0.2">
      <c r="EM43307" s="39"/>
      <c r="EN43307" s="39"/>
      <c r="EO43307" s="39"/>
    </row>
    <row r="43308" spans="143:145" x14ac:dyDescent="0.2">
      <c r="EM43308" s="39"/>
      <c r="EN43308" s="39"/>
      <c r="EO43308" s="39"/>
    </row>
    <row r="43309" spans="143:145" x14ac:dyDescent="0.2">
      <c r="EM43309" s="39"/>
      <c r="EN43309" s="39"/>
      <c r="EO43309" s="39"/>
    </row>
    <row r="43310" spans="143:145" x14ac:dyDescent="0.2">
      <c r="EM43310" s="39"/>
      <c r="EN43310" s="39"/>
      <c r="EO43310" s="39"/>
    </row>
    <row r="43311" spans="143:145" x14ac:dyDescent="0.2">
      <c r="EM43311" s="39"/>
      <c r="EN43311" s="39"/>
      <c r="EO43311" s="39"/>
    </row>
    <row r="43312" spans="143:145" x14ac:dyDescent="0.2">
      <c r="EM43312" s="39"/>
      <c r="EN43312" s="39"/>
      <c r="EO43312" s="39"/>
    </row>
    <row r="43313" spans="143:145" x14ac:dyDescent="0.2">
      <c r="EM43313" s="39"/>
      <c r="EN43313" s="39"/>
      <c r="EO43313" s="39"/>
    </row>
    <row r="43314" spans="143:145" x14ac:dyDescent="0.2">
      <c r="EM43314" s="39"/>
      <c r="EN43314" s="39"/>
      <c r="EO43314" s="39"/>
    </row>
    <row r="43315" spans="143:145" x14ac:dyDescent="0.2">
      <c r="EM43315" s="39"/>
      <c r="EN43315" s="39"/>
      <c r="EO43315" s="39"/>
    </row>
    <row r="43316" spans="143:145" x14ac:dyDescent="0.2">
      <c r="EM43316" s="39"/>
      <c r="EN43316" s="39"/>
      <c r="EO43316" s="39"/>
    </row>
    <row r="43317" spans="143:145" x14ac:dyDescent="0.2">
      <c r="EM43317" s="39"/>
      <c r="EN43317" s="39"/>
      <c r="EO43317" s="39"/>
    </row>
    <row r="43318" spans="143:145" x14ac:dyDescent="0.2">
      <c r="EM43318" s="39"/>
      <c r="EN43318" s="39"/>
      <c r="EO43318" s="39"/>
    </row>
    <row r="43319" spans="143:145" x14ac:dyDescent="0.2">
      <c r="EM43319" s="39"/>
      <c r="EN43319" s="39"/>
      <c r="EO43319" s="39"/>
    </row>
    <row r="43320" spans="143:145" x14ac:dyDescent="0.2">
      <c r="EM43320" s="39"/>
      <c r="EN43320" s="39"/>
      <c r="EO43320" s="39"/>
    </row>
    <row r="43321" spans="143:145" x14ac:dyDescent="0.2">
      <c r="EM43321" s="39"/>
      <c r="EN43321" s="39"/>
      <c r="EO43321" s="39"/>
    </row>
    <row r="43322" spans="143:145" x14ac:dyDescent="0.2">
      <c r="EM43322" s="39"/>
      <c r="EN43322" s="39"/>
      <c r="EO43322" s="39"/>
    </row>
    <row r="43323" spans="143:145" x14ac:dyDescent="0.2">
      <c r="EM43323" s="39"/>
      <c r="EN43323" s="39"/>
      <c r="EO43323" s="39"/>
    </row>
    <row r="43324" spans="143:145" x14ac:dyDescent="0.2">
      <c r="EM43324" s="39"/>
      <c r="EN43324" s="39"/>
      <c r="EO43324" s="39"/>
    </row>
    <row r="43325" spans="143:145" x14ac:dyDescent="0.2">
      <c r="EM43325" s="39"/>
      <c r="EN43325" s="39"/>
      <c r="EO43325" s="39"/>
    </row>
    <row r="43326" spans="143:145" x14ac:dyDescent="0.2">
      <c r="EM43326" s="39"/>
      <c r="EN43326" s="39"/>
      <c r="EO43326" s="39"/>
    </row>
    <row r="43327" spans="143:145" x14ac:dyDescent="0.2">
      <c r="EM43327" s="39"/>
      <c r="EN43327" s="39"/>
      <c r="EO43327" s="39"/>
    </row>
    <row r="43328" spans="143:145" x14ac:dyDescent="0.2">
      <c r="EM43328" s="39"/>
      <c r="EN43328" s="39"/>
      <c r="EO43328" s="39"/>
    </row>
    <row r="43329" spans="143:145" x14ac:dyDescent="0.2">
      <c r="EM43329" s="39"/>
      <c r="EN43329" s="39"/>
      <c r="EO43329" s="39"/>
    </row>
    <row r="43330" spans="143:145" x14ac:dyDescent="0.2">
      <c r="EM43330" s="39"/>
      <c r="EN43330" s="39"/>
      <c r="EO43330" s="39"/>
    </row>
    <row r="43331" spans="143:145" x14ac:dyDescent="0.2">
      <c r="EM43331" s="39"/>
      <c r="EN43331" s="39"/>
      <c r="EO43331" s="39"/>
    </row>
    <row r="43332" spans="143:145" x14ac:dyDescent="0.2">
      <c r="EM43332" s="39"/>
      <c r="EN43332" s="39"/>
      <c r="EO43332" s="39"/>
    </row>
    <row r="43333" spans="143:145" x14ac:dyDescent="0.2">
      <c r="EM43333" s="39"/>
      <c r="EN43333" s="39"/>
      <c r="EO43333" s="39"/>
    </row>
    <row r="43334" spans="143:145" x14ac:dyDescent="0.2">
      <c r="EM43334" s="39"/>
      <c r="EN43334" s="39"/>
      <c r="EO43334" s="39"/>
    </row>
    <row r="43335" spans="143:145" x14ac:dyDescent="0.2">
      <c r="EM43335" s="39"/>
      <c r="EN43335" s="39"/>
      <c r="EO43335" s="39"/>
    </row>
    <row r="43336" spans="143:145" x14ac:dyDescent="0.2">
      <c r="EM43336" s="39"/>
      <c r="EN43336" s="39"/>
      <c r="EO43336" s="39"/>
    </row>
    <row r="43337" spans="143:145" x14ac:dyDescent="0.2">
      <c r="EM43337" s="39"/>
      <c r="EN43337" s="39"/>
      <c r="EO43337" s="39"/>
    </row>
    <row r="43338" spans="143:145" x14ac:dyDescent="0.2">
      <c r="EM43338" s="39"/>
      <c r="EN43338" s="39"/>
      <c r="EO43338" s="39"/>
    </row>
    <row r="43339" spans="143:145" x14ac:dyDescent="0.2">
      <c r="EM43339" s="39"/>
      <c r="EN43339" s="39"/>
      <c r="EO43339" s="39"/>
    </row>
    <row r="43340" spans="143:145" x14ac:dyDescent="0.2">
      <c r="EM43340" s="39"/>
      <c r="EN43340" s="39"/>
      <c r="EO43340" s="39"/>
    </row>
    <row r="43341" spans="143:145" x14ac:dyDescent="0.2">
      <c r="EM43341" s="39"/>
      <c r="EN43341" s="39"/>
      <c r="EO43341" s="39"/>
    </row>
    <row r="43342" spans="143:145" x14ac:dyDescent="0.2">
      <c r="EM43342" s="39"/>
      <c r="EN43342" s="39"/>
      <c r="EO43342" s="39"/>
    </row>
    <row r="43343" spans="143:145" x14ac:dyDescent="0.2">
      <c r="EM43343" s="39"/>
      <c r="EN43343" s="39"/>
      <c r="EO43343" s="39"/>
    </row>
    <row r="43344" spans="143:145" x14ac:dyDescent="0.2">
      <c r="EM43344" s="39"/>
      <c r="EN43344" s="39"/>
      <c r="EO43344" s="39"/>
    </row>
    <row r="43345" spans="143:145" x14ac:dyDescent="0.2">
      <c r="EM43345" s="39"/>
      <c r="EN43345" s="39"/>
      <c r="EO43345" s="39"/>
    </row>
    <row r="43346" spans="143:145" x14ac:dyDescent="0.2">
      <c r="EM43346" s="39"/>
      <c r="EN43346" s="39"/>
      <c r="EO43346" s="39"/>
    </row>
    <row r="43347" spans="143:145" x14ac:dyDescent="0.2">
      <c r="EM43347" s="39"/>
      <c r="EN43347" s="39"/>
      <c r="EO43347" s="39"/>
    </row>
    <row r="43348" spans="143:145" x14ac:dyDescent="0.2">
      <c r="EM43348" s="39"/>
      <c r="EN43348" s="39"/>
      <c r="EO43348" s="39"/>
    </row>
    <row r="43349" spans="143:145" x14ac:dyDescent="0.2">
      <c r="EM43349" s="39"/>
      <c r="EN43349" s="39"/>
      <c r="EO43349" s="39"/>
    </row>
    <row r="43350" spans="143:145" x14ac:dyDescent="0.2">
      <c r="EM43350" s="39"/>
      <c r="EN43350" s="39"/>
      <c r="EO43350" s="39"/>
    </row>
    <row r="43351" spans="143:145" x14ac:dyDescent="0.2">
      <c r="EM43351" s="39"/>
      <c r="EN43351" s="39"/>
      <c r="EO43351" s="39"/>
    </row>
    <row r="43352" spans="143:145" x14ac:dyDescent="0.2">
      <c r="EM43352" s="39"/>
      <c r="EN43352" s="39"/>
      <c r="EO43352" s="39"/>
    </row>
    <row r="43353" spans="143:145" x14ac:dyDescent="0.2">
      <c r="EM43353" s="39"/>
      <c r="EN43353" s="39"/>
      <c r="EO43353" s="39"/>
    </row>
    <row r="43354" spans="143:145" x14ac:dyDescent="0.2">
      <c r="EM43354" s="39"/>
      <c r="EN43354" s="39"/>
      <c r="EO43354" s="39"/>
    </row>
    <row r="43355" spans="143:145" x14ac:dyDescent="0.2">
      <c r="EM43355" s="39"/>
      <c r="EN43355" s="39"/>
      <c r="EO43355" s="39"/>
    </row>
    <row r="43356" spans="143:145" x14ac:dyDescent="0.2">
      <c r="EM43356" s="39"/>
      <c r="EN43356" s="39"/>
      <c r="EO43356" s="39"/>
    </row>
    <row r="43357" spans="143:145" x14ac:dyDescent="0.2">
      <c r="EM43357" s="39"/>
      <c r="EN43357" s="39"/>
      <c r="EO43357" s="39"/>
    </row>
    <row r="43358" spans="143:145" x14ac:dyDescent="0.2">
      <c r="EM43358" s="39"/>
      <c r="EN43358" s="39"/>
      <c r="EO43358" s="39"/>
    </row>
    <row r="43359" spans="143:145" x14ac:dyDescent="0.2">
      <c r="EM43359" s="39"/>
      <c r="EN43359" s="39"/>
      <c r="EO43359" s="39"/>
    </row>
    <row r="43360" spans="143:145" x14ac:dyDescent="0.2">
      <c r="EM43360" s="39"/>
      <c r="EN43360" s="39"/>
      <c r="EO43360" s="39"/>
    </row>
    <row r="43361" spans="143:145" x14ac:dyDescent="0.2">
      <c r="EM43361" s="39"/>
      <c r="EN43361" s="39"/>
      <c r="EO43361" s="39"/>
    </row>
    <row r="43362" spans="143:145" x14ac:dyDescent="0.2">
      <c r="EM43362" s="39"/>
      <c r="EN43362" s="39"/>
      <c r="EO43362" s="39"/>
    </row>
    <row r="43363" spans="143:145" x14ac:dyDescent="0.2">
      <c r="EM43363" s="39"/>
      <c r="EN43363" s="39"/>
      <c r="EO43363" s="39"/>
    </row>
    <row r="43364" spans="143:145" x14ac:dyDescent="0.2">
      <c r="EM43364" s="39"/>
      <c r="EN43364" s="39"/>
      <c r="EO43364" s="39"/>
    </row>
    <row r="43365" spans="143:145" x14ac:dyDescent="0.2">
      <c r="EM43365" s="39"/>
      <c r="EN43365" s="39"/>
      <c r="EO43365" s="39"/>
    </row>
    <row r="43366" spans="143:145" x14ac:dyDescent="0.2">
      <c r="EM43366" s="39"/>
      <c r="EN43366" s="39"/>
      <c r="EO43366" s="39"/>
    </row>
    <row r="43367" spans="143:145" x14ac:dyDescent="0.2">
      <c r="EM43367" s="39"/>
      <c r="EN43367" s="39"/>
      <c r="EO43367" s="39"/>
    </row>
    <row r="43368" spans="143:145" x14ac:dyDescent="0.2">
      <c r="EM43368" s="39"/>
      <c r="EN43368" s="39"/>
      <c r="EO43368" s="39"/>
    </row>
    <row r="43369" spans="143:145" x14ac:dyDescent="0.2">
      <c r="EM43369" s="39"/>
      <c r="EN43369" s="39"/>
      <c r="EO43369" s="39"/>
    </row>
    <row r="43370" spans="143:145" x14ac:dyDescent="0.2">
      <c r="EM43370" s="39"/>
      <c r="EN43370" s="39"/>
      <c r="EO43370" s="39"/>
    </row>
    <row r="43371" spans="143:145" x14ac:dyDescent="0.2">
      <c r="EM43371" s="39"/>
      <c r="EN43371" s="39"/>
      <c r="EO43371" s="39"/>
    </row>
    <row r="43372" spans="143:145" x14ac:dyDescent="0.2">
      <c r="EM43372" s="39"/>
      <c r="EN43372" s="39"/>
      <c r="EO43372" s="39"/>
    </row>
    <row r="43373" spans="143:145" x14ac:dyDescent="0.2">
      <c r="EM43373" s="39"/>
      <c r="EN43373" s="39"/>
      <c r="EO43373" s="39"/>
    </row>
    <row r="43374" spans="143:145" x14ac:dyDescent="0.2">
      <c r="EM43374" s="39"/>
      <c r="EN43374" s="39"/>
      <c r="EO43374" s="39"/>
    </row>
    <row r="43375" spans="143:145" x14ac:dyDescent="0.2">
      <c r="EM43375" s="39"/>
      <c r="EN43375" s="39"/>
      <c r="EO43375" s="39"/>
    </row>
    <row r="43376" spans="143:145" x14ac:dyDescent="0.2">
      <c r="EM43376" s="39"/>
      <c r="EN43376" s="39"/>
      <c r="EO43376" s="39"/>
    </row>
    <row r="43377" spans="143:145" x14ac:dyDescent="0.2">
      <c r="EM43377" s="39"/>
      <c r="EN43377" s="39"/>
      <c r="EO43377" s="39"/>
    </row>
    <row r="43378" spans="143:145" x14ac:dyDescent="0.2">
      <c r="EM43378" s="39"/>
      <c r="EN43378" s="39"/>
      <c r="EO43378" s="39"/>
    </row>
    <row r="43379" spans="143:145" x14ac:dyDescent="0.2">
      <c r="EM43379" s="39"/>
      <c r="EN43379" s="39"/>
      <c r="EO43379" s="39"/>
    </row>
    <row r="43380" spans="143:145" x14ac:dyDescent="0.2">
      <c r="EM43380" s="39"/>
      <c r="EN43380" s="39"/>
      <c r="EO43380" s="39"/>
    </row>
    <row r="43381" spans="143:145" x14ac:dyDescent="0.2">
      <c r="EM43381" s="39"/>
      <c r="EN43381" s="39"/>
      <c r="EO43381" s="39"/>
    </row>
    <row r="43382" spans="143:145" x14ac:dyDescent="0.2">
      <c r="EM43382" s="39"/>
      <c r="EN43382" s="39"/>
      <c r="EO43382" s="39"/>
    </row>
    <row r="43383" spans="143:145" x14ac:dyDescent="0.2">
      <c r="EM43383" s="39"/>
      <c r="EN43383" s="39"/>
      <c r="EO43383" s="39"/>
    </row>
    <row r="43384" spans="143:145" x14ac:dyDescent="0.2">
      <c r="EM43384" s="39"/>
      <c r="EN43384" s="39"/>
      <c r="EO43384" s="39"/>
    </row>
    <row r="43385" spans="143:145" x14ac:dyDescent="0.2">
      <c r="EM43385" s="39"/>
      <c r="EN43385" s="39"/>
      <c r="EO43385" s="39"/>
    </row>
    <row r="43386" spans="143:145" x14ac:dyDescent="0.2">
      <c r="EM43386" s="39"/>
      <c r="EN43386" s="39"/>
      <c r="EO43386" s="39"/>
    </row>
    <row r="43387" spans="143:145" x14ac:dyDescent="0.2">
      <c r="EM43387" s="39"/>
      <c r="EN43387" s="39"/>
      <c r="EO43387" s="39"/>
    </row>
    <row r="43388" spans="143:145" x14ac:dyDescent="0.2">
      <c r="EM43388" s="39"/>
      <c r="EN43388" s="39"/>
      <c r="EO43388" s="39"/>
    </row>
    <row r="43389" spans="143:145" x14ac:dyDescent="0.2">
      <c r="EM43389" s="39"/>
      <c r="EN43389" s="39"/>
      <c r="EO43389" s="39"/>
    </row>
    <row r="43390" spans="143:145" x14ac:dyDescent="0.2">
      <c r="EM43390" s="39"/>
      <c r="EN43390" s="39"/>
      <c r="EO43390" s="39"/>
    </row>
    <row r="43391" spans="143:145" x14ac:dyDescent="0.2">
      <c r="EM43391" s="39"/>
      <c r="EN43391" s="39"/>
      <c r="EO43391" s="39"/>
    </row>
    <row r="43392" spans="143:145" x14ac:dyDescent="0.2">
      <c r="EM43392" s="39"/>
      <c r="EN43392" s="39"/>
      <c r="EO43392" s="39"/>
    </row>
    <row r="43393" spans="143:145" x14ac:dyDescent="0.2">
      <c r="EM43393" s="39"/>
      <c r="EN43393" s="39"/>
      <c r="EO43393" s="39"/>
    </row>
    <row r="43394" spans="143:145" x14ac:dyDescent="0.2">
      <c r="EM43394" s="39"/>
      <c r="EN43394" s="39"/>
      <c r="EO43394" s="39"/>
    </row>
    <row r="43395" spans="143:145" x14ac:dyDescent="0.2">
      <c r="EM43395" s="39"/>
      <c r="EN43395" s="39"/>
      <c r="EO43395" s="39"/>
    </row>
    <row r="43396" spans="143:145" x14ac:dyDescent="0.2">
      <c r="EM43396" s="39"/>
      <c r="EN43396" s="39"/>
      <c r="EO43396" s="39"/>
    </row>
    <row r="43397" spans="143:145" x14ac:dyDescent="0.2">
      <c r="EM43397" s="39"/>
      <c r="EN43397" s="39"/>
      <c r="EO43397" s="39"/>
    </row>
    <row r="43398" spans="143:145" x14ac:dyDescent="0.2">
      <c r="EM43398" s="39"/>
      <c r="EN43398" s="39"/>
      <c r="EO43398" s="39"/>
    </row>
    <row r="43399" spans="143:145" x14ac:dyDescent="0.2">
      <c r="EM43399" s="39"/>
      <c r="EN43399" s="39"/>
      <c r="EO43399" s="39"/>
    </row>
    <row r="43400" spans="143:145" x14ac:dyDescent="0.2">
      <c r="EM43400" s="39"/>
      <c r="EN43400" s="39"/>
      <c r="EO43400" s="39"/>
    </row>
    <row r="43401" spans="143:145" x14ac:dyDescent="0.2">
      <c r="EM43401" s="39"/>
      <c r="EN43401" s="39"/>
      <c r="EO43401" s="39"/>
    </row>
    <row r="43402" spans="143:145" x14ac:dyDescent="0.2">
      <c r="EM43402" s="39"/>
      <c r="EN43402" s="39"/>
      <c r="EO43402" s="39"/>
    </row>
    <row r="43403" spans="143:145" x14ac:dyDescent="0.2">
      <c r="EM43403" s="39"/>
      <c r="EN43403" s="39"/>
      <c r="EO43403" s="39"/>
    </row>
    <row r="43404" spans="143:145" x14ac:dyDescent="0.2">
      <c r="EM43404" s="39"/>
      <c r="EN43404" s="39"/>
      <c r="EO43404" s="39"/>
    </row>
    <row r="43405" spans="143:145" x14ac:dyDescent="0.2">
      <c r="EM43405" s="39"/>
      <c r="EN43405" s="39"/>
      <c r="EO43405" s="39"/>
    </row>
    <row r="43406" spans="143:145" x14ac:dyDescent="0.2">
      <c r="EM43406" s="39"/>
      <c r="EN43406" s="39"/>
      <c r="EO43406" s="39"/>
    </row>
    <row r="43407" spans="143:145" x14ac:dyDescent="0.2">
      <c r="EM43407" s="39"/>
      <c r="EN43407" s="39"/>
      <c r="EO43407" s="39"/>
    </row>
    <row r="43408" spans="143:145" x14ac:dyDescent="0.2">
      <c r="EM43408" s="39"/>
      <c r="EN43408" s="39"/>
      <c r="EO43408" s="39"/>
    </row>
    <row r="43409" spans="143:145" x14ac:dyDescent="0.2">
      <c r="EM43409" s="39"/>
      <c r="EN43409" s="39"/>
      <c r="EO43409" s="39"/>
    </row>
    <row r="43410" spans="143:145" x14ac:dyDescent="0.2">
      <c r="EM43410" s="39"/>
      <c r="EN43410" s="39"/>
      <c r="EO43410" s="39"/>
    </row>
    <row r="43411" spans="143:145" x14ac:dyDescent="0.2">
      <c r="EM43411" s="39"/>
      <c r="EN43411" s="39"/>
      <c r="EO43411" s="39"/>
    </row>
    <row r="43412" spans="143:145" x14ac:dyDescent="0.2">
      <c r="EM43412" s="39"/>
      <c r="EN43412" s="39"/>
      <c r="EO43412" s="39"/>
    </row>
    <row r="43413" spans="143:145" x14ac:dyDescent="0.2">
      <c r="EM43413" s="39"/>
      <c r="EN43413" s="39"/>
      <c r="EO43413" s="39"/>
    </row>
    <row r="43414" spans="143:145" x14ac:dyDescent="0.2">
      <c r="EM43414" s="39"/>
      <c r="EN43414" s="39"/>
      <c r="EO43414" s="39"/>
    </row>
    <row r="43415" spans="143:145" x14ac:dyDescent="0.2">
      <c r="EM43415" s="39"/>
      <c r="EN43415" s="39"/>
      <c r="EO43415" s="39"/>
    </row>
    <row r="43416" spans="143:145" x14ac:dyDescent="0.2">
      <c r="EM43416" s="39"/>
      <c r="EN43416" s="39"/>
      <c r="EO43416" s="39"/>
    </row>
    <row r="43417" spans="143:145" x14ac:dyDescent="0.2">
      <c r="EM43417" s="39"/>
      <c r="EN43417" s="39"/>
      <c r="EO43417" s="39"/>
    </row>
    <row r="43418" spans="143:145" x14ac:dyDescent="0.2">
      <c r="EM43418" s="39"/>
      <c r="EN43418" s="39"/>
      <c r="EO43418" s="39"/>
    </row>
    <row r="43419" spans="143:145" x14ac:dyDescent="0.2">
      <c r="EM43419" s="39"/>
      <c r="EN43419" s="39"/>
      <c r="EO43419" s="39"/>
    </row>
    <row r="43420" spans="143:145" x14ac:dyDescent="0.2">
      <c r="EM43420" s="39"/>
      <c r="EN43420" s="39"/>
      <c r="EO43420" s="39"/>
    </row>
    <row r="43421" spans="143:145" x14ac:dyDescent="0.2">
      <c r="EM43421" s="39"/>
      <c r="EN43421" s="39"/>
      <c r="EO43421" s="39"/>
    </row>
    <row r="43422" spans="143:145" x14ac:dyDescent="0.2">
      <c r="EM43422" s="39"/>
      <c r="EN43422" s="39"/>
      <c r="EO43422" s="39"/>
    </row>
    <row r="43423" spans="143:145" x14ac:dyDescent="0.2">
      <c r="EM43423" s="39"/>
      <c r="EN43423" s="39"/>
      <c r="EO43423" s="39"/>
    </row>
    <row r="43424" spans="143:145" x14ac:dyDescent="0.2">
      <c r="EM43424" s="39"/>
      <c r="EN43424" s="39"/>
      <c r="EO43424" s="39"/>
    </row>
    <row r="43425" spans="143:145" x14ac:dyDescent="0.2">
      <c r="EM43425" s="39"/>
      <c r="EN43425" s="39"/>
      <c r="EO43425" s="39"/>
    </row>
    <row r="43426" spans="143:145" x14ac:dyDescent="0.2">
      <c r="EM43426" s="39"/>
      <c r="EN43426" s="39"/>
      <c r="EO43426" s="39"/>
    </row>
    <row r="43427" spans="143:145" x14ac:dyDescent="0.2">
      <c r="EM43427" s="39"/>
      <c r="EN43427" s="39"/>
      <c r="EO43427" s="39"/>
    </row>
    <row r="43428" spans="143:145" x14ac:dyDescent="0.2">
      <c r="EM43428" s="39"/>
      <c r="EN43428" s="39"/>
      <c r="EO43428" s="39"/>
    </row>
    <row r="43429" spans="143:145" x14ac:dyDescent="0.2">
      <c r="EM43429" s="39"/>
      <c r="EN43429" s="39"/>
      <c r="EO43429" s="39"/>
    </row>
    <row r="43430" spans="143:145" x14ac:dyDescent="0.2">
      <c r="EM43430" s="39"/>
      <c r="EN43430" s="39"/>
      <c r="EO43430" s="39"/>
    </row>
    <row r="43431" spans="143:145" x14ac:dyDescent="0.2">
      <c r="EM43431" s="39"/>
      <c r="EN43431" s="39"/>
      <c r="EO43431" s="39"/>
    </row>
    <row r="43432" spans="143:145" x14ac:dyDescent="0.2">
      <c r="EM43432" s="39"/>
      <c r="EN43432" s="39"/>
      <c r="EO43432" s="39"/>
    </row>
    <row r="43433" spans="143:145" x14ac:dyDescent="0.2">
      <c r="EM43433" s="39"/>
      <c r="EN43433" s="39"/>
      <c r="EO43433" s="39"/>
    </row>
    <row r="43434" spans="143:145" x14ac:dyDescent="0.2">
      <c r="EM43434" s="39"/>
      <c r="EN43434" s="39"/>
      <c r="EO43434" s="39"/>
    </row>
    <row r="43435" spans="143:145" x14ac:dyDescent="0.2">
      <c r="EM43435" s="39"/>
      <c r="EN43435" s="39"/>
      <c r="EO43435" s="39"/>
    </row>
    <row r="43436" spans="143:145" x14ac:dyDescent="0.2">
      <c r="EM43436" s="39"/>
      <c r="EN43436" s="39"/>
      <c r="EO43436" s="39"/>
    </row>
    <row r="43437" spans="143:145" x14ac:dyDescent="0.2">
      <c r="EM43437" s="39"/>
      <c r="EN43437" s="39"/>
      <c r="EO43437" s="39"/>
    </row>
    <row r="43438" spans="143:145" x14ac:dyDescent="0.2">
      <c r="EM43438" s="39"/>
      <c r="EN43438" s="39"/>
      <c r="EO43438" s="39"/>
    </row>
    <row r="43439" spans="143:145" x14ac:dyDescent="0.2">
      <c r="EM43439" s="39"/>
      <c r="EN43439" s="39"/>
      <c r="EO43439" s="39"/>
    </row>
    <row r="43440" spans="143:145" x14ac:dyDescent="0.2">
      <c r="EM43440" s="39"/>
      <c r="EN43440" s="39"/>
      <c r="EO43440" s="39"/>
    </row>
    <row r="43441" spans="143:145" x14ac:dyDescent="0.2">
      <c r="EM43441" s="39"/>
      <c r="EN43441" s="39"/>
      <c r="EO43441" s="39"/>
    </row>
    <row r="43442" spans="143:145" x14ac:dyDescent="0.2">
      <c r="EM43442" s="39"/>
      <c r="EN43442" s="39"/>
      <c r="EO43442" s="39"/>
    </row>
    <row r="43443" spans="143:145" x14ac:dyDescent="0.2">
      <c r="EM43443" s="39"/>
      <c r="EN43443" s="39"/>
      <c r="EO43443" s="39"/>
    </row>
    <row r="43444" spans="143:145" x14ac:dyDescent="0.2">
      <c r="EM43444" s="39"/>
      <c r="EN43444" s="39"/>
      <c r="EO43444" s="39"/>
    </row>
    <row r="43445" spans="143:145" x14ac:dyDescent="0.2">
      <c r="EM43445" s="39"/>
      <c r="EN43445" s="39"/>
      <c r="EO43445" s="39"/>
    </row>
    <row r="43446" spans="143:145" x14ac:dyDescent="0.2">
      <c r="EM43446" s="39"/>
      <c r="EN43446" s="39"/>
      <c r="EO43446" s="39"/>
    </row>
    <row r="43447" spans="143:145" x14ac:dyDescent="0.2">
      <c r="EM43447" s="39"/>
      <c r="EN43447" s="39"/>
      <c r="EO43447" s="39"/>
    </row>
    <row r="43448" spans="143:145" x14ac:dyDescent="0.2">
      <c r="EM43448" s="39"/>
      <c r="EN43448" s="39"/>
      <c r="EO43448" s="39"/>
    </row>
    <row r="43449" spans="143:145" x14ac:dyDescent="0.2">
      <c r="EM43449" s="39"/>
      <c r="EN43449" s="39"/>
      <c r="EO43449" s="39"/>
    </row>
    <row r="43450" spans="143:145" x14ac:dyDescent="0.2">
      <c r="EM43450" s="39"/>
      <c r="EN43450" s="39"/>
      <c r="EO43450" s="39"/>
    </row>
    <row r="43451" spans="143:145" x14ac:dyDescent="0.2">
      <c r="EM43451" s="39"/>
      <c r="EN43451" s="39"/>
      <c r="EO43451" s="39"/>
    </row>
    <row r="43452" spans="143:145" x14ac:dyDescent="0.2">
      <c r="EM43452" s="39"/>
      <c r="EN43452" s="39"/>
      <c r="EO43452" s="39"/>
    </row>
    <row r="43453" spans="143:145" x14ac:dyDescent="0.2">
      <c r="EM43453" s="39"/>
      <c r="EN43453" s="39"/>
      <c r="EO43453" s="39"/>
    </row>
    <row r="43454" spans="143:145" x14ac:dyDescent="0.2">
      <c r="EM43454" s="39"/>
      <c r="EN43454" s="39"/>
      <c r="EO43454" s="39"/>
    </row>
    <row r="43455" spans="143:145" x14ac:dyDescent="0.2">
      <c r="EM43455" s="39"/>
      <c r="EN43455" s="39"/>
      <c r="EO43455" s="39"/>
    </row>
    <row r="43456" spans="143:145" x14ac:dyDescent="0.2">
      <c r="EM43456" s="39"/>
      <c r="EN43456" s="39"/>
      <c r="EO43456" s="39"/>
    </row>
    <row r="43457" spans="143:145" x14ac:dyDescent="0.2">
      <c r="EM43457" s="39"/>
      <c r="EN43457" s="39"/>
      <c r="EO43457" s="39"/>
    </row>
    <row r="43458" spans="143:145" x14ac:dyDescent="0.2">
      <c r="EM43458" s="39"/>
      <c r="EN43458" s="39"/>
      <c r="EO43458" s="39"/>
    </row>
    <row r="43459" spans="143:145" x14ac:dyDescent="0.2">
      <c r="EM43459" s="39"/>
      <c r="EN43459" s="39"/>
      <c r="EO43459" s="39"/>
    </row>
    <row r="43460" spans="143:145" x14ac:dyDescent="0.2">
      <c r="EM43460" s="39"/>
      <c r="EN43460" s="39"/>
      <c r="EO43460" s="39"/>
    </row>
    <row r="43461" spans="143:145" x14ac:dyDescent="0.2">
      <c r="EM43461" s="39"/>
      <c r="EN43461" s="39"/>
      <c r="EO43461" s="39"/>
    </row>
    <row r="43462" spans="143:145" x14ac:dyDescent="0.2">
      <c r="EM43462" s="39"/>
      <c r="EN43462" s="39"/>
      <c r="EO43462" s="39"/>
    </row>
    <row r="43463" spans="143:145" x14ac:dyDescent="0.2">
      <c r="EM43463" s="39"/>
      <c r="EN43463" s="39"/>
      <c r="EO43463" s="39"/>
    </row>
    <row r="43464" spans="143:145" x14ac:dyDescent="0.2">
      <c r="EM43464" s="39"/>
      <c r="EN43464" s="39"/>
      <c r="EO43464" s="39"/>
    </row>
    <row r="43465" spans="143:145" x14ac:dyDescent="0.2">
      <c r="EM43465" s="39"/>
      <c r="EN43465" s="39"/>
      <c r="EO43465" s="39"/>
    </row>
    <row r="43466" spans="143:145" x14ac:dyDescent="0.2">
      <c r="EM43466" s="39"/>
      <c r="EN43466" s="39"/>
      <c r="EO43466" s="39"/>
    </row>
    <row r="43467" spans="143:145" x14ac:dyDescent="0.2">
      <c r="EM43467" s="39"/>
      <c r="EN43467" s="39"/>
      <c r="EO43467" s="39"/>
    </row>
    <row r="43468" spans="143:145" x14ac:dyDescent="0.2">
      <c r="EM43468" s="39"/>
      <c r="EN43468" s="39"/>
      <c r="EO43468" s="39"/>
    </row>
    <row r="43469" spans="143:145" x14ac:dyDescent="0.2">
      <c r="EM43469" s="39"/>
      <c r="EN43469" s="39"/>
      <c r="EO43469" s="39"/>
    </row>
    <row r="43470" spans="143:145" x14ac:dyDescent="0.2">
      <c r="EM43470" s="39"/>
      <c r="EN43470" s="39"/>
      <c r="EO43470" s="39"/>
    </row>
    <row r="43471" spans="143:145" x14ac:dyDescent="0.2">
      <c r="EM43471" s="39"/>
      <c r="EN43471" s="39"/>
      <c r="EO43471" s="39"/>
    </row>
    <row r="43472" spans="143:145" x14ac:dyDescent="0.2">
      <c r="EM43472" s="39"/>
      <c r="EN43472" s="39"/>
      <c r="EO43472" s="39"/>
    </row>
    <row r="43473" spans="143:145" x14ac:dyDescent="0.2">
      <c r="EM43473" s="39"/>
      <c r="EN43473" s="39"/>
      <c r="EO43473" s="39"/>
    </row>
    <row r="43474" spans="143:145" x14ac:dyDescent="0.2">
      <c r="EM43474" s="39"/>
      <c r="EN43474" s="39"/>
      <c r="EO43474" s="39"/>
    </row>
    <row r="43475" spans="143:145" x14ac:dyDescent="0.2">
      <c r="EM43475" s="39"/>
      <c r="EN43475" s="39"/>
      <c r="EO43475" s="39"/>
    </row>
    <row r="43476" spans="143:145" x14ac:dyDescent="0.2">
      <c r="EM43476" s="39"/>
      <c r="EN43476" s="39"/>
      <c r="EO43476" s="39"/>
    </row>
    <row r="43477" spans="143:145" x14ac:dyDescent="0.2">
      <c r="EM43477" s="39"/>
      <c r="EN43477" s="39"/>
      <c r="EO43477" s="39"/>
    </row>
    <row r="43478" spans="143:145" x14ac:dyDescent="0.2">
      <c r="EM43478" s="39"/>
      <c r="EN43478" s="39"/>
      <c r="EO43478" s="39"/>
    </row>
    <row r="43479" spans="143:145" x14ac:dyDescent="0.2">
      <c r="EM43479" s="39"/>
      <c r="EN43479" s="39"/>
      <c r="EO43479" s="39"/>
    </row>
    <row r="43480" spans="143:145" x14ac:dyDescent="0.2">
      <c r="EM43480" s="39"/>
      <c r="EN43480" s="39"/>
      <c r="EO43480" s="39"/>
    </row>
    <row r="43481" spans="143:145" x14ac:dyDescent="0.2">
      <c r="EM43481" s="39"/>
      <c r="EN43481" s="39"/>
      <c r="EO43481" s="39"/>
    </row>
    <row r="43482" spans="143:145" x14ac:dyDescent="0.2">
      <c r="EM43482" s="39"/>
      <c r="EN43482" s="39"/>
      <c r="EO43482" s="39"/>
    </row>
    <row r="43483" spans="143:145" x14ac:dyDescent="0.2">
      <c r="EM43483" s="39"/>
      <c r="EN43483" s="39"/>
      <c r="EO43483" s="39"/>
    </row>
    <row r="43484" spans="143:145" x14ac:dyDescent="0.2">
      <c r="EM43484" s="39"/>
      <c r="EN43484" s="39"/>
      <c r="EO43484" s="39"/>
    </row>
    <row r="43485" spans="143:145" x14ac:dyDescent="0.2">
      <c r="EM43485" s="39"/>
      <c r="EN43485" s="39"/>
      <c r="EO43485" s="39"/>
    </row>
    <row r="43486" spans="143:145" x14ac:dyDescent="0.2">
      <c r="EM43486" s="39"/>
      <c r="EN43486" s="39"/>
      <c r="EO43486" s="39"/>
    </row>
    <row r="43487" spans="143:145" x14ac:dyDescent="0.2">
      <c r="EM43487" s="39"/>
      <c r="EN43487" s="39"/>
      <c r="EO43487" s="39"/>
    </row>
    <row r="43488" spans="143:145" x14ac:dyDescent="0.2">
      <c r="EM43488" s="39"/>
      <c r="EN43488" s="39"/>
      <c r="EO43488" s="39"/>
    </row>
    <row r="43489" spans="143:145" x14ac:dyDescent="0.2">
      <c r="EM43489" s="39"/>
      <c r="EN43489" s="39"/>
      <c r="EO43489" s="39"/>
    </row>
    <row r="43490" spans="143:145" x14ac:dyDescent="0.2">
      <c r="EM43490" s="39"/>
      <c r="EN43490" s="39"/>
      <c r="EO43490" s="39"/>
    </row>
    <row r="43491" spans="143:145" x14ac:dyDescent="0.2">
      <c r="EM43491" s="39"/>
      <c r="EN43491" s="39"/>
      <c r="EO43491" s="39"/>
    </row>
    <row r="43492" spans="143:145" x14ac:dyDescent="0.2">
      <c r="EM43492" s="39"/>
      <c r="EN43492" s="39"/>
      <c r="EO43492" s="39"/>
    </row>
    <row r="43493" spans="143:145" x14ac:dyDescent="0.2">
      <c r="EM43493" s="39"/>
      <c r="EN43493" s="39"/>
      <c r="EO43493" s="39"/>
    </row>
    <row r="43494" spans="143:145" x14ac:dyDescent="0.2">
      <c r="EM43494" s="39"/>
      <c r="EN43494" s="39"/>
      <c r="EO43494" s="39"/>
    </row>
    <row r="43495" spans="143:145" x14ac:dyDescent="0.2">
      <c r="EM43495" s="39"/>
      <c r="EN43495" s="39"/>
      <c r="EO43495" s="39"/>
    </row>
    <row r="43496" spans="143:145" x14ac:dyDescent="0.2">
      <c r="EM43496" s="39"/>
      <c r="EN43496" s="39"/>
      <c r="EO43496" s="39"/>
    </row>
    <row r="43497" spans="143:145" x14ac:dyDescent="0.2">
      <c r="EM43497" s="39"/>
      <c r="EN43497" s="39"/>
      <c r="EO43497" s="39"/>
    </row>
    <row r="43498" spans="143:145" x14ac:dyDescent="0.2">
      <c r="EM43498" s="39"/>
      <c r="EN43498" s="39"/>
      <c r="EO43498" s="39"/>
    </row>
    <row r="43499" spans="143:145" x14ac:dyDescent="0.2">
      <c r="EM43499" s="39"/>
      <c r="EN43499" s="39"/>
      <c r="EO43499" s="39"/>
    </row>
    <row r="43500" spans="143:145" x14ac:dyDescent="0.2">
      <c r="EM43500" s="39"/>
      <c r="EN43500" s="39"/>
      <c r="EO43500" s="39"/>
    </row>
    <row r="43501" spans="143:145" x14ac:dyDescent="0.2">
      <c r="EM43501" s="39"/>
      <c r="EN43501" s="39"/>
      <c r="EO43501" s="39"/>
    </row>
    <row r="43502" spans="143:145" x14ac:dyDescent="0.2">
      <c r="EM43502" s="39"/>
      <c r="EN43502" s="39"/>
      <c r="EO43502" s="39"/>
    </row>
    <row r="43503" spans="143:145" x14ac:dyDescent="0.2">
      <c r="EM43503" s="39"/>
      <c r="EN43503" s="39"/>
      <c r="EO43503" s="39"/>
    </row>
    <row r="43504" spans="143:145" x14ac:dyDescent="0.2">
      <c r="EM43504" s="39"/>
      <c r="EN43504" s="39"/>
      <c r="EO43504" s="39"/>
    </row>
    <row r="43505" spans="143:145" x14ac:dyDescent="0.2">
      <c r="EM43505" s="39"/>
      <c r="EN43505" s="39"/>
      <c r="EO43505" s="39"/>
    </row>
    <row r="43506" spans="143:145" x14ac:dyDescent="0.2">
      <c r="EM43506" s="39"/>
      <c r="EN43506" s="39"/>
      <c r="EO43506" s="39"/>
    </row>
    <row r="43507" spans="143:145" x14ac:dyDescent="0.2">
      <c r="EM43507" s="39"/>
      <c r="EN43507" s="39"/>
      <c r="EO43507" s="39"/>
    </row>
    <row r="43508" spans="143:145" x14ac:dyDescent="0.2">
      <c r="EM43508" s="39"/>
      <c r="EN43508" s="39"/>
      <c r="EO43508" s="39"/>
    </row>
    <row r="43509" spans="143:145" x14ac:dyDescent="0.2">
      <c r="EM43509" s="39"/>
      <c r="EN43509" s="39"/>
      <c r="EO43509" s="39"/>
    </row>
    <row r="43510" spans="143:145" x14ac:dyDescent="0.2">
      <c r="EM43510" s="39"/>
      <c r="EN43510" s="39"/>
      <c r="EO43510" s="39"/>
    </row>
    <row r="43511" spans="143:145" x14ac:dyDescent="0.2">
      <c r="EM43511" s="39"/>
      <c r="EN43511" s="39"/>
      <c r="EO43511" s="39"/>
    </row>
    <row r="43512" spans="143:145" x14ac:dyDescent="0.2">
      <c r="EM43512" s="39"/>
      <c r="EN43512" s="39"/>
      <c r="EO43512" s="39"/>
    </row>
    <row r="43513" spans="143:145" x14ac:dyDescent="0.2">
      <c r="EM43513" s="39"/>
      <c r="EN43513" s="39"/>
      <c r="EO43513" s="39"/>
    </row>
    <row r="43514" spans="143:145" x14ac:dyDescent="0.2">
      <c r="EM43514" s="39"/>
      <c r="EN43514" s="39"/>
      <c r="EO43514" s="39"/>
    </row>
    <row r="43515" spans="143:145" x14ac:dyDescent="0.2">
      <c r="EM43515" s="39"/>
      <c r="EN43515" s="39"/>
      <c r="EO43515" s="39"/>
    </row>
    <row r="43516" spans="143:145" x14ac:dyDescent="0.2">
      <c r="EM43516" s="39"/>
      <c r="EN43516" s="39"/>
      <c r="EO43516" s="39"/>
    </row>
    <row r="43517" spans="143:145" x14ac:dyDescent="0.2">
      <c r="EM43517" s="39"/>
      <c r="EN43517" s="39"/>
      <c r="EO43517" s="39"/>
    </row>
    <row r="43518" spans="143:145" x14ac:dyDescent="0.2">
      <c r="EM43518" s="39"/>
      <c r="EN43518" s="39"/>
      <c r="EO43518" s="39"/>
    </row>
    <row r="43519" spans="143:145" x14ac:dyDescent="0.2">
      <c r="EM43519" s="39"/>
      <c r="EN43519" s="39"/>
      <c r="EO43519" s="39"/>
    </row>
    <row r="43520" spans="143:145" x14ac:dyDescent="0.2">
      <c r="EM43520" s="39"/>
      <c r="EN43520" s="39"/>
      <c r="EO43520" s="39"/>
    </row>
    <row r="43521" spans="143:145" x14ac:dyDescent="0.2">
      <c r="EM43521" s="39"/>
      <c r="EN43521" s="39"/>
      <c r="EO43521" s="39"/>
    </row>
    <row r="43522" spans="143:145" x14ac:dyDescent="0.2">
      <c r="EM43522" s="39"/>
      <c r="EN43522" s="39"/>
      <c r="EO43522" s="39"/>
    </row>
    <row r="43523" spans="143:145" x14ac:dyDescent="0.2">
      <c r="EM43523" s="39"/>
      <c r="EN43523" s="39"/>
      <c r="EO43523" s="39"/>
    </row>
    <row r="43524" spans="143:145" x14ac:dyDescent="0.2">
      <c r="EM43524" s="39"/>
      <c r="EN43524" s="39"/>
      <c r="EO43524" s="39"/>
    </row>
    <row r="43525" spans="143:145" x14ac:dyDescent="0.2">
      <c r="EM43525" s="39"/>
      <c r="EN43525" s="39"/>
      <c r="EO43525" s="39"/>
    </row>
    <row r="43526" spans="143:145" x14ac:dyDescent="0.2">
      <c r="EM43526" s="39"/>
      <c r="EN43526" s="39"/>
      <c r="EO43526" s="39"/>
    </row>
    <row r="43527" spans="143:145" x14ac:dyDescent="0.2">
      <c r="EM43527" s="39"/>
      <c r="EN43527" s="39"/>
      <c r="EO43527" s="39"/>
    </row>
    <row r="43528" spans="143:145" x14ac:dyDescent="0.2">
      <c r="EM43528" s="39"/>
      <c r="EN43528" s="39"/>
      <c r="EO43528" s="39"/>
    </row>
    <row r="43529" spans="143:145" x14ac:dyDescent="0.2">
      <c r="EM43529" s="39"/>
      <c r="EN43529" s="39"/>
      <c r="EO43529" s="39"/>
    </row>
    <row r="43530" spans="143:145" x14ac:dyDescent="0.2">
      <c r="EM43530" s="39"/>
      <c r="EN43530" s="39"/>
      <c r="EO43530" s="39"/>
    </row>
    <row r="43531" spans="143:145" x14ac:dyDescent="0.2">
      <c r="EM43531" s="39"/>
      <c r="EN43531" s="39"/>
      <c r="EO43531" s="39"/>
    </row>
    <row r="43532" spans="143:145" x14ac:dyDescent="0.2">
      <c r="EM43532" s="39"/>
      <c r="EN43532" s="39"/>
      <c r="EO43532" s="39"/>
    </row>
    <row r="43533" spans="143:145" x14ac:dyDescent="0.2">
      <c r="EM43533" s="39"/>
      <c r="EN43533" s="39"/>
      <c r="EO43533" s="39"/>
    </row>
    <row r="43534" spans="143:145" x14ac:dyDescent="0.2">
      <c r="EM43534" s="39"/>
      <c r="EN43534" s="39"/>
      <c r="EO43534" s="39"/>
    </row>
    <row r="43535" spans="143:145" x14ac:dyDescent="0.2">
      <c r="EM43535" s="39"/>
      <c r="EN43535" s="39"/>
      <c r="EO43535" s="39"/>
    </row>
    <row r="43536" spans="143:145" x14ac:dyDescent="0.2">
      <c r="EM43536" s="39"/>
      <c r="EN43536" s="39"/>
      <c r="EO43536" s="39"/>
    </row>
    <row r="43537" spans="143:145" x14ac:dyDescent="0.2">
      <c r="EM43537" s="39"/>
      <c r="EN43537" s="39"/>
      <c r="EO43537" s="39"/>
    </row>
    <row r="43538" spans="143:145" x14ac:dyDescent="0.2">
      <c r="EM43538" s="39"/>
      <c r="EN43538" s="39"/>
      <c r="EO43538" s="39"/>
    </row>
    <row r="43539" spans="143:145" x14ac:dyDescent="0.2">
      <c r="EM43539" s="39"/>
      <c r="EN43539" s="39"/>
      <c r="EO43539" s="39"/>
    </row>
    <row r="43540" spans="143:145" x14ac:dyDescent="0.2">
      <c r="EM43540" s="39"/>
      <c r="EN43540" s="39"/>
      <c r="EO43540" s="39"/>
    </row>
    <row r="43541" spans="143:145" x14ac:dyDescent="0.2">
      <c r="EM43541" s="39"/>
      <c r="EN43541" s="39"/>
      <c r="EO43541" s="39"/>
    </row>
    <row r="43542" spans="143:145" x14ac:dyDescent="0.2">
      <c r="EM43542" s="39"/>
      <c r="EN43542" s="39"/>
      <c r="EO43542" s="39"/>
    </row>
    <row r="43543" spans="143:145" x14ac:dyDescent="0.2">
      <c r="EM43543" s="39"/>
      <c r="EN43543" s="39"/>
      <c r="EO43543" s="39"/>
    </row>
    <row r="43544" spans="143:145" x14ac:dyDescent="0.2">
      <c r="EM43544" s="39"/>
      <c r="EN43544" s="39"/>
      <c r="EO43544" s="39"/>
    </row>
    <row r="43545" spans="143:145" x14ac:dyDescent="0.2">
      <c r="EM43545" s="39"/>
      <c r="EN43545" s="39"/>
      <c r="EO43545" s="39"/>
    </row>
    <row r="43546" spans="143:145" x14ac:dyDescent="0.2">
      <c r="EM43546" s="39"/>
      <c r="EN43546" s="39"/>
      <c r="EO43546" s="39"/>
    </row>
    <row r="43547" spans="143:145" x14ac:dyDescent="0.2">
      <c r="EM43547" s="39"/>
      <c r="EN43547" s="39"/>
      <c r="EO43547" s="39"/>
    </row>
    <row r="43548" spans="143:145" x14ac:dyDescent="0.2">
      <c r="EM43548" s="39"/>
      <c r="EN43548" s="39"/>
      <c r="EO43548" s="39"/>
    </row>
    <row r="43549" spans="143:145" x14ac:dyDescent="0.2">
      <c r="EM43549" s="39"/>
      <c r="EN43549" s="39"/>
      <c r="EO43549" s="39"/>
    </row>
    <row r="43550" spans="143:145" x14ac:dyDescent="0.2">
      <c r="EM43550" s="39"/>
      <c r="EN43550" s="39"/>
      <c r="EO43550" s="39"/>
    </row>
    <row r="43551" spans="143:145" x14ac:dyDescent="0.2">
      <c r="EM43551" s="39"/>
      <c r="EN43551" s="39"/>
      <c r="EO43551" s="39"/>
    </row>
    <row r="43552" spans="143:145" x14ac:dyDescent="0.2">
      <c r="EM43552" s="39"/>
      <c r="EN43552" s="39"/>
      <c r="EO43552" s="39"/>
    </row>
    <row r="43553" spans="143:145" x14ac:dyDescent="0.2">
      <c r="EM43553" s="39"/>
      <c r="EN43553" s="39"/>
      <c r="EO43553" s="39"/>
    </row>
    <row r="43554" spans="143:145" x14ac:dyDescent="0.2">
      <c r="EM43554" s="39"/>
      <c r="EN43554" s="39"/>
      <c r="EO43554" s="39"/>
    </row>
    <row r="43555" spans="143:145" x14ac:dyDescent="0.2">
      <c r="EM43555" s="39"/>
      <c r="EN43555" s="39"/>
      <c r="EO43555" s="39"/>
    </row>
    <row r="43556" spans="143:145" x14ac:dyDescent="0.2">
      <c r="EM43556" s="39"/>
      <c r="EN43556" s="39"/>
      <c r="EO43556" s="39"/>
    </row>
    <row r="43557" spans="143:145" x14ac:dyDescent="0.2">
      <c r="EM43557" s="39"/>
      <c r="EN43557" s="39"/>
      <c r="EO43557" s="39"/>
    </row>
    <row r="43558" spans="143:145" x14ac:dyDescent="0.2">
      <c r="EM43558" s="39"/>
      <c r="EN43558" s="39"/>
      <c r="EO43558" s="39"/>
    </row>
    <row r="43559" spans="143:145" x14ac:dyDescent="0.2">
      <c r="EM43559" s="39"/>
      <c r="EN43559" s="39"/>
      <c r="EO43559" s="39"/>
    </row>
    <row r="43560" spans="143:145" x14ac:dyDescent="0.2">
      <c r="EM43560" s="39"/>
      <c r="EN43560" s="39"/>
      <c r="EO43560" s="39"/>
    </row>
    <row r="43561" spans="143:145" x14ac:dyDescent="0.2">
      <c r="EM43561" s="39"/>
      <c r="EN43561" s="39"/>
      <c r="EO43561" s="39"/>
    </row>
    <row r="43562" spans="143:145" x14ac:dyDescent="0.2">
      <c r="EM43562" s="39"/>
      <c r="EN43562" s="39"/>
      <c r="EO43562" s="39"/>
    </row>
    <row r="43563" spans="143:145" x14ac:dyDescent="0.2">
      <c r="EM43563" s="39"/>
      <c r="EN43563" s="39"/>
      <c r="EO43563" s="39"/>
    </row>
    <row r="43564" spans="143:145" x14ac:dyDescent="0.2">
      <c r="EM43564" s="39"/>
      <c r="EN43564" s="39"/>
      <c r="EO43564" s="39"/>
    </row>
    <row r="43565" spans="143:145" x14ac:dyDescent="0.2">
      <c r="EM43565" s="39"/>
      <c r="EN43565" s="39"/>
      <c r="EO43565" s="39"/>
    </row>
    <row r="43566" spans="143:145" x14ac:dyDescent="0.2">
      <c r="EM43566" s="39"/>
      <c r="EN43566" s="39"/>
      <c r="EO43566" s="39"/>
    </row>
    <row r="43567" spans="143:145" x14ac:dyDescent="0.2">
      <c r="EM43567" s="39"/>
      <c r="EN43567" s="39"/>
      <c r="EO43567" s="39"/>
    </row>
    <row r="43568" spans="143:145" x14ac:dyDescent="0.2">
      <c r="EM43568" s="39"/>
      <c r="EN43568" s="39"/>
      <c r="EO43568" s="39"/>
    </row>
    <row r="43569" spans="143:145" x14ac:dyDescent="0.2">
      <c r="EM43569" s="39"/>
      <c r="EN43569" s="39"/>
      <c r="EO43569" s="39"/>
    </row>
    <row r="43570" spans="143:145" x14ac:dyDescent="0.2">
      <c r="EM43570" s="39"/>
      <c r="EN43570" s="39"/>
      <c r="EO43570" s="39"/>
    </row>
    <row r="43571" spans="143:145" x14ac:dyDescent="0.2">
      <c r="EM43571" s="39"/>
      <c r="EN43571" s="39"/>
      <c r="EO43571" s="39"/>
    </row>
    <row r="43572" spans="143:145" x14ac:dyDescent="0.2">
      <c r="EM43572" s="39"/>
      <c r="EN43572" s="39"/>
      <c r="EO43572" s="39"/>
    </row>
    <row r="43573" spans="143:145" x14ac:dyDescent="0.2">
      <c r="EM43573" s="39"/>
      <c r="EN43573" s="39"/>
      <c r="EO43573" s="39"/>
    </row>
    <row r="43574" spans="143:145" x14ac:dyDescent="0.2">
      <c r="EM43574" s="39"/>
      <c r="EN43574" s="39"/>
      <c r="EO43574" s="39"/>
    </row>
    <row r="43575" spans="143:145" x14ac:dyDescent="0.2">
      <c r="EM43575" s="39"/>
      <c r="EN43575" s="39"/>
      <c r="EO43575" s="39"/>
    </row>
    <row r="43576" spans="143:145" x14ac:dyDescent="0.2">
      <c r="EM43576" s="39"/>
      <c r="EN43576" s="39"/>
      <c r="EO43576" s="39"/>
    </row>
    <row r="43577" spans="143:145" x14ac:dyDescent="0.2">
      <c r="EM43577" s="39"/>
      <c r="EN43577" s="39"/>
      <c r="EO43577" s="39"/>
    </row>
    <row r="43578" spans="143:145" x14ac:dyDescent="0.2">
      <c r="EM43578" s="39"/>
      <c r="EN43578" s="39"/>
      <c r="EO43578" s="39"/>
    </row>
    <row r="43579" spans="143:145" x14ac:dyDescent="0.2">
      <c r="EM43579" s="39"/>
      <c r="EN43579" s="39"/>
      <c r="EO43579" s="39"/>
    </row>
    <row r="43580" spans="143:145" x14ac:dyDescent="0.2">
      <c r="EM43580" s="39"/>
      <c r="EN43580" s="39"/>
      <c r="EO43580" s="39"/>
    </row>
    <row r="43581" spans="143:145" x14ac:dyDescent="0.2">
      <c r="EM43581" s="39"/>
      <c r="EN43581" s="39"/>
      <c r="EO43581" s="39"/>
    </row>
    <row r="43582" spans="143:145" x14ac:dyDescent="0.2">
      <c r="EM43582" s="39"/>
      <c r="EN43582" s="39"/>
      <c r="EO43582" s="39"/>
    </row>
    <row r="43583" spans="143:145" x14ac:dyDescent="0.2">
      <c r="EM43583" s="39"/>
      <c r="EN43583" s="39"/>
      <c r="EO43583" s="39"/>
    </row>
    <row r="43584" spans="143:145" x14ac:dyDescent="0.2">
      <c r="EM43584" s="39"/>
      <c r="EN43584" s="39"/>
      <c r="EO43584" s="39"/>
    </row>
    <row r="43585" spans="143:145" x14ac:dyDescent="0.2">
      <c r="EM43585" s="39"/>
      <c r="EN43585" s="39"/>
      <c r="EO43585" s="39"/>
    </row>
    <row r="43586" spans="143:145" x14ac:dyDescent="0.2">
      <c r="EM43586" s="39"/>
      <c r="EN43586" s="39"/>
      <c r="EO43586" s="39"/>
    </row>
    <row r="43587" spans="143:145" x14ac:dyDescent="0.2">
      <c r="EM43587" s="39"/>
      <c r="EN43587" s="39"/>
      <c r="EO43587" s="39"/>
    </row>
    <row r="43588" spans="143:145" x14ac:dyDescent="0.2">
      <c r="EM43588" s="39"/>
      <c r="EN43588" s="39"/>
      <c r="EO43588" s="39"/>
    </row>
    <row r="43589" spans="143:145" x14ac:dyDescent="0.2">
      <c r="EM43589" s="39"/>
      <c r="EN43589" s="39"/>
      <c r="EO43589" s="39"/>
    </row>
    <row r="43590" spans="143:145" x14ac:dyDescent="0.2">
      <c r="EM43590" s="39"/>
      <c r="EN43590" s="39"/>
      <c r="EO43590" s="39"/>
    </row>
    <row r="43591" spans="143:145" x14ac:dyDescent="0.2">
      <c r="EM43591" s="39"/>
      <c r="EN43591" s="39"/>
      <c r="EO43591" s="39"/>
    </row>
    <row r="43592" spans="143:145" x14ac:dyDescent="0.2">
      <c r="EM43592" s="39"/>
      <c r="EN43592" s="39"/>
      <c r="EO43592" s="39"/>
    </row>
    <row r="43593" spans="143:145" x14ac:dyDescent="0.2">
      <c r="EM43593" s="39"/>
      <c r="EN43593" s="39"/>
      <c r="EO43593" s="39"/>
    </row>
    <row r="43594" spans="143:145" x14ac:dyDescent="0.2">
      <c r="EM43594" s="39"/>
      <c r="EN43594" s="39"/>
      <c r="EO43594" s="39"/>
    </row>
    <row r="43595" spans="143:145" x14ac:dyDescent="0.2">
      <c r="EM43595" s="39"/>
      <c r="EN43595" s="39"/>
      <c r="EO43595" s="39"/>
    </row>
    <row r="43596" spans="143:145" x14ac:dyDescent="0.2">
      <c r="EM43596" s="39"/>
      <c r="EN43596" s="39"/>
      <c r="EO43596" s="39"/>
    </row>
    <row r="43597" spans="143:145" x14ac:dyDescent="0.2">
      <c r="EM43597" s="39"/>
      <c r="EN43597" s="39"/>
      <c r="EO43597" s="39"/>
    </row>
    <row r="43598" spans="143:145" x14ac:dyDescent="0.2">
      <c r="EM43598" s="39"/>
      <c r="EN43598" s="39"/>
      <c r="EO43598" s="39"/>
    </row>
    <row r="43599" spans="143:145" x14ac:dyDescent="0.2">
      <c r="EM43599" s="39"/>
      <c r="EN43599" s="39"/>
      <c r="EO43599" s="39"/>
    </row>
    <row r="43600" spans="143:145" x14ac:dyDescent="0.2">
      <c r="EM43600" s="39"/>
      <c r="EN43600" s="39"/>
      <c r="EO43600" s="39"/>
    </row>
    <row r="43601" spans="143:145" x14ac:dyDescent="0.2">
      <c r="EM43601" s="39"/>
      <c r="EN43601" s="39"/>
      <c r="EO43601" s="39"/>
    </row>
    <row r="43602" spans="143:145" x14ac:dyDescent="0.2">
      <c r="EM43602" s="39"/>
      <c r="EN43602" s="39"/>
      <c r="EO43602" s="39"/>
    </row>
    <row r="43603" spans="143:145" x14ac:dyDescent="0.2">
      <c r="EM43603" s="39"/>
      <c r="EN43603" s="39"/>
      <c r="EO43603" s="39"/>
    </row>
    <row r="43604" spans="143:145" x14ac:dyDescent="0.2">
      <c r="EM43604" s="39"/>
      <c r="EN43604" s="39"/>
      <c r="EO43604" s="39"/>
    </row>
    <row r="43605" spans="143:145" x14ac:dyDescent="0.2">
      <c r="EM43605" s="39"/>
      <c r="EN43605" s="39"/>
      <c r="EO43605" s="39"/>
    </row>
    <row r="43606" spans="143:145" x14ac:dyDescent="0.2">
      <c r="EM43606" s="39"/>
      <c r="EN43606" s="39"/>
      <c r="EO43606" s="39"/>
    </row>
    <row r="43607" spans="143:145" x14ac:dyDescent="0.2">
      <c r="EM43607" s="39"/>
      <c r="EN43607" s="39"/>
      <c r="EO43607" s="39"/>
    </row>
    <row r="43608" spans="143:145" x14ac:dyDescent="0.2">
      <c r="EM43608" s="39"/>
      <c r="EN43608" s="39"/>
      <c r="EO43608" s="39"/>
    </row>
    <row r="43609" spans="143:145" x14ac:dyDescent="0.2">
      <c r="EM43609" s="39"/>
      <c r="EN43609" s="39"/>
      <c r="EO43609" s="39"/>
    </row>
    <row r="43610" spans="143:145" x14ac:dyDescent="0.2">
      <c r="EM43610" s="39"/>
      <c r="EN43610" s="39"/>
      <c r="EO43610" s="39"/>
    </row>
    <row r="43611" spans="143:145" x14ac:dyDescent="0.2">
      <c r="EM43611" s="39"/>
      <c r="EN43611" s="39"/>
      <c r="EO43611" s="39"/>
    </row>
    <row r="43612" spans="143:145" x14ac:dyDescent="0.2">
      <c r="EM43612" s="39"/>
      <c r="EN43612" s="39"/>
      <c r="EO43612" s="39"/>
    </row>
    <row r="43613" spans="143:145" x14ac:dyDescent="0.2">
      <c r="EM43613" s="39"/>
      <c r="EN43613" s="39"/>
      <c r="EO43613" s="39"/>
    </row>
    <row r="43614" spans="143:145" x14ac:dyDescent="0.2">
      <c r="EM43614" s="39"/>
      <c r="EN43614" s="39"/>
      <c r="EO43614" s="39"/>
    </row>
    <row r="43615" spans="143:145" x14ac:dyDescent="0.2">
      <c r="EM43615" s="39"/>
      <c r="EN43615" s="39"/>
      <c r="EO43615" s="39"/>
    </row>
    <row r="43616" spans="143:145" x14ac:dyDescent="0.2">
      <c r="EM43616" s="39"/>
      <c r="EN43616" s="39"/>
      <c r="EO43616" s="39"/>
    </row>
    <row r="43617" spans="143:145" x14ac:dyDescent="0.2">
      <c r="EM43617" s="39"/>
      <c r="EN43617" s="39"/>
      <c r="EO43617" s="39"/>
    </row>
    <row r="43618" spans="143:145" x14ac:dyDescent="0.2">
      <c r="EM43618" s="39"/>
      <c r="EN43618" s="39"/>
      <c r="EO43618" s="39"/>
    </row>
    <row r="43619" spans="143:145" x14ac:dyDescent="0.2">
      <c r="EM43619" s="39"/>
      <c r="EN43619" s="39"/>
      <c r="EO43619" s="39"/>
    </row>
    <row r="43620" spans="143:145" x14ac:dyDescent="0.2">
      <c r="EM43620" s="39"/>
      <c r="EN43620" s="39"/>
      <c r="EO43620" s="39"/>
    </row>
    <row r="43621" spans="143:145" x14ac:dyDescent="0.2">
      <c r="EM43621" s="39"/>
      <c r="EN43621" s="39"/>
      <c r="EO43621" s="39"/>
    </row>
    <row r="43622" spans="143:145" x14ac:dyDescent="0.2">
      <c r="EM43622" s="39"/>
      <c r="EN43622" s="39"/>
      <c r="EO43622" s="39"/>
    </row>
    <row r="43623" spans="143:145" x14ac:dyDescent="0.2">
      <c r="EM43623" s="39"/>
      <c r="EN43623" s="39"/>
      <c r="EO43623" s="39"/>
    </row>
    <row r="43624" spans="143:145" x14ac:dyDescent="0.2">
      <c r="EM43624" s="39"/>
      <c r="EN43624" s="39"/>
      <c r="EO43624" s="39"/>
    </row>
    <row r="43625" spans="143:145" x14ac:dyDescent="0.2">
      <c r="EM43625" s="39"/>
      <c r="EN43625" s="39"/>
      <c r="EO43625" s="39"/>
    </row>
    <row r="43626" spans="143:145" x14ac:dyDescent="0.2">
      <c r="EM43626" s="39"/>
      <c r="EN43626" s="39"/>
      <c r="EO43626" s="39"/>
    </row>
    <row r="43627" spans="143:145" x14ac:dyDescent="0.2">
      <c r="EM43627" s="39"/>
      <c r="EN43627" s="39"/>
      <c r="EO43627" s="39"/>
    </row>
    <row r="43628" spans="143:145" x14ac:dyDescent="0.2">
      <c r="EM43628" s="39"/>
      <c r="EN43628" s="39"/>
      <c r="EO43628" s="39"/>
    </row>
    <row r="43629" spans="143:145" x14ac:dyDescent="0.2">
      <c r="EM43629" s="39"/>
      <c r="EN43629" s="39"/>
      <c r="EO43629" s="39"/>
    </row>
    <row r="43630" spans="143:145" x14ac:dyDescent="0.2">
      <c r="EM43630" s="39"/>
      <c r="EN43630" s="39"/>
      <c r="EO43630" s="39"/>
    </row>
    <row r="43631" spans="143:145" x14ac:dyDescent="0.2">
      <c r="EM43631" s="39"/>
      <c r="EN43631" s="39"/>
      <c r="EO43631" s="39"/>
    </row>
    <row r="43632" spans="143:145" x14ac:dyDescent="0.2">
      <c r="EM43632" s="39"/>
      <c r="EN43632" s="39"/>
      <c r="EO43632" s="39"/>
    </row>
    <row r="43633" spans="143:145" x14ac:dyDescent="0.2">
      <c r="EM43633" s="39"/>
      <c r="EN43633" s="39"/>
      <c r="EO43633" s="39"/>
    </row>
    <row r="43634" spans="143:145" x14ac:dyDescent="0.2">
      <c r="EM43634" s="39"/>
      <c r="EN43634" s="39"/>
      <c r="EO43634" s="39"/>
    </row>
    <row r="43635" spans="143:145" x14ac:dyDescent="0.2">
      <c r="EM43635" s="39"/>
      <c r="EN43635" s="39"/>
      <c r="EO43635" s="39"/>
    </row>
    <row r="43636" spans="143:145" x14ac:dyDescent="0.2">
      <c r="EM43636" s="39"/>
      <c r="EN43636" s="39"/>
      <c r="EO43636" s="39"/>
    </row>
    <row r="43637" spans="143:145" x14ac:dyDescent="0.2">
      <c r="EM43637" s="39"/>
      <c r="EN43637" s="39"/>
      <c r="EO43637" s="39"/>
    </row>
    <row r="43638" spans="143:145" x14ac:dyDescent="0.2">
      <c r="EM43638" s="39"/>
      <c r="EN43638" s="39"/>
      <c r="EO43638" s="39"/>
    </row>
    <row r="43639" spans="143:145" x14ac:dyDescent="0.2">
      <c r="EM43639" s="39"/>
      <c r="EN43639" s="39"/>
      <c r="EO43639" s="39"/>
    </row>
    <row r="43640" spans="143:145" x14ac:dyDescent="0.2">
      <c r="EM43640" s="39"/>
      <c r="EN43640" s="39"/>
      <c r="EO43640" s="39"/>
    </row>
    <row r="43641" spans="143:145" x14ac:dyDescent="0.2">
      <c r="EM43641" s="39"/>
      <c r="EN43641" s="39"/>
      <c r="EO43641" s="39"/>
    </row>
    <row r="43642" spans="143:145" x14ac:dyDescent="0.2">
      <c r="EM43642" s="39"/>
      <c r="EN43642" s="39"/>
      <c r="EO43642" s="39"/>
    </row>
    <row r="43643" spans="143:145" x14ac:dyDescent="0.2">
      <c r="EM43643" s="39"/>
      <c r="EN43643" s="39"/>
      <c r="EO43643" s="39"/>
    </row>
    <row r="43644" spans="143:145" x14ac:dyDescent="0.2">
      <c r="EM43644" s="39"/>
      <c r="EN43644" s="39"/>
      <c r="EO43644" s="39"/>
    </row>
    <row r="43645" spans="143:145" x14ac:dyDescent="0.2">
      <c r="EM43645" s="39"/>
      <c r="EN43645" s="39"/>
      <c r="EO43645" s="39"/>
    </row>
    <row r="43646" spans="143:145" x14ac:dyDescent="0.2">
      <c r="EM43646" s="39"/>
      <c r="EN43646" s="39"/>
      <c r="EO43646" s="39"/>
    </row>
    <row r="43647" spans="143:145" x14ac:dyDescent="0.2">
      <c r="EM43647" s="39"/>
      <c r="EN43647" s="39"/>
      <c r="EO43647" s="39"/>
    </row>
    <row r="43648" spans="143:145" x14ac:dyDescent="0.2">
      <c r="EM43648" s="39"/>
      <c r="EN43648" s="39"/>
      <c r="EO43648" s="39"/>
    </row>
    <row r="43649" spans="143:145" x14ac:dyDescent="0.2">
      <c r="EM43649" s="39"/>
      <c r="EN43649" s="39"/>
      <c r="EO43649" s="39"/>
    </row>
    <row r="43650" spans="143:145" x14ac:dyDescent="0.2">
      <c r="EM43650" s="39"/>
      <c r="EN43650" s="39"/>
      <c r="EO43650" s="39"/>
    </row>
    <row r="43651" spans="143:145" x14ac:dyDescent="0.2">
      <c r="EM43651" s="39"/>
      <c r="EN43651" s="39"/>
      <c r="EO43651" s="39"/>
    </row>
    <row r="43652" spans="143:145" x14ac:dyDescent="0.2">
      <c r="EM43652" s="39"/>
      <c r="EN43652" s="39"/>
      <c r="EO43652" s="39"/>
    </row>
    <row r="43653" spans="143:145" x14ac:dyDescent="0.2">
      <c r="EM43653" s="39"/>
      <c r="EN43653" s="39"/>
      <c r="EO43653" s="39"/>
    </row>
    <row r="43654" spans="143:145" x14ac:dyDescent="0.2">
      <c r="EM43654" s="39"/>
      <c r="EN43654" s="39"/>
      <c r="EO43654" s="39"/>
    </row>
    <row r="43655" spans="143:145" x14ac:dyDescent="0.2">
      <c r="EM43655" s="39"/>
      <c r="EN43655" s="39"/>
      <c r="EO43655" s="39"/>
    </row>
    <row r="43656" spans="143:145" x14ac:dyDescent="0.2">
      <c r="EM43656" s="39"/>
      <c r="EN43656" s="39"/>
      <c r="EO43656" s="39"/>
    </row>
    <row r="43657" spans="143:145" x14ac:dyDescent="0.2">
      <c r="EM43657" s="39"/>
      <c r="EN43657" s="39"/>
      <c r="EO43657" s="39"/>
    </row>
    <row r="43658" spans="143:145" x14ac:dyDescent="0.2">
      <c r="EM43658" s="39"/>
      <c r="EN43658" s="39"/>
      <c r="EO43658" s="39"/>
    </row>
    <row r="43659" spans="143:145" x14ac:dyDescent="0.2">
      <c r="EM43659" s="39"/>
      <c r="EN43659" s="39"/>
      <c r="EO43659" s="39"/>
    </row>
    <row r="43660" spans="143:145" x14ac:dyDescent="0.2">
      <c r="EM43660" s="39"/>
      <c r="EN43660" s="39"/>
      <c r="EO43660" s="39"/>
    </row>
    <row r="43661" spans="143:145" x14ac:dyDescent="0.2">
      <c r="EM43661" s="39"/>
      <c r="EN43661" s="39"/>
      <c r="EO43661" s="39"/>
    </row>
    <row r="43662" spans="143:145" x14ac:dyDescent="0.2">
      <c r="EM43662" s="39"/>
      <c r="EN43662" s="39"/>
      <c r="EO43662" s="39"/>
    </row>
    <row r="43663" spans="143:145" x14ac:dyDescent="0.2">
      <c r="EM43663" s="39"/>
      <c r="EN43663" s="39"/>
      <c r="EO43663" s="39"/>
    </row>
    <row r="43664" spans="143:145" x14ac:dyDescent="0.2">
      <c r="EM43664" s="39"/>
      <c r="EN43664" s="39"/>
      <c r="EO43664" s="39"/>
    </row>
    <row r="43665" spans="143:145" x14ac:dyDescent="0.2">
      <c r="EM43665" s="39"/>
      <c r="EN43665" s="39"/>
      <c r="EO43665" s="39"/>
    </row>
    <row r="43666" spans="143:145" x14ac:dyDescent="0.2">
      <c r="EM43666" s="39"/>
      <c r="EN43666" s="39"/>
      <c r="EO43666" s="39"/>
    </row>
    <row r="43667" spans="143:145" x14ac:dyDescent="0.2">
      <c r="EM43667" s="39"/>
      <c r="EN43667" s="39"/>
      <c r="EO43667" s="39"/>
    </row>
    <row r="43668" spans="143:145" x14ac:dyDescent="0.2">
      <c r="EM43668" s="39"/>
      <c r="EN43668" s="39"/>
      <c r="EO43668" s="39"/>
    </row>
    <row r="43669" spans="143:145" x14ac:dyDescent="0.2">
      <c r="EM43669" s="39"/>
      <c r="EN43669" s="39"/>
      <c r="EO43669" s="39"/>
    </row>
    <row r="43670" spans="143:145" x14ac:dyDescent="0.2">
      <c r="EM43670" s="39"/>
      <c r="EN43670" s="39"/>
      <c r="EO43670" s="39"/>
    </row>
    <row r="43671" spans="143:145" x14ac:dyDescent="0.2">
      <c r="EM43671" s="39"/>
      <c r="EN43671" s="39"/>
      <c r="EO43671" s="39"/>
    </row>
    <row r="43672" spans="143:145" x14ac:dyDescent="0.2">
      <c r="EM43672" s="39"/>
      <c r="EN43672" s="39"/>
      <c r="EO43672" s="39"/>
    </row>
    <row r="43673" spans="143:145" x14ac:dyDescent="0.2">
      <c r="EM43673" s="39"/>
      <c r="EN43673" s="39"/>
      <c r="EO43673" s="39"/>
    </row>
    <row r="43674" spans="143:145" x14ac:dyDescent="0.2">
      <c r="EM43674" s="39"/>
      <c r="EN43674" s="39"/>
      <c r="EO43674" s="39"/>
    </row>
    <row r="43675" spans="143:145" x14ac:dyDescent="0.2">
      <c r="EM43675" s="39"/>
      <c r="EN43675" s="39"/>
      <c r="EO43675" s="39"/>
    </row>
    <row r="43676" spans="143:145" x14ac:dyDescent="0.2">
      <c r="EM43676" s="39"/>
      <c r="EN43676" s="39"/>
      <c r="EO43676" s="39"/>
    </row>
    <row r="43677" spans="143:145" x14ac:dyDescent="0.2">
      <c r="EM43677" s="39"/>
      <c r="EN43677" s="39"/>
      <c r="EO43677" s="39"/>
    </row>
    <row r="43678" spans="143:145" x14ac:dyDescent="0.2">
      <c r="EM43678" s="39"/>
      <c r="EN43678" s="39"/>
      <c r="EO43678" s="39"/>
    </row>
    <row r="43679" spans="143:145" x14ac:dyDescent="0.2">
      <c r="EM43679" s="39"/>
      <c r="EN43679" s="39"/>
      <c r="EO43679" s="39"/>
    </row>
    <row r="43680" spans="143:145" x14ac:dyDescent="0.2">
      <c r="EM43680" s="39"/>
      <c r="EN43680" s="39"/>
      <c r="EO43680" s="39"/>
    </row>
    <row r="43681" spans="143:145" x14ac:dyDescent="0.2">
      <c r="EM43681" s="39"/>
      <c r="EN43681" s="39"/>
      <c r="EO43681" s="39"/>
    </row>
    <row r="43682" spans="143:145" x14ac:dyDescent="0.2">
      <c r="EM43682" s="39"/>
      <c r="EN43682" s="39"/>
      <c r="EO43682" s="39"/>
    </row>
    <row r="43683" spans="143:145" x14ac:dyDescent="0.2">
      <c r="EM43683" s="39"/>
      <c r="EN43683" s="39"/>
      <c r="EO43683" s="39"/>
    </row>
    <row r="43684" spans="143:145" x14ac:dyDescent="0.2">
      <c r="EM43684" s="39"/>
      <c r="EN43684" s="39"/>
      <c r="EO43684" s="39"/>
    </row>
    <row r="43685" spans="143:145" x14ac:dyDescent="0.2">
      <c r="EM43685" s="39"/>
      <c r="EN43685" s="39"/>
      <c r="EO43685" s="39"/>
    </row>
    <row r="43686" spans="143:145" x14ac:dyDescent="0.2">
      <c r="EM43686" s="39"/>
      <c r="EN43686" s="39"/>
      <c r="EO43686" s="39"/>
    </row>
    <row r="43687" spans="143:145" x14ac:dyDescent="0.2">
      <c r="EM43687" s="39"/>
      <c r="EN43687" s="39"/>
      <c r="EO43687" s="39"/>
    </row>
    <row r="43688" spans="143:145" x14ac:dyDescent="0.2">
      <c r="EM43688" s="39"/>
      <c r="EN43688" s="39"/>
      <c r="EO43688" s="39"/>
    </row>
    <row r="43689" spans="143:145" x14ac:dyDescent="0.2">
      <c r="EM43689" s="39"/>
      <c r="EN43689" s="39"/>
      <c r="EO43689" s="39"/>
    </row>
    <row r="43690" spans="143:145" x14ac:dyDescent="0.2">
      <c r="EM43690" s="39"/>
      <c r="EN43690" s="39"/>
      <c r="EO43690" s="39"/>
    </row>
    <row r="43691" spans="143:145" x14ac:dyDescent="0.2">
      <c r="EM43691" s="39"/>
      <c r="EN43691" s="39"/>
      <c r="EO43691" s="39"/>
    </row>
    <row r="43692" spans="143:145" x14ac:dyDescent="0.2">
      <c r="EM43692" s="39"/>
      <c r="EN43692" s="39"/>
      <c r="EO43692" s="39"/>
    </row>
    <row r="43693" spans="143:145" x14ac:dyDescent="0.2">
      <c r="EM43693" s="39"/>
      <c r="EN43693" s="39"/>
      <c r="EO43693" s="39"/>
    </row>
    <row r="43694" spans="143:145" x14ac:dyDescent="0.2">
      <c r="EM43694" s="39"/>
      <c r="EN43694" s="39"/>
      <c r="EO43694" s="39"/>
    </row>
    <row r="43695" spans="143:145" x14ac:dyDescent="0.2">
      <c r="EM43695" s="39"/>
      <c r="EN43695" s="39"/>
      <c r="EO43695" s="39"/>
    </row>
    <row r="43696" spans="143:145" x14ac:dyDescent="0.2">
      <c r="EM43696" s="39"/>
      <c r="EN43696" s="39"/>
      <c r="EO43696" s="39"/>
    </row>
    <row r="43697" spans="143:145" x14ac:dyDescent="0.2">
      <c r="EM43697" s="39"/>
      <c r="EN43697" s="39"/>
      <c r="EO43697" s="39"/>
    </row>
    <row r="43698" spans="143:145" x14ac:dyDescent="0.2">
      <c r="EM43698" s="39"/>
      <c r="EN43698" s="39"/>
      <c r="EO43698" s="39"/>
    </row>
    <row r="43699" spans="143:145" x14ac:dyDescent="0.2">
      <c r="EM43699" s="39"/>
      <c r="EN43699" s="39"/>
      <c r="EO43699" s="39"/>
    </row>
    <row r="43700" spans="143:145" x14ac:dyDescent="0.2">
      <c r="EM43700" s="39"/>
      <c r="EN43700" s="39"/>
      <c r="EO43700" s="39"/>
    </row>
    <row r="43701" spans="143:145" x14ac:dyDescent="0.2">
      <c r="EM43701" s="39"/>
      <c r="EN43701" s="39"/>
      <c r="EO43701" s="39"/>
    </row>
    <row r="43702" spans="143:145" x14ac:dyDescent="0.2">
      <c r="EM43702" s="39"/>
      <c r="EN43702" s="39"/>
      <c r="EO43702" s="39"/>
    </row>
    <row r="43703" spans="143:145" x14ac:dyDescent="0.2">
      <c r="EM43703" s="39"/>
      <c r="EN43703" s="39"/>
      <c r="EO43703" s="39"/>
    </row>
    <row r="43704" spans="143:145" x14ac:dyDescent="0.2">
      <c r="EM43704" s="39"/>
      <c r="EN43704" s="39"/>
      <c r="EO43704" s="39"/>
    </row>
    <row r="43705" spans="143:145" x14ac:dyDescent="0.2">
      <c r="EM43705" s="39"/>
      <c r="EN43705" s="39"/>
      <c r="EO43705" s="39"/>
    </row>
    <row r="43706" spans="143:145" x14ac:dyDescent="0.2">
      <c r="EM43706" s="39"/>
      <c r="EN43706" s="39"/>
      <c r="EO43706" s="39"/>
    </row>
    <row r="43707" spans="143:145" x14ac:dyDescent="0.2">
      <c r="EM43707" s="39"/>
      <c r="EN43707" s="39"/>
      <c r="EO43707" s="39"/>
    </row>
    <row r="43708" spans="143:145" x14ac:dyDescent="0.2">
      <c r="EM43708" s="39"/>
      <c r="EN43708" s="39"/>
      <c r="EO43708" s="39"/>
    </row>
    <row r="43709" spans="143:145" x14ac:dyDescent="0.2">
      <c r="EM43709" s="39"/>
      <c r="EN43709" s="39"/>
      <c r="EO43709" s="39"/>
    </row>
    <row r="43710" spans="143:145" x14ac:dyDescent="0.2">
      <c r="EM43710" s="39"/>
      <c r="EN43710" s="39"/>
      <c r="EO43710" s="39"/>
    </row>
    <row r="43711" spans="143:145" x14ac:dyDescent="0.2">
      <c r="EM43711" s="39"/>
      <c r="EN43711" s="39"/>
      <c r="EO43711" s="39"/>
    </row>
    <row r="43712" spans="143:145" x14ac:dyDescent="0.2">
      <c r="EM43712" s="39"/>
      <c r="EN43712" s="39"/>
      <c r="EO43712" s="39"/>
    </row>
    <row r="43713" spans="143:145" x14ac:dyDescent="0.2">
      <c r="EM43713" s="39"/>
      <c r="EN43713" s="39"/>
      <c r="EO43713" s="39"/>
    </row>
    <row r="43714" spans="143:145" x14ac:dyDescent="0.2">
      <c r="EM43714" s="39"/>
      <c r="EN43714" s="39"/>
      <c r="EO43714" s="39"/>
    </row>
    <row r="43715" spans="143:145" x14ac:dyDescent="0.2">
      <c r="EM43715" s="39"/>
      <c r="EN43715" s="39"/>
      <c r="EO43715" s="39"/>
    </row>
    <row r="43716" spans="143:145" x14ac:dyDescent="0.2">
      <c r="EM43716" s="39"/>
      <c r="EN43716" s="39"/>
      <c r="EO43716" s="39"/>
    </row>
    <row r="43717" spans="143:145" x14ac:dyDescent="0.2">
      <c r="EM43717" s="39"/>
      <c r="EN43717" s="39"/>
      <c r="EO43717" s="39"/>
    </row>
    <row r="43718" spans="143:145" x14ac:dyDescent="0.2">
      <c r="EM43718" s="39"/>
      <c r="EN43718" s="39"/>
      <c r="EO43718" s="39"/>
    </row>
    <row r="43719" spans="143:145" x14ac:dyDescent="0.2">
      <c r="EM43719" s="39"/>
      <c r="EN43719" s="39"/>
      <c r="EO43719" s="39"/>
    </row>
    <row r="43720" spans="143:145" x14ac:dyDescent="0.2">
      <c r="EM43720" s="39"/>
      <c r="EN43720" s="39"/>
      <c r="EO43720" s="39"/>
    </row>
    <row r="43721" spans="143:145" x14ac:dyDescent="0.2">
      <c r="EM43721" s="39"/>
      <c r="EN43721" s="39"/>
      <c r="EO43721" s="39"/>
    </row>
    <row r="43722" spans="143:145" x14ac:dyDescent="0.2">
      <c r="EM43722" s="39"/>
      <c r="EN43722" s="39"/>
      <c r="EO43722" s="39"/>
    </row>
    <row r="43723" spans="143:145" x14ac:dyDescent="0.2">
      <c r="EM43723" s="39"/>
      <c r="EN43723" s="39"/>
      <c r="EO43723" s="39"/>
    </row>
    <row r="43724" spans="143:145" x14ac:dyDescent="0.2">
      <c r="EM43724" s="39"/>
      <c r="EN43724" s="39"/>
      <c r="EO43724" s="39"/>
    </row>
    <row r="43725" spans="143:145" x14ac:dyDescent="0.2">
      <c r="EM43725" s="39"/>
      <c r="EN43725" s="39"/>
      <c r="EO43725" s="39"/>
    </row>
    <row r="43726" spans="143:145" x14ac:dyDescent="0.2">
      <c r="EM43726" s="39"/>
      <c r="EN43726" s="39"/>
      <c r="EO43726" s="39"/>
    </row>
    <row r="43727" spans="143:145" x14ac:dyDescent="0.2">
      <c r="EM43727" s="39"/>
      <c r="EN43727" s="39"/>
      <c r="EO43727" s="39"/>
    </row>
    <row r="43728" spans="143:145" x14ac:dyDescent="0.2">
      <c r="EM43728" s="39"/>
      <c r="EN43728" s="39"/>
      <c r="EO43728" s="39"/>
    </row>
    <row r="43729" spans="143:145" x14ac:dyDescent="0.2">
      <c r="EM43729" s="39"/>
      <c r="EN43729" s="39"/>
      <c r="EO43729" s="39"/>
    </row>
    <row r="43730" spans="143:145" x14ac:dyDescent="0.2">
      <c r="EM43730" s="39"/>
      <c r="EN43730" s="39"/>
      <c r="EO43730" s="39"/>
    </row>
    <row r="43731" spans="143:145" x14ac:dyDescent="0.2">
      <c r="EM43731" s="39"/>
      <c r="EN43731" s="39"/>
      <c r="EO43731" s="39"/>
    </row>
    <row r="43732" spans="143:145" x14ac:dyDescent="0.2">
      <c r="EM43732" s="39"/>
      <c r="EN43732" s="39"/>
      <c r="EO43732" s="39"/>
    </row>
    <row r="43733" spans="143:145" x14ac:dyDescent="0.2">
      <c r="EM43733" s="39"/>
      <c r="EN43733" s="39"/>
      <c r="EO43733" s="39"/>
    </row>
    <row r="43734" spans="143:145" x14ac:dyDescent="0.2">
      <c r="EM43734" s="39"/>
      <c r="EN43734" s="39"/>
      <c r="EO43734" s="39"/>
    </row>
    <row r="43735" spans="143:145" x14ac:dyDescent="0.2">
      <c r="EM43735" s="39"/>
      <c r="EN43735" s="39"/>
      <c r="EO43735" s="39"/>
    </row>
    <row r="43736" spans="143:145" x14ac:dyDescent="0.2">
      <c r="EM43736" s="39"/>
      <c r="EN43736" s="39"/>
      <c r="EO43736" s="39"/>
    </row>
    <row r="43737" spans="143:145" x14ac:dyDescent="0.2">
      <c r="EM43737" s="39"/>
      <c r="EN43737" s="39"/>
      <c r="EO43737" s="39"/>
    </row>
    <row r="43738" spans="143:145" x14ac:dyDescent="0.2">
      <c r="EM43738" s="39"/>
      <c r="EN43738" s="39"/>
      <c r="EO43738" s="39"/>
    </row>
    <row r="43739" spans="143:145" x14ac:dyDescent="0.2">
      <c r="EM43739" s="39"/>
      <c r="EN43739" s="39"/>
      <c r="EO43739" s="39"/>
    </row>
    <row r="43740" spans="143:145" x14ac:dyDescent="0.2">
      <c r="EM43740" s="39"/>
      <c r="EN43740" s="39"/>
      <c r="EO43740" s="39"/>
    </row>
    <row r="43741" spans="143:145" x14ac:dyDescent="0.2">
      <c r="EM43741" s="39"/>
      <c r="EN43741" s="39"/>
      <c r="EO43741" s="39"/>
    </row>
    <row r="43742" spans="143:145" x14ac:dyDescent="0.2">
      <c r="EM43742" s="39"/>
      <c r="EN43742" s="39"/>
      <c r="EO43742" s="39"/>
    </row>
    <row r="43743" spans="143:145" x14ac:dyDescent="0.2">
      <c r="EM43743" s="39"/>
      <c r="EN43743" s="39"/>
      <c r="EO43743" s="39"/>
    </row>
    <row r="43744" spans="143:145" x14ac:dyDescent="0.2">
      <c r="EM43744" s="39"/>
      <c r="EN43744" s="39"/>
      <c r="EO43744" s="39"/>
    </row>
    <row r="43745" spans="143:145" x14ac:dyDescent="0.2">
      <c r="EM43745" s="39"/>
      <c r="EN43745" s="39"/>
      <c r="EO43745" s="39"/>
    </row>
    <row r="43746" spans="143:145" x14ac:dyDescent="0.2">
      <c r="EM43746" s="39"/>
      <c r="EN43746" s="39"/>
      <c r="EO43746" s="39"/>
    </row>
    <row r="43747" spans="143:145" x14ac:dyDescent="0.2">
      <c r="EM43747" s="39"/>
      <c r="EN43747" s="39"/>
      <c r="EO43747" s="39"/>
    </row>
    <row r="43748" spans="143:145" x14ac:dyDescent="0.2">
      <c r="EM43748" s="39"/>
      <c r="EN43748" s="39"/>
      <c r="EO43748" s="39"/>
    </row>
    <row r="43749" spans="143:145" x14ac:dyDescent="0.2">
      <c r="EM43749" s="39"/>
      <c r="EN43749" s="39"/>
      <c r="EO43749" s="39"/>
    </row>
    <row r="43750" spans="143:145" x14ac:dyDescent="0.2">
      <c r="EM43750" s="39"/>
      <c r="EN43750" s="39"/>
      <c r="EO43750" s="39"/>
    </row>
    <row r="43751" spans="143:145" x14ac:dyDescent="0.2">
      <c r="EM43751" s="39"/>
      <c r="EN43751" s="39"/>
      <c r="EO43751" s="39"/>
    </row>
    <row r="43752" spans="143:145" x14ac:dyDescent="0.2">
      <c r="EM43752" s="39"/>
      <c r="EN43752" s="39"/>
      <c r="EO43752" s="39"/>
    </row>
    <row r="43753" spans="143:145" x14ac:dyDescent="0.2">
      <c r="EM43753" s="39"/>
      <c r="EN43753" s="39"/>
      <c r="EO43753" s="39"/>
    </row>
    <row r="43754" spans="143:145" x14ac:dyDescent="0.2">
      <c r="EM43754" s="39"/>
      <c r="EN43754" s="39"/>
      <c r="EO43754" s="39"/>
    </row>
    <row r="43755" spans="143:145" x14ac:dyDescent="0.2">
      <c r="EM43755" s="39"/>
      <c r="EN43755" s="39"/>
      <c r="EO43755" s="39"/>
    </row>
    <row r="43756" spans="143:145" x14ac:dyDescent="0.2">
      <c r="EM43756" s="39"/>
      <c r="EN43756" s="39"/>
      <c r="EO43756" s="39"/>
    </row>
    <row r="43757" spans="143:145" x14ac:dyDescent="0.2">
      <c r="EM43757" s="39"/>
      <c r="EN43757" s="39"/>
      <c r="EO43757" s="39"/>
    </row>
    <row r="43758" spans="143:145" x14ac:dyDescent="0.2">
      <c r="EM43758" s="39"/>
      <c r="EN43758" s="39"/>
      <c r="EO43758" s="39"/>
    </row>
    <row r="43759" spans="143:145" x14ac:dyDescent="0.2">
      <c r="EM43759" s="39"/>
      <c r="EN43759" s="39"/>
      <c r="EO43759" s="39"/>
    </row>
    <row r="43760" spans="143:145" x14ac:dyDescent="0.2">
      <c r="EM43760" s="39"/>
      <c r="EN43760" s="39"/>
      <c r="EO43760" s="39"/>
    </row>
    <row r="43761" spans="143:145" x14ac:dyDescent="0.2">
      <c r="EM43761" s="39"/>
      <c r="EN43761" s="39"/>
      <c r="EO43761" s="39"/>
    </row>
    <row r="43762" spans="143:145" x14ac:dyDescent="0.2">
      <c r="EM43762" s="39"/>
      <c r="EN43762" s="39"/>
      <c r="EO43762" s="39"/>
    </row>
    <row r="43763" spans="143:145" x14ac:dyDescent="0.2">
      <c r="EM43763" s="39"/>
      <c r="EN43763" s="39"/>
      <c r="EO43763" s="39"/>
    </row>
    <row r="43764" spans="143:145" x14ac:dyDescent="0.2">
      <c r="EM43764" s="39"/>
      <c r="EN43764" s="39"/>
      <c r="EO43764" s="39"/>
    </row>
    <row r="43765" spans="143:145" x14ac:dyDescent="0.2">
      <c r="EM43765" s="39"/>
      <c r="EN43765" s="39"/>
      <c r="EO43765" s="39"/>
    </row>
    <row r="43766" spans="143:145" x14ac:dyDescent="0.2">
      <c r="EM43766" s="39"/>
      <c r="EN43766" s="39"/>
      <c r="EO43766" s="39"/>
    </row>
    <row r="43767" spans="143:145" x14ac:dyDescent="0.2">
      <c r="EM43767" s="39"/>
      <c r="EN43767" s="39"/>
      <c r="EO43767" s="39"/>
    </row>
    <row r="43768" spans="143:145" x14ac:dyDescent="0.2">
      <c r="EM43768" s="39"/>
      <c r="EN43768" s="39"/>
      <c r="EO43768" s="39"/>
    </row>
    <row r="43769" spans="143:145" x14ac:dyDescent="0.2">
      <c r="EM43769" s="39"/>
      <c r="EN43769" s="39"/>
      <c r="EO43769" s="39"/>
    </row>
    <row r="43770" spans="143:145" x14ac:dyDescent="0.2">
      <c r="EM43770" s="39"/>
      <c r="EN43770" s="39"/>
      <c r="EO43770" s="39"/>
    </row>
    <row r="43771" spans="143:145" x14ac:dyDescent="0.2">
      <c r="EM43771" s="39"/>
      <c r="EN43771" s="39"/>
      <c r="EO43771" s="39"/>
    </row>
    <row r="43772" spans="143:145" x14ac:dyDescent="0.2">
      <c r="EM43772" s="39"/>
      <c r="EN43772" s="39"/>
      <c r="EO43772" s="39"/>
    </row>
    <row r="43773" spans="143:145" x14ac:dyDescent="0.2">
      <c r="EM43773" s="39"/>
      <c r="EN43773" s="39"/>
      <c r="EO43773" s="39"/>
    </row>
    <row r="43774" spans="143:145" x14ac:dyDescent="0.2">
      <c r="EM43774" s="39"/>
      <c r="EN43774" s="39"/>
      <c r="EO43774" s="39"/>
    </row>
    <row r="43775" spans="143:145" x14ac:dyDescent="0.2">
      <c r="EM43775" s="39"/>
      <c r="EN43775" s="39"/>
      <c r="EO43775" s="39"/>
    </row>
    <row r="43776" spans="143:145" x14ac:dyDescent="0.2">
      <c r="EM43776" s="39"/>
      <c r="EN43776" s="39"/>
      <c r="EO43776" s="39"/>
    </row>
    <row r="43777" spans="143:145" x14ac:dyDescent="0.2">
      <c r="EM43777" s="39"/>
      <c r="EN43777" s="39"/>
      <c r="EO43777" s="39"/>
    </row>
    <row r="43778" spans="143:145" x14ac:dyDescent="0.2">
      <c r="EM43778" s="39"/>
      <c r="EN43778" s="39"/>
      <c r="EO43778" s="39"/>
    </row>
    <row r="43779" spans="143:145" x14ac:dyDescent="0.2">
      <c r="EM43779" s="39"/>
      <c r="EN43779" s="39"/>
      <c r="EO43779" s="39"/>
    </row>
    <row r="43780" spans="143:145" x14ac:dyDescent="0.2">
      <c r="EM43780" s="39"/>
      <c r="EN43780" s="39"/>
      <c r="EO43780" s="39"/>
    </row>
    <row r="43781" spans="143:145" x14ac:dyDescent="0.2">
      <c r="EM43781" s="39"/>
      <c r="EN43781" s="39"/>
      <c r="EO43781" s="39"/>
    </row>
    <row r="43782" spans="143:145" x14ac:dyDescent="0.2">
      <c r="EM43782" s="39"/>
      <c r="EN43782" s="39"/>
      <c r="EO43782" s="39"/>
    </row>
    <row r="43783" spans="143:145" x14ac:dyDescent="0.2">
      <c r="EM43783" s="39"/>
      <c r="EN43783" s="39"/>
      <c r="EO43783" s="39"/>
    </row>
    <row r="43784" spans="143:145" x14ac:dyDescent="0.2">
      <c r="EM43784" s="39"/>
      <c r="EN43784" s="39"/>
      <c r="EO43784" s="39"/>
    </row>
    <row r="43785" spans="143:145" x14ac:dyDescent="0.2">
      <c r="EM43785" s="39"/>
      <c r="EN43785" s="39"/>
      <c r="EO43785" s="39"/>
    </row>
    <row r="43786" spans="143:145" x14ac:dyDescent="0.2">
      <c r="EM43786" s="39"/>
      <c r="EN43786" s="39"/>
      <c r="EO43786" s="39"/>
    </row>
    <row r="43787" spans="143:145" x14ac:dyDescent="0.2">
      <c r="EM43787" s="39"/>
      <c r="EN43787" s="39"/>
      <c r="EO43787" s="39"/>
    </row>
    <row r="43788" spans="143:145" x14ac:dyDescent="0.2">
      <c r="EM43788" s="39"/>
      <c r="EN43788" s="39"/>
      <c r="EO43788" s="39"/>
    </row>
    <row r="43789" spans="143:145" x14ac:dyDescent="0.2">
      <c r="EM43789" s="39"/>
      <c r="EN43789" s="39"/>
      <c r="EO43789" s="39"/>
    </row>
    <row r="43790" spans="143:145" x14ac:dyDescent="0.2">
      <c r="EM43790" s="39"/>
      <c r="EN43790" s="39"/>
      <c r="EO43790" s="39"/>
    </row>
    <row r="43791" spans="143:145" x14ac:dyDescent="0.2">
      <c r="EM43791" s="39"/>
      <c r="EN43791" s="39"/>
      <c r="EO43791" s="39"/>
    </row>
    <row r="43792" spans="143:145" x14ac:dyDescent="0.2">
      <c r="EM43792" s="39"/>
      <c r="EN43792" s="39"/>
      <c r="EO43792" s="39"/>
    </row>
    <row r="43793" spans="143:145" x14ac:dyDescent="0.2">
      <c r="EM43793" s="39"/>
      <c r="EN43793" s="39"/>
      <c r="EO43793" s="39"/>
    </row>
    <row r="43794" spans="143:145" x14ac:dyDescent="0.2">
      <c r="EM43794" s="39"/>
      <c r="EN43794" s="39"/>
      <c r="EO43794" s="39"/>
    </row>
    <row r="43795" spans="143:145" x14ac:dyDescent="0.2">
      <c r="EM43795" s="39"/>
      <c r="EN43795" s="39"/>
      <c r="EO43795" s="39"/>
    </row>
    <row r="43796" spans="143:145" x14ac:dyDescent="0.2">
      <c r="EM43796" s="39"/>
      <c r="EN43796" s="39"/>
      <c r="EO43796" s="39"/>
    </row>
    <row r="43797" spans="143:145" x14ac:dyDescent="0.2">
      <c r="EM43797" s="39"/>
      <c r="EN43797" s="39"/>
      <c r="EO43797" s="39"/>
    </row>
    <row r="43798" spans="143:145" x14ac:dyDescent="0.2">
      <c r="EM43798" s="39"/>
      <c r="EN43798" s="39"/>
      <c r="EO43798" s="39"/>
    </row>
    <row r="43799" spans="143:145" x14ac:dyDescent="0.2">
      <c r="EM43799" s="39"/>
      <c r="EN43799" s="39"/>
      <c r="EO43799" s="39"/>
    </row>
    <row r="43800" spans="143:145" x14ac:dyDescent="0.2">
      <c r="EM43800" s="39"/>
      <c r="EN43800" s="39"/>
      <c r="EO43800" s="39"/>
    </row>
    <row r="43801" spans="143:145" x14ac:dyDescent="0.2">
      <c r="EM43801" s="39"/>
      <c r="EN43801" s="39"/>
      <c r="EO43801" s="39"/>
    </row>
    <row r="43802" spans="143:145" x14ac:dyDescent="0.2">
      <c r="EM43802" s="39"/>
      <c r="EN43802" s="39"/>
      <c r="EO43802" s="39"/>
    </row>
    <row r="43803" spans="143:145" x14ac:dyDescent="0.2">
      <c r="EM43803" s="39"/>
      <c r="EN43803" s="39"/>
      <c r="EO43803" s="39"/>
    </row>
    <row r="43804" spans="143:145" x14ac:dyDescent="0.2">
      <c r="EM43804" s="39"/>
      <c r="EN43804" s="39"/>
      <c r="EO43804" s="39"/>
    </row>
    <row r="43805" spans="143:145" x14ac:dyDescent="0.2">
      <c r="EM43805" s="39"/>
      <c r="EN43805" s="39"/>
      <c r="EO43805" s="39"/>
    </row>
    <row r="43806" spans="143:145" x14ac:dyDescent="0.2">
      <c r="EM43806" s="39"/>
      <c r="EN43806" s="39"/>
      <c r="EO43806" s="39"/>
    </row>
    <row r="43807" spans="143:145" x14ac:dyDescent="0.2">
      <c r="EM43807" s="39"/>
      <c r="EN43807" s="39"/>
      <c r="EO43807" s="39"/>
    </row>
    <row r="43808" spans="143:145" x14ac:dyDescent="0.2">
      <c r="EM43808" s="39"/>
      <c r="EN43808" s="39"/>
      <c r="EO43808" s="39"/>
    </row>
    <row r="43809" spans="143:145" x14ac:dyDescent="0.2">
      <c r="EM43809" s="39"/>
      <c r="EN43809" s="39"/>
      <c r="EO43809" s="39"/>
    </row>
    <row r="43810" spans="143:145" x14ac:dyDescent="0.2">
      <c r="EM43810" s="39"/>
      <c r="EN43810" s="39"/>
      <c r="EO43810" s="39"/>
    </row>
    <row r="43811" spans="143:145" x14ac:dyDescent="0.2">
      <c r="EM43811" s="39"/>
      <c r="EN43811" s="39"/>
      <c r="EO43811" s="39"/>
    </row>
    <row r="43812" spans="143:145" x14ac:dyDescent="0.2">
      <c r="EM43812" s="39"/>
      <c r="EN43812" s="39"/>
      <c r="EO43812" s="39"/>
    </row>
    <row r="43813" spans="143:145" x14ac:dyDescent="0.2">
      <c r="EM43813" s="39"/>
      <c r="EN43813" s="39"/>
      <c r="EO43813" s="39"/>
    </row>
    <row r="43814" spans="143:145" x14ac:dyDescent="0.2">
      <c r="EM43814" s="39"/>
      <c r="EN43814" s="39"/>
      <c r="EO43814" s="39"/>
    </row>
    <row r="43815" spans="143:145" x14ac:dyDescent="0.2">
      <c r="EM43815" s="39"/>
      <c r="EN43815" s="39"/>
      <c r="EO43815" s="39"/>
    </row>
    <row r="43816" spans="143:145" x14ac:dyDescent="0.2">
      <c r="EM43816" s="39"/>
      <c r="EN43816" s="39"/>
      <c r="EO43816" s="39"/>
    </row>
    <row r="43817" spans="143:145" x14ac:dyDescent="0.2">
      <c r="EM43817" s="39"/>
      <c r="EN43817" s="39"/>
      <c r="EO43817" s="39"/>
    </row>
    <row r="43818" spans="143:145" x14ac:dyDescent="0.2">
      <c r="EM43818" s="39"/>
      <c r="EN43818" s="39"/>
      <c r="EO43818" s="39"/>
    </row>
    <row r="43819" spans="143:145" x14ac:dyDescent="0.2">
      <c r="EM43819" s="39"/>
      <c r="EN43819" s="39"/>
      <c r="EO43819" s="39"/>
    </row>
    <row r="43820" spans="143:145" x14ac:dyDescent="0.2">
      <c r="EM43820" s="39"/>
      <c r="EN43820" s="39"/>
      <c r="EO43820" s="39"/>
    </row>
    <row r="43821" spans="143:145" x14ac:dyDescent="0.2">
      <c r="EM43821" s="39"/>
      <c r="EN43821" s="39"/>
      <c r="EO43821" s="39"/>
    </row>
    <row r="43822" spans="143:145" x14ac:dyDescent="0.2">
      <c r="EM43822" s="39"/>
      <c r="EN43822" s="39"/>
      <c r="EO43822" s="39"/>
    </row>
    <row r="43823" spans="143:145" x14ac:dyDescent="0.2">
      <c r="EM43823" s="39"/>
      <c r="EN43823" s="39"/>
      <c r="EO43823" s="39"/>
    </row>
    <row r="43824" spans="143:145" x14ac:dyDescent="0.2">
      <c r="EM43824" s="39"/>
      <c r="EN43824" s="39"/>
      <c r="EO43824" s="39"/>
    </row>
    <row r="43825" spans="143:145" x14ac:dyDescent="0.2">
      <c r="EM43825" s="39"/>
      <c r="EN43825" s="39"/>
      <c r="EO43825" s="39"/>
    </row>
    <row r="43826" spans="143:145" x14ac:dyDescent="0.2">
      <c r="EM43826" s="39"/>
      <c r="EN43826" s="39"/>
      <c r="EO43826" s="39"/>
    </row>
    <row r="43827" spans="143:145" x14ac:dyDescent="0.2">
      <c r="EM43827" s="39"/>
      <c r="EN43827" s="39"/>
      <c r="EO43827" s="39"/>
    </row>
    <row r="43828" spans="143:145" x14ac:dyDescent="0.2">
      <c r="EM43828" s="39"/>
      <c r="EN43828" s="39"/>
      <c r="EO43828" s="39"/>
    </row>
    <row r="43829" spans="143:145" x14ac:dyDescent="0.2">
      <c r="EM43829" s="39"/>
      <c r="EN43829" s="39"/>
      <c r="EO43829" s="39"/>
    </row>
    <row r="43830" spans="143:145" x14ac:dyDescent="0.2">
      <c r="EM43830" s="39"/>
      <c r="EN43830" s="39"/>
      <c r="EO43830" s="39"/>
    </row>
    <row r="43831" spans="143:145" x14ac:dyDescent="0.2">
      <c r="EM43831" s="39"/>
      <c r="EN43831" s="39"/>
      <c r="EO43831" s="39"/>
    </row>
    <row r="43832" spans="143:145" x14ac:dyDescent="0.2">
      <c r="EM43832" s="39"/>
      <c r="EN43832" s="39"/>
      <c r="EO43832" s="39"/>
    </row>
    <row r="43833" spans="143:145" x14ac:dyDescent="0.2">
      <c r="EM43833" s="39"/>
      <c r="EN43833" s="39"/>
      <c r="EO43833" s="39"/>
    </row>
    <row r="43834" spans="143:145" x14ac:dyDescent="0.2">
      <c r="EM43834" s="39"/>
      <c r="EN43834" s="39"/>
      <c r="EO43834" s="39"/>
    </row>
    <row r="43835" spans="143:145" x14ac:dyDescent="0.2">
      <c r="EM43835" s="39"/>
      <c r="EN43835" s="39"/>
      <c r="EO43835" s="39"/>
    </row>
    <row r="43836" spans="143:145" x14ac:dyDescent="0.2">
      <c r="EM43836" s="39"/>
      <c r="EN43836" s="39"/>
      <c r="EO43836" s="39"/>
    </row>
    <row r="43837" spans="143:145" x14ac:dyDescent="0.2">
      <c r="EM43837" s="39"/>
      <c r="EN43837" s="39"/>
      <c r="EO43837" s="39"/>
    </row>
    <row r="43838" spans="143:145" x14ac:dyDescent="0.2">
      <c r="EM43838" s="39"/>
      <c r="EN43838" s="39"/>
      <c r="EO43838" s="39"/>
    </row>
    <row r="43839" spans="143:145" x14ac:dyDescent="0.2">
      <c r="EM43839" s="39"/>
      <c r="EN43839" s="39"/>
      <c r="EO43839" s="39"/>
    </row>
    <row r="43840" spans="143:145" x14ac:dyDescent="0.2">
      <c r="EM43840" s="39"/>
      <c r="EN43840" s="39"/>
      <c r="EO43840" s="39"/>
    </row>
    <row r="43841" spans="143:145" x14ac:dyDescent="0.2">
      <c r="EM43841" s="39"/>
      <c r="EN43841" s="39"/>
      <c r="EO43841" s="39"/>
    </row>
    <row r="43842" spans="143:145" x14ac:dyDescent="0.2">
      <c r="EM43842" s="39"/>
      <c r="EN43842" s="39"/>
      <c r="EO43842" s="39"/>
    </row>
    <row r="43843" spans="143:145" x14ac:dyDescent="0.2">
      <c r="EM43843" s="39"/>
      <c r="EN43843" s="39"/>
      <c r="EO43843" s="39"/>
    </row>
    <row r="43844" spans="143:145" x14ac:dyDescent="0.2">
      <c r="EM43844" s="39"/>
      <c r="EN43844" s="39"/>
      <c r="EO43844" s="39"/>
    </row>
    <row r="43845" spans="143:145" x14ac:dyDescent="0.2">
      <c r="EM43845" s="39"/>
      <c r="EN43845" s="39"/>
      <c r="EO43845" s="39"/>
    </row>
    <row r="43846" spans="143:145" x14ac:dyDescent="0.2">
      <c r="EM43846" s="39"/>
      <c r="EN43846" s="39"/>
      <c r="EO43846" s="39"/>
    </row>
    <row r="43847" spans="143:145" x14ac:dyDescent="0.2">
      <c r="EM43847" s="39"/>
      <c r="EN43847" s="39"/>
      <c r="EO43847" s="39"/>
    </row>
    <row r="43848" spans="143:145" x14ac:dyDescent="0.2">
      <c r="EM43848" s="39"/>
      <c r="EN43848" s="39"/>
      <c r="EO43848" s="39"/>
    </row>
    <row r="43849" spans="143:145" x14ac:dyDescent="0.2">
      <c r="EM43849" s="39"/>
      <c r="EN43849" s="39"/>
      <c r="EO43849" s="39"/>
    </row>
    <row r="43850" spans="143:145" x14ac:dyDescent="0.2">
      <c r="EM43850" s="39"/>
      <c r="EN43850" s="39"/>
      <c r="EO43850" s="39"/>
    </row>
    <row r="43851" spans="143:145" x14ac:dyDescent="0.2">
      <c r="EM43851" s="39"/>
      <c r="EN43851" s="39"/>
      <c r="EO43851" s="39"/>
    </row>
    <row r="43852" spans="143:145" x14ac:dyDescent="0.2">
      <c r="EM43852" s="39"/>
      <c r="EN43852" s="39"/>
      <c r="EO43852" s="39"/>
    </row>
    <row r="43853" spans="143:145" x14ac:dyDescent="0.2">
      <c r="EM43853" s="39"/>
      <c r="EN43853" s="39"/>
      <c r="EO43853" s="39"/>
    </row>
    <row r="43854" spans="143:145" x14ac:dyDescent="0.2">
      <c r="EM43854" s="39"/>
      <c r="EN43854" s="39"/>
      <c r="EO43854" s="39"/>
    </row>
    <row r="43855" spans="143:145" x14ac:dyDescent="0.2">
      <c r="EM43855" s="39"/>
      <c r="EN43855" s="39"/>
      <c r="EO43855" s="39"/>
    </row>
    <row r="43856" spans="143:145" x14ac:dyDescent="0.2">
      <c r="EM43856" s="39"/>
      <c r="EN43856" s="39"/>
      <c r="EO43856" s="39"/>
    </row>
    <row r="43857" spans="143:145" x14ac:dyDescent="0.2">
      <c r="EM43857" s="39"/>
      <c r="EN43857" s="39"/>
      <c r="EO43857" s="39"/>
    </row>
    <row r="43858" spans="143:145" x14ac:dyDescent="0.2">
      <c r="EM43858" s="39"/>
      <c r="EN43858" s="39"/>
      <c r="EO43858" s="39"/>
    </row>
    <row r="43859" spans="143:145" x14ac:dyDescent="0.2">
      <c r="EM43859" s="39"/>
      <c r="EN43859" s="39"/>
      <c r="EO43859" s="39"/>
    </row>
    <row r="43860" spans="143:145" x14ac:dyDescent="0.2">
      <c r="EM43860" s="39"/>
      <c r="EN43860" s="39"/>
      <c r="EO43860" s="39"/>
    </row>
    <row r="43861" spans="143:145" x14ac:dyDescent="0.2">
      <c r="EM43861" s="39"/>
      <c r="EN43861" s="39"/>
      <c r="EO43861" s="39"/>
    </row>
    <row r="43862" spans="143:145" x14ac:dyDescent="0.2">
      <c r="EM43862" s="39"/>
      <c r="EN43862" s="39"/>
      <c r="EO43862" s="39"/>
    </row>
    <row r="43863" spans="143:145" x14ac:dyDescent="0.2">
      <c r="EM43863" s="39"/>
      <c r="EN43863" s="39"/>
      <c r="EO43863" s="39"/>
    </row>
    <row r="43864" spans="143:145" x14ac:dyDescent="0.2">
      <c r="EM43864" s="39"/>
      <c r="EN43864" s="39"/>
      <c r="EO43864" s="39"/>
    </row>
    <row r="43865" spans="143:145" x14ac:dyDescent="0.2">
      <c r="EM43865" s="39"/>
      <c r="EN43865" s="39"/>
      <c r="EO43865" s="39"/>
    </row>
    <row r="43866" spans="143:145" x14ac:dyDescent="0.2">
      <c r="EM43866" s="39"/>
      <c r="EN43866" s="39"/>
      <c r="EO43866" s="39"/>
    </row>
    <row r="43867" spans="143:145" x14ac:dyDescent="0.2">
      <c r="EM43867" s="39"/>
      <c r="EN43867" s="39"/>
      <c r="EO43867" s="39"/>
    </row>
    <row r="43868" spans="143:145" x14ac:dyDescent="0.2">
      <c r="EM43868" s="39"/>
      <c r="EN43868" s="39"/>
      <c r="EO43868" s="39"/>
    </row>
    <row r="43869" spans="143:145" x14ac:dyDescent="0.2">
      <c r="EM43869" s="39"/>
      <c r="EN43869" s="39"/>
      <c r="EO43869" s="39"/>
    </row>
    <row r="43870" spans="143:145" x14ac:dyDescent="0.2">
      <c r="EM43870" s="39"/>
      <c r="EN43870" s="39"/>
      <c r="EO43870" s="39"/>
    </row>
    <row r="43871" spans="143:145" x14ac:dyDescent="0.2">
      <c r="EM43871" s="39"/>
      <c r="EN43871" s="39"/>
      <c r="EO43871" s="39"/>
    </row>
    <row r="43872" spans="143:145" x14ac:dyDescent="0.2">
      <c r="EM43872" s="39"/>
      <c r="EN43872" s="39"/>
      <c r="EO43872" s="39"/>
    </row>
    <row r="43873" spans="143:145" x14ac:dyDescent="0.2">
      <c r="EM43873" s="39"/>
      <c r="EN43873" s="39"/>
      <c r="EO43873" s="39"/>
    </row>
    <row r="43874" spans="143:145" x14ac:dyDescent="0.2">
      <c r="EM43874" s="39"/>
      <c r="EN43874" s="39"/>
      <c r="EO43874" s="39"/>
    </row>
    <row r="43875" spans="143:145" x14ac:dyDescent="0.2">
      <c r="EM43875" s="39"/>
      <c r="EN43875" s="39"/>
      <c r="EO43875" s="39"/>
    </row>
    <row r="43876" spans="143:145" x14ac:dyDescent="0.2">
      <c r="EM43876" s="39"/>
      <c r="EN43876" s="39"/>
      <c r="EO43876" s="39"/>
    </row>
    <row r="43877" spans="143:145" x14ac:dyDescent="0.2">
      <c r="EM43877" s="39"/>
      <c r="EN43877" s="39"/>
      <c r="EO43877" s="39"/>
    </row>
    <row r="43878" spans="143:145" x14ac:dyDescent="0.2">
      <c r="EM43878" s="39"/>
      <c r="EN43878" s="39"/>
      <c r="EO43878" s="39"/>
    </row>
    <row r="43879" spans="143:145" x14ac:dyDescent="0.2">
      <c r="EM43879" s="39"/>
      <c r="EN43879" s="39"/>
      <c r="EO43879" s="39"/>
    </row>
    <row r="43880" spans="143:145" x14ac:dyDescent="0.2">
      <c r="EM43880" s="39"/>
      <c r="EN43880" s="39"/>
      <c r="EO43880" s="39"/>
    </row>
    <row r="43881" spans="143:145" x14ac:dyDescent="0.2">
      <c r="EM43881" s="39"/>
      <c r="EN43881" s="39"/>
      <c r="EO43881" s="39"/>
    </row>
    <row r="43882" spans="143:145" x14ac:dyDescent="0.2">
      <c r="EM43882" s="39"/>
      <c r="EN43882" s="39"/>
      <c r="EO43882" s="39"/>
    </row>
    <row r="43883" spans="143:145" x14ac:dyDescent="0.2">
      <c r="EM43883" s="39"/>
      <c r="EN43883" s="39"/>
      <c r="EO43883" s="39"/>
    </row>
    <row r="43884" spans="143:145" x14ac:dyDescent="0.2">
      <c r="EM43884" s="39"/>
      <c r="EN43884" s="39"/>
      <c r="EO43884" s="39"/>
    </row>
    <row r="43885" spans="143:145" x14ac:dyDescent="0.2">
      <c r="EM43885" s="39"/>
      <c r="EN43885" s="39"/>
      <c r="EO43885" s="39"/>
    </row>
    <row r="43886" spans="143:145" x14ac:dyDescent="0.2">
      <c r="EM43886" s="39"/>
      <c r="EN43886" s="39"/>
      <c r="EO43886" s="39"/>
    </row>
    <row r="43887" spans="143:145" x14ac:dyDescent="0.2">
      <c r="EM43887" s="39"/>
      <c r="EN43887" s="39"/>
      <c r="EO43887" s="39"/>
    </row>
    <row r="43888" spans="143:145" x14ac:dyDescent="0.2">
      <c r="EM43888" s="39"/>
      <c r="EN43888" s="39"/>
      <c r="EO43888" s="39"/>
    </row>
    <row r="43889" spans="143:145" x14ac:dyDescent="0.2">
      <c r="EM43889" s="39"/>
      <c r="EN43889" s="39"/>
      <c r="EO43889" s="39"/>
    </row>
    <row r="43890" spans="143:145" x14ac:dyDescent="0.2">
      <c r="EM43890" s="39"/>
      <c r="EN43890" s="39"/>
      <c r="EO43890" s="39"/>
    </row>
    <row r="43891" spans="143:145" x14ac:dyDescent="0.2">
      <c r="EM43891" s="39"/>
      <c r="EN43891" s="39"/>
      <c r="EO43891" s="39"/>
    </row>
    <row r="43892" spans="143:145" x14ac:dyDescent="0.2">
      <c r="EM43892" s="39"/>
      <c r="EN43892" s="39"/>
      <c r="EO43892" s="39"/>
    </row>
    <row r="43893" spans="143:145" x14ac:dyDescent="0.2">
      <c r="EM43893" s="39"/>
      <c r="EN43893" s="39"/>
      <c r="EO43893" s="39"/>
    </row>
    <row r="43894" spans="143:145" x14ac:dyDescent="0.2">
      <c r="EM43894" s="39"/>
      <c r="EN43894" s="39"/>
      <c r="EO43894" s="39"/>
    </row>
    <row r="43895" spans="143:145" x14ac:dyDescent="0.2">
      <c r="EM43895" s="39"/>
      <c r="EN43895" s="39"/>
      <c r="EO43895" s="39"/>
    </row>
    <row r="43896" spans="143:145" x14ac:dyDescent="0.2">
      <c r="EM43896" s="39"/>
      <c r="EN43896" s="39"/>
      <c r="EO43896" s="39"/>
    </row>
    <row r="43897" spans="143:145" x14ac:dyDescent="0.2">
      <c r="EM43897" s="39"/>
      <c r="EN43897" s="39"/>
      <c r="EO43897" s="39"/>
    </row>
    <row r="43898" spans="143:145" x14ac:dyDescent="0.2">
      <c r="EM43898" s="39"/>
      <c r="EN43898" s="39"/>
      <c r="EO43898" s="39"/>
    </row>
    <row r="43899" spans="143:145" x14ac:dyDescent="0.2">
      <c r="EM43899" s="39"/>
      <c r="EN43899" s="39"/>
      <c r="EO43899" s="39"/>
    </row>
    <row r="43900" spans="143:145" x14ac:dyDescent="0.2">
      <c r="EM43900" s="39"/>
      <c r="EN43900" s="39"/>
      <c r="EO43900" s="39"/>
    </row>
    <row r="43901" spans="143:145" x14ac:dyDescent="0.2">
      <c r="EM43901" s="39"/>
      <c r="EN43901" s="39"/>
      <c r="EO43901" s="39"/>
    </row>
    <row r="43902" spans="143:145" x14ac:dyDescent="0.2">
      <c r="EM43902" s="39"/>
      <c r="EN43902" s="39"/>
      <c r="EO43902" s="39"/>
    </row>
    <row r="43903" spans="143:145" x14ac:dyDescent="0.2">
      <c r="EM43903" s="39"/>
      <c r="EN43903" s="39"/>
      <c r="EO43903" s="39"/>
    </row>
    <row r="43904" spans="143:145" x14ac:dyDescent="0.2">
      <c r="EM43904" s="39"/>
      <c r="EN43904" s="39"/>
      <c r="EO43904" s="39"/>
    </row>
    <row r="43905" spans="143:145" x14ac:dyDescent="0.2">
      <c r="EM43905" s="39"/>
      <c r="EN43905" s="39"/>
      <c r="EO43905" s="39"/>
    </row>
    <row r="43906" spans="143:145" x14ac:dyDescent="0.2">
      <c r="EM43906" s="39"/>
      <c r="EN43906" s="39"/>
      <c r="EO43906" s="39"/>
    </row>
    <row r="43907" spans="143:145" x14ac:dyDescent="0.2">
      <c r="EM43907" s="39"/>
      <c r="EN43907" s="39"/>
      <c r="EO43907" s="39"/>
    </row>
    <row r="43908" spans="143:145" x14ac:dyDescent="0.2">
      <c r="EM43908" s="39"/>
      <c r="EN43908" s="39"/>
      <c r="EO43908" s="39"/>
    </row>
    <row r="43909" spans="143:145" x14ac:dyDescent="0.2">
      <c r="EM43909" s="39"/>
      <c r="EN43909" s="39"/>
      <c r="EO43909" s="39"/>
    </row>
    <row r="43910" spans="143:145" x14ac:dyDescent="0.2">
      <c r="EM43910" s="39"/>
      <c r="EN43910" s="39"/>
      <c r="EO43910" s="39"/>
    </row>
    <row r="43911" spans="143:145" x14ac:dyDescent="0.2">
      <c r="EM43911" s="39"/>
      <c r="EN43911" s="39"/>
      <c r="EO43911" s="39"/>
    </row>
    <row r="43912" spans="143:145" x14ac:dyDescent="0.2">
      <c r="EM43912" s="39"/>
      <c r="EN43912" s="39"/>
      <c r="EO43912" s="39"/>
    </row>
    <row r="43913" spans="143:145" x14ac:dyDescent="0.2">
      <c r="EM43913" s="39"/>
      <c r="EN43913" s="39"/>
      <c r="EO43913" s="39"/>
    </row>
    <row r="43914" spans="143:145" x14ac:dyDescent="0.2">
      <c r="EM43914" s="39"/>
      <c r="EN43914" s="39"/>
      <c r="EO43914" s="39"/>
    </row>
    <row r="43915" spans="143:145" x14ac:dyDescent="0.2">
      <c r="EM43915" s="39"/>
      <c r="EN43915" s="39"/>
      <c r="EO43915" s="39"/>
    </row>
    <row r="43916" spans="143:145" x14ac:dyDescent="0.2">
      <c r="EM43916" s="39"/>
      <c r="EN43916" s="39"/>
      <c r="EO43916" s="39"/>
    </row>
    <row r="43917" spans="143:145" x14ac:dyDescent="0.2">
      <c r="EM43917" s="39"/>
      <c r="EN43917" s="39"/>
      <c r="EO43917" s="39"/>
    </row>
    <row r="43918" spans="143:145" x14ac:dyDescent="0.2">
      <c r="EM43918" s="39"/>
      <c r="EN43918" s="39"/>
      <c r="EO43918" s="39"/>
    </row>
    <row r="43919" spans="143:145" x14ac:dyDescent="0.2">
      <c r="EM43919" s="39"/>
      <c r="EN43919" s="39"/>
      <c r="EO43919" s="39"/>
    </row>
    <row r="43920" spans="143:145" x14ac:dyDescent="0.2">
      <c r="EM43920" s="39"/>
      <c r="EN43920" s="39"/>
      <c r="EO43920" s="39"/>
    </row>
    <row r="43921" spans="143:145" x14ac:dyDescent="0.2">
      <c r="EM43921" s="39"/>
      <c r="EN43921" s="39"/>
      <c r="EO43921" s="39"/>
    </row>
    <row r="43922" spans="143:145" x14ac:dyDescent="0.2">
      <c r="EM43922" s="39"/>
      <c r="EN43922" s="39"/>
      <c r="EO43922" s="39"/>
    </row>
    <row r="43923" spans="143:145" x14ac:dyDescent="0.2">
      <c r="EM43923" s="39"/>
      <c r="EN43923" s="39"/>
      <c r="EO43923" s="39"/>
    </row>
    <row r="43924" spans="143:145" x14ac:dyDescent="0.2">
      <c r="EM43924" s="39"/>
      <c r="EN43924" s="39"/>
      <c r="EO43924" s="39"/>
    </row>
    <row r="43925" spans="143:145" x14ac:dyDescent="0.2">
      <c r="EM43925" s="39"/>
      <c r="EN43925" s="39"/>
      <c r="EO43925" s="39"/>
    </row>
    <row r="43926" spans="143:145" x14ac:dyDescent="0.2">
      <c r="EM43926" s="39"/>
      <c r="EN43926" s="39"/>
      <c r="EO43926" s="39"/>
    </row>
    <row r="43927" spans="143:145" x14ac:dyDescent="0.2">
      <c r="EM43927" s="39"/>
      <c r="EN43927" s="39"/>
      <c r="EO43927" s="39"/>
    </row>
    <row r="43928" spans="143:145" x14ac:dyDescent="0.2">
      <c r="EM43928" s="39"/>
      <c r="EN43928" s="39"/>
      <c r="EO43928" s="39"/>
    </row>
    <row r="43929" spans="143:145" x14ac:dyDescent="0.2">
      <c r="EM43929" s="39"/>
      <c r="EN43929" s="39"/>
      <c r="EO43929" s="39"/>
    </row>
    <row r="43930" spans="143:145" x14ac:dyDescent="0.2">
      <c r="EM43930" s="39"/>
      <c r="EN43930" s="39"/>
      <c r="EO43930" s="39"/>
    </row>
    <row r="43931" spans="143:145" x14ac:dyDescent="0.2">
      <c r="EM43931" s="39"/>
      <c r="EN43931" s="39"/>
      <c r="EO43931" s="39"/>
    </row>
    <row r="43932" spans="143:145" x14ac:dyDescent="0.2">
      <c r="EM43932" s="39"/>
      <c r="EN43932" s="39"/>
      <c r="EO43932" s="39"/>
    </row>
    <row r="43933" spans="143:145" x14ac:dyDescent="0.2">
      <c r="EM43933" s="39"/>
      <c r="EN43933" s="39"/>
      <c r="EO43933" s="39"/>
    </row>
    <row r="43934" spans="143:145" x14ac:dyDescent="0.2">
      <c r="EM43934" s="39"/>
      <c r="EN43934" s="39"/>
      <c r="EO43934" s="39"/>
    </row>
    <row r="43935" spans="143:145" x14ac:dyDescent="0.2">
      <c r="EM43935" s="39"/>
      <c r="EN43935" s="39"/>
      <c r="EO43935" s="39"/>
    </row>
    <row r="43936" spans="143:145" x14ac:dyDescent="0.2">
      <c r="EM43936" s="39"/>
      <c r="EN43936" s="39"/>
      <c r="EO43936" s="39"/>
    </row>
    <row r="43937" spans="143:145" x14ac:dyDescent="0.2">
      <c r="EM43937" s="39"/>
      <c r="EN43937" s="39"/>
      <c r="EO43937" s="39"/>
    </row>
    <row r="43938" spans="143:145" x14ac:dyDescent="0.2">
      <c r="EM43938" s="39"/>
      <c r="EN43938" s="39"/>
      <c r="EO43938" s="39"/>
    </row>
    <row r="43939" spans="143:145" x14ac:dyDescent="0.2">
      <c r="EM43939" s="39"/>
      <c r="EN43939" s="39"/>
      <c r="EO43939" s="39"/>
    </row>
    <row r="43940" spans="143:145" x14ac:dyDescent="0.2">
      <c r="EM43940" s="39"/>
      <c r="EN43940" s="39"/>
      <c r="EO43940" s="39"/>
    </row>
    <row r="43941" spans="143:145" x14ac:dyDescent="0.2">
      <c r="EM43941" s="39"/>
      <c r="EN43941" s="39"/>
      <c r="EO43941" s="39"/>
    </row>
    <row r="43942" spans="143:145" x14ac:dyDescent="0.2">
      <c r="EM43942" s="39"/>
      <c r="EN43942" s="39"/>
      <c r="EO43942" s="39"/>
    </row>
    <row r="43943" spans="143:145" x14ac:dyDescent="0.2">
      <c r="EM43943" s="39"/>
      <c r="EN43943" s="39"/>
      <c r="EO43943" s="39"/>
    </row>
    <row r="43944" spans="143:145" x14ac:dyDescent="0.2">
      <c r="EM43944" s="39"/>
      <c r="EN43944" s="39"/>
      <c r="EO43944" s="39"/>
    </row>
    <row r="43945" spans="143:145" x14ac:dyDescent="0.2">
      <c r="EM43945" s="39"/>
      <c r="EN43945" s="39"/>
      <c r="EO43945" s="39"/>
    </row>
    <row r="43946" spans="143:145" x14ac:dyDescent="0.2">
      <c r="EM43946" s="39"/>
      <c r="EN43946" s="39"/>
      <c r="EO43946" s="39"/>
    </row>
    <row r="43947" spans="143:145" x14ac:dyDescent="0.2">
      <c r="EM43947" s="39"/>
      <c r="EN43947" s="39"/>
      <c r="EO43947" s="39"/>
    </row>
    <row r="43948" spans="143:145" x14ac:dyDescent="0.2">
      <c r="EM43948" s="39"/>
      <c r="EN43948" s="39"/>
      <c r="EO43948" s="39"/>
    </row>
    <row r="43949" spans="143:145" x14ac:dyDescent="0.2">
      <c r="EM43949" s="39"/>
      <c r="EN43949" s="39"/>
      <c r="EO43949" s="39"/>
    </row>
    <row r="43950" spans="143:145" x14ac:dyDescent="0.2">
      <c r="EM43950" s="39"/>
      <c r="EN43950" s="39"/>
      <c r="EO43950" s="39"/>
    </row>
    <row r="43951" spans="143:145" x14ac:dyDescent="0.2">
      <c r="EM43951" s="39"/>
      <c r="EN43951" s="39"/>
      <c r="EO43951" s="39"/>
    </row>
    <row r="43952" spans="143:145" x14ac:dyDescent="0.2">
      <c r="EM43952" s="39"/>
      <c r="EN43952" s="39"/>
      <c r="EO43952" s="39"/>
    </row>
    <row r="43953" spans="143:145" x14ac:dyDescent="0.2">
      <c r="EM43953" s="39"/>
      <c r="EN43953" s="39"/>
      <c r="EO43953" s="39"/>
    </row>
    <row r="43954" spans="143:145" x14ac:dyDescent="0.2">
      <c r="EM43954" s="39"/>
      <c r="EN43954" s="39"/>
      <c r="EO43954" s="39"/>
    </row>
    <row r="43955" spans="143:145" x14ac:dyDescent="0.2">
      <c r="EM43955" s="39"/>
      <c r="EN43955" s="39"/>
      <c r="EO43955" s="39"/>
    </row>
    <row r="43956" spans="143:145" x14ac:dyDescent="0.2">
      <c r="EM43956" s="39"/>
      <c r="EN43956" s="39"/>
      <c r="EO43956" s="39"/>
    </row>
    <row r="43957" spans="143:145" x14ac:dyDescent="0.2">
      <c r="EM43957" s="39"/>
      <c r="EN43957" s="39"/>
      <c r="EO43957" s="39"/>
    </row>
    <row r="43958" spans="143:145" x14ac:dyDescent="0.2">
      <c r="EM43958" s="39"/>
      <c r="EN43958" s="39"/>
      <c r="EO43958" s="39"/>
    </row>
    <row r="43959" spans="143:145" x14ac:dyDescent="0.2">
      <c r="EM43959" s="39"/>
      <c r="EN43959" s="39"/>
      <c r="EO43959" s="39"/>
    </row>
    <row r="43960" spans="143:145" x14ac:dyDescent="0.2">
      <c r="EM43960" s="39"/>
      <c r="EN43960" s="39"/>
      <c r="EO43960" s="39"/>
    </row>
    <row r="43961" spans="143:145" x14ac:dyDescent="0.2">
      <c r="EM43961" s="39"/>
      <c r="EN43961" s="39"/>
      <c r="EO43961" s="39"/>
    </row>
    <row r="43962" spans="143:145" x14ac:dyDescent="0.2">
      <c r="EM43962" s="39"/>
      <c r="EN43962" s="39"/>
      <c r="EO43962" s="39"/>
    </row>
    <row r="43963" spans="143:145" x14ac:dyDescent="0.2">
      <c r="EM43963" s="39"/>
      <c r="EN43963" s="39"/>
      <c r="EO43963" s="39"/>
    </row>
    <row r="43964" spans="143:145" x14ac:dyDescent="0.2">
      <c r="EM43964" s="39"/>
      <c r="EN43964" s="39"/>
      <c r="EO43964" s="39"/>
    </row>
    <row r="43965" spans="143:145" x14ac:dyDescent="0.2">
      <c r="EM43965" s="39"/>
      <c r="EN43965" s="39"/>
      <c r="EO43965" s="39"/>
    </row>
    <row r="43966" spans="143:145" x14ac:dyDescent="0.2">
      <c r="EM43966" s="39"/>
      <c r="EN43966" s="39"/>
      <c r="EO43966" s="39"/>
    </row>
    <row r="43967" spans="143:145" x14ac:dyDescent="0.2">
      <c r="EM43967" s="39"/>
      <c r="EN43967" s="39"/>
      <c r="EO43967" s="39"/>
    </row>
    <row r="43968" spans="143:145" x14ac:dyDescent="0.2">
      <c r="EM43968" s="39"/>
      <c r="EN43968" s="39"/>
      <c r="EO43968" s="39"/>
    </row>
    <row r="43969" spans="143:145" x14ac:dyDescent="0.2">
      <c r="EM43969" s="39"/>
      <c r="EN43969" s="39"/>
      <c r="EO43969" s="39"/>
    </row>
    <row r="43970" spans="143:145" x14ac:dyDescent="0.2">
      <c r="EM43970" s="39"/>
      <c r="EN43970" s="39"/>
      <c r="EO43970" s="39"/>
    </row>
    <row r="43971" spans="143:145" x14ac:dyDescent="0.2">
      <c r="EM43971" s="39"/>
      <c r="EN43971" s="39"/>
      <c r="EO43971" s="39"/>
    </row>
    <row r="43972" spans="143:145" x14ac:dyDescent="0.2">
      <c r="EM43972" s="39"/>
      <c r="EN43972" s="39"/>
      <c r="EO43972" s="39"/>
    </row>
    <row r="43973" spans="143:145" x14ac:dyDescent="0.2">
      <c r="EM43973" s="39"/>
      <c r="EN43973" s="39"/>
      <c r="EO43973" s="39"/>
    </row>
    <row r="43974" spans="143:145" x14ac:dyDescent="0.2">
      <c r="EM43974" s="39"/>
      <c r="EN43974" s="39"/>
      <c r="EO43974" s="39"/>
    </row>
    <row r="43975" spans="143:145" x14ac:dyDescent="0.2">
      <c r="EM43975" s="39"/>
      <c r="EN43975" s="39"/>
      <c r="EO43975" s="39"/>
    </row>
    <row r="43976" spans="143:145" x14ac:dyDescent="0.2">
      <c r="EM43976" s="39"/>
      <c r="EN43976" s="39"/>
      <c r="EO43976" s="39"/>
    </row>
    <row r="43977" spans="143:145" x14ac:dyDescent="0.2">
      <c r="EM43977" s="39"/>
      <c r="EN43977" s="39"/>
      <c r="EO43977" s="39"/>
    </row>
    <row r="43978" spans="143:145" x14ac:dyDescent="0.2">
      <c r="EM43978" s="39"/>
      <c r="EN43978" s="39"/>
      <c r="EO43978" s="39"/>
    </row>
    <row r="43979" spans="143:145" x14ac:dyDescent="0.2">
      <c r="EM43979" s="39"/>
      <c r="EN43979" s="39"/>
      <c r="EO43979" s="39"/>
    </row>
    <row r="43980" spans="143:145" x14ac:dyDescent="0.2">
      <c r="EM43980" s="39"/>
      <c r="EN43980" s="39"/>
      <c r="EO43980" s="39"/>
    </row>
    <row r="43981" spans="143:145" x14ac:dyDescent="0.2">
      <c r="EM43981" s="39"/>
      <c r="EN43981" s="39"/>
      <c r="EO43981" s="39"/>
    </row>
    <row r="43982" spans="143:145" x14ac:dyDescent="0.2">
      <c r="EM43982" s="39"/>
      <c r="EN43982" s="39"/>
      <c r="EO43982" s="39"/>
    </row>
    <row r="43983" spans="143:145" x14ac:dyDescent="0.2">
      <c r="EM43983" s="39"/>
      <c r="EN43983" s="39"/>
      <c r="EO43983" s="39"/>
    </row>
    <row r="43984" spans="143:145" x14ac:dyDescent="0.2">
      <c r="EM43984" s="39"/>
      <c r="EN43984" s="39"/>
      <c r="EO43984" s="39"/>
    </row>
    <row r="43985" spans="143:145" x14ac:dyDescent="0.2">
      <c r="EM43985" s="39"/>
      <c r="EN43985" s="39"/>
      <c r="EO43985" s="39"/>
    </row>
    <row r="43986" spans="143:145" x14ac:dyDescent="0.2">
      <c r="EM43986" s="39"/>
      <c r="EN43986" s="39"/>
      <c r="EO43986" s="39"/>
    </row>
    <row r="43987" spans="143:145" x14ac:dyDescent="0.2">
      <c r="EM43987" s="39"/>
      <c r="EN43987" s="39"/>
      <c r="EO43987" s="39"/>
    </row>
    <row r="43988" spans="143:145" x14ac:dyDescent="0.2">
      <c r="EM43988" s="39"/>
      <c r="EN43988" s="39"/>
      <c r="EO43988" s="39"/>
    </row>
    <row r="43989" spans="143:145" x14ac:dyDescent="0.2">
      <c r="EM43989" s="39"/>
      <c r="EN43989" s="39"/>
      <c r="EO43989" s="39"/>
    </row>
    <row r="43990" spans="143:145" x14ac:dyDescent="0.2">
      <c r="EM43990" s="39"/>
      <c r="EN43990" s="39"/>
      <c r="EO43990" s="39"/>
    </row>
    <row r="43991" spans="143:145" x14ac:dyDescent="0.2">
      <c r="EM43991" s="39"/>
      <c r="EN43991" s="39"/>
      <c r="EO43991" s="39"/>
    </row>
    <row r="43992" spans="143:145" x14ac:dyDescent="0.2">
      <c r="EM43992" s="39"/>
      <c r="EN43992" s="39"/>
      <c r="EO43992" s="39"/>
    </row>
    <row r="43993" spans="143:145" x14ac:dyDescent="0.2">
      <c r="EM43993" s="39"/>
      <c r="EN43993" s="39"/>
      <c r="EO43993" s="39"/>
    </row>
    <row r="43994" spans="143:145" x14ac:dyDescent="0.2">
      <c r="EM43994" s="39"/>
      <c r="EN43994" s="39"/>
      <c r="EO43994" s="39"/>
    </row>
    <row r="43995" spans="143:145" x14ac:dyDescent="0.2">
      <c r="EM43995" s="39"/>
      <c r="EN43995" s="39"/>
      <c r="EO43995" s="39"/>
    </row>
    <row r="43996" spans="143:145" x14ac:dyDescent="0.2">
      <c r="EM43996" s="39"/>
      <c r="EN43996" s="39"/>
      <c r="EO43996" s="39"/>
    </row>
    <row r="43997" spans="143:145" x14ac:dyDescent="0.2">
      <c r="EM43997" s="39"/>
      <c r="EN43997" s="39"/>
      <c r="EO43997" s="39"/>
    </row>
    <row r="43998" spans="143:145" x14ac:dyDescent="0.2">
      <c r="EM43998" s="39"/>
      <c r="EN43998" s="39"/>
      <c r="EO43998" s="39"/>
    </row>
    <row r="43999" spans="143:145" x14ac:dyDescent="0.2">
      <c r="EM43999" s="39"/>
      <c r="EN43999" s="39"/>
      <c r="EO43999" s="39"/>
    </row>
    <row r="44000" spans="143:145" x14ac:dyDescent="0.2">
      <c r="EM44000" s="39"/>
      <c r="EN44000" s="39"/>
      <c r="EO44000" s="39"/>
    </row>
    <row r="44001" spans="143:145" x14ac:dyDescent="0.2">
      <c r="EM44001" s="39"/>
      <c r="EN44001" s="39"/>
      <c r="EO44001" s="39"/>
    </row>
    <row r="44002" spans="143:145" x14ac:dyDescent="0.2">
      <c r="EM44002" s="39"/>
      <c r="EN44002" s="39"/>
      <c r="EO44002" s="39"/>
    </row>
    <row r="44003" spans="143:145" x14ac:dyDescent="0.2">
      <c r="EM44003" s="39"/>
      <c r="EN44003" s="39"/>
      <c r="EO44003" s="39"/>
    </row>
    <row r="44004" spans="143:145" x14ac:dyDescent="0.2">
      <c r="EM44004" s="39"/>
      <c r="EN44004" s="39"/>
      <c r="EO44004" s="39"/>
    </row>
    <row r="44005" spans="143:145" x14ac:dyDescent="0.2">
      <c r="EM44005" s="39"/>
      <c r="EN44005" s="39"/>
      <c r="EO44005" s="39"/>
    </row>
    <row r="44006" spans="143:145" x14ac:dyDescent="0.2">
      <c r="EM44006" s="39"/>
      <c r="EN44006" s="39"/>
      <c r="EO44006" s="39"/>
    </row>
    <row r="44007" spans="143:145" x14ac:dyDescent="0.2">
      <c r="EM44007" s="39"/>
      <c r="EN44007" s="39"/>
      <c r="EO44007" s="39"/>
    </row>
    <row r="44008" spans="143:145" x14ac:dyDescent="0.2">
      <c r="EM44008" s="39"/>
      <c r="EN44008" s="39"/>
      <c r="EO44008" s="39"/>
    </row>
    <row r="44009" spans="143:145" x14ac:dyDescent="0.2">
      <c r="EM44009" s="39"/>
      <c r="EN44009" s="39"/>
      <c r="EO44009" s="39"/>
    </row>
    <row r="44010" spans="143:145" x14ac:dyDescent="0.2">
      <c r="EM44010" s="39"/>
      <c r="EN44010" s="39"/>
      <c r="EO44010" s="39"/>
    </row>
    <row r="44011" spans="143:145" x14ac:dyDescent="0.2">
      <c r="EM44011" s="39"/>
      <c r="EN44011" s="39"/>
      <c r="EO44011" s="39"/>
    </row>
    <row r="44012" spans="143:145" x14ac:dyDescent="0.2">
      <c r="EM44012" s="39"/>
      <c r="EN44012" s="39"/>
      <c r="EO44012" s="39"/>
    </row>
    <row r="44013" spans="143:145" x14ac:dyDescent="0.2">
      <c r="EM44013" s="39"/>
      <c r="EN44013" s="39"/>
      <c r="EO44013" s="39"/>
    </row>
    <row r="44014" spans="143:145" x14ac:dyDescent="0.2">
      <c r="EM44014" s="39"/>
      <c r="EN44014" s="39"/>
      <c r="EO44014" s="39"/>
    </row>
    <row r="44015" spans="143:145" x14ac:dyDescent="0.2">
      <c r="EM44015" s="39"/>
      <c r="EN44015" s="39"/>
      <c r="EO44015" s="39"/>
    </row>
    <row r="44016" spans="143:145" x14ac:dyDescent="0.2">
      <c r="EM44016" s="39"/>
      <c r="EN44016" s="39"/>
      <c r="EO44016" s="39"/>
    </row>
    <row r="44017" spans="143:145" x14ac:dyDescent="0.2">
      <c r="EM44017" s="39"/>
      <c r="EN44017" s="39"/>
      <c r="EO44017" s="39"/>
    </row>
    <row r="44018" spans="143:145" x14ac:dyDescent="0.2">
      <c r="EM44018" s="39"/>
      <c r="EN44018" s="39"/>
      <c r="EO44018" s="39"/>
    </row>
    <row r="44019" spans="143:145" x14ac:dyDescent="0.2">
      <c r="EM44019" s="39"/>
      <c r="EN44019" s="39"/>
      <c r="EO44019" s="39"/>
    </row>
    <row r="44020" spans="143:145" x14ac:dyDescent="0.2">
      <c r="EM44020" s="39"/>
      <c r="EN44020" s="39"/>
      <c r="EO44020" s="39"/>
    </row>
    <row r="44021" spans="143:145" x14ac:dyDescent="0.2">
      <c r="EM44021" s="39"/>
      <c r="EN44021" s="39"/>
      <c r="EO44021" s="39"/>
    </row>
    <row r="44022" spans="143:145" x14ac:dyDescent="0.2">
      <c r="EM44022" s="39"/>
      <c r="EN44022" s="39"/>
      <c r="EO44022" s="39"/>
    </row>
    <row r="44023" spans="143:145" x14ac:dyDescent="0.2">
      <c r="EM44023" s="39"/>
      <c r="EN44023" s="39"/>
      <c r="EO44023" s="39"/>
    </row>
    <row r="44024" spans="143:145" x14ac:dyDescent="0.2">
      <c r="EM44024" s="39"/>
      <c r="EN44024" s="39"/>
      <c r="EO44024" s="39"/>
    </row>
    <row r="44025" spans="143:145" x14ac:dyDescent="0.2">
      <c r="EM44025" s="39"/>
      <c r="EN44025" s="39"/>
      <c r="EO44025" s="39"/>
    </row>
    <row r="44026" spans="143:145" x14ac:dyDescent="0.2">
      <c r="EM44026" s="39"/>
      <c r="EN44026" s="39"/>
      <c r="EO44026" s="39"/>
    </row>
    <row r="44027" spans="143:145" x14ac:dyDescent="0.2">
      <c r="EM44027" s="39"/>
      <c r="EN44027" s="39"/>
      <c r="EO44027" s="39"/>
    </row>
    <row r="44028" spans="143:145" x14ac:dyDescent="0.2">
      <c r="EM44028" s="39"/>
      <c r="EN44028" s="39"/>
      <c r="EO44028" s="39"/>
    </row>
    <row r="44029" spans="143:145" x14ac:dyDescent="0.2">
      <c r="EM44029" s="39"/>
      <c r="EN44029" s="39"/>
      <c r="EO44029" s="39"/>
    </row>
    <row r="44030" spans="143:145" x14ac:dyDescent="0.2">
      <c r="EM44030" s="39"/>
      <c r="EN44030" s="39"/>
      <c r="EO44030" s="39"/>
    </row>
    <row r="44031" spans="143:145" x14ac:dyDescent="0.2">
      <c r="EM44031" s="39"/>
      <c r="EN44031" s="39"/>
      <c r="EO44031" s="39"/>
    </row>
    <row r="44032" spans="143:145" x14ac:dyDescent="0.2">
      <c r="EM44032" s="39"/>
      <c r="EN44032" s="39"/>
      <c r="EO44032" s="39"/>
    </row>
    <row r="44033" spans="143:145" x14ac:dyDescent="0.2">
      <c r="EM44033" s="39"/>
      <c r="EN44033" s="39"/>
      <c r="EO44033" s="39"/>
    </row>
    <row r="44034" spans="143:145" x14ac:dyDescent="0.2">
      <c r="EM44034" s="39"/>
      <c r="EN44034" s="39"/>
      <c r="EO44034" s="39"/>
    </row>
    <row r="44035" spans="143:145" x14ac:dyDescent="0.2">
      <c r="EM44035" s="39"/>
      <c r="EN44035" s="39"/>
      <c r="EO44035" s="39"/>
    </row>
    <row r="44036" spans="143:145" x14ac:dyDescent="0.2">
      <c r="EM44036" s="39"/>
      <c r="EN44036" s="39"/>
      <c r="EO44036" s="39"/>
    </row>
    <row r="44037" spans="143:145" x14ac:dyDescent="0.2">
      <c r="EM44037" s="39"/>
      <c r="EN44037" s="39"/>
      <c r="EO44037" s="39"/>
    </row>
    <row r="44038" spans="143:145" x14ac:dyDescent="0.2">
      <c r="EM44038" s="39"/>
      <c r="EN44038" s="39"/>
      <c r="EO44038" s="39"/>
    </row>
    <row r="44039" spans="143:145" x14ac:dyDescent="0.2">
      <c r="EM44039" s="39"/>
      <c r="EN44039" s="39"/>
      <c r="EO44039" s="39"/>
    </row>
    <row r="44040" spans="143:145" x14ac:dyDescent="0.2">
      <c r="EM44040" s="39"/>
      <c r="EN44040" s="39"/>
      <c r="EO44040" s="39"/>
    </row>
    <row r="44041" spans="143:145" x14ac:dyDescent="0.2">
      <c r="EM44041" s="39"/>
      <c r="EN44041" s="39"/>
      <c r="EO44041" s="39"/>
    </row>
    <row r="44042" spans="143:145" x14ac:dyDescent="0.2">
      <c r="EM44042" s="39"/>
      <c r="EN44042" s="39"/>
      <c r="EO44042" s="39"/>
    </row>
    <row r="44043" spans="143:145" x14ac:dyDescent="0.2">
      <c r="EM44043" s="39"/>
      <c r="EN44043" s="39"/>
      <c r="EO44043" s="39"/>
    </row>
    <row r="44044" spans="143:145" x14ac:dyDescent="0.2">
      <c r="EM44044" s="39"/>
      <c r="EN44044" s="39"/>
      <c r="EO44044" s="39"/>
    </row>
    <row r="44045" spans="143:145" x14ac:dyDescent="0.2">
      <c r="EM44045" s="39"/>
      <c r="EN44045" s="39"/>
      <c r="EO44045" s="39"/>
    </row>
    <row r="44046" spans="143:145" x14ac:dyDescent="0.2">
      <c r="EM44046" s="39"/>
      <c r="EN44046" s="39"/>
      <c r="EO44046" s="39"/>
    </row>
    <row r="44047" spans="143:145" x14ac:dyDescent="0.2">
      <c r="EM44047" s="39"/>
      <c r="EN44047" s="39"/>
      <c r="EO44047" s="39"/>
    </row>
    <row r="44048" spans="143:145" x14ac:dyDescent="0.2">
      <c r="EM44048" s="39"/>
      <c r="EN44048" s="39"/>
      <c r="EO44048" s="39"/>
    </row>
    <row r="44049" spans="143:145" x14ac:dyDescent="0.2">
      <c r="EM44049" s="39"/>
      <c r="EN44049" s="39"/>
      <c r="EO44049" s="39"/>
    </row>
    <row r="44050" spans="143:145" x14ac:dyDescent="0.2">
      <c r="EM44050" s="39"/>
      <c r="EN44050" s="39"/>
      <c r="EO44050" s="39"/>
    </row>
    <row r="44051" spans="143:145" x14ac:dyDescent="0.2">
      <c r="EM44051" s="39"/>
      <c r="EN44051" s="39"/>
      <c r="EO44051" s="39"/>
    </row>
    <row r="44052" spans="143:145" x14ac:dyDescent="0.2">
      <c r="EM44052" s="39"/>
      <c r="EN44052" s="39"/>
      <c r="EO44052" s="39"/>
    </row>
    <row r="44053" spans="143:145" x14ac:dyDescent="0.2">
      <c r="EM44053" s="39"/>
      <c r="EN44053" s="39"/>
      <c r="EO44053" s="39"/>
    </row>
    <row r="44054" spans="143:145" x14ac:dyDescent="0.2">
      <c r="EM44054" s="39"/>
      <c r="EN44054" s="39"/>
      <c r="EO44054" s="39"/>
    </row>
    <row r="44055" spans="143:145" x14ac:dyDescent="0.2">
      <c r="EM44055" s="39"/>
      <c r="EN44055" s="39"/>
      <c r="EO44055" s="39"/>
    </row>
    <row r="44056" spans="143:145" x14ac:dyDescent="0.2">
      <c r="EM44056" s="39"/>
      <c r="EN44056" s="39"/>
      <c r="EO44056" s="39"/>
    </row>
    <row r="44057" spans="143:145" x14ac:dyDescent="0.2">
      <c r="EM44057" s="39"/>
      <c r="EN44057" s="39"/>
      <c r="EO44057" s="39"/>
    </row>
    <row r="44058" spans="143:145" x14ac:dyDescent="0.2">
      <c r="EM44058" s="39"/>
      <c r="EN44058" s="39"/>
      <c r="EO44058" s="39"/>
    </row>
    <row r="44059" spans="143:145" x14ac:dyDescent="0.2">
      <c r="EM44059" s="39"/>
      <c r="EN44059" s="39"/>
      <c r="EO44059" s="39"/>
    </row>
    <row r="44060" spans="143:145" x14ac:dyDescent="0.2">
      <c r="EM44060" s="39"/>
      <c r="EN44060" s="39"/>
      <c r="EO44060" s="39"/>
    </row>
    <row r="44061" spans="143:145" x14ac:dyDescent="0.2">
      <c r="EM44061" s="39"/>
      <c r="EN44061" s="39"/>
      <c r="EO44061" s="39"/>
    </row>
    <row r="44062" spans="143:145" x14ac:dyDescent="0.2">
      <c r="EM44062" s="39"/>
      <c r="EN44062" s="39"/>
      <c r="EO44062" s="39"/>
    </row>
    <row r="44063" spans="143:145" x14ac:dyDescent="0.2">
      <c r="EM44063" s="39"/>
      <c r="EN44063" s="39"/>
      <c r="EO44063" s="39"/>
    </row>
    <row r="44064" spans="143:145" x14ac:dyDescent="0.2">
      <c r="EM44064" s="39"/>
      <c r="EN44064" s="39"/>
      <c r="EO44064" s="39"/>
    </row>
    <row r="44065" spans="143:145" x14ac:dyDescent="0.2">
      <c r="EM44065" s="39"/>
      <c r="EN44065" s="39"/>
      <c r="EO44065" s="39"/>
    </row>
    <row r="44066" spans="143:145" x14ac:dyDescent="0.2">
      <c r="EM44066" s="39"/>
      <c r="EN44066" s="39"/>
      <c r="EO44066" s="39"/>
    </row>
    <row r="44067" spans="143:145" x14ac:dyDescent="0.2">
      <c r="EM44067" s="39"/>
      <c r="EN44067" s="39"/>
      <c r="EO44067" s="39"/>
    </row>
    <row r="44068" spans="143:145" x14ac:dyDescent="0.2">
      <c r="EM44068" s="39"/>
      <c r="EN44068" s="39"/>
      <c r="EO44068" s="39"/>
    </row>
    <row r="44069" spans="143:145" x14ac:dyDescent="0.2">
      <c r="EM44069" s="39"/>
      <c r="EN44069" s="39"/>
      <c r="EO44069" s="39"/>
    </row>
    <row r="44070" spans="143:145" x14ac:dyDescent="0.2">
      <c r="EM44070" s="39"/>
      <c r="EN44070" s="39"/>
      <c r="EO44070" s="39"/>
    </row>
    <row r="44071" spans="143:145" x14ac:dyDescent="0.2">
      <c r="EM44071" s="39"/>
      <c r="EN44071" s="39"/>
      <c r="EO44071" s="39"/>
    </row>
    <row r="44072" spans="143:145" x14ac:dyDescent="0.2">
      <c r="EM44072" s="39"/>
      <c r="EN44072" s="39"/>
      <c r="EO44072" s="39"/>
    </row>
    <row r="44073" spans="143:145" x14ac:dyDescent="0.2">
      <c r="EM44073" s="39"/>
      <c r="EN44073" s="39"/>
      <c r="EO44073" s="39"/>
    </row>
    <row r="44074" spans="143:145" x14ac:dyDescent="0.2">
      <c r="EM44074" s="39"/>
      <c r="EN44074" s="39"/>
      <c r="EO44074" s="39"/>
    </row>
    <row r="44075" spans="143:145" x14ac:dyDescent="0.2">
      <c r="EM44075" s="39"/>
      <c r="EN44075" s="39"/>
      <c r="EO44075" s="39"/>
    </row>
    <row r="44076" spans="143:145" x14ac:dyDescent="0.2">
      <c r="EM44076" s="39"/>
      <c r="EN44076" s="39"/>
      <c r="EO44076" s="39"/>
    </row>
    <row r="44077" spans="143:145" x14ac:dyDescent="0.2">
      <c r="EM44077" s="39"/>
      <c r="EN44077" s="39"/>
      <c r="EO44077" s="39"/>
    </row>
    <row r="44078" spans="143:145" x14ac:dyDescent="0.2">
      <c r="EM44078" s="39"/>
      <c r="EN44078" s="39"/>
      <c r="EO44078" s="39"/>
    </row>
    <row r="44079" spans="143:145" x14ac:dyDescent="0.2">
      <c r="EM44079" s="39"/>
      <c r="EN44079" s="39"/>
      <c r="EO44079" s="39"/>
    </row>
    <row r="44080" spans="143:145" x14ac:dyDescent="0.2">
      <c r="EM44080" s="39"/>
      <c r="EN44080" s="39"/>
      <c r="EO44080" s="39"/>
    </row>
    <row r="44081" spans="143:145" x14ac:dyDescent="0.2">
      <c r="EM44081" s="39"/>
      <c r="EN44081" s="39"/>
      <c r="EO44081" s="39"/>
    </row>
    <row r="44082" spans="143:145" x14ac:dyDescent="0.2">
      <c r="EM44082" s="39"/>
      <c r="EN44082" s="39"/>
      <c r="EO44082" s="39"/>
    </row>
    <row r="44083" spans="143:145" x14ac:dyDescent="0.2">
      <c r="EM44083" s="39"/>
      <c r="EN44083" s="39"/>
      <c r="EO44083" s="39"/>
    </row>
    <row r="44084" spans="143:145" x14ac:dyDescent="0.2">
      <c r="EM44084" s="39"/>
      <c r="EN44084" s="39"/>
      <c r="EO44084" s="39"/>
    </row>
    <row r="44085" spans="143:145" x14ac:dyDescent="0.2">
      <c r="EM44085" s="39"/>
      <c r="EN44085" s="39"/>
      <c r="EO44085" s="39"/>
    </row>
    <row r="44086" spans="143:145" x14ac:dyDescent="0.2">
      <c r="EM44086" s="39"/>
      <c r="EN44086" s="39"/>
      <c r="EO44086" s="39"/>
    </row>
    <row r="44087" spans="143:145" x14ac:dyDescent="0.2">
      <c r="EM44087" s="39"/>
      <c r="EN44087" s="39"/>
      <c r="EO44087" s="39"/>
    </row>
    <row r="44088" spans="143:145" x14ac:dyDescent="0.2">
      <c r="EM44088" s="39"/>
      <c r="EN44088" s="39"/>
      <c r="EO44088" s="39"/>
    </row>
    <row r="44089" spans="143:145" x14ac:dyDescent="0.2">
      <c r="EM44089" s="39"/>
      <c r="EN44089" s="39"/>
      <c r="EO44089" s="39"/>
    </row>
    <row r="44090" spans="143:145" x14ac:dyDescent="0.2">
      <c r="EM44090" s="39"/>
      <c r="EN44090" s="39"/>
      <c r="EO44090" s="39"/>
    </row>
    <row r="44091" spans="143:145" x14ac:dyDescent="0.2">
      <c r="EM44091" s="39"/>
      <c r="EN44091" s="39"/>
      <c r="EO44091" s="39"/>
    </row>
    <row r="44092" spans="143:145" x14ac:dyDescent="0.2">
      <c r="EM44092" s="39"/>
      <c r="EN44092" s="39"/>
      <c r="EO44092" s="39"/>
    </row>
    <row r="44093" spans="143:145" x14ac:dyDescent="0.2">
      <c r="EM44093" s="39"/>
      <c r="EN44093" s="39"/>
      <c r="EO44093" s="39"/>
    </row>
    <row r="44094" spans="143:145" x14ac:dyDescent="0.2">
      <c r="EM44094" s="39"/>
      <c r="EN44094" s="39"/>
      <c r="EO44094" s="39"/>
    </row>
    <row r="44095" spans="143:145" x14ac:dyDescent="0.2">
      <c r="EM44095" s="39"/>
      <c r="EN44095" s="39"/>
      <c r="EO44095" s="39"/>
    </row>
    <row r="44096" spans="143:145" x14ac:dyDescent="0.2">
      <c r="EM44096" s="39"/>
      <c r="EN44096" s="39"/>
      <c r="EO44096" s="39"/>
    </row>
    <row r="44097" spans="143:145" x14ac:dyDescent="0.2">
      <c r="EM44097" s="39"/>
      <c r="EN44097" s="39"/>
      <c r="EO44097" s="39"/>
    </row>
    <row r="44098" spans="143:145" x14ac:dyDescent="0.2">
      <c r="EM44098" s="39"/>
      <c r="EN44098" s="39"/>
      <c r="EO44098" s="39"/>
    </row>
    <row r="44099" spans="143:145" x14ac:dyDescent="0.2">
      <c r="EM44099" s="39"/>
      <c r="EN44099" s="39"/>
      <c r="EO44099" s="39"/>
    </row>
    <row r="44100" spans="143:145" x14ac:dyDescent="0.2">
      <c r="EM44100" s="39"/>
      <c r="EN44100" s="39"/>
      <c r="EO44100" s="39"/>
    </row>
    <row r="44101" spans="143:145" x14ac:dyDescent="0.2">
      <c r="EM44101" s="39"/>
      <c r="EN44101" s="39"/>
      <c r="EO44101" s="39"/>
    </row>
    <row r="44102" spans="143:145" x14ac:dyDescent="0.2">
      <c r="EM44102" s="39"/>
      <c r="EN44102" s="39"/>
      <c r="EO44102" s="39"/>
    </row>
    <row r="44103" spans="143:145" x14ac:dyDescent="0.2">
      <c r="EM44103" s="39"/>
      <c r="EN44103" s="39"/>
      <c r="EO44103" s="39"/>
    </row>
    <row r="44104" spans="143:145" x14ac:dyDescent="0.2">
      <c r="EM44104" s="39"/>
      <c r="EN44104" s="39"/>
      <c r="EO44104" s="39"/>
    </row>
    <row r="44105" spans="143:145" x14ac:dyDescent="0.2">
      <c r="EM44105" s="39"/>
      <c r="EN44105" s="39"/>
      <c r="EO44105" s="39"/>
    </row>
    <row r="44106" spans="143:145" x14ac:dyDescent="0.2">
      <c r="EM44106" s="39"/>
      <c r="EN44106" s="39"/>
      <c r="EO44106" s="39"/>
    </row>
    <row r="44107" spans="143:145" x14ac:dyDescent="0.2">
      <c r="EM44107" s="39"/>
      <c r="EN44107" s="39"/>
      <c r="EO44107" s="39"/>
    </row>
    <row r="44108" spans="143:145" x14ac:dyDescent="0.2">
      <c r="EM44108" s="39"/>
      <c r="EN44108" s="39"/>
      <c r="EO44108" s="39"/>
    </row>
    <row r="44109" spans="143:145" x14ac:dyDescent="0.2">
      <c r="EM44109" s="39"/>
      <c r="EN44109" s="39"/>
      <c r="EO44109" s="39"/>
    </row>
    <row r="44110" spans="143:145" x14ac:dyDescent="0.2">
      <c r="EM44110" s="39"/>
      <c r="EN44110" s="39"/>
      <c r="EO44110" s="39"/>
    </row>
    <row r="44111" spans="143:145" x14ac:dyDescent="0.2">
      <c r="EM44111" s="39"/>
      <c r="EN44111" s="39"/>
      <c r="EO44111" s="39"/>
    </row>
    <row r="44112" spans="143:145" x14ac:dyDescent="0.2">
      <c r="EM44112" s="39"/>
      <c r="EN44112" s="39"/>
      <c r="EO44112" s="39"/>
    </row>
    <row r="44113" spans="143:145" x14ac:dyDescent="0.2">
      <c r="EM44113" s="39"/>
      <c r="EN44113" s="39"/>
      <c r="EO44113" s="39"/>
    </row>
    <row r="44114" spans="143:145" x14ac:dyDescent="0.2">
      <c r="EM44114" s="39"/>
      <c r="EN44114" s="39"/>
      <c r="EO44114" s="39"/>
    </row>
    <row r="44115" spans="143:145" x14ac:dyDescent="0.2">
      <c r="EM44115" s="39"/>
      <c r="EN44115" s="39"/>
      <c r="EO44115" s="39"/>
    </row>
    <row r="44116" spans="143:145" x14ac:dyDescent="0.2">
      <c r="EM44116" s="39"/>
      <c r="EN44116" s="39"/>
      <c r="EO44116" s="39"/>
    </row>
    <row r="44117" spans="143:145" x14ac:dyDescent="0.2">
      <c r="EM44117" s="39"/>
      <c r="EN44117" s="39"/>
      <c r="EO44117" s="39"/>
    </row>
    <row r="44118" spans="143:145" x14ac:dyDescent="0.2">
      <c r="EM44118" s="39"/>
      <c r="EN44118" s="39"/>
      <c r="EO44118" s="39"/>
    </row>
    <row r="44119" spans="143:145" x14ac:dyDescent="0.2">
      <c r="EM44119" s="39"/>
      <c r="EN44119" s="39"/>
      <c r="EO44119" s="39"/>
    </row>
    <row r="44120" spans="143:145" x14ac:dyDescent="0.2">
      <c r="EM44120" s="39"/>
      <c r="EN44120" s="39"/>
      <c r="EO44120" s="39"/>
    </row>
    <row r="44121" spans="143:145" x14ac:dyDescent="0.2">
      <c r="EM44121" s="39"/>
      <c r="EN44121" s="39"/>
      <c r="EO44121" s="39"/>
    </row>
    <row r="44122" spans="143:145" x14ac:dyDescent="0.2">
      <c r="EM44122" s="39"/>
      <c r="EN44122" s="39"/>
      <c r="EO44122" s="39"/>
    </row>
    <row r="44123" spans="143:145" x14ac:dyDescent="0.2">
      <c r="EM44123" s="39"/>
      <c r="EN44123" s="39"/>
      <c r="EO44123" s="39"/>
    </row>
    <row r="44124" spans="143:145" x14ac:dyDescent="0.2">
      <c r="EM44124" s="39"/>
      <c r="EN44124" s="39"/>
      <c r="EO44124" s="39"/>
    </row>
    <row r="44125" spans="143:145" x14ac:dyDescent="0.2">
      <c r="EM44125" s="39"/>
      <c r="EN44125" s="39"/>
      <c r="EO44125" s="39"/>
    </row>
    <row r="44126" spans="143:145" x14ac:dyDescent="0.2">
      <c r="EM44126" s="39"/>
      <c r="EN44126" s="39"/>
      <c r="EO44126" s="39"/>
    </row>
    <row r="44127" spans="143:145" x14ac:dyDescent="0.2">
      <c r="EM44127" s="39"/>
      <c r="EN44127" s="39"/>
      <c r="EO44127" s="39"/>
    </row>
    <row r="44128" spans="143:145" x14ac:dyDescent="0.2">
      <c r="EM44128" s="39"/>
      <c r="EN44128" s="39"/>
      <c r="EO44128" s="39"/>
    </row>
    <row r="44129" spans="143:145" x14ac:dyDescent="0.2">
      <c r="EM44129" s="39"/>
      <c r="EN44129" s="39"/>
      <c r="EO44129" s="39"/>
    </row>
    <row r="44130" spans="143:145" x14ac:dyDescent="0.2">
      <c r="EM44130" s="39"/>
      <c r="EN44130" s="39"/>
      <c r="EO44130" s="39"/>
    </row>
    <row r="44131" spans="143:145" x14ac:dyDescent="0.2">
      <c r="EM44131" s="39"/>
      <c r="EN44131" s="39"/>
      <c r="EO44131" s="39"/>
    </row>
    <row r="44132" spans="143:145" x14ac:dyDescent="0.2">
      <c r="EM44132" s="39"/>
      <c r="EN44132" s="39"/>
      <c r="EO44132" s="39"/>
    </row>
    <row r="44133" spans="143:145" x14ac:dyDescent="0.2">
      <c r="EM44133" s="39"/>
      <c r="EN44133" s="39"/>
      <c r="EO44133" s="39"/>
    </row>
    <row r="44134" spans="143:145" x14ac:dyDescent="0.2">
      <c r="EM44134" s="39"/>
      <c r="EN44134" s="39"/>
      <c r="EO44134" s="39"/>
    </row>
    <row r="44135" spans="143:145" x14ac:dyDescent="0.2">
      <c r="EM44135" s="39"/>
      <c r="EN44135" s="39"/>
      <c r="EO44135" s="39"/>
    </row>
    <row r="44136" spans="143:145" x14ac:dyDescent="0.2">
      <c r="EM44136" s="39"/>
      <c r="EN44136" s="39"/>
      <c r="EO44136" s="39"/>
    </row>
    <row r="44137" spans="143:145" x14ac:dyDescent="0.2">
      <c r="EM44137" s="39"/>
      <c r="EN44137" s="39"/>
      <c r="EO44137" s="39"/>
    </row>
    <row r="44138" spans="143:145" x14ac:dyDescent="0.2">
      <c r="EM44138" s="39"/>
      <c r="EN44138" s="39"/>
      <c r="EO44138" s="39"/>
    </row>
    <row r="44139" spans="143:145" x14ac:dyDescent="0.2">
      <c r="EM44139" s="39"/>
      <c r="EN44139" s="39"/>
      <c r="EO44139" s="39"/>
    </row>
    <row r="44140" spans="143:145" x14ac:dyDescent="0.2">
      <c r="EM44140" s="39"/>
      <c r="EN44140" s="39"/>
      <c r="EO44140" s="39"/>
    </row>
    <row r="44141" spans="143:145" x14ac:dyDescent="0.2">
      <c r="EM44141" s="39"/>
      <c r="EN44141" s="39"/>
      <c r="EO44141" s="39"/>
    </row>
    <row r="44142" spans="143:145" x14ac:dyDescent="0.2">
      <c r="EM44142" s="39"/>
      <c r="EN44142" s="39"/>
      <c r="EO44142" s="39"/>
    </row>
    <row r="44143" spans="143:145" x14ac:dyDescent="0.2">
      <c r="EM44143" s="39"/>
      <c r="EN44143" s="39"/>
      <c r="EO44143" s="39"/>
    </row>
    <row r="44144" spans="143:145" x14ac:dyDescent="0.2">
      <c r="EM44144" s="39"/>
      <c r="EN44144" s="39"/>
      <c r="EO44144" s="39"/>
    </row>
    <row r="44145" spans="143:145" x14ac:dyDescent="0.2">
      <c r="EM44145" s="39"/>
      <c r="EN44145" s="39"/>
      <c r="EO44145" s="39"/>
    </row>
    <row r="44146" spans="143:145" x14ac:dyDescent="0.2">
      <c r="EM44146" s="39"/>
      <c r="EN44146" s="39"/>
      <c r="EO44146" s="39"/>
    </row>
    <row r="44147" spans="143:145" x14ac:dyDescent="0.2">
      <c r="EM44147" s="39"/>
      <c r="EN44147" s="39"/>
      <c r="EO44147" s="39"/>
    </row>
    <row r="44148" spans="143:145" x14ac:dyDescent="0.2">
      <c r="EM44148" s="39"/>
      <c r="EN44148" s="39"/>
      <c r="EO44148" s="39"/>
    </row>
    <row r="44149" spans="143:145" x14ac:dyDescent="0.2">
      <c r="EM44149" s="39"/>
      <c r="EN44149" s="39"/>
      <c r="EO44149" s="39"/>
    </row>
    <row r="44150" spans="143:145" x14ac:dyDescent="0.2">
      <c r="EM44150" s="39"/>
      <c r="EN44150" s="39"/>
      <c r="EO44150" s="39"/>
    </row>
    <row r="44151" spans="143:145" x14ac:dyDescent="0.2">
      <c r="EM44151" s="39"/>
      <c r="EN44151" s="39"/>
      <c r="EO44151" s="39"/>
    </row>
    <row r="44152" spans="143:145" x14ac:dyDescent="0.2">
      <c r="EM44152" s="39"/>
      <c r="EN44152" s="39"/>
      <c r="EO44152" s="39"/>
    </row>
    <row r="44153" spans="143:145" x14ac:dyDescent="0.2">
      <c r="EM44153" s="39"/>
      <c r="EN44153" s="39"/>
      <c r="EO44153" s="39"/>
    </row>
    <row r="44154" spans="143:145" x14ac:dyDescent="0.2">
      <c r="EM44154" s="39"/>
      <c r="EN44154" s="39"/>
      <c r="EO44154" s="39"/>
    </row>
    <row r="44155" spans="143:145" x14ac:dyDescent="0.2">
      <c r="EM44155" s="39"/>
      <c r="EN44155" s="39"/>
      <c r="EO44155" s="39"/>
    </row>
    <row r="44156" spans="143:145" x14ac:dyDescent="0.2">
      <c r="EM44156" s="39"/>
      <c r="EN44156" s="39"/>
      <c r="EO44156" s="39"/>
    </row>
    <row r="44157" spans="143:145" x14ac:dyDescent="0.2">
      <c r="EM44157" s="39"/>
      <c r="EN44157" s="39"/>
      <c r="EO44157" s="39"/>
    </row>
    <row r="44158" spans="143:145" x14ac:dyDescent="0.2">
      <c r="EM44158" s="39"/>
      <c r="EN44158" s="39"/>
      <c r="EO44158" s="39"/>
    </row>
    <row r="44159" spans="143:145" x14ac:dyDescent="0.2">
      <c r="EM44159" s="39"/>
      <c r="EN44159" s="39"/>
      <c r="EO44159" s="39"/>
    </row>
    <row r="44160" spans="143:145" x14ac:dyDescent="0.2">
      <c r="EM44160" s="39"/>
      <c r="EN44160" s="39"/>
      <c r="EO44160" s="39"/>
    </row>
    <row r="44161" spans="143:145" x14ac:dyDescent="0.2">
      <c r="EM44161" s="39"/>
      <c r="EN44161" s="39"/>
      <c r="EO44161" s="39"/>
    </row>
    <row r="44162" spans="143:145" x14ac:dyDescent="0.2">
      <c r="EM44162" s="39"/>
      <c r="EN44162" s="39"/>
      <c r="EO44162" s="39"/>
    </row>
    <row r="44163" spans="143:145" x14ac:dyDescent="0.2">
      <c r="EM44163" s="39"/>
      <c r="EN44163" s="39"/>
      <c r="EO44163" s="39"/>
    </row>
    <row r="44164" spans="143:145" x14ac:dyDescent="0.2">
      <c r="EM44164" s="39"/>
      <c r="EN44164" s="39"/>
      <c r="EO44164" s="39"/>
    </row>
    <row r="44165" spans="143:145" x14ac:dyDescent="0.2">
      <c r="EM44165" s="39"/>
      <c r="EN44165" s="39"/>
      <c r="EO44165" s="39"/>
    </row>
    <row r="44166" spans="143:145" x14ac:dyDescent="0.2">
      <c r="EM44166" s="39"/>
      <c r="EN44166" s="39"/>
      <c r="EO44166" s="39"/>
    </row>
    <row r="44167" spans="143:145" x14ac:dyDescent="0.2">
      <c r="EM44167" s="39"/>
      <c r="EN44167" s="39"/>
      <c r="EO44167" s="39"/>
    </row>
    <row r="44168" spans="143:145" x14ac:dyDescent="0.2">
      <c r="EM44168" s="39"/>
      <c r="EN44168" s="39"/>
      <c r="EO44168" s="39"/>
    </row>
    <row r="44169" spans="143:145" x14ac:dyDescent="0.2">
      <c r="EM44169" s="39"/>
      <c r="EN44169" s="39"/>
      <c r="EO44169" s="39"/>
    </row>
    <row r="44170" spans="143:145" x14ac:dyDescent="0.2">
      <c r="EM44170" s="39"/>
      <c r="EN44170" s="39"/>
      <c r="EO44170" s="39"/>
    </row>
    <row r="44171" spans="143:145" x14ac:dyDescent="0.2">
      <c r="EM44171" s="39"/>
      <c r="EN44171" s="39"/>
      <c r="EO44171" s="39"/>
    </row>
    <row r="44172" spans="143:145" x14ac:dyDescent="0.2">
      <c r="EM44172" s="39"/>
      <c r="EN44172" s="39"/>
      <c r="EO44172" s="39"/>
    </row>
    <row r="44173" spans="143:145" x14ac:dyDescent="0.2">
      <c r="EM44173" s="39"/>
      <c r="EN44173" s="39"/>
      <c r="EO44173" s="39"/>
    </row>
    <row r="44174" spans="143:145" x14ac:dyDescent="0.2">
      <c r="EM44174" s="39"/>
      <c r="EN44174" s="39"/>
      <c r="EO44174" s="39"/>
    </row>
    <row r="44175" spans="143:145" x14ac:dyDescent="0.2">
      <c r="EM44175" s="39"/>
      <c r="EN44175" s="39"/>
      <c r="EO44175" s="39"/>
    </row>
    <row r="44176" spans="143:145" x14ac:dyDescent="0.2">
      <c r="EM44176" s="39"/>
      <c r="EN44176" s="39"/>
      <c r="EO44176" s="39"/>
    </row>
    <row r="44177" spans="143:145" x14ac:dyDescent="0.2">
      <c r="EM44177" s="39"/>
      <c r="EN44177" s="39"/>
      <c r="EO44177" s="39"/>
    </row>
    <row r="44178" spans="143:145" x14ac:dyDescent="0.2">
      <c r="EM44178" s="39"/>
      <c r="EN44178" s="39"/>
      <c r="EO44178" s="39"/>
    </row>
    <row r="44179" spans="143:145" x14ac:dyDescent="0.2">
      <c r="EM44179" s="39"/>
      <c r="EN44179" s="39"/>
      <c r="EO44179" s="39"/>
    </row>
    <row r="44180" spans="143:145" x14ac:dyDescent="0.2">
      <c r="EM44180" s="39"/>
      <c r="EN44180" s="39"/>
      <c r="EO44180" s="39"/>
    </row>
    <row r="44181" spans="143:145" x14ac:dyDescent="0.2">
      <c r="EM44181" s="39"/>
      <c r="EN44181" s="39"/>
      <c r="EO44181" s="39"/>
    </row>
    <row r="44182" spans="143:145" x14ac:dyDescent="0.2">
      <c r="EM44182" s="39"/>
      <c r="EN44182" s="39"/>
      <c r="EO44182" s="39"/>
    </row>
    <row r="44183" spans="143:145" x14ac:dyDescent="0.2">
      <c r="EM44183" s="39"/>
      <c r="EN44183" s="39"/>
      <c r="EO44183" s="39"/>
    </row>
    <row r="44184" spans="143:145" x14ac:dyDescent="0.2">
      <c r="EM44184" s="39"/>
      <c r="EN44184" s="39"/>
      <c r="EO44184" s="39"/>
    </row>
    <row r="44185" spans="143:145" x14ac:dyDescent="0.2">
      <c r="EM44185" s="39"/>
      <c r="EN44185" s="39"/>
      <c r="EO44185" s="39"/>
    </row>
    <row r="44186" spans="143:145" x14ac:dyDescent="0.2">
      <c r="EM44186" s="39"/>
      <c r="EN44186" s="39"/>
      <c r="EO44186" s="39"/>
    </row>
    <row r="44187" spans="143:145" x14ac:dyDescent="0.2">
      <c r="EM44187" s="39"/>
      <c r="EN44187" s="39"/>
      <c r="EO44187" s="39"/>
    </row>
    <row r="44188" spans="143:145" x14ac:dyDescent="0.2">
      <c r="EM44188" s="39"/>
      <c r="EN44188" s="39"/>
      <c r="EO44188" s="39"/>
    </row>
    <row r="44189" spans="143:145" x14ac:dyDescent="0.2">
      <c r="EM44189" s="39"/>
      <c r="EN44189" s="39"/>
      <c r="EO44189" s="39"/>
    </row>
    <row r="44190" spans="143:145" x14ac:dyDescent="0.2">
      <c r="EM44190" s="39"/>
      <c r="EN44190" s="39"/>
      <c r="EO44190" s="39"/>
    </row>
    <row r="44191" spans="143:145" x14ac:dyDescent="0.2">
      <c r="EM44191" s="39"/>
      <c r="EN44191" s="39"/>
      <c r="EO44191" s="39"/>
    </row>
    <row r="44192" spans="143:145" x14ac:dyDescent="0.2">
      <c r="EM44192" s="39"/>
      <c r="EN44192" s="39"/>
      <c r="EO44192" s="39"/>
    </row>
    <row r="44193" spans="143:145" x14ac:dyDescent="0.2">
      <c r="EM44193" s="39"/>
      <c r="EN44193" s="39"/>
      <c r="EO44193" s="39"/>
    </row>
    <row r="44194" spans="143:145" x14ac:dyDescent="0.2">
      <c r="EM44194" s="39"/>
      <c r="EN44194" s="39"/>
      <c r="EO44194" s="39"/>
    </row>
    <row r="44195" spans="143:145" x14ac:dyDescent="0.2">
      <c r="EM44195" s="39"/>
      <c r="EN44195" s="39"/>
      <c r="EO44195" s="39"/>
    </row>
    <row r="44196" spans="143:145" x14ac:dyDescent="0.2">
      <c r="EM44196" s="39"/>
      <c r="EN44196" s="39"/>
      <c r="EO44196" s="39"/>
    </row>
    <row r="44197" spans="143:145" x14ac:dyDescent="0.2">
      <c r="EM44197" s="39"/>
      <c r="EN44197" s="39"/>
      <c r="EO44197" s="39"/>
    </row>
    <row r="44198" spans="143:145" x14ac:dyDescent="0.2">
      <c r="EM44198" s="39"/>
      <c r="EN44198" s="39"/>
      <c r="EO44198" s="39"/>
    </row>
    <row r="44199" spans="143:145" x14ac:dyDescent="0.2">
      <c r="EM44199" s="39"/>
      <c r="EN44199" s="39"/>
      <c r="EO44199" s="39"/>
    </row>
    <row r="44200" spans="143:145" x14ac:dyDescent="0.2">
      <c r="EM44200" s="39"/>
      <c r="EN44200" s="39"/>
      <c r="EO44200" s="39"/>
    </row>
    <row r="44201" spans="143:145" x14ac:dyDescent="0.2">
      <c r="EM44201" s="39"/>
      <c r="EN44201" s="39"/>
      <c r="EO44201" s="39"/>
    </row>
    <row r="44202" spans="143:145" x14ac:dyDescent="0.2">
      <c r="EM44202" s="39"/>
      <c r="EN44202" s="39"/>
      <c r="EO44202" s="39"/>
    </row>
    <row r="44203" spans="143:145" x14ac:dyDescent="0.2">
      <c r="EM44203" s="39"/>
      <c r="EN44203" s="39"/>
      <c r="EO44203" s="39"/>
    </row>
    <row r="44204" spans="143:145" x14ac:dyDescent="0.2">
      <c r="EM44204" s="39"/>
      <c r="EN44204" s="39"/>
      <c r="EO44204" s="39"/>
    </row>
    <row r="44205" spans="143:145" x14ac:dyDescent="0.2">
      <c r="EM44205" s="39"/>
      <c r="EN44205" s="39"/>
      <c r="EO44205" s="39"/>
    </row>
    <row r="44206" spans="143:145" x14ac:dyDescent="0.2">
      <c r="EM44206" s="39"/>
      <c r="EN44206" s="39"/>
      <c r="EO44206" s="39"/>
    </row>
    <row r="44207" spans="143:145" x14ac:dyDescent="0.2">
      <c r="EM44207" s="39"/>
      <c r="EN44207" s="39"/>
      <c r="EO44207" s="39"/>
    </row>
    <row r="44208" spans="143:145" x14ac:dyDescent="0.2">
      <c r="EM44208" s="39"/>
      <c r="EN44208" s="39"/>
      <c r="EO44208" s="39"/>
    </row>
    <row r="44209" spans="143:145" x14ac:dyDescent="0.2">
      <c r="EM44209" s="39"/>
      <c r="EN44209" s="39"/>
      <c r="EO44209" s="39"/>
    </row>
    <row r="44210" spans="143:145" x14ac:dyDescent="0.2">
      <c r="EM44210" s="39"/>
      <c r="EN44210" s="39"/>
      <c r="EO44210" s="39"/>
    </row>
    <row r="44211" spans="143:145" x14ac:dyDescent="0.2">
      <c r="EM44211" s="39"/>
      <c r="EN44211" s="39"/>
      <c r="EO44211" s="39"/>
    </row>
    <row r="44212" spans="143:145" x14ac:dyDescent="0.2">
      <c r="EM44212" s="39"/>
      <c r="EN44212" s="39"/>
      <c r="EO44212" s="39"/>
    </row>
    <row r="44213" spans="143:145" x14ac:dyDescent="0.2">
      <c r="EM44213" s="39"/>
      <c r="EN44213" s="39"/>
      <c r="EO44213" s="39"/>
    </row>
    <row r="44214" spans="143:145" x14ac:dyDescent="0.2">
      <c r="EM44214" s="39"/>
      <c r="EN44214" s="39"/>
      <c r="EO44214" s="39"/>
    </row>
    <row r="44215" spans="143:145" x14ac:dyDescent="0.2">
      <c r="EM44215" s="39"/>
      <c r="EN44215" s="39"/>
      <c r="EO44215" s="39"/>
    </row>
    <row r="44216" spans="143:145" x14ac:dyDescent="0.2">
      <c r="EM44216" s="39"/>
      <c r="EN44216" s="39"/>
      <c r="EO44216" s="39"/>
    </row>
    <row r="44217" spans="143:145" x14ac:dyDescent="0.2">
      <c r="EM44217" s="39"/>
      <c r="EN44217" s="39"/>
      <c r="EO44217" s="39"/>
    </row>
    <row r="44218" spans="143:145" x14ac:dyDescent="0.2">
      <c r="EM44218" s="39"/>
      <c r="EN44218" s="39"/>
      <c r="EO44218" s="39"/>
    </row>
    <row r="44219" spans="143:145" x14ac:dyDescent="0.2">
      <c r="EM44219" s="39"/>
      <c r="EN44219" s="39"/>
      <c r="EO44219" s="39"/>
    </row>
    <row r="44220" spans="143:145" x14ac:dyDescent="0.2">
      <c r="EM44220" s="39"/>
      <c r="EN44220" s="39"/>
      <c r="EO44220" s="39"/>
    </row>
    <row r="44221" spans="143:145" x14ac:dyDescent="0.2">
      <c r="EM44221" s="39"/>
      <c r="EN44221" s="39"/>
      <c r="EO44221" s="39"/>
    </row>
    <row r="44222" spans="143:145" x14ac:dyDescent="0.2">
      <c r="EM44222" s="39"/>
      <c r="EN44222" s="39"/>
      <c r="EO44222" s="39"/>
    </row>
    <row r="44223" spans="143:145" x14ac:dyDescent="0.2">
      <c r="EM44223" s="39"/>
      <c r="EN44223" s="39"/>
      <c r="EO44223" s="39"/>
    </row>
    <row r="44224" spans="143:145" x14ac:dyDescent="0.2">
      <c r="EM44224" s="39"/>
      <c r="EN44224" s="39"/>
      <c r="EO44224" s="39"/>
    </row>
    <row r="44225" spans="143:145" x14ac:dyDescent="0.2">
      <c r="EM44225" s="39"/>
      <c r="EN44225" s="39"/>
      <c r="EO44225" s="39"/>
    </row>
    <row r="44226" spans="143:145" x14ac:dyDescent="0.2">
      <c r="EM44226" s="39"/>
      <c r="EN44226" s="39"/>
      <c r="EO44226" s="39"/>
    </row>
    <row r="44227" spans="143:145" x14ac:dyDescent="0.2">
      <c r="EM44227" s="39"/>
      <c r="EN44227" s="39"/>
      <c r="EO44227" s="39"/>
    </row>
    <row r="44228" spans="143:145" x14ac:dyDescent="0.2">
      <c r="EM44228" s="39"/>
      <c r="EN44228" s="39"/>
      <c r="EO44228" s="39"/>
    </row>
    <row r="44229" spans="143:145" x14ac:dyDescent="0.2">
      <c r="EM44229" s="39"/>
      <c r="EN44229" s="39"/>
      <c r="EO44229" s="39"/>
    </row>
    <row r="44230" spans="143:145" x14ac:dyDescent="0.2">
      <c r="EM44230" s="39"/>
      <c r="EN44230" s="39"/>
      <c r="EO44230" s="39"/>
    </row>
    <row r="44231" spans="143:145" x14ac:dyDescent="0.2">
      <c r="EM44231" s="39"/>
      <c r="EN44231" s="39"/>
      <c r="EO44231" s="39"/>
    </row>
    <row r="44232" spans="143:145" x14ac:dyDescent="0.2">
      <c r="EM44232" s="39"/>
      <c r="EN44232" s="39"/>
      <c r="EO44232" s="39"/>
    </row>
    <row r="44233" spans="143:145" x14ac:dyDescent="0.2">
      <c r="EM44233" s="39"/>
      <c r="EN44233" s="39"/>
      <c r="EO44233" s="39"/>
    </row>
    <row r="44234" spans="143:145" x14ac:dyDescent="0.2">
      <c r="EM44234" s="39"/>
      <c r="EN44234" s="39"/>
      <c r="EO44234" s="39"/>
    </row>
    <row r="44235" spans="143:145" x14ac:dyDescent="0.2">
      <c r="EM44235" s="39"/>
      <c r="EN44235" s="39"/>
      <c r="EO44235" s="39"/>
    </row>
    <row r="44236" spans="143:145" x14ac:dyDescent="0.2">
      <c r="EM44236" s="39"/>
      <c r="EN44236" s="39"/>
      <c r="EO44236" s="39"/>
    </row>
    <row r="44237" spans="143:145" x14ac:dyDescent="0.2">
      <c r="EM44237" s="39"/>
      <c r="EN44237" s="39"/>
      <c r="EO44237" s="39"/>
    </row>
    <row r="44238" spans="143:145" x14ac:dyDescent="0.2">
      <c r="EM44238" s="39"/>
      <c r="EN44238" s="39"/>
      <c r="EO44238" s="39"/>
    </row>
    <row r="44239" spans="143:145" x14ac:dyDescent="0.2">
      <c r="EM44239" s="39"/>
      <c r="EN44239" s="39"/>
      <c r="EO44239" s="39"/>
    </row>
    <row r="44240" spans="143:145" x14ac:dyDescent="0.2">
      <c r="EM44240" s="39"/>
      <c r="EN44240" s="39"/>
      <c r="EO44240" s="39"/>
    </row>
    <row r="44241" spans="143:145" x14ac:dyDescent="0.2">
      <c r="EM44241" s="39"/>
      <c r="EN44241" s="39"/>
      <c r="EO44241" s="39"/>
    </row>
    <row r="44242" spans="143:145" x14ac:dyDescent="0.2">
      <c r="EM44242" s="39"/>
      <c r="EN44242" s="39"/>
      <c r="EO44242" s="39"/>
    </row>
    <row r="44243" spans="143:145" x14ac:dyDescent="0.2">
      <c r="EM44243" s="39"/>
      <c r="EN44243" s="39"/>
      <c r="EO44243" s="39"/>
    </row>
    <row r="44244" spans="143:145" x14ac:dyDescent="0.2">
      <c r="EM44244" s="39"/>
      <c r="EN44244" s="39"/>
      <c r="EO44244" s="39"/>
    </row>
    <row r="44245" spans="143:145" x14ac:dyDescent="0.2">
      <c r="EM44245" s="39"/>
      <c r="EN44245" s="39"/>
      <c r="EO44245" s="39"/>
    </row>
    <row r="44246" spans="143:145" x14ac:dyDescent="0.2">
      <c r="EM44246" s="39"/>
      <c r="EN44246" s="39"/>
      <c r="EO44246" s="39"/>
    </row>
    <row r="44247" spans="143:145" x14ac:dyDescent="0.2">
      <c r="EM44247" s="39"/>
      <c r="EN44247" s="39"/>
      <c r="EO44247" s="39"/>
    </row>
    <row r="44248" spans="143:145" x14ac:dyDescent="0.2">
      <c r="EM44248" s="39"/>
      <c r="EN44248" s="39"/>
      <c r="EO44248" s="39"/>
    </row>
    <row r="44249" spans="143:145" x14ac:dyDescent="0.2">
      <c r="EM44249" s="39"/>
      <c r="EN44249" s="39"/>
      <c r="EO44249" s="39"/>
    </row>
    <row r="44250" spans="143:145" x14ac:dyDescent="0.2">
      <c r="EM44250" s="39"/>
      <c r="EN44250" s="39"/>
      <c r="EO44250" s="39"/>
    </row>
    <row r="44251" spans="143:145" x14ac:dyDescent="0.2">
      <c r="EM44251" s="39"/>
      <c r="EN44251" s="39"/>
      <c r="EO44251" s="39"/>
    </row>
    <row r="44252" spans="143:145" x14ac:dyDescent="0.2">
      <c r="EM44252" s="39"/>
      <c r="EN44252" s="39"/>
      <c r="EO44252" s="39"/>
    </row>
    <row r="44253" spans="143:145" x14ac:dyDescent="0.2">
      <c r="EM44253" s="39"/>
      <c r="EN44253" s="39"/>
      <c r="EO44253" s="39"/>
    </row>
    <row r="44254" spans="143:145" x14ac:dyDescent="0.2">
      <c r="EM44254" s="39"/>
      <c r="EN44254" s="39"/>
      <c r="EO44254" s="39"/>
    </row>
    <row r="44255" spans="143:145" x14ac:dyDescent="0.2">
      <c r="EM44255" s="39"/>
      <c r="EN44255" s="39"/>
      <c r="EO44255" s="39"/>
    </row>
    <row r="44256" spans="143:145" x14ac:dyDescent="0.2">
      <c r="EM44256" s="39"/>
      <c r="EN44256" s="39"/>
      <c r="EO44256" s="39"/>
    </row>
    <row r="44257" spans="143:145" x14ac:dyDescent="0.2">
      <c r="EM44257" s="39"/>
      <c r="EN44257" s="39"/>
      <c r="EO44257" s="39"/>
    </row>
    <row r="44258" spans="143:145" x14ac:dyDescent="0.2">
      <c r="EM44258" s="39"/>
      <c r="EN44258" s="39"/>
      <c r="EO44258" s="39"/>
    </row>
    <row r="44259" spans="143:145" x14ac:dyDescent="0.2">
      <c r="EM44259" s="39"/>
      <c r="EN44259" s="39"/>
      <c r="EO44259" s="39"/>
    </row>
    <row r="44260" spans="143:145" x14ac:dyDescent="0.2">
      <c r="EM44260" s="39"/>
      <c r="EN44260" s="39"/>
      <c r="EO44260" s="39"/>
    </row>
    <row r="44261" spans="143:145" x14ac:dyDescent="0.2">
      <c r="EM44261" s="39"/>
      <c r="EN44261" s="39"/>
      <c r="EO44261" s="39"/>
    </row>
    <row r="44262" spans="143:145" x14ac:dyDescent="0.2">
      <c r="EM44262" s="39"/>
      <c r="EN44262" s="39"/>
      <c r="EO44262" s="39"/>
    </row>
    <row r="44263" spans="143:145" x14ac:dyDescent="0.2">
      <c r="EM44263" s="39"/>
      <c r="EN44263" s="39"/>
      <c r="EO44263" s="39"/>
    </row>
    <row r="44264" spans="143:145" x14ac:dyDescent="0.2">
      <c r="EM44264" s="39"/>
      <c r="EN44264" s="39"/>
      <c r="EO44264" s="39"/>
    </row>
    <row r="44265" spans="143:145" x14ac:dyDescent="0.2">
      <c r="EM44265" s="39"/>
      <c r="EN44265" s="39"/>
      <c r="EO44265" s="39"/>
    </row>
    <row r="44266" spans="143:145" x14ac:dyDescent="0.2">
      <c r="EM44266" s="39"/>
      <c r="EN44266" s="39"/>
      <c r="EO44266" s="39"/>
    </row>
    <row r="44267" spans="143:145" x14ac:dyDescent="0.2">
      <c r="EM44267" s="39"/>
      <c r="EN44267" s="39"/>
      <c r="EO44267" s="39"/>
    </row>
    <row r="44268" spans="143:145" x14ac:dyDescent="0.2">
      <c r="EM44268" s="39"/>
      <c r="EN44268" s="39"/>
      <c r="EO44268" s="39"/>
    </row>
    <row r="44269" spans="143:145" x14ac:dyDescent="0.2">
      <c r="EM44269" s="39"/>
      <c r="EN44269" s="39"/>
      <c r="EO44269" s="39"/>
    </row>
    <row r="44270" spans="143:145" x14ac:dyDescent="0.2">
      <c r="EM44270" s="39"/>
      <c r="EN44270" s="39"/>
      <c r="EO44270" s="39"/>
    </row>
    <row r="44271" spans="143:145" x14ac:dyDescent="0.2">
      <c r="EM44271" s="39"/>
      <c r="EN44271" s="39"/>
      <c r="EO44271" s="39"/>
    </row>
    <row r="44272" spans="143:145" x14ac:dyDescent="0.2">
      <c r="EM44272" s="39"/>
      <c r="EN44272" s="39"/>
      <c r="EO44272" s="39"/>
    </row>
    <row r="44273" spans="143:145" x14ac:dyDescent="0.2">
      <c r="EM44273" s="39"/>
      <c r="EN44273" s="39"/>
      <c r="EO44273" s="39"/>
    </row>
    <row r="44274" spans="143:145" x14ac:dyDescent="0.2">
      <c r="EM44274" s="39"/>
      <c r="EN44274" s="39"/>
      <c r="EO44274" s="39"/>
    </row>
    <row r="44275" spans="143:145" x14ac:dyDescent="0.2">
      <c r="EM44275" s="39"/>
      <c r="EN44275" s="39"/>
      <c r="EO44275" s="39"/>
    </row>
    <row r="44276" spans="143:145" x14ac:dyDescent="0.2">
      <c r="EM44276" s="39"/>
      <c r="EN44276" s="39"/>
      <c r="EO44276" s="39"/>
    </row>
    <row r="44277" spans="143:145" x14ac:dyDescent="0.2">
      <c r="EM44277" s="39"/>
      <c r="EN44277" s="39"/>
      <c r="EO44277" s="39"/>
    </row>
    <row r="44278" spans="143:145" x14ac:dyDescent="0.2">
      <c r="EM44278" s="39"/>
      <c r="EN44278" s="39"/>
      <c r="EO44278" s="39"/>
    </row>
    <row r="44279" spans="143:145" x14ac:dyDescent="0.2">
      <c r="EM44279" s="39"/>
      <c r="EN44279" s="39"/>
      <c r="EO44279" s="39"/>
    </row>
    <row r="44280" spans="143:145" x14ac:dyDescent="0.2">
      <c r="EM44280" s="39"/>
      <c r="EN44280" s="39"/>
      <c r="EO44280" s="39"/>
    </row>
    <row r="44281" spans="143:145" x14ac:dyDescent="0.2">
      <c r="EM44281" s="39"/>
      <c r="EN44281" s="39"/>
      <c r="EO44281" s="39"/>
    </row>
    <row r="44282" spans="143:145" x14ac:dyDescent="0.2">
      <c r="EM44282" s="39"/>
      <c r="EN44282" s="39"/>
      <c r="EO44282" s="39"/>
    </row>
    <row r="44283" spans="143:145" x14ac:dyDescent="0.2">
      <c r="EM44283" s="39"/>
      <c r="EN44283" s="39"/>
      <c r="EO44283" s="39"/>
    </row>
    <row r="44284" spans="143:145" x14ac:dyDescent="0.2">
      <c r="EM44284" s="39"/>
      <c r="EN44284" s="39"/>
      <c r="EO44284" s="39"/>
    </row>
    <row r="44285" spans="143:145" x14ac:dyDescent="0.2">
      <c r="EM44285" s="39"/>
      <c r="EN44285" s="39"/>
      <c r="EO44285" s="39"/>
    </row>
    <row r="44286" spans="143:145" x14ac:dyDescent="0.2">
      <c r="EM44286" s="39"/>
      <c r="EN44286" s="39"/>
      <c r="EO44286" s="39"/>
    </row>
    <row r="44287" spans="143:145" x14ac:dyDescent="0.2">
      <c r="EM44287" s="39"/>
      <c r="EN44287" s="39"/>
      <c r="EO44287" s="39"/>
    </row>
    <row r="44288" spans="143:145" x14ac:dyDescent="0.2">
      <c r="EM44288" s="39"/>
      <c r="EN44288" s="39"/>
      <c r="EO44288" s="39"/>
    </row>
    <row r="44289" spans="143:145" x14ac:dyDescent="0.2">
      <c r="EM44289" s="39"/>
      <c r="EN44289" s="39"/>
      <c r="EO44289" s="39"/>
    </row>
    <row r="44290" spans="143:145" x14ac:dyDescent="0.2">
      <c r="EM44290" s="39"/>
      <c r="EN44290" s="39"/>
      <c r="EO44290" s="39"/>
    </row>
    <row r="44291" spans="143:145" x14ac:dyDescent="0.2">
      <c r="EM44291" s="39"/>
      <c r="EN44291" s="39"/>
      <c r="EO44291" s="39"/>
    </row>
    <row r="44292" spans="143:145" x14ac:dyDescent="0.2">
      <c r="EM44292" s="39"/>
      <c r="EN44292" s="39"/>
      <c r="EO44292" s="39"/>
    </row>
    <row r="44293" spans="143:145" x14ac:dyDescent="0.2">
      <c r="EM44293" s="39"/>
      <c r="EN44293" s="39"/>
      <c r="EO44293" s="39"/>
    </row>
    <row r="44294" spans="143:145" x14ac:dyDescent="0.2">
      <c r="EM44294" s="39"/>
      <c r="EN44294" s="39"/>
      <c r="EO44294" s="39"/>
    </row>
    <row r="44295" spans="143:145" x14ac:dyDescent="0.2">
      <c r="EM44295" s="39"/>
      <c r="EN44295" s="39"/>
      <c r="EO44295" s="39"/>
    </row>
    <row r="44296" spans="143:145" x14ac:dyDescent="0.2">
      <c r="EM44296" s="39"/>
      <c r="EN44296" s="39"/>
      <c r="EO44296" s="39"/>
    </row>
    <row r="44297" spans="143:145" x14ac:dyDescent="0.2">
      <c r="EM44297" s="39"/>
      <c r="EN44297" s="39"/>
      <c r="EO44297" s="39"/>
    </row>
    <row r="44298" spans="143:145" x14ac:dyDescent="0.2">
      <c r="EM44298" s="39"/>
      <c r="EN44298" s="39"/>
      <c r="EO44298" s="39"/>
    </row>
    <row r="44299" spans="143:145" x14ac:dyDescent="0.2">
      <c r="EM44299" s="39"/>
      <c r="EN44299" s="39"/>
      <c r="EO44299" s="39"/>
    </row>
    <row r="44300" spans="143:145" x14ac:dyDescent="0.2">
      <c r="EM44300" s="39"/>
      <c r="EN44300" s="39"/>
      <c r="EO44300" s="39"/>
    </row>
    <row r="44301" spans="143:145" x14ac:dyDescent="0.2">
      <c r="EM44301" s="39"/>
      <c r="EN44301" s="39"/>
      <c r="EO44301" s="39"/>
    </row>
    <row r="44302" spans="143:145" x14ac:dyDescent="0.2">
      <c r="EM44302" s="39"/>
      <c r="EN44302" s="39"/>
      <c r="EO44302" s="39"/>
    </row>
    <row r="44303" spans="143:145" x14ac:dyDescent="0.2">
      <c r="EM44303" s="39"/>
      <c r="EN44303" s="39"/>
      <c r="EO44303" s="39"/>
    </row>
    <row r="44304" spans="143:145" x14ac:dyDescent="0.2">
      <c r="EM44304" s="39"/>
      <c r="EN44304" s="39"/>
      <c r="EO44304" s="39"/>
    </row>
    <row r="44305" spans="143:145" x14ac:dyDescent="0.2">
      <c r="EM44305" s="39"/>
      <c r="EN44305" s="39"/>
      <c r="EO44305" s="39"/>
    </row>
    <row r="44306" spans="143:145" x14ac:dyDescent="0.2">
      <c r="EM44306" s="39"/>
      <c r="EN44306" s="39"/>
      <c r="EO44306" s="39"/>
    </row>
    <row r="44307" spans="143:145" x14ac:dyDescent="0.2">
      <c r="EM44307" s="39"/>
      <c r="EN44307" s="39"/>
      <c r="EO44307" s="39"/>
    </row>
    <row r="44308" spans="143:145" x14ac:dyDescent="0.2">
      <c r="EM44308" s="39"/>
      <c r="EN44308" s="39"/>
      <c r="EO44308" s="39"/>
    </row>
    <row r="44309" spans="143:145" x14ac:dyDescent="0.2">
      <c r="EM44309" s="39"/>
      <c r="EN44309" s="39"/>
      <c r="EO44309" s="39"/>
    </row>
    <row r="44310" spans="143:145" x14ac:dyDescent="0.2">
      <c r="EM44310" s="39"/>
      <c r="EN44310" s="39"/>
      <c r="EO44310" s="39"/>
    </row>
    <row r="44311" spans="143:145" x14ac:dyDescent="0.2">
      <c r="EM44311" s="39"/>
      <c r="EN44311" s="39"/>
      <c r="EO44311" s="39"/>
    </row>
    <row r="44312" spans="143:145" x14ac:dyDescent="0.2">
      <c r="EM44312" s="39"/>
      <c r="EN44312" s="39"/>
      <c r="EO44312" s="39"/>
    </row>
    <row r="44313" spans="143:145" x14ac:dyDescent="0.2">
      <c r="EM44313" s="39"/>
      <c r="EN44313" s="39"/>
      <c r="EO44313" s="39"/>
    </row>
    <row r="44314" spans="143:145" x14ac:dyDescent="0.2">
      <c r="EM44314" s="39"/>
      <c r="EN44314" s="39"/>
      <c r="EO44314" s="39"/>
    </row>
    <row r="44315" spans="143:145" x14ac:dyDescent="0.2">
      <c r="EM44315" s="39"/>
      <c r="EN44315" s="39"/>
      <c r="EO44315" s="39"/>
    </row>
    <row r="44316" spans="143:145" x14ac:dyDescent="0.2">
      <c r="EM44316" s="39"/>
      <c r="EN44316" s="39"/>
      <c r="EO44316" s="39"/>
    </row>
    <row r="44317" spans="143:145" x14ac:dyDescent="0.2">
      <c r="EM44317" s="39"/>
      <c r="EN44317" s="39"/>
      <c r="EO44317" s="39"/>
    </row>
    <row r="44318" spans="143:145" x14ac:dyDescent="0.2">
      <c r="EM44318" s="39"/>
      <c r="EN44318" s="39"/>
      <c r="EO44318" s="39"/>
    </row>
    <row r="44319" spans="143:145" x14ac:dyDescent="0.2">
      <c r="EM44319" s="39"/>
      <c r="EN44319" s="39"/>
      <c r="EO44319" s="39"/>
    </row>
    <row r="44320" spans="143:145" x14ac:dyDescent="0.2">
      <c r="EM44320" s="39"/>
      <c r="EN44320" s="39"/>
      <c r="EO44320" s="39"/>
    </row>
    <row r="44321" spans="143:145" x14ac:dyDescent="0.2">
      <c r="EM44321" s="39"/>
      <c r="EN44321" s="39"/>
      <c r="EO44321" s="39"/>
    </row>
    <row r="44322" spans="143:145" x14ac:dyDescent="0.2">
      <c r="EM44322" s="39"/>
      <c r="EN44322" s="39"/>
      <c r="EO44322" s="39"/>
    </row>
    <row r="44323" spans="143:145" x14ac:dyDescent="0.2">
      <c r="EM44323" s="39"/>
      <c r="EN44323" s="39"/>
      <c r="EO44323" s="39"/>
    </row>
    <row r="44324" spans="143:145" x14ac:dyDescent="0.2">
      <c r="EM44324" s="39"/>
      <c r="EN44324" s="39"/>
      <c r="EO44324" s="39"/>
    </row>
    <row r="44325" spans="143:145" x14ac:dyDescent="0.2">
      <c r="EM44325" s="39"/>
      <c r="EN44325" s="39"/>
      <c r="EO44325" s="39"/>
    </row>
    <row r="44326" spans="143:145" x14ac:dyDescent="0.2">
      <c r="EM44326" s="39"/>
      <c r="EN44326" s="39"/>
      <c r="EO44326" s="39"/>
    </row>
    <row r="44327" spans="143:145" x14ac:dyDescent="0.2">
      <c r="EM44327" s="39"/>
      <c r="EN44327" s="39"/>
      <c r="EO44327" s="39"/>
    </row>
    <row r="44328" spans="143:145" x14ac:dyDescent="0.2">
      <c r="EM44328" s="39"/>
      <c r="EN44328" s="39"/>
      <c r="EO44328" s="39"/>
    </row>
    <row r="44329" spans="143:145" x14ac:dyDescent="0.2">
      <c r="EM44329" s="39"/>
      <c r="EN44329" s="39"/>
      <c r="EO44329" s="39"/>
    </row>
    <row r="44330" spans="143:145" x14ac:dyDescent="0.2">
      <c r="EM44330" s="39"/>
      <c r="EN44330" s="39"/>
      <c r="EO44330" s="39"/>
    </row>
    <row r="44331" spans="143:145" x14ac:dyDescent="0.2">
      <c r="EM44331" s="39"/>
      <c r="EN44331" s="39"/>
      <c r="EO44331" s="39"/>
    </row>
    <row r="44332" spans="143:145" x14ac:dyDescent="0.2">
      <c r="EM44332" s="39"/>
      <c r="EN44332" s="39"/>
      <c r="EO44332" s="39"/>
    </row>
    <row r="44333" spans="143:145" x14ac:dyDescent="0.2">
      <c r="EM44333" s="39"/>
      <c r="EN44333" s="39"/>
      <c r="EO44333" s="39"/>
    </row>
    <row r="44334" spans="143:145" x14ac:dyDescent="0.2">
      <c r="EM44334" s="39"/>
      <c r="EN44334" s="39"/>
      <c r="EO44334" s="39"/>
    </row>
    <row r="44335" spans="143:145" x14ac:dyDescent="0.2">
      <c r="EM44335" s="39"/>
      <c r="EN44335" s="39"/>
      <c r="EO44335" s="39"/>
    </row>
    <row r="44336" spans="143:145" x14ac:dyDescent="0.2">
      <c r="EM44336" s="39"/>
      <c r="EN44336" s="39"/>
      <c r="EO44336" s="39"/>
    </row>
    <row r="44337" spans="143:145" x14ac:dyDescent="0.2">
      <c r="EM44337" s="39"/>
      <c r="EN44337" s="39"/>
      <c r="EO44337" s="39"/>
    </row>
    <row r="44338" spans="143:145" x14ac:dyDescent="0.2">
      <c r="EM44338" s="39"/>
      <c r="EN44338" s="39"/>
      <c r="EO44338" s="39"/>
    </row>
    <row r="44339" spans="143:145" x14ac:dyDescent="0.2">
      <c r="EM44339" s="39"/>
      <c r="EN44339" s="39"/>
      <c r="EO44339" s="39"/>
    </row>
    <row r="44340" spans="143:145" x14ac:dyDescent="0.2">
      <c r="EM44340" s="39"/>
      <c r="EN44340" s="39"/>
      <c r="EO44340" s="39"/>
    </row>
    <row r="44341" spans="143:145" x14ac:dyDescent="0.2">
      <c r="EM44341" s="39"/>
      <c r="EN44341" s="39"/>
      <c r="EO44341" s="39"/>
    </row>
    <row r="44342" spans="143:145" x14ac:dyDescent="0.2">
      <c r="EM44342" s="39"/>
      <c r="EN44342" s="39"/>
      <c r="EO44342" s="39"/>
    </row>
    <row r="44343" spans="143:145" x14ac:dyDescent="0.2">
      <c r="EM44343" s="39"/>
      <c r="EN44343" s="39"/>
      <c r="EO44343" s="39"/>
    </row>
    <row r="44344" spans="143:145" x14ac:dyDescent="0.2">
      <c r="EM44344" s="39"/>
      <c r="EN44344" s="39"/>
      <c r="EO44344" s="39"/>
    </row>
    <row r="44345" spans="143:145" x14ac:dyDescent="0.2">
      <c r="EM44345" s="39"/>
      <c r="EN44345" s="39"/>
      <c r="EO44345" s="39"/>
    </row>
    <row r="44346" spans="143:145" x14ac:dyDescent="0.2">
      <c r="EM44346" s="39"/>
      <c r="EN44346" s="39"/>
      <c r="EO44346" s="39"/>
    </row>
    <row r="44347" spans="143:145" x14ac:dyDescent="0.2">
      <c r="EM44347" s="39"/>
      <c r="EN44347" s="39"/>
      <c r="EO44347" s="39"/>
    </row>
    <row r="44348" spans="143:145" x14ac:dyDescent="0.2">
      <c r="EM44348" s="39"/>
      <c r="EN44348" s="39"/>
      <c r="EO44348" s="39"/>
    </row>
    <row r="44349" spans="143:145" x14ac:dyDescent="0.2">
      <c r="EM44349" s="39"/>
      <c r="EN44349" s="39"/>
      <c r="EO44349" s="39"/>
    </row>
    <row r="44350" spans="143:145" x14ac:dyDescent="0.2">
      <c r="EM44350" s="39"/>
      <c r="EN44350" s="39"/>
      <c r="EO44350" s="39"/>
    </row>
    <row r="44351" spans="143:145" x14ac:dyDescent="0.2">
      <c r="EM44351" s="39"/>
      <c r="EN44351" s="39"/>
      <c r="EO44351" s="39"/>
    </row>
    <row r="44352" spans="143:145" x14ac:dyDescent="0.2">
      <c r="EM44352" s="39"/>
      <c r="EN44352" s="39"/>
      <c r="EO44352" s="39"/>
    </row>
    <row r="44353" spans="143:145" x14ac:dyDescent="0.2">
      <c r="EM44353" s="39"/>
      <c r="EN44353" s="39"/>
      <c r="EO44353" s="39"/>
    </row>
    <row r="44354" spans="143:145" x14ac:dyDescent="0.2">
      <c r="EM44354" s="39"/>
      <c r="EN44354" s="39"/>
      <c r="EO44354" s="39"/>
    </row>
    <row r="44355" spans="143:145" x14ac:dyDescent="0.2">
      <c r="EM44355" s="39"/>
      <c r="EN44355" s="39"/>
      <c r="EO44355" s="39"/>
    </row>
    <row r="44356" spans="143:145" x14ac:dyDescent="0.2">
      <c r="EM44356" s="39"/>
      <c r="EN44356" s="39"/>
      <c r="EO44356" s="39"/>
    </row>
    <row r="44357" spans="143:145" x14ac:dyDescent="0.2">
      <c r="EM44357" s="39"/>
      <c r="EN44357" s="39"/>
      <c r="EO44357" s="39"/>
    </row>
    <row r="44358" spans="143:145" x14ac:dyDescent="0.2">
      <c r="EM44358" s="39"/>
      <c r="EN44358" s="39"/>
      <c r="EO44358" s="39"/>
    </row>
    <row r="44359" spans="143:145" x14ac:dyDescent="0.2">
      <c r="EM44359" s="39"/>
      <c r="EN44359" s="39"/>
      <c r="EO44359" s="39"/>
    </row>
    <row r="44360" spans="143:145" x14ac:dyDescent="0.2">
      <c r="EM44360" s="39"/>
      <c r="EN44360" s="39"/>
      <c r="EO44360" s="39"/>
    </row>
    <row r="44361" spans="143:145" x14ac:dyDescent="0.2">
      <c r="EM44361" s="39"/>
      <c r="EN44361" s="39"/>
      <c r="EO44361" s="39"/>
    </row>
    <row r="44362" spans="143:145" x14ac:dyDescent="0.2">
      <c r="EM44362" s="39"/>
      <c r="EN44362" s="39"/>
      <c r="EO44362" s="39"/>
    </row>
    <row r="44363" spans="143:145" x14ac:dyDescent="0.2">
      <c r="EM44363" s="39"/>
      <c r="EN44363" s="39"/>
      <c r="EO44363" s="39"/>
    </row>
    <row r="44364" spans="143:145" x14ac:dyDescent="0.2">
      <c r="EM44364" s="39"/>
      <c r="EN44364" s="39"/>
      <c r="EO44364" s="39"/>
    </row>
    <row r="44365" spans="143:145" x14ac:dyDescent="0.2">
      <c r="EM44365" s="39"/>
      <c r="EN44365" s="39"/>
      <c r="EO44365" s="39"/>
    </row>
    <row r="44366" spans="143:145" x14ac:dyDescent="0.2">
      <c r="EM44366" s="39"/>
      <c r="EN44366" s="39"/>
      <c r="EO44366" s="39"/>
    </row>
    <row r="44367" spans="143:145" x14ac:dyDescent="0.2">
      <c r="EM44367" s="39"/>
      <c r="EN44367" s="39"/>
      <c r="EO44367" s="39"/>
    </row>
    <row r="44368" spans="143:145" x14ac:dyDescent="0.2">
      <c r="EM44368" s="39"/>
      <c r="EN44368" s="39"/>
      <c r="EO44368" s="39"/>
    </row>
    <row r="44369" spans="143:145" x14ac:dyDescent="0.2">
      <c r="EM44369" s="39"/>
      <c r="EN44369" s="39"/>
      <c r="EO44369" s="39"/>
    </row>
    <row r="44370" spans="143:145" x14ac:dyDescent="0.2">
      <c r="EM44370" s="39"/>
      <c r="EN44370" s="39"/>
      <c r="EO44370" s="39"/>
    </row>
    <row r="44371" spans="143:145" x14ac:dyDescent="0.2">
      <c r="EM44371" s="39"/>
      <c r="EN44371" s="39"/>
      <c r="EO44371" s="39"/>
    </row>
    <row r="44372" spans="143:145" x14ac:dyDescent="0.2">
      <c r="EM44372" s="39"/>
      <c r="EN44372" s="39"/>
      <c r="EO44372" s="39"/>
    </row>
    <row r="44373" spans="143:145" x14ac:dyDescent="0.2">
      <c r="EM44373" s="39"/>
      <c r="EN44373" s="39"/>
      <c r="EO44373" s="39"/>
    </row>
    <row r="44374" spans="143:145" x14ac:dyDescent="0.2">
      <c r="EM44374" s="39"/>
      <c r="EN44374" s="39"/>
      <c r="EO44374" s="39"/>
    </row>
    <row r="44375" spans="143:145" x14ac:dyDescent="0.2">
      <c r="EM44375" s="39"/>
      <c r="EN44375" s="39"/>
      <c r="EO44375" s="39"/>
    </row>
    <row r="44376" spans="143:145" x14ac:dyDescent="0.2">
      <c r="EM44376" s="39"/>
      <c r="EN44376" s="39"/>
      <c r="EO44376" s="39"/>
    </row>
    <row r="44377" spans="143:145" x14ac:dyDescent="0.2">
      <c r="EM44377" s="39"/>
      <c r="EN44377" s="39"/>
      <c r="EO44377" s="39"/>
    </row>
    <row r="44378" spans="143:145" x14ac:dyDescent="0.2">
      <c r="EM44378" s="39"/>
      <c r="EN44378" s="39"/>
      <c r="EO44378" s="39"/>
    </row>
    <row r="44379" spans="143:145" x14ac:dyDescent="0.2">
      <c r="EM44379" s="39"/>
      <c r="EN44379" s="39"/>
      <c r="EO44379" s="39"/>
    </row>
    <row r="44380" spans="143:145" x14ac:dyDescent="0.2">
      <c r="EM44380" s="39"/>
      <c r="EN44380" s="39"/>
      <c r="EO44380" s="39"/>
    </row>
    <row r="44381" spans="143:145" x14ac:dyDescent="0.2">
      <c r="EM44381" s="39"/>
      <c r="EN44381" s="39"/>
      <c r="EO44381" s="39"/>
    </row>
    <row r="44382" spans="143:145" x14ac:dyDescent="0.2">
      <c r="EM44382" s="39"/>
      <c r="EN44382" s="39"/>
      <c r="EO44382" s="39"/>
    </row>
    <row r="44383" spans="143:145" x14ac:dyDescent="0.2">
      <c r="EM44383" s="39"/>
      <c r="EN44383" s="39"/>
      <c r="EO44383" s="39"/>
    </row>
    <row r="44384" spans="143:145" x14ac:dyDescent="0.2">
      <c r="EM44384" s="39"/>
      <c r="EN44384" s="39"/>
      <c r="EO44384" s="39"/>
    </row>
    <row r="44385" spans="143:145" x14ac:dyDescent="0.2">
      <c r="EM44385" s="39"/>
      <c r="EN44385" s="39"/>
      <c r="EO44385" s="39"/>
    </row>
    <row r="44386" spans="143:145" x14ac:dyDescent="0.2">
      <c r="EM44386" s="39"/>
      <c r="EN44386" s="39"/>
      <c r="EO44386" s="39"/>
    </row>
    <row r="44387" spans="143:145" x14ac:dyDescent="0.2">
      <c r="EM44387" s="39"/>
      <c r="EN44387" s="39"/>
      <c r="EO44387" s="39"/>
    </row>
    <row r="44388" spans="143:145" x14ac:dyDescent="0.2">
      <c r="EM44388" s="39"/>
      <c r="EN44388" s="39"/>
      <c r="EO44388" s="39"/>
    </row>
    <row r="44389" spans="143:145" x14ac:dyDescent="0.2">
      <c r="EM44389" s="39"/>
      <c r="EN44389" s="39"/>
      <c r="EO44389" s="39"/>
    </row>
    <row r="44390" spans="143:145" x14ac:dyDescent="0.2">
      <c r="EM44390" s="39"/>
      <c r="EN44390" s="39"/>
      <c r="EO44390" s="39"/>
    </row>
    <row r="44391" spans="143:145" x14ac:dyDescent="0.2">
      <c r="EM44391" s="39"/>
      <c r="EN44391" s="39"/>
      <c r="EO44391" s="39"/>
    </row>
    <row r="44392" spans="143:145" x14ac:dyDescent="0.2">
      <c r="EM44392" s="39"/>
      <c r="EN44392" s="39"/>
      <c r="EO44392" s="39"/>
    </row>
    <row r="44393" spans="143:145" x14ac:dyDescent="0.2">
      <c r="EM44393" s="39"/>
      <c r="EN44393" s="39"/>
      <c r="EO44393" s="39"/>
    </row>
    <row r="44394" spans="143:145" x14ac:dyDescent="0.2">
      <c r="EM44394" s="39"/>
      <c r="EN44394" s="39"/>
      <c r="EO44394" s="39"/>
    </row>
    <row r="44395" spans="143:145" x14ac:dyDescent="0.2">
      <c r="EM44395" s="39"/>
      <c r="EN44395" s="39"/>
      <c r="EO44395" s="39"/>
    </row>
    <row r="44396" spans="143:145" x14ac:dyDescent="0.2">
      <c r="EM44396" s="39"/>
      <c r="EN44396" s="39"/>
      <c r="EO44396" s="39"/>
    </row>
    <row r="44397" spans="143:145" x14ac:dyDescent="0.2">
      <c r="EM44397" s="39"/>
      <c r="EN44397" s="39"/>
      <c r="EO44397" s="39"/>
    </row>
    <row r="44398" spans="143:145" x14ac:dyDescent="0.2">
      <c r="EM44398" s="39"/>
      <c r="EN44398" s="39"/>
      <c r="EO44398" s="39"/>
    </row>
    <row r="44399" spans="143:145" x14ac:dyDescent="0.2">
      <c r="EM44399" s="39"/>
      <c r="EN44399" s="39"/>
      <c r="EO44399" s="39"/>
    </row>
    <row r="44400" spans="143:145" x14ac:dyDescent="0.2">
      <c r="EM44400" s="39"/>
      <c r="EN44400" s="39"/>
      <c r="EO44400" s="39"/>
    </row>
    <row r="44401" spans="143:145" x14ac:dyDescent="0.2">
      <c r="EM44401" s="39"/>
      <c r="EN44401" s="39"/>
      <c r="EO44401" s="39"/>
    </row>
    <row r="44402" spans="143:145" x14ac:dyDescent="0.2">
      <c r="EM44402" s="39"/>
      <c r="EN44402" s="39"/>
      <c r="EO44402" s="39"/>
    </row>
    <row r="44403" spans="143:145" x14ac:dyDescent="0.2">
      <c r="EM44403" s="39"/>
      <c r="EN44403" s="39"/>
      <c r="EO44403" s="39"/>
    </row>
    <row r="44404" spans="143:145" x14ac:dyDescent="0.2">
      <c r="EM44404" s="39"/>
      <c r="EN44404" s="39"/>
      <c r="EO44404" s="39"/>
    </row>
    <row r="44405" spans="143:145" x14ac:dyDescent="0.2">
      <c r="EM44405" s="39"/>
      <c r="EN44405" s="39"/>
      <c r="EO44405" s="39"/>
    </row>
    <row r="44406" spans="143:145" x14ac:dyDescent="0.2">
      <c r="EM44406" s="39"/>
      <c r="EN44406" s="39"/>
      <c r="EO44406" s="39"/>
    </row>
    <row r="44407" spans="143:145" x14ac:dyDescent="0.2">
      <c r="EM44407" s="39"/>
      <c r="EN44407" s="39"/>
      <c r="EO44407" s="39"/>
    </row>
    <row r="44408" spans="143:145" x14ac:dyDescent="0.2">
      <c r="EM44408" s="39"/>
      <c r="EN44408" s="39"/>
      <c r="EO44408" s="39"/>
    </row>
    <row r="44409" spans="143:145" x14ac:dyDescent="0.2">
      <c r="EM44409" s="39"/>
      <c r="EN44409" s="39"/>
      <c r="EO44409" s="39"/>
    </row>
    <row r="44410" spans="143:145" x14ac:dyDescent="0.2">
      <c r="EM44410" s="39"/>
      <c r="EN44410" s="39"/>
      <c r="EO44410" s="39"/>
    </row>
    <row r="44411" spans="143:145" x14ac:dyDescent="0.2">
      <c r="EM44411" s="39"/>
      <c r="EN44411" s="39"/>
      <c r="EO44411" s="39"/>
    </row>
    <row r="44412" spans="143:145" x14ac:dyDescent="0.2">
      <c r="EM44412" s="39"/>
      <c r="EN44412" s="39"/>
      <c r="EO44412" s="39"/>
    </row>
    <row r="44413" spans="143:145" x14ac:dyDescent="0.2">
      <c r="EM44413" s="39"/>
      <c r="EN44413" s="39"/>
      <c r="EO44413" s="39"/>
    </row>
    <row r="44414" spans="143:145" x14ac:dyDescent="0.2">
      <c r="EM44414" s="39"/>
      <c r="EN44414" s="39"/>
      <c r="EO44414" s="39"/>
    </row>
    <row r="44415" spans="143:145" x14ac:dyDescent="0.2">
      <c r="EM44415" s="39"/>
      <c r="EN44415" s="39"/>
      <c r="EO44415" s="39"/>
    </row>
    <row r="44416" spans="143:145" x14ac:dyDescent="0.2">
      <c r="EM44416" s="39"/>
      <c r="EN44416" s="39"/>
      <c r="EO44416" s="39"/>
    </row>
    <row r="44417" spans="143:145" x14ac:dyDescent="0.2">
      <c r="EM44417" s="39"/>
      <c r="EN44417" s="39"/>
      <c r="EO44417" s="39"/>
    </row>
    <row r="44418" spans="143:145" x14ac:dyDescent="0.2">
      <c r="EM44418" s="39"/>
      <c r="EN44418" s="39"/>
      <c r="EO44418" s="39"/>
    </row>
    <row r="44419" spans="143:145" x14ac:dyDescent="0.2">
      <c r="EM44419" s="39"/>
      <c r="EN44419" s="39"/>
      <c r="EO44419" s="39"/>
    </row>
    <row r="44420" spans="143:145" x14ac:dyDescent="0.2">
      <c r="EM44420" s="39"/>
      <c r="EN44420" s="39"/>
      <c r="EO44420" s="39"/>
    </row>
    <row r="44421" spans="143:145" x14ac:dyDescent="0.2">
      <c r="EM44421" s="39"/>
      <c r="EN44421" s="39"/>
      <c r="EO44421" s="39"/>
    </row>
    <row r="44422" spans="143:145" x14ac:dyDescent="0.2">
      <c r="EM44422" s="39"/>
      <c r="EN44422" s="39"/>
      <c r="EO44422" s="39"/>
    </row>
    <row r="44423" spans="143:145" x14ac:dyDescent="0.2">
      <c r="EM44423" s="39"/>
      <c r="EN44423" s="39"/>
      <c r="EO44423" s="39"/>
    </row>
    <row r="44424" spans="143:145" x14ac:dyDescent="0.2">
      <c r="EM44424" s="39"/>
      <c r="EN44424" s="39"/>
      <c r="EO44424" s="39"/>
    </row>
    <row r="44425" spans="143:145" x14ac:dyDescent="0.2">
      <c r="EM44425" s="39"/>
      <c r="EN44425" s="39"/>
      <c r="EO44425" s="39"/>
    </row>
    <row r="44426" spans="143:145" x14ac:dyDescent="0.2">
      <c r="EM44426" s="39"/>
      <c r="EN44426" s="39"/>
      <c r="EO44426" s="39"/>
    </row>
    <row r="44427" spans="143:145" x14ac:dyDescent="0.2">
      <c r="EM44427" s="39"/>
      <c r="EN44427" s="39"/>
      <c r="EO44427" s="39"/>
    </row>
    <row r="44428" spans="143:145" x14ac:dyDescent="0.2">
      <c r="EM44428" s="39"/>
      <c r="EN44428" s="39"/>
      <c r="EO44428" s="39"/>
    </row>
    <row r="44429" spans="143:145" x14ac:dyDescent="0.2">
      <c r="EM44429" s="39"/>
      <c r="EN44429" s="39"/>
      <c r="EO44429" s="39"/>
    </row>
    <row r="44430" spans="143:145" x14ac:dyDescent="0.2">
      <c r="EM44430" s="39"/>
      <c r="EN44430" s="39"/>
      <c r="EO44430" s="39"/>
    </row>
    <row r="44431" spans="143:145" x14ac:dyDescent="0.2">
      <c r="EM44431" s="39"/>
      <c r="EN44431" s="39"/>
      <c r="EO44431" s="39"/>
    </row>
    <row r="44432" spans="143:145" x14ac:dyDescent="0.2">
      <c r="EM44432" s="39"/>
      <c r="EN44432" s="39"/>
      <c r="EO44432" s="39"/>
    </row>
    <row r="44433" spans="143:145" x14ac:dyDescent="0.2">
      <c r="EM44433" s="39"/>
      <c r="EN44433" s="39"/>
      <c r="EO44433" s="39"/>
    </row>
    <row r="44434" spans="143:145" x14ac:dyDescent="0.2">
      <c r="EM44434" s="39"/>
      <c r="EN44434" s="39"/>
      <c r="EO44434" s="39"/>
    </row>
    <row r="44435" spans="143:145" x14ac:dyDescent="0.2">
      <c r="EM44435" s="39"/>
      <c r="EN44435" s="39"/>
      <c r="EO44435" s="39"/>
    </row>
    <row r="44436" spans="143:145" x14ac:dyDescent="0.2">
      <c r="EM44436" s="39"/>
      <c r="EN44436" s="39"/>
      <c r="EO44436" s="39"/>
    </row>
    <row r="44437" spans="143:145" x14ac:dyDescent="0.2">
      <c r="EM44437" s="39"/>
      <c r="EN44437" s="39"/>
      <c r="EO44437" s="39"/>
    </row>
    <row r="44438" spans="143:145" x14ac:dyDescent="0.2">
      <c r="EM44438" s="39"/>
      <c r="EN44438" s="39"/>
      <c r="EO44438" s="39"/>
    </row>
    <row r="44439" spans="143:145" x14ac:dyDescent="0.2">
      <c r="EM44439" s="39"/>
      <c r="EN44439" s="39"/>
      <c r="EO44439" s="39"/>
    </row>
    <row r="44440" spans="143:145" x14ac:dyDescent="0.2">
      <c r="EM44440" s="39"/>
      <c r="EN44440" s="39"/>
      <c r="EO44440" s="39"/>
    </row>
    <row r="44441" spans="143:145" x14ac:dyDescent="0.2">
      <c r="EM44441" s="39"/>
      <c r="EN44441" s="39"/>
      <c r="EO44441" s="39"/>
    </row>
    <row r="44442" spans="143:145" x14ac:dyDescent="0.2">
      <c r="EM44442" s="39"/>
      <c r="EN44442" s="39"/>
      <c r="EO44442" s="39"/>
    </row>
    <row r="44443" spans="143:145" x14ac:dyDescent="0.2">
      <c r="EM44443" s="39"/>
      <c r="EN44443" s="39"/>
      <c r="EO44443" s="39"/>
    </row>
    <row r="44444" spans="143:145" x14ac:dyDescent="0.2">
      <c r="EM44444" s="39"/>
      <c r="EN44444" s="39"/>
      <c r="EO44444" s="39"/>
    </row>
    <row r="44445" spans="143:145" x14ac:dyDescent="0.2">
      <c r="EM44445" s="39"/>
      <c r="EN44445" s="39"/>
      <c r="EO44445" s="39"/>
    </row>
    <row r="44446" spans="143:145" x14ac:dyDescent="0.2">
      <c r="EM44446" s="39"/>
      <c r="EN44446" s="39"/>
      <c r="EO44446" s="39"/>
    </row>
    <row r="44447" spans="143:145" x14ac:dyDescent="0.2">
      <c r="EM44447" s="39"/>
      <c r="EN44447" s="39"/>
      <c r="EO44447" s="39"/>
    </row>
    <row r="44448" spans="143:145" x14ac:dyDescent="0.2">
      <c r="EM44448" s="39"/>
      <c r="EN44448" s="39"/>
      <c r="EO44448" s="39"/>
    </row>
    <row r="44449" spans="143:145" x14ac:dyDescent="0.2">
      <c r="EM44449" s="39"/>
      <c r="EN44449" s="39"/>
      <c r="EO44449" s="39"/>
    </row>
    <row r="44450" spans="143:145" x14ac:dyDescent="0.2">
      <c r="EM44450" s="39"/>
      <c r="EN44450" s="39"/>
      <c r="EO44450" s="39"/>
    </row>
    <row r="44451" spans="143:145" x14ac:dyDescent="0.2">
      <c r="EM44451" s="39"/>
      <c r="EN44451" s="39"/>
      <c r="EO44451" s="39"/>
    </row>
    <row r="44452" spans="143:145" x14ac:dyDescent="0.2">
      <c r="EM44452" s="39"/>
      <c r="EN44452" s="39"/>
      <c r="EO44452" s="39"/>
    </row>
    <row r="44453" spans="143:145" x14ac:dyDescent="0.2">
      <c r="EM44453" s="39"/>
      <c r="EN44453" s="39"/>
      <c r="EO44453" s="39"/>
    </row>
    <row r="44454" spans="143:145" x14ac:dyDescent="0.2">
      <c r="EM44454" s="39"/>
      <c r="EN44454" s="39"/>
      <c r="EO44454" s="39"/>
    </row>
    <row r="44455" spans="143:145" x14ac:dyDescent="0.2">
      <c r="EM44455" s="39"/>
      <c r="EN44455" s="39"/>
      <c r="EO44455" s="39"/>
    </row>
    <row r="44456" spans="143:145" x14ac:dyDescent="0.2">
      <c r="EM44456" s="39"/>
      <c r="EN44456" s="39"/>
      <c r="EO44456" s="39"/>
    </row>
    <row r="44457" spans="143:145" x14ac:dyDescent="0.2">
      <c r="EM44457" s="39"/>
      <c r="EN44457" s="39"/>
      <c r="EO44457" s="39"/>
    </row>
    <row r="44458" spans="143:145" x14ac:dyDescent="0.2">
      <c r="EM44458" s="39"/>
      <c r="EN44458" s="39"/>
      <c r="EO44458" s="39"/>
    </row>
    <row r="44459" spans="143:145" x14ac:dyDescent="0.2">
      <c r="EM44459" s="39"/>
      <c r="EN44459" s="39"/>
      <c r="EO44459" s="39"/>
    </row>
    <row r="44460" spans="143:145" x14ac:dyDescent="0.2">
      <c r="EM44460" s="39"/>
      <c r="EN44460" s="39"/>
      <c r="EO44460" s="39"/>
    </row>
    <row r="44461" spans="143:145" x14ac:dyDescent="0.2">
      <c r="EM44461" s="39"/>
      <c r="EN44461" s="39"/>
      <c r="EO44461" s="39"/>
    </row>
    <row r="44462" spans="143:145" x14ac:dyDescent="0.2">
      <c r="EM44462" s="39"/>
      <c r="EN44462" s="39"/>
      <c r="EO44462" s="39"/>
    </row>
    <row r="44463" spans="143:145" x14ac:dyDescent="0.2">
      <c r="EM44463" s="39"/>
      <c r="EN44463" s="39"/>
      <c r="EO44463" s="39"/>
    </row>
    <row r="44464" spans="143:145" x14ac:dyDescent="0.2">
      <c r="EM44464" s="39"/>
      <c r="EN44464" s="39"/>
      <c r="EO44464" s="39"/>
    </row>
    <row r="44465" spans="143:145" x14ac:dyDescent="0.2">
      <c r="EM44465" s="39"/>
      <c r="EN44465" s="39"/>
      <c r="EO44465" s="39"/>
    </row>
    <row r="44466" spans="143:145" x14ac:dyDescent="0.2">
      <c r="EM44466" s="39"/>
      <c r="EN44466" s="39"/>
      <c r="EO44466" s="39"/>
    </row>
    <row r="44467" spans="143:145" x14ac:dyDescent="0.2">
      <c r="EM44467" s="39"/>
      <c r="EN44467" s="39"/>
      <c r="EO44467" s="39"/>
    </row>
    <row r="44468" spans="143:145" x14ac:dyDescent="0.2">
      <c r="EM44468" s="39"/>
      <c r="EN44468" s="39"/>
      <c r="EO44468" s="39"/>
    </row>
    <row r="44469" spans="143:145" x14ac:dyDescent="0.2">
      <c r="EM44469" s="39"/>
      <c r="EN44469" s="39"/>
      <c r="EO44469" s="39"/>
    </row>
    <row r="44470" spans="143:145" x14ac:dyDescent="0.2">
      <c r="EM44470" s="39"/>
      <c r="EN44470" s="39"/>
      <c r="EO44470" s="39"/>
    </row>
    <row r="44471" spans="143:145" x14ac:dyDescent="0.2">
      <c r="EM44471" s="39"/>
      <c r="EN44471" s="39"/>
      <c r="EO44471" s="39"/>
    </row>
    <row r="44472" spans="143:145" x14ac:dyDescent="0.2">
      <c r="EM44472" s="39"/>
      <c r="EN44472" s="39"/>
      <c r="EO44472" s="39"/>
    </row>
    <row r="44473" spans="143:145" x14ac:dyDescent="0.2">
      <c r="EM44473" s="39"/>
      <c r="EN44473" s="39"/>
      <c r="EO44473" s="39"/>
    </row>
    <row r="44474" spans="143:145" x14ac:dyDescent="0.2">
      <c r="EM44474" s="39"/>
      <c r="EN44474" s="39"/>
      <c r="EO44474" s="39"/>
    </row>
    <row r="44475" spans="143:145" x14ac:dyDescent="0.2">
      <c r="EM44475" s="39"/>
      <c r="EN44475" s="39"/>
      <c r="EO44475" s="39"/>
    </row>
    <row r="44476" spans="143:145" x14ac:dyDescent="0.2">
      <c r="EM44476" s="39"/>
      <c r="EN44476" s="39"/>
      <c r="EO44476" s="39"/>
    </row>
    <row r="44477" spans="143:145" x14ac:dyDescent="0.2">
      <c r="EM44477" s="39"/>
      <c r="EN44477" s="39"/>
      <c r="EO44477" s="39"/>
    </row>
    <row r="44478" spans="143:145" x14ac:dyDescent="0.2">
      <c r="EM44478" s="39"/>
      <c r="EN44478" s="39"/>
      <c r="EO44478" s="39"/>
    </row>
    <row r="44479" spans="143:145" x14ac:dyDescent="0.2">
      <c r="EM44479" s="39"/>
      <c r="EN44479" s="39"/>
      <c r="EO44479" s="39"/>
    </row>
    <row r="44480" spans="143:145" x14ac:dyDescent="0.2">
      <c r="EM44480" s="39"/>
      <c r="EN44480" s="39"/>
      <c r="EO44480" s="39"/>
    </row>
    <row r="44481" spans="143:145" x14ac:dyDescent="0.2">
      <c r="EM44481" s="39"/>
      <c r="EN44481" s="39"/>
      <c r="EO44481" s="39"/>
    </row>
    <row r="44482" spans="143:145" x14ac:dyDescent="0.2">
      <c r="EM44482" s="39"/>
      <c r="EN44482" s="39"/>
      <c r="EO44482" s="39"/>
    </row>
    <row r="44483" spans="143:145" x14ac:dyDescent="0.2">
      <c r="EM44483" s="39"/>
      <c r="EN44483" s="39"/>
      <c r="EO44483" s="39"/>
    </row>
    <row r="44484" spans="143:145" x14ac:dyDescent="0.2">
      <c r="EM44484" s="39"/>
      <c r="EN44484" s="39"/>
      <c r="EO44484" s="39"/>
    </row>
    <row r="44485" spans="143:145" x14ac:dyDescent="0.2">
      <c r="EM44485" s="39"/>
      <c r="EN44485" s="39"/>
      <c r="EO44485" s="39"/>
    </row>
    <row r="44486" spans="143:145" x14ac:dyDescent="0.2">
      <c r="EM44486" s="39"/>
      <c r="EN44486" s="39"/>
      <c r="EO44486" s="39"/>
    </row>
    <row r="44487" spans="143:145" x14ac:dyDescent="0.2">
      <c r="EM44487" s="39"/>
      <c r="EN44487" s="39"/>
      <c r="EO44487" s="39"/>
    </row>
    <row r="44488" spans="143:145" x14ac:dyDescent="0.2">
      <c r="EM44488" s="39"/>
      <c r="EN44488" s="39"/>
      <c r="EO44488" s="39"/>
    </row>
    <row r="44489" spans="143:145" x14ac:dyDescent="0.2">
      <c r="EM44489" s="39"/>
      <c r="EN44489" s="39"/>
      <c r="EO44489" s="39"/>
    </row>
    <row r="44490" spans="143:145" x14ac:dyDescent="0.2">
      <c r="EM44490" s="39"/>
      <c r="EN44490" s="39"/>
      <c r="EO44490" s="39"/>
    </row>
    <row r="44491" spans="143:145" x14ac:dyDescent="0.2">
      <c r="EM44491" s="39"/>
      <c r="EN44491" s="39"/>
      <c r="EO44491" s="39"/>
    </row>
    <row r="44492" spans="143:145" x14ac:dyDescent="0.2">
      <c r="EM44492" s="39"/>
      <c r="EN44492" s="39"/>
      <c r="EO44492" s="39"/>
    </row>
    <row r="44493" spans="143:145" x14ac:dyDescent="0.2">
      <c r="EM44493" s="39"/>
      <c r="EN44493" s="39"/>
      <c r="EO44493" s="39"/>
    </row>
    <row r="44494" spans="143:145" x14ac:dyDescent="0.2">
      <c r="EM44494" s="39"/>
      <c r="EN44494" s="39"/>
      <c r="EO44494" s="39"/>
    </row>
    <row r="44495" spans="143:145" x14ac:dyDescent="0.2">
      <c r="EM44495" s="39"/>
      <c r="EN44495" s="39"/>
      <c r="EO44495" s="39"/>
    </row>
    <row r="44496" spans="143:145" x14ac:dyDescent="0.2">
      <c r="EM44496" s="39"/>
      <c r="EN44496" s="39"/>
      <c r="EO44496" s="39"/>
    </row>
    <row r="44497" spans="143:145" x14ac:dyDescent="0.2">
      <c r="EM44497" s="39"/>
      <c r="EN44497" s="39"/>
      <c r="EO44497" s="39"/>
    </row>
    <row r="44498" spans="143:145" x14ac:dyDescent="0.2">
      <c r="EM44498" s="39"/>
      <c r="EN44498" s="39"/>
      <c r="EO44498" s="39"/>
    </row>
    <row r="44499" spans="143:145" x14ac:dyDescent="0.2">
      <c r="EM44499" s="39"/>
      <c r="EN44499" s="39"/>
      <c r="EO44499" s="39"/>
    </row>
    <row r="44500" spans="143:145" x14ac:dyDescent="0.2">
      <c r="EM44500" s="39"/>
      <c r="EN44500" s="39"/>
      <c r="EO44500" s="39"/>
    </row>
    <row r="44501" spans="143:145" x14ac:dyDescent="0.2">
      <c r="EM44501" s="39"/>
      <c r="EN44501" s="39"/>
      <c r="EO44501" s="39"/>
    </row>
    <row r="44502" spans="143:145" x14ac:dyDescent="0.2">
      <c r="EM44502" s="39"/>
      <c r="EN44502" s="39"/>
      <c r="EO44502" s="39"/>
    </row>
    <row r="44503" spans="143:145" x14ac:dyDescent="0.2">
      <c r="EM44503" s="39"/>
      <c r="EN44503" s="39"/>
      <c r="EO44503" s="39"/>
    </row>
    <row r="44504" spans="143:145" x14ac:dyDescent="0.2">
      <c r="EM44504" s="39"/>
      <c r="EN44504" s="39"/>
      <c r="EO44504" s="39"/>
    </row>
    <row r="44505" spans="143:145" x14ac:dyDescent="0.2">
      <c r="EM44505" s="39"/>
      <c r="EN44505" s="39"/>
      <c r="EO44505" s="39"/>
    </row>
    <row r="44506" spans="143:145" x14ac:dyDescent="0.2">
      <c r="EM44506" s="39"/>
      <c r="EN44506" s="39"/>
      <c r="EO44506" s="39"/>
    </row>
    <row r="44507" spans="143:145" x14ac:dyDescent="0.2">
      <c r="EM44507" s="39"/>
      <c r="EN44507" s="39"/>
      <c r="EO44507" s="39"/>
    </row>
    <row r="44508" spans="143:145" x14ac:dyDescent="0.2">
      <c r="EM44508" s="39"/>
      <c r="EN44508" s="39"/>
      <c r="EO44508" s="39"/>
    </row>
    <row r="44509" spans="143:145" x14ac:dyDescent="0.2">
      <c r="EM44509" s="39"/>
      <c r="EN44509" s="39"/>
      <c r="EO44509" s="39"/>
    </row>
    <row r="44510" spans="143:145" x14ac:dyDescent="0.2">
      <c r="EM44510" s="39"/>
      <c r="EN44510" s="39"/>
      <c r="EO44510" s="39"/>
    </row>
    <row r="44511" spans="143:145" x14ac:dyDescent="0.2">
      <c r="EM44511" s="39"/>
      <c r="EN44511" s="39"/>
      <c r="EO44511" s="39"/>
    </row>
    <row r="44512" spans="143:145" x14ac:dyDescent="0.2">
      <c r="EM44512" s="39"/>
      <c r="EN44512" s="39"/>
      <c r="EO44512" s="39"/>
    </row>
    <row r="44513" spans="143:145" x14ac:dyDescent="0.2">
      <c r="EM44513" s="39"/>
      <c r="EN44513" s="39"/>
      <c r="EO44513" s="39"/>
    </row>
    <row r="44514" spans="143:145" x14ac:dyDescent="0.2">
      <c r="EM44514" s="39"/>
      <c r="EN44514" s="39"/>
      <c r="EO44514" s="39"/>
    </row>
    <row r="44515" spans="143:145" x14ac:dyDescent="0.2">
      <c r="EM44515" s="39"/>
      <c r="EN44515" s="39"/>
      <c r="EO44515" s="39"/>
    </row>
    <row r="44516" spans="143:145" x14ac:dyDescent="0.2">
      <c r="EM44516" s="39"/>
      <c r="EN44516" s="39"/>
      <c r="EO44516" s="39"/>
    </row>
    <row r="44517" spans="143:145" x14ac:dyDescent="0.2">
      <c r="EM44517" s="39"/>
      <c r="EN44517" s="39"/>
      <c r="EO44517" s="39"/>
    </row>
    <row r="44518" spans="143:145" x14ac:dyDescent="0.2">
      <c r="EM44518" s="39"/>
      <c r="EN44518" s="39"/>
      <c r="EO44518" s="39"/>
    </row>
    <row r="44519" spans="143:145" x14ac:dyDescent="0.2">
      <c r="EM44519" s="39"/>
      <c r="EN44519" s="39"/>
      <c r="EO44519" s="39"/>
    </row>
    <row r="44520" spans="143:145" x14ac:dyDescent="0.2">
      <c r="EM44520" s="39"/>
      <c r="EN44520" s="39"/>
      <c r="EO44520" s="39"/>
    </row>
    <row r="44521" spans="143:145" x14ac:dyDescent="0.2">
      <c r="EM44521" s="39"/>
      <c r="EN44521" s="39"/>
      <c r="EO44521" s="39"/>
    </row>
    <row r="44522" spans="143:145" x14ac:dyDescent="0.2">
      <c r="EM44522" s="39"/>
      <c r="EN44522" s="39"/>
      <c r="EO44522" s="39"/>
    </row>
    <row r="44523" spans="143:145" x14ac:dyDescent="0.2">
      <c r="EM44523" s="39"/>
      <c r="EN44523" s="39"/>
      <c r="EO44523" s="39"/>
    </row>
    <row r="44524" spans="143:145" x14ac:dyDescent="0.2">
      <c r="EM44524" s="39"/>
      <c r="EN44524" s="39"/>
      <c r="EO44524" s="39"/>
    </row>
    <row r="44525" spans="143:145" x14ac:dyDescent="0.2">
      <c r="EM44525" s="39"/>
      <c r="EN44525" s="39"/>
      <c r="EO44525" s="39"/>
    </row>
    <row r="44526" spans="143:145" x14ac:dyDescent="0.2">
      <c r="EM44526" s="39"/>
      <c r="EN44526" s="39"/>
      <c r="EO44526" s="39"/>
    </row>
    <row r="44527" spans="143:145" x14ac:dyDescent="0.2">
      <c r="EM44527" s="39"/>
      <c r="EN44527" s="39"/>
      <c r="EO44527" s="39"/>
    </row>
    <row r="44528" spans="143:145" x14ac:dyDescent="0.2">
      <c r="EM44528" s="39"/>
      <c r="EN44528" s="39"/>
      <c r="EO44528" s="39"/>
    </row>
    <row r="44529" spans="143:145" x14ac:dyDescent="0.2">
      <c r="EM44529" s="39"/>
      <c r="EN44529" s="39"/>
      <c r="EO44529" s="39"/>
    </row>
    <row r="44530" spans="143:145" x14ac:dyDescent="0.2">
      <c r="EM44530" s="39"/>
      <c r="EN44530" s="39"/>
      <c r="EO44530" s="39"/>
    </row>
    <row r="44531" spans="143:145" x14ac:dyDescent="0.2">
      <c r="EM44531" s="39"/>
      <c r="EN44531" s="39"/>
      <c r="EO44531" s="39"/>
    </row>
    <row r="44532" spans="143:145" x14ac:dyDescent="0.2">
      <c r="EM44532" s="39"/>
      <c r="EN44532" s="39"/>
      <c r="EO44532" s="39"/>
    </row>
    <row r="44533" spans="143:145" x14ac:dyDescent="0.2">
      <c r="EM44533" s="39"/>
      <c r="EN44533" s="39"/>
      <c r="EO44533" s="39"/>
    </row>
    <row r="44534" spans="143:145" x14ac:dyDescent="0.2">
      <c r="EM44534" s="39"/>
      <c r="EN44534" s="39"/>
      <c r="EO44534" s="39"/>
    </row>
    <row r="44535" spans="143:145" x14ac:dyDescent="0.2">
      <c r="EM44535" s="39"/>
      <c r="EN44535" s="39"/>
      <c r="EO44535" s="39"/>
    </row>
    <row r="44536" spans="143:145" x14ac:dyDescent="0.2">
      <c r="EM44536" s="39"/>
      <c r="EN44536" s="39"/>
      <c r="EO44536" s="39"/>
    </row>
    <row r="44537" spans="143:145" x14ac:dyDescent="0.2">
      <c r="EM44537" s="39"/>
      <c r="EN44537" s="39"/>
      <c r="EO44537" s="39"/>
    </row>
    <row r="44538" spans="143:145" x14ac:dyDescent="0.2">
      <c r="EM44538" s="39"/>
      <c r="EN44538" s="39"/>
      <c r="EO44538" s="39"/>
    </row>
    <row r="44539" spans="143:145" x14ac:dyDescent="0.2">
      <c r="EM44539" s="39"/>
      <c r="EN44539" s="39"/>
      <c r="EO44539" s="39"/>
    </row>
    <row r="44540" spans="143:145" x14ac:dyDescent="0.2">
      <c r="EM44540" s="39"/>
      <c r="EN44540" s="39"/>
      <c r="EO44540" s="39"/>
    </row>
    <row r="44541" spans="143:145" x14ac:dyDescent="0.2">
      <c r="EM44541" s="39"/>
      <c r="EN44541" s="39"/>
      <c r="EO44541" s="39"/>
    </row>
    <row r="44542" spans="143:145" x14ac:dyDescent="0.2">
      <c r="EM44542" s="39"/>
      <c r="EN44542" s="39"/>
      <c r="EO44542" s="39"/>
    </row>
    <row r="44543" spans="143:145" x14ac:dyDescent="0.2">
      <c r="EM44543" s="39"/>
      <c r="EN44543" s="39"/>
      <c r="EO44543" s="39"/>
    </row>
    <row r="44544" spans="143:145" x14ac:dyDescent="0.2">
      <c r="EM44544" s="39"/>
      <c r="EN44544" s="39"/>
      <c r="EO44544" s="39"/>
    </row>
    <row r="44545" spans="143:145" x14ac:dyDescent="0.2">
      <c r="EM44545" s="39"/>
      <c r="EN44545" s="39"/>
      <c r="EO44545" s="39"/>
    </row>
    <row r="44546" spans="143:145" x14ac:dyDescent="0.2">
      <c r="EM44546" s="39"/>
      <c r="EN44546" s="39"/>
      <c r="EO44546" s="39"/>
    </row>
    <row r="44547" spans="143:145" x14ac:dyDescent="0.2">
      <c r="EM44547" s="39"/>
      <c r="EN44547" s="39"/>
      <c r="EO44547" s="39"/>
    </row>
    <row r="44548" spans="143:145" x14ac:dyDescent="0.2">
      <c r="EM44548" s="39"/>
      <c r="EN44548" s="39"/>
      <c r="EO44548" s="39"/>
    </row>
    <row r="44549" spans="143:145" x14ac:dyDescent="0.2">
      <c r="EM44549" s="39"/>
      <c r="EN44549" s="39"/>
      <c r="EO44549" s="39"/>
    </row>
    <row r="44550" spans="143:145" x14ac:dyDescent="0.2">
      <c r="EM44550" s="39"/>
      <c r="EN44550" s="39"/>
      <c r="EO44550" s="39"/>
    </row>
    <row r="44551" spans="143:145" x14ac:dyDescent="0.2">
      <c r="EM44551" s="39"/>
      <c r="EN44551" s="39"/>
      <c r="EO44551" s="39"/>
    </row>
    <row r="44552" spans="143:145" x14ac:dyDescent="0.2">
      <c r="EM44552" s="39"/>
      <c r="EN44552" s="39"/>
      <c r="EO44552" s="39"/>
    </row>
    <row r="44553" spans="143:145" x14ac:dyDescent="0.2">
      <c r="EM44553" s="39"/>
      <c r="EN44553" s="39"/>
      <c r="EO44553" s="39"/>
    </row>
    <row r="44554" spans="143:145" x14ac:dyDescent="0.2">
      <c r="EM44554" s="39"/>
      <c r="EN44554" s="39"/>
      <c r="EO44554" s="39"/>
    </row>
    <row r="44555" spans="143:145" x14ac:dyDescent="0.2">
      <c r="EM44555" s="39"/>
      <c r="EN44555" s="39"/>
      <c r="EO44555" s="39"/>
    </row>
    <row r="44556" spans="143:145" x14ac:dyDescent="0.2">
      <c r="EM44556" s="39"/>
      <c r="EN44556" s="39"/>
      <c r="EO44556" s="39"/>
    </row>
    <row r="44557" spans="143:145" x14ac:dyDescent="0.2">
      <c r="EM44557" s="39"/>
      <c r="EN44557" s="39"/>
      <c r="EO44557" s="39"/>
    </row>
    <row r="44558" spans="143:145" x14ac:dyDescent="0.2">
      <c r="EM44558" s="39"/>
      <c r="EN44558" s="39"/>
      <c r="EO44558" s="39"/>
    </row>
    <row r="44559" spans="143:145" x14ac:dyDescent="0.2">
      <c r="EM44559" s="39"/>
      <c r="EN44559" s="39"/>
      <c r="EO44559" s="39"/>
    </row>
    <row r="44560" spans="143:145" x14ac:dyDescent="0.2">
      <c r="EM44560" s="39"/>
      <c r="EN44560" s="39"/>
      <c r="EO44560" s="39"/>
    </row>
    <row r="44561" spans="143:145" x14ac:dyDescent="0.2">
      <c r="EM44561" s="39"/>
      <c r="EN44561" s="39"/>
      <c r="EO44561" s="39"/>
    </row>
    <row r="44562" spans="143:145" x14ac:dyDescent="0.2">
      <c r="EM44562" s="39"/>
      <c r="EN44562" s="39"/>
      <c r="EO44562" s="39"/>
    </row>
    <row r="44563" spans="143:145" x14ac:dyDescent="0.2">
      <c r="EM44563" s="39"/>
      <c r="EN44563" s="39"/>
      <c r="EO44563" s="39"/>
    </row>
    <row r="44564" spans="143:145" x14ac:dyDescent="0.2">
      <c r="EM44564" s="39"/>
      <c r="EN44564" s="39"/>
      <c r="EO44564" s="39"/>
    </row>
    <row r="44565" spans="143:145" x14ac:dyDescent="0.2">
      <c r="EM44565" s="39"/>
      <c r="EN44565" s="39"/>
      <c r="EO44565" s="39"/>
    </row>
    <row r="44566" spans="143:145" x14ac:dyDescent="0.2">
      <c r="EM44566" s="39"/>
      <c r="EN44566" s="39"/>
      <c r="EO44566" s="39"/>
    </row>
    <row r="44567" spans="143:145" x14ac:dyDescent="0.2">
      <c r="EM44567" s="39"/>
      <c r="EN44567" s="39"/>
      <c r="EO44567" s="39"/>
    </row>
    <row r="44568" spans="143:145" x14ac:dyDescent="0.2">
      <c r="EM44568" s="39"/>
      <c r="EN44568" s="39"/>
      <c r="EO44568" s="39"/>
    </row>
    <row r="44569" spans="143:145" x14ac:dyDescent="0.2">
      <c r="EM44569" s="39"/>
      <c r="EN44569" s="39"/>
      <c r="EO44569" s="39"/>
    </row>
    <row r="44570" spans="143:145" x14ac:dyDescent="0.2">
      <c r="EM44570" s="39"/>
      <c r="EN44570" s="39"/>
      <c r="EO44570" s="39"/>
    </row>
    <row r="44571" spans="143:145" x14ac:dyDescent="0.2">
      <c r="EM44571" s="39"/>
      <c r="EN44571" s="39"/>
      <c r="EO44571" s="39"/>
    </row>
    <row r="44572" spans="143:145" x14ac:dyDescent="0.2">
      <c r="EM44572" s="39"/>
      <c r="EN44572" s="39"/>
      <c r="EO44572" s="39"/>
    </row>
    <row r="44573" spans="143:145" x14ac:dyDescent="0.2">
      <c r="EM44573" s="39"/>
      <c r="EN44573" s="39"/>
      <c r="EO44573" s="39"/>
    </row>
    <row r="44574" spans="143:145" x14ac:dyDescent="0.2">
      <c r="EM44574" s="39"/>
      <c r="EN44574" s="39"/>
      <c r="EO44574" s="39"/>
    </row>
    <row r="44575" spans="143:145" x14ac:dyDescent="0.2">
      <c r="EM44575" s="39"/>
      <c r="EN44575" s="39"/>
      <c r="EO44575" s="39"/>
    </row>
    <row r="44576" spans="143:145" x14ac:dyDescent="0.2">
      <c r="EM44576" s="39"/>
      <c r="EN44576" s="39"/>
      <c r="EO44576" s="39"/>
    </row>
    <row r="44577" spans="143:145" x14ac:dyDescent="0.2">
      <c r="EM44577" s="39"/>
      <c r="EN44577" s="39"/>
      <c r="EO44577" s="39"/>
    </row>
    <row r="44578" spans="143:145" x14ac:dyDescent="0.2">
      <c r="EM44578" s="39"/>
      <c r="EN44578" s="39"/>
      <c r="EO44578" s="39"/>
    </row>
    <row r="44579" spans="143:145" x14ac:dyDescent="0.2">
      <c r="EM44579" s="39"/>
      <c r="EN44579" s="39"/>
      <c r="EO44579" s="39"/>
    </row>
    <row r="44580" spans="143:145" x14ac:dyDescent="0.2">
      <c r="EM44580" s="39"/>
      <c r="EN44580" s="39"/>
      <c r="EO44580" s="39"/>
    </row>
    <row r="44581" spans="143:145" x14ac:dyDescent="0.2">
      <c r="EM44581" s="39"/>
      <c r="EN44581" s="39"/>
      <c r="EO44581" s="39"/>
    </row>
    <row r="44582" spans="143:145" x14ac:dyDescent="0.2">
      <c r="EM44582" s="39"/>
      <c r="EN44582" s="39"/>
      <c r="EO44582" s="39"/>
    </row>
    <row r="44583" spans="143:145" x14ac:dyDescent="0.2">
      <c r="EM44583" s="39"/>
      <c r="EN44583" s="39"/>
      <c r="EO44583" s="39"/>
    </row>
    <row r="44584" spans="143:145" x14ac:dyDescent="0.2">
      <c r="EM44584" s="39"/>
      <c r="EN44584" s="39"/>
      <c r="EO44584" s="39"/>
    </row>
    <row r="44585" spans="143:145" x14ac:dyDescent="0.2">
      <c r="EM44585" s="39"/>
      <c r="EN44585" s="39"/>
      <c r="EO44585" s="39"/>
    </row>
    <row r="44586" spans="143:145" x14ac:dyDescent="0.2">
      <c r="EM44586" s="39"/>
      <c r="EN44586" s="39"/>
      <c r="EO44586" s="39"/>
    </row>
    <row r="44587" spans="143:145" x14ac:dyDescent="0.2">
      <c r="EM44587" s="39"/>
      <c r="EN44587" s="39"/>
      <c r="EO44587" s="39"/>
    </row>
    <row r="44588" spans="143:145" x14ac:dyDescent="0.2">
      <c r="EM44588" s="39"/>
      <c r="EN44588" s="39"/>
      <c r="EO44588" s="39"/>
    </row>
    <row r="44589" spans="143:145" x14ac:dyDescent="0.2">
      <c r="EM44589" s="39"/>
      <c r="EN44589" s="39"/>
      <c r="EO44589" s="39"/>
    </row>
    <row r="44590" spans="143:145" x14ac:dyDescent="0.2">
      <c r="EM44590" s="39"/>
      <c r="EN44590" s="39"/>
      <c r="EO44590" s="39"/>
    </row>
    <row r="44591" spans="143:145" x14ac:dyDescent="0.2">
      <c r="EM44591" s="39"/>
      <c r="EN44591" s="39"/>
      <c r="EO44591" s="39"/>
    </row>
    <row r="44592" spans="143:145" x14ac:dyDescent="0.2">
      <c r="EM44592" s="39"/>
      <c r="EN44592" s="39"/>
      <c r="EO44592" s="39"/>
    </row>
    <row r="44593" spans="143:145" x14ac:dyDescent="0.2">
      <c r="EM44593" s="39"/>
      <c r="EN44593" s="39"/>
      <c r="EO44593" s="39"/>
    </row>
    <row r="44594" spans="143:145" x14ac:dyDescent="0.2">
      <c r="EM44594" s="39"/>
      <c r="EN44594" s="39"/>
      <c r="EO44594" s="39"/>
    </row>
    <row r="44595" spans="143:145" x14ac:dyDescent="0.2">
      <c r="EM44595" s="39"/>
      <c r="EN44595" s="39"/>
      <c r="EO44595" s="39"/>
    </row>
    <row r="44596" spans="143:145" x14ac:dyDescent="0.2">
      <c r="EM44596" s="39"/>
      <c r="EN44596" s="39"/>
      <c r="EO44596" s="39"/>
    </row>
    <row r="44597" spans="143:145" x14ac:dyDescent="0.2">
      <c r="EM44597" s="39"/>
      <c r="EN44597" s="39"/>
      <c r="EO44597" s="39"/>
    </row>
    <row r="44598" spans="143:145" x14ac:dyDescent="0.2">
      <c r="EM44598" s="39"/>
      <c r="EN44598" s="39"/>
      <c r="EO44598" s="39"/>
    </row>
    <row r="44599" spans="143:145" x14ac:dyDescent="0.2">
      <c r="EM44599" s="39"/>
      <c r="EN44599" s="39"/>
      <c r="EO44599" s="39"/>
    </row>
    <row r="44600" spans="143:145" x14ac:dyDescent="0.2">
      <c r="EM44600" s="39"/>
      <c r="EN44600" s="39"/>
      <c r="EO44600" s="39"/>
    </row>
    <row r="44601" spans="143:145" x14ac:dyDescent="0.2">
      <c r="EM44601" s="39"/>
      <c r="EN44601" s="39"/>
      <c r="EO44601" s="39"/>
    </row>
    <row r="44602" spans="143:145" x14ac:dyDescent="0.2">
      <c r="EM44602" s="39"/>
      <c r="EN44602" s="39"/>
      <c r="EO44602" s="39"/>
    </row>
    <row r="44603" spans="143:145" x14ac:dyDescent="0.2">
      <c r="EM44603" s="39"/>
      <c r="EN44603" s="39"/>
      <c r="EO44603" s="39"/>
    </row>
    <row r="44604" spans="143:145" x14ac:dyDescent="0.2">
      <c r="EM44604" s="39"/>
      <c r="EN44604" s="39"/>
      <c r="EO44604" s="39"/>
    </row>
    <row r="44605" spans="143:145" x14ac:dyDescent="0.2">
      <c r="EM44605" s="39"/>
      <c r="EN44605" s="39"/>
      <c r="EO44605" s="39"/>
    </row>
    <row r="44606" spans="143:145" x14ac:dyDescent="0.2">
      <c r="EM44606" s="39"/>
      <c r="EN44606" s="39"/>
      <c r="EO44606" s="39"/>
    </row>
    <row r="44607" spans="143:145" x14ac:dyDescent="0.2">
      <c r="EM44607" s="39"/>
      <c r="EN44607" s="39"/>
      <c r="EO44607" s="39"/>
    </row>
    <row r="44608" spans="143:145" x14ac:dyDescent="0.2">
      <c r="EM44608" s="39"/>
      <c r="EN44608" s="39"/>
      <c r="EO44608" s="39"/>
    </row>
    <row r="44609" spans="143:145" x14ac:dyDescent="0.2">
      <c r="EM44609" s="39"/>
      <c r="EN44609" s="39"/>
      <c r="EO44609" s="39"/>
    </row>
    <row r="44610" spans="143:145" x14ac:dyDescent="0.2">
      <c r="EM44610" s="39"/>
      <c r="EN44610" s="39"/>
      <c r="EO44610" s="39"/>
    </row>
    <row r="44611" spans="143:145" x14ac:dyDescent="0.2">
      <c r="EM44611" s="39"/>
      <c r="EN44611" s="39"/>
      <c r="EO44611" s="39"/>
    </row>
    <row r="44612" spans="143:145" x14ac:dyDescent="0.2">
      <c r="EM44612" s="39"/>
      <c r="EN44612" s="39"/>
      <c r="EO44612" s="39"/>
    </row>
    <row r="44613" spans="143:145" x14ac:dyDescent="0.2">
      <c r="EM44613" s="39"/>
      <c r="EN44613" s="39"/>
      <c r="EO44613" s="39"/>
    </row>
    <row r="44614" spans="143:145" x14ac:dyDescent="0.2">
      <c r="EM44614" s="39"/>
      <c r="EN44614" s="39"/>
      <c r="EO44614" s="39"/>
    </row>
    <row r="44615" spans="143:145" x14ac:dyDescent="0.2">
      <c r="EM44615" s="39"/>
      <c r="EN44615" s="39"/>
      <c r="EO44615" s="39"/>
    </row>
    <row r="44616" spans="143:145" x14ac:dyDescent="0.2">
      <c r="EM44616" s="39"/>
      <c r="EN44616" s="39"/>
      <c r="EO44616" s="39"/>
    </row>
    <row r="44617" spans="143:145" x14ac:dyDescent="0.2">
      <c r="EM44617" s="39"/>
      <c r="EN44617" s="39"/>
      <c r="EO44617" s="39"/>
    </row>
    <row r="44618" spans="143:145" x14ac:dyDescent="0.2">
      <c r="EM44618" s="39"/>
      <c r="EN44618" s="39"/>
      <c r="EO44618" s="39"/>
    </row>
    <row r="44619" spans="143:145" x14ac:dyDescent="0.2">
      <c r="EM44619" s="39"/>
      <c r="EN44619" s="39"/>
      <c r="EO44619" s="39"/>
    </row>
    <row r="44620" spans="143:145" x14ac:dyDescent="0.2">
      <c r="EM44620" s="39"/>
      <c r="EN44620" s="39"/>
      <c r="EO44620" s="39"/>
    </row>
    <row r="44621" spans="143:145" x14ac:dyDescent="0.2">
      <c r="EM44621" s="39"/>
      <c r="EN44621" s="39"/>
      <c r="EO44621" s="39"/>
    </row>
    <row r="44622" spans="143:145" x14ac:dyDescent="0.2">
      <c r="EM44622" s="39"/>
      <c r="EN44622" s="39"/>
      <c r="EO44622" s="39"/>
    </row>
    <row r="44623" spans="143:145" x14ac:dyDescent="0.2">
      <c r="EM44623" s="39"/>
      <c r="EN44623" s="39"/>
      <c r="EO44623" s="39"/>
    </row>
    <row r="44624" spans="143:145" x14ac:dyDescent="0.2">
      <c r="EM44624" s="39"/>
      <c r="EN44624" s="39"/>
      <c r="EO44624" s="39"/>
    </row>
    <row r="44625" spans="143:145" x14ac:dyDescent="0.2">
      <c r="EM44625" s="39"/>
      <c r="EN44625" s="39"/>
      <c r="EO44625" s="39"/>
    </row>
    <row r="44626" spans="143:145" x14ac:dyDescent="0.2">
      <c r="EM44626" s="39"/>
      <c r="EN44626" s="39"/>
      <c r="EO44626" s="39"/>
    </row>
    <row r="44627" spans="143:145" x14ac:dyDescent="0.2">
      <c r="EM44627" s="39"/>
      <c r="EN44627" s="39"/>
      <c r="EO44627" s="39"/>
    </row>
    <row r="44628" spans="143:145" x14ac:dyDescent="0.2">
      <c r="EM44628" s="39"/>
      <c r="EN44628" s="39"/>
      <c r="EO44628" s="39"/>
    </row>
    <row r="44629" spans="143:145" x14ac:dyDescent="0.2">
      <c r="EM44629" s="39"/>
      <c r="EN44629" s="39"/>
      <c r="EO44629" s="39"/>
    </row>
    <row r="44630" spans="143:145" x14ac:dyDescent="0.2">
      <c r="EM44630" s="39"/>
      <c r="EN44630" s="39"/>
      <c r="EO44630" s="39"/>
    </row>
    <row r="44631" spans="143:145" x14ac:dyDescent="0.2">
      <c r="EM44631" s="39"/>
      <c r="EN44631" s="39"/>
      <c r="EO44631" s="39"/>
    </row>
    <row r="44632" spans="143:145" x14ac:dyDescent="0.2">
      <c r="EM44632" s="39"/>
      <c r="EN44632" s="39"/>
      <c r="EO44632" s="39"/>
    </row>
    <row r="44633" spans="143:145" x14ac:dyDescent="0.2">
      <c r="EM44633" s="39"/>
      <c r="EN44633" s="39"/>
      <c r="EO44633" s="39"/>
    </row>
    <row r="44634" spans="143:145" x14ac:dyDescent="0.2">
      <c r="EM44634" s="39"/>
      <c r="EN44634" s="39"/>
      <c r="EO44634" s="39"/>
    </row>
    <row r="44635" spans="143:145" x14ac:dyDescent="0.2">
      <c r="EM44635" s="39"/>
      <c r="EN44635" s="39"/>
      <c r="EO44635" s="39"/>
    </row>
    <row r="44636" spans="143:145" x14ac:dyDescent="0.2">
      <c r="EM44636" s="39"/>
      <c r="EN44636" s="39"/>
      <c r="EO44636" s="39"/>
    </row>
    <row r="44637" spans="143:145" x14ac:dyDescent="0.2">
      <c r="EM44637" s="39"/>
      <c r="EN44637" s="39"/>
      <c r="EO44637" s="39"/>
    </row>
    <row r="44638" spans="143:145" x14ac:dyDescent="0.2">
      <c r="EM44638" s="39"/>
      <c r="EN44638" s="39"/>
      <c r="EO44638" s="39"/>
    </row>
    <row r="44639" spans="143:145" x14ac:dyDescent="0.2">
      <c r="EM44639" s="39"/>
      <c r="EN44639" s="39"/>
      <c r="EO44639" s="39"/>
    </row>
    <row r="44640" spans="143:145" x14ac:dyDescent="0.2">
      <c r="EM44640" s="39"/>
      <c r="EN44640" s="39"/>
      <c r="EO44640" s="39"/>
    </row>
    <row r="44641" spans="143:145" x14ac:dyDescent="0.2">
      <c r="EM44641" s="39"/>
      <c r="EN44641" s="39"/>
      <c r="EO44641" s="39"/>
    </row>
    <row r="44642" spans="143:145" x14ac:dyDescent="0.2">
      <c r="EM44642" s="39"/>
      <c r="EN44642" s="39"/>
      <c r="EO44642" s="39"/>
    </row>
    <row r="44643" spans="143:145" x14ac:dyDescent="0.2">
      <c r="EM44643" s="39"/>
      <c r="EN44643" s="39"/>
      <c r="EO44643" s="39"/>
    </row>
    <row r="44644" spans="143:145" x14ac:dyDescent="0.2">
      <c r="EM44644" s="39"/>
      <c r="EN44644" s="39"/>
      <c r="EO44644" s="39"/>
    </row>
    <row r="44645" spans="143:145" x14ac:dyDescent="0.2">
      <c r="EM44645" s="39"/>
      <c r="EN44645" s="39"/>
      <c r="EO44645" s="39"/>
    </row>
    <row r="44646" spans="143:145" x14ac:dyDescent="0.2">
      <c r="EM44646" s="39"/>
      <c r="EN44646" s="39"/>
      <c r="EO44646" s="39"/>
    </row>
    <row r="44647" spans="143:145" x14ac:dyDescent="0.2">
      <c r="EM44647" s="39"/>
      <c r="EN44647" s="39"/>
      <c r="EO44647" s="39"/>
    </row>
    <row r="44648" spans="143:145" x14ac:dyDescent="0.2">
      <c r="EM44648" s="39"/>
      <c r="EN44648" s="39"/>
      <c r="EO44648" s="39"/>
    </row>
    <row r="44649" spans="143:145" x14ac:dyDescent="0.2">
      <c r="EM44649" s="39"/>
      <c r="EN44649" s="39"/>
      <c r="EO44649" s="39"/>
    </row>
    <row r="44650" spans="143:145" x14ac:dyDescent="0.2">
      <c r="EM44650" s="39"/>
      <c r="EN44650" s="39"/>
      <c r="EO44650" s="39"/>
    </row>
    <row r="44651" spans="143:145" x14ac:dyDescent="0.2">
      <c r="EM44651" s="39"/>
      <c r="EN44651" s="39"/>
      <c r="EO44651" s="39"/>
    </row>
    <row r="44652" spans="143:145" x14ac:dyDescent="0.2">
      <c r="EM44652" s="39"/>
      <c r="EN44652" s="39"/>
      <c r="EO44652" s="39"/>
    </row>
    <row r="44653" spans="143:145" x14ac:dyDescent="0.2">
      <c r="EM44653" s="39"/>
      <c r="EN44653" s="39"/>
      <c r="EO44653" s="39"/>
    </row>
    <row r="44654" spans="143:145" x14ac:dyDescent="0.2">
      <c r="EM44654" s="39"/>
      <c r="EN44654" s="39"/>
      <c r="EO44654" s="39"/>
    </row>
    <row r="44655" spans="143:145" x14ac:dyDescent="0.2">
      <c r="EM44655" s="39"/>
      <c r="EN44655" s="39"/>
      <c r="EO44655" s="39"/>
    </row>
    <row r="44656" spans="143:145" x14ac:dyDescent="0.2">
      <c r="EM44656" s="39"/>
      <c r="EN44656" s="39"/>
      <c r="EO44656" s="39"/>
    </row>
    <row r="44657" spans="143:145" x14ac:dyDescent="0.2">
      <c r="EM44657" s="39"/>
      <c r="EN44657" s="39"/>
      <c r="EO44657" s="39"/>
    </row>
    <row r="44658" spans="143:145" x14ac:dyDescent="0.2">
      <c r="EM44658" s="39"/>
      <c r="EN44658" s="39"/>
      <c r="EO44658" s="39"/>
    </row>
    <row r="44659" spans="143:145" x14ac:dyDescent="0.2">
      <c r="EM44659" s="39"/>
      <c r="EN44659" s="39"/>
      <c r="EO44659" s="39"/>
    </row>
    <row r="44660" spans="143:145" x14ac:dyDescent="0.2">
      <c r="EM44660" s="39"/>
      <c r="EN44660" s="39"/>
      <c r="EO44660" s="39"/>
    </row>
    <row r="44661" spans="143:145" x14ac:dyDescent="0.2">
      <c r="EM44661" s="39"/>
      <c r="EN44661" s="39"/>
      <c r="EO44661" s="39"/>
    </row>
    <row r="44662" spans="143:145" x14ac:dyDescent="0.2">
      <c r="EM44662" s="39"/>
      <c r="EN44662" s="39"/>
      <c r="EO44662" s="39"/>
    </row>
    <row r="44663" spans="143:145" x14ac:dyDescent="0.2">
      <c r="EM44663" s="39"/>
      <c r="EN44663" s="39"/>
      <c r="EO44663" s="39"/>
    </row>
    <row r="44664" spans="143:145" x14ac:dyDescent="0.2">
      <c r="EM44664" s="39"/>
      <c r="EN44664" s="39"/>
      <c r="EO44664" s="39"/>
    </row>
    <row r="44665" spans="143:145" x14ac:dyDescent="0.2">
      <c r="EM44665" s="39"/>
      <c r="EN44665" s="39"/>
      <c r="EO44665" s="39"/>
    </row>
    <row r="44666" spans="143:145" x14ac:dyDescent="0.2">
      <c r="EM44666" s="39"/>
      <c r="EN44666" s="39"/>
      <c r="EO44666" s="39"/>
    </row>
    <row r="44667" spans="143:145" x14ac:dyDescent="0.2">
      <c r="EM44667" s="39"/>
      <c r="EN44667" s="39"/>
      <c r="EO44667" s="39"/>
    </row>
    <row r="44668" spans="143:145" x14ac:dyDescent="0.2">
      <c r="EM44668" s="39"/>
      <c r="EN44668" s="39"/>
      <c r="EO44668" s="39"/>
    </row>
    <row r="44669" spans="143:145" x14ac:dyDescent="0.2">
      <c r="EM44669" s="39"/>
      <c r="EN44669" s="39"/>
      <c r="EO44669" s="39"/>
    </row>
    <row r="44670" spans="143:145" x14ac:dyDescent="0.2">
      <c r="EM44670" s="39"/>
      <c r="EN44670" s="39"/>
      <c r="EO44670" s="39"/>
    </row>
    <row r="44671" spans="143:145" x14ac:dyDescent="0.2">
      <c r="EM44671" s="39"/>
      <c r="EN44671" s="39"/>
      <c r="EO44671" s="39"/>
    </row>
    <row r="44672" spans="143:145" x14ac:dyDescent="0.2">
      <c r="EM44672" s="39"/>
      <c r="EN44672" s="39"/>
      <c r="EO44672" s="39"/>
    </row>
    <row r="44673" spans="143:145" x14ac:dyDescent="0.2">
      <c r="EM44673" s="39"/>
      <c r="EN44673" s="39"/>
      <c r="EO44673" s="39"/>
    </row>
    <row r="44674" spans="143:145" x14ac:dyDescent="0.2">
      <c r="EM44674" s="39"/>
      <c r="EN44674" s="39"/>
      <c r="EO44674" s="39"/>
    </row>
    <row r="44675" spans="143:145" x14ac:dyDescent="0.2">
      <c r="EM44675" s="39"/>
      <c r="EN44675" s="39"/>
      <c r="EO44675" s="39"/>
    </row>
    <row r="44676" spans="143:145" x14ac:dyDescent="0.2">
      <c r="EM44676" s="39"/>
      <c r="EN44676" s="39"/>
      <c r="EO44676" s="39"/>
    </row>
    <row r="44677" spans="143:145" x14ac:dyDescent="0.2">
      <c r="EM44677" s="39"/>
      <c r="EN44677" s="39"/>
      <c r="EO44677" s="39"/>
    </row>
    <row r="44678" spans="143:145" x14ac:dyDescent="0.2">
      <c r="EM44678" s="39"/>
      <c r="EN44678" s="39"/>
      <c r="EO44678" s="39"/>
    </row>
    <row r="44679" spans="143:145" x14ac:dyDescent="0.2">
      <c r="EM44679" s="39"/>
      <c r="EN44679" s="39"/>
      <c r="EO44679" s="39"/>
    </row>
    <row r="44680" spans="143:145" x14ac:dyDescent="0.2">
      <c r="EM44680" s="39"/>
      <c r="EN44680" s="39"/>
      <c r="EO44680" s="39"/>
    </row>
    <row r="44681" spans="143:145" x14ac:dyDescent="0.2">
      <c r="EM44681" s="39"/>
      <c r="EN44681" s="39"/>
      <c r="EO44681" s="39"/>
    </row>
    <row r="44682" spans="143:145" x14ac:dyDescent="0.2">
      <c r="EM44682" s="39"/>
      <c r="EN44682" s="39"/>
      <c r="EO44682" s="39"/>
    </row>
    <row r="44683" spans="143:145" x14ac:dyDescent="0.2">
      <c r="EM44683" s="39"/>
      <c r="EN44683" s="39"/>
      <c r="EO44683" s="39"/>
    </row>
    <row r="44684" spans="143:145" x14ac:dyDescent="0.2">
      <c r="EM44684" s="39"/>
      <c r="EN44684" s="39"/>
      <c r="EO44684" s="39"/>
    </row>
    <row r="44685" spans="143:145" x14ac:dyDescent="0.2">
      <c r="EM44685" s="39"/>
      <c r="EN44685" s="39"/>
      <c r="EO44685" s="39"/>
    </row>
    <row r="44686" spans="143:145" x14ac:dyDescent="0.2">
      <c r="EM44686" s="39"/>
      <c r="EN44686" s="39"/>
      <c r="EO44686" s="39"/>
    </row>
    <row r="44687" spans="143:145" x14ac:dyDescent="0.2">
      <c r="EM44687" s="39"/>
      <c r="EN44687" s="39"/>
      <c r="EO44687" s="39"/>
    </row>
    <row r="44688" spans="143:145" x14ac:dyDescent="0.2">
      <c r="EM44688" s="39"/>
      <c r="EN44688" s="39"/>
      <c r="EO44688" s="39"/>
    </row>
    <row r="44689" spans="143:145" x14ac:dyDescent="0.2">
      <c r="EM44689" s="39"/>
      <c r="EN44689" s="39"/>
      <c r="EO44689" s="39"/>
    </row>
    <row r="44690" spans="143:145" x14ac:dyDescent="0.2">
      <c r="EM44690" s="39"/>
      <c r="EN44690" s="39"/>
      <c r="EO44690" s="39"/>
    </row>
    <row r="44691" spans="143:145" x14ac:dyDescent="0.2">
      <c r="EM44691" s="39"/>
      <c r="EN44691" s="39"/>
      <c r="EO44691" s="39"/>
    </row>
    <row r="44692" spans="143:145" x14ac:dyDescent="0.2">
      <c r="EM44692" s="39"/>
      <c r="EN44692" s="39"/>
      <c r="EO44692" s="39"/>
    </row>
    <row r="44693" spans="143:145" x14ac:dyDescent="0.2">
      <c r="EM44693" s="39"/>
      <c r="EN44693" s="39"/>
      <c r="EO44693" s="39"/>
    </row>
    <row r="44694" spans="143:145" x14ac:dyDescent="0.2">
      <c r="EM44694" s="39"/>
      <c r="EN44694" s="39"/>
      <c r="EO44694" s="39"/>
    </row>
    <row r="44695" spans="143:145" x14ac:dyDescent="0.2">
      <c r="EM44695" s="39"/>
      <c r="EN44695" s="39"/>
      <c r="EO44695" s="39"/>
    </row>
    <row r="44696" spans="143:145" x14ac:dyDescent="0.2">
      <c r="EM44696" s="39"/>
      <c r="EN44696" s="39"/>
      <c r="EO44696" s="39"/>
    </row>
    <row r="44697" spans="143:145" x14ac:dyDescent="0.2">
      <c r="EM44697" s="39"/>
      <c r="EN44697" s="39"/>
      <c r="EO44697" s="39"/>
    </row>
    <row r="44698" spans="143:145" x14ac:dyDescent="0.2">
      <c r="EM44698" s="39"/>
      <c r="EN44698" s="39"/>
      <c r="EO44698" s="39"/>
    </row>
    <row r="44699" spans="143:145" x14ac:dyDescent="0.2">
      <c r="EM44699" s="39"/>
      <c r="EN44699" s="39"/>
      <c r="EO44699" s="39"/>
    </row>
    <row r="44700" spans="143:145" x14ac:dyDescent="0.2">
      <c r="EM44700" s="39"/>
      <c r="EN44700" s="39"/>
      <c r="EO44700" s="39"/>
    </row>
    <row r="44701" spans="143:145" x14ac:dyDescent="0.2">
      <c r="EM44701" s="39"/>
      <c r="EN44701" s="39"/>
      <c r="EO44701" s="39"/>
    </row>
    <row r="44702" spans="143:145" x14ac:dyDescent="0.2">
      <c r="EM44702" s="39"/>
      <c r="EN44702" s="39"/>
      <c r="EO44702" s="39"/>
    </row>
    <row r="44703" spans="143:145" x14ac:dyDescent="0.2">
      <c r="EM44703" s="39"/>
      <c r="EN44703" s="39"/>
      <c r="EO44703" s="39"/>
    </row>
    <row r="44704" spans="143:145" x14ac:dyDescent="0.2">
      <c r="EM44704" s="39"/>
      <c r="EN44704" s="39"/>
      <c r="EO44704" s="39"/>
    </row>
    <row r="44705" spans="143:145" x14ac:dyDescent="0.2">
      <c r="EM44705" s="39"/>
      <c r="EN44705" s="39"/>
      <c r="EO44705" s="39"/>
    </row>
    <row r="44706" spans="143:145" x14ac:dyDescent="0.2">
      <c r="EM44706" s="39"/>
      <c r="EN44706" s="39"/>
      <c r="EO44706" s="39"/>
    </row>
    <row r="44707" spans="143:145" x14ac:dyDescent="0.2">
      <c r="EM44707" s="39"/>
      <c r="EN44707" s="39"/>
      <c r="EO44707" s="39"/>
    </row>
    <row r="44708" spans="143:145" x14ac:dyDescent="0.2">
      <c r="EM44708" s="39"/>
      <c r="EN44708" s="39"/>
      <c r="EO44708" s="39"/>
    </row>
    <row r="44709" spans="143:145" x14ac:dyDescent="0.2">
      <c r="EM44709" s="39"/>
      <c r="EN44709" s="39"/>
      <c r="EO44709" s="39"/>
    </row>
    <row r="44710" spans="143:145" x14ac:dyDescent="0.2">
      <c r="EM44710" s="39"/>
      <c r="EN44710" s="39"/>
      <c r="EO44710" s="39"/>
    </row>
    <row r="44711" spans="143:145" x14ac:dyDescent="0.2">
      <c r="EM44711" s="39"/>
      <c r="EN44711" s="39"/>
      <c r="EO44711" s="39"/>
    </row>
    <row r="44712" spans="143:145" x14ac:dyDescent="0.2">
      <c r="EM44712" s="39"/>
      <c r="EN44712" s="39"/>
      <c r="EO44712" s="39"/>
    </row>
    <row r="44713" spans="143:145" x14ac:dyDescent="0.2">
      <c r="EM44713" s="39"/>
      <c r="EN44713" s="39"/>
      <c r="EO44713" s="39"/>
    </row>
    <row r="44714" spans="143:145" x14ac:dyDescent="0.2">
      <c r="EM44714" s="39"/>
      <c r="EN44714" s="39"/>
      <c r="EO44714" s="39"/>
    </row>
    <row r="44715" spans="143:145" x14ac:dyDescent="0.2">
      <c r="EM44715" s="39"/>
      <c r="EN44715" s="39"/>
      <c r="EO44715" s="39"/>
    </row>
    <row r="44716" spans="143:145" x14ac:dyDescent="0.2">
      <c r="EM44716" s="39"/>
      <c r="EN44716" s="39"/>
      <c r="EO44716" s="39"/>
    </row>
    <row r="44717" spans="143:145" x14ac:dyDescent="0.2">
      <c r="EM44717" s="39"/>
      <c r="EN44717" s="39"/>
      <c r="EO44717" s="39"/>
    </row>
    <row r="44718" spans="143:145" x14ac:dyDescent="0.2">
      <c r="EM44718" s="39"/>
      <c r="EN44718" s="39"/>
      <c r="EO44718" s="39"/>
    </row>
    <row r="44719" spans="143:145" x14ac:dyDescent="0.2">
      <c r="EM44719" s="39"/>
      <c r="EN44719" s="39"/>
      <c r="EO44719" s="39"/>
    </row>
    <row r="44720" spans="143:145" x14ac:dyDescent="0.2">
      <c r="EM44720" s="39"/>
      <c r="EN44720" s="39"/>
      <c r="EO44720" s="39"/>
    </row>
    <row r="44721" spans="143:145" x14ac:dyDescent="0.2">
      <c r="EM44721" s="39"/>
      <c r="EN44721" s="39"/>
      <c r="EO44721" s="39"/>
    </row>
    <row r="44722" spans="143:145" x14ac:dyDescent="0.2">
      <c r="EM44722" s="39"/>
      <c r="EN44722" s="39"/>
      <c r="EO44722" s="39"/>
    </row>
    <row r="44723" spans="143:145" x14ac:dyDescent="0.2">
      <c r="EM44723" s="39"/>
      <c r="EN44723" s="39"/>
      <c r="EO44723" s="39"/>
    </row>
    <row r="44724" spans="143:145" x14ac:dyDescent="0.2">
      <c r="EM44724" s="39"/>
      <c r="EN44724" s="39"/>
      <c r="EO44724" s="39"/>
    </row>
    <row r="44725" spans="143:145" x14ac:dyDescent="0.2">
      <c r="EM44725" s="39"/>
      <c r="EN44725" s="39"/>
      <c r="EO44725" s="39"/>
    </row>
    <row r="44726" spans="143:145" x14ac:dyDescent="0.2">
      <c r="EM44726" s="39"/>
      <c r="EN44726" s="39"/>
      <c r="EO44726" s="39"/>
    </row>
    <row r="44727" spans="143:145" x14ac:dyDescent="0.2">
      <c r="EM44727" s="39"/>
      <c r="EN44727" s="39"/>
      <c r="EO44727" s="39"/>
    </row>
    <row r="44728" spans="143:145" x14ac:dyDescent="0.2">
      <c r="EM44728" s="39"/>
      <c r="EN44728" s="39"/>
      <c r="EO44728" s="39"/>
    </row>
    <row r="44729" spans="143:145" x14ac:dyDescent="0.2">
      <c r="EM44729" s="39"/>
      <c r="EN44729" s="39"/>
      <c r="EO44729" s="39"/>
    </row>
    <row r="44730" spans="143:145" x14ac:dyDescent="0.2">
      <c r="EM44730" s="39"/>
      <c r="EN44730" s="39"/>
      <c r="EO44730" s="39"/>
    </row>
    <row r="44731" spans="143:145" x14ac:dyDescent="0.2">
      <c r="EM44731" s="39"/>
      <c r="EN44731" s="39"/>
      <c r="EO44731" s="39"/>
    </row>
    <row r="44732" spans="143:145" x14ac:dyDescent="0.2">
      <c r="EM44732" s="39"/>
      <c r="EN44732" s="39"/>
      <c r="EO44732" s="39"/>
    </row>
    <row r="44733" spans="143:145" x14ac:dyDescent="0.2">
      <c r="EM44733" s="39"/>
      <c r="EN44733" s="39"/>
      <c r="EO44733" s="39"/>
    </row>
    <row r="44734" spans="143:145" x14ac:dyDescent="0.2">
      <c r="EM44734" s="39"/>
      <c r="EN44734" s="39"/>
      <c r="EO44734" s="39"/>
    </row>
    <row r="44735" spans="143:145" x14ac:dyDescent="0.2">
      <c r="EM44735" s="39"/>
      <c r="EN44735" s="39"/>
      <c r="EO44735" s="39"/>
    </row>
    <row r="44736" spans="143:145" x14ac:dyDescent="0.2">
      <c r="EM44736" s="39"/>
      <c r="EN44736" s="39"/>
      <c r="EO44736" s="39"/>
    </row>
    <row r="44737" spans="143:145" x14ac:dyDescent="0.2">
      <c r="EM44737" s="39"/>
      <c r="EN44737" s="39"/>
      <c r="EO44737" s="39"/>
    </row>
    <row r="44738" spans="143:145" x14ac:dyDescent="0.2">
      <c r="EM44738" s="39"/>
      <c r="EN44738" s="39"/>
      <c r="EO44738" s="39"/>
    </row>
    <row r="44739" spans="143:145" x14ac:dyDescent="0.2">
      <c r="EM44739" s="39"/>
      <c r="EN44739" s="39"/>
      <c r="EO44739" s="39"/>
    </row>
    <row r="44740" spans="143:145" x14ac:dyDescent="0.2">
      <c r="EM44740" s="39"/>
      <c r="EN44740" s="39"/>
      <c r="EO44740" s="39"/>
    </row>
    <row r="44741" spans="143:145" x14ac:dyDescent="0.2">
      <c r="EM44741" s="39"/>
      <c r="EN44741" s="39"/>
      <c r="EO44741" s="39"/>
    </row>
    <row r="44742" spans="143:145" x14ac:dyDescent="0.2">
      <c r="EM44742" s="39"/>
      <c r="EN44742" s="39"/>
      <c r="EO44742" s="39"/>
    </row>
    <row r="44743" spans="143:145" x14ac:dyDescent="0.2">
      <c r="EM44743" s="39"/>
      <c r="EN44743" s="39"/>
      <c r="EO44743" s="39"/>
    </row>
    <row r="44744" spans="143:145" x14ac:dyDescent="0.2">
      <c r="EM44744" s="39"/>
      <c r="EN44744" s="39"/>
      <c r="EO44744" s="39"/>
    </row>
    <row r="44745" spans="143:145" x14ac:dyDescent="0.2">
      <c r="EM44745" s="39"/>
      <c r="EN44745" s="39"/>
      <c r="EO44745" s="39"/>
    </row>
    <row r="44746" spans="143:145" x14ac:dyDescent="0.2">
      <c r="EM44746" s="39"/>
      <c r="EN44746" s="39"/>
      <c r="EO44746" s="39"/>
    </row>
    <row r="44747" spans="143:145" x14ac:dyDescent="0.2">
      <c r="EM44747" s="39"/>
      <c r="EN44747" s="39"/>
      <c r="EO44747" s="39"/>
    </row>
    <row r="44748" spans="143:145" x14ac:dyDescent="0.2">
      <c r="EM44748" s="39"/>
      <c r="EN44748" s="39"/>
      <c r="EO44748" s="39"/>
    </row>
    <row r="44749" spans="143:145" x14ac:dyDescent="0.2">
      <c r="EM44749" s="39"/>
      <c r="EN44749" s="39"/>
      <c r="EO44749" s="39"/>
    </row>
    <row r="44750" spans="143:145" x14ac:dyDescent="0.2">
      <c r="EM44750" s="39"/>
      <c r="EN44750" s="39"/>
      <c r="EO44750" s="39"/>
    </row>
    <row r="44751" spans="143:145" x14ac:dyDescent="0.2">
      <c r="EM44751" s="39"/>
      <c r="EN44751" s="39"/>
      <c r="EO44751" s="39"/>
    </row>
    <row r="44752" spans="143:145" x14ac:dyDescent="0.2">
      <c r="EM44752" s="39"/>
      <c r="EN44752" s="39"/>
      <c r="EO44752" s="39"/>
    </row>
    <row r="44753" spans="143:145" x14ac:dyDescent="0.2">
      <c r="EM44753" s="39"/>
      <c r="EN44753" s="39"/>
      <c r="EO44753" s="39"/>
    </row>
    <row r="44754" spans="143:145" x14ac:dyDescent="0.2">
      <c r="EM44754" s="39"/>
      <c r="EN44754" s="39"/>
      <c r="EO44754" s="39"/>
    </row>
    <row r="44755" spans="143:145" x14ac:dyDescent="0.2">
      <c r="EM44755" s="39"/>
      <c r="EN44755" s="39"/>
      <c r="EO44755" s="39"/>
    </row>
    <row r="44756" spans="143:145" x14ac:dyDescent="0.2">
      <c r="EM44756" s="39"/>
      <c r="EN44756" s="39"/>
      <c r="EO44756" s="39"/>
    </row>
    <row r="44757" spans="143:145" x14ac:dyDescent="0.2">
      <c r="EM44757" s="39"/>
      <c r="EN44757" s="39"/>
      <c r="EO44757" s="39"/>
    </row>
    <row r="44758" spans="143:145" x14ac:dyDescent="0.2">
      <c r="EM44758" s="39"/>
      <c r="EN44758" s="39"/>
      <c r="EO44758" s="39"/>
    </row>
    <row r="44759" spans="143:145" x14ac:dyDescent="0.2">
      <c r="EM44759" s="39"/>
      <c r="EN44759" s="39"/>
      <c r="EO44759" s="39"/>
    </row>
    <row r="44760" spans="143:145" x14ac:dyDescent="0.2">
      <c r="EM44760" s="39"/>
      <c r="EN44760" s="39"/>
      <c r="EO44760" s="39"/>
    </row>
    <row r="44761" spans="143:145" x14ac:dyDescent="0.2">
      <c r="EM44761" s="39"/>
      <c r="EN44761" s="39"/>
      <c r="EO44761" s="39"/>
    </row>
    <row r="44762" spans="143:145" x14ac:dyDescent="0.2">
      <c r="EM44762" s="39"/>
      <c r="EN44762" s="39"/>
      <c r="EO44762" s="39"/>
    </row>
    <row r="44763" spans="143:145" x14ac:dyDescent="0.2">
      <c r="EM44763" s="39"/>
      <c r="EN44763" s="39"/>
      <c r="EO44763" s="39"/>
    </row>
    <row r="44764" spans="143:145" x14ac:dyDescent="0.2">
      <c r="EM44764" s="39"/>
      <c r="EN44764" s="39"/>
      <c r="EO44764" s="39"/>
    </row>
    <row r="44765" spans="143:145" x14ac:dyDescent="0.2">
      <c r="EM44765" s="39"/>
      <c r="EN44765" s="39"/>
      <c r="EO44765" s="39"/>
    </row>
    <row r="44766" spans="143:145" x14ac:dyDescent="0.2">
      <c r="EM44766" s="39"/>
      <c r="EN44766" s="39"/>
      <c r="EO44766" s="39"/>
    </row>
    <row r="44767" spans="143:145" x14ac:dyDescent="0.2">
      <c r="EM44767" s="39"/>
      <c r="EN44767" s="39"/>
      <c r="EO44767" s="39"/>
    </row>
    <row r="44768" spans="143:145" x14ac:dyDescent="0.2">
      <c r="EM44768" s="39"/>
      <c r="EN44768" s="39"/>
      <c r="EO44768" s="39"/>
    </row>
    <row r="44769" spans="143:145" x14ac:dyDescent="0.2">
      <c r="EM44769" s="39"/>
      <c r="EN44769" s="39"/>
      <c r="EO44769" s="39"/>
    </row>
    <row r="44770" spans="143:145" x14ac:dyDescent="0.2">
      <c r="EM44770" s="39"/>
      <c r="EN44770" s="39"/>
      <c r="EO44770" s="39"/>
    </row>
    <row r="44771" spans="143:145" x14ac:dyDescent="0.2">
      <c r="EM44771" s="39"/>
      <c r="EN44771" s="39"/>
      <c r="EO44771" s="39"/>
    </row>
    <row r="44772" spans="143:145" x14ac:dyDescent="0.2">
      <c r="EM44772" s="39"/>
      <c r="EN44772" s="39"/>
      <c r="EO44772" s="39"/>
    </row>
    <row r="44773" spans="143:145" x14ac:dyDescent="0.2">
      <c r="EM44773" s="39"/>
      <c r="EN44773" s="39"/>
      <c r="EO44773" s="39"/>
    </row>
    <row r="44774" spans="143:145" x14ac:dyDescent="0.2">
      <c r="EM44774" s="39"/>
      <c r="EN44774" s="39"/>
      <c r="EO44774" s="39"/>
    </row>
    <row r="44775" spans="143:145" x14ac:dyDescent="0.2">
      <c r="EM44775" s="39"/>
      <c r="EN44775" s="39"/>
      <c r="EO44775" s="39"/>
    </row>
    <row r="44776" spans="143:145" x14ac:dyDescent="0.2">
      <c r="EM44776" s="39"/>
      <c r="EN44776" s="39"/>
      <c r="EO44776" s="39"/>
    </row>
    <row r="44777" spans="143:145" x14ac:dyDescent="0.2">
      <c r="EM44777" s="39"/>
      <c r="EN44777" s="39"/>
      <c r="EO44777" s="39"/>
    </row>
    <row r="44778" spans="143:145" x14ac:dyDescent="0.2">
      <c r="EM44778" s="39"/>
      <c r="EN44778" s="39"/>
      <c r="EO44778" s="39"/>
    </row>
    <row r="44779" spans="143:145" x14ac:dyDescent="0.2">
      <c r="EM44779" s="39"/>
      <c r="EN44779" s="39"/>
      <c r="EO44779" s="39"/>
    </row>
    <row r="44780" spans="143:145" x14ac:dyDescent="0.2">
      <c r="EM44780" s="39"/>
      <c r="EN44780" s="39"/>
      <c r="EO44780" s="39"/>
    </row>
    <row r="44781" spans="143:145" x14ac:dyDescent="0.2">
      <c r="EM44781" s="39"/>
      <c r="EN44781" s="39"/>
      <c r="EO44781" s="39"/>
    </row>
    <row r="44782" spans="143:145" x14ac:dyDescent="0.2">
      <c r="EM44782" s="39"/>
      <c r="EN44782" s="39"/>
      <c r="EO44782" s="39"/>
    </row>
    <row r="44783" spans="143:145" x14ac:dyDescent="0.2">
      <c r="EM44783" s="39"/>
      <c r="EN44783" s="39"/>
      <c r="EO44783" s="39"/>
    </row>
    <row r="44784" spans="143:145" x14ac:dyDescent="0.2">
      <c r="EM44784" s="39"/>
      <c r="EN44784" s="39"/>
      <c r="EO44784" s="39"/>
    </row>
    <row r="44785" spans="143:145" x14ac:dyDescent="0.2">
      <c r="EM44785" s="39"/>
      <c r="EN44785" s="39"/>
      <c r="EO44785" s="39"/>
    </row>
    <row r="44786" spans="143:145" x14ac:dyDescent="0.2">
      <c r="EM44786" s="39"/>
      <c r="EN44786" s="39"/>
      <c r="EO44786" s="39"/>
    </row>
    <row r="44787" spans="143:145" x14ac:dyDescent="0.2">
      <c r="EM44787" s="39"/>
      <c r="EN44787" s="39"/>
      <c r="EO44787" s="39"/>
    </row>
    <row r="44788" spans="143:145" x14ac:dyDescent="0.2">
      <c r="EM44788" s="39"/>
      <c r="EN44788" s="39"/>
      <c r="EO44788" s="39"/>
    </row>
    <row r="44789" spans="143:145" x14ac:dyDescent="0.2">
      <c r="EM44789" s="39"/>
      <c r="EN44789" s="39"/>
      <c r="EO44789" s="39"/>
    </row>
    <row r="44790" spans="143:145" x14ac:dyDescent="0.2">
      <c r="EM44790" s="39"/>
      <c r="EN44790" s="39"/>
      <c r="EO44790" s="39"/>
    </row>
    <row r="44791" spans="143:145" x14ac:dyDescent="0.2">
      <c r="EM44791" s="39"/>
      <c r="EN44791" s="39"/>
      <c r="EO44791" s="39"/>
    </row>
    <row r="44792" spans="143:145" x14ac:dyDescent="0.2">
      <c r="EM44792" s="39"/>
      <c r="EN44792" s="39"/>
      <c r="EO44792" s="39"/>
    </row>
    <row r="44793" spans="143:145" x14ac:dyDescent="0.2">
      <c r="EM44793" s="39"/>
      <c r="EN44793" s="39"/>
      <c r="EO44793" s="39"/>
    </row>
    <row r="44794" spans="143:145" x14ac:dyDescent="0.2">
      <c r="EM44794" s="39"/>
      <c r="EN44794" s="39"/>
      <c r="EO44794" s="39"/>
    </row>
    <row r="44795" spans="143:145" x14ac:dyDescent="0.2">
      <c r="EM44795" s="39"/>
      <c r="EN44795" s="39"/>
      <c r="EO44795" s="39"/>
    </row>
    <row r="44796" spans="143:145" x14ac:dyDescent="0.2">
      <c r="EM44796" s="39"/>
      <c r="EN44796" s="39"/>
      <c r="EO44796" s="39"/>
    </row>
    <row r="44797" spans="143:145" x14ac:dyDescent="0.2">
      <c r="EM44797" s="39"/>
      <c r="EN44797" s="39"/>
      <c r="EO44797" s="39"/>
    </row>
    <row r="44798" spans="143:145" x14ac:dyDescent="0.2">
      <c r="EM44798" s="39"/>
      <c r="EN44798" s="39"/>
      <c r="EO44798" s="39"/>
    </row>
    <row r="44799" spans="143:145" x14ac:dyDescent="0.2">
      <c r="EM44799" s="39"/>
      <c r="EN44799" s="39"/>
      <c r="EO44799" s="39"/>
    </row>
    <row r="44800" spans="143:145" x14ac:dyDescent="0.2">
      <c r="EM44800" s="39"/>
      <c r="EN44800" s="39"/>
      <c r="EO44800" s="39"/>
    </row>
    <row r="44801" spans="143:145" x14ac:dyDescent="0.2">
      <c r="EM44801" s="39"/>
      <c r="EN44801" s="39"/>
      <c r="EO44801" s="39"/>
    </row>
    <row r="44802" spans="143:145" x14ac:dyDescent="0.2">
      <c r="EM44802" s="39"/>
      <c r="EN44802" s="39"/>
      <c r="EO44802" s="39"/>
    </row>
    <row r="44803" spans="143:145" x14ac:dyDescent="0.2">
      <c r="EM44803" s="39"/>
      <c r="EN44803" s="39"/>
      <c r="EO44803" s="39"/>
    </row>
    <row r="44804" spans="143:145" x14ac:dyDescent="0.2">
      <c r="EM44804" s="39"/>
      <c r="EN44804" s="39"/>
      <c r="EO44804" s="39"/>
    </row>
    <row r="44805" spans="143:145" x14ac:dyDescent="0.2">
      <c r="EM44805" s="39"/>
      <c r="EN44805" s="39"/>
      <c r="EO44805" s="39"/>
    </row>
    <row r="44806" spans="143:145" x14ac:dyDescent="0.2">
      <c r="EM44806" s="39"/>
      <c r="EN44806" s="39"/>
      <c r="EO44806" s="39"/>
    </row>
    <row r="44807" spans="143:145" x14ac:dyDescent="0.2">
      <c r="EM44807" s="39"/>
      <c r="EN44807" s="39"/>
      <c r="EO44807" s="39"/>
    </row>
    <row r="44808" spans="143:145" x14ac:dyDescent="0.2">
      <c r="EM44808" s="39"/>
      <c r="EN44808" s="39"/>
      <c r="EO44808" s="39"/>
    </row>
    <row r="44809" spans="143:145" x14ac:dyDescent="0.2">
      <c r="EM44809" s="39"/>
      <c r="EN44809" s="39"/>
      <c r="EO44809" s="39"/>
    </row>
    <row r="44810" spans="143:145" x14ac:dyDescent="0.2">
      <c r="EM44810" s="39"/>
      <c r="EN44810" s="39"/>
      <c r="EO44810" s="39"/>
    </row>
    <row r="44811" spans="143:145" x14ac:dyDescent="0.2">
      <c r="EM44811" s="39"/>
      <c r="EN44811" s="39"/>
      <c r="EO44811" s="39"/>
    </row>
    <row r="44812" spans="143:145" x14ac:dyDescent="0.2">
      <c r="EM44812" s="39"/>
      <c r="EN44812" s="39"/>
      <c r="EO44812" s="39"/>
    </row>
    <row r="44813" spans="143:145" x14ac:dyDescent="0.2">
      <c r="EM44813" s="39"/>
      <c r="EN44813" s="39"/>
      <c r="EO44813" s="39"/>
    </row>
    <row r="44814" spans="143:145" x14ac:dyDescent="0.2">
      <c r="EM44814" s="39"/>
      <c r="EN44814" s="39"/>
      <c r="EO44814" s="39"/>
    </row>
    <row r="44815" spans="143:145" x14ac:dyDescent="0.2">
      <c r="EM44815" s="39"/>
      <c r="EN44815" s="39"/>
      <c r="EO44815" s="39"/>
    </row>
    <row r="44816" spans="143:145" x14ac:dyDescent="0.2">
      <c r="EM44816" s="39"/>
      <c r="EN44816" s="39"/>
      <c r="EO44816" s="39"/>
    </row>
    <row r="44817" spans="143:145" x14ac:dyDescent="0.2">
      <c r="EM44817" s="39"/>
      <c r="EN44817" s="39"/>
      <c r="EO44817" s="39"/>
    </row>
    <row r="44818" spans="143:145" x14ac:dyDescent="0.2">
      <c r="EM44818" s="39"/>
      <c r="EN44818" s="39"/>
      <c r="EO44818" s="39"/>
    </row>
    <row r="44819" spans="143:145" x14ac:dyDescent="0.2">
      <c r="EM44819" s="39"/>
      <c r="EN44819" s="39"/>
      <c r="EO44819" s="39"/>
    </row>
    <row r="44820" spans="143:145" x14ac:dyDescent="0.2">
      <c r="EM44820" s="39"/>
      <c r="EN44820" s="39"/>
      <c r="EO44820" s="39"/>
    </row>
    <row r="44821" spans="143:145" x14ac:dyDescent="0.2">
      <c r="EM44821" s="39"/>
      <c r="EN44821" s="39"/>
      <c r="EO44821" s="39"/>
    </row>
    <row r="44822" spans="143:145" x14ac:dyDescent="0.2">
      <c r="EM44822" s="39"/>
      <c r="EN44822" s="39"/>
      <c r="EO44822" s="39"/>
    </row>
    <row r="44823" spans="143:145" x14ac:dyDescent="0.2">
      <c r="EM44823" s="39"/>
      <c r="EN44823" s="39"/>
      <c r="EO44823" s="39"/>
    </row>
    <row r="44824" spans="143:145" x14ac:dyDescent="0.2">
      <c r="EM44824" s="39"/>
      <c r="EN44824" s="39"/>
      <c r="EO44824" s="39"/>
    </row>
    <row r="44825" spans="143:145" x14ac:dyDescent="0.2">
      <c r="EM44825" s="39"/>
      <c r="EN44825" s="39"/>
      <c r="EO44825" s="39"/>
    </row>
    <row r="44826" spans="143:145" x14ac:dyDescent="0.2">
      <c r="EM44826" s="39"/>
      <c r="EN44826" s="39"/>
      <c r="EO44826" s="39"/>
    </row>
    <row r="44827" spans="143:145" x14ac:dyDescent="0.2">
      <c r="EM44827" s="39"/>
      <c r="EN44827" s="39"/>
      <c r="EO44827" s="39"/>
    </row>
    <row r="44828" spans="143:145" x14ac:dyDescent="0.2">
      <c r="EM44828" s="39"/>
      <c r="EN44828" s="39"/>
      <c r="EO44828" s="39"/>
    </row>
    <row r="44829" spans="143:145" x14ac:dyDescent="0.2">
      <c r="EM44829" s="39"/>
      <c r="EN44829" s="39"/>
      <c r="EO44829" s="39"/>
    </row>
    <row r="44830" spans="143:145" x14ac:dyDescent="0.2">
      <c r="EM44830" s="39"/>
      <c r="EN44830" s="39"/>
      <c r="EO44830" s="39"/>
    </row>
    <row r="44831" spans="143:145" x14ac:dyDescent="0.2">
      <c r="EM44831" s="39"/>
      <c r="EN44831" s="39"/>
      <c r="EO44831" s="39"/>
    </row>
    <row r="44832" spans="143:145" x14ac:dyDescent="0.2">
      <c r="EM44832" s="39"/>
      <c r="EN44832" s="39"/>
      <c r="EO44832" s="39"/>
    </row>
    <row r="44833" spans="143:145" x14ac:dyDescent="0.2">
      <c r="EM44833" s="39"/>
      <c r="EN44833" s="39"/>
      <c r="EO44833" s="39"/>
    </row>
    <row r="44834" spans="143:145" x14ac:dyDescent="0.2">
      <c r="EM44834" s="39"/>
      <c r="EN44834" s="39"/>
      <c r="EO44834" s="39"/>
    </row>
    <row r="44835" spans="143:145" x14ac:dyDescent="0.2">
      <c r="EM44835" s="39"/>
      <c r="EN44835" s="39"/>
      <c r="EO44835" s="39"/>
    </row>
    <row r="44836" spans="143:145" x14ac:dyDescent="0.2">
      <c r="EM44836" s="39"/>
      <c r="EN44836" s="39"/>
      <c r="EO44836" s="39"/>
    </row>
    <row r="44837" spans="143:145" x14ac:dyDescent="0.2">
      <c r="EM44837" s="39"/>
      <c r="EN44837" s="39"/>
      <c r="EO44837" s="39"/>
    </row>
    <row r="44838" spans="143:145" x14ac:dyDescent="0.2">
      <c r="EM44838" s="39"/>
      <c r="EN44838" s="39"/>
      <c r="EO44838" s="39"/>
    </row>
    <row r="44839" spans="143:145" x14ac:dyDescent="0.2">
      <c r="EM44839" s="39"/>
      <c r="EN44839" s="39"/>
      <c r="EO44839" s="39"/>
    </row>
    <row r="44840" spans="143:145" x14ac:dyDescent="0.2">
      <c r="EM44840" s="39"/>
      <c r="EN44840" s="39"/>
      <c r="EO44840" s="39"/>
    </row>
    <row r="44841" spans="143:145" x14ac:dyDescent="0.2">
      <c r="EM44841" s="39"/>
      <c r="EN44841" s="39"/>
      <c r="EO44841" s="39"/>
    </row>
    <row r="44842" spans="143:145" x14ac:dyDescent="0.2">
      <c r="EM44842" s="39"/>
      <c r="EN44842" s="39"/>
      <c r="EO44842" s="39"/>
    </row>
    <row r="44843" spans="143:145" x14ac:dyDescent="0.2">
      <c r="EM44843" s="39"/>
      <c r="EN44843" s="39"/>
      <c r="EO44843" s="39"/>
    </row>
    <row r="44844" spans="143:145" x14ac:dyDescent="0.2">
      <c r="EM44844" s="39"/>
      <c r="EN44844" s="39"/>
      <c r="EO44844" s="39"/>
    </row>
    <row r="44845" spans="143:145" x14ac:dyDescent="0.2">
      <c r="EM44845" s="39"/>
      <c r="EN44845" s="39"/>
      <c r="EO44845" s="39"/>
    </row>
    <row r="44846" spans="143:145" x14ac:dyDescent="0.2">
      <c r="EM44846" s="39"/>
      <c r="EN44846" s="39"/>
      <c r="EO44846" s="39"/>
    </row>
    <row r="44847" spans="143:145" x14ac:dyDescent="0.2">
      <c r="EM44847" s="39"/>
      <c r="EN44847" s="39"/>
      <c r="EO44847" s="39"/>
    </row>
    <row r="44848" spans="143:145" x14ac:dyDescent="0.2">
      <c r="EM44848" s="39"/>
      <c r="EN44848" s="39"/>
      <c r="EO44848" s="39"/>
    </row>
    <row r="44849" spans="143:145" x14ac:dyDescent="0.2">
      <c r="EM44849" s="39"/>
      <c r="EN44849" s="39"/>
      <c r="EO44849" s="39"/>
    </row>
    <row r="44850" spans="143:145" x14ac:dyDescent="0.2">
      <c r="EM44850" s="39"/>
      <c r="EN44850" s="39"/>
      <c r="EO44850" s="39"/>
    </row>
    <row r="44851" spans="143:145" x14ac:dyDescent="0.2">
      <c r="EM44851" s="39"/>
      <c r="EN44851" s="39"/>
      <c r="EO44851" s="39"/>
    </row>
    <row r="44852" spans="143:145" x14ac:dyDescent="0.2">
      <c r="EM44852" s="39"/>
      <c r="EN44852" s="39"/>
      <c r="EO44852" s="39"/>
    </row>
    <row r="44853" spans="143:145" x14ac:dyDescent="0.2">
      <c r="EM44853" s="39"/>
      <c r="EN44853" s="39"/>
      <c r="EO44853" s="39"/>
    </row>
    <row r="44854" spans="143:145" x14ac:dyDescent="0.2">
      <c r="EM44854" s="39"/>
      <c r="EN44854" s="39"/>
      <c r="EO44854" s="39"/>
    </row>
    <row r="44855" spans="143:145" x14ac:dyDescent="0.2">
      <c r="EM44855" s="39"/>
      <c r="EN44855" s="39"/>
      <c r="EO44855" s="39"/>
    </row>
    <row r="44856" spans="143:145" x14ac:dyDescent="0.2">
      <c r="EM44856" s="39"/>
      <c r="EN44856" s="39"/>
      <c r="EO44856" s="39"/>
    </row>
    <row r="44857" spans="143:145" x14ac:dyDescent="0.2">
      <c r="EM44857" s="39"/>
      <c r="EN44857" s="39"/>
      <c r="EO44857" s="39"/>
    </row>
    <row r="44858" spans="143:145" x14ac:dyDescent="0.2">
      <c r="EM44858" s="39"/>
      <c r="EN44858" s="39"/>
      <c r="EO44858" s="39"/>
    </row>
    <row r="44859" spans="143:145" x14ac:dyDescent="0.2">
      <c r="EM44859" s="39"/>
      <c r="EN44859" s="39"/>
      <c r="EO44859" s="39"/>
    </row>
    <row r="44860" spans="143:145" x14ac:dyDescent="0.2">
      <c r="EM44860" s="39"/>
      <c r="EN44860" s="39"/>
      <c r="EO44860" s="39"/>
    </row>
    <row r="44861" spans="143:145" x14ac:dyDescent="0.2">
      <c r="EM44861" s="39"/>
      <c r="EN44861" s="39"/>
      <c r="EO44861" s="39"/>
    </row>
    <row r="44862" spans="143:145" x14ac:dyDescent="0.2">
      <c r="EM44862" s="39"/>
      <c r="EN44862" s="39"/>
      <c r="EO44862" s="39"/>
    </row>
    <row r="44863" spans="143:145" x14ac:dyDescent="0.2">
      <c r="EM44863" s="39"/>
      <c r="EN44863" s="39"/>
      <c r="EO44863" s="39"/>
    </row>
    <row r="44864" spans="143:145" x14ac:dyDescent="0.2">
      <c r="EM44864" s="39"/>
      <c r="EN44864" s="39"/>
      <c r="EO44864" s="39"/>
    </row>
    <row r="44865" spans="143:145" x14ac:dyDescent="0.2">
      <c r="EM44865" s="39"/>
      <c r="EN44865" s="39"/>
      <c r="EO44865" s="39"/>
    </row>
    <row r="44866" spans="143:145" x14ac:dyDescent="0.2">
      <c r="EM44866" s="39"/>
      <c r="EN44866" s="39"/>
      <c r="EO44866" s="39"/>
    </row>
    <row r="44867" spans="143:145" x14ac:dyDescent="0.2">
      <c r="EM44867" s="39"/>
      <c r="EN44867" s="39"/>
      <c r="EO44867" s="39"/>
    </row>
    <row r="44868" spans="143:145" x14ac:dyDescent="0.2">
      <c r="EM44868" s="39"/>
      <c r="EN44868" s="39"/>
      <c r="EO44868" s="39"/>
    </row>
    <row r="44869" spans="143:145" x14ac:dyDescent="0.2">
      <c r="EM44869" s="39"/>
      <c r="EN44869" s="39"/>
      <c r="EO44869" s="39"/>
    </row>
    <row r="44870" spans="143:145" x14ac:dyDescent="0.2">
      <c r="EM44870" s="39"/>
      <c r="EN44870" s="39"/>
      <c r="EO44870" s="39"/>
    </row>
    <row r="44871" spans="143:145" x14ac:dyDescent="0.2">
      <c r="EM44871" s="39"/>
      <c r="EN44871" s="39"/>
      <c r="EO44871" s="39"/>
    </row>
    <row r="44872" spans="143:145" x14ac:dyDescent="0.2">
      <c r="EM44872" s="39"/>
      <c r="EN44872" s="39"/>
      <c r="EO44872" s="39"/>
    </row>
    <row r="44873" spans="143:145" x14ac:dyDescent="0.2">
      <c r="EM44873" s="39"/>
      <c r="EN44873" s="39"/>
      <c r="EO44873" s="39"/>
    </row>
    <row r="44874" spans="143:145" x14ac:dyDescent="0.2">
      <c r="EM44874" s="39"/>
      <c r="EN44874" s="39"/>
      <c r="EO44874" s="39"/>
    </row>
    <row r="44875" spans="143:145" x14ac:dyDescent="0.2">
      <c r="EM44875" s="39"/>
      <c r="EN44875" s="39"/>
      <c r="EO44875" s="39"/>
    </row>
    <row r="44876" spans="143:145" x14ac:dyDescent="0.2">
      <c r="EM44876" s="39"/>
      <c r="EN44876" s="39"/>
      <c r="EO44876" s="39"/>
    </row>
    <row r="44877" spans="143:145" x14ac:dyDescent="0.2">
      <c r="EM44877" s="39"/>
      <c r="EN44877" s="39"/>
      <c r="EO44877" s="39"/>
    </row>
    <row r="44878" spans="143:145" x14ac:dyDescent="0.2">
      <c r="EM44878" s="39"/>
      <c r="EN44878" s="39"/>
      <c r="EO44878" s="39"/>
    </row>
    <row r="44879" spans="143:145" x14ac:dyDescent="0.2">
      <c r="EM44879" s="39"/>
      <c r="EN44879" s="39"/>
      <c r="EO44879" s="39"/>
    </row>
    <row r="44880" spans="143:145" x14ac:dyDescent="0.2">
      <c r="EM44880" s="39"/>
      <c r="EN44880" s="39"/>
      <c r="EO44880" s="39"/>
    </row>
    <row r="44881" spans="143:145" x14ac:dyDescent="0.2">
      <c r="EM44881" s="39"/>
      <c r="EN44881" s="39"/>
      <c r="EO44881" s="39"/>
    </row>
    <row r="44882" spans="143:145" x14ac:dyDescent="0.2">
      <c r="EM44882" s="39"/>
      <c r="EN44882" s="39"/>
      <c r="EO44882" s="39"/>
    </row>
    <row r="44883" spans="143:145" x14ac:dyDescent="0.2">
      <c r="EM44883" s="39"/>
      <c r="EN44883" s="39"/>
      <c r="EO44883" s="39"/>
    </row>
    <row r="44884" spans="143:145" x14ac:dyDescent="0.2">
      <c r="EM44884" s="39"/>
      <c r="EN44884" s="39"/>
      <c r="EO44884" s="39"/>
    </row>
    <row r="44885" spans="143:145" x14ac:dyDescent="0.2">
      <c r="EM44885" s="39"/>
      <c r="EN44885" s="39"/>
      <c r="EO44885" s="39"/>
    </row>
    <row r="44886" spans="143:145" x14ac:dyDescent="0.2">
      <c r="EM44886" s="39"/>
      <c r="EN44886" s="39"/>
      <c r="EO44886" s="39"/>
    </row>
    <row r="44887" spans="143:145" x14ac:dyDescent="0.2">
      <c r="EM44887" s="39"/>
      <c r="EN44887" s="39"/>
      <c r="EO44887" s="39"/>
    </row>
    <row r="44888" spans="143:145" x14ac:dyDescent="0.2">
      <c r="EM44888" s="39"/>
      <c r="EN44888" s="39"/>
      <c r="EO44888" s="39"/>
    </row>
    <row r="44889" spans="143:145" x14ac:dyDescent="0.2">
      <c r="EM44889" s="39"/>
      <c r="EN44889" s="39"/>
      <c r="EO44889" s="39"/>
    </row>
    <row r="44890" spans="143:145" x14ac:dyDescent="0.2">
      <c r="EM44890" s="39"/>
      <c r="EN44890" s="39"/>
      <c r="EO44890" s="39"/>
    </row>
    <row r="44891" spans="143:145" x14ac:dyDescent="0.2">
      <c r="EM44891" s="39"/>
      <c r="EN44891" s="39"/>
      <c r="EO44891" s="39"/>
    </row>
    <row r="44892" spans="143:145" x14ac:dyDescent="0.2">
      <c r="EM44892" s="39"/>
      <c r="EN44892" s="39"/>
      <c r="EO44892" s="39"/>
    </row>
    <row r="44893" spans="143:145" x14ac:dyDescent="0.2">
      <c r="EM44893" s="39"/>
      <c r="EN44893" s="39"/>
      <c r="EO44893" s="39"/>
    </row>
    <row r="44894" spans="143:145" x14ac:dyDescent="0.2">
      <c r="EM44894" s="39"/>
      <c r="EN44894" s="39"/>
      <c r="EO44894" s="39"/>
    </row>
    <row r="44895" spans="143:145" x14ac:dyDescent="0.2">
      <c r="EM44895" s="39"/>
      <c r="EN44895" s="39"/>
      <c r="EO44895" s="39"/>
    </row>
    <row r="44896" spans="143:145" x14ac:dyDescent="0.2">
      <c r="EM44896" s="39"/>
      <c r="EN44896" s="39"/>
      <c r="EO44896" s="39"/>
    </row>
    <row r="44897" spans="143:145" x14ac:dyDescent="0.2">
      <c r="EM44897" s="39"/>
      <c r="EN44897" s="39"/>
      <c r="EO44897" s="39"/>
    </row>
    <row r="44898" spans="143:145" x14ac:dyDescent="0.2">
      <c r="EM44898" s="39"/>
      <c r="EN44898" s="39"/>
      <c r="EO44898" s="39"/>
    </row>
    <row r="44899" spans="143:145" x14ac:dyDescent="0.2">
      <c r="EM44899" s="39"/>
      <c r="EN44899" s="39"/>
      <c r="EO44899" s="39"/>
    </row>
    <row r="44900" spans="143:145" x14ac:dyDescent="0.2">
      <c r="EM44900" s="39"/>
      <c r="EN44900" s="39"/>
      <c r="EO44900" s="39"/>
    </row>
    <row r="44901" spans="143:145" x14ac:dyDescent="0.2">
      <c r="EM44901" s="39"/>
      <c r="EN44901" s="39"/>
      <c r="EO44901" s="39"/>
    </row>
    <row r="44902" spans="143:145" x14ac:dyDescent="0.2">
      <c r="EM44902" s="39"/>
      <c r="EN44902" s="39"/>
      <c r="EO44902" s="39"/>
    </row>
    <row r="44903" spans="143:145" x14ac:dyDescent="0.2">
      <c r="EM44903" s="39"/>
      <c r="EN44903" s="39"/>
      <c r="EO44903" s="39"/>
    </row>
    <row r="44904" spans="143:145" x14ac:dyDescent="0.2">
      <c r="EM44904" s="39"/>
      <c r="EN44904" s="39"/>
      <c r="EO44904" s="39"/>
    </row>
    <row r="44905" spans="143:145" x14ac:dyDescent="0.2">
      <c r="EM44905" s="39"/>
      <c r="EN44905" s="39"/>
      <c r="EO44905" s="39"/>
    </row>
    <row r="44906" spans="143:145" x14ac:dyDescent="0.2">
      <c r="EM44906" s="39"/>
      <c r="EN44906" s="39"/>
      <c r="EO44906" s="39"/>
    </row>
    <row r="44907" spans="143:145" x14ac:dyDescent="0.2">
      <c r="EM44907" s="39"/>
      <c r="EN44907" s="39"/>
      <c r="EO44907" s="39"/>
    </row>
    <row r="44908" spans="143:145" x14ac:dyDescent="0.2">
      <c r="EM44908" s="39"/>
      <c r="EN44908" s="39"/>
      <c r="EO44908" s="39"/>
    </row>
    <row r="44909" spans="143:145" x14ac:dyDescent="0.2">
      <c r="EM44909" s="39"/>
      <c r="EN44909" s="39"/>
      <c r="EO44909" s="39"/>
    </row>
    <row r="44910" spans="143:145" x14ac:dyDescent="0.2">
      <c r="EM44910" s="39"/>
      <c r="EN44910" s="39"/>
      <c r="EO44910" s="39"/>
    </row>
    <row r="44911" spans="143:145" x14ac:dyDescent="0.2">
      <c r="EM44911" s="39"/>
      <c r="EN44911" s="39"/>
      <c r="EO44911" s="39"/>
    </row>
    <row r="44912" spans="143:145" x14ac:dyDescent="0.2">
      <c r="EM44912" s="39"/>
      <c r="EN44912" s="39"/>
      <c r="EO44912" s="39"/>
    </row>
    <row r="44913" spans="143:145" x14ac:dyDescent="0.2">
      <c r="EM44913" s="39"/>
      <c r="EN44913" s="39"/>
      <c r="EO44913" s="39"/>
    </row>
    <row r="44914" spans="143:145" x14ac:dyDescent="0.2">
      <c r="EM44914" s="39"/>
      <c r="EN44914" s="39"/>
      <c r="EO44914" s="39"/>
    </row>
    <row r="44915" spans="143:145" x14ac:dyDescent="0.2">
      <c r="EM44915" s="39"/>
      <c r="EN44915" s="39"/>
      <c r="EO44915" s="39"/>
    </row>
    <row r="44916" spans="143:145" x14ac:dyDescent="0.2">
      <c r="EM44916" s="39"/>
      <c r="EN44916" s="39"/>
      <c r="EO44916" s="39"/>
    </row>
    <row r="44917" spans="143:145" x14ac:dyDescent="0.2">
      <c r="EM44917" s="39"/>
      <c r="EN44917" s="39"/>
      <c r="EO44917" s="39"/>
    </row>
    <row r="44918" spans="143:145" x14ac:dyDescent="0.2">
      <c r="EM44918" s="39"/>
      <c r="EN44918" s="39"/>
      <c r="EO44918" s="39"/>
    </row>
    <row r="44919" spans="143:145" x14ac:dyDescent="0.2">
      <c r="EM44919" s="39"/>
      <c r="EN44919" s="39"/>
      <c r="EO44919" s="39"/>
    </row>
    <row r="44920" spans="143:145" x14ac:dyDescent="0.2">
      <c r="EM44920" s="39"/>
      <c r="EN44920" s="39"/>
      <c r="EO44920" s="39"/>
    </row>
    <row r="44921" spans="143:145" x14ac:dyDescent="0.2">
      <c r="EM44921" s="39"/>
      <c r="EN44921" s="39"/>
      <c r="EO44921" s="39"/>
    </row>
    <row r="44922" spans="143:145" x14ac:dyDescent="0.2">
      <c r="EM44922" s="39"/>
      <c r="EN44922" s="39"/>
      <c r="EO44922" s="39"/>
    </row>
    <row r="44923" spans="143:145" x14ac:dyDescent="0.2">
      <c r="EM44923" s="39"/>
      <c r="EN44923" s="39"/>
      <c r="EO44923" s="39"/>
    </row>
    <row r="44924" spans="143:145" x14ac:dyDescent="0.2">
      <c r="EM44924" s="39"/>
      <c r="EN44924" s="39"/>
      <c r="EO44924" s="39"/>
    </row>
    <row r="44925" spans="143:145" x14ac:dyDescent="0.2">
      <c r="EM44925" s="39"/>
      <c r="EN44925" s="39"/>
      <c r="EO44925" s="39"/>
    </row>
    <row r="44926" spans="143:145" x14ac:dyDescent="0.2">
      <c r="EM44926" s="39"/>
      <c r="EN44926" s="39"/>
      <c r="EO44926" s="39"/>
    </row>
    <row r="44927" spans="143:145" x14ac:dyDescent="0.2">
      <c r="EM44927" s="39"/>
      <c r="EN44927" s="39"/>
      <c r="EO44927" s="39"/>
    </row>
    <row r="44928" spans="143:145" x14ac:dyDescent="0.2">
      <c r="EM44928" s="39"/>
      <c r="EN44928" s="39"/>
      <c r="EO44928" s="39"/>
    </row>
    <row r="44929" spans="143:145" x14ac:dyDescent="0.2">
      <c r="EM44929" s="39"/>
      <c r="EN44929" s="39"/>
      <c r="EO44929" s="39"/>
    </row>
    <row r="44930" spans="143:145" x14ac:dyDescent="0.2">
      <c r="EM44930" s="39"/>
      <c r="EN44930" s="39"/>
      <c r="EO44930" s="39"/>
    </row>
    <row r="44931" spans="143:145" x14ac:dyDescent="0.2">
      <c r="EM44931" s="39"/>
      <c r="EN44931" s="39"/>
      <c r="EO44931" s="39"/>
    </row>
    <row r="44932" spans="143:145" x14ac:dyDescent="0.2">
      <c r="EM44932" s="39"/>
      <c r="EN44932" s="39"/>
      <c r="EO44932" s="39"/>
    </row>
    <row r="44933" spans="143:145" x14ac:dyDescent="0.2">
      <c r="EM44933" s="39"/>
      <c r="EN44933" s="39"/>
      <c r="EO44933" s="39"/>
    </row>
    <row r="44934" spans="143:145" x14ac:dyDescent="0.2">
      <c r="EM44934" s="39"/>
      <c r="EN44934" s="39"/>
      <c r="EO44934" s="39"/>
    </row>
    <row r="44935" spans="143:145" x14ac:dyDescent="0.2">
      <c r="EM44935" s="39"/>
      <c r="EN44935" s="39"/>
      <c r="EO44935" s="39"/>
    </row>
    <row r="44936" spans="143:145" x14ac:dyDescent="0.2">
      <c r="EM44936" s="39"/>
      <c r="EN44936" s="39"/>
      <c r="EO44936" s="39"/>
    </row>
    <row r="44937" spans="143:145" x14ac:dyDescent="0.2">
      <c r="EM44937" s="39"/>
      <c r="EN44937" s="39"/>
      <c r="EO44937" s="39"/>
    </row>
    <row r="44938" spans="143:145" x14ac:dyDescent="0.2">
      <c r="EM44938" s="39"/>
      <c r="EN44938" s="39"/>
      <c r="EO44938" s="39"/>
    </row>
    <row r="44939" spans="143:145" x14ac:dyDescent="0.2">
      <c r="EM44939" s="39"/>
      <c r="EN44939" s="39"/>
      <c r="EO44939" s="39"/>
    </row>
    <row r="44940" spans="143:145" x14ac:dyDescent="0.2">
      <c r="EM44940" s="39"/>
      <c r="EN44940" s="39"/>
      <c r="EO44940" s="39"/>
    </row>
    <row r="44941" spans="143:145" x14ac:dyDescent="0.2">
      <c r="EM44941" s="39"/>
      <c r="EN44941" s="39"/>
      <c r="EO44941" s="39"/>
    </row>
    <row r="44942" spans="143:145" x14ac:dyDescent="0.2">
      <c r="EM44942" s="39"/>
      <c r="EN44942" s="39"/>
      <c r="EO44942" s="39"/>
    </row>
    <row r="44943" spans="143:145" x14ac:dyDescent="0.2">
      <c r="EM44943" s="39"/>
      <c r="EN44943" s="39"/>
      <c r="EO44943" s="39"/>
    </row>
    <row r="44944" spans="143:145" x14ac:dyDescent="0.2">
      <c r="EM44944" s="39"/>
      <c r="EN44944" s="39"/>
      <c r="EO44944" s="39"/>
    </row>
    <row r="44945" spans="143:145" x14ac:dyDescent="0.2">
      <c r="EM44945" s="39"/>
      <c r="EN44945" s="39"/>
      <c r="EO44945" s="39"/>
    </row>
    <row r="44946" spans="143:145" x14ac:dyDescent="0.2">
      <c r="EM44946" s="39"/>
      <c r="EN44946" s="39"/>
      <c r="EO44946" s="39"/>
    </row>
    <row r="44947" spans="143:145" x14ac:dyDescent="0.2">
      <c r="EM44947" s="39"/>
      <c r="EN44947" s="39"/>
      <c r="EO44947" s="39"/>
    </row>
    <row r="44948" spans="143:145" x14ac:dyDescent="0.2">
      <c r="EM44948" s="39"/>
      <c r="EN44948" s="39"/>
      <c r="EO44948" s="39"/>
    </row>
    <row r="44949" spans="143:145" x14ac:dyDescent="0.2">
      <c r="EM44949" s="39"/>
      <c r="EN44949" s="39"/>
      <c r="EO44949" s="39"/>
    </row>
    <row r="44950" spans="143:145" x14ac:dyDescent="0.2">
      <c r="EM44950" s="39"/>
      <c r="EN44950" s="39"/>
      <c r="EO44950" s="39"/>
    </row>
    <row r="44951" spans="143:145" x14ac:dyDescent="0.2">
      <c r="EM44951" s="39"/>
      <c r="EN44951" s="39"/>
      <c r="EO44951" s="39"/>
    </row>
    <row r="44952" spans="143:145" x14ac:dyDescent="0.2">
      <c r="EM44952" s="39"/>
      <c r="EN44952" s="39"/>
      <c r="EO44952" s="39"/>
    </row>
    <row r="44953" spans="143:145" x14ac:dyDescent="0.2">
      <c r="EM44953" s="39"/>
      <c r="EN44953" s="39"/>
      <c r="EO44953" s="39"/>
    </row>
    <row r="44954" spans="143:145" x14ac:dyDescent="0.2">
      <c r="EM44954" s="39"/>
      <c r="EN44954" s="39"/>
      <c r="EO44954" s="39"/>
    </row>
    <row r="44955" spans="143:145" x14ac:dyDescent="0.2">
      <c r="EM44955" s="39"/>
      <c r="EN44955" s="39"/>
      <c r="EO44955" s="39"/>
    </row>
    <row r="44956" spans="143:145" x14ac:dyDescent="0.2">
      <c r="EM44956" s="39"/>
      <c r="EN44956" s="39"/>
      <c r="EO44956" s="39"/>
    </row>
    <row r="44957" spans="143:145" x14ac:dyDescent="0.2">
      <c r="EM44957" s="39"/>
      <c r="EN44957" s="39"/>
      <c r="EO44957" s="39"/>
    </row>
    <row r="44958" spans="143:145" x14ac:dyDescent="0.2">
      <c r="EM44958" s="39"/>
      <c r="EN44958" s="39"/>
      <c r="EO44958" s="39"/>
    </row>
    <row r="44959" spans="143:145" x14ac:dyDescent="0.2">
      <c r="EM44959" s="39"/>
      <c r="EN44959" s="39"/>
      <c r="EO44959" s="39"/>
    </row>
    <row r="44960" spans="143:145" x14ac:dyDescent="0.2">
      <c r="EM44960" s="39"/>
      <c r="EN44960" s="39"/>
      <c r="EO44960" s="39"/>
    </row>
    <row r="44961" spans="143:145" x14ac:dyDescent="0.2">
      <c r="EM44961" s="39"/>
      <c r="EN44961" s="39"/>
      <c r="EO44961" s="39"/>
    </row>
    <row r="44962" spans="143:145" x14ac:dyDescent="0.2">
      <c r="EM44962" s="39"/>
      <c r="EN44962" s="39"/>
      <c r="EO44962" s="39"/>
    </row>
    <row r="44963" spans="143:145" x14ac:dyDescent="0.2">
      <c r="EM44963" s="39"/>
      <c r="EN44963" s="39"/>
      <c r="EO44963" s="39"/>
    </row>
    <row r="44964" spans="143:145" x14ac:dyDescent="0.2">
      <c r="EM44964" s="39"/>
      <c r="EN44964" s="39"/>
      <c r="EO44964" s="39"/>
    </row>
    <row r="44965" spans="143:145" x14ac:dyDescent="0.2">
      <c r="EM44965" s="39"/>
      <c r="EN44965" s="39"/>
      <c r="EO44965" s="39"/>
    </row>
    <row r="44966" spans="143:145" x14ac:dyDescent="0.2">
      <c r="EM44966" s="39"/>
      <c r="EN44966" s="39"/>
      <c r="EO44966" s="39"/>
    </row>
    <row r="44967" spans="143:145" x14ac:dyDescent="0.2">
      <c r="EM44967" s="39"/>
      <c r="EN44967" s="39"/>
      <c r="EO44967" s="39"/>
    </row>
    <row r="44968" spans="143:145" x14ac:dyDescent="0.2">
      <c r="EM44968" s="39"/>
      <c r="EN44968" s="39"/>
      <c r="EO44968" s="39"/>
    </row>
    <row r="44969" spans="143:145" x14ac:dyDescent="0.2">
      <c r="EM44969" s="39"/>
      <c r="EN44969" s="39"/>
      <c r="EO44969" s="39"/>
    </row>
    <row r="44970" spans="143:145" x14ac:dyDescent="0.2">
      <c r="EM44970" s="39"/>
      <c r="EN44970" s="39"/>
      <c r="EO44970" s="39"/>
    </row>
    <row r="44971" spans="143:145" x14ac:dyDescent="0.2">
      <c r="EM44971" s="39"/>
      <c r="EN44971" s="39"/>
      <c r="EO44971" s="39"/>
    </row>
    <row r="44972" spans="143:145" x14ac:dyDescent="0.2">
      <c r="EM44972" s="39"/>
      <c r="EN44972" s="39"/>
      <c r="EO44972" s="39"/>
    </row>
    <row r="44973" spans="143:145" x14ac:dyDescent="0.2">
      <c r="EM44973" s="39"/>
      <c r="EN44973" s="39"/>
      <c r="EO44973" s="39"/>
    </row>
    <row r="44974" spans="143:145" x14ac:dyDescent="0.2">
      <c r="EM44974" s="39"/>
      <c r="EN44974" s="39"/>
      <c r="EO44974" s="39"/>
    </row>
    <row r="44975" spans="143:145" x14ac:dyDescent="0.2">
      <c r="EM44975" s="39"/>
      <c r="EN44975" s="39"/>
      <c r="EO44975" s="39"/>
    </row>
    <row r="44976" spans="143:145" x14ac:dyDescent="0.2">
      <c r="EM44976" s="39"/>
      <c r="EN44976" s="39"/>
      <c r="EO44976" s="39"/>
    </row>
    <row r="44977" spans="143:145" x14ac:dyDescent="0.2">
      <c r="EM44977" s="39"/>
      <c r="EN44977" s="39"/>
      <c r="EO44977" s="39"/>
    </row>
    <row r="44978" spans="143:145" x14ac:dyDescent="0.2">
      <c r="EM44978" s="39"/>
      <c r="EN44978" s="39"/>
      <c r="EO44978" s="39"/>
    </row>
    <row r="44979" spans="143:145" x14ac:dyDescent="0.2">
      <c r="EM44979" s="39"/>
      <c r="EN44979" s="39"/>
      <c r="EO44979" s="39"/>
    </row>
    <row r="44980" spans="143:145" x14ac:dyDescent="0.2">
      <c r="EM44980" s="39"/>
      <c r="EN44980" s="39"/>
      <c r="EO44980" s="39"/>
    </row>
    <row r="44981" spans="143:145" x14ac:dyDescent="0.2">
      <c r="EM44981" s="39"/>
      <c r="EN44981" s="39"/>
      <c r="EO44981" s="39"/>
    </row>
    <row r="44982" spans="143:145" x14ac:dyDescent="0.2">
      <c r="EM44982" s="39"/>
      <c r="EN44982" s="39"/>
      <c r="EO44982" s="39"/>
    </row>
    <row r="44983" spans="143:145" x14ac:dyDescent="0.2">
      <c r="EM44983" s="39"/>
      <c r="EN44983" s="39"/>
      <c r="EO44983" s="39"/>
    </row>
    <row r="44984" spans="143:145" x14ac:dyDescent="0.2">
      <c r="EM44984" s="39"/>
      <c r="EN44984" s="39"/>
      <c r="EO44984" s="39"/>
    </row>
    <row r="44985" spans="143:145" x14ac:dyDescent="0.2">
      <c r="EM44985" s="39"/>
      <c r="EN44985" s="39"/>
      <c r="EO44985" s="39"/>
    </row>
    <row r="44986" spans="143:145" x14ac:dyDescent="0.2">
      <c r="EM44986" s="39"/>
      <c r="EN44986" s="39"/>
      <c r="EO44986" s="39"/>
    </row>
    <row r="44987" spans="143:145" x14ac:dyDescent="0.2">
      <c r="EM44987" s="39"/>
      <c r="EN44987" s="39"/>
      <c r="EO44987" s="39"/>
    </row>
    <row r="44988" spans="143:145" x14ac:dyDescent="0.2">
      <c r="EM44988" s="39"/>
      <c r="EN44988" s="39"/>
      <c r="EO44988" s="39"/>
    </row>
    <row r="44989" spans="143:145" x14ac:dyDescent="0.2">
      <c r="EM44989" s="39"/>
      <c r="EN44989" s="39"/>
      <c r="EO44989" s="39"/>
    </row>
    <row r="44990" spans="143:145" x14ac:dyDescent="0.2">
      <c r="EM44990" s="39"/>
      <c r="EN44990" s="39"/>
      <c r="EO44990" s="39"/>
    </row>
    <row r="44991" spans="143:145" x14ac:dyDescent="0.2">
      <c r="EM44991" s="39"/>
      <c r="EN44991" s="39"/>
      <c r="EO44991" s="39"/>
    </row>
    <row r="44992" spans="143:145" x14ac:dyDescent="0.2">
      <c r="EM44992" s="39"/>
      <c r="EN44992" s="39"/>
      <c r="EO44992" s="39"/>
    </row>
    <row r="44993" spans="143:145" x14ac:dyDescent="0.2">
      <c r="EM44993" s="39"/>
      <c r="EN44993" s="39"/>
      <c r="EO44993" s="39"/>
    </row>
    <row r="44994" spans="143:145" x14ac:dyDescent="0.2">
      <c r="EM44994" s="39"/>
      <c r="EN44994" s="39"/>
      <c r="EO44994" s="39"/>
    </row>
    <row r="44995" spans="143:145" x14ac:dyDescent="0.2">
      <c r="EM44995" s="39"/>
      <c r="EN44995" s="39"/>
      <c r="EO44995" s="39"/>
    </row>
    <row r="44996" spans="143:145" x14ac:dyDescent="0.2">
      <c r="EM44996" s="39"/>
      <c r="EN44996" s="39"/>
      <c r="EO44996" s="39"/>
    </row>
    <row r="44997" spans="143:145" x14ac:dyDescent="0.2">
      <c r="EM44997" s="39"/>
      <c r="EN44997" s="39"/>
      <c r="EO44997" s="39"/>
    </row>
    <row r="44998" spans="143:145" x14ac:dyDescent="0.2">
      <c r="EM44998" s="39"/>
      <c r="EN44998" s="39"/>
      <c r="EO44998" s="39"/>
    </row>
    <row r="44999" spans="143:145" x14ac:dyDescent="0.2">
      <c r="EM44999" s="39"/>
      <c r="EN44999" s="39"/>
      <c r="EO44999" s="39"/>
    </row>
    <row r="45000" spans="143:145" x14ac:dyDescent="0.2">
      <c r="EM45000" s="39"/>
      <c r="EN45000" s="39"/>
      <c r="EO45000" s="39"/>
    </row>
    <row r="45001" spans="143:145" x14ac:dyDescent="0.2">
      <c r="EM45001" s="39"/>
      <c r="EN45001" s="39"/>
      <c r="EO45001" s="39"/>
    </row>
    <row r="45002" spans="143:145" x14ac:dyDescent="0.2">
      <c r="EM45002" s="39"/>
      <c r="EN45002" s="39"/>
      <c r="EO45002" s="39"/>
    </row>
    <row r="45003" spans="143:145" x14ac:dyDescent="0.2">
      <c r="EM45003" s="39"/>
      <c r="EN45003" s="39"/>
      <c r="EO45003" s="39"/>
    </row>
    <row r="45004" spans="143:145" x14ac:dyDescent="0.2">
      <c r="EM45004" s="39"/>
      <c r="EN45004" s="39"/>
      <c r="EO45004" s="39"/>
    </row>
    <row r="45005" spans="143:145" x14ac:dyDescent="0.2">
      <c r="EM45005" s="39"/>
      <c r="EN45005" s="39"/>
      <c r="EO45005" s="39"/>
    </row>
    <row r="45006" spans="143:145" x14ac:dyDescent="0.2">
      <c r="EM45006" s="39"/>
      <c r="EN45006" s="39"/>
      <c r="EO45006" s="39"/>
    </row>
    <row r="45007" spans="143:145" x14ac:dyDescent="0.2">
      <c r="EM45007" s="39"/>
      <c r="EN45007" s="39"/>
      <c r="EO45007" s="39"/>
    </row>
    <row r="45008" spans="143:145" x14ac:dyDescent="0.2">
      <c r="EM45008" s="39"/>
      <c r="EN45008" s="39"/>
      <c r="EO45008" s="39"/>
    </row>
    <row r="45009" spans="143:145" x14ac:dyDescent="0.2">
      <c r="EM45009" s="39"/>
      <c r="EN45009" s="39"/>
      <c r="EO45009" s="39"/>
    </row>
    <row r="45010" spans="143:145" x14ac:dyDescent="0.2">
      <c r="EM45010" s="39"/>
      <c r="EN45010" s="39"/>
      <c r="EO45010" s="39"/>
    </row>
    <row r="45011" spans="143:145" x14ac:dyDescent="0.2">
      <c r="EM45011" s="39"/>
      <c r="EN45011" s="39"/>
      <c r="EO45011" s="39"/>
    </row>
    <row r="45012" spans="143:145" x14ac:dyDescent="0.2">
      <c r="EM45012" s="39"/>
      <c r="EN45012" s="39"/>
      <c r="EO45012" s="39"/>
    </row>
    <row r="45013" spans="143:145" x14ac:dyDescent="0.2">
      <c r="EM45013" s="39"/>
      <c r="EN45013" s="39"/>
      <c r="EO45013" s="39"/>
    </row>
    <row r="45014" spans="143:145" x14ac:dyDescent="0.2">
      <c r="EM45014" s="39"/>
      <c r="EN45014" s="39"/>
      <c r="EO45014" s="39"/>
    </row>
    <row r="45015" spans="143:145" x14ac:dyDescent="0.2">
      <c r="EM45015" s="39"/>
      <c r="EN45015" s="39"/>
      <c r="EO45015" s="39"/>
    </row>
    <row r="45016" spans="143:145" x14ac:dyDescent="0.2">
      <c r="EM45016" s="39"/>
      <c r="EN45016" s="39"/>
      <c r="EO45016" s="39"/>
    </row>
    <row r="45017" spans="143:145" x14ac:dyDescent="0.2">
      <c r="EM45017" s="39"/>
      <c r="EN45017" s="39"/>
      <c r="EO45017" s="39"/>
    </row>
    <row r="45018" spans="143:145" x14ac:dyDescent="0.2">
      <c r="EM45018" s="39"/>
      <c r="EN45018" s="39"/>
      <c r="EO45018" s="39"/>
    </row>
    <row r="45019" spans="143:145" x14ac:dyDescent="0.2">
      <c r="EM45019" s="39"/>
      <c r="EN45019" s="39"/>
      <c r="EO45019" s="39"/>
    </row>
    <row r="45020" spans="143:145" x14ac:dyDescent="0.2">
      <c r="EM45020" s="39"/>
      <c r="EN45020" s="39"/>
      <c r="EO45020" s="39"/>
    </row>
    <row r="45021" spans="143:145" x14ac:dyDescent="0.2">
      <c r="EM45021" s="39"/>
      <c r="EN45021" s="39"/>
      <c r="EO45021" s="39"/>
    </row>
    <row r="45022" spans="143:145" x14ac:dyDescent="0.2">
      <c r="EM45022" s="39"/>
      <c r="EN45022" s="39"/>
      <c r="EO45022" s="39"/>
    </row>
    <row r="45023" spans="143:145" x14ac:dyDescent="0.2">
      <c r="EM45023" s="39"/>
      <c r="EN45023" s="39"/>
      <c r="EO45023" s="39"/>
    </row>
    <row r="45024" spans="143:145" x14ac:dyDescent="0.2">
      <c r="EM45024" s="39"/>
      <c r="EN45024" s="39"/>
      <c r="EO45024" s="39"/>
    </row>
    <row r="45025" spans="143:145" x14ac:dyDescent="0.2">
      <c r="EM45025" s="39"/>
      <c r="EN45025" s="39"/>
      <c r="EO45025" s="39"/>
    </row>
    <row r="45026" spans="143:145" x14ac:dyDescent="0.2">
      <c r="EM45026" s="39"/>
      <c r="EN45026" s="39"/>
      <c r="EO45026" s="39"/>
    </row>
    <row r="45027" spans="143:145" x14ac:dyDescent="0.2">
      <c r="EM45027" s="39"/>
      <c r="EN45027" s="39"/>
      <c r="EO45027" s="39"/>
    </row>
    <row r="45028" spans="143:145" x14ac:dyDescent="0.2">
      <c r="EM45028" s="39"/>
      <c r="EN45028" s="39"/>
      <c r="EO45028" s="39"/>
    </row>
    <row r="45029" spans="143:145" x14ac:dyDescent="0.2">
      <c r="EM45029" s="39"/>
      <c r="EN45029" s="39"/>
      <c r="EO45029" s="39"/>
    </row>
    <row r="45030" spans="143:145" x14ac:dyDescent="0.2">
      <c r="EM45030" s="39"/>
      <c r="EN45030" s="39"/>
      <c r="EO45030" s="39"/>
    </row>
    <row r="45031" spans="143:145" x14ac:dyDescent="0.2">
      <c r="EM45031" s="39"/>
      <c r="EN45031" s="39"/>
      <c r="EO45031" s="39"/>
    </row>
    <row r="45032" spans="143:145" x14ac:dyDescent="0.2">
      <c r="EM45032" s="39"/>
      <c r="EN45032" s="39"/>
      <c r="EO45032" s="39"/>
    </row>
    <row r="45033" spans="143:145" x14ac:dyDescent="0.2">
      <c r="EM45033" s="39"/>
      <c r="EN45033" s="39"/>
      <c r="EO45033" s="39"/>
    </row>
    <row r="45034" spans="143:145" x14ac:dyDescent="0.2">
      <c r="EM45034" s="39"/>
      <c r="EN45034" s="39"/>
      <c r="EO45034" s="39"/>
    </row>
    <row r="45035" spans="143:145" x14ac:dyDescent="0.2">
      <c r="EM45035" s="39"/>
      <c r="EN45035" s="39"/>
      <c r="EO45035" s="39"/>
    </row>
    <row r="45036" spans="143:145" x14ac:dyDescent="0.2">
      <c r="EM45036" s="39"/>
      <c r="EN45036" s="39"/>
      <c r="EO45036" s="39"/>
    </row>
    <row r="45037" spans="143:145" x14ac:dyDescent="0.2">
      <c r="EM45037" s="39"/>
      <c r="EN45037" s="39"/>
      <c r="EO45037" s="39"/>
    </row>
    <row r="45038" spans="143:145" x14ac:dyDescent="0.2">
      <c r="EM45038" s="39"/>
      <c r="EN45038" s="39"/>
      <c r="EO45038" s="39"/>
    </row>
    <row r="45039" spans="143:145" x14ac:dyDescent="0.2">
      <c r="EM45039" s="39"/>
      <c r="EN45039" s="39"/>
      <c r="EO45039" s="39"/>
    </row>
    <row r="45040" spans="143:145" x14ac:dyDescent="0.2">
      <c r="EM45040" s="39"/>
      <c r="EN45040" s="39"/>
      <c r="EO45040" s="39"/>
    </row>
    <row r="45041" spans="143:145" x14ac:dyDescent="0.2">
      <c r="EM45041" s="39"/>
      <c r="EN45041" s="39"/>
      <c r="EO45041" s="39"/>
    </row>
    <row r="45042" spans="143:145" x14ac:dyDescent="0.2">
      <c r="EM45042" s="39"/>
      <c r="EN45042" s="39"/>
      <c r="EO45042" s="39"/>
    </row>
    <row r="45043" spans="143:145" x14ac:dyDescent="0.2">
      <c r="EM45043" s="39"/>
      <c r="EN45043" s="39"/>
      <c r="EO45043" s="39"/>
    </row>
    <row r="45044" spans="143:145" x14ac:dyDescent="0.2">
      <c r="EM45044" s="39"/>
      <c r="EN45044" s="39"/>
      <c r="EO45044" s="39"/>
    </row>
    <row r="45045" spans="143:145" x14ac:dyDescent="0.2">
      <c r="EM45045" s="39"/>
      <c r="EN45045" s="39"/>
      <c r="EO45045" s="39"/>
    </row>
    <row r="45046" spans="143:145" x14ac:dyDescent="0.2">
      <c r="EM45046" s="39"/>
      <c r="EN45046" s="39"/>
      <c r="EO45046" s="39"/>
    </row>
    <row r="45047" spans="143:145" x14ac:dyDescent="0.2">
      <c r="EM45047" s="39"/>
      <c r="EN45047" s="39"/>
      <c r="EO45047" s="39"/>
    </row>
    <row r="45048" spans="143:145" x14ac:dyDescent="0.2">
      <c r="EM45048" s="39"/>
      <c r="EN45048" s="39"/>
      <c r="EO45048" s="39"/>
    </row>
    <row r="45049" spans="143:145" x14ac:dyDescent="0.2">
      <c r="EM45049" s="39"/>
      <c r="EN45049" s="39"/>
      <c r="EO45049" s="39"/>
    </row>
    <row r="45050" spans="143:145" x14ac:dyDescent="0.2">
      <c r="EM45050" s="39"/>
      <c r="EN45050" s="39"/>
      <c r="EO45050" s="39"/>
    </row>
    <row r="45051" spans="143:145" x14ac:dyDescent="0.2">
      <c r="EM45051" s="39"/>
      <c r="EN45051" s="39"/>
      <c r="EO45051" s="39"/>
    </row>
    <row r="45052" spans="143:145" x14ac:dyDescent="0.2">
      <c r="EM45052" s="39"/>
      <c r="EN45052" s="39"/>
      <c r="EO45052" s="39"/>
    </row>
    <row r="45053" spans="143:145" x14ac:dyDescent="0.2">
      <c r="EM45053" s="39"/>
      <c r="EN45053" s="39"/>
      <c r="EO45053" s="39"/>
    </row>
    <row r="45054" spans="143:145" x14ac:dyDescent="0.2">
      <c r="EM45054" s="39"/>
      <c r="EN45054" s="39"/>
      <c r="EO45054" s="39"/>
    </row>
    <row r="45055" spans="143:145" x14ac:dyDescent="0.2">
      <c r="EM45055" s="39"/>
      <c r="EN45055" s="39"/>
      <c r="EO45055" s="39"/>
    </row>
    <row r="45056" spans="143:145" x14ac:dyDescent="0.2">
      <c r="EM45056" s="39"/>
      <c r="EN45056" s="39"/>
      <c r="EO45056" s="39"/>
    </row>
    <row r="45057" spans="143:145" x14ac:dyDescent="0.2">
      <c r="EM45057" s="39"/>
      <c r="EN45057" s="39"/>
      <c r="EO45057" s="39"/>
    </row>
    <row r="45058" spans="143:145" x14ac:dyDescent="0.2">
      <c r="EM45058" s="39"/>
      <c r="EN45058" s="39"/>
      <c r="EO45058" s="39"/>
    </row>
    <row r="45059" spans="143:145" x14ac:dyDescent="0.2">
      <c r="EM45059" s="39"/>
      <c r="EN45059" s="39"/>
      <c r="EO45059" s="39"/>
    </row>
    <row r="45060" spans="143:145" x14ac:dyDescent="0.2">
      <c r="EM45060" s="39"/>
      <c r="EN45060" s="39"/>
      <c r="EO45060" s="39"/>
    </row>
    <row r="45061" spans="143:145" x14ac:dyDescent="0.2">
      <c r="EM45061" s="39"/>
      <c r="EN45061" s="39"/>
      <c r="EO45061" s="39"/>
    </row>
    <row r="45062" spans="143:145" x14ac:dyDescent="0.2">
      <c r="EM45062" s="39"/>
      <c r="EN45062" s="39"/>
      <c r="EO45062" s="39"/>
    </row>
    <row r="45063" spans="143:145" x14ac:dyDescent="0.2">
      <c r="EM45063" s="39"/>
      <c r="EN45063" s="39"/>
      <c r="EO45063" s="39"/>
    </row>
    <row r="45064" spans="143:145" x14ac:dyDescent="0.2">
      <c r="EM45064" s="39"/>
      <c r="EN45064" s="39"/>
      <c r="EO45064" s="39"/>
    </row>
    <row r="45065" spans="143:145" x14ac:dyDescent="0.2">
      <c r="EM45065" s="39"/>
      <c r="EN45065" s="39"/>
      <c r="EO45065" s="39"/>
    </row>
    <row r="45066" spans="143:145" x14ac:dyDescent="0.2">
      <c r="EM45066" s="39"/>
      <c r="EN45066" s="39"/>
      <c r="EO45066" s="39"/>
    </row>
    <row r="45067" spans="143:145" x14ac:dyDescent="0.2">
      <c r="EM45067" s="39"/>
      <c r="EN45067" s="39"/>
      <c r="EO45067" s="39"/>
    </row>
    <row r="45068" spans="143:145" x14ac:dyDescent="0.2">
      <c r="EM45068" s="39"/>
      <c r="EN45068" s="39"/>
      <c r="EO45068" s="39"/>
    </row>
    <row r="45069" spans="143:145" x14ac:dyDescent="0.2">
      <c r="EM45069" s="39"/>
      <c r="EN45069" s="39"/>
      <c r="EO45069" s="39"/>
    </row>
    <row r="45070" spans="143:145" x14ac:dyDescent="0.2">
      <c r="EM45070" s="39"/>
      <c r="EN45070" s="39"/>
      <c r="EO45070" s="39"/>
    </row>
    <row r="45071" spans="143:145" x14ac:dyDescent="0.2">
      <c r="EM45071" s="39"/>
      <c r="EN45071" s="39"/>
      <c r="EO45071" s="39"/>
    </row>
    <row r="45072" spans="143:145" x14ac:dyDescent="0.2">
      <c r="EM45072" s="39"/>
      <c r="EN45072" s="39"/>
      <c r="EO45072" s="39"/>
    </row>
    <row r="45073" spans="143:145" x14ac:dyDescent="0.2">
      <c r="EM45073" s="39"/>
      <c r="EN45073" s="39"/>
      <c r="EO45073" s="39"/>
    </row>
    <row r="45074" spans="143:145" x14ac:dyDescent="0.2">
      <c r="EM45074" s="39"/>
      <c r="EN45074" s="39"/>
      <c r="EO45074" s="39"/>
    </row>
    <row r="45075" spans="143:145" x14ac:dyDescent="0.2">
      <c r="EM45075" s="39"/>
      <c r="EN45075" s="39"/>
      <c r="EO45075" s="39"/>
    </row>
    <row r="45076" spans="143:145" x14ac:dyDescent="0.2">
      <c r="EM45076" s="39"/>
      <c r="EN45076" s="39"/>
      <c r="EO45076" s="39"/>
    </row>
    <row r="45077" spans="143:145" x14ac:dyDescent="0.2">
      <c r="EM45077" s="39"/>
      <c r="EN45077" s="39"/>
      <c r="EO45077" s="39"/>
    </row>
    <row r="45078" spans="143:145" x14ac:dyDescent="0.2">
      <c r="EM45078" s="39"/>
      <c r="EN45078" s="39"/>
      <c r="EO45078" s="39"/>
    </row>
    <row r="45079" spans="143:145" x14ac:dyDescent="0.2">
      <c r="EM45079" s="39"/>
      <c r="EN45079" s="39"/>
      <c r="EO45079" s="39"/>
    </row>
    <row r="45080" spans="143:145" x14ac:dyDescent="0.2">
      <c r="EM45080" s="39"/>
      <c r="EN45080" s="39"/>
      <c r="EO45080" s="39"/>
    </row>
    <row r="45081" spans="143:145" x14ac:dyDescent="0.2">
      <c r="EM45081" s="39"/>
      <c r="EN45081" s="39"/>
      <c r="EO45081" s="39"/>
    </row>
    <row r="45082" spans="143:145" x14ac:dyDescent="0.2">
      <c r="EM45082" s="39"/>
      <c r="EN45082" s="39"/>
      <c r="EO45082" s="39"/>
    </row>
    <row r="45083" spans="143:145" x14ac:dyDescent="0.2">
      <c r="EM45083" s="39"/>
      <c r="EN45083" s="39"/>
      <c r="EO45083" s="39"/>
    </row>
    <row r="45084" spans="143:145" x14ac:dyDescent="0.2">
      <c r="EM45084" s="39"/>
      <c r="EN45084" s="39"/>
      <c r="EO45084" s="39"/>
    </row>
    <row r="45085" spans="143:145" x14ac:dyDescent="0.2">
      <c r="EM45085" s="39"/>
      <c r="EN45085" s="39"/>
      <c r="EO45085" s="39"/>
    </row>
    <row r="45086" spans="143:145" x14ac:dyDescent="0.2">
      <c r="EM45086" s="39"/>
      <c r="EN45086" s="39"/>
      <c r="EO45086" s="39"/>
    </row>
    <row r="45087" spans="143:145" x14ac:dyDescent="0.2">
      <c r="EM45087" s="39"/>
      <c r="EN45087" s="39"/>
      <c r="EO45087" s="39"/>
    </row>
    <row r="45088" spans="143:145" x14ac:dyDescent="0.2">
      <c r="EM45088" s="39"/>
      <c r="EN45088" s="39"/>
      <c r="EO45088" s="39"/>
    </row>
    <row r="45089" spans="143:145" x14ac:dyDescent="0.2">
      <c r="EM45089" s="39"/>
      <c r="EN45089" s="39"/>
      <c r="EO45089" s="39"/>
    </row>
    <row r="45090" spans="143:145" x14ac:dyDescent="0.2">
      <c r="EM45090" s="39"/>
      <c r="EN45090" s="39"/>
      <c r="EO45090" s="39"/>
    </row>
    <row r="45091" spans="143:145" x14ac:dyDescent="0.2">
      <c r="EM45091" s="39"/>
      <c r="EN45091" s="39"/>
      <c r="EO45091" s="39"/>
    </row>
    <row r="45092" spans="143:145" x14ac:dyDescent="0.2">
      <c r="EM45092" s="39"/>
      <c r="EN45092" s="39"/>
      <c r="EO45092" s="39"/>
    </row>
    <row r="45093" spans="143:145" x14ac:dyDescent="0.2">
      <c r="EM45093" s="39"/>
      <c r="EN45093" s="39"/>
      <c r="EO45093" s="39"/>
    </row>
    <row r="45094" spans="143:145" x14ac:dyDescent="0.2">
      <c r="EM45094" s="39"/>
      <c r="EN45094" s="39"/>
      <c r="EO45094" s="39"/>
    </row>
    <row r="45095" spans="143:145" x14ac:dyDescent="0.2">
      <c r="EM45095" s="39"/>
      <c r="EN45095" s="39"/>
      <c r="EO45095" s="39"/>
    </row>
    <row r="45096" spans="143:145" x14ac:dyDescent="0.2">
      <c r="EM45096" s="39"/>
      <c r="EN45096" s="39"/>
      <c r="EO45096" s="39"/>
    </row>
    <row r="45097" spans="143:145" x14ac:dyDescent="0.2">
      <c r="EM45097" s="39"/>
      <c r="EN45097" s="39"/>
      <c r="EO45097" s="39"/>
    </row>
    <row r="45098" spans="143:145" x14ac:dyDescent="0.2">
      <c r="EM45098" s="39"/>
      <c r="EN45098" s="39"/>
      <c r="EO45098" s="39"/>
    </row>
    <row r="45099" spans="143:145" x14ac:dyDescent="0.2">
      <c r="EM45099" s="39"/>
      <c r="EN45099" s="39"/>
      <c r="EO45099" s="39"/>
    </row>
    <row r="45100" spans="143:145" x14ac:dyDescent="0.2">
      <c r="EM45100" s="39"/>
      <c r="EN45100" s="39"/>
      <c r="EO45100" s="39"/>
    </row>
    <row r="45101" spans="143:145" x14ac:dyDescent="0.2">
      <c r="EM45101" s="39"/>
      <c r="EN45101" s="39"/>
      <c r="EO45101" s="39"/>
    </row>
    <row r="45102" spans="143:145" x14ac:dyDescent="0.2">
      <c r="EM45102" s="39"/>
      <c r="EN45102" s="39"/>
      <c r="EO45102" s="39"/>
    </row>
    <row r="45103" spans="143:145" x14ac:dyDescent="0.2">
      <c r="EM45103" s="39"/>
      <c r="EN45103" s="39"/>
      <c r="EO45103" s="39"/>
    </row>
    <row r="45104" spans="143:145" x14ac:dyDescent="0.2">
      <c r="EM45104" s="39"/>
      <c r="EN45104" s="39"/>
      <c r="EO45104" s="39"/>
    </row>
    <row r="45105" spans="143:145" x14ac:dyDescent="0.2">
      <c r="EM45105" s="39"/>
      <c r="EN45105" s="39"/>
      <c r="EO45105" s="39"/>
    </row>
    <row r="45106" spans="143:145" x14ac:dyDescent="0.2">
      <c r="EM45106" s="39"/>
      <c r="EN45106" s="39"/>
      <c r="EO45106" s="39"/>
    </row>
    <row r="45107" spans="143:145" x14ac:dyDescent="0.2">
      <c r="EM45107" s="39"/>
      <c r="EN45107" s="39"/>
      <c r="EO45107" s="39"/>
    </row>
    <row r="45108" spans="143:145" x14ac:dyDescent="0.2">
      <c r="EM45108" s="39"/>
      <c r="EN45108" s="39"/>
      <c r="EO45108" s="39"/>
    </row>
    <row r="45109" spans="143:145" x14ac:dyDescent="0.2">
      <c r="EM45109" s="39"/>
      <c r="EN45109" s="39"/>
      <c r="EO45109" s="39"/>
    </row>
    <row r="45110" spans="143:145" x14ac:dyDescent="0.2">
      <c r="EM45110" s="39"/>
      <c r="EN45110" s="39"/>
      <c r="EO45110" s="39"/>
    </row>
    <row r="45111" spans="143:145" x14ac:dyDescent="0.2">
      <c r="EM45111" s="39"/>
      <c r="EN45111" s="39"/>
      <c r="EO45111" s="39"/>
    </row>
    <row r="45112" spans="143:145" x14ac:dyDescent="0.2">
      <c r="EM45112" s="39"/>
      <c r="EN45112" s="39"/>
      <c r="EO45112" s="39"/>
    </row>
    <row r="45113" spans="143:145" x14ac:dyDescent="0.2">
      <c r="EM45113" s="39"/>
      <c r="EN45113" s="39"/>
      <c r="EO45113" s="39"/>
    </row>
    <row r="45114" spans="143:145" x14ac:dyDescent="0.2">
      <c r="EM45114" s="39"/>
      <c r="EN45114" s="39"/>
      <c r="EO45114" s="39"/>
    </row>
    <row r="45115" spans="143:145" x14ac:dyDescent="0.2">
      <c r="EM45115" s="39"/>
      <c r="EN45115" s="39"/>
      <c r="EO45115" s="39"/>
    </row>
    <row r="45116" spans="143:145" x14ac:dyDescent="0.2">
      <c r="EM45116" s="39"/>
      <c r="EN45116" s="39"/>
      <c r="EO45116" s="39"/>
    </row>
    <row r="45117" spans="143:145" x14ac:dyDescent="0.2">
      <c r="EM45117" s="39"/>
      <c r="EN45117" s="39"/>
      <c r="EO45117" s="39"/>
    </row>
    <row r="45118" spans="143:145" x14ac:dyDescent="0.2">
      <c r="EM45118" s="39"/>
      <c r="EN45118" s="39"/>
      <c r="EO45118" s="39"/>
    </row>
    <row r="45119" spans="143:145" x14ac:dyDescent="0.2">
      <c r="EM45119" s="39"/>
      <c r="EN45119" s="39"/>
      <c r="EO45119" s="39"/>
    </row>
    <row r="45120" spans="143:145" x14ac:dyDescent="0.2">
      <c r="EM45120" s="39"/>
      <c r="EN45120" s="39"/>
      <c r="EO45120" s="39"/>
    </row>
    <row r="45121" spans="143:145" x14ac:dyDescent="0.2">
      <c r="EM45121" s="39"/>
      <c r="EN45121" s="39"/>
      <c r="EO45121" s="39"/>
    </row>
    <row r="45122" spans="143:145" x14ac:dyDescent="0.2">
      <c r="EM45122" s="39"/>
      <c r="EN45122" s="39"/>
      <c r="EO45122" s="39"/>
    </row>
    <row r="45123" spans="143:145" x14ac:dyDescent="0.2">
      <c r="EM45123" s="39"/>
      <c r="EN45123" s="39"/>
      <c r="EO45123" s="39"/>
    </row>
    <row r="45124" spans="143:145" x14ac:dyDescent="0.2">
      <c r="EM45124" s="39"/>
      <c r="EN45124" s="39"/>
      <c r="EO45124" s="39"/>
    </row>
    <row r="45125" spans="143:145" x14ac:dyDescent="0.2">
      <c r="EM45125" s="39"/>
      <c r="EN45125" s="39"/>
      <c r="EO45125" s="39"/>
    </row>
    <row r="45126" spans="143:145" x14ac:dyDescent="0.2">
      <c r="EM45126" s="39"/>
      <c r="EN45126" s="39"/>
      <c r="EO45126" s="39"/>
    </row>
    <row r="45127" spans="143:145" x14ac:dyDescent="0.2">
      <c r="EM45127" s="39"/>
      <c r="EN45127" s="39"/>
      <c r="EO45127" s="39"/>
    </row>
    <row r="45128" spans="143:145" x14ac:dyDescent="0.2">
      <c r="EM45128" s="39"/>
      <c r="EN45128" s="39"/>
      <c r="EO45128" s="39"/>
    </row>
    <row r="45129" spans="143:145" x14ac:dyDescent="0.2">
      <c r="EM45129" s="39"/>
      <c r="EN45129" s="39"/>
      <c r="EO45129" s="39"/>
    </row>
    <row r="45130" spans="143:145" x14ac:dyDescent="0.2">
      <c r="EM45130" s="39"/>
      <c r="EN45130" s="39"/>
      <c r="EO45130" s="39"/>
    </row>
    <row r="45131" spans="143:145" x14ac:dyDescent="0.2">
      <c r="EM45131" s="39"/>
      <c r="EN45131" s="39"/>
      <c r="EO45131" s="39"/>
    </row>
    <row r="45132" spans="143:145" x14ac:dyDescent="0.2">
      <c r="EM45132" s="39"/>
      <c r="EN45132" s="39"/>
      <c r="EO45132" s="39"/>
    </row>
    <row r="45133" spans="143:145" x14ac:dyDescent="0.2">
      <c r="EM45133" s="39"/>
      <c r="EN45133" s="39"/>
      <c r="EO45133" s="39"/>
    </row>
    <row r="45134" spans="143:145" x14ac:dyDescent="0.2">
      <c r="EM45134" s="39"/>
      <c r="EN45134" s="39"/>
      <c r="EO45134" s="39"/>
    </row>
    <row r="45135" spans="143:145" x14ac:dyDescent="0.2">
      <c r="EM45135" s="39"/>
      <c r="EN45135" s="39"/>
      <c r="EO45135" s="39"/>
    </row>
    <row r="45136" spans="143:145" x14ac:dyDescent="0.2">
      <c r="EM45136" s="39"/>
      <c r="EN45136" s="39"/>
      <c r="EO45136" s="39"/>
    </row>
    <row r="45137" spans="143:145" x14ac:dyDescent="0.2">
      <c r="EM45137" s="39"/>
      <c r="EN45137" s="39"/>
      <c r="EO45137" s="39"/>
    </row>
    <row r="45138" spans="143:145" x14ac:dyDescent="0.2">
      <c r="EM45138" s="39"/>
      <c r="EN45138" s="39"/>
      <c r="EO45138" s="39"/>
    </row>
    <row r="45139" spans="143:145" x14ac:dyDescent="0.2">
      <c r="EM45139" s="39"/>
      <c r="EN45139" s="39"/>
      <c r="EO45139" s="39"/>
    </row>
    <row r="45140" spans="143:145" x14ac:dyDescent="0.2">
      <c r="EM45140" s="39"/>
      <c r="EN45140" s="39"/>
      <c r="EO45140" s="39"/>
    </row>
    <row r="45141" spans="143:145" x14ac:dyDescent="0.2">
      <c r="EM45141" s="39"/>
      <c r="EN45141" s="39"/>
      <c r="EO45141" s="39"/>
    </row>
    <row r="45142" spans="143:145" x14ac:dyDescent="0.2">
      <c r="EM45142" s="39"/>
      <c r="EN45142" s="39"/>
      <c r="EO45142" s="39"/>
    </row>
    <row r="45143" spans="143:145" x14ac:dyDescent="0.2">
      <c r="EM45143" s="39"/>
      <c r="EN45143" s="39"/>
      <c r="EO45143" s="39"/>
    </row>
    <row r="45144" spans="143:145" x14ac:dyDescent="0.2">
      <c r="EM45144" s="39"/>
      <c r="EN45144" s="39"/>
      <c r="EO45144" s="39"/>
    </row>
    <row r="45145" spans="143:145" x14ac:dyDescent="0.2">
      <c r="EM45145" s="39"/>
      <c r="EN45145" s="39"/>
      <c r="EO45145" s="39"/>
    </row>
    <row r="45146" spans="143:145" x14ac:dyDescent="0.2">
      <c r="EM45146" s="39"/>
      <c r="EN45146" s="39"/>
      <c r="EO45146" s="39"/>
    </row>
    <row r="45147" spans="143:145" x14ac:dyDescent="0.2">
      <c r="EM45147" s="39"/>
      <c r="EN45147" s="39"/>
      <c r="EO45147" s="39"/>
    </row>
    <row r="45148" spans="143:145" x14ac:dyDescent="0.2">
      <c r="EM45148" s="39"/>
      <c r="EN45148" s="39"/>
      <c r="EO45148" s="39"/>
    </row>
    <row r="45149" spans="143:145" x14ac:dyDescent="0.2">
      <c r="EM45149" s="39"/>
      <c r="EN45149" s="39"/>
      <c r="EO45149" s="39"/>
    </row>
    <row r="45150" spans="143:145" x14ac:dyDescent="0.2">
      <c r="EM45150" s="39"/>
      <c r="EN45150" s="39"/>
      <c r="EO45150" s="39"/>
    </row>
    <row r="45151" spans="143:145" x14ac:dyDescent="0.2">
      <c r="EM45151" s="39"/>
      <c r="EN45151" s="39"/>
      <c r="EO45151" s="39"/>
    </row>
    <row r="45152" spans="143:145" x14ac:dyDescent="0.2">
      <c r="EM45152" s="39"/>
      <c r="EN45152" s="39"/>
      <c r="EO45152" s="39"/>
    </row>
    <row r="45153" spans="143:145" x14ac:dyDescent="0.2">
      <c r="EM45153" s="39"/>
      <c r="EN45153" s="39"/>
      <c r="EO45153" s="39"/>
    </row>
    <row r="45154" spans="143:145" x14ac:dyDescent="0.2">
      <c r="EM45154" s="39"/>
      <c r="EN45154" s="39"/>
      <c r="EO45154" s="39"/>
    </row>
    <row r="45155" spans="143:145" x14ac:dyDescent="0.2">
      <c r="EM45155" s="39"/>
      <c r="EN45155" s="39"/>
      <c r="EO45155" s="39"/>
    </row>
    <row r="45156" spans="143:145" x14ac:dyDescent="0.2">
      <c r="EM45156" s="39"/>
      <c r="EN45156" s="39"/>
      <c r="EO45156" s="39"/>
    </row>
    <row r="45157" spans="143:145" x14ac:dyDescent="0.2">
      <c r="EM45157" s="39"/>
      <c r="EN45157" s="39"/>
      <c r="EO45157" s="39"/>
    </row>
    <row r="45158" spans="143:145" x14ac:dyDescent="0.2">
      <c r="EM45158" s="39"/>
      <c r="EN45158" s="39"/>
      <c r="EO45158" s="39"/>
    </row>
    <row r="45159" spans="143:145" x14ac:dyDescent="0.2">
      <c r="EM45159" s="39"/>
      <c r="EN45159" s="39"/>
      <c r="EO45159" s="39"/>
    </row>
    <row r="45160" spans="143:145" x14ac:dyDescent="0.2">
      <c r="EM45160" s="39"/>
      <c r="EN45160" s="39"/>
      <c r="EO45160" s="39"/>
    </row>
    <row r="45161" spans="143:145" x14ac:dyDescent="0.2">
      <c r="EM45161" s="39"/>
      <c r="EN45161" s="39"/>
      <c r="EO45161" s="39"/>
    </row>
    <row r="45162" spans="143:145" x14ac:dyDescent="0.2">
      <c r="EM45162" s="39"/>
      <c r="EN45162" s="39"/>
      <c r="EO45162" s="39"/>
    </row>
    <row r="45163" spans="143:145" x14ac:dyDescent="0.2">
      <c r="EM45163" s="39"/>
      <c r="EN45163" s="39"/>
      <c r="EO45163" s="39"/>
    </row>
    <row r="45164" spans="143:145" x14ac:dyDescent="0.2">
      <c r="EM45164" s="39"/>
      <c r="EN45164" s="39"/>
      <c r="EO45164" s="39"/>
    </row>
    <row r="45165" spans="143:145" x14ac:dyDescent="0.2">
      <c r="EM45165" s="39"/>
      <c r="EN45165" s="39"/>
      <c r="EO45165" s="39"/>
    </row>
    <row r="45166" spans="143:145" x14ac:dyDescent="0.2">
      <c r="EM45166" s="39"/>
      <c r="EN45166" s="39"/>
      <c r="EO45166" s="39"/>
    </row>
    <row r="45167" spans="143:145" x14ac:dyDescent="0.2">
      <c r="EM45167" s="39"/>
      <c r="EN45167" s="39"/>
      <c r="EO45167" s="39"/>
    </row>
    <row r="45168" spans="143:145" x14ac:dyDescent="0.2">
      <c r="EM45168" s="39"/>
      <c r="EN45168" s="39"/>
      <c r="EO45168" s="39"/>
    </row>
    <row r="45169" spans="143:145" x14ac:dyDescent="0.2">
      <c r="EM45169" s="39"/>
      <c r="EN45169" s="39"/>
      <c r="EO45169" s="39"/>
    </row>
    <row r="45170" spans="143:145" x14ac:dyDescent="0.2">
      <c r="EM45170" s="39"/>
      <c r="EN45170" s="39"/>
      <c r="EO45170" s="39"/>
    </row>
    <row r="45171" spans="143:145" x14ac:dyDescent="0.2">
      <c r="EM45171" s="39"/>
      <c r="EN45171" s="39"/>
      <c r="EO45171" s="39"/>
    </row>
    <row r="45172" spans="143:145" x14ac:dyDescent="0.2">
      <c r="EM45172" s="39"/>
      <c r="EN45172" s="39"/>
      <c r="EO45172" s="39"/>
    </row>
    <row r="45173" spans="143:145" x14ac:dyDescent="0.2">
      <c r="EM45173" s="39"/>
      <c r="EN45173" s="39"/>
      <c r="EO45173" s="39"/>
    </row>
    <row r="45174" spans="143:145" x14ac:dyDescent="0.2">
      <c r="EM45174" s="39"/>
      <c r="EN45174" s="39"/>
      <c r="EO45174" s="39"/>
    </row>
    <row r="45175" spans="143:145" x14ac:dyDescent="0.2">
      <c r="EM45175" s="39"/>
      <c r="EN45175" s="39"/>
      <c r="EO45175" s="39"/>
    </row>
    <row r="45176" spans="143:145" x14ac:dyDescent="0.2">
      <c r="EM45176" s="39"/>
      <c r="EN45176" s="39"/>
      <c r="EO45176" s="39"/>
    </row>
    <row r="45177" spans="143:145" x14ac:dyDescent="0.2">
      <c r="EM45177" s="39"/>
      <c r="EN45177" s="39"/>
      <c r="EO45177" s="39"/>
    </row>
    <row r="45178" spans="143:145" x14ac:dyDescent="0.2">
      <c r="EM45178" s="39"/>
      <c r="EN45178" s="39"/>
      <c r="EO45178" s="39"/>
    </row>
    <row r="45179" spans="143:145" x14ac:dyDescent="0.2">
      <c r="EM45179" s="39"/>
      <c r="EN45179" s="39"/>
      <c r="EO45179" s="39"/>
    </row>
    <row r="45180" spans="143:145" x14ac:dyDescent="0.2">
      <c r="EM45180" s="39"/>
      <c r="EN45180" s="39"/>
      <c r="EO45180" s="39"/>
    </row>
    <row r="45181" spans="143:145" x14ac:dyDescent="0.2">
      <c r="EM45181" s="39"/>
      <c r="EN45181" s="39"/>
      <c r="EO45181" s="39"/>
    </row>
    <row r="45182" spans="143:145" x14ac:dyDescent="0.2">
      <c r="EM45182" s="39"/>
      <c r="EN45182" s="39"/>
      <c r="EO45182" s="39"/>
    </row>
    <row r="45183" spans="143:145" x14ac:dyDescent="0.2">
      <c r="EM45183" s="39"/>
      <c r="EN45183" s="39"/>
      <c r="EO45183" s="39"/>
    </row>
    <row r="45184" spans="143:145" x14ac:dyDescent="0.2">
      <c r="EM45184" s="39"/>
      <c r="EN45184" s="39"/>
      <c r="EO45184" s="39"/>
    </row>
    <row r="45185" spans="143:145" x14ac:dyDescent="0.2">
      <c r="EM45185" s="39"/>
      <c r="EN45185" s="39"/>
      <c r="EO45185" s="39"/>
    </row>
    <row r="45186" spans="143:145" x14ac:dyDescent="0.2">
      <c r="EM45186" s="39"/>
      <c r="EN45186" s="39"/>
      <c r="EO45186" s="39"/>
    </row>
    <row r="45187" spans="143:145" x14ac:dyDescent="0.2">
      <c r="EM45187" s="39"/>
      <c r="EN45187" s="39"/>
      <c r="EO45187" s="39"/>
    </row>
    <row r="45188" spans="143:145" x14ac:dyDescent="0.2">
      <c r="EM45188" s="39"/>
      <c r="EN45188" s="39"/>
      <c r="EO45188" s="39"/>
    </row>
    <row r="45189" spans="143:145" x14ac:dyDescent="0.2">
      <c r="EM45189" s="39"/>
      <c r="EN45189" s="39"/>
      <c r="EO45189" s="39"/>
    </row>
    <row r="45190" spans="143:145" x14ac:dyDescent="0.2">
      <c r="EM45190" s="39"/>
      <c r="EN45190" s="39"/>
      <c r="EO45190" s="39"/>
    </row>
    <row r="45191" spans="143:145" x14ac:dyDescent="0.2">
      <c r="EM45191" s="39"/>
      <c r="EN45191" s="39"/>
      <c r="EO45191" s="39"/>
    </row>
    <row r="45192" spans="143:145" x14ac:dyDescent="0.2">
      <c r="EM45192" s="39"/>
      <c r="EN45192" s="39"/>
      <c r="EO45192" s="39"/>
    </row>
    <row r="45193" spans="143:145" x14ac:dyDescent="0.2">
      <c r="EM45193" s="39"/>
      <c r="EN45193" s="39"/>
      <c r="EO45193" s="39"/>
    </row>
    <row r="45194" spans="143:145" x14ac:dyDescent="0.2">
      <c r="EM45194" s="39"/>
      <c r="EN45194" s="39"/>
      <c r="EO45194" s="39"/>
    </row>
    <row r="45195" spans="143:145" x14ac:dyDescent="0.2">
      <c r="EM45195" s="39"/>
      <c r="EN45195" s="39"/>
      <c r="EO45195" s="39"/>
    </row>
    <row r="45196" spans="143:145" x14ac:dyDescent="0.2">
      <c r="EM45196" s="39"/>
      <c r="EN45196" s="39"/>
      <c r="EO45196" s="39"/>
    </row>
    <row r="45197" spans="143:145" x14ac:dyDescent="0.2">
      <c r="EM45197" s="39"/>
      <c r="EN45197" s="39"/>
      <c r="EO45197" s="39"/>
    </row>
    <row r="45198" spans="143:145" x14ac:dyDescent="0.2">
      <c r="EM45198" s="39"/>
      <c r="EN45198" s="39"/>
      <c r="EO45198" s="39"/>
    </row>
    <row r="45199" spans="143:145" x14ac:dyDescent="0.2">
      <c r="EM45199" s="39"/>
      <c r="EN45199" s="39"/>
      <c r="EO45199" s="39"/>
    </row>
    <row r="45200" spans="143:145" x14ac:dyDescent="0.2">
      <c r="EM45200" s="39"/>
      <c r="EN45200" s="39"/>
      <c r="EO45200" s="39"/>
    </row>
    <row r="45201" spans="143:145" x14ac:dyDescent="0.2">
      <c r="EM45201" s="39"/>
      <c r="EN45201" s="39"/>
      <c r="EO45201" s="39"/>
    </row>
    <row r="45202" spans="143:145" x14ac:dyDescent="0.2">
      <c r="EM45202" s="39"/>
      <c r="EN45202" s="39"/>
      <c r="EO45202" s="39"/>
    </row>
    <row r="45203" spans="143:145" x14ac:dyDescent="0.2">
      <c r="EM45203" s="39"/>
      <c r="EN45203" s="39"/>
      <c r="EO45203" s="39"/>
    </row>
    <row r="45204" spans="143:145" x14ac:dyDescent="0.2">
      <c r="EM45204" s="39"/>
      <c r="EN45204" s="39"/>
      <c r="EO45204" s="39"/>
    </row>
    <row r="45205" spans="143:145" x14ac:dyDescent="0.2">
      <c r="EM45205" s="39"/>
      <c r="EN45205" s="39"/>
      <c r="EO45205" s="39"/>
    </row>
    <row r="45206" spans="143:145" x14ac:dyDescent="0.2">
      <c r="EM45206" s="39"/>
      <c r="EN45206" s="39"/>
      <c r="EO45206" s="39"/>
    </row>
    <row r="45207" spans="143:145" x14ac:dyDescent="0.2">
      <c r="EM45207" s="39"/>
      <c r="EN45207" s="39"/>
      <c r="EO45207" s="39"/>
    </row>
    <row r="45208" spans="143:145" x14ac:dyDescent="0.2">
      <c r="EM45208" s="39"/>
      <c r="EN45208" s="39"/>
      <c r="EO45208" s="39"/>
    </row>
    <row r="45209" spans="143:145" x14ac:dyDescent="0.2">
      <c r="EM45209" s="39"/>
      <c r="EN45209" s="39"/>
      <c r="EO45209" s="39"/>
    </row>
    <row r="45210" spans="143:145" x14ac:dyDescent="0.2">
      <c r="EM45210" s="39"/>
      <c r="EN45210" s="39"/>
      <c r="EO45210" s="39"/>
    </row>
    <row r="45211" spans="143:145" x14ac:dyDescent="0.2">
      <c r="EM45211" s="39"/>
      <c r="EN45211" s="39"/>
      <c r="EO45211" s="39"/>
    </row>
    <row r="45212" spans="143:145" x14ac:dyDescent="0.2">
      <c r="EM45212" s="39"/>
      <c r="EN45212" s="39"/>
      <c r="EO45212" s="39"/>
    </row>
    <row r="45213" spans="143:145" x14ac:dyDescent="0.2">
      <c r="EM45213" s="39"/>
      <c r="EN45213" s="39"/>
      <c r="EO45213" s="39"/>
    </row>
    <row r="45214" spans="143:145" x14ac:dyDescent="0.2">
      <c r="EM45214" s="39"/>
      <c r="EN45214" s="39"/>
      <c r="EO45214" s="39"/>
    </row>
    <row r="45215" spans="143:145" x14ac:dyDescent="0.2">
      <c r="EM45215" s="39"/>
      <c r="EN45215" s="39"/>
      <c r="EO45215" s="39"/>
    </row>
    <row r="45216" spans="143:145" x14ac:dyDescent="0.2">
      <c r="EM45216" s="39"/>
      <c r="EN45216" s="39"/>
      <c r="EO45216" s="39"/>
    </row>
    <row r="45217" spans="143:145" x14ac:dyDescent="0.2">
      <c r="EM45217" s="39"/>
      <c r="EN45217" s="39"/>
      <c r="EO45217" s="39"/>
    </row>
    <row r="45218" spans="143:145" x14ac:dyDescent="0.2">
      <c r="EM45218" s="39"/>
      <c r="EN45218" s="39"/>
      <c r="EO45218" s="39"/>
    </row>
    <row r="45219" spans="143:145" x14ac:dyDescent="0.2">
      <c r="EM45219" s="39"/>
      <c r="EN45219" s="39"/>
      <c r="EO45219" s="39"/>
    </row>
    <row r="45220" spans="143:145" x14ac:dyDescent="0.2">
      <c r="EM45220" s="39"/>
      <c r="EN45220" s="39"/>
      <c r="EO45220" s="39"/>
    </row>
    <row r="45221" spans="143:145" x14ac:dyDescent="0.2">
      <c r="EM45221" s="39"/>
      <c r="EN45221" s="39"/>
      <c r="EO45221" s="39"/>
    </row>
    <row r="45222" spans="143:145" x14ac:dyDescent="0.2">
      <c r="EM45222" s="39"/>
      <c r="EN45222" s="39"/>
      <c r="EO45222" s="39"/>
    </row>
    <row r="45223" spans="143:145" x14ac:dyDescent="0.2">
      <c r="EM45223" s="39"/>
      <c r="EN45223" s="39"/>
      <c r="EO45223" s="39"/>
    </row>
    <row r="45224" spans="143:145" x14ac:dyDescent="0.2">
      <c r="EM45224" s="39"/>
      <c r="EN45224" s="39"/>
      <c r="EO45224" s="39"/>
    </row>
    <row r="45225" spans="143:145" x14ac:dyDescent="0.2">
      <c r="EM45225" s="39"/>
      <c r="EN45225" s="39"/>
      <c r="EO45225" s="39"/>
    </row>
    <row r="45226" spans="143:145" x14ac:dyDescent="0.2">
      <c r="EM45226" s="39"/>
      <c r="EN45226" s="39"/>
      <c r="EO45226" s="39"/>
    </row>
    <row r="45227" spans="143:145" x14ac:dyDescent="0.2">
      <c r="EM45227" s="39"/>
      <c r="EN45227" s="39"/>
      <c r="EO45227" s="39"/>
    </row>
    <row r="45228" spans="143:145" x14ac:dyDescent="0.2">
      <c r="EM45228" s="39"/>
      <c r="EN45228" s="39"/>
      <c r="EO45228" s="39"/>
    </row>
    <row r="45229" spans="143:145" x14ac:dyDescent="0.2">
      <c r="EM45229" s="39"/>
      <c r="EN45229" s="39"/>
      <c r="EO45229" s="39"/>
    </row>
    <row r="45230" spans="143:145" x14ac:dyDescent="0.2">
      <c r="EM45230" s="39"/>
      <c r="EN45230" s="39"/>
      <c r="EO45230" s="39"/>
    </row>
    <row r="45231" spans="143:145" x14ac:dyDescent="0.2">
      <c r="EM45231" s="39"/>
      <c r="EN45231" s="39"/>
      <c r="EO45231" s="39"/>
    </row>
    <row r="45232" spans="143:145" x14ac:dyDescent="0.2">
      <c r="EM45232" s="39"/>
      <c r="EN45232" s="39"/>
      <c r="EO45232" s="39"/>
    </row>
    <row r="45233" spans="143:145" x14ac:dyDescent="0.2">
      <c r="EM45233" s="39"/>
      <c r="EN45233" s="39"/>
      <c r="EO45233" s="39"/>
    </row>
    <row r="45234" spans="143:145" x14ac:dyDescent="0.2">
      <c r="EM45234" s="39"/>
      <c r="EN45234" s="39"/>
      <c r="EO45234" s="39"/>
    </row>
    <row r="45235" spans="143:145" x14ac:dyDescent="0.2">
      <c r="EM45235" s="39"/>
      <c r="EN45235" s="39"/>
      <c r="EO45235" s="39"/>
    </row>
    <row r="45236" spans="143:145" x14ac:dyDescent="0.2">
      <c r="EM45236" s="39"/>
      <c r="EN45236" s="39"/>
      <c r="EO45236" s="39"/>
    </row>
    <row r="45237" spans="143:145" x14ac:dyDescent="0.2">
      <c r="EM45237" s="39"/>
      <c r="EN45237" s="39"/>
      <c r="EO45237" s="39"/>
    </row>
    <row r="45238" spans="143:145" x14ac:dyDescent="0.2">
      <c r="EM45238" s="39"/>
      <c r="EN45238" s="39"/>
      <c r="EO45238" s="39"/>
    </row>
    <row r="45239" spans="143:145" x14ac:dyDescent="0.2">
      <c r="EM45239" s="39"/>
      <c r="EN45239" s="39"/>
      <c r="EO45239" s="39"/>
    </row>
    <row r="45240" spans="143:145" x14ac:dyDescent="0.2">
      <c r="EM45240" s="39"/>
      <c r="EN45240" s="39"/>
      <c r="EO45240" s="39"/>
    </row>
    <row r="45241" spans="143:145" x14ac:dyDescent="0.2">
      <c r="EM45241" s="39"/>
      <c r="EN45241" s="39"/>
      <c r="EO45241" s="39"/>
    </row>
    <row r="45242" spans="143:145" x14ac:dyDescent="0.2">
      <c r="EM45242" s="39"/>
      <c r="EN45242" s="39"/>
      <c r="EO45242" s="39"/>
    </row>
    <row r="45243" spans="143:145" x14ac:dyDescent="0.2">
      <c r="EM45243" s="39"/>
      <c r="EN45243" s="39"/>
      <c r="EO45243" s="39"/>
    </row>
    <row r="45244" spans="143:145" x14ac:dyDescent="0.2">
      <c r="EM45244" s="39"/>
      <c r="EN45244" s="39"/>
      <c r="EO45244" s="39"/>
    </row>
    <row r="45245" spans="143:145" x14ac:dyDescent="0.2">
      <c r="EM45245" s="39"/>
      <c r="EN45245" s="39"/>
      <c r="EO45245" s="39"/>
    </row>
    <row r="45246" spans="143:145" x14ac:dyDescent="0.2">
      <c r="EM45246" s="39"/>
      <c r="EN45246" s="39"/>
      <c r="EO45246" s="39"/>
    </row>
    <row r="45247" spans="143:145" x14ac:dyDescent="0.2">
      <c r="EM45247" s="39"/>
      <c r="EN45247" s="39"/>
      <c r="EO45247" s="39"/>
    </row>
    <row r="45248" spans="143:145" x14ac:dyDescent="0.2">
      <c r="EM45248" s="39"/>
      <c r="EN45248" s="39"/>
      <c r="EO45248" s="39"/>
    </row>
    <row r="45249" spans="143:145" x14ac:dyDescent="0.2">
      <c r="EM45249" s="39"/>
      <c r="EN45249" s="39"/>
      <c r="EO45249" s="39"/>
    </row>
    <row r="45250" spans="143:145" x14ac:dyDescent="0.2">
      <c r="EM45250" s="39"/>
      <c r="EN45250" s="39"/>
      <c r="EO45250" s="39"/>
    </row>
    <row r="45251" spans="143:145" x14ac:dyDescent="0.2">
      <c r="EM45251" s="39"/>
      <c r="EN45251" s="39"/>
      <c r="EO45251" s="39"/>
    </row>
    <row r="45252" spans="143:145" x14ac:dyDescent="0.2">
      <c r="EM45252" s="39"/>
      <c r="EN45252" s="39"/>
      <c r="EO45252" s="39"/>
    </row>
    <row r="45253" spans="143:145" x14ac:dyDescent="0.2">
      <c r="EM45253" s="39"/>
      <c r="EN45253" s="39"/>
      <c r="EO45253" s="39"/>
    </row>
    <row r="45254" spans="143:145" x14ac:dyDescent="0.2">
      <c r="EM45254" s="39"/>
      <c r="EN45254" s="39"/>
      <c r="EO45254" s="39"/>
    </row>
    <row r="45255" spans="143:145" x14ac:dyDescent="0.2">
      <c r="EM45255" s="39"/>
      <c r="EN45255" s="39"/>
      <c r="EO45255" s="39"/>
    </row>
    <row r="45256" spans="143:145" x14ac:dyDescent="0.2">
      <c r="EM45256" s="39"/>
      <c r="EN45256" s="39"/>
      <c r="EO45256" s="39"/>
    </row>
    <row r="45257" spans="143:145" x14ac:dyDescent="0.2">
      <c r="EM45257" s="39"/>
      <c r="EN45257" s="39"/>
      <c r="EO45257" s="39"/>
    </row>
    <row r="45258" spans="143:145" x14ac:dyDescent="0.2">
      <c r="EM45258" s="39"/>
      <c r="EN45258" s="39"/>
      <c r="EO45258" s="39"/>
    </row>
    <row r="45259" spans="143:145" x14ac:dyDescent="0.2">
      <c r="EM45259" s="39"/>
      <c r="EN45259" s="39"/>
      <c r="EO45259" s="39"/>
    </row>
    <row r="45260" spans="143:145" x14ac:dyDescent="0.2">
      <c r="EM45260" s="39"/>
      <c r="EN45260" s="39"/>
      <c r="EO45260" s="39"/>
    </row>
    <row r="45261" spans="143:145" x14ac:dyDescent="0.2">
      <c r="EM45261" s="39"/>
      <c r="EN45261" s="39"/>
      <c r="EO45261" s="39"/>
    </row>
    <row r="45262" spans="143:145" x14ac:dyDescent="0.2">
      <c r="EM45262" s="39"/>
      <c r="EN45262" s="39"/>
      <c r="EO45262" s="39"/>
    </row>
    <row r="45263" spans="143:145" x14ac:dyDescent="0.2">
      <c r="EM45263" s="39"/>
      <c r="EN45263" s="39"/>
      <c r="EO45263" s="39"/>
    </row>
    <row r="45264" spans="143:145" x14ac:dyDescent="0.2">
      <c r="EM45264" s="39"/>
      <c r="EN45264" s="39"/>
      <c r="EO45264" s="39"/>
    </row>
    <row r="45265" spans="143:145" x14ac:dyDescent="0.2">
      <c r="EM45265" s="39"/>
      <c r="EN45265" s="39"/>
      <c r="EO45265" s="39"/>
    </row>
    <row r="45266" spans="143:145" x14ac:dyDescent="0.2">
      <c r="EM45266" s="39"/>
      <c r="EN45266" s="39"/>
      <c r="EO45266" s="39"/>
    </row>
    <row r="45267" spans="143:145" x14ac:dyDescent="0.2">
      <c r="EM45267" s="39"/>
      <c r="EN45267" s="39"/>
      <c r="EO45267" s="39"/>
    </row>
    <row r="45268" spans="143:145" x14ac:dyDescent="0.2">
      <c r="EM45268" s="39"/>
      <c r="EN45268" s="39"/>
      <c r="EO45268" s="39"/>
    </row>
    <row r="45269" spans="143:145" x14ac:dyDescent="0.2">
      <c r="EM45269" s="39"/>
      <c r="EN45269" s="39"/>
      <c r="EO45269" s="39"/>
    </row>
    <row r="45270" spans="143:145" x14ac:dyDescent="0.2">
      <c r="EM45270" s="39"/>
      <c r="EN45270" s="39"/>
      <c r="EO45270" s="39"/>
    </row>
    <row r="45271" spans="143:145" x14ac:dyDescent="0.2">
      <c r="EM45271" s="39"/>
      <c r="EN45271" s="39"/>
      <c r="EO45271" s="39"/>
    </row>
    <row r="45272" spans="143:145" x14ac:dyDescent="0.2">
      <c r="EM45272" s="39"/>
      <c r="EN45272" s="39"/>
      <c r="EO45272" s="39"/>
    </row>
    <row r="45273" spans="143:145" x14ac:dyDescent="0.2">
      <c r="EM45273" s="39"/>
      <c r="EN45273" s="39"/>
      <c r="EO45273" s="39"/>
    </row>
    <row r="45274" spans="143:145" x14ac:dyDescent="0.2">
      <c r="EM45274" s="39"/>
      <c r="EN45274" s="39"/>
      <c r="EO45274" s="39"/>
    </row>
    <row r="45275" spans="143:145" x14ac:dyDescent="0.2">
      <c r="EM45275" s="39"/>
      <c r="EN45275" s="39"/>
      <c r="EO45275" s="39"/>
    </row>
    <row r="45276" spans="143:145" x14ac:dyDescent="0.2">
      <c r="EM45276" s="39"/>
      <c r="EN45276" s="39"/>
      <c r="EO45276" s="39"/>
    </row>
    <row r="45277" spans="143:145" x14ac:dyDescent="0.2">
      <c r="EM45277" s="39"/>
      <c r="EN45277" s="39"/>
      <c r="EO45277" s="39"/>
    </row>
    <row r="45278" spans="143:145" x14ac:dyDescent="0.2">
      <c r="EM45278" s="39"/>
      <c r="EN45278" s="39"/>
      <c r="EO45278" s="39"/>
    </row>
    <row r="45279" spans="143:145" x14ac:dyDescent="0.2">
      <c r="EM45279" s="39"/>
      <c r="EN45279" s="39"/>
      <c r="EO45279" s="39"/>
    </row>
    <row r="45280" spans="143:145" x14ac:dyDescent="0.2">
      <c r="EM45280" s="39"/>
      <c r="EN45280" s="39"/>
      <c r="EO45280" s="39"/>
    </row>
    <row r="45281" spans="143:145" x14ac:dyDescent="0.2">
      <c r="EM45281" s="39"/>
      <c r="EN45281" s="39"/>
      <c r="EO45281" s="39"/>
    </row>
    <row r="45282" spans="143:145" x14ac:dyDescent="0.2">
      <c r="EM45282" s="39"/>
      <c r="EN45282" s="39"/>
      <c r="EO45282" s="39"/>
    </row>
    <row r="45283" spans="143:145" x14ac:dyDescent="0.2">
      <c r="EM45283" s="39"/>
      <c r="EN45283" s="39"/>
      <c r="EO45283" s="39"/>
    </row>
    <row r="45284" spans="143:145" x14ac:dyDescent="0.2">
      <c r="EM45284" s="39"/>
      <c r="EN45284" s="39"/>
      <c r="EO45284" s="39"/>
    </row>
    <row r="45285" spans="143:145" x14ac:dyDescent="0.2">
      <c r="EM45285" s="39"/>
      <c r="EN45285" s="39"/>
      <c r="EO45285" s="39"/>
    </row>
    <row r="45286" spans="143:145" x14ac:dyDescent="0.2">
      <c r="EM45286" s="39"/>
      <c r="EN45286" s="39"/>
      <c r="EO45286" s="39"/>
    </row>
    <row r="45287" spans="143:145" x14ac:dyDescent="0.2">
      <c r="EM45287" s="39"/>
      <c r="EN45287" s="39"/>
      <c r="EO45287" s="39"/>
    </row>
    <row r="45288" spans="143:145" x14ac:dyDescent="0.2">
      <c r="EM45288" s="39"/>
      <c r="EN45288" s="39"/>
      <c r="EO45288" s="39"/>
    </row>
    <row r="45289" spans="143:145" x14ac:dyDescent="0.2">
      <c r="EM45289" s="39"/>
      <c r="EN45289" s="39"/>
      <c r="EO45289" s="39"/>
    </row>
    <row r="45290" spans="143:145" x14ac:dyDescent="0.2">
      <c r="EM45290" s="39"/>
      <c r="EN45290" s="39"/>
      <c r="EO45290" s="39"/>
    </row>
    <row r="45291" spans="143:145" x14ac:dyDescent="0.2">
      <c r="EM45291" s="39"/>
      <c r="EN45291" s="39"/>
      <c r="EO45291" s="39"/>
    </row>
    <row r="45292" spans="143:145" x14ac:dyDescent="0.2">
      <c r="EM45292" s="39"/>
      <c r="EN45292" s="39"/>
      <c r="EO45292" s="39"/>
    </row>
    <row r="45293" spans="143:145" x14ac:dyDescent="0.2">
      <c r="EM45293" s="39"/>
      <c r="EN45293" s="39"/>
      <c r="EO45293" s="39"/>
    </row>
    <row r="45294" spans="143:145" x14ac:dyDescent="0.2">
      <c r="EM45294" s="39"/>
      <c r="EN45294" s="39"/>
      <c r="EO45294" s="39"/>
    </row>
    <row r="45295" spans="143:145" x14ac:dyDescent="0.2">
      <c r="EM45295" s="39"/>
      <c r="EN45295" s="39"/>
      <c r="EO45295" s="39"/>
    </row>
    <row r="45296" spans="143:145" x14ac:dyDescent="0.2">
      <c r="EM45296" s="39"/>
      <c r="EN45296" s="39"/>
      <c r="EO45296" s="39"/>
    </row>
    <row r="45297" spans="143:145" x14ac:dyDescent="0.2">
      <c r="EM45297" s="39"/>
      <c r="EN45297" s="39"/>
      <c r="EO45297" s="39"/>
    </row>
    <row r="45298" spans="143:145" x14ac:dyDescent="0.2">
      <c r="EM45298" s="39"/>
      <c r="EN45298" s="39"/>
      <c r="EO45298" s="39"/>
    </row>
    <row r="45299" spans="143:145" x14ac:dyDescent="0.2">
      <c r="EM45299" s="39"/>
      <c r="EN45299" s="39"/>
      <c r="EO45299" s="39"/>
    </row>
    <row r="45300" spans="143:145" x14ac:dyDescent="0.2">
      <c r="EM45300" s="39"/>
      <c r="EN45300" s="39"/>
      <c r="EO45300" s="39"/>
    </row>
    <row r="45301" spans="143:145" x14ac:dyDescent="0.2">
      <c r="EM45301" s="39"/>
      <c r="EN45301" s="39"/>
      <c r="EO45301" s="39"/>
    </row>
    <row r="45302" spans="143:145" x14ac:dyDescent="0.2">
      <c r="EM45302" s="39"/>
      <c r="EN45302" s="39"/>
      <c r="EO45302" s="39"/>
    </row>
    <row r="45303" spans="143:145" x14ac:dyDescent="0.2">
      <c r="EM45303" s="39"/>
      <c r="EN45303" s="39"/>
      <c r="EO45303" s="39"/>
    </row>
    <row r="45304" spans="143:145" x14ac:dyDescent="0.2">
      <c r="EM45304" s="39"/>
      <c r="EN45304" s="39"/>
      <c r="EO45304" s="39"/>
    </row>
    <row r="45305" spans="143:145" x14ac:dyDescent="0.2">
      <c r="EM45305" s="39"/>
      <c r="EN45305" s="39"/>
      <c r="EO45305" s="39"/>
    </row>
    <row r="45306" spans="143:145" x14ac:dyDescent="0.2">
      <c r="EM45306" s="39"/>
      <c r="EN45306" s="39"/>
      <c r="EO45306" s="39"/>
    </row>
    <row r="45307" spans="143:145" x14ac:dyDescent="0.2">
      <c r="EM45307" s="39"/>
      <c r="EN45307" s="39"/>
      <c r="EO45307" s="39"/>
    </row>
    <row r="45308" spans="143:145" x14ac:dyDescent="0.2">
      <c r="EM45308" s="39"/>
      <c r="EN45308" s="39"/>
      <c r="EO45308" s="39"/>
    </row>
    <row r="45309" spans="143:145" x14ac:dyDescent="0.2">
      <c r="EM45309" s="39"/>
      <c r="EN45309" s="39"/>
      <c r="EO45309" s="39"/>
    </row>
    <row r="45310" spans="143:145" x14ac:dyDescent="0.2">
      <c r="EM45310" s="39"/>
      <c r="EN45310" s="39"/>
      <c r="EO45310" s="39"/>
    </row>
    <row r="45311" spans="143:145" x14ac:dyDescent="0.2">
      <c r="EM45311" s="39"/>
      <c r="EN45311" s="39"/>
      <c r="EO45311" s="39"/>
    </row>
    <row r="45312" spans="143:145" x14ac:dyDescent="0.2">
      <c r="EM45312" s="39"/>
      <c r="EN45312" s="39"/>
      <c r="EO45312" s="39"/>
    </row>
    <row r="45313" spans="143:145" x14ac:dyDescent="0.2">
      <c r="EM45313" s="39"/>
      <c r="EN45313" s="39"/>
      <c r="EO45313" s="39"/>
    </row>
    <row r="45314" spans="143:145" x14ac:dyDescent="0.2">
      <c r="EM45314" s="39"/>
      <c r="EN45314" s="39"/>
      <c r="EO45314" s="39"/>
    </row>
    <row r="45315" spans="143:145" x14ac:dyDescent="0.2">
      <c r="EM45315" s="39"/>
      <c r="EN45315" s="39"/>
      <c r="EO45315" s="39"/>
    </row>
    <row r="45316" spans="143:145" x14ac:dyDescent="0.2">
      <c r="EM45316" s="39"/>
      <c r="EN45316" s="39"/>
      <c r="EO45316" s="39"/>
    </row>
    <row r="45317" spans="143:145" x14ac:dyDescent="0.2">
      <c r="EM45317" s="39"/>
      <c r="EN45317" s="39"/>
      <c r="EO45317" s="39"/>
    </row>
    <row r="45318" spans="143:145" x14ac:dyDescent="0.2">
      <c r="EM45318" s="39"/>
      <c r="EN45318" s="39"/>
      <c r="EO45318" s="39"/>
    </row>
    <row r="45319" spans="143:145" x14ac:dyDescent="0.2">
      <c r="EM45319" s="39"/>
      <c r="EN45319" s="39"/>
      <c r="EO45319" s="39"/>
    </row>
    <row r="45320" spans="143:145" x14ac:dyDescent="0.2">
      <c r="EM45320" s="39"/>
      <c r="EN45320" s="39"/>
      <c r="EO45320" s="39"/>
    </row>
    <row r="45321" spans="143:145" x14ac:dyDescent="0.2">
      <c r="EM45321" s="39"/>
      <c r="EN45321" s="39"/>
      <c r="EO45321" s="39"/>
    </row>
    <row r="45322" spans="143:145" x14ac:dyDescent="0.2">
      <c r="EM45322" s="39"/>
      <c r="EN45322" s="39"/>
      <c r="EO45322" s="39"/>
    </row>
    <row r="45323" spans="143:145" x14ac:dyDescent="0.2">
      <c r="EM45323" s="39"/>
      <c r="EN45323" s="39"/>
      <c r="EO45323" s="39"/>
    </row>
    <row r="45324" spans="143:145" x14ac:dyDescent="0.2">
      <c r="EM45324" s="39"/>
      <c r="EN45324" s="39"/>
      <c r="EO45324" s="39"/>
    </row>
    <row r="45325" spans="143:145" x14ac:dyDescent="0.2">
      <c r="EM45325" s="39"/>
      <c r="EN45325" s="39"/>
      <c r="EO45325" s="39"/>
    </row>
    <row r="45326" spans="143:145" x14ac:dyDescent="0.2">
      <c r="EM45326" s="39"/>
      <c r="EN45326" s="39"/>
      <c r="EO45326" s="39"/>
    </row>
    <row r="45327" spans="143:145" x14ac:dyDescent="0.2">
      <c r="EM45327" s="39"/>
      <c r="EN45327" s="39"/>
      <c r="EO45327" s="39"/>
    </row>
    <row r="45328" spans="143:145" x14ac:dyDescent="0.2">
      <c r="EM45328" s="39"/>
      <c r="EN45328" s="39"/>
      <c r="EO45328" s="39"/>
    </row>
    <row r="45329" spans="143:145" x14ac:dyDescent="0.2">
      <c r="EM45329" s="39"/>
      <c r="EN45329" s="39"/>
      <c r="EO45329" s="39"/>
    </row>
    <row r="45330" spans="143:145" x14ac:dyDescent="0.2">
      <c r="EM45330" s="39"/>
      <c r="EN45330" s="39"/>
      <c r="EO45330" s="39"/>
    </row>
    <row r="45331" spans="143:145" x14ac:dyDescent="0.2">
      <c r="EM45331" s="39"/>
      <c r="EN45331" s="39"/>
      <c r="EO45331" s="39"/>
    </row>
    <row r="45332" spans="143:145" x14ac:dyDescent="0.2">
      <c r="EM45332" s="39"/>
      <c r="EN45332" s="39"/>
      <c r="EO45332" s="39"/>
    </row>
    <row r="45333" spans="143:145" x14ac:dyDescent="0.2">
      <c r="EM45333" s="39"/>
      <c r="EN45333" s="39"/>
      <c r="EO45333" s="39"/>
    </row>
    <row r="45334" spans="143:145" x14ac:dyDescent="0.2">
      <c r="EM45334" s="39"/>
      <c r="EN45334" s="39"/>
      <c r="EO45334" s="39"/>
    </row>
    <row r="45335" spans="143:145" x14ac:dyDescent="0.2">
      <c r="EM45335" s="39"/>
      <c r="EN45335" s="39"/>
      <c r="EO45335" s="39"/>
    </row>
    <row r="45336" spans="143:145" x14ac:dyDescent="0.2">
      <c r="EM45336" s="39"/>
      <c r="EN45336" s="39"/>
      <c r="EO45336" s="39"/>
    </row>
    <row r="45337" spans="143:145" x14ac:dyDescent="0.2">
      <c r="EM45337" s="39"/>
      <c r="EN45337" s="39"/>
      <c r="EO45337" s="39"/>
    </row>
    <row r="45338" spans="143:145" x14ac:dyDescent="0.2">
      <c r="EM45338" s="39"/>
      <c r="EN45338" s="39"/>
      <c r="EO45338" s="39"/>
    </row>
    <row r="45339" spans="143:145" x14ac:dyDescent="0.2">
      <c r="EM45339" s="39"/>
      <c r="EN45339" s="39"/>
      <c r="EO45339" s="39"/>
    </row>
    <row r="45340" spans="143:145" x14ac:dyDescent="0.2">
      <c r="EM45340" s="39"/>
      <c r="EN45340" s="39"/>
      <c r="EO45340" s="39"/>
    </row>
    <row r="45341" spans="143:145" x14ac:dyDescent="0.2">
      <c r="EM45341" s="39"/>
      <c r="EN45341" s="39"/>
      <c r="EO45341" s="39"/>
    </row>
    <row r="45342" spans="143:145" x14ac:dyDescent="0.2">
      <c r="EM45342" s="39"/>
      <c r="EN45342" s="39"/>
      <c r="EO45342" s="39"/>
    </row>
    <row r="45343" spans="143:145" x14ac:dyDescent="0.2">
      <c r="EM45343" s="39"/>
      <c r="EN45343" s="39"/>
      <c r="EO45343" s="39"/>
    </row>
    <row r="45344" spans="143:145" x14ac:dyDescent="0.2">
      <c r="EM45344" s="39"/>
      <c r="EN45344" s="39"/>
      <c r="EO45344" s="39"/>
    </row>
    <row r="45345" spans="143:145" x14ac:dyDescent="0.2">
      <c r="EM45345" s="39"/>
      <c r="EN45345" s="39"/>
      <c r="EO45345" s="39"/>
    </row>
    <row r="45346" spans="143:145" x14ac:dyDescent="0.2">
      <c r="EM45346" s="39"/>
      <c r="EN45346" s="39"/>
      <c r="EO45346" s="39"/>
    </row>
    <row r="45347" spans="143:145" x14ac:dyDescent="0.2">
      <c r="EM45347" s="39"/>
      <c r="EN45347" s="39"/>
      <c r="EO45347" s="39"/>
    </row>
    <row r="45348" spans="143:145" x14ac:dyDescent="0.2">
      <c r="EM45348" s="39"/>
      <c r="EN45348" s="39"/>
      <c r="EO45348" s="39"/>
    </row>
    <row r="45349" spans="143:145" x14ac:dyDescent="0.2">
      <c r="EM45349" s="39"/>
      <c r="EN45349" s="39"/>
      <c r="EO45349" s="39"/>
    </row>
    <row r="45350" spans="143:145" x14ac:dyDescent="0.2">
      <c r="EM45350" s="39"/>
      <c r="EN45350" s="39"/>
      <c r="EO45350" s="39"/>
    </row>
    <row r="45351" spans="143:145" x14ac:dyDescent="0.2">
      <c r="EM45351" s="39"/>
      <c r="EN45351" s="39"/>
      <c r="EO45351" s="39"/>
    </row>
    <row r="45352" spans="143:145" x14ac:dyDescent="0.2">
      <c r="EM45352" s="39"/>
      <c r="EN45352" s="39"/>
      <c r="EO45352" s="39"/>
    </row>
    <row r="45353" spans="143:145" x14ac:dyDescent="0.2">
      <c r="EM45353" s="39"/>
      <c r="EN45353" s="39"/>
      <c r="EO45353" s="39"/>
    </row>
    <row r="45354" spans="143:145" x14ac:dyDescent="0.2">
      <c r="EM45354" s="39"/>
      <c r="EN45354" s="39"/>
      <c r="EO45354" s="39"/>
    </row>
    <row r="45355" spans="143:145" x14ac:dyDescent="0.2">
      <c r="EM45355" s="39"/>
      <c r="EN45355" s="39"/>
      <c r="EO45355" s="39"/>
    </row>
    <row r="45356" spans="143:145" x14ac:dyDescent="0.2">
      <c r="EM45356" s="39"/>
      <c r="EN45356" s="39"/>
      <c r="EO45356" s="39"/>
    </row>
    <row r="45357" spans="143:145" x14ac:dyDescent="0.2">
      <c r="EM45357" s="39"/>
      <c r="EN45357" s="39"/>
      <c r="EO45357" s="39"/>
    </row>
    <row r="45358" spans="143:145" x14ac:dyDescent="0.2">
      <c r="EM45358" s="39"/>
      <c r="EN45358" s="39"/>
      <c r="EO45358" s="39"/>
    </row>
    <row r="45359" spans="143:145" x14ac:dyDescent="0.2">
      <c r="EM45359" s="39"/>
      <c r="EN45359" s="39"/>
      <c r="EO45359" s="39"/>
    </row>
    <row r="45360" spans="143:145" x14ac:dyDescent="0.2">
      <c r="EM45360" s="39"/>
      <c r="EN45360" s="39"/>
      <c r="EO45360" s="39"/>
    </row>
    <row r="45361" spans="143:145" x14ac:dyDescent="0.2">
      <c r="EM45361" s="39"/>
      <c r="EN45361" s="39"/>
      <c r="EO45361" s="39"/>
    </row>
    <row r="45362" spans="143:145" x14ac:dyDescent="0.2">
      <c r="EM45362" s="39"/>
      <c r="EN45362" s="39"/>
      <c r="EO45362" s="39"/>
    </row>
    <row r="45363" spans="143:145" x14ac:dyDescent="0.2">
      <c r="EM45363" s="39"/>
      <c r="EN45363" s="39"/>
      <c r="EO45363" s="39"/>
    </row>
    <row r="45364" spans="143:145" x14ac:dyDescent="0.2">
      <c r="EM45364" s="39"/>
      <c r="EN45364" s="39"/>
      <c r="EO45364" s="39"/>
    </row>
    <row r="45365" spans="143:145" x14ac:dyDescent="0.2">
      <c r="EM45365" s="39"/>
      <c r="EN45365" s="39"/>
      <c r="EO45365" s="39"/>
    </row>
    <row r="45366" spans="143:145" x14ac:dyDescent="0.2">
      <c r="EM45366" s="39"/>
      <c r="EN45366" s="39"/>
      <c r="EO45366" s="39"/>
    </row>
    <row r="45367" spans="143:145" x14ac:dyDescent="0.2">
      <c r="EM45367" s="39"/>
      <c r="EN45367" s="39"/>
      <c r="EO45367" s="39"/>
    </row>
    <row r="45368" spans="143:145" x14ac:dyDescent="0.2">
      <c r="EM45368" s="39"/>
      <c r="EN45368" s="39"/>
      <c r="EO45368" s="39"/>
    </row>
    <row r="45369" spans="143:145" x14ac:dyDescent="0.2">
      <c r="EM45369" s="39"/>
      <c r="EN45369" s="39"/>
      <c r="EO45369" s="39"/>
    </row>
    <row r="45370" spans="143:145" x14ac:dyDescent="0.2">
      <c r="EM45370" s="39"/>
      <c r="EN45370" s="39"/>
      <c r="EO45370" s="39"/>
    </row>
    <row r="45371" spans="143:145" x14ac:dyDescent="0.2">
      <c r="EM45371" s="39"/>
      <c r="EN45371" s="39"/>
      <c r="EO45371" s="39"/>
    </row>
    <row r="45372" spans="143:145" x14ac:dyDescent="0.2">
      <c r="EM45372" s="39"/>
      <c r="EN45372" s="39"/>
      <c r="EO45372" s="39"/>
    </row>
    <row r="45373" spans="143:145" x14ac:dyDescent="0.2">
      <c r="EM45373" s="39"/>
      <c r="EN45373" s="39"/>
      <c r="EO45373" s="39"/>
    </row>
    <row r="45374" spans="143:145" x14ac:dyDescent="0.2">
      <c r="EM45374" s="39"/>
      <c r="EN45374" s="39"/>
      <c r="EO45374" s="39"/>
    </row>
    <row r="45375" spans="143:145" x14ac:dyDescent="0.2">
      <c r="EM45375" s="39"/>
      <c r="EN45375" s="39"/>
      <c r="EO45375" s="39"/>
    </row>
    <row r="45376" spans="143:145" x14ac:dyDescent="0.2">
      <c r="EM45376" s="39"/>
      <c r="EN45376" s="39"/>
      <c r="EO45376" s="39"/>
    </row>
    <row r="45377" spans="143:145" x14ac:dyDescent="0.2">
      <c r="EM45377" s="39"/>
      <c r="EN45377" s="39"/>
      <c r="EO45377" s="39"/>
    </row>
    <row r="45378" spans="143:145" x14ac:dyDescent="0.2">
      <c r="EM45378" s="39"/>
      <c r="EN45378" s="39"/>
      <c r="EO45378" s="39"/>
    </row>
    <row r="45379" spans="143:145" x14ac:dyDescent="0.2">
      <c r="EM45379" s="39"/>
      <c r="EN45379" s="39"/>
      <c r="EO45379" s="39"/>
    </row>
    <row r="45380" spans="143:145" x14ac:dyDescent="0.2">
      <c r="EM45380" s="39"/>
      <c r="EN45380" s="39"/>
      <c r="EO45380" s="39"/>
    </row>
    <row r="45381" spans="143:145" x14ac:dyDescent="0.2">
      <c r="EM45381" s="39"/>
      <c r="EN45381" s="39"/>
      <c r="EO45381" s="39"/>
    </row>
    <row r="45382" spans="143:145" x14ac:dyDescent="0.2">
      <c r="EM45382" s="39"/>
      <c r="EN45382" s="39"/>
      <c r="EO45382" s="39"/>
    </row>
    <row r="45383" spans="143:145" x14ac:dyDescent="0.2">
      <c r="EM45383" s="39"/>
      <c r="EN45383" s="39"/>
      <c r="EO45383" s="39"/>
    </row>
    <row r="45384" spans="143:145" x14ac:dyDescent="0.2">
      <c r="EM45384" s="39"/>
      <c r="EN45384" s="39"/>
      <c r="EO45384" s="39"/>
    </row>
    <row r="45385" spans="143:145" x14ac:dyDescent="0.2">
      <c r="EM45385" s="39"/>
      <c r="EN45385" s="39"/>
      <c r="EO45385" s="39"/>
    </row>
    <row r="45386" spans="143:145" x14ac:dyDescent="0.2">
      <c r="EM45386" s="39"/>
      <c r="EN45386" s="39"/>
      <c r="EO45386" s="39"/>
    </row>
    <row r="45387" spans="143:145" x14ac:dyDescent="0.2">
      <c r="EM45387" s="39"/>
      <c r="EN45387" s="39"/>
      <c r="EO45387" s="39"/>
    </row>
    <row r="45388" spans="143:145" x14ac:dyDescent="0.2">
      <c r="EM45388" s="39"/>
      <c r="EN45388" s="39"/>
      <c r="EO45388" s="39"/>
    </row>
    <row r="45389" spans="143:145" x14ac:dyDescent="0.2">
      <c r="EM45389" s="39"/>
      <c r="EN45389" s="39"/>
      <c r="EO45389" s="39"/>
    </row>
    <row r="45390" spans="143:145" x14ac:dyDescent="0.2">
      <c r="EM45390" s="39"/>
      <c r="EN45390" s="39"/>
      <c r="EO45390" s="39"/>
    </row>
    <row r="45391" spans="143:145" x14ac:dyDescent="0.2">
      <c r="EM45391" s="39"/>
      <c r="EN45391" s="39"/>
      <c r="EO45391" s="39"/>
    </row>
    <row r="45392" spans="143:145" x14ac:dyDescent="0.2">
      <c r="EM45392" s="39"/>
      <c r="EN45392" s="39"/>
      <c r="EO45392" s="39"/>
    </row>
    <row r="45393" spans="143:145" x14ac:dyDescent="0.2">
      <c r="EM45393" s="39"/>
      <c r="EN45393" s="39"/>
      <c r="EO45393" s="39"/>
    </row>
    <row r="45394" spans="143:145" x14ac:dyDescent="0.2">
      <c r="EM45394" s="39"/>
      <c r="EN45394" s="39"/>
      <c r="EO45394" s="39"/>
    </row>
    <row r="45395" spans="143:145" x14ac:dyDescent="0.2">
      <c r="EM45395" s="39"/>
      <c r="EN45395" s="39"/>
      <c r="EO45395" s="39"/>
    </row>
    <row r="45396" spans="143:145" x14ac:dyDescent="0.2">
      <c r="EM45396" s="39"/>
      <c r="EN45396" s="39"/>
      <c r="EO45396" s="39"/>
    </row>
    <row r="45397" spans="143:145" x14ac:dyDescent="0.2">
      <c r="EM45397" s="39"/>
      <c r="EN45397" s="39"/>
      <c r="EO45397" s="39"/>
    </row>
    <row r="45398" spans="143:145" x14ac:dyDescent="0.2">
      <c r="EM45398" s="39"/>
      <c r="EN45398" s="39"/>
      <c r="EO45398" s="39"/>
    </row>
    <row r="45399" spans="143:145" x14ac:dyDescent="0.2">
      <c r="EM45399" s="39"/>
      <c r="EN45399" s="39"/>
      <c r="EO45399" s="39"/>
    </row>
    <row r="45400" spans="143:145" x14ac:dyDescent="0.2">
      <c r="EM45400" s="39"/>
      <c r="EN45400" s="39"/>
      <c r="EO45400" s="39"/>
    </row>
    <row r="45401" spans="143:145" x14ac:dyDescent="0.2">
      <c r="EM45401" s="39"/>
      <c r="EN45401" s="39"/>
      <c r="EO45401" s="39"/>
    </row>
    <row r="45402" spans="143:145" x14ac:dyDescent="0.2">
      <c r="EM45402" s="39"/>
      <c r="EN45402" s="39"/>
      <c r="EO45402" s="39"/>
    </row>
    <row r="45403" spans="143:145" x14ac:dyDescent="0.2">
      <c r="EM45403" s="39"/>
      <c r="EN45403" s="39"/>
      <c r="EO45403" s="39"/>
    </row>
    <row r="45404" spans="143:145" x14ac:dyDescent="0.2">
      <c r="EM45404" s="39"/>
      <c r="EN45404" s="39"/>
      <c r="EO45404" s="39"/>
    </row>
    <row r="45405" spans="143:145" x14ac:dyDescent="0.2">
      <c r="EM45405" s="39"/>
      <c r="EN45405" s="39"/>
      <c r="EO45405" s="39"/>
    </row>
    <row r="45406" spans="143:145" x14ac:dyDescent="0.2">
      <c r="EM45406" s="39"/>
      <c r="EN45406" s="39"/>
      <c r="EO45406" s="39"/>
    </row>
    <row r="45407" spans="143:145" x14ac:dyDescent="0.2">
      <c r="EM45407" s="39"/>
      <c r="EN45407" s="39"/>
      <c r="EO45407" s="39"/>
    </row>
    <row r="45408" spans="143:145" x14ac:dyDescent="0.2">
      <c r="EM45408" s="39"/>
      <c r="EN45408" s="39"/>
      <c r="EO45408" s="39"/>
    </row>
    <row r="45409" spans="143:145" x14ac:dyDescent="0.2">
      <c r="EM45409" s="39"/>
      <c r="EN45409" s="39"/>
      <c r="EO45409" s="39"/>
    </row>
    <row r="45410" spans="143:145" x14ac:dyDescent="0.2">
      <c r="EM45410" s="39"/>
      <c r="EN45410" s="39"/>
      <c r="EO45410" s="39"/>
    </row>
    <row r="45411" spans="143:145" x14ac:dyDescent="0.2">
      <c r="EM45411" s="39"/>
      <c r="EN45411" s="39"/>
      <c r="EO45411" s="39"/>
    </row>
    <row r="45412" spans="143:145" x14ac:dyDescent="0.2">
      <c r="EM45412" s="39"/>
      <c r="EN45412" s="39"/>
      <c r="EO45412" s="39"/>
    </row>
    <row r="45413" spans="143:145" x14ac:dyDescent="0.2">
      <c r="EM45413" s="39"/>
      <c r="EN45413" s="39"/>
      <c r="EO45413" s="39"/>
    </row>
    <row r="45414" spans="143:145" x14ac:dyDescent="0.2">
      <c r="EM45414" s="39"/>
      <c r="EN45414" s="39"/>
      <c r="EO45414" s="39"/>
    </row>
    <row r="45415" spans="143:145" x14ac:dyDescent="0.2">
      <c r="EM45415" s="39"/>
      <c r="EN45415" s="39"/>
      <c r="EO45415" s="39"/>
    </row>
    <row r="45416" spans="143:145" x14ac:dyDescent="0.2">
      <c r="EM45416" s="39"/>
      <c r="EN45416" s="39"/>
      <c r="EO45416" s="39"/>
    </row>
    <row r="45417" spans="143:145" x14ac:dyDescent="0.2">
      <c r="EM45417" s="39"/>
      <c r="EN45417" s="39"/>
      <c r="EO45417" s="39"/>
    </row>
    <row r="45418" spans="143:145" x14ac:dyDescent="0.2">
      <c r="EM45418" s="39"/>
      <c r="EN45418" s="39"/>
      <c r="EO45418" s="39"/>
    </row>
    <row r="45419" spans="143:145" x14ac:dyDescent="0.2">
      <c r="EM45419" s="39"/>
      <c r="EN45419" s="39"/>
      <c r="EO45419" s="39"/>
    </row>
    <row r="45420" spans="143:145" x14ac:dyDescent="0.2">
      <c r="EM45420" s="39"/>
      <c r="EN45420" s="39"/>
      <c r="EO45420" s="39"/>
    </row>
    <row r="45421" spans="143:145" x14ac:dyDescent="0.2">
      <c r="EM45421" s="39"/>
      <c r="EN45421" s="39"/>
      <c r="EO45421" s="39"/>
    </row>
    <row r="45422" spans="143:145" x14ac:dyDescent="0.2">
      <c r="EM45422" s="39"/>
      <c r="EN45422" s="39"/>
      <c r="EO45422" s="39"/>
    </row>
    <row r="45423" spans="143:145" x14ac:dyDescent="0.2">
      <c r="EM45423" s="39"/>
      <c r="EN45423" s="39"/>
      <c r="EO45423" s="39"/>
    </row>
    <row r="45424" spans="143:145" x14ac:dyDescent="0.2">
      <c r="EM45424" s="39"/>
      <c r="EN45424" s="39"/>
      <c r="EO45424" s="39"/>
    </row>
    <row r="45425" spans="143:145" x14ac:dyDescent="0.2">
      <c r="EM45425" s="39"/>
      <c r="EN45425" s="39"/>
      <c r="EO45425" s="39"/>
    </row>
    <row r="45426" spans="143:145" x14ac:dyDescent="0.2">
      <c r="EM45426" s="39"/>
      <c r="EN45426" s="39"/>
      <c r="EO45426" s="39"/>
    </row>
    <row r="45427" spans="143:145" x14ac:dyDescent="0.2">
      <c r="EM45427" s="39"/>
      <c r="EN45427" s="39"/>
      <c r="EO45427" s="39"/>
    </row>
    <row r="45428" spans="143:145" x14ac:dyDescent="0.2">
      <c r="EM45428" s="39"/>
      <c r="EN45428" s="39"/>
      <c r="EO45428" s="39"/>
    </row>
    <row r="45429" spans="143:145" x14ac:dyDescent="0.2">
      <c r="EM45429" s="39"/>
      <c r="EN45429" s="39"/>
      <c r="EO45429" s="39"/>
    </row>
    <row r="45430" spans="143:145" x14ac:dyDescent="0.2">
      <c r="EM45430" s="39"/>
      <c r="EN45430" s="39"/>
      <c r="EO45430" s="39"/>
    </row>
    <row r="45431" spans="143:145" x14ac:dyDescent="0.2">
      <c r="EM45431" s="39"/>
      <c r="EN45431" s="39"/>
      <c r="EO45431" s="39"/>
    </row>
    <row r="45432" spans="143:145" x14ac:dyDescent="0.2">
      <c r="EM45432" s="39"/>
      <c r="EN45432" s="39"/>
      <c r="EO45432" s="39"/>
    </row>
    <row r="45433" spans="143:145" x14ac:dyDescent="0.2">
      <c r="EM45433" s="39"/>
      <c r="EN45433" s="39"/>
      <c r="EO45433" s="39"/>
    </row>
    <row r="45434" spans="143:145" x14ac:dyDescent="0.2">
      <c r="EM45434" s="39"/>
      <c r="EN45434" s="39"/>
      <c r="EO45434" s="39"/>
    </row>
    <row r="45435" spans="143:145" x14ac:dyDescent="0.2">
      <c r="EM45435" s="39"/>
      <c r="EN45435" s="39"/>
      <c r="EO45435" s="39"/>
    </row>
    <row r="45436" spans="143:145" x14ac:dyDescent="0.2">
      <c r="EM45436" s="39"/>
      <c r="EN45436" s="39"/>
      <c r="EO45436" s="39"/>
    </row>
    <row r="45437" spans="143:145" x14ac:dyDescent="0.2">
      <c r="EM45437" s="39"/>
      <c r="EN45437" s="39"/>
      <c r="EO45437" s="39"/>
    </row>
    <row r="45438" spans="143:145" x14ac:dyDescent="0.2">
      <c r="EM45438" s="39"/>
      <c r="EN45438" s="39"/>
      <c r="EO45438" s="39"/>
    </row>
    <row r="45439" spans="143:145" x14ac:dyDescent="0.2">
      <c r="EM45439" s="39"/>
      <c r="EN45439" s="39"/>
      <c r="EO45439" s="39"/>
    </row>
    <row r="45440" spans="143:145" x14ac:dyDescent="0.2">
      <c r="EM45440" s="39"/>
      <c r="EN45440" s="39"/>
      <c r="EO45440" s="39"/>
    </row>
    <row r="45441" spans="143:145" x14ac:dyDescent="0.2">
      <c r="EM45441" s="39"/>
      <c r="EN45441" s="39"/>
      <c r="EO45441" s="39"/>
    </row>
    <row r="45442" spans="143:145" x14ac:dyDescent="0.2">
      <c r="EM45442" s="39"/>
      <c r="EN45442" s="39"/>
      <c r="EO45442" s="39"/>
    </row>
    <row r="45443" spans="143:145" x14ac:dyDescent="0.2">
      <c r="EM45443" s="39"/>
      <c r="EN45443" s="39"/>
      <c r="EO45443" s="39"/>
    </row>
    <row r="45444" spans="143:145" x14ac:dyDescent="0.2">
      <c r="EM45444" s="39"/>
      <c r="EN45444" s="39"/>
      <c r="EO45444" s="39"/>
    </row>
    <row r="45445" spans="143:145" x14ac:dyDescent="0.2">
      <c r="EM45445" s="39"/>
      <c r="EN45445" s="39"/>
      <c r="EO45445" s="39"/>
    </row>
    <row r="45446" spans="143:145" x14ac:dyDescent="0.2">
      <c r="EM45446" s="39"/>
      <c r="EN45446" s="39"/>
      <c r="EO45446" s="39"/>
    </row>
    <row r="45447" spans="143:145" x14ac:dyDescent="0.2">
      <c r="EM45447" s="39"/>
      <c r="EN45447" s="39"/>
      <c r="EO45447" s="39"/>
    </row>
    <row r="45448" spans="143:145" x14ac:dyDescent="0.2">
      <c r="EM45448" s="39"/>
      <c r="EN45448" s="39"/>
      <c r="EO45448" s="39"/>
    </row>
    <row r="45449" spans="143:145" x14ac:dyDescent="0.2">
      <c r="EM45449" s="39"/>
      <c r="EN45449" s="39"/>
      <c r="EO45449" s="39"/>
    </row>
    <row r="45450" spans="143:145" x14ac:dyDescent="0.2">
      <c r="EM45450" s="39"/>
      <c r="EN45450" s="39"/>
      <c r="EO45450" s="39"/>
    </row>
    <row r="45451" spans="143:145" x14ac:dyDescent="0.2">
      <c r="EM45451" s="39"/>
      <c r="EN45451" s="39"/>
      <c r="EO45451" s="39"/>
    </row>
    <row r="45452" spans="143:145" x14ac:dyDescent="0.2">
      <c r="EM45452" s="39"/>
      <c r="EN45452" s="39"/>
      <c r="EO45452" s="39"/>
    </row>
    <row r="45453" spans="143:145" x14ac:dyDescent="0.2">
      <c r="EM45453" s="39"/>
      <c r="EN45453" s="39"/>
      <c r="EO45453" s="39"/>
    </row>
    <row r="45454" spans="143:145" x14ac:dyDescent="0.2">
      <c r="EM45454" s="39"/>
      <c r="EN45454" s="39"/>
      <c r="EO45454" s="39"/>
    </row>
    <row r="45455" spans="143:145" x14ac:dyDescent="0.2">
      <c r="EM45455" s="39"/>
      <c r="EN45455" s="39"/>
      <c r="EO45455" s="39"/>
    </row>
    <row r="45456" spans="143:145" x14ac:dyDescent="0.2">
      <c r="EM45456" s="39"/>
      <c r="EN45456" s="39"/>
      <c r="EO45456" s="39"/>
    </row>
    <row r="45457" spans="143:145" x14ac:dyDescent="0.2">
      <c r="EM45457" s="39"/>
      <c r="EN45457" s="39"/>
      <c r="EO45457" s="39"/>
    </row>
    <row r="45458" spans="143:145" x14ac:dyDescent="0.2">
      <c r="EM45458" s="39"/>
      <c r="EN45458" s="39"/>
      <c r="EO45458" s="39"/>
    </row>
    <row r="45459" spans="143:145" x14ac:dyDescent="0.2">
      <c r="EM45459" s="39"/>
      <c r="EN45459" s="39"/>
      <c r="EO45459" s="39"/>
    </row>
    <row r="45460" spans="143:145" x14ac:dyDescent="0.2">
      <c r="EM45460" s="39"/>
      <c r="EN45460" s="39"/>
      <c r="EO45460" s="39"/>
    </row>
    <row r="45461" spans="143:145" x14ac:dyDescent="0.2">
      <c r="EM45461" s="39"/>
      <c r="EN45461" s="39"/>
      <c r="EO45461" s="39"/>
    </row>
    <row r="45462" spans="143:145" x14ac:dyDescent="0.2">
      <c r="EM45462" s="39"/>
      <c r="EN45462" s="39"/>
      <c r="EO45462" s="39"/>
    </row>
    <row r="45463" spans="143:145" x14ac:dyDescent="0.2">
      <c r="EM45463" s="39"/>
      <c r="EN45463" s="39"/>
      <c r="EO45463" s="39"/>
    </row>
    <row r="45464" spans="143:145" x14ac:dyDescent="0.2">
      <c r="EM45464" s="39"/>
      <c r="EN45464" s="39"/>
      <c r="EO45464" s="39"/>
    </row>
    <row r="45465" spans="143:145" x14ac:dyDescent="0.2">
      <c r="EM45465" s="39"/>
      <c r="EN45465" s="39"/>
      <c r="EO45465" s="39"/>
    </row>
    <row r="45466" spans="143:145" x14ac:dyDescent="0.2">
      <c r="EM45466" s="39"/>
      <c r="EN45466" s="39"/>
      <c r="EO45466" s="39"/>
    </row>
    <row r="45467" spans="143:145" x14ac:dyDescent="0.2">
      <c r="EM45467" s="39"/>
      <c r="EN45467" s="39"/>
      <c r="EO45467" s="39"/>
    </row>
    <row r="45468" spans="143:145" x14ac:dyDescent="0.2">
      <c r="EM45468" s="39"/>
      <c r="EN45468" s="39"/>
      <c r="EO45468" s="39"/>
    </row>
    <row r="45469" spans="143:145" x14ac:dyDescent="0.2">
      <c r="EM45469" s="39"/>
      <c r="EN45469" s="39"/>
      <c r="EO45469" s="39"/>
    </row>
    <row r="45470" spans="143:145" x14ac:dyDescent="0.2">
      <c r="EM45470" s="39"/>
      <c r="EN45470" s="39"/>
      <c r="EO45470" s="39"/>
    </row>
    <row r="45471" spans="143:145" x14ac:dyDescent="0.2">
      <c r="EM45471" s="39"/>
      <c r="EN45471" s="39"/>
      <c r="EO45471" s="39"/>
    </row>
    <row r="45472" spans="143:145" x14ac:dyDescent="0.2">
      <c r="EM45472" s="39"/>
      <c r="EN45472" s="39"/>
      <c r="EO45472" s="39"/>
    </row>
    <row r="45473" spans="143:145" x14ac:dyDescent="0.2">
      <c r="EM45473" s="39"/>
      <c r="EN45473" s="39"/>
      <c r="EO45473" s="39"/>
    </row>
    <row r="45474" spans="143:145" x14ac:dyDescent="0.2">
      <c r="EM45474" s="39"/>
      <c r="EN45474" s="39"/>
      <c r="EO45474" s="39"/>
    </row>
    <row r="45475" spans="143:145" x14ac:dyDescent="0.2">
      <c r="EM45475" s="39"/>
      <c r="EN45475" s="39"/>
      <c r="EO45475" s="39"/>
    </row>
    <row r="45476" spans="143:145" x14ac:dyDescent="0.2">
      <c r="EM45476" s="39"/>
      <c r="EN45476" s="39"/>
      <c r="EO45476" s="39"/>
    </row>
    <row r="45477" spans="143:145" x14ac:dyDescent="0.2">
      <c r="EM45477" s="39"/>
      <c r="EN45477" s="39"/>
      <c r="EO45477" s="39"/>
    </row>
    <row r="45478" spans="143:145" x14ac:dyDescent="0.2">
      <c r="EM45478" s="39"/>
      <c r="EN45478" s="39"/>
      <c r="EO45478" s="39"/>
    </row>
    <row r="45479" spans="143:145" x14ac:dyDescent="0.2">
      <c r="EM45479" s="39"/>
      <c r="EN45479" s="39"/>
      <c r="EO45479" s="39"/>
    </row>
    <row r="45480" spans="143:145" x14ac:dyDescent="0.2">
      <c r="EM45480" s="39"/>
      <c r="EN45480" s="39"/>
      <c r="EO45480" s="39"/>
    </row>
    <row r="45481" spans="143:145" x14ac:dyDescent="0.2">
      <c r="EM45481" s="39"/>
      <c r="EN45481" s="39"/>
      <c r="EO45481" s="39"/>
    </row>
    <row r="45482" spans="143:145" x14ac:dyDescent="0.2">
      <c r="EM45482" s="39"/>
      <c r="EN45482" s="39"/>
      <c r="EO45482" s="39"/>
    </row>
    <row r="45483" spans="143:145" x14ac:dyDescent="0.2">
      <c r="EM45483" s="39"/>
      <c r="EN45483" s="39"/>
      <c r="EO45483" s="39"/>
    </row>
    <row r="45484" spans="143:145" x14ac:dyDescent="0.2">
      <c r="EM45484" s="39"/>
      <c r="EN45484" s="39"/>
      <c r="EO45484" s="39"/>
    </row>
    <row r="45485" spans="143:145" x14ac:dyDescent="0.2">
      <c r="EM45485" s="39"/>
      <c r="EN45485" s="39"/>
      <c r="EO45485" s="39"/>
    </row>
    <row r="45486" spans="143:145" x14ac:dyDescent="0.2">
      <c r="EM45486" s="39"/>
      <c r="EN45486" s="39"/>
      <c r="EO45486" s="39"/>
    </row>
    <row r="45487" spans="143:145" x14ac:dyDescent="0.2">
      <c r="EM45487" s="39"/>
      <c r="EN45487" s="39"/>
      <c r="EO45487" s="39"/>
    </row>
    <row r="45488" spans="143:145" x14ac:dyDescent="0.2">
      <c r="EM45488" s="39"/>
      <c r="EN45488" s="39"/>
      <c r="EO45488" s="39"/>
    </row>
    <row r="45489" spans="143:145" x14ac:dyDescent="0.2">
      <c r="EM45489" s="39"/>
      <c r="EN45489" s="39"/>
      <c r="EO45489" s="39"/>
    </row>
    <row r="45490" spans="143:145" x14ac:dyDescent="0.2">
      <c r="EM45490" s="39"/>
      <c r="EN45490" s="39"/>
      <c r="EO45490" s="39"/>
    </row>
    <row r="45491" spans="143:145" x14ac:dyDescent="0.2">
      <c r="EM45491" s="39"/>
      <c r="EN45491" s="39"/>
      <c r="EO45491" s="39"/>
    </row>
    <row r="45492" spans="143:145" x14ac:dyDescent="0.2">
      <c r="EM45492" s="39"/>
      <c r="EN45492" s="39"/>
      <c r="EO45492" s="39"/>
    </row>
    <row r="45493" spans="143:145" x14ac:dyDescent="0.2">
      <c r="EM45493" s="39"/>
      <c r="EN45493" s="39"/>
      <c r="EO45493" s="39"/>
    </row>
    <row r="45494" spans="143:145" x14ac:dyDescent="0.2">
      <c r="EM45494" s="39"/>
      <c r="EN45494" s="39"/>
      <c r="EO45494" s="39"/>
    </row>
    <row r="45495" spans="143:145" x14ac:dyDescent="0.2">
      <c r="EM45495" s="39"/>
      <c r="EN45495" s="39"/>
      <c r="EO45495" s="39"/>
    </row>
    <row r="45496" spans="143:145" x14ac:dyDescent="0.2">
      <c r="EM45496" s="39"/>
      <c r="EN45496" s="39"/>
      <c r="EO45496" s="39"/>
    </row>
    <row r="45497" spans="143:145" x14ac:dyDescent="0.2">
      <c r="EM45497" s="39"/>
      <c r="EN45497" s="39"/>
      <c r="EO45497" s="39"/>
    </row>
    <row r="45498" spans="143:145" x14ac:dyDescent="0.2">
      <c r="EM45498" s="39"/>
      <c r="EN45498" s="39"/>
      <c r="EO45498" s="39"/>
    </row>
    <row r="45499" spans="143:145" x14ac:dyDescent="0.2">
      <c r="EM45499" s="39"/>
      <c r="EN45499" s="39"/>
      <c r="EO45499" s="39"/>
    </row>
    <row r="45500" spans="143:145" x14ac:dyDescent="0.2">
      <c r="EM45500" s="39"/>
      <c r="EN45500" s="39"/>
      <c r="EO45500" s="39"/>
    </row>
    <row r="45501" spans="143:145" x14ac:dyDescent="0.2">
      <c r="EM45501" s="39"/>
      <c r="EN45501" s="39"/>
      <c r="EO45501" s="39"/>
    </row>
    <row r="45502" spans="143:145" x14ac:dyDescent="0.2">
      <c r="EM45502" s="39"/>
      <c r="EN45502" s="39"/>
      <c r="EO45502" s="39"/>
    </row>
    <row r="45503" spans="143:145" x14ac:dyDescent="0.2">
      <c r="EM45503" s="39"/>
      <c r="EN45503" s="39"/>
      <c r="EO45503" s="39"/>
    </row>
    <row r="45504" spans="143:145" x14ac:dyDescent="0.2">
      <c r="EM45504" s="39"/>
      <c r="EN45504" s="39"/>
      <c r="EO45504" s="39"/>
    </row>
    <row r="45505" spans="143:145" x14ac:dyDescent="0.2">
      <c r="EM45505" s="39"/>
      <c r="EN45505" s="39"/>
      <c r="EO45505" s="39"/>
    </row>
    <row r="45506" spans="143:145" x14ac:dyDescent="0.2">
      <c r="EM45506" s="39"/>
      <c r="EN45506" s="39"/>
      <c r="EO45506" s="39"/>
    </row>
    <row r="45507" spans="143:145" x14ac:dyDescent="0.2">
      <c r="EM45507" s="39"/>
      <c r="EN45507" s="39"/>
      <c r="EO45507" s="39"/>
    </row>
    <row r="45508" spans="143:145" x14ac:dyDescent="0.2">
      <c r="EM45508" s="39"/>
      <c r="EN45508" s="39"/>
      <c r="EO45508" s="39"/>
    </row>
    <row r="45509" spans="143:145" x14ac:dyDescent="0.2">
      <c r="EM45509" s="39"/>
      <c r="EN45509" s="39"/>
      <c r="EO45509" s="39"/>
    </row>
    <row r="45510" spans="143:145" x14ac:dyDescent="0.2">
      <c r="EM45510" s="39"/>
      <c r="EN45510" s="39"/>
      <c r="EO45510" s="39"/>
    </row>
    <row r="45511" spans="143:145" x14ac:dyDescent="0.2">
      <c r="EM45511" s="39"/>
      <c r="EN45511" s="39"/>
      <c r="EO45511" s="39"/>
    </row>
    <row r="45512" spans="143:145" x14ac:dyDescent="0.2">
      <c r="EM45512" s="39"/>
      <c r="EN45512" s="39"/>
      <c r="EO45512" s="39"/>
    </row>
    <row r="45513" spans="143:145" x14ac:dyDescent="0.2">
      <c r="EM45513" s="39"/>
      <c r="EN45513" s="39"/>
      <c r="EO45513" s="39"/>
    </row>
    <row r="45514" spans="143:145" x14ac:dyDescent="0.2">
      <c r="EM45514" s="39"/>
      <c r="EN45514" s="39"/>
      <c r="EO45514" s="39"/>
    </row>
    <row r="45515" spans="143:145" x14ac:dyDescent="0.2">
      <c r="EM45515" s="39"/>
      <c r="EN45515" s="39"/>
      <c r="EO45515" s="39"/>
    </row>
    <row r="45516" spans="143:145" x14ac:dyDescent="0.2">
      <c r="EM45516" s="39"/>
      <c r="EN45516" s="39"/>
      <c r="EO45516" s="39"/>
    </row>
    <row r="45517" spans="143:145" x14ac:dyDescent="0.2">
      <c r="EM45517" s="39"/>
      <c r="EN45517" s="39"/>
      <c r="EO45517" s="39"/>
    </row>
    <row r="45518" spans="143:145" x14ac:dyDescent="0.2">
      <c r="EM45518" s="39"/>
      <c r="EN45518" s="39"/>
      <c r="EO45518" s="39"/>
    </row>
    <row r="45519" spans="143:145" x14ac:dyDescent="0.2">
      <c r="EM45519" s="39"/>
      <c r="EN45519" s="39"/>
      <c r="EO45519" s="39"/>
    </row>
    <row r="45520" spans="143:145" x14ac:dyDescent="0.2">
      <c r="EM45520" s="39"/>
      <c r="EN45520" s="39"/>
      <c r="EO45520" s="39"/>
    </row>
    <row r="45521" spans="143:145" x14ac:dyDescent="0.2">
      <c r="EM45521" s="39"/>
      <c r="EN45521" s="39"/>
      <c r="EO45521" s="39"/>
    </row>
    <row r="45522" spans="143:145" x14ac:dyDescent="0.2">
      <c r="EM45522" s="39"/>
      <c r="EN45522" s="39"/>
      <c r="EO45522" s="39"/>
    </row>
    <row r="45523" spans="143:145" x14ac:dyDescent="0.2">
      <c r="EM45523" s="39"/>
      <c r="EN45523" s="39"/>
      <c r="EO45523" s="39"/>
    </row>
    <row r="45524" spans="143:145" x14ac:dyDescent="0.2">
      <c r="EM45524" s="39"/>
      <c r="EN45524" s="39"/>
      <c r="EO45524" s="39"/>
    </row>
    <row r="45525" spans="143:145" x14ac:dyDescent="0.2">
      <c r="EM45525" s="39"/>
      <c r="EN45525" s="39"/>
      <c r="EO45525" s="39"/>
    </row>
    <row r="45526" spans="143:145" x14ac:dyDescent="0.2">
      <c r="EM45526" s="39"/>
      <c r="EN45526" s="39"/>
      <c r="EO45526" s="39"/>
    </row>
    <row r="45527" spans="143:145" x14ac:dyDescent="0.2">
      <c r="EM45527" s="39"/>
      <c r="EN45527" s="39"/>
      <c r="EO45527" s="39"/>
    </row>
    <row r="45528" spans="143:145" x14ac:dyDescent="0.2">
      <c r="EM45528" s="39"/>
      <c r="EN45528" s="39"/>
      <c r="EO45528" s="39"/>
    </row>
    <row r="45529" spans="143:145" x14ac:dyDescent="0.2">
      <c r="EM45529" s="39"/>
      <c r="EN45529" s="39"/>
      <c r="EO45529" s="39"/>
    </row>
    <row r="45530" spans="143:145" x14ac:dyDescent="0.2">
      <c r="EM45530" s="39"/>
      <c r="EN45530" s="39"/>
      <c r="EO45530" s="39"/>
    </row>
    <row r="45531" spans="143:145" x14ac:dyDescent="0.2">
      <c r="EM45531" s="39"/>
      <c r="EN45531" s="39"/>
      <c r="EO45531" s="39"/>
    </row>
    <row r="45532" spans="143:145" x14ac:dyDescent="0.2">
      <c r="EM45532" s="39"/>
      <c r="EN45532" s="39"/>
      <c r="EO45532" s="39"/>
    </row>
    <row r="45533" spans="143:145" x14ac:dyDescent="0.2">
      <c r="EM45533" s="39"/>
      <c r="EN45533" s="39"/>
      <c r="EO45533" s="39"/>
    </row>
    <row r="45534" spans="143:145" x14ac:dyDescent="0.2">
      <c r="EM45534" s="39"/>
      <c r="EN45534" s="39"/>
      <c r="EO45534" s="39"/>
    </row>
    <row r="45535" spans="143:145" x14ac:dyDescent="0.2">
      <c r="EM45535" s="39"/>
      <c r="EN45535" s="39"/>
      <c r="EO45535" s="39"/>
    </row>
    <row r="45536" spans="143:145" x14ac:dyDescent="0.2">
      <c r="EM45536" s="39"/>
      <c r="EN45536" s="39"/>
      <c r="EO45536" s="39"/>
    </row>
    <row r="45537" spans="143:145" x14ac:dyDescent="0.2">
      <c r="EM45537" s="39"/>
      <c r="EN45537" s="39"/>
      <c r="EO45537" s="39"/>
    </row>
    <row r="45538" spans="143:145" x14ac:dyDescent="0.2">
      <c r="EM45538" s="39"/>
      <c r="EN45538" s="39"/>
      <c r="EO45538" s="39"/>
    </row>
    <row r="45539" spans="143:145" x14ac:dyDescent="0.2">
      <c r="EM45539" s="39"/>
      <c r="EN45539" s="39"/>
      <c r="EO45539" s="39"/>
    </row>
    <row r="45540" spans="143:145" x14ac:dyDescent="0.2">
      <c r="EM45540" s="39"/>
      <c r="EN45540" s="39"/>
      <c r="EO45540" s="39"/>
    </row>
    <row r="45541" spans="143:145" x14ac:dyDescent="0.2">
      <c r="EM45541" s="39"/>
      <c r="EN45541" s="39"/>
      <c r="EO45541" s="39"/>
    </row>
    <row r="45542" spans="143:145" x14ac:dyDescent="0.2">
      <c r="EM45542" s="39"/>
      <c r="EN45542" s="39"/>
      <c r="EO45542" s="39"/>
    </row>
    <row r="45543" spans="143:145" x14ac:dyDescent="0.2">
      <c r="EM45543" s="39"/>
      <c r="EN45543" s="39"/>
      <c r="EO45543" s="39"/>
    </row>
    <row r="45544" spans="143:145" x14ac:dyDescent="0.2">
      <c r="EM45544" s="39"/>
      <c r="EN45544" s="39"/>
      <c r="EO45544" s="39"/>
    </row>
    <row r="45545" spans="143:145" x14ac:dyDescent="0.2">
      <c r="EM45545" s="39"/>
      <c r="EN45545" s="39"/>
      <c r="EO45545" s="39"/>
    </row>
    <row r="45546" spans="143:145" x14ac:dyDescent="0.2">
      <c r="EM45546" s="39"/>
      <c r="EN45546" s="39"/>
      <c r="EO45546" s="39"/>
    </row>
    <row r="45547" spans="143:145" x14ac:dyDescent="0.2">
      <c r="EM45547" s="39"/>
      <c r="EN45547" s="39"/>
      <c r="EO45547" s="39"/>
    </row>
    <row r="45548" spans="143:145" x14ac:dyDescent="0.2">
      <c r="EM45548" s="39"/>
      <c r="EN45548" s="39"/>
      <c r="EO45548" s="39"/>
    </row>
    <row r="45549" spans="143:145" x14ac:dyDescent="0.2">
      <c r="EM45549" s="39"/>
      <c r="EN45549" s="39"/>
      <c r="EO45549" s="39"/>
    </row>
    <row r="45550" spans="143:145" x14ac:dyDescent="0.2">
      <c r="EM45550" s="39"/>
      <c r="EN45550" s="39"/>
      <c r="EO45550" s="39"/>
    </row>
    <row r="45551" spans="143:145" x14ac:dyDescent="0.2">
      <c r="EM45551" s="39"/>
      <c r="EN45551" s="39"/>
      <c r="EO45551" s="39"/>
    </row>
    <row r="45552" spans="143:145" x14ac:dyDescent="0.2">
      <c r="EM45552" s="39"/>
      <c r="EN45552" s="39"/>
      <c r="EO45552" s="39"/>
    </row>
    <row r="45553" spans="143:145" x14ac:dyDescent="0.2">
      <c r="EM45553" s="39"/>
      <c r="EN45553" s="39"/>
      <c r="EO45553" s="39"/>
    </row>
    <row r="45554" spans="143:145" x14ac:dyDescent="0.2">
      <c r="EM45554" s="39"/>
      <c r="EN45554" s="39"/>
      <c r="EO45554" s="39"/>
    </row>
    <row r="45555" spans="143:145" x14ac:dyDescent="0.2">
      <c r="EM45555" s="39"/>
      <c r="EN45555" s="39"/>
      <c r="EO45555" s="39"/>
    </row>
    <row r="45556" spans="143:145" x14ac:dyDescent="0.2">
      <c r="EM45556" s="39"/>
      <c r="EN45556" s="39"/>
      <c r="EO45556" s="39"/>
    </row>
    <row r="45557" spans="143:145" x14ac:dyDescent="0.2">
      <c r="EM45557" s="39"/>
      <c r="EN45557" s="39"/>
      <c r="EO45557" s="39"/>
    </row>
    <row r="45558" spans="143:145" x14ac:dyDescent="0.2">
      <c r="EM45558" s="39"/>
      <c r="EN45558" s="39"/>
      <c r="EO45558" s="39"/>
    </row>
    <row r="45559" spans="143:145" x14ac:dyDescent="0.2">
      <c r="EM45559" s="39"/>
      <c r="EN45559" s="39"/>
      <c r="EO45559" s="39"/>
    </row>
    <row r="45560" spans="143:145" x14ac:dyDescent="0.2">
      <c r="EM45560" s="39"/>
      <c r="EN45560" s="39"/>
      <c r="EO45560" s="39"/>
    </row>
    <row r="45561" spans="143:145" x14ac:dyDescent="0.2">
      <c r="EM45561" s="39"/>
      <c r="EN45561" s="39"/>
      <c r="EO45561" s="39"/>
    </row>
    <row r="45562" spans="143:145" x14ac:dyDescent="0.2">
      <c r="EM45562" s="39"/>
      <c r="EN45562" s="39"/>
      <c r="EO45562" s="39"/>
    </row>
    <row r="45563" spans="143:145" x14ac:dyDescent="0.2">
      <c r="EM45563" s="39"/>
      <c r="EN45563" s="39"/>
      <c r="EO45563" s="39"/>
    </row>
    <row r="45564" spans="143:145" x14ac:dyDescent="0.2">
      <c r="EM45564" s="39"/>
      <c r="EN45564" s="39"/>
      <c r="EO45564" s="39"/>
    </row>
    <row r="45565" spans="143:145" x14ac:dyDescent="0.2">
      <c r="EM45565" s="39"/>
      <c r="EN45565" s="39"/>
      <c r="EO45565" s="39"/>
    </row>
    <row r="45566" spans="143:145" x14ac:dyDescent="0.2">
      <c r="EM45566" s="39"/>
      <c r="EN45566" s="39"/>
      <c r="EO45566" s="39"/>
    </row>
    <row r="45567" spans="143:145" x14ac:dyDescent="0.2">
      <c r="EM45567" s="39"/>
      <c r="EN45567" s="39"/>
      <c r="EO45567" s="39"/>
    </row>
    <row r="45568" spans="143:145" x14ac:dyDescent="0.2">
      <c r="EM45568" s="39"/>
      <c r="EN45568" s="39"/>
      <c r="EO45568" s="39"/>
    </row>
    <row r="45569" spans="143:145" x14ac:dyDescent="0.2">
      <c r="EM45569" s="39"/>
      <c r="EN45569" s="39"/>
      <c r="EO45569" s="39"/>
    </row>
    <row r="45570" spans="143:145" x14ac:dyDescent="0.2">
      <c r="EM45570" s="39"/>
      <c r="EN45570" s="39"/>
      <c r="EO45570" s="39"/>
    </row>
    <row r="45571" spans="143:145" x14ac:dyDescent="0.2">
      <c r="EM45571" s="39"/>
      <c r="EN45571" s="39"/>
      <c r="EO45571" s="39"/>
    </row>
    <row r="45572" spans="143:145" x14ac:dyDescent="0.2">
      <c r="EM45572" s="39"/>
      <c r="EN45572" s="39"/>
      <c r="EO45572" s="39"/>
    </row>
    <row r="45573" spans="143:145" x14ac:dyDescent="0.2">
      <c r="EM45573" s="39"/>
      <c r="EN45573" s="39"/>
      <c r="EO45573" s="39"/>
    </row>
    <row r="45574" spans="143:145" x14ac:dyDescent="0.2">
      <c r="EM45574" s="39"/>
      <c r="EN45574" s="39"/>
      <c r="EO45574" s="39"/>
    </row>
    <row r="45575" spans="143:145" x14ac:dyDescent="0.2">
      <c r="EM45575" s="39"/>
      <c r="EN45575" s="39"/>
      <c r="EO45575" s="39"/>
    </row>
    <row r="45576" spans="143:145" x14ac:dyDescent="0.2">
      <c r="EM45576" s="39"/>
      <c r="EN45576" s="39"/>
      <c r="EO45576" s="39"/>
    </row>
    <row r="45577" spans="143:145" x14ac:dyDescent="0.2">
      <c r="EM45577" s="39"/>
      <c r="EN45577" s="39"/>
      <c r="EO45577" s="39"/>
    </row>
    <row r="45578" spans="143:145" x14ac:dyDescent="0.2">
      <c r="EM45578" s="39"/>
      <c r="EN45578" s="39"/>
      <c r="EO45578" s="39"/>
    </row>
    <row r="45579" spans="143:145" x14ac:dyDescent="0.2">
      <c r="EM45579" s="39"/>
      <c r="EN45579" s="39"/>
      <c r="EO45579" s="39"/>
    </row>
    <row r="45580" spans="143:145" x14ac:dyDescent="0.2">
      <c r="EM45580" s="39"/>
      <c r="EN45580" s="39"/>
      <c r="EO45580" s="39"/>
    </row>
    <row r="45581" spans="143:145" x14ac:dyDescent="0.2">
      <c r="EM45581" s="39"/>
      <c r="EN45581" s="39"/>
      <c r="EO45581" s="39"/>
    </row>
    <row r="45582" spans="143:145" x14ac:dyDescent="0.2">
      <c r="EM45582" s="39"/>
      <c r="EN45582" s="39"/>
      <c r="EO45582" s="39"/>
    </row>
    <row r="45583" spans="143:145" x14ac:dyDescent="0.2">
      <c r="EM45583" s="39"/>
      <c r="EN45583" s="39"/>
      <c r="EO45583" s="39"/>
    </row>
    <row r="45584" spans="143:145" x14ac:dyDescent="0.2">
      <c r="EM45584" s="39"/>
      <c r="EN45584" s="39"/>
      <c r="EO45584" s="39"/>
    </row>
    <row r="45585" spans="143:145" x14ac:dyDescent="0.2">
      <c r="EM45585" s="39"/>
      <c r="EN45585" s="39"/>
      <c r="EO45585" s="39"/>
    </row>
    <row r="45586" spans="143:145" x14ac:dyDescent="0.2">
      <c r="EM45586" s="39"/>
      <c r="EN45586" s="39"/>
      <c r="EO45586" s="39"/>
    </row>
    <row r="45587" spans="143:145" x14ac:dyDescent="0.2">
      <c r="EM45587" s="39"/>
      <c r="EN45587" s="39"/>
      <c r="EO45587" s="39"/>
    </row>
    <row r="45588" spans="143:145" x14ac:dyDescent="0.2">
      <c r="EM45588" s="39"/>
      <c r="EN45588" s="39"/>
      <c r="EO45588" s="39"/>
    </row>
    <row r="45589" spans="143:145" x14ac:dyDescent="0.2">
      <c r="EM45589" s="39"/>
      <c r="EN45589" s="39"/>
      <c r="EO45589" s="39"/>
    </row>
    <row r="45590" spans="143:145" x14ac:dyDescent="0.2">
      <c r="EM45590" s="39"/>
      <c r="EN45590" s="39"/>
      <c r="EO45590" s="39"/>
    </row>
    <row r="45591" spans="143:145" x14ac:dyDescent="0.2">
      <c r="EM45591" s="39"/>
      <c r="EN45591" s="39"/>
      <c r="EO45591" s="39"/>
    </row>
    <row r="45592" spans="143:145" x14ac:dyDescent="0.2">
      <c r="EM45592" s="39"/>
      <c r="EN45592" s="39"/>
      <c r="EO45592" s="39"/>
    </row>
    <row r="45593" spans="143:145" x14ac:dyDescent="0.2">
      <c r="EM45593" s="39"/>
      <c r="EN45593" s="39"/>
      <c r="EO45593" s="39"/>
    </row>
    <row r="45594" spans="143:145" x14ac:dyDescent="0.2">
      <c r="EM45594" s="39"/>
      <c r="EN45594" s="39"/>
      <c r="EO45594" s="39"/>
    </row>
    <row r="45595" spans="143:145" x14ac:dyDescent="0.2">
      <c r="EM45595" s="39"/>
      <c r="EN45595" s="39"/>
      <c r="EO45595" s="39"/>
    </row>
    <row r="45596" spans="143:145" x14ac:dyDescent="0.2">
      <c r="EM45596" s="39"/>
      <c r="EN45596" s="39"/>
      <c r="EO45596" s="39"/>
    </row>
    <row r="45597" spans="143:145" x14ac:dyDescent="0.2">
      <c r="EM45597" s="39"/>
      <c r="EN45597" s="39"/>
      <c r="EO45597" s="39"/>
    </row>
    <row r="45598" spans="143:145" x14ac:dyDescent="0.2">
      <c r="EM45598" s="39"/>
      <c r="EN45598" s="39"/>
      <c r="EO45598" s="39"/>
    </row>
    <row r="45599" spans="143:145" x14ac:dyDescent="0.2">
      <c r="EM45599" s="39"/>
      <c r="EN45599" s="39"/>
      <c r="EO45599" s="39"/>
    </row>
    <row r="45600" spans="143:145" x14ac:dyDescent="0.2">
      <c r="EM45600" s="39"/>
      <c r="EN45600" s="39"/>
      <c r="EO45600" s="39"/>
    </row>
    <row r="45601" spans="143:145" x14ac:dyDescent="0.2">
      <c r="EM45601" s="39"/>
      <c r="EN45601" s="39"/>
      <c r="EO45601" s="39"/>
    </row>
    <row r="45602" spans="143:145" x14ac:dyDescent="0.2">
      <c r="EM45602" s="39"/>
      <c r="EN45602" s="39"/>
      <c r="EO45602" s="39"/>
    </row>
    <row r="45603" spans="143:145" x14ac:dyDescent="0.2">
      <c r="EM45603" s="39"/>
      <c r="EN45603" s="39"/>
      <c r="EO45603" s="39"/>
    </row>
    <row r="45604" spans="143:145" x14ac:dyDescent="0.2">
      <c r="EM45604" s="39"/>
      <c r="EN45604" s="39"/>
      <c r="EO45604" s="39"/>
    </row>
    <row r="45605" spans="143:145" x14ac:dyDescent="0.2">
      <c r="EM45605" s="39"/>
      <c r="EN45605" s="39"/>
      <c r="EO45605" s="39"/>
    </row>
    <row r="45606" spans="143:145" x14ac:dyDescent="0.2">
      <c r="EM45606" s="39"/>
      <c r="EN45606" s="39"/>
      <c r="EO45606" s="39"/>
    </row>
    <row r="45607" spans="143:145" x14ac:dyDescent="0.2">
      <c r="EM45607" s="39"/>
      <c r="EN45607" s="39"/>
      <c r="EO45607" s="39"/>
    </row>
    <row r="45608" spans="143:145" x14ac:dyDescent="0.2">
      <c r="EM45608" s="39"/>
      <c r="EN45608" s="39"/>
      <c r="EO45608" s="39"/>
    </row>
    <row r="45609" spans="143:145" x14ac:dyDescent="0.2">
      <c r="EM45609" s="39"/>
      <c r="EN45609" s="39"/>
      <c r="EO45609" s="39"/>
    </row>
    <row r="45610" spans="143:145" x14ac:dyDescent="0.2">
      <c r="EM45610" s="39"/>
      <c r="EN45610" s="39"/>
      <c r="EO45610" s="39"/>
    </row>
    <row r="45611" spans="143:145" x14ac:dyDescent="0.2">
      <c r="EM45611" s="39"/>
      <c r="EN45611" s="39"/>
      <c r="EO45611" s="39"/>
    </row>
    <row r="45612" spans="143:145" x14ac:dyDescent="0.2">
      <c r="EM45612" s="39"/>
      <c r="EN45612" s="39"/>
      <c r="EO45612" s="39"/>
    </row>
    <row r="45613" spans="143:145" x14ac:dyDescent="0.2">
      <c r="EM45613" s="39"/>
      <c r="EN45613" s="39"/>
      <c r="EO45613" s="39"/>
    </row>
    <row r="45614" spans="143:145" x14ac:dyDescent="0.2">
      <c r="EM45614" s="39"/>
      <c r="EN45614" s="39"/>
      <c r="EO45614" s="39"/>
    </row>
    <row r="45615" spans="143:145" x14ac:dyDescent="0.2">
      <c r="EM45615" s="39"/>
      <c r="EN45615" s="39"/>
      <c r="EO45615" s="39"/>
    </row>
    <row r="45616" spans="143:145" x14ac:dyDescent="0.2">
      <c r="EM45616" s="39"/>
      <c r="EN45616" s="39"/>
      <c r="EO45616" s="39"/>
    </row>
    <row r="45617" spans="143:145" x14ac:dyDescent="0.2">
      <c r="EM45617" s="39"/>
      <c r="EN45617" s="39"/>
      <c r="EO45617" s="39"/>
    </row>
    <row r="45618" spans="143:145" x14ac:dyDescent="0.2">
      <c r="EM45618" s="39"/>
      <c r="EN45618" s="39"/>
      <c r="EO45618" s="39"/>
    </row>
    <row r="45619" spans="143:145" x14ac:dyDescent="0.2">
      <c r="EM45619" s="39"/>
      <c r="EN45619" s="39"/>
      <c r="EO45619" s="39"/>
    </row>
    <row r="45620" spans="143:145" x14ac:dyDescent="0.2">
      <c r="EM45620" s="39"/>
      <c r="EN45620" s="39"/>
      <c r="EO45620" s="39"/>
    </row>
    <row r="45621" spans="143:145" x14ac:dyDescent="0.2">
      <c r="EM45621" s="39"/>
      <c r="EN45621" s="39"/>
      <c r="EO45621" s="39"/>
    </row>
    <row r="45622" spans="143:145" x14ac:dyDescent="0.2">
      <c r="EM45622" s="39"/>
      <c r="EN45622" s="39"/>
      <c r="EO45622" s="39"/>
    </row>
    <row r="45623" spans="143:145" x14ac:dyDescent="0.2">
      <c r="EM45623" s="39"/>
      <c r="EN45623" s="39"/>
      <c r="EO45623" s="39"/>
    </row>
    <row r="45624" spans="143:145" x14ac:dyDescent="0.2">
      <c r="EM45624" s="39"/>
      <c r="EN45624" s="39"/>
      <c r="EO45624" s="39"/>
    </row>
    <row r="45625" spans="143:145" x14ac:dyDescent="0.2">
      <c r="EM45625" s="39"/>
      <c r="EN45625" s="39"/>
      <c r="EO45625" s="39"/>
    </row>
    <row r="45626" spans="143:145" x14ac:dyDescent="0.2">
      <c r="EM45626" s="39"/>
      <c r="EN45626" s="39"/>
      <c r="EO45626" s="39"/>
    </row>
    <row r="45627" spans="143:145" x14ac:dyDescent="0.2">
      <c r="EM45627" s="39"/>
      <c r="EN45627" s="39"/>
      <c r="EO45627" s="39"/>
    </row>
    <row r="45628" spans="143:145" x14ac:dyDescent="0.2">
      <c r="EM45628" s="39"/>
      <c r="EN45628" s="39"/>
      <c r="EO45628" s="39"/>
    </row>
    <row r="45629" spans="143:145" x14ac:dyDescent="0.2">
      <c r="EM45629" s="39"/>
      <c r="EN45629" s="39"/>
      <c r="EO45629" s="39"/>
    </row>
    <row r="45630" spans="143:145" x14ac:dyDescent="0.2">
      <c r="EM45630" s="39"/>
      <c r="EN45630" s="39"/>
      <c r="EO45630" s="39"/>
    </row>
    <row r="45631" spans="143:145" x14ac:dyDescent="0.2">
      <c r="EM45631" s="39"/>
      <c r="EN45631" s="39"/>
      <c r="EO45631" s="39"/>
    </row>
    <row r="45632" spans="143:145" x14ac:dyDescent="0.2">
      <c r="EM45632" s="39"/>
      <c r="EN45632" s="39"/>
      <c r="EO45632" s="39"/>
    </row>
    <row r="45633" spans="143:145" x14ac:dyDescent="0.2">
      <c r="EM45633" s="39"/>
      <c r="EN45633" s="39"/>
      <c r="EO45633" s="39"/>
    </row>
    <row r="45634" spans="143:145" x14ac:dyDescent="0.2">
      <c r="EM45634" s="39"/>
      <c r="EN45634" s="39"/>
      <c r="EO45634" s="39"/>
    </row>
    <row r="45635" spans="143:145" x14ac:dyDescent="0.2">
      <c r="EM45635" s="39"/>
      <c r="EN45635" s="39"/>
      <c r="EO45635" s="39"/>
    </row>
    <row r="45636" spans="143:145" x14ac:dyDescent="0.2">
      <c r="EM45636" s="39"/>
      <c r="EN45636" s="39"/>
      <c r="EO45636" s="39"/>
    </row>
    <row r="45637" spans="143:145" x14ac:dyDescent="0.2">
      <c r="EM45637" s="39"/>
      <c r="EN45637" s="39"/>
      <c r="EO45637" s="39"/>
    </row>
    <row r="45638" spans="143:145" x14ac:dyDescent="0.2">
      <c r="EM45638" s="39"/>
      <c r="EN45638" s="39"/>
      <c r="EO45638" s="39"/>
    </row>
    <row r="45639" spans="143:145" x14ac:dyDescent="0.2">
      <c r="EM45639" s="39"/>
      <c r="EN45639" s="39"/>
      <c r="EO45639" s="39"/>
    </row>
    <row r="45640" spans="143:145" x14ac:dyDescent="0.2">
      <c r="EM45640" s="39"/>
      <c r="EN45640" s="39"/>
      <c r="EO45640" s="39"/>
    </row>
    <row r="45641" spans="143:145" x14ac:dyDescent="0.2">
      <c r="EM45641" s="39"/>
      <c r="EN45641" s="39"/>
      <c r="EO45641" s="39"/>
    </row>
    <row r="45642" spans="143:145" x14ac:dyDescent="0.2">
      <c r="EM45642" s="39"/>
      <c r="EN45642" s="39"/>
      <c r="EO45642" s="39"/>
    </row>
    <row r="45643" spans="143:145" x14ac:dyDescent="0.2">
      <c r="EM45643" s="39"/>
      <c r="EN45643" s="39"/>
      <c r="EO45643" s="39"/>
    </row>
    <row r="45644" spans="143:145" x14ac:dyDescent="0.2">
      <c r="EM45644" s="39"/>
      <c r="EN45644" s="39"/>
      <c r="EO45644" s="39"/>
    </row>
    <row r="45645" spans="143:145" x14ac:dyDescent="0.2">
      <c r="EM45645" s="39"/>
      <c r="EN45645" s="39"/>
      <c r="EO45645" s="39"/>
    </row>
    <row r="45646" spans="143:145" x14ac:dyDescent="0.2">
      <c r="EM45646" s="39"/>
      <c r="EN45646" s="39"/>
      <c r="EO45646" s="39"/>
    </row>
    <row r="45647" spans="143:145" x14ac:dyDescent="0.2">
      <c r="EM45647" s="39"/>
      <c r="EN45647" s="39"/>
      <c r="EO45647" s="39"/>
    </row>
    <row r="45648" spans="143:145" x14ac:dyDescent="0.2">
      <c r="EM45648" s="39"/>
      <c r="EN45648" s="39"/>
      <c r="EO45648" s="39"/>
    </row>
    <row r="45649" spans="143:145" x14ac:dyDescent="0.2">
      <c r="EM45649" s="39"/>
      <c r="EN45649" s="39"/>
      <c r="EO45649" s="39"/>
    </row>
    <row r="45650" spans="143:145" x14ac:dyDescent="0.2">
      <c r="EM45650" s="39"/>
      <c r="EN45650" s="39"/>
      <c r="EO45650" s="39"/>
    </row>
    <row r="45651" spans="143:145" x14ac:dyDescent="0.2">
      <c r="EM45651" s="39"/>
      <c r="EN45651" s="39"/>
      <c r="EO45651" s="39"/>
    </row>
    <row r="45652" spans="143:145" x14ac:dyDescent="0.2">
      <c r="EM45652" s="39"/>
      <c r="EN45652" s="39"/>
      <c r="EO45652" s="39"/>
    </row>
    <row r="45653" spans="143:145" x14ac:dyDescent="0.2">
      <c r="EM45653" s="39"/>
      <c r="EN45653" s="39"/>
      <c r="EO45653" s="39"/>
    </row>
    <row r="45654" spans="143:145" x14ac:dyDescent="0.2">
      <c r="EM45654" s="39"/>
      <c r="EN45654" s="39"/>
      <c r="EO45654" s="39"/>
    </row>
    <row r="45655" spans="143:145" x14ac:dyDescent="0.2">
      <c r="EM45655" s="39"/>
      <c r="EN45655" s="39"/>
      <c r="EO45655" s="39"/>
    </row>
    <row r="45656" spans="143:145" x14ac:dyDescent="0.2">
      <c r="EM45656" s="39"/>
      <c r="EN45656" s="39"/>
      <c r="EO45656" s="39"/>
    </row>
    <row r="45657" spans="143:145" x14ac:dyDescent="0.2">
      <c r="EM45657" s="39"/>
      <c r="EN45657" s="39"/>
      <c r="EO45657" s="39"/>
    </row>
    <row r="45658" spans="143:145" x14ac:dyDescent="0.2">
      <c r="EM45658" s="39"/>
      <c r="EN45658" s="39"/>
      <c r="EO45658" s="39"/>
    </row>
    <row r="45659" spans="143:145" x14ac:dyDescent="0.2">
      <c r="EM45659" s="39"/>
      <c r="EN45659" s="39"/>
      <c r="EO45659" s="39"/>
    </row>
    <row r="45660" spans="143:145" x14ac:dyDescent="0.2">
      <c r="EM45660" s="39"/>
      <c r="EN45660" s="39"/>
      <c r="EO45660" s="39"/>
    </row>
    <row r="45661" spans="143:145" x14ac:dyDescent="0.2">
      <c r="EM45661" s="39"/>
      <c r="EN45661" s="39"/>
      <c r="EO45661" s="39"/>
    </row>
    <row r="45662" spans="143:145" x14ac:dyDescent="0.2">
      <c r="EM45662" s="39"/>
      <c r="EN45662" s="39"/>
      <c r="EO45662" s="39"/>
    </row>
    <row r="45663" spans="143:145" x14ac:dyDescent="0.2">
      <c r="EM45663" s="39"/>
      <c r="EN45663" s="39"/>
      <c r="EO45663" s="39"/>
    </row>
    <row r="45664" spans="143:145" x14ac:dyDescent="0.2">
      <c r="EM45664" s="39"/>
      <c r="EN45664" s="39"/>
      <c r="EO45664" s="39"/>
    </row>
    <row r="45665" spans="143:145" x14ac:dyDescent="0.2">
      <c r="EM45665" s="39"/>
      <c r="EN45665" s="39"/>
      <c r="EO45665" s="39"/>
    </row>
    <row r="45666" spans="143:145" x14ac:dyDescent="0.2">
      <c r="EM45666" s="39"/>
      <c r="EN45666" s="39"/>
      <c r="EO45666" s="39"/>
    </row>
    <row r="45667" spans="143:145" x14ac:dyDescent="0.2">
      <c r="EM45667" s="39"/>
      <c r="EN45667" s="39"/>
      <c r="EO45667" s="39"/>
    </row>
    <row r="45668" spans="143:145" x14ac:dyDescent="0.2">
      <c r="EM45668" s="39"/>
      <c r="EN45668" s="39"/>
      <c r="EO45668" s="39"/>
    </row>
    <row r="45669" spans="143:145" x14ac:dyDescent="0.2">
      <c r="EM45669" s="39"/>
      <c r="EN45669" s="39"/>
      <c r="EO45669" s="39"/>
    </row>
    <row r="45670" spans="143:145" x14ac:dyDescent="0.2">
      <c r="EM45670" s="39"/>
      <c r="EN45670" s="39"/>
      <c r="EO45670" s="39"/>
    </row>
    <row r="45671" spans="143:145" x14ac:dyDescent="0.2">
      <c r="EM45671" s="39"/>
      <c r="EN45671" s="39"/>
      <c r="EO45671" s="39"/>
    </row>
    <row r="45672" spans="143:145" x14ac:dyDescent="0.2">
      <c r="EM45672" s="39"/>
      <c r="EN45672" s="39"/>
      <c r="EO45672" s="39"/>
    </row>
    <row r="45673" spans="143:145" x14ac:dyDescent="0.2">
      <c r="EM45673" s="39"/>
      <c r="EN45673" s="39"/>
      <c r="EO45673" s="39"/>
    </row>
    <row r="45674" spans="143:145" x14ac:dyDescent="0.2">
      <c r="EM45674" s="39"/>
      <c r="EN45674" s="39"/>
      <c r="EO45674" s="39"/>
    </row>
    <row r="45675" spans="143:145" x14ac:dyDescent="0.2">
      <c r="EM45675" s="39"/>
      <c r="EN45675" s="39"/>
      <c r="EO45675" s="39"/>
    </row>
    <row r="45676" spans="143:145" x14ac:dyDescent="0.2">
      <c r="EM45676" s="39"/>
      <c r="EN45676" s="39"/>
      <c r="EO45676" s="39"/>
    </row>
    <row r="45677" spans="143:145" x14ac:dyDescent="0.2">
      <c r="EM45677" s="39"/>
      <c r="EN45677" s="39"/>
      <c r="EO45677" s="39"/>
    </row>
    <row r="45678" spans="143:145" x14ac:dyDescent="0.2">
      <c r="EM45678" s="39"/>
      <c r="EN45678" s="39"/>
      <c r="EO45678" s="39"/>
    </row>
    <row r="45679" spans="143:145" x14ac:dyDescent="0.2">
      <c r="EM45679" s="39"/>
      <c r="EN45679" s="39"/>
      <c r="EO45679" s="39"/>
    </row>
    <row r="45680" spans="143:145" x14ac:dyDescent="0.2">
      <c r="EM45680" s="39"/>
      <c r="EN45680" s="39"/>
      <c r="EO45680" s="39"/>
    </row>
    <row r="45681" spans="143:145" x14ac:dyDescent="0.2">
      <c r="EM45681" s="39"/>
      <c r="EN45681" s="39"/>
      <c r="EO45681" s="39"/>
    </row>
    <row r="45682" spans="143:145" x14ac:dyDescent="0.2">
      <c r="EM45682" s="39"/>
      <c r="EN45682" s="39"/>
      <c r="EO45682" s="39"/>
    </row>
    <row r="45683" spans="143:145" x14ac:dyDescent="0.2">
      <c r="EM45683" s="39"/>
      <c r="EN45683" s="39"/>
      <c r="EO45683" s="39"/>
    </row>
    <row r="45684" spans="143:145" x14ac:dyDescent="0.2">
      <c r="EM45684" s="39"/>
      <c r="EN45684" s="39"/>
      <c r="EO45684" s="39"/>
    </row>
    <row r="45685" spans="143:145" x14ac:dyDescent="0.2">
      <c r="EM45685" s="39"/>
      <c r="EN45685" s="39"/>
      <c r="EO45685" s="39"/>
    </row>
    <row r="45686" spans="143:145" x14ac:dyDescent="0.2">
      <c r="EM45686" s="39"/>
      <c r="EN45686" s="39"/>
      <c r="EO45686" s="39"/>
    </row>
    <row r="45687" spans="143:145" x14ac:dyDescent="0.2">
      <c r="EM45687" s="39"/>
      <c r="EN45687" s="39"/>
      <c r="EO45687" s="39"/>
    </row>
    <row r="45688" spans="143:145" x14ac:dyDescent="0.2">
      <c r="EM45688" s="39"/>
      <c r="EN45688" s="39"/>
      <c r="EO45688" s="39"/>
    </row>
    <row r="45689" spans="143:145" x14ac:dyDescent="0.2">
      <c r="EM45689" s="39"/>
      <c r="EN45689" s="39"/>
      <c r="EO45689" s="39"/>
    </row>
    <row r="45690" spans="143:145" x14ac:dyDescent="0.2">
      <c r="EM45690" s="39"/>
      <c r="EN45690" s="39"/>
      <c r="EO45690" s="39"/>
    </row>
    <row r="45691" spans="143:145" x14ac:dyDescent="0.2">
      <c r="EM45691" s="39"/>
      <c r="EN45691" s="39"/>
      <c r="EO45691" s="39"/>
    </row>
    <row r="45692" spans="143:145" x14ac:dyDescent="0.2">
      <c r="EM45692" s="39"/>
      <c r="EN45692" s="39"/>
      <c r="EO45692" s="39"/>
    </row>
    <row r="45693" spans="143:145" x14ac:dyDescent="0.2">
      <c r="EM45693" s="39"/>
      <c r="EN45693" s="39"/>
      <c r="EO45693" s="39"/>
    </row>
    <row r="45694" spans="143:145" x14ac:dyDescent="0.2">
      <c r="EM45694" s="39"/>
      <c r="EN45694" s="39"/>
      <c r="EO45694" s="39"/>
    </row>
    <row r="45695" spans="143:145" x14ac:dyDescent="0.2">
      <c r="EM45695" s="39"/>
      <c r="EN45695" s="39"/>
      <c r="EO45695" s="39"/>
    </row>
    <row r="45696" spans="143:145" x14ac:dyDescent="0.2">
      <c r="EM45696" s="39"/>
      <c r="EN45696" s="39"/>
      <c r="EO45696" s="39"/>
    </row>
    <row r="45697" spans="143:145" x14ac:dyDescent="0.2">
      <c r="EM45697" s="39"/>
      <c r="EN45697" s="39"/>
      <c r="EO45697" s="39"/>
    </row>
    <row r="45698" spans="143:145" x14ac:dyDescent="0.2">
      <c r="EM45698" s="39"/>
      <c r="EN45698" s="39"/>
      <c r="EO45698" s="39"/>
    </row>
    <row r="45699" spans="143:145" x14ac:dyDescent="0.2">
      <c r="EM45699" s="39"/>
      <c r="EN45699" s="39"/>
      <c r="EO45699" s="39"/>
    </row>
    <row r="45700" spans="143:145" x14ac:dyDescent="0.2">
      <c r="EM45700" s="39"/>
      <c r="EN45700" s="39"/>
      <c r="EO45700" s="39"/>
    </row>
    <row r="45701" spans="143:145" x14ac:dyDescent="0.2">
      <c r="EM45701" s="39"/>
      <c r="EN45701" s="39"/>
      <c r="EO45701" s="39"/>
    </row>
    <row r="45702" spans="143:145" x14ac:dyDescent="0.2">
      <c r="EM45702" s="39"/>
      <c r="EN45702" s="39"/>
      <c r="EO45702" s="39"/>
    </row>
    <row r="45703" spans="143:145" x14ac:dyDescent="0.2">
      <c r="EM45703" s="39"/>
      <c r="EN45703" s="39"/>
      <c r="EO45703" s="39"/>
    </row>
    <row r="45704" spans="143:145" x14ac:dyDescent="0.2">
      <c r="EM45704" s="39"/>
      <c r="EN45704" s="39"/>
      <c r="EO45704" s="39"/>
    </row>
    <row r="45705" spans="143:145" x14ac:dyDescent="0.2">
      <c r="EM45705" s="39"/>
      <c r="EN45705" s="39"/>
      <c r="EO45705" s="39"/>
    </row>
    <row r="45706" spans="143:145" x14ac:dyDescent="0.2">
      <c r="EM45706" s="39"/>
      <c r="EN45706" s="39"/>
      <c r="EO45706" s="39"/>
    </row>
    <row r="45707" spans="143:145" x14ac:dyDescent="0.2">
      <c r="EM45707" s="39"/>
      <c r="EN45707" s="39"/>
      <c r="EO45707" s="39"/>
    </row>
    <row r="45708" spans="143:145" x14ac:dyDescent="0.2">
      <c r="EM45708" s="39"/>
      <c r="EN45708" s="39"/>
      <c r="EO45708" s="39"/>
    </row>
    <row r="45709" spans="143:145" x14ac:dyDescent="0.2">
      <c r="EM45709" s="39"/>
      <c r="EN45709" s="39"/>
      <c r="EO45709" s="39"/>
    </row>
    <row r="45710" spans="143:145" x14ac:dyDescent="0.2">
      <c r="EM45710" s="39"/>
      <c r="EN45710" s="39"/>
      <c r="EO45710" s="39"/>
    </row>
    <row r="45711" spans="143:145" x14ac:dyDescent="0.2">
      <c r="EM45711" s="39"/>
      <c r="EN45711" s="39"/>
      <c r="EO45711" s="39"/>
    </row>
    <row r="45712" spans="143:145" x14ac:dyDescent="0.2">
      <c r="EM45712" s="39"/>
      <c r="EN45712" s="39"/>
      <c r="EO45712" s="39"/>
    </row>
    <row r="45713" spans="143:145" x14ac:dyDescent="0.2">
      <c r="EM45713" s="39"/>
      <c r="EN45713" s="39"/>
      <c r="EO45713" s="39"/>
    </row>
    <row r="45714" spans="143:145" x14ac:dyDescent="0.2">
      <c r="EM45714" s="39"/>
      <c r="EN45714" s="39"/>
      <c r="EO45714" s="39"/>
    </row>
    <row r="45715" spans="143:145" x14ac:dyDescent="0.2">
      <c r="EM45715" s="39"/>
      <c r="EN45715" s="39"/>
      <c r="EO45715" s="39"/>
    </row>
    <row r="45716" spans="143:145" x14ac:dyDescent="0.2">
      <c r="EM45716" s="39"/>
      <c r="EN45716" s="39"/>
      <c r="EO45716" s="39"/>
    </row>
    <row r="45717" spans="143:145" x14ac:dyDescent="0.2">
      <c r="EM45717" s="39"/>
      <c r="EN45717" s="39"/>
      <c r="EO45717" s="39"/>
    </row>
    <row r="45718" spans="143:145" x14ac:dyDescent="0.2">
      <c r="EM45718" s="39"/>
      <c r="EN45718" s="39"/>
      <c r="EO45718" s="39"/>
    </row>
    <row r="45719" spans="143:145" x14ac:dyDescent="0.2">
      <c r="EM45719" s="39"/>
      <c r="EN45719" s="39"/>
      <c r="EO45719" s="39"/>
    </row>
    <row r="45720" spans="143:145" x14ac:dyDescent="0.2">
      <c r="EM45720" s="39"/>
      <c r="EN45720" s="39"/>
      <c r="EO45720" s="39"/>
    </row>
    <row r="45721" spans="143:145" x14ac:dyDescent="0.2">
      <c r="EM45721" s="39"/>
      <c r="EN45721" s="39"/>
      <c r="EO45721" s="39"/>
    </row>
    <row r="45722" spans="143:145" x14ac:dyDescent="0.2">
      <c r="EM45722" s="39"/>
      <c r="EN45722" s="39"/>
      <c r="EO45722" s="39"/>
    </row>
    <row r="45723" spans="143:145" x14ac:dyDescent="0.2">
      <c r="EM45723" s="39"/>
      <c r="EN45723" s="39"/>
      <c r="EO45723" s="39"/>
    </row>
    <row r="45724" spans="143:145" x14ac:dyDescent="0.2">
      <c r="EM45724" s="39"/>
      <c r="EN45724" s="39"/>
      <c r="EO45724" s="39"/>
    </row>
    <row r="45725" spans="143:145" x14ac:dyDescent="0.2">
      <c r="EM45725" s="39"/>
      <c r="EN45725" s="39"/>
      <c r="EO45725" s="39"/>
    </row>
    <row r="45726" spans="143:145" x14ac:dyDescent="0.2">
      <c r="EM45726" s="39"/>
      <c r="EN45726" s="39"/>
      <c r="EO45726" s="39"/>
    </row>
    <row r="45727" spans="143:145" x14ac:dyDescent="0.2">
      <c r="EM45727" s="39"/>
      <c r="EN45727" s="39"/>
      <c r="EO45727" s="39"/>
    </row>
    <row r="45728" spans="143:145" x14ac:dyDescent="0.2">
      <c r="EM45728" s="39"/>
      <c r="EN45728" s="39"/>
      <c r="EO45728" s="39"/>
    </row>
    <row r="45729" spans="143:145" x14ac:dyDescent="0.2">
      <c r="EM45729" s="39"/>
      <c r="EN45729" s="39"/>
      <c r="EO45729" s="39"/>
    </row>
    <row r="45730" spans="143:145" x14ac:dyDescent="0.2">
      <c r="EM45730" s="39"/>
      <c r="EN45730" s="39"/>
      <c r="EO45730" s="39"/>
    </row>
    <row r="45731" spans="143:145" x14ac:dyDescent="0.2">
      <c r="EM45731" s="39"/>
      <c r="EN45731" s="39"/>
      <c r="EO45731" s="39"/>
    </row>
    <row r="45732" spans="143:145" x14ac:dyDescent="0.2">
      <c r="EM45732" s="39"/>
      <c r="EN45732" s="39"/>
      <c r="EO45732" s="39"/>
    </row>
    <row r="45733" spans="143:145" x14ac:dyDescent="0.2">
      <c r="EM45733" s="39"/>
      <c r="EN45733" s="39"/>
      <c r="EO45733" s="39"/>
    </row>
    <row r="45734" spans="143:145" x14ac:dyDescent="0.2">
      <c r="EM45734" s="39"/>
      <c r="EN45734" s="39"/>
      <c r="EO45734" s="39"/>
    </row>
    <row r="45735" spans="143:145" x14ac:dyDescent="0.2">
      <c r="EM45735" s="39"/>
      <c r="EN45735" s="39"/>
      <c r="EO45735" s="39"/>
    </row>
    <row r="45736" spans="143:145" x14ac:dyDescent="0.2">
      <c r="EM45736" s="39"/>
      <c r="EN45736" s="39"/>
      <c r="EO45736" s="39"/>
    </row>
    <row r="45737" spans="143:145" x14ac:dyDescent="0.2">
      <c r="EM45737" s="39"/>
      <c r="EN45737" s="39"/>
      <c r="EO45737" s="39"/>
    </row>
    <row r="45738" spans="143:145" x14ac:dyDescent="0.2">
      <c r="EM45738" s="39"/>
      <c r="EN45738" s="39"/>
      <c r="EO45738" s="39"/>
    </row>
    <row r="45739" spans="143:145" x14ac:dyDescent="0.2">
      <c r="EM45739" s="39"/>
      <c r="EN45739" s="39"/>
      <c r="EO45739" s="39"/>
    </row>
    <row r="45740" spans="143:145" x14ac:dyDescent="0.2">
      <c r="EM45740" s="39"/>
      <c r="EN45740" s="39"/>
      <c r="EO45740" s="39"/>
    </row>
    <row r="45741" spans="143:145" x14ac:dyDescent="0.2">
      <c r="EM45741" s="39"/>
      <c r="EN45741" s="39"/>
      <c r="EO45741" s="39"/>
    </row>
    <row r="45742" spans="143:145" x14ac:dyDescent="0.2">
      <c r="EM45742" s="39"/>
      <c r="EN45742" s="39"/>
      <c r="EO45742" s="39"/>
    </row>
    <row r="45743" spans="143:145" x14ac:dyDescent="0.2">
      <c r="EM45743" s="39"/>
      <c r="EN45743" s="39"/>
      <c r="EO45743" s="39"/>
    </row>
    <row r="45744" spans="143:145" x14ac:dyDescent="0.2">
      <c r="EM45744" s="39"/>
      <c r="EN45744" s="39"/>
      <c r="EO45744" s="39"/>
    </row>
    <row r="45745" spans="143:145" x14ac:dyDescent="0.2">
      <c r="EM45745" s="39"/>
      <c r="EN45745" s="39"/>
      <c r="EO45745" s="39"/>
    </row>
    <row r="45746" spans="143:145" x14ac:dyDescent="0.2">
      <c r="EM45746" s="39"/>
      <c r="EN45746" s="39"/>
      <c r="EO45746" s="39"/>
    </row>
    <row r="45747" spans="143:145" x14ac:dyDescent="0.2">
      <c r="EM45747" s="39"/>
      <c r="EN45747" s="39"/>
      <c r="EO45747" s="39"/>
    </row>
    <row r="45748" spans="143:145" x14ac:dyDescent="0.2">
      <c r="EM45748" s="39"/>
      <c r="EN45748" s="39"/>
      <c r="EO45748" s="39"/>
    </row>
    <row r="45749" spans="143:145" x14ac:dyDescent="0.2">
      <c r="EM45749" s="39"/>
      <c r="EN45749" s="39"/>
      <c r="EO45749" s="39"/>
    </row>
    <row r="45750" spans="143:145" x14ac:dyDescent="0.2">
      <c r="EM45750" s="39"/>
      <c r="EN45750" s="39"/>
      <c r="EO45750" s="39"/>
    </row>
    <row r="45751" spans="143:145" x14ac:dyDescent="0.2">
      <c r="EM45751" s="39"/>
      <c r="EN45751" s="39"/>
      <c r="EO45751" s="39"/>
    </row>
    <row r="45752" spans="143:145" x14ac:dyDescent="0.2">
      <c r="EM45752" s="39"/>
      <c r="EN45752" s="39"/>
      <c r="EO45752" s="39"/>
    </row>
    <row r="45753" spans="143:145" x14ac:dyDescent="0.2">
      <c r="EM45753" s="39"/>
      <c r="EN45753" s="39"/>
      <c r="EO45753" s="39"/>
    </row>
    <row r="45754" spans="143:145" x14ac:dyDescent="0.2">
      <c r="EM45754" s="39"/>
      <c r="EN45754" s="39"/>
      <c r="EO45754" s="39"/>
    </row>
    <row r="45755" spans="143:145" x14ac:dyDescent="0.2">
      <c r="EM45755" s="39"/>
      <c r="EN45755" s="39"/>
      <c r="EO45755" s="39"/>
    </row>
    <row r="45756" spans="143:145" x14ac:dyDescent="0.2">
      <c r="EM45756" s="39"/>
      <c r="EN45756" s="39"/>
      <c r="EO45756" s="39"/>
    </row>
    <row r="45757" spans="143:145" x14ac:dyDescent="0.2">
      <c r="EM45757" s="39"/>
      <c r="EN45757" s="39"/>
      <c r="EO45757" s="39"/>
    </row>
    <row r="45758" spans="143:145" x14ac:dyDescent="0.2">
      <c r="EM45758" s="39"/>
      <c r="EN45758" s="39"/>
      <c r="EO45758" s="39"/>
    </row>
    <row r="45759" spans="143:145" x14ac:dyDescent="0.2">
      <c r="EM45759" s="39"/>
      <c r="EN45759" s="39"/>
      <c r="EO45759" s="39"/>
    </row>
    <row r="45760" spans="143:145" x14ac:dyDescent="0.2">
      <c r="EM45760" s="39"/>
      <c r="EN45760" s="39"/>
      <c r="EO45760" s="39"/>
    </row>
    <row r="45761" spans="143:145" x14ac:dyDescent="0.2">
      <c r="EM45761" s="39"/>
      <c r="EN45761" s="39"/>
      <c r="EO45761" s="39"/>
    </row>
    <row r="45762" spans="143:145" x14ac:dyDescent="0.2">
      <c r="EM45762" s="39"/>
      <c r="EN45762" s="39"/>
      <c r="EO45762" s="39"/>
    </row>
    <row r="45763" spans="143:145" x14ac:dyDescent="0.2">
      <c r="EM45763" s="39"/>
      <c r="EN45763" s="39"/>
      <c r="EO45763" s="39"/>
    </row>
    <row r="45764" spans="143:145" x14ac:dyDescent="0.2">
      <c r="EM45764" s="39"/>
      <c r="EN45764" s="39"/>
      <c r="EO45764" s="39"/>
    </row>
    <row r="45765" spans="143:145" x14ac:dyDescent="0.2">
      <c r="EM45765" s="39"/>
      <c r="EN45765" s="39"/>
      <c r="EO45765" s="39"/>
    </row>
    <row r="45766" spans="143:145" x14ac:dyDescent="0.2">
      <c r="EM45766" s="39"/>
      <c r="EN45766" s="39"/>
      <c r="EO45766" s="39"/>
    </row>
    <row r="45767" spans="143:145" x14ac:dyDescent="0.2">
      <c r="EM45767" s="39"/>
      <c r="EN45767" s="39"/>
      <c r="EO45767" s="39"/>
    </row>
    <row r="45768" spans="143:145" x14ac:dyDescent="0.2">
      <c r="EM45768" s="39"/>
      <c r="EN45768" s="39"/>
      <c r="EO45768" s="39"/>
    </row>
    <row r="45769" spans="143:145" x14ac:dyDescent="0.2">
      <c r="EM45769" s="39"/>
      <c r="EN45769" s="39"/>
      <c r="EO45769" s="39"/>
    </row>
    <row r="45770" spans="143:145" x14ac:dyDescent="0.2">
      <c r="EM45770" s="39"/>
      <c r="EN45770" s="39"/>
      <c r="EO45770" s="39"/>
    </row>
    <row r="45771" spans="143:145" x14ac:dyDescent="0.2">
      <c r="EM45771" s="39"/>
      <c r="EN45771" s="39"/>
      <c r="EO45771" s="39"/>
    </row>
    <row r="45772" spans="143:145" x14ac:dyDescent="0.2">
      <c r="EM45772" s="39"/>
      <c r="EN45772" s="39"/>
      <c r="EO45772" s="39"/>
    </row>
    <row r="45773" spans="143:145" x14ac:dyDescent="0.2">
      <c r="EM45773" s="39"/>
      <c r="EN45773" s="39"/>
      <c r="EO45773" s="39"/>
    </row>
    <row r="45774" spans="143:145" x14ac:dyDescent="0.2">
      <c r="EM45774" s="39"/>
      <c r="EN45774" s="39"/>
      <c r="EO45774" s="39"/>
    </row>
    <row r="45775" spans="143:145" x14ac:dyDescent="0.2">
      <c r="EM45775" s="39"/>
      <c r="EN45775" s="39"/>
      <c r="EO45775" s="39"/>
    </row>
    <row r="45776" spans="143:145" x14ac:dyDescent="0.2">
      <c r="EM45776" s="39"/>
      <c r="EN45776" s="39"/>
      <c r="EO45776" s="39"/>
    </row>
    <row r="45777" spans="143:145" x14ac:dyDescent="0.2">
      <c r="EM45777" s="39"/>
      <c r="EN45777" s="39"/>
      <c r="EO45777" s="39"/>
    </row>
    <row r="45778" spans="143:145" x14ac:dyDescent="0.2">
      <c r="EM45778" s="39"/>
      <c r="EN45778" s="39"/>
      <c r="EO45778" s="39"/>
    </row>
    <row r="45779" spans="143:145" x14ac:dyDescent="0.2">
      <c r="EM45779" s="39"/>
      <c r="EN45779" s="39"/>
      <c r="EO45779" s="39"/>
    </row>
    <row r="45780" spans="143:145" x14ac:dyDescent="0.2">
      <c r="EM45780" s="39"/>
      <c r="EN45780" s="39"/>
      <c r="EO45780" s="39"/>
    </row>
    <row r="45781" spans="143:145" x14ac:dyDescent="0.2">
      <c r="EM45781" s="39"/>
      <c r="EN45781" s="39"/>
      <c r="EO45781" s="39"/>
    </row>
    <row r="45782" spans="143:145" x14ac:dyDescent="0.2">
      <c r="EM45782" s="39"/>
      <c r="EN45782" s="39"/>
      <c r="EO45782" s="39"/>
    </row>
    <row r="45783" spans="143:145" x14ac:dyDescent="0.2">
      <c r="EM45783" s="39"/>
      <c r="EN45783" s="39"/>
      <c r="EO45783" s="39"/>
    </row>
    <row r="45784" spans="143:145" x14ac:dyDescent="0.2">
      <c r="EM45784" s="39"/>
      <c r="EN45784" s="39"/>
      <c r="EO45784" s="39"/>
    </row>
    <row r="45785" spans="143:145" x14ac:dyDescent="0.2">
      <c r="EM45785" s="39"/>
      <c r="EN45785" s="39"/>
      <c r="EO45785" s="39"/>
    </row>
    <row r="45786" spans="143:145" x14ac:dyDescent="0.2">
      <c r="EM45786" s="39"/>
      <c r="EN45786" s="39"/>
      <c r="EO45786" s="39"/>
    </row>
    <row r="45787" spans="143:145" x14ac:dyDescent="0.2">
      <c r="EM45787" s="39"/>
      <c r="EN45787" s="39"/>
      <c r="EO45787" s="39"/>
    </row>
    <row r="45788" spans="143:145" x14ac:dyDescent="0.2">
      <c r="EM45788" s="39"/>
      <c r="EN45788" s="39"/>
      <c r="EO45788" s="39"/>
    </row>
    <row r="45789" spans="143:145" x14ac:dyDescent="0.2">
      <c r="EM45789" s="39"/>
      <c r="EN45789" s="39"/>
      <c r="EO45789" s="39"/>
    </row>
    <row r="45790" spans="143:145" x14ac:dyDescent="0.2">
      <c r="EM45790" s="39"/>
      <c r="EN45790" s="39"/>
      <c r="EO45790" s="39"/>
    </row>
    <row r="45791" spans="143:145" x14ac:dyDescent="0.2">
      <c r="EM45791" s="39"/>
      <c r="EN45791" s="39"/>
      <c r="EO45791" s="39"/>
    </row>
    <row r="45792" spans="143:145" x14ac:dyDescent="0.2">
      <c r="EM45792" s="39"/>
      <c r="EN45792" s="39"/>
      <c r="EO45792" s="39"/>
    </row>
    <row r="45793" spans="143:145" x14ac:dyDescent="0.2">
      <c r="EM45793" s="39"/>
      <c r="EN45793" s="39"/>
      <c r="EO45793" s="39"/>
    </row>
    <row r="45794" spans="143:145" x14ac:dyDescent="0.2">
      <c r="EM45794" s="39"/>
      <c r="EN45794" s="39"/>
      <c r="EO45794" s="39"/>
    </row>
    <row r="45795" spans="143:145" x14ac:dyDescent="0.2">
      <c r="EM45795" s="39"/>
      <c r="EN45795" s="39"/>
      <c r="EO45795" s="39"/>
    </row>
    <row r="45796" spans="143:145" x14ac:dyDescent="0.2">
      <c r="EM45796" s="39"/>
      <c r="EN45796" s="39"/>
      <c r="EO45796" s="39"/>
    </row>
    <row r="45797" spans="143:145" x14ac:dyDescent="0.2">
      <c r="EM45797" s="39"/>
      <c r="EN45797" s="39"/>
      <c r="EO45797" s="39"/>
    </row>
    <row r="45798" spans="143:145" x14ac:dyDescent="0.2">
      <c r="EM45798" s="39"/>
      <c r="EN45798" s="39"/>
      <c r="EO45798" s="39"/>
    </row>
    <row r="45799" spans="143:145" x14ac:dyDescent="0.2">
      <c r="EM45799" s="39"/>
      <c r="EN45799" s="39"/>
      <c r="EO45799" s="39"/>
    </row>
    <row r="45800" spans="143:145" x14ac:dyDescent="0.2">
      <c r="EM45800" s="39"/>
      <c r="EN45800" s="39"/>
      <c r="EO45800" s="39"/>
    </row>
    <row r="45801" spans="143:145" x14ac:dyDescent="0.2">
      <c r="EM45801" s="39"/>
      <c r="EN45801" s="39"/>
      <c r="EO45801" s="39"/>
    </row>
    <row r="45802" spans="143:145" x14ac:dyDescent="0.2">
      <c r="EM45802" s="39"/>
      <c r="EN45802" s="39"/>
      <c r="EO45802" s="39"/>
    </row>
    <row r="45803" spans="143:145" x14ac:dyDescent="0.2">
      <c r="EM45803" s="39"/>
      <c r="EN45803" s="39"/>
      <c r="EO45803" s="39"/>
    </row>
    <row r="45804" spans="143:145" x14ac:dyDescent="0.2">
      <c r="EM45804" s="39"/>
      <c r="EN45804" s="39"/>
      <c r="EO45804" s="39"/>
    </row>
    <row r="45805" spans="143:145" x14ac:dyDescent="0.2">
      <c r="EM45805" s="39"/>
      <c r="EN45805" s="39"/>
      <c r="EO45805" s="39"/>
    </row>
    <row r="45806" spans="143:145" x14ac:dyDescent="0.2">
      <c r="EM45806" s="39"/>
      <c r="EN45806" s="39"/>
      <c r="EO45806" s="39"/>
    </row>
    <row r="45807" spans="143:145" x14ac:dyDescent="0.2">
      <c r="EM45807" s="39"/>
      <c r="EN45807" s="39"/>
      <c r="EO45807" s="39"/>
    </row>
    <row r="45808" spans="143:145" x14ac:dyDescent="0.2">
      <c r="EM45808" s="39"/>
      <c r="EN45808" s="39"/>
      <c r="EO45808" s="39"/>
    </row>
    <row r="45809" spans="143:145" x14ac:dyDescent="0.2">
      <c r="EM45809" s="39"/>
      <c r="EN45809" s="39"/>
      <c r="EO45809" s="39"/>
    </row>
    <row r="45810" spans="143:145" x14ac:dyDescent="0.2">
      <c r="EM45810" s="39"/>
      <c r="EN45810" s="39"/>
      <c r="EO45810" s="39"/>
    </row>
    <row r="45811" spans="143:145" x14ac:dyDescent="0.2">
      <c r="EM45811" s="39"/>
      <c r="EN45811" s="39"/>
      <c r="EO45811" s="39"/>
    </row>
    <row r="45812" spans="143:145" x14ac:dyDescent="0.2">
      <c r="EM45812" s="39"/>
      <c r="EN45812" s="39"/>
      <c r="EO45812" s="39"/>
    </row>
    <row r="45813" spans="143:145" x14ac:dyDescent="0.2">
      <c r="EM45813" s="39"/>
      <c r="EN45813" s="39"/>
      <c r="EO45813" s="39"/>
    </row>
    <row r="45814" spans="143:145" x14ac:dyDescent="0.2">
      <c r="EM45814" s="39"/>
      <c r="EN45814" s="39"/>
      <c r="EO45814" s="39"/>
    </row>
    <row r="45815" spans="143:145" x14ac:dyDescent="0.2">
      <c r="EM45815" s="39"/>
      <c r="EN45815" s="39"/>
      <c r="EO45815" s="39"/>
    </row>
    <row r="45816" spans="143:145" x14ac:dyDescent="0.2">
      <c r="EM45816" s="39"/>
      <c r="EN45816" s="39"/>
      <c r="EO45816" s="39"/>
    </row>
    <row r="45817" spans="143:145" x14ac:dyDescent="0.2">
      <c r="EM45817" s="39"/>
      <c r="EN45817" s="39"/>
      <c r="EO45817" s="39"/>
    </row>
    <row r="45818" spans="143:145" x14ac:dyDescent="0.2">
      <c r="EM45818" s="39"/>
      <c r="EN45818" s="39"/>
      <c r="EO45818" s="39"/>
    </row>
    <row r="45819" spans="143:145" x14ac:dyDescent="0.2">
      <c r="EM45819" s="39"/>
      <c r="EN45819" s="39"/>
      <c r="EO45819" s="39"/>
    </row>
    <row r="45820" spans="143:145" x14ac:dyDescent="0.2">
      <c r="EM45820" s="39"/>
      <c r="EN45820" s="39"/>
      <c r="EO45820" s="39"/>
    </row>
    <row r="45821" spans="143:145" x14ac:dyDescent="0.2">
      <c r="EM45821" s="39"/>
      <c r="EN45821" s="39"/>
      <c r="EO45821" s="39"/>
    </row>
    <row r="45822" spans="143:145" x14ac:dyDescent="0.2">
      <c r="EM45822" s="39"/>
      <c r="EN45822" s="39"/>
      <c r="EO45822" s="39"/>
    </row>
    <row r="45823" spans="143:145" x14ac:dyDescent="0.2">
      <c r="EM45823" s="39"/>
      <c r="EN45823" s="39"/>
      <c r="EO45823" s="39"/>
    </row>
    <row r="45824" spans="143:145" x14ac:dyDescent="0.2">
      <c r="EM45824" s="39"/>
      <c r="EN45824" s="39"/>
      <c r="EO45824" s="39"/>
    </row>
    <row r="45825" spans="143:145" x14ac:dyDescent="0.2">
      <c r="EM45825" s="39"/>
      <c r="EN45825" s="39"/>
      <c r="EO45825" s="39"/>
    </row>
    <row r="45826" spans="143:145" x14ac:dyDescent="0.2">
      <c r="EM45826" s="39"/>
      <c r="EN45826" s="39"/>
      <c r="EO45826" s="39"/>
    </row>
    <row r="45827" spans="143:145" x14ac:dyDescent="0.2">
      <c r="EM45827" s="39"/>
      <c r="EN45827" s="39"/>
      <c r="EO45827" s="39"/>
    </row>
    <row r="45828" spans="143:145" x14ac:dyDescent="0.2">
      <c r="EM45828" s="39"/>
      <c r="EN45828" s="39"/>
      <c r="EO45828" s="39"/>
    </row>
    <row r="45829" spans="143:145" x14ac:dyDescent="0.2">
      <c r="EM45829" s="39"/>
      <c r="EN45829" s="39"/>
      <c r="EO45829" s="39"/>
    </row>
    <row r="45830" spans="143:145" x14ac:dyDescent="0.2">
      <c r="EM45830" s="39"/>
      <c r="EN45830" s="39"/>
      <c r="EO45830" s="39"/>
    </row>
    <row r="45831" spans="143:145" x14ac:dyDescent="0.2">
      <c r="EM45831" s="39"/>
      <c r="EN45831" s="39"/>
      <c r="EO45831" s="39"/>
    </row>
    <row r="45832" spans="143:145" x14ac:dyDescent="0.2">
      <c r="EM45832" s="39"/>
      <c r="EN45832" s="39"/>
      <c r="EO45832" s="39"/>
    </row>
    <row r="45833" spans="143:145" x14ac:dyDescent="0.2">
      <c r="EM45833" s="39"/>
      <c r="EN45833" s="39"/>
      <c r="EO45833" s="39"/>
    </row>
    <row r="45834" spans="143:145" x14ac:dyDescent="0.2">
      <c r="EM45834" s="39"/>
      <c r="EN45834" s="39"/>
      <c r="EO45834" s="39"/>
    </row>
    <row r="45835" spans="143:145" x14ac:dyDescent="0.2">
      <c r="EM45835" s="39"/>
      <c r="EN45835" s="39"/>
      <c r="EO45835" s="39"/>
    </row>
    <row r="45836" spans="143:145" x14ac:dyDescent="0.2">
      <c r="EM45836" s="39"/>
      <c r="EN45836" s="39"/>
      <c r="EO45836" s="39"/>
    </row>
    <row r="45837" spans="143:145" x14ac:dyDescent="0.2">
      <c r="EM45837" s="39"/>
      <c r="EN45837" s="39"/>
      <c r="EO45837" s="39"/>
    </row>
    <row r="45838" spans="143:145" x14ac:dyDescent="0.2">
      <c r="EM45838" s="39"/>
      <c r="EN45838" s="39"/>
      <c r="EO45838" s="39"/>
    </row>
    <row r="45839" spans="143:145" x14ac:dyDescent="0.2">
      <c r="EM45839" s="39"/>
      <c r="EN45839" s="39"/>
      <c r="EO45839" s="39"/>
    </row>
    <row r="45840" spans="143:145" x14ac:dyDescent="0.2">
      <c r="EM45840" s="39"/>
      <c r="EN45840" s="39"/>
      <c r="EO45840" s="39"/>
    </row>
    <row r="45841" spans="143:145" x14ac:dyDescent="0.2">
      <c r="EM45841" s="39"/>
      <c r="EN45841" s="39"/>
      <c r="EO45841" s="39"/>
    </row>
    <row r="45842" spans="143:145" x14ac:dyDescent="0.2">
      <c r="EM45842" s="39"/>
      <c r="EN45842" s="39"/>
      <c r="EO45842" s="39"/>
    </row>
    <row r="45843" spans="143:145" x14ac:dyDescent="0.2">
      <c r="EM45843" s="39"/>
      <c r="EN45843" s="39"/>
      <c r="EO45843" s="39"/>
    </row>
    <row r="45844" spans="143:145" x14ac:dyDescent="0.2">
      <c r="EM45844" s="39"/>
      <c r="EN45844" s="39"/>
      <c r="EO45844" s="39"/>
    </row>
    <row r="45845" spans="143:145" x14ac:dyDescent="0.2">
      <c r="EM45845" s="39"/>
      <c r="EN45845" s="39"/>
      <c r="EO45845" s="39"/>
    </row>
    <row r="45846" spans="143:145" x14ac:dyDescent="0.2">
      <c r="EM45846" s="39"/>
      <c r="EN45846" s="39"/>
      <c r="EO45846" s="39"/>
    </row>
    <row r="45847" spans="143:145" x14ac:dyDescent="0.2">
      <c r="EM45847" s="39"/>
      <c r="EN45847" s="39"/>
      <c r="EO45847" s="39"/>
    </row>
    <row r="45848" spans="143:145" x14ac:dyDescent="0.2">
      <c r="EM45848" s="39"/>
      <c r="EN45848" s="39"/>
      <c r="EO45848" s="39"/>
    </row>
    <row r="45849" spans="143:145" x14ac:dyDescent="0.2">
      <c r="EM45849" s="39"/>
      <c r="EN45849" s="39"/>
      <c r="EO45849" s="39"/>
    </row>
    <row r="45850" spans="143:145" x14ac:dyDescent="0.2">
      <c r="EM45850" s="39"/>
      <c r="EN45850" s="39"/>
      <c r="EO45850" s="39"/>
    </row>
    <row r="45851" spans="143:145" x14ac:dyDescent="0.2">
      <c r="EM45851" s="39"/>
      <c r="EN45851" s="39"/>
      <c r="EO45851" s="39"/>
    </row>
    <row r="45852" spans="143:145" x14ac:dyDescent="0.2">
      <c r="EM45852" s="39"/>
      <c r="EN45852" s="39"/>
      <c r="EO45852" s="39"/>
    </row>
    <row r="45853" spans="143:145" x14ac:dyDescent="0.2">
      <c r="EM45853" s="39"/>
      <c r="EN45853" s="39"/>
      <c r="EO45853" s="39"/>
    </row>
    <row r="45854" spans="143:145" x14ac:dyDescent="0.2">
      <c r="EM45854" s="39"/>
      <c r="EN45854" s="39"/>
      <c r="EO45854" s="39"/>
    </row>
    <row r="45855" spans="143:145" x14ac:dyDescent="0.2">
      <c r="EM45855" s="39"/>
      <c r="EN45855" s="39"/>
      <c r="EO45855" s="39"/>
    </row>
    <row r="45856" spans="143:145" x14ac:dyDescent="0.2">
      <c r="EM45856" s="39"/>
      <c r="EN45856" s="39"/>
      <c r="EO45856" s="39"/>
    </row>
    <row r="45857" spans="143:145" x14ac:dyDescent="0.2">
      <c r="EM45857" s="39"/>
      <c r="EN45857" s="39"/>
      <c r="EO45857" s="39"/>
    </row>
    <row r="45858" spans="143:145" x14ac:dyDescent="0.2">
      <c r="EM45858" s="39"/>
      <c r="EN45858" s="39"/>
      <c r="EO45858" s="39"/>
    </row>
    <row r="45859" spans="143:145" x14ac:dyDescent="0.2">
      <c r="EM45859" s="39"/>
      <c r="EN45859" s="39"/>
      <c r="EO45859" s="39"/>
    </row>
    <row r="45860" spans="143:145" x14ac:dyDescent="0.2">
      <c r="EM45860" s="39"/>
      <c r="EN45860" s="39"/>
      <c r="EO45860" s="39"/>
    </row>
    <row r="45861" spans="143:145" x14ac:dyDescent="0.2">
      <c r="EM45861" s="39"/>
      <c r="EN45861" s="39"/>
      <c r="EO45861" s="39"/>
    </row>
    <row r="45862" spans="143:145" x14ac:dyDescent="0.2">
      <c r="EM45862" s="39"/>
      <c r="EN45862" s="39"/>
      <c r="EO45862" s="39"/>
    </row>
    <row r="45863" spans="143:145" x14ac:dyDescent="0.2">
      <c r="EM45863" s="39"/>
      <c r="EN45863" s="39"/>
      <c r="EO45863" s="39"/>
    </row>
    <row r="45864" spans="143:145" x14ac:dyDescent="0.2">
      <c r="EM45864" s="39"/>
      <c r="EN45864" s="39"/>
      <c r="EO45864" s="39"/>
    </row>
    <row r="45865" spans="143:145" x14ac:dyDescent="0.2">
      <c r="EM45865" s="39"/>
      <c r="EN45865" s="39"/>
      <c r="EO45865" s="39"/>
    </row>
    <row r="45866" spans="143:145" x14ac:dyDescent="0.2">
      <c r="EM45866" s="39"/>
      <c r="EN45866" s="39"/>
      <c r="EO45866" s="39"/>
    </row>
    <row r="45867" spans="143:145" x14ac:dyDescent="0.2">
      <c r="EM45867" s="39"/>
      <c r="EN45867" s="39"/>
      <c r="EO45867" s="39"/>
    </row>
    <row r="45868" spans="143:145" x14ac:dyDescent="0.2">
      <c r="EM45868" s="39"/>
      <c r="EN45868" s="39"/>
      <c r="EO45868" s="39"/>
    </row>
    <row r="45869" spans="143:145" x14ac:dyDescent="0.2">
      <c r="EM45869" s="39"/>
      <c r="EN45869" s="39"/>
      <c r="EO45869" s="39"/>
    </row>
    <row r="45870" spans="143:145" x14ac:dyDescent="0.2">
      <c r="EM45870" s="39"/>
      <c r="EN45870" s="39"/>
      <c r="EO45870" s="39"/>
    </row>
    <row r="45871" spans="143:145" x14ac:dyDescent="0.2">
      <c r="EM45871" s="39"/>
      <c r="EN45871" s="39"/>
      <c r="EO45871" s="39"/>
    </row>
    <row r="45872" spans="143:145" x14ac:dyDescent="0.2">
      <c r="EM45872" s="39"/>
      <c r="EN45872" s="39"/>
      <c r="EO45872" s="39"/>
    </row>
    <row r="45873" spans="143:145" x14ac:dyDescent="0.2">
      <c r="EM45873" s="39"/>
      <c r="EN45873" s="39"/>
      <c r="EO45873" s="39"/>
    </row>
    <row r="45874" spans="143:145" x14ac:dyDescent="0.2">
      <c r="EM45874" s="39"/>
      <c r="EN45874" s="39"/>
      <c r="EO45874" s="39"/>
    </row>
    <row r="45875" spans="143:145" x14ac:dyDescent="0.2">
      <c r="EM45875" s="39"/>
      <c r="EN45875" s="39"/>
      <c r="EO45875" s="39"/>
    </row>
    <row r="45876" spans="143:145" x14ac:dyDescent="0.2">
      <c r="EM45876" s="39"/>
      <c r="EN45876" s="39"/>
      <c r="EO45876" s="39"/>
    </row>
    <row r="45877" spans="143:145" x14ac:dyDescent="0.2">
      <c r="EM45877" s="39"/>
      <c r="EN45877" s="39"/>
      <c r="EO45877" s="39"/>
    </row>
    <row r="45878" spans="143:145" x14ac:dyDescent="0.2">
      <c r="EM45878" s="39"/>
      <c r="EN45878" s="39"/>
      <c r="EO45878" s="39"/>
    </row>
    <row r="45879" spans="143:145" x14ac:dyDescent="0.2">
      <c r="EM45879" s="39"/>
      <c r="EN45879" s="39"/>
      <c r="EO45879" s="39"/>
    </row>
    <row r="45880" spans="143:145" x14ac:dyDescent="0.2">
      <c r="EM45880" s="39"/>
      <c r="EN45880" s="39"/>
      <c r="EO45880" s="39"/>
    </row>
    <row r="45881" spans="143:145" x14ac:dyDescent="0.2">
      <c r="EM45881" s="39"/>
      <c r="EN45881" s="39"/>
      <c r="EO45881" s="39"/>
    </row>
    <row r="45882" spans="143:145" x14ac:dyDescent="0.2">
      <c r="EM45882" s="39"/>
      <c r="EN45882" s="39"/>
      <c r="EO45882" s="39"/>
    </row>
    <row r="45883" spans="143:145" x14ac:dyDescent="0.2">
      <c r="EM45883" s="39"/>
      <c r="EN45883" s="39"/>
      <c r="EO45883" s="39"/>
    </row>
    <row r="45884" spans="143:145" x14ac:dyDescent="0.2">
      <c r="EM45884" s="39"/>
      <c r="EN45884" s="39"/>
      <c r="EO45884" s="39"/>
    </row>
    <row r="45885" spans="143:145" x14ac:dyDescent="0.2">
      <c r="EM45885" s="39"/>
      <c r="EN45885" s="39"/>
      <c r="EO45885" s="39"/>
    </row>
    <row r="45886" spans="143:145" x14ac:dyDescent="0.2">
      <c r="EM45886" s="39"/>
      <c r="EN45886" s="39"/>
      <c r="EO45886" s="39"/>
    </row>
    <row r="45887" spans="143:145" x14ac:dyDescent="0.2">
      <c r="EM45887" s="39"/>
      <c r="EN45887" s="39"/>
      <c r="EO45887" s="39"/>
    </row>
    <row r="45888" spans="143:145" x14ac:dyDescent="0.2">
      <c r="EM45888" s="39"/>
      <c r="EN45888" s="39"/>
      <c r="EO45888" s="39"/>
    </row>
    <row r="45889" spans="143:145" x14ac:dyDescent="0.2">
      <c r="EM45889" s="39"/>
      <c r="EN45889" s="39"/>
      <c r="EO45889" s="39"/>
    </row>
    <row r="45890" spans="143:145" x14ac:dyDescent="0.2">
      <c r="EM45890" s="39"/>
      <c r="EN45890" s="39"/>
      <c r="EO45890" s="39"/>
    </row>
    <row r="45891" spans="143:145" x14ac:dyDescent="0.2">
      <c r="EM45891" s="39"/>
      <c r="EN45891" s="39"/>
      <c r="EO45891" s="39"/>
    </row>
    <row r="45892" spans="143:145" x14ac:dyDescent="0.2">
      <c r="EM45892" s="39"/>
      <c r="EN45892" s="39"/>
      <c r="EO45892" s="39"/>
    </row>
    <row r="45893" spans="143:145" x14ac:dyDescent="0.2">
      <c r="EM45893" s="39"/>
      <c r="EN45893" s="39"/>
      <c r="EO45893" s="39"/>
    </row>
    <row r="45894" spans="143:145" x14ac:dyDescent="0.2">
      <c r="EM45894" s="39"/>
      <c r="EN45894" s="39"/>
      <c r="EO45894" s="39"/>
    </row>
    <row r="45895" spans="143:145" x14ac:dyDescent="0.2">
      <c r="EM45895" s="39"/>
      <c r="EN45895" s="39"/>
      <c r="EO45895" s="39"/>
    </row>
    <row r="45896" spans="143:145" x14ac:dyDescent="0.2">
      <c r="EM45896" s="39"/>
      <c r="EN45896" s="39"/>
      <c r="EO45896" s="39"/>
    </row>
    <row r="45897" spans="143:145" x14ac:dyDescent="0.2">
      <c r="EM45897" s="39"/>
      <c r="EN45897" s="39"/>
      <c r="EO45897" s="39"/>
    </row>
    <row r="45898" spans="143:145" x14ac:dyDescent="0.2">
      <c r="EM45898" s="39"/>
      <c r="EN45898" s="39"/>
      <c r="EO45898" s="39"/>
    </row>
    <row r="45899" spans="143:145" x14ac:dyDescent="0.2">
      <c r="EM45899" s="39"/>
      <c r="EN45899" s="39"/>
      <c r="EO45899" s="39"/>
    </row>
    <row r="45900" spans="143:145" x14ac:dyDescent="0.2">
      <c r="EM45900" s="39"/>
      <c r="EN45900" s="39"/>
      <c r="EO45900" s="39"/>
    </row>
    <row r="45901" spans="143:145" x14ac:dyDescent="0.2">
      <c r="EM45901" s="39"/>
      <c r="EN45901" s="39"/>
      <c r="EO45901" s="39"/>
    </row>
    <row r="45902" spans="143:145" x14ac:dyDescent="0.2">
      <c r="EM45902" s="39"/>
      <c r="EN45902" s="39"/>
      <c r="EO45902" s="39"/>
    </row>
    <row r="45903" spans="143:145" x14ac:dyDescent="0.2">
      <c r="EM45903" s="39"/>
      <c r="EN45903" s="39"/>
      <c r="EO45903" s="39"/>
    </row>
    <row r="45904" spans="143:145" x14ac:dyDescent="0.2">
      <c r="EM45904" s="39"/>
      <c r="EN45904" s="39"/>
      <c r="EO45904" s="39"/>
    </row>
    <row r="45905" spans="143:145" x14ac:dyDescent="0.2">
      <c r="EM45905" s="39"/>
      <c r="EN45905" s="39"/>
      <c r="EO45905" s="39"/>
    </row>
    <row r="45906" spans="143:145" x14ac:dyDescent="0.2">
      <c r="EM45906" s="39"/>
      <c r="EN45906" s="39"/>
      <c r="EO45906" s="39"/>
    </row>
    <row r="45907" spans="143:145" x14ac:dyDescent="0.2">
      <c r="EM45907" s="39"/>
      <c r="EN45907" s="39"/>
      <c r="EO45907" s="39"/>
    </row>
    <row r="45908" spans="143:145" x14ac:dyDescent="0.2">
      <c r="EM45908" s="39"/>
      <c r="EN45908" s="39"/>
      <c r="EO45908" s="39"/>
    </row>
    <row r="45909" spans="143:145" x14ac:dyDescent="0.2">
      <c r="EM45909" s="39"/>
      <c r="EN45909" s="39"/>
      <c r="EO45909" s="39"/>
    </row>
    <row r="45910" spans="143:145" x14ac:dyDescent="0.2">
      <c r="EM45910" s="39"/>
      <c r="EN45910" s="39"/>
      <c r="EO45910" s="39"/>
    </row>
    <row r="45911" spans="143:145" x14ac:dyDescent="0.2">
      <c r="EM45911" s="39"/>
      <c r="EN45911" s="39"/>
      <c r="EO45911" s="39"/>
    </row>
    <row r="45912" spans="143:145" x14ac:dyDescent="0.2">
      <c r="EM45912" s="39"/>
      <c r="EN45912" s="39"/>
      <c r="EO45912" s="39"/>
    </row>
    <row r="45913" spans="143:145" x14ac:dyDescent="0.2">
      <c r="EM45913" s="39"/>
      <c r="EN45913" s="39"/>
      <c r="EO45913" s="39"/>
    </row>
    <row r="45914" spans="143:145" x14ac:dyDescent="0.2">
      <c r="EM45914" s="39"/>
      <c r="EN45914" s="39"/>
      <c r="EO45914" s="39"/>
    </row>
    <row r="45915" spans="143:145" x14ac:dyDescent="0.2">
      <c r="EM45915" s="39"/>
      <c r="EN45915" s="39"/>
      <c r="EO45915" s="39"/>
    </row>
    <row r="45916" spans="143:145" x14ac:dyDescent="0.2">
      <c r="EM45916" s="39"/>
      <c r="EN45916" s="39"/>
      <c r="EO45916" s="39"/>
    </row>
    <row r="45917" spans="143:145" x14ac:dyDescent="0.2">
      <c r="EM45917" s="39"/>
      <c r="EN45917" s="39"/>
      <c r="EO45917" s="39"/>
    </row>
    <row r="45918" spans="143:145" x14ac:dyDescent="0.2">
      <c r="EM45918" s="39"/>
      <c r="EN45918" s="39"/>
      <c r="EO45918" s="39"/>
    </row>
    <row r="45919" spans="143:145" x14ac:dyDescent="0.2">
      <c r="EM45919" s="39"/>
      <c r="EN45919" s="39"/>
      <c r="EO45919" s="39"/>
    </row>
    <row r="45920" spans="143:145" x14ac:dyDescent="0.2">
      <c r="EM45920" s="39"/>
      <c r="EN45920" s="39"/>
      <c r="EO45920" s="39"/>
    </row>
    <row r="45921" spans="143:145" x14ac:dyDescent="0.2">
      <c r="EM45921" s="39"/>
      <c r="EN45921" s="39"/>
      <c r="EO45921" s="39"/>
    </row>
    <row r="45922" spans="143:145" x14ac:dyDescent="0.2">
      <c r="EM45922" s="39"/>
      <c r="EN45922" s="39"/>
      <c r="EO45922" s="39"/>
    </row>
    <row r="45923" spans="143:145" x14ac:dyDescent="0.2">
      <c r="EM45923" s="39"/>
      <c r="EN45923" s="39"/>
      <c r="EO45923" s="39"/>
    </row>
    <row r="45924" spans="143:145" x14ac:dyDescent="0.2">
      <c r="EM45924" s="39"/>
      <c r="EN45924" s="39"/>
      <c r="EO45924" s="39"/>
    </row>
    <row r="45925" spans="143:145" x14ac:dyDescent="0.2">
      <c r="EM45925" s="39"/>
      <c r="EN45925" s="39"/>
      <c r="EO45925" s="39"/>
    </row>
    <row r="45926" spans="143:145" x14ac:dyDescent="0.2">
      <c r="EM45926" s="39"/>
      <c r="EN45926" s="39"/>
      <c r="EO45926" s="39"/>
    </row>
    <row r="45927" spans="143:145" x14ac:dyDescent="0.2">
      <c r="EM45927" s="39"/>
      <c r="EN45927" s="39"/>
      <c r="EO45927" s="39"/>
    </row>
    <row r="45928" spans="143:145" x14ac:dyDescent="0.2">
      <c r="EM45928" s="39"/>
      <c r="EN45928" s="39"/>
      <c r="EO45928" s="39"/>
    </row>
    <row r="45929" spans="143:145" x14ac:dyDescent="0.2">
      <c r="EM45929" s="39"/>
      <c r="EN45929" s="39"/>
      <c r="EO45929" s="39"/>
    </row>
    <row r="45930" spans="143:145" x14ac:dyDescent="0.2">
      <c r="EM45930" s="39"/>
      <c r="EN45930" s="39"/>
      <c r="EO45930" s="39"/>
    </row>
    <row r="45931" spans="143:145" x14ac:dyDescent="0.2">
      <c r="EM45931" s="39"/>
      <c r="EN45931" s="39"/>
      <c r="EO45931" s="39"/>
    </row>
    <row r="45932" spans="143:145" x14ac:dyDescent="0.2">
      <c r="EM45932" s="39"/>
      <c r="EN45932" s="39"/>
      <c r="EO45932" s="39"/>
    </row>
    <row r="45933" spans="143:145" x14ac:dyDescent="0.2">
      <c r="EM45933" s="39"/>
      <c r="EN45933" s="39"/>
      <c r="EO45933" s="39"/>
    </row>
    <row r="45934" spans="143:145" x14ac:dyDescent="0.2">
      <c r="EM45934" s="39"/>
      <c r="EN45934" s="39"/>
      <c r="EO45934" s="39"/>
    </row>
    <row r="45935" spans="143:145" x14ac:dyDescent="0.2">
      <c r="EM45935" s="39"/>
      <c r="EN45935" s="39"/>
      <c r="EO45935" s="39"/>
    </row>
    <row r="45936" spans="143:145" x14ac:dyDescent="0.2">
      <c r="EM45936" s="39"/>
      <c r="EN45936" s="39"/>
      <c r="EO45936" s="39"/>
    </row>
    <row r="45937" spans="143:145" x14ac:dyDescent="0.2">
      <c r="EM45937" s="39"/>
      <c r="EN45937" s="39"/>
      <c r="EO45937" s="39"/>
    </row>
    <row r="45938" spans="143:145" x14ac:dyDescent="0.2">
      <c r="EM45938" s="39"/>
      <c r="EN45938" s="39"/>
      <c r="EO45938" s="39"/>
    </row>
    <row r="45939" spans="143:145" x14ac:dyDescent="0.2">
      <c r="EM45939" s="39"/>
      <c r="EN45939" s="39"/>
      <c r="EO45939" s="39"/>
    </row>
    <row r="45940" spans="143:145" x14ac:dyDescent="0.2">
      <c r="EM45940" s="39"/>
      <c r="EN45940" s="39"/>
      <c r="EO45940" s="39"/>
    </row>
    <row r="45941" spans="143:145" x14ac:dyDescent="0.2">
      <c r="EM45941" s="39"/>
      <c r="EN45941" s="39"/>
      <c r="EO45941" s="39"/>
    </row>
    <row r="45942" spans="143:145" x14ac:dyDescent="0.2">
      <c r="EM45942" s="39"/>
      <c r="EN45942" s="39"/>
      <c r="EO45942" s="39"/>
    </row>
    <row r="45943" spans="143:145" x14ac:dyDescent="0.2">
      <c r="EM45943" s="39"/>
      <c r="EN45943" s="39"/>
      <c r="EO45943" s="39"/>
    </row>
    <row r="45944" spans="143:145" x14ac:dyDescent="0.2">
      <c r="EM45944" s="39"/>
      <c r="EN45944" s="39"/>
      <c r="EO45944" s="39"/>
    </row>
    <row r="45945" spans="143:145" x14ac:dyDescent="0.2">
      <c r="EM45945" s="39"/>
      <c r="EN45945" s="39"/>
      <c r="EO45945" s="39"/>
    </row>
    <row r="45946" spans="143:145" x14ac:dyDescent="0.2">
      <c r="EM45946" s="39"/>
      <c r="EN45946" s="39"/>
      <c r="EO45946" s="39"/>
    </row>
    <row r="45947" spans="143:145" x14ac:dyDescent="0.2">
      <c r="EM45947" s="39"/>
      <c r="EN45947" s="39"/>
      <c r="EO45947" s="39"/>
    </row>
    <row r="45948" spans="143:145" x14ac:dyDescent="0.2">
      <c r="EM45948" s="39"/>
      <c r="EN45948" s="39"/>
      <c r="EO45948" s="39"/>
    </row>
    <row r="45949" spans="143:145" x14ac:dyDescent="0.2">
      <c r="EM45949" s="39"/>
      <c r="EN45949" s="39"/>
      <c r="EO45949" s="39"/>
    </row>
    <row r="45950" spans="143:145" x14ac:dyDescent="0.2">
      <c r="EM45950" s="39"/>
      <c r="EN45950" s="39"/>
      <c r="EO45950" s="39"/>
    </row>
    <row r="45951" spans="143:145" x14ac:dyDescent="0.2">
      <c r="EM45951" s="39"/>
      <c r="EN45951" s="39"/>
      <c r="EO45951" s="39"/>
    </row>
    <row r="45952" spans="143:145" x14ac:dyDescent="0.2">
      <c r="EM45952" s="39"/>
      <c r="EN45952" s="39"/>
      <c r="EO45952" s="39"/>
    </row>
    <row r="45953" spans="143:145" x14ac:dyDescent="0.2">
      <c r="EM45953" s="39"/>
      <c r="EN45953" s="39"/>
      <c r="EO45953" s="39"/>
    </row>
    <row r="45954" spans="143:145" x14ac:dyDescent="0.2">
      <c r="EM45954" s="39"/>
      <c r="EN45954" s="39"/>
      <c r="EO45954" s="39"/>
    </row>
    <row r="45955" spans="143:145" x14ac:dyDescent="0.2">
      <c r="EM45955" s="39"/>
      <c r="EN45955" s="39"/>
      <c r="EO45955" s="39"/>
    </row>
    <row r="45956" spans="143:145" x14ac:dyDescent="0.2">
      <c r="EM45956" s="39"/>
      <c r="EN45956" s="39"/>
      <c r="EO45956" s="39"/>
    </row>
    <row r="45957" spans="143:145" x14ac:dyDescent="0.2">
      <c r="EM45957" s="39"/>
      <c r="EN45957" s="39"/>
      <c r="EO45957" s="39"/>
    </row>
    <row r="45958" spans="143:145" x14ac:dyDescent="0.2">
      <c r="EM45958" s="39"/>
      <c r="EN45958" s="39"/>
      <c r="EO45958" s="39"/>
    </row>
    <row r="45959" spans="143:145" x14ac:dyDescent="0.2">
      <c r="EM45959" s="39"/>
      <c r="EN45959" s="39"/>
      <c r="EO45959" s="39"/>
    </row>
    <row r="45960" spans="143:145" x14ac:dyDescent="0.2">
      <c r="EM45960" s="39"/>
      <c r="EN45960" s="39"/>
      <c r="EO45960" s="39"/>
    </row>
    <row r="45961" spans="143:145" x14ac:dyDescent="0.2">
      <c r="EM45961" s="39"/>
      <c r="EN45961" s="39"/>
      <c r="EO45961" s="39"/>
    </row>
    <row r="45962" spans="143:145" x14ac:dyDescent="0.2">
      <c r="EM45962" s="39"/>
      <c r="EN45962" s="39"/>
      <c r="EO45962" s="39"/>
    </row>
    <row r="45963" spans="143:145" x14ac:dyDescent="0.2">
      <c r="EM45963" s="39"/>
      <c r="EN45963" s="39"/>
      <c r="EO45963" s="39"/>
    </row>
    <row r="45964" spans="143:145" x14ac:dyDescent="0.2">
      <c r="EM45964" s="39"/>
      <c r="EN45964" s="39"/>
      <c r="EO45964" s="39"/>
    </row>
    <row r="45965" spans="143:145" x14ac:dyDescent="0.2">
      <c r="EM45965" s="39"/>
      <c r="EN45965" s="39"/>
      <c r="EO45965" s="39"/>
    </row>
    <row r="45966" spans="143:145" x14ac:dyDescent="0.2">
      <c r="EM45966" s="39"/>
      <c r="EN45966" s="39"/>
      <c r="EO45966" s="39"/>
    </row>
    <row r="45967" spans="143:145" x14ac:dyDescent="0.2">
      <c r="EM45967" s="39"/>
      <c r="EN45967" s="39"/>
      <c r="EO45967" s="39"/>
    </row>
    <row r="45968" spans="143:145" x14ac:dyDescent="0.2">
      <c r="EM45968" s="39"/>
      <c r="EN45968" s="39"/>
      <c r="EO45968" s="39"/>
    </row>
    <row r="45969" spans="143:145" x14ac:dyDescent="0.2">
      <c r="EM45969" s="39"/>
      <c r="EN45969" s="39"/>
      <c r="EO45969" s="39"/>
    </row>
    <row r="45970" spans="143:145" x14ac:dyDescent="0.2">
      <c r="EM45970" s="39"/>
      <c r="EN45970" s="39"/>
      <c r="EO45970" s="39"/>
    </row>
    <row r="45971" spans="143:145" x14ac:dyDescent="0.2">
      <c r="EM45971" s="39"/>
      <c r="EN45971" s="39"/>
      <c r="EO45971" s="39"/>
    </row>
    <row r="45972" spans="143:145" x14ac:dyDescent="0.2">
      <c r="EM45972" s="39"/>
      <c r="EN45972" s="39"/>
      <c r="EO45972" s="39"/>
    </row>
    <row r="45973" spans="143:145" x14ac:dyDescent="0.2">
      <c r="EM45973" s="39"/>
      <c r="EN45973" s="39"/>
      <c r="EO45973" s="39"/>
    </row>
    <row r="45974" spans="143:145" x14ac:dyDescent="0.2">
      <c r="EM45974" s="39"/>
      <c r="EN45974" s="39"/>
      <c r="EO45974" s="39"/>
    </row>
    <row r="45975" spans="143:145" x14ac:dyDescent="0.2">
      <c r="EM45975" s="39"/>
      <c r="EN45975" s="39"/>
      <c r="EO45975" s="39"/>
    </row>
    <row r="45976" spans="143:145" x14ac:dyDescent="0.2">
      <c r="EM45976" s="39"/>
      <c r="EN45976" s="39"/>
      <c r="EO45976" s="39"/>
    </row>
    <row r="45977" spans="143:145" x14ac:dyDescent="0.2">
      <c r="EM45977" s="39"/>
      <c r="EN45977" s="39"/>
      <c r="EO45977" s="39"/>
    </row>
    <row r="45978" spans="143:145" x14ac:dyDescent="0.2">
      <c r="EM45978" s="39"/>
      <c r="EN45978" s="39"/>
      <c r="EO45978" s="39"/>
    </row>
    <row r="45979" spans="143:145" x14ac:dyDescent="0.2">
      <c r="EM45979" s="39"/>
      <c r="EN45979" s="39"/>
      <c r="EO45979" s="39"/>
    </row>
    <row r="45980" spans="143:145" x14ac:dyDescent="0.2">
      <c r="EM45980" s="39"/>
      <c r="EN45980" s="39"/>
      <c r="EO45980" s="39"/>
    </row>
    <row r="45981" spans="143:145" x14ac:dyDescent="0.2">
      <c r="EM45981" s="39"/>
      <c r="EN45981" s="39"/>
      <c r="EO45981" s="39"/>
    </row>
    <row r="45982" spans="143:145" x14ac:dyDescent="0.2">
      <c r="EM45982" s="39"/>
      <c r="EN45982" s="39"/>
      <c r="EO45982" s="39"/>
    </row>
    <row r="45983" spans="143:145" x14ac:dyDescent="0.2">
      <c r="EM45983" s="39"/>
      <c r="EN45983" s="39"/>
      <c r="EO45983" s="39"/>
    </row>
    <row r="45984" spans="143:145" x14ac:dyDescent="0.2">
      <c r="EM45984" s="39"/>
      <c r="EN45984" s="39"/>
      <c r="EO45984" s="39"/>
    </row>
    <row r="45985" spans="143:145" x14ac:dyDescent="0.2">
      <c r="EM45985" s="39"/>
      <c r="EN45985" s="39"/>
      <c r="EO45985" s="39"/>
    </row>
    <row r="45986" spans="143:145" x14ac:dyDescent="0.2">
      <c r="EM45986" s="39"/>
      <c r="EN45986" s="39"/>
      <c r="EO45986" s="39"/>
    </row>
    <row r="45987" spans="143:145" x14ac:dyDescent="0.2">
      <c r="EM45987" s="39"/>
      <c r="EN45987" s="39"/>
      <c r="EO45987" s="39"/>
    </row>
    <row r="45988" spans="143:145" x14ac:dyDescent="0.2">
      <c r="EM45988" s="39"/>
      <c r="EN45988" s="39"/>
      <c r="EO45988" s="39"/>
    </row>
    <row r="45989" spans="143:145" x14ac:dyDescent="0.2">
      <c r="EM45989" s="39"/>
      <c r="EN45989" s="39"/>
      <c r="EO45989" s="39"/>
    </row>
    <row r="45990" spans="143:145" x14ac:dyDescent="0.2">
      <c r="EM45990" s="39"/>
      <c r="EN45990" s="39"/>
      <c r="EO45990" s="39"/>
    </row>
    <row r="45991" spans="143:145" x14ac:dyDescent="0.2">
      <c r="EM45991" s="39"/>
      <c r="EN45991" s="39"/>
      <c r="EO45991" s="39"/>
    </row>
    <row r="45992" spans="143:145" x14ac:dyDescent="0.2">
      <c r="EM45992" s="39"/>
      <c r="EN45992" s="39"/>
      <c r="EO45992" s="39"/>
    </row>
    <row r="45993" spans="143:145" x14ac:dyDescent="0.2">
      <c r="EM45993" s="39"/>
      <c r="EN45993" s="39"/>
      <c r="EO45993" s="39"/>
    </row>
    <row r="45994" spans="143:145" x14ac:dyDescent="0.2">
      <c r="EM45994" s="39"/>
      <c r="EN45994" s="39"/>
      <c r="EO45994" s="39"/>
    </row>
    <row r="45995" spans="143:145" x14ac:dyDescent="0.2">
      <c r="EM45995" s="39"/>
      <c r="EN45995" s="39"/>
      <c r="EO45995" s="39"/>
    </row>
    <row r="45996" spans="143:145" x14ac:dyDescent="0.2">
      <c r="EM45996" s="39"/>
      <c r="EN45996" s="39"/>
      <c r="EO45996" s="39"/>
    </row>
    <row r="45997" spans="143:145" x14ac:dyDescent="0.2">
      <c r="EM45997" s="39"/>
      <c r="EN45997" s="39"/>
      <c r="EO45997" s="39"/>
    </row>
    <row r="45998" spans="143:145" x14ac:dyDescent="0.2">
      <c r="EM45998" s="39"/>
      <c r="EN45998" s="39"/>
      <c r="EO45998" s="39"/>
    </row>
    <row r="45999" spans="143:145" x14ac:dyDescent="0.2">
      <c r="EM45999" s="39"/>
      <c r="EN45999" s="39"/>
      <c r="EO45999" s="39"/>
    </row>
    <row r="46000" spans="143:145" x14ac:dyDescent="0.2">
      <c r="EM46000" s="39"/>
      <c r="EN46000" s="39"/>
      <c r="EO46000" s="39"/>
    </row>
    <row r="46001" spans="143:145" x14ac:dyDescent="0.2">
      <c r="EM46001" s="39"/>
      <c r="EN46001" s="39"/>
      <c r="EO46001" s="39"/>
    </row>
    <row r="46002" spans="143:145" x14ac:dyDescent="0.2">
      <c r="EM46002" s="39"/>
      <c r="EN46002" s="39"/>
      <c r="EO46002" s="39"/>
    </row>
    <row r="46003" spans="143:145" x14ac:dyDescent="0.2">
      <c r="EM46003" s="39"/>
      <c r="EN46003" s="39"/>
      <c r="EO46003" s="39"/>
    </row>
    <row r="46004" spans="143:145" x14ac:dyDescent="0.2">
      <c r="EM46004" s="39"/>
      <c r="EN46004" s="39"/>
      <c r="EO46004" s="39"/>
    </row>
    <row r="46005" spans="143:145" x14ac:dyDescent="0.2">
      <c r="EM46005" s="39"/>
      <c r="EN46005" s="39"/>
      <c r="EO46005" s="39"/>
    </row>
    <row r="46006" spans="143:145" x14ac:dyDescent="0.2">
      <c r="EM46006" s="39"/>
      <c r="EN46006" s="39"/>
      <c r="EO46006" s="39"/>
    </row>
    <row r="46007" spans="143:145" x14ac:dyDescent="0.2">
      <c r="EM46007" s="39"/>
      <c r="EN46007" s="39"/>
      <c r="EO46007" s="39"/>
    </row>
    <row r="46008" spans="143:145" x14ac:dyDescent="0.2">
      <c r="EM46008" s="39"/>
      <c r="EN46008" s="39"/>
      <c r="EO46008" s="39"/>
    </row>
    <row r="46009" spans="143:145" x14ac:dyDescent="0.2">
      <c r="EM46009" s="39"/>
      <c r="EN46009" s="39"/>
      <c r="EO46009" s="39"/>
    </row>
    <row r="46010" spans="143:145" x14ac:dyDescent="0.2">
      <c r="EM46010" s="39"/>
      <c r="EN46010" s="39"/>
      <c r="EO46010" s="39"/>
    </row>
    <row r="46011" spans="143:145" x14ac:dyDescent="0.2">
      <c r="EM46011" s="39"/>
      <c r="EN46011" s="39"/>
      <c r="EO46011" s="39"/>
    </row>
    <row r="46012" spans="143:145" x14ac:dyDescent="0.2">
      <c r="EM46012" s="39"/>
      <c r="EN46012" s="39"/>
      <c r="EO46012" s="39"/>
    </row>
    <row r="46013" spans="143:145" x14ac:dyDescent="0.2">
      <c r="EM46013" s="39"/>
      <c r="EN46013" s="39"/>
      <c r="EO46013" s="39"/>
    </row>
    <row r="46014" spans="143:145" x14ac:dyDescent="0.2">
      <c r="EM46014" s="39"/>
      <c r="EN46014" s="39"/>
      <c r="EO46014" s="39"/>
    </row>
    <row r="46015" spans="143:145" x14ac:dyDescent="0.2">
      <c r="EM46015" s="39"/>
      <c r="EN46015" s="39"/>
      <c r="EO46015" s="39"/>
    </row>
    <row r="46016" spans="143:145" x14ac:dyDescent="0.2">
      <c r="EM46016" s="39"/>
      <c r="EN46016" s="39"/>
      <c r="EO46016" s="39"/>
    </row>
    <row r="46017" spans="143:145" x14ac:dyDescent="0.2">
      <c r="EM46017" s="39"/>
      <c r="EN46017" s="39"/>
      <c r="EO46017" s="39"/>
    </row>
    <row r="46018" spans="143:145" x14ac:dyDescent="0.2">
      <c r="EM46018" s="39"/>
      <c r="EN46018" s="39"/>
      <c r="EO46018" s="39"/>
    </row>
    <row r="46019" spans="143:145" x14ac:dyDescent="0.2">
      <c r="EM46019" s="39"/>
      <c r="EN46019" s="39"/>
      <c r="EO46019" s="39"/>
    </row>
    <row r="46020" spans="143:145" x14ac:dyDescent="0.2">
      <c r="EM46020" s="39"/>
      <c r="EN46020" s="39"/>
      <c r="EO46020" s="39"/>
    </row>
    <row r="46021" spans="143:145" x14ac:dyDescent="0.2">
      <c r="EM46021" s="39"/>
      <c r="EN46021" s="39"/>
      <c r="EO46021" s="39"/>
    </row>
    <row r="46022" spans="143:145" x14ac:dyDescent="0.2">
      <c r="EM46022" s="39"/>
      <c r="EN46022" s="39"/>
      <c r="EO46022" s="39"/>
    </row>
    <row r="46023" spans="143:145" x14ac:dyDescent="0.2">
      <c r="EM46023" s="39"/>
      <c r="EN46023" s="39"/>
      <c r="EO46023" s="39"/>
    </row>
    <row r="46024" spans="143:145" x14ac:dyDescent="0.2">
      <c r="EM46024" s="39"/>
      <c r="EN46024" s="39"/>
      <c r="EO46024" s="39"/>
    </row>
    <row r="46025" spans="143:145" x14ac:dyDescent="0.2">
      <c r="EM46025" s="39"/>
      <c r="EN46025" s="39"/>
      <c r="EO46025" s="39"/>
    </row>
    <row r="46026" spans="143:145" x14ac:dyDescent="0.2">
      <c r="EM46026" s="39"/>
      <c r="EN46026" s="39"/>
      <c r="EO46026" s="39"/>
    </row>
    <row r="46027" spans="143:145" x14ac:dyDescent="0.2">
      <c r="EM46027" s="39"/>
      <c r="EN46027" s="39"/>
      <c r="EO46027" s="39"/>
    </row>
    <row r="46028" spans="143:145" x14ac:dyDescent="0.2">
      <c r="EM46028" s="39"/>
      <c r="EN46028" s="39"/>
      <c r="EO46028" s="39"/>
    </row>
    <row r="46029" spans="143:145" x14ac:dyDescent="0.2">
      <c r="EM46029" s="39"/>
      <c r="EN46029" s="39"/>
      <c r="EO46029" s="39"/>
    </row>
    <row r="46030" spans="143:145" x14ac:dyDescent="0.2">
      <c r="EM46030" s="39"/>
      <c r="EN46030" s="39"/>
      <c r="EO46030" s="39"/>
    </row>
    <row r="46031" spans="143:145" x14ac:dyDescent="0.2">
      <c r="EM46031" s="39"/>
      <c r="EN46031" s="39"/>
      <c r="EO46031" s="39"/>
    </row>
    <row r="46032" spans="143:145" x14ac:dyDescent="0.2">
      <c r="EM46032" s="39"/>
      <c r="EN46032" s="39"/>
      <c r="EO46032" s="39"/>
    </row>
    <row r="46033" spans="143:145" x14ac:dyDescent="0.2">
      <c r="EM46033" s="39"/>
      <c r="EN46033" s="39"/>
      <c r="EO46033" s="39"/>
    </row>
    <row r="46034" spans="143:145" x14ac:dyDescent="0.2">
      <c r="EM46034" s="39"/>
      <c r="EN46034" s="39"/>
      <c r="EO46034" s="39"/>
    </row>
    <row r="46035" spans="143:145" x14ac:dyDescent="0.2">
      <c r="EM46035" s="39"/>
      <c r="EN46035" s="39"/>
      <c r="EO46035" s="39"/>
    </row>
    <row r="46036" spans="143:145" x14ac:dyDescent="0.2">
      <c r="EM46036" s="39"/>
      <c r="EN46036" s="39"/>
      <c r="EO46036" s="39"/>
    </row>
    <row r="46037" spans="143:145" x14ac:dyDescent="0.2">
      <c r="EM46037" s="39"/>
      <c r="EN46037" s="39"/>
      <c r="EO46037" s="39"/>
    </row>
    <row r="46038" spans="143:145" x14ac:dyDescent="0.2">
      <c r="EM46038" s="39"/>
      <c r="EN46038" s="39"/>
      <c r="EO46038" s="39"/>
    </row>
    <row r="46039" spans="143:145" x14ac:dyDescent="0.2">
      <c r="EM46039" s="39"/>
      <c r="EN46039" s="39"/>
      <c r="EO46039" s="39"/>
    </row>
    <row r="46040" spans="143:145" x14ac:dyDescent="0.2">
      <c r="EM46040" s="39"/>
      <c r="EN46040" s="39"/>
      <c r="EO46040" s="39"/>
    </row>
    <row r="46041" spans="143:145" x14ac:dyDescent="0.2">
      <c r="EM46041" s="39"/>
      <c r="EN46041" s="39"/>
      <c r="EO46041" s="39"/>
    </row>
    <row r="46042" spans="143:145" x14ac:dyDescent="0.2">
      <c r="EM46042" s="39"/>
      <c r="EN46042" s="39"/>
      <c r="EO46042" s="39"/>
    </row>
    <row r="46043" spans="143:145" x14ac:dyDescent="0.2">
      <c r="EM46043" s="39"/>
      <c r="EN46043" s="39"/>
      <c r="EO46043" s="39"/>
    </row>
    <row r="46044" spans="143:145" x14ac:dyDescent="0.2">
      <c r="EM46044" s="39"/>
      <c r="EN46044" s="39"/>
      <c r="EO46044" s="39"/>
    </row>
    <row r="46045" spans="143:145" x14ac:dyDescent="0.2">
      <c r="EM46045" s="39"/>
      <c r="EN46045" s="39"/>
      <c r="EO46045" s="39"/>
    </row>
    <row r="46046" spans="143:145" x14ac:dyDescent="0.2">
      <c r="EM46046" s="39"/>
      <c r="EN46046" s="39"/>
      <c r="EO46046" s="39"/>
    </row>
    <row r="46047" spans="143:145" x14ac:dyDescent="0.2">
      <c r="EM46047" s="39"/>
      <c r="EN46047" s="39"/>
      <c r="EO46047" s="39"/>
    </row>
    <row r="46048" spans="143:145" x14ac:dyDescent="0.2">
      <c r="EM46048" s="39"/>
      <c r="EN46048" s="39"/>
      <c r="EO46048" s="39"/>
    </row>
    <row r="46049" spans="143:145" x14ac:dyDescent="0.2">
      <c r="EM46049" s="39"/>
      <c r="EN46049" s="39"/>
      <c r="EO46049" s="39"/>
    </row>
    <row r="46050" spans="143:145" x14ac:dyDescent="0.2">
      <c r="EM46050" s="39"/>
      <c r="EN46050" s="39"/>
      <c r="EO46050" s="39"/>
    </row>
    <row r="46051" spans="143:145" x14ac:dyDescent="0.2">
      <c r="EM46051" s="39"/>
      <c r="EN46051" s="39"/>
      <c r="EO46051" s="39"/>
    </row>
    <row r="46052" spans="143:145" x14ac:dyDescent="0.2">
      <c r="EM46052" s="39"/>
      <c r="EN46052" s="39"/>
      <c r="EO46052" s="39"/>
    </row>
    <row r="46053" spans="143:145" x14ac:dyDescent="0.2">
      <c r="EM46053" s="39"/>
      <c r="EN46053" s="39"/>
      <c r="EO46053" s="39"/>
    </row>
    <row r="46054" spans="143:145" x14ac:dyDescent="0.2">
      <c r="EM46054" s="39"/>
      <c r="EN46054" s="39"/>
      <c r="EO46054" s="39"/>
    </row>
    <row r="46055" spans="143:145" x14ac:dyDescent="0.2">
      <c r="EM46055" s="39"/>
      <c r="EN46055" s="39"/>
      <c r="EO46055" s="39"/>
    </row>
    <row r="46056" spans="143:145" x14ac:dyDescent="0.2">
      <c r="EM46056" s="39"/>
      <c r="EN46056" s="39"/>
      <c r="EO46056" s="39"/>
    </row>
    <row r="46057" spans="143:145" x14ac:dyDescent="0.2">
      <c r="EM46057" s="39"/>
      <c r="EN46057" s="39"/>
      <c r="EO46057" s="39"/>
    </row>
    <row r="46058" spans="143:145" x14ac:dyDescent="0.2">
      <c r="EM46058" s="39"/>
      <c r="EN46058" s="39"/>
      <c r="EO46058" s="39"/>
    </row>
    <row r="46059" spans="143:145" x14ac:dyDescent="0.2">
      <c r="EM46059" s="39"/>
      <c r="EN46059" s="39"/>
      <c r="EO46059" s="39"/>
    </row>
    <row r="46060" spans="143:145" x14ac:dyDescent="0.2">
      <c r="EM46060" s="39"/>
      <c r="EN46060" s="39"/>
      <c r="EO46060" s="39"/>
    </row>
    <row r="46061" spans="143:145" x14ac:dyDescent="0.2">
      <c r="EM46061" s="39"/>
      <c r="EN46061" s="39"/>
      <c r="EO46061" s="39"/>
    </row>
    <row r="46062" spans="143:145" x14ac:dyDescent="0.2">
      <c r="EM46062" s="39"/>
      <c r="EN46062" s="39"/>
      <c r="EO46062" s="39"/>
    </row>
    <row r="46063" spans="143:145" x14ac:dyDescent="0.2">
      <c r="EM46063" s="39"/>
      <c r="EN46063" s="39"/>
      <c r="EO46063" s="39"/>
    </row>
    <row r="46064" spans="143:145" x14ac:dyDescent="0.2">
      <c r="EM46064" s="39"/>
      <c r="EN46064" s="39"/>
      <c r="EO46064" s="39"/>
    </row>
    <row r="46065" spans="143:145" x14ac:dyDescent="0.2">
      <c r="EM46065" s="39"/>
      <c r="EN46065" s="39"/>
      <c r="EO46065" s="39"/>
    </row>
    <row r="46066" spans="143:145" x14ac:dyDescent="0.2">
      <c r="EM46066" s="39"/>
      <c r="EN46066" s="39"/>
      <c r="EO46066" s="39"/>
    </row>
    <row r="46067" spans="143:145" x14ac:dyDescent="0.2">
      <c r="EM46067" s="39"/>
      <c r="EN46067" s="39"/>
      <c r="EO46067" s="39"/>
    </row>
    <row r="46068" spans="143:145" x14ac:dyDescent="0.2">
      <c r="EM46068" s="39"/>
      <c r="EN46068" s="39"/>
      <c r="EO46068" s="39"/>
    </row>
    <row r="46069" spans="143:145" x14ac:dyDescent="0.2">
      <c r="EM46069" s="39"/>
      <c r="EN46069" s="39"/>
      <c r="EO46069" s="39"/>
    </row>
    <row r="46070" spans="143:145" x14ac:dyDescent="0.2">
      <c r="EM46070" s="39"/>
      <c r="EN46070" s="39"/>
      <c r="EO46070" s="39"/>
    </row>
    <row r="46071" spans="143:145" x14ac:dyDescent="0.2">
      <c r="EM46071" s="39"/>
      <c r="EN46071" s="39"/>
      <c r="EO46071" s="39"/>
    </row>
    <row r="46072" spans="143:145" x14ac:dyDescent="0.2">
      <c r="EM46072" s="39"/>
      <c r="EN46072" s="39"/>
      <c r="EO46072" s="39"/>
    </row>
    <row r="46073" spans="143:145" x14ac:dyDescent="0.2">
      <c r="EM46073" s="39"/>
      <c r="EN46073" s="39"/>
      <c r="EO46073" s="39"/>
    </row>
    <row r="46074" spans="143:145" x14ac:dyDescent="0.2">
      <c r="EM46074" s="39"/>
      <c r="EN46074" s="39"/>
      <c r="EO46074" s="39"/>
    </row>
    <row r="46075" spans="143:145" x14ac:dyDescent="0.2">
      <c r="EM46075" s="39"/>
      <c r="EN46075" s="39"/>
      <c r="EO46075" s="39"/>
    </row>
    <row r="46076" spans="143:145" x14ac:dyDescent="0.2">
      <c r="EM46076" s="39"/>
      <c r="EN46076" s="39"/>
      <c r="EO46076" s="39"/>
    </row>
    <row r="46077" spans="143:145" x14ac:dyDescent="0.2">
      <c r="EM46077" s="39"/>
      <c r="EN46077" s="39"/>
      <c r="EO46077" s="39"/>
    </row>
    <row r="46078" spans="143:145" x14ac:dyDescent="0.2">
      <c r="EM46078" s="39"/>
      <c r="EN46078" s="39"/>
      <c r="EO46078" s="39"/>
    </row>
    <row r="46079" spans="143:145" x14ac:dyDescent="0.2">
      <c r="EM46079" s="39"/>
      <c r="EN46079" s="39"/>
      <c r="EO46079" s="39"/>
    </row>
    <row r="46080" spans="143:145" x14ac:dyDescent="0.2">
      <c r="EM46080" s="39"/>
      <c r="EN46080" s="39"/>
      <c r="EO46080" s="39"/>
    </row>
    <row r="46081" spans="143:145" x14ac:dyDescent="0.2">
      <c r="EM46081" s="39"/>
      <c r="EN46081" s="39"/>
      <c r="EO46081" s="39"/>
    </row>
    <row r="46082" spans="143:145" x14ac:dyDescent="0.2">
      <c r="EM46082" s="39"/>
      <c r="EN46082" s="39"/>
      <c r="EO46082" s="39"/>
    </row>
    <row r="46083" spans="143:145" x14ac:dyDescent="0.2">
      <c r="EM46083" s="39"/>
      <c r="EN46083" s="39"/>
      <c r="EO46083" s="39"/>
    </row>
    <row r="46084" spans="143:145" x14ac:dyDescent="0.2">
      <c r="EM46084" s="39"/>
      <c r="EN46084" s="39"/>
      <c r="EO46084" s="39"/>
    </row>
    <row r="46085" spans="143:145" x14ac:dyDescent="0.2">
      <c r="EM46085" s="39"/>
      <c r="EN46085" s="39"/>
      <c r="EO46085" s="39"/>
    </row>
    <row r="46086" spans="143:145" x14ac:dyDescent="0.2">
      <c r="EM46086" s="39"/>
      <c r="EN46086" s="39"/>
      <c r="EO46086" s="39"/>
    </row>
    <row r="46087" spans="143:145" x14ac:dyDescent="0.2">
      <c r="EM46087" s="39"/>
      <c r="EN46087" s="39"/>
      <c r="EO46087" s="39"/>
    </row>
    <row r="46088" spans="143:145" x14ac:dyDescent="0.2">
      <c r="EM46088" s="39"/>
      <c r="EN46088" s="39"/>
      <c r="EO46088" s="39"/>
    </row>
    <row r="46089" spans="143:145" x14ac:dyDescent="0.2">
      <c r="EM46089" s="39"/>
      <c r="EN46089" s="39"/>
      <c r="EO46089" s="39"/>
    </row>
    <row r="46090" spans="143:145" x14ac:dyDescent="0.2">
      <c r="EM46090" s="39"/>
      <c r="EN46090" s="39"/>
      <c r="EO46090" s="39"/>
    </row>
    <row r="46091" spans="143:145" x14ac:dyDescent="0.2">
      <c r="EM46091" s="39"/>
      <c r="EN46091" s="39"/>
      <c r="EO46091" s="39"/>
    </row>
    <row r="46092" spans="143:145" x14ac:dyDescent="0.2">
      <c r="EM46092" s="39"/>
      <c r="EN46092" s="39"/>
      <c r="EO46092" s="39"/>
    </row>
    <row r="46093" spans="143:145" x14ac:dyDescent="0.2">
      <c r="EM46093" s="39"/>
      <c r="EN46093" s="39"/>
      <c r="EO46093" s="39"/>
    </row>
    <row r="46094" spans="143:145" x14ac:dyDescent="0.2">
      <c r="EM46094" s="39"/>
      <c r="EN46094" s="39"/>
      <c r="EO46094" s="39"/>
    </row>
    <row r="46095" spans="143:145" x14ac:dyDescent="0.2">
      <c r="EM46095" s="39"/>
      <c r="EN46095" s="39"/>
      <c r="EO46095" s="39"/>
    </row>
    <row r="46096" spans="143:145" x14ac:dyDescent="0.2">
      <c r="EM46096" s="39"/>
      <c r="EN46096" s="39"/>
      <c r="EO46096" s="39"/>
    </row>
    <row r="46097" spans="143:145" x14ac:dyDescent="0.2">
      <c r="EM46097" s="39"/>
      <c r="EN46097" s="39"/>
      <c r="EO46097" s="39"/>
    </row>
    <row r="46098" spans="143:145" x14ac:dyDescent="0.2">
      <c r="EM46098" s="39"/>
      <c r="EN46098" s="39"/>
      <c r="EO46098" s="39"/>
    </row>
    <row r="46099" spans="143:145" x14ac:dyDescent="0.2">
      <c r="EM46099" s="39"/>
      <c r="EN46099" s="39"/>
      <c r="EO46099" s="39"/>
    </row>
    <row r="46100" spans="143:145" x14ac:dyDescent="0.2">
      <c r="EM46100" s="39"/>
      <c r="EN46100" s="39"/>
      <c r="EO46100" s="39"/>
    </row>
    <row r="46101" spans="143:145" x14ac:dyDescent="0.2">
      <c r="EM46101" s="39"/>
      <c r="EN46101" s="39"/>
      <c r="EO46101" s="39"/>
    </row>
    <row r="46102" spans="143:145" x14ac:dyDescent="0.2">
      <c r="EM46102" s="39"/>
      <c r="EN46102" s="39"/>
      <c r="EO46102" s="39"/>
    </row>
    <row r="46103" spans="143:145" x14ac:dyDescent="0.2">
      <c r="EM46103" s="39"/>
      <c r="EN46103" s="39"/>
      <c r="EO46103" s="39"/>
    </row>
    <row r="46104" spans="143:145" x14ac:dyDescent="0.2">
      <c r="EM46104" s="39"/>
      <c r="EN46104" s="39"/>
      <c r="EO46104" s="39"/>
    </row>
    <row r="46105" spans="143:145" x14ac:dyDescent="0.2">
      <c r="EM46105" s="39"/>
      <c r="EN46105" s="39"/>
      <c r="EO46105" s="39"/>
    </row>
    <row r="46106" spans="143:145" x14ac:dyDescent="0.2">
      <c r="EM46106" s="39"/>
      <c r="EN46106" s="39"/>
      <c r="EO46106" s="39"/>
    </row>
    <row r="46107" spans="143:145" x14ac:dyDescent="0.2">
      <c r="EM46107" s="39"/>
      <c r="EN46107" s="39"/>
      <c r="EO46107" s="39"/>
    </row>
    <row r="46108" spans="143:145" x14ac:dyDescent="0.2">
      <c r="EM46108" s="39"/>
      <c r="EN46108" s="39"/>
      <c r="EO46108" s="39"/>
    </row>
    <row r="46109" spans="143:145" x14ac:dyDescent="0.2">
      <c r="EM46109" s="39"/>
      <c r="EN46109" s="39"/>
      <c r="EO46109" s="39"/>
    </row>
    <row r="46110" spans="143:145" x14ac:dyDescent="0.2">
      <c r="EM46110" s="39"/>
      <c r="EN46110" s="39"/>
      <c r="EO46110" s="39"/>
    </row>
    <row r="46111" spans="143:145" x14ac:dyDescent="0.2">
      <c r="EM46111" s="39"/>
      <c r="EN46111" s="39"/>
      <c r="EO46111" s="39"/>
    </row>
    <row r="46112" spans="143:145" x14ac:dyDescent="0.2">
      <c r="EM46112" s="39"/>
      <c r="EN46112" s="39"/>
      <c r="EO46112" s="39"/>
    </row>
    <row r="46113" spans="143:145" x14ac:dyDescent="0.2">
      <c r="EM46113" s="39"/>
      <c r="EN46113" s="39"/>
      <c r="EO46113" s="39"/>
    </row>
    <row r="46114" spans="143:145" x14ac:dyDescent="0.2">
      <c r="EM46114" s="39"/>
      <c r="EN46114" s="39"/>
      <c r="EO46114" s="39"/>
    </row>
    <row r="46115" spans="143:145" x14ac:dyDescent="0.2">
      <c r="EM46115" s="39"/>
      <c r="EN46115" s="39"/>
      <c r="EO46115" s="39"/>
    </row>
    <row r="46116" spans="143:145" x14ac:dyDescent="0.2">
      <c r="EM46116" s="39"/>
      <c r="EN46116" s="39"/>
      <c r="EO46116" s="39"/>
    </row>
    <row r="46117" spans="143:145" x14ac:dyDescent="0.2">
      <c r="EM46117" s="39"/>
      <c r="EN46117" s="39"/>
      <c r="EO46117" s="39"/>
    </row>
    <row r="46118" spans="143:145" x14ac:dyDescent="0.2">
      <c r="EM46118" s="39"/>
      <c r="EN46118" s="39"/>
      <c r="EO46118" s="39"/>
    </row>
    <row r="46119" spans="143:145" x14ac:dyDescent="0.2">
      <c r="EM46119" s="39"/>
      <c r="EN46119" s="39"/>
      <c r="EO46119" s="39"/>
    </row>
    <row r="46120" spans="143:145" x14ac:dyDescent="0.2">
      <c r="EM46120" s="39"/>
      <c r="EN46120" s="39"/>
      <c r="EO46120" s="39"/>
    </row>
    <row r="46121" spans="143:145" x14ac:dyDescent="0.2">
      <c r="EM46121" s="39"/>
      <c r="EN46121" s="39"/>
      <c r="EO46121" s="39"/>
    </row>
    <row r="46122" spans="143:145" x14ac:dyDescent="0.2">
      <c r="EM46122" s="39"/>
      <c r="EN46122" s="39"/>
      <c r="EO46122" s="39"/>
    </row>
    <row r="46123" spans="143:145" x14ac:dyDescent="0.2">
      <c r="EM46123" s="39"/>
      <c r="EN46123" s="39"/>
      <c r="EO46123" s="39"/>
    </row>
    <row r="46124" spans="143:145" x14ac:dyDescent="0.2">
      <c r="EM46124" s="39"/>
      <c r="EN46124" s="39"/>
      <c r="EO46124" s="39"/>
    </row>
    <row r="46125" spans="143:145" x14ac:dyDescent="0.2">
      <c r="EM46125" s="39"/>
      <c r="EN46125" s="39"/>
      <c r="EO46125" s="39"/>
    </row>
    <row r="46126" spans="143:145" x14ac:dyDescent="0.2">
      <c r="EM46126" s="39"/>
      <c r="EN46126" s="39"/>
      <c r="EO46126" s="39"/>
    </row>
    <row r="46127" spans="143:145" x14ac:dyDescent="0.2">
      <c r="EM46127" s="39"/>
      <c r="EN46127" s="39"/>
      <c r="EO46127" s="39"/>
    </row>
    <row r="46128" spans="143:145" x14ac:dyDescent="0.2">
      <c r="EM46128" s="39"/>
      <c r="EN46128" s="39"/>
      <c r="EO46128" s="39"/>
    </row>
    <row r="46129" spans="143:145" x14ac:dyDescent="0.2">
      <c r="EM46129" s="39"/>
      <c r="EN46129" s="39"/>
      <c r="EO46129" s="39"/>
    </row>
    <row r="46130" spans="143:145" x14ac:dyDescent="0.2">
      <c r="EM46130" s="39"/>
      <c r="EN46130" s="39"/>
      <c r="EO46130" s="39"/>
    </row>
    <row r="46131" spans="143:145" x14ac:dyDescent="0.2">
      <c r="EM46131" s="39"/>
      <c r="EN46131" s="39"/>
      <c r="EO46131" s="39"/>
    </row>
    <row r="46132" spans="143:145" x14ac:dyDescent="0.2">
      <c r="EM46132" s="39"/>
      <c r="EN46132" s="39"/>
      <c r="EO46132" s="39"/>
    </row>
    <row r="46133" spans="143:145" x14ac:dyDescent="0.2">
      <c r="EM46133" s="39"/>
      <c r="EN46133" s="39"/>
      <c r="EO46133" s="39"/>
    </row>
    <row r="46134" spans="143:145" x14ac:dyDescent="0.2">
      <c r="EM46134" s="39"/>
      <c r="EN46134" s="39"/>
      <c r="EO46134" s="39"/>
    </row>
    <row r="46135" spans="143:145" x14ac:dyDescent="0.2">
      <c r="EM46135" s="39"/>
      <c r="EN46135" s="39"/>
      <c r="EO46135" s="39"/>
    </row>
    <row r="46136" spans="143:145" x14ac:dyDescent="0.2">
      <c r="EM46136" s="39"/>
      <c r="EN46136" s="39"/>
      <c r="EO46136" s="39"/>
    </row>
    <row r="46137" spans="143:145" x14ac:dyDescent="0.2">
      <c r="EM46137" s="39"/>
      <c r="EN46137" s="39"/>
      <c r="EO46137" s="39"/>
    </row>
    <row r="46138" spans="143:145" x14ac:dyDescent="0.2">
      <c r="EM46138" s="39"/>
      <c r="EN46138" s="39"/>
      <c r="EO46138" s="39"/>
    </row>
    <row r="46139" spans="143:145" x14ac:dyDescent="0.2">
      <c r="EM46139" s="39"/>
      <c r="EN46139" s="39"/>
      <c r="EO46139" s="39"/>
    </row>
    <row r="46140" spans="143:145" x14ac:dyDescent="0.2">
      <c r="EM46140" s="39"/>
      <c r="EN46140" s="39"/>
      <c r="EO46140" s="39"/>
    </row>
    <row r="46141" spans="143:145" x14ac:dyDescent="0.2">
      <c r="EM46141" s="39"/>
      <c r="EN46141" s="39"/>
      <c r="EO46141" s="39"/>
    </row>
    <row r="46142" spans="143:145" x14ac:dyDescent="0.2">
      <c r="EM46142" s="39"/>
      <c r="EN46142" s="39"/>
      <c r="EO46142" s="39"/>
    </row>
    <row r="46143" spans="143:145" x14ac:dyDescent="0.2">
      <c r="EM46143" s="39"/>
      <c r="EN46143" s="39"/>
      <c r="EO46143" s="39"/>
    </row>
    <row r="46144" spans="143:145" x14ac:dyDescent="0.2">
      <c r="EM46144" s="39"/>
      <c r="EN46144" s="39"/>
      <c r="EO46144" s="39"/>
    </row>
    <row r="46145" spans="143:145" x14ac:dyDescent="0.2">
      <c r="EM46145" s="39"/>
      <c r="EN46145" s="39"/>
      <c r="EO46145" s="39"/>
    </row>
    <row r="46146" spans="143:145" x14ac:dyDescent="0.2">
      <c r="EM46146" s="39"/>
      <c r="EN46146" s="39"/>
      <c r="EO46146" s="39"/>
    </row>
    <row r="46147" spans="143:145" x14ac:dyDescent="0.2">
      <c r="EM46147" s="39"/>
      <c r="EN46147" s="39"/>
      <c r="EO46147" s="39"/>
    </row>
    <row r="46148" spans="143:145" x14ac:dyDescent="0.2">
      <c r="EM46148" s="39"/>
      <c r="EN46148" s="39"/>
      <c r="EO46148" s="39"/>
    </row>
    <row r="46149" spans="143:145" x14ac:dyDescent="0.2">
      <c r="EM46149" s="39"/>
      <c r="EN46149" s="39"/>
      <c r="EO46149" s="39"/>
    </row>
    <row r="46150" spans="143:145" x14ac:dyDescent="0.2">
      <c r="EM46150" s="39"/>
      <c r="EN46150" s="39"/>
      <c r="EO46150" s="39"/>
    </row>
    <row r="46151" spans="143:145" x14ac:dyDescent="0.2">
      <c r="EM46151" s="39"/>
      <c r="EN46151" s="39"/>
      <c r="EO46151" s="39"/>
    </row>
    <row r="46152" spans="143:145" x14ac:dyDescent="0.2">
      <c r="EM46152" s="39"/>
      <c r="EN46152" s="39"/>
      <c r="EO46152" s="39"/>
    </row>
    <row r="46153" spans="143:145" x14ac:dyDescent="0.2">
      <c r="EM46153" s="39"/>
      <c r="EN46153" s="39"/>
      <c r="EO46153" s="39"/>
    </row>
    <row r="46154" spans="143:145" x14ac:dyDescent="0.2">
      <c r="EM46154" s="39"/>
      <c r="EN46154" s="39"/>
      <c r="EO46154" s="39"/>
    </row>
    <row r="46155" spans="143:145" x14ac:dyDescent="0.2">
      <c r="EM46155" s="39"/>
      <c r="EN46155" s="39"/>
      <c r="EO46155" s="39"/>
    </row>
    <row r="46156" spans="143:145" x14ac:dyDescent="0.2">
      <c r="EM46156" s="39"/>
      <c r="EN46156" s="39"/>
      <c r="EO46156" s="39"/>
    </row>
    <row r="46157" spans="143:145" x14ac:dyDescent="0.2">
      <c r="EM46157" s="39"/>
      <c r="EN46157" s="39"/>
      <c r="EO46157" s="39"/>
    </row>
    <row r="46158" spans="143:145" x14ac:dyDescent="0.2">
      <c r="EM46158" s="39"/>
      <c r="EN46158" s="39"/>
      <c r="EO46158" s="39"/>
    </row>
    <row r="46159" spans="143:145" x14ac:dyDescent="0.2">
      <c r="EM46159" s="39"/>
      <c r="EN46159" s="39"/>
      <c r="EO46159" s="39"/>
    </row>
    <row r="46160" spans="143:145" x14ac:dyDescent="0.2">
      <c r="EM46160" s="39"/>
      <c r="EN46160" s="39"/>
      <c r="EO46160" s="39"/>
    </row>
    <row r="46161" spans="143:145" x14ac:dyDescent="0.2">
      <c r="EM46161" s="39"/>
      <c r="EN46161" s="39"/>
      <c r="EO46161" s="39"/>
    </row>
    <row r="46162" spans="143:145" x14ac:dyDescent="0.2">
      <c r="EM46162" s="39"/>
      <c r="EN46162" s="39"/>
      <c r="EO46162" s="39"/>
    </row>
    <row r="46163" spans="143:145" x14ac:dyDescent="0.2">
      <c r="EM46163" s="39"/>
      <c r="EN46163" s="39"/>
      <c r="EO46163" s="39"/>
    </row>
    <row r="46164" spans="143:145" x14ac:dyDescent="0.2">
      <c r="EM46164" s="39"/>
      <c r="EN46164" s="39"/>
      <c r="EO46164" s="39"/>
    </row>
    <row r="46165" spans="143:145" x14ac:dyDescent="0.2">
      <c r="EM46165" s="39"/>
      <c r="EN46165" s="39"/>
      <c r="EO46165" s="39"/>
    </row>
    <row r="46166" spans="143:145" x14ac:dyDescent="0.2">
      <c r="EM46166" s="39"/>
      <c r="EN46166" s="39"/>
      <c r="EO46166" s="39"/>
    </row>
    <row r="46167" spans="143:145" x14ac:dyDescent="0.2">
      <c r="EM46167" s="39"/>
      <c r="EN46167" s="39"/>
      <c r="EO46167" s="39"/>
    </row>
    <row r="46168" spans="143:145" x14ac:dyDescent="0.2">
      <c r="EM46168" s="39"/>
      <c r="EN46168" s="39"/>
      <c r="EO46168" s="39"/>
    </row>
    <row r="46169" spans="143:145" x14ac:dyDescent="0.2">
      <c r="EM46169" s="39"/>
      <c r="EN46169" s="39"/>
      <c r="EO46169" s="39"/>
    </row>
    <row r="46170" spans="143:145" x14ac:dyDescent="0.2">
      <c r="EM46170" s="39"/>
      <c r="EN46170" s="39"/>
      <c r="EO46170" s="39"/>
    </row>
    <row r="46171" spans="143:145" x14ac:dyDescent="0.2">
      <c r="EM46171" s="39"/>
      <c r="EN46171" s="39"/>
      <c r="EO46171" s="39"/>
    </row>
    <row r="46172" spans="143:145" x14ac:dyDescent="0.2">
      <c r="EM46172" s="39"/>
      <c r="EN46172" s="39"/>
      <c r="EO46172" s="39"/>
    </row>
    <row r="46173" spans="143:145" x14ac:dyDescent="0.2">
      <c r="EM46173" s="39"/>
      <c r="EN46173" s="39"/>
      <c r="EO46173" s="39"/>
    </row>
    <row r="46174" spans="143:145" x14ac:dyDescent="0.2">
      <c r="EM46174" s="39"/>
      <c r="EN46174" s="39"/>
      <c r="EO46174" s="39"/>
    </row>
    <row r="46175" spans="143:145" x14ac:dyDescent="0.2">
      <c r="EM46175" s="39"/>
      <c r="EN46175" s="39"/>
      <c r="EO46175" s="39"/>
    </row>
    <row r="46176" spans="143:145" x14ac:dyDescent="0.2">
      <c r="EM46176" s="39"/>
      <c r="EN46176" s="39"/>
      <c r="EO46176" s="39"/>
    </row>
    <row r="46177" spans="143:145" x14ac:dyDescent="0.2">
      <c r="EM46177" s="39"/>
      <c r="EN46177" s="39"/>
      <c r="EO46177" s="39"/>
    </row>
    <row r="46178" spans="143:145" x14ac:dyDescent="0.2">
      <c r="EM46178" s="39"/>
      <c r="EN46178" s="39"/>
      <c r="EO46178" s="39"/>
    </row>
    <row r="46179" spans="143:145" x14ac:dyDescent="0.2">
      <c r="EM46179" s="39"/>
      <c r="EN46179" s="39"/>
      <c r="EO46179" s="39"/>
    </row>
    <row r="46180" spans="143:145" x14ac:dyDescent="0.2">
      <c r="EM46180" s="39"/>
      <c r="EN46180" s="39"/>
      <c r="EO46180" s="39"/>
    </row>
    <row r="46181" spans="143:145" x14ac:dyDescent="0.2">
      <c r="EM46181" s="39"/>
      <c r="EN46181" s="39"/>
      <c r="EO46181" s="39"/>
    </row>
    <row r="46182" spans="143:145" x14ac:dyDescent="0.2">
      <c r="EM46182" s="39"/>
      <c r="EN46182" s="39"/>
      <c r="EO46182" s="39"/>
    </row>
    <row r="46183" spans="143:145" x14ac:dyDescent="0.2">
      <c r="EM46183" s="39"/>
      <c r="EN46183" s="39"/>
      <c r="EO46183" s="39"/>
    </row>
    <row r="46184" spans="143:145" x14ac:dyDescent="0.2">
      <c r="EM46184" s="39"/>
      <c r="EN46184" s="39"/>
      <c r="EO46184" s="39"/>
    </row>
    <row r="46185" spans="143:145" x14ac:dyDescent="0.2">
      <c r="EM46185" s="39"/>
      <c r="EN46185" s="39"/>
      <c r="EO46185" s="39"/>
    </row>
    <row r="46186" spans="143:145" x14ac:dyDescent="0.2">
      <c r="EM46186" s="39"/>
      <c r="EN46186" s="39"/>
      <c r="EO46186" s="39"/>
    </row>
    <row r="46187" spans="143:145" x14ac:dyDescent="0.2">
      <c r="EM46187" s="39"/>
      <c r="EN46187" s="39"/>
      <c r="EO46187" s="39"/>
    </row>
    <row r="46188" spans="143:145" x14ac:dyDescent="0.2">
      <c r="EM46188" s="39"/>
      <c r="EN46188" s="39"/>
      <c r="EO46188" s="39"/>
    </row>
    <row r="46189" spans="143:145" x14ac:dyDescent="0.2">
      <c r="EM46189" s="39"/>
      <c r="EN46189" s="39"/>
      <c r="EO46189" s="39"/>
    </row>
    <row r="46190" spans="143:145" x14ac:dyDescent="0.2">
      <c r="EM46190" s="39"/>
      <c r="EN46190" s="39"/>
      <c r="EO46190" s="39"/>
    </row>
    <row r="46191" spans="143:145" x14ac:dyDescent="0.2">
      <c r="EM46191" s="39"/>
      <c r="EN46191" s="39"/>
      <c r="EO46191" s="39"/>
    </row>
    <row r="46192" spans="143:145" x14ac:dyDescent="0.2">
      <c r="EM46192" s="39"/>
      <c r="EN46192" s="39"/>
      <c r="EO46192" s="39"/>
    </row>
    <row r="46193" spans="143:145" x14ac:dyDescent="0.2">
      <c r="EM46193" s="39"/>
      <c r="EN46193" s="39"/>
      <c r="EO46193" s="39"/>
    </row>
    <row r="46194" spans="143:145" x14ac:dyDescent="0.2">
      <c r="EM46194" s="39"/>
      <c r="EN46194" s="39"/>
      <c r="EO46194" s="39"/>
    </row>
    <row r="46195" spans="143:145" x14ac:dyDescent="0.2">
      <c r="EM46195" s="39"/>
      <c r="EN46195" s="39"/>
      <c r="EO46195" s="39"/>
    </row>
    <row r="46196" spans="143:145" x14ac:dyDescent="0.2">
      <c r="EM46196" s="39"/>
      <c r="EN46196" s="39"/>
      <c r="EO46196" s="39"/>
    </row>
    <row r="46197" spans="143:145" x14ac:dyDescent="0.2">
      <c r="EM46197" s="39"/>
      <c r="EN46197" s="39"/>
      <c r="EO46197" s="39"/>
    </row>
    <row r="46198" spans="143:145" x14ac:dyDescent="0.2">
      <c r="EM46198" s="39"/>
      <c r="EN46198" s="39"/>
      <c r="EO46198" s="39"/>
    </row>
    <row r="46199" spans="143:145" x14ac:dyDescent="0.2">
      <c r="EM46199" s="39"/>
      <c r="EN46199" s="39"/>
      <c r="EO46199" s="39"/>
    </row>
    <row r="46200" spans="143:145" x14ac:dyDescent="0.2">
      <c r="EM46200" s="39"/>
      <c r="EN46200" s="39"/>
      <c r="EO46200" s="39"/>
    </row>
    <row r="46201" spans="143:145" x14ac:dyDescent="0.2">
      <c r="EM46201" s="39"/>
      <c r="EN46201" s="39"/>
      <c r="EO46201" s="39"/>
    </row>
    <row r="46202" spans="143:145" x14ac:dyDescent="0.2">
      <c r="EM46202" s="39"/>
      <c r="EN46202" s="39"/>
      <c r="EO46202" s="39"/>
    </row>
    <row r="46203" spans="143:145" x14ac:dyDescent="0.2">
      <c r="EM46203" s="39"/>
      <c r="EN46203" s="39"/>
      <c r="EO46203" s="39"/>
    </row>
    <row r="46204" spans="143:145" x14ac:dyDescent="0.2">
      <c r="EM46204" s="39"/>
      <c r="EN46204" s="39"/>
      <c r="EO46204" s="39"/>
    </row>
    <row r="46205" spans="143:145" x14ac:dyDescent="0.2">
      <c r="EM46205" s="39"/>
      <c r="EN46205" s="39"/>
      <c r="EO46205" s="39"/>
    </row>
    <row r="46206" spans="143:145" x14ac:dyDescent="0.2">
      <c r="EM46206" s="39"/>
      <c r="EN46206" s="39"/>
      <c r="EO46206" s="39"/>
    </row>
    <row r="46207" spans="143:145" x14ac:dyDescent="0.2">
      <c r="EM46207" s="39"/>
      <c r="EN46207" s="39"/>
      <c r="EO46207" s="39"/>
    </row>
    <row r="46208" spans="143:145" x14ac:dyDescent="0.2">
      <c r="EM46208" s="39"/>
      <c r="EN46208" s="39"/>
      <c r="EO46208" s="39"/>
    </row>
    <row r="46209" spans="143:145" x14ac:dyDescent="0.2">
      <c r="EM46209" s="39"/>
      <c r="EN46209" s="39"/>
      <c r="EO46209" s="39"/>
    </row>
    <row r="46210" spans="143:145" x14ac:dyDescent="0.2">
      <c r="EM46210" s="39"/>
      <c r="EN46210" s="39"/>
      <c r="EO46210" s="39"/>
    </row>
    <row r="46211" spans="143:145" x14ac:dyDescent="0.2">
      <c r="EM46211" s="39"/>
      <c r="EN46211" s="39"/>
      <c r="EO46211" s="39"/>
    </row>
    <row r="46212" spans="143:145" x14ac:dyDescent="0.2">
      <c r="EM46212" s="39"/>
      <c r="EN46212" s="39"/>
      <c r="EO46212" s="39"/>
    </row>
    <row r="46213" spans="143:145" x14ac:dyDescent="0.2">
      <c r="EM46213" s="39"/>
      <c r="EN46213" s="39"/>
      <c r="EO46213" s="39"/>
    </row>
    <row r="46214" spans="143:145" x14ac:dyDescent="0.2">
      <c r="EM46214" s="39"/>
      <c r="EN46214" s="39"/>
      <c r="EO46214" s="39"/>
    </row>
    <row r="46215" spans="143:145" x14ac:dyDescent="0.2">
      <c r="EM46215" s="39"/>
      <c r="EN46215" s="39"/>
      <c r="EO46215" s="39"/>
    </row>
    <row r="46216" spans="143:145" x14ac:dyDescent="0.2">
      <c r="EM46216" s="39"/>
      <c r="EN46216" s="39"/>
      <c r="EO46216" s="39"/>
    </row>
    <row r="46217" spans="143:145" x14ac:dyDescent="0.2">
      <c r="EM46217" s="39"/>
      <c r="EN46217" s="39"/>
      <c r="EO46217" s="39"/>
    </row>
    <row r="46218" spans="143:145" x14ac:dyDescent="0.2">
      <c r="EM46218" s="39"/>
      <c r="EN46218" s="39"/>
      <c r="EO46218" s="39"/>
    </row>
    <row r="46219" spans="143:145" x14ac:dyDescent="0.2">
      <c r="EM46219" s="39"/>
      <c r="EN46219" s="39"/>
      <c r="EO46219" s="39"/>
    </row>
    <row r="46220" spans="143:145" x14ac:dyDescent="0.2">
      <c r="EM46220" s="39"/>
      <c r="EN46220" s="39"/>
      <c r="EO46220" s="39"/>
    </row>
    <row r="46221" spans="143:145" x14ac:dyDescent="0.2">
      <c r="EM46221" s="39"/>
      <c r="EN46221" s="39"/>
      <c r="EO46221" s="39"/>
    </row>
    <row r="46222" spans="143:145" x14ac:dyDescent="0.2">
      <c r="EM46222" s="39"/>
      <c r="EN46222" s="39"/>
      <c r="EO46222" s="39"/>
    </row>
    <row r="46223" spans="143:145" x14ac:dyDescent="0.2">
      <c r="EM46223" s="39"/>
      <c r="EN46223" s="39"/>
      <c r="EO46223" s="39"/>
    </row>
    <row r="46224" spans="143:145" x14ac:dyDescent="0.2">
      <c r="EM46224" s="39"/>
      <c r="EN46224" s="39"/>
      <c r="EO46224" s="39"/>
    </row>
    <row r="46225" spans="143:145" x14ac:dyDescent="0.2">
      <c r="EM46225" s="39"/>
      <c r="EN46225" s="39"/>
      <c r="EO46225" s="39"/>
    </row>
    <row r="46226" spans="143:145" x14ac:dyDescent="0.2">
      <c r="EM46226" s="39"/>
      <c r="EN46226" s="39"/>
      <c r="EO46226" s="39"/>
    </row>
    <row r="46227" spans="143:145" x14ac:dyDescent="0.2">
      <c r="EM46227" s="39"/>
      <c r="EN46227" s="39"/>
      <c r="EO46227" s="39"/>
    </row>
    <row r="46228" spans="143:145" x14ac:dyDescent="0.2">
      <c r="EM46228" s="39"/>
      <c r="EN46228" s="39"/>
      <c r="EO46228" s="39"/>
    </row>
    <row r="46229" spans="143:145" x14ac:dyDescent="0.2">
      <c r="EM46229" s="39"/>
      <c r="EN46229" s="39"/>
      <c r="EO46229" s="39"/>
    </row>
    <row r="46230" spans="143:145" x14ac:dyDescent="0.2">
      <c r="EM46230" s="39"/>
      <c r="EN46230" s="39"/>
      <c r="EO46230" s="39"/>
    </row>
    <row r="46231" spans="143:145" x14ac:dyDescent="0.2">
      <c r="EM46231" s="39"/>
      <c r="EN46231" s="39"/>
      <c r="EO46231" s="39"/>
    </row>
    <row r="46232" spans="143:145" x14ac:dyDescent="0.2">
      <c r="EM46232" s="39"/>
      <c r="EN46232" s="39"/>
      <c r="EO46232" s="39"/>
    </row>
    <row r="46233" spans="143:145" x14ac:dyDescent="0.2">
      <c r="EM46233" s="39"/>
      <c r="EN46233" s="39"/>
      <c r="EO46233" s="39"/>
    </row>
    <row r="46234" spans="143:145" x14ac:dyDescent="0.2">
      <c r="EM46234" s="39"/>
      <c r="EN46234" s="39"/>
      <c r="EO46234" s="39"/>
    </row>
    <row r="46235" spans="143:145" x14ac:dyDescent="0.2">
      <c r="EM46235" s="39"/>
      <c r="EN46235" s="39"/>
      <c r="EO46235" s="39"/>
    </row>
    <row r="46236" spans="143:145" x14ac:dyDescent="0.2">
      <c r="EM46236" s="39"/>
      <c r="EN46236" s="39"/>
      <c r="EO46236" s="39"/>
    </row>
    <row r="46237" spans="143:145" x14ac:dyDescent="0.2">
      <c r="EM46237" s="39"/>
      <c r="EN46237" s="39"/>
      <c r="EO46237" s="39"/>
    </row>
    <row r="46238" spans="143:145" x14ac:dyDescent="0.2">
      <c r="EM46238" s="39"/>
      <c r="EN46238" s="39"/>
      <c r="EO46238" s="39"/>
    </row>
    <row r="46239" spans="143:145" x14ac:dyDescent="0.2">
      <c r="EM46239" s="39"/>
      <c r="EN46239" s="39"/>
      <c r="EO46239" s="39"/>
    </row>
    <row r="46240" spans="143:145" x14ac:dyDescent="0.2">
      <c r="EM46240" s="39"/>
      <c r="EN46240" s="39"/>
      <c r="EO46240" s="39"/>
    </row>
    <row r="46241" spans="143:145" x14ac:dyDescent="0.2">
      <c r="EM46241" s="39"/>
      <c r="EN46241" s="39"/>
      <c r="EO46241" s="39"/>
    </row>
    <row r="46242" spans="143:145" x14ac:dyDescent="0.2">
      <c r="EM46242" s="39"/>
      <c r="EN46242" s="39"/>
      <c r="EO46242" s="39"/>
    </row>
    <row r="46243" spans="143:145" x14ac:dyDescent="0.2">
      <c r="EM46243" s="39"/>
      <c r="EN46243" s="39"/>
      <c r="EO46243" s="39"/>
    </row>
    <row r="46244" spans="143:145" x14ac:dyDescent="0.2">
      <c r="EM46244" s="39"/>
      <c r="EN46244" s="39"/>
      <c r="EO46244" s="39"/>
    </row>
    <row r="46245" spans="143:145" x14ac:dyDescent="0.2">
      <c r="EM46245" s="39"/>
      <c r="EN46245" s="39"/>
      <c r="EO46245" s="39"/>
    </row>
    <row r="46246" spans="143:145" x14ac:dyDescent="0.2">
      <c r="EM46246" s="39"/>
      <c r="EN46246" s="39"/>
      <c r="EO46246" s="39"/>
    </row>
    <row r="46247" spans="143:145" x14ac:dyDescent="0.2">
      <c r="EM46247" s="39"/>
      <c r="EN46247" s="39"/>
      <c r="EO46247" s="39"/>
    </row>
    <row r="46248" spans="143:145" x14ac:dyDescent="0.2">
      <c r="EM46248" s="39"/>
      <c r="EN46248" s="39"/>
      <c r="EO46248" s="39"/>
    </row>
    <row r="46249" spans="143:145" x14ac:dyDescent="0.2">
      <c r="EM46249" s="39"/>
      <c r="EN46249" s="39"/>
      <c r="EO46249" s="39"/>
    </row>
    <row r="46250" spans="143:145" x14ac:dyDescent="0.2">
      <c r="EM46250" s="39"/>
      <c r="EN46250" s="39"/>
      <c r="EO46250" s="39"/>
    </row>
    <row r="46251" spans="143:145" x14ac:dyDescent="0.2">
      <c r="EM46251" s="39"/>
      <c r="EN46251" s="39"/>
      <c r="EO46251" s="39"/>
    </row>
    <row r="46252" spans="143:145" x14ac:dyDescent="0.2">
      <c r="EM46252" s="39"/>
      <c r="EN46252" s="39"/>
      <c r="EO46252" s="39"/>
    </row>
    <row r="46253" spans="143:145" x14ac:dyDescent="0.2">
      <c r="EM46253" s="39"/>
      <c r="EN46253" s="39"/>
      <c r="EO46253" s="39"/>
    </row>
    <row r="46254" spans="143:145" x14ac:dyDescent="0.2">
      <c r="EM46254" s="39"/>
      <c r="EN46254" s="39"/>
      <c r="EO46254" s="39"/>
    </row>
    <row r="46255" spans="143:145" x14ac:dyDescent="0.2">
      <c r="EM46255" s="39"/>
      <c r="EN46255" s="39"/>
      <c r="EO46255" s="39"/>
    </row>
    <row r="46256" spans="143:145" x14ac:dyDescent="0.2">
      <c r="EM46256" s="39"/>
      <c r="EN46256" s="39"/>
      <c r="EO46256" s="39"/>
    </row>
    <row r="46257" spans="143:145" x14ac:dyDescent="0.2">
      <c r="EM46257" s="39"/>
      <c r="EN46257" s="39"/>
      <c r="EO46257" s="39"/>
    </row>
    <row r="46258" spans="143:145" x14ac:dyDescent="0.2">
      <c r="EM46258" s="39"/>
      <c r="EN46258" s="39"/>
      <c r="EO46258" s="39"/>
    </row>
    <row r="46259" spans="143:145" x14ac:dyDescent="0.2">
      <c r="EM46259" s="39"/>
      <c r="EN46259" s="39"/>
      <c r="EO46259" s="39"/>
    </row>
    <row r="46260" spans="143:145" x14ac:dyDescent="0.2">
      <c r="EM46260" s="39"/>
      <c r="EN46260" s="39"/>
      <c r="EO46260" s="39"/>
    </row>
    <row r="46261" spans="143:145" x14ac:dyDescent="0.2">
      <c r="EM46261" s="39"/>
      <c r="EN46261" s="39"/>
      <c r="EO46261" s="39"/>
    </row>
    <row r="46262" spans="143:145" x14ac:dyDescent="0.2">
      <c r="EM46262" s="39"/>
      <c r="EN46262" s="39"/>
      <c r="EO46262" s="39"/>
    </row>
    <row r="46263" spans="143:145" x14ac:dyDescent="0.2">
      <c r="EM46263" s="39"/>
      <c r="EN46263" s="39"/>
      <c r="EO46263" s="39"/>
    </row>
    <row r="46264" spans="143:145" x14ac:dyDescent="0.2">
      <c r="EM46264" s="39"/>
      <c r="EN46264" s="39"/>
      <c r="EO46264" s="39"/>
    </row>
    <row r="46265" spans="143:145" x14ac:dyDescent="0.2">
      <c r="EM46265" s="39"/>
      <c r="EN46265" s="39"/>
      <c r="EO46265" s="39"/>
    </row>
    <row r="46266" spans="143:145" x14ac:dyDescent="0.2">
      <c r="EM46266" s="39"/>
      <c r="EN46266" s="39"/>
      <c r="EO46266" s="39"/>
    </row>
    <row r="46267" spans="143:145" x14ac:dyDescent="0.2">
      <c r="EM46267" s="39"/>
      <c r="EN46267" s="39"/>
      <c r="EO46267" s="39"/>
    </row>
    <row r="46268" spans="143:145" x14ac:dyDescent="0.2">
      <c r="EM46268" s="39"/>
      <c r="EN46268" s="39"/>
      <c r="EO46268" s="39"/>
    </row>
    <row r="46269" spans="143:145" x14ac:dyDescent="0.2">
      <c r="EM46269" s="39"/>
      <c r="EN46269" s="39"/>
      <c r="EO46269" s="39"/>
    </row>
    <row r="46270" spans="143:145" x14ac:dyDescent="0.2">
      <c r="EM46270" s="39"/>
      <c r="EN46270" s="39"/>
      <c r="EO46270" s="39"/>
    </row>
    <row r="46271" spans="143:145" x14ac:dyDescent="0.2">
      <c r="EM46271" s="39"/>
      <c r="EN46271" s="39"/>
      <c r="EO46271" s="39"/>
    </row>
    <row r="46272" spans="143:145" x14ac:dyDescent="0.2">
      <c r="EM46272" s="39"/>
      <c r="EN46272" s="39"/>
      <c r="EO46272" s="39"/>
    </row>
    <row r="46273" spans="143:145" x14ac:dyDescent="0.2">
      <c r="EM46273" s="39"/>
      <c r="EN46273" s="39"/>
      <c r="EO46273" s="39"/>
    </row>
    <row r="46274" spans="143:145" x14ac:dyDescent="0.2">
      <c r="EM46274" s="39"/>
      <c r="EN46274" s="39"/>
      <c r="EO46274" s="39"/>
    </row>
    <row r="46275" spans="143:145" x14ac:dyDescent="0.2">
      <c r="EM46275" s="39"/>
      <c r="EN46275" s="39"/>
      <c r="EO46275" s="39"/>
    </row>
    <row r="46276" spans="143:145" x14ac:dyDescent="0.2">
      <c r="EM46276" s="39"/>
      <c r="EN46276" s="39"/>
      <c r="EO46276" s="39"/>
    </row>
    <row r="46277" spans="143:145" x14ac:dyDescent="0.2">
      <c r="EM46277" s="39"/>
      <c r="EN46277" s="39"/>
      <c r="EO46277" s="39"/>
    </row>
    <row r="46278" spans="143:145" x14ac:dyDescent="0.2">
      <c r="EM46278" s="39"/>
      <c r="EN46278" s="39"/>
      <c r="EO46278" s="39"/>
    </row>
    <row r="46279" spans="143:145" x14ac:dyDescent="0.2">
      <c r="EM46279" s="39"/>
      <c r="EN46279" s="39"/>
      <c r="EO46279" s="39"/>
    </row>
    <row r="46280" spans="143:145" x14ac:dyDescent="0.2">
      <c r="EM46280" s="39"/>
      <c r="EN46280" s="39"/>
      <c r="EO46280" s="39"/>
    </row>
    <row r="46281" spans="143:145" x14ac:dyDescent="0.2">
      <c r="EM46281" s="39"/>
      <c r="EN46281" s="39"/>
      <c r="EO46281" s="39"/>
    </row>
    <row r="46282" spans="143:145" x14ac:dyDescent="0.2">
      <c r="EM46282" s="39"/>
      <c r="EN46282" s="39"/>
      <c r="EO46282" s="39"/>
    </row>
    <row r="46283" spans="143:145" x14ac:dyDescent="0.2">
      <c r="EM46283" s="39"/>
      <c r="EN46283" s="39"/>
      <c r="EO46283" s="39"/>
    </row>
    <row r="46284" spans="143:145" x14ac:dyDescent="0.2">
      <c r="EM46284" s="39"/>
      <c r="EN46284" s="39"/>
      <c r="EO46284" s="39"/>
    </row>
    <row r="46285" spans="143:145" x14ac:dyDescent="0.2">
      <c r="EM46285" s="39"/>
      <c r="EN46285" s="39"/>
      <c r="EO46285" s="39"/>
    </row>
    <row r="46286" spans="143:145" x14ac:dyDescent="0.2">
      <c r="EM46286" s="39"/>
      <c r="EN46286" s="39"/>
      <c r="EO46286" s="39"/>
    </row>
    <row r="46287" spans="143:145" x14ac:dyDescent="0.2">
      <c r="EM46287" s="39"/>
      <c r="EN46287" s="39"/>
      <c r="EO46287" s="39"/>
    </row>
    <row r="46288" spans="143:145" x14ac:dyDescent="0.2">
      <c r="EM46288" s="39"/>
      <c r="EN46288" s="39"/>
      <c r="EO46288" s="39"/>
    </row>
    <row r="46289" spans="143:145" x14ac:dyDescent="0.2">
      <c r="EM46289" s="39"/>
      <c r="EN46289" s="39"/>
      <c r="EO46289" s="39"/>
    </row>
    <row r="46290" spans="143:145" x14ac:dyDescent="0.2">
      <c r="EM46290" s="39"/>
      <c r="EN46290" s="39"/>
      <c r="EO46290" s="39"/>
    </row>
    <row r="46291" spans="143:145" x14ac:dyDescent="0.2">
      <c r="EM46291" s="39"/>
      <c r="EN46291" s="39"/>
      <c r="EO46291" s="39"/>
    </row>
    <row r="46292" spans="143:145" x14ac:dyDescent="0.2">
      <c r="EM46292" s="39"/>
      <c r="EN46292" s="39"/>
      <c r="EO46292" s="39"/>
    </row>
    <row r="46293" spans="143:145" x14ac:dyDescent="0.2">
      <c r="EM46293" s="39"/>
      <c r="EN46293" s="39"/>
      <c r="EO46293" s="39"/>
    </row>
    <row r="46294" spans="143:145" x14ac:dyDescent="0.2">
      <c r="EM46294" s="39"/>
      <c r="EN46294" s="39"/>
      <c r="EO46294" s="39"/>
    </row>
    <row r="46295" spans="143:145" x14ac:dyDescent="0.2">
      <c r="EM46295" s="39"/>
      <c r="EN46295" s="39"/>
      <c r="EO46295" s="39"/>
    </row>
    <row r="46296" spans="143:145" x14ac:dyDescent="0.2">
      <c r="EM46296" s="39"/>
      <c r="EN46296" s="39"/>
      <c r="EO46296" s="39"/>
    </row>
    <row r="46297" spans="143:145" x14ac:dyDescent="0.2">
      <c r="EM46297" s="39"/>
      <c r="EN46297" s="39"/>
      <c r="EO46297" s="39"/>
    </row>
    <row r="46298" spans="143:145" x14ac:dyDescent="0.2">
      <c r="EM46298" s="39"/>
      <c r="EN46298" s="39"/>
      <c r="EO46298" s="39"/>
    </row>
    <row r="46299" spans="143:145" x14ac:dyDescent="0.2">
      <c r="EM46299" s="39"/>
      <c r="EN46299" s="39"/>
      <c r="EO46299" s="39"/>
    </row>
    <row r="46300" spans="143:145" x14ac:dyDescent="0.2">
      <c r="EM46300" s="39"/>
      <c r="EN46300" s="39"/>
      <c r="EO46300" s="39"/>
    </row>
    <row r="46301" spans="143:145" x14ac:dyDescent="0.2">
      <c r="EM46301" s="39"/>
      <c r="EN46301" s="39"/>
      <c r="EO46301" s="39"/>
    </row>
    <row r="46302" spans="143:145" x14ac:dyDescent="0.2">
      <c r="EM46302" s="39"/>
      <c r="EN46302" s="39"/>
      <c r="EO46302" s="39"/>
    </row>
    <row r="46303" spans="143:145" x14ac:dyDescent="0.2">
      <c r="EM46303" s="39"/>
      <c r="EN46303" s="39"/>
      <c r="EO46303" s="39"/>
    </row>
    <row r="46304" spans="143:145" x14ac:dyDescent="0.2">
      <c r="EM46304" s="39"/>
      <c r="EN46304" s="39"/>
      <c r="EO46304" s="39"/>
    </row>
    <row r="46305" spans="143:145" x14ac:dyDescent="0.2">
      <c r="EM46305" s="39"/>
      <c r="EN46305" s="39"/>
      <c r="EO46305" s="39"/>
    </row>
    <row r="46306" spans="143:145" x14ac:dyDescent="0.2">
      <c r="EM46306" s="39"/>
      <c r="EN46306" s="39"/>
      <c r="EO46306" s="39"/>
    </row>
    <row r="46307" spans="143:145" x14ac:dyDescent="0.2">
      <c r="EM46307" s="39"/>
      <c r="EN46307" s="39"/>
      <c r="EO46307" s="39"/>
    </row>
    <row r="46308" spans="143:145" x14ac:dyDescent="0.2">
      <c r="EM46308" s="39"/>
      <c r="EN46308" s="39"/>
      <c r="EO46308" s="39"/>
    </row>
    <row r="46309" spans="143:145" x14ac:dyDescent="0.2">
      <c r="EM46309" s="39"/>
      <c r="EN46309" s="39"/>
      <c r="EO46309" s="39"/>
    </row>
    <row r="46310" spans="143:145" x14ac:dyDescent="0.2">
      <c r="EM46310" s="39"/>
      <c r="EN46310" s="39"/>
      <c r="EO46310" s="39"/>
    </row>
    <row r="46311" spans="143:145" x14ac:dyDescent="0.2">
      <c r="EM46311" s="39"/>
      <c r="EN46311" s="39"/>
      <c r="EO46311" s="39"/>
    </row>
    <row r="46312" spans="143:145" x14ac:dyDescent="0.2">
      <c r="EM46312" s="39"/>
      <c r="EN46312" s="39"/>
      <c r="EO46312" s="39"/>
    </row>
    <row r="46313" spans="143:145" x14ac:dyDescent="0.2">
      <c r="EM46313" s="39"/>
      <c r="EN46313" s="39"/>
      <c r="EO46313" s="39"/>
    </row>
    <row r="46314" spans="143:145" x14ac:dyDescent="0.2">
      <c r="EM46314" s="39"/>
      <c r="EN46314" s="39"/>
      <c r="EO46314" s="39"/>
    </row>
    <row r="46315" spans="143:145" x14ac:dyDescent="0.2">
      <c r="EM46315" s="39"/>
      <c r="EN46315" s="39"/>
      <c r="EO46315" s="39"/>
    </row>
    <row r="46316" spans="143:145" x14ac:dyDescent="0.2">
      <c r="EM46316" s="39"/>
      <c r="EN46316" s="39"/>
      <c r="EO46316" s="39"/>
    </row>
    <row r="46317" spans="143:145" x14ac:dyDescent="0.2">
      <c r="EM46317" s="39"/>
      <c r="EN46317" s="39"/>
      <c r="EO46317" s="39"/>
    </row>
    <row r="46318" spans="143:145" x14ac:dyDescent="0.2">
      <c r="EM46318" s="39"/>
      <c r="EN46318" s="39"/>
      <c r="EO46318" s="39"/>
    </row>
    <row r="46319" spans="143:145" x14ac:dyDescent="0.2">
      <c r="EM46319" s="39"/>
      <c r="EN46319" s="39"/>
      <c r="EO46319" s="39"/>
    </row>
    <row r="46320" spans="143:145" x14ac:dyDescent="0.2">
      <c r="EM46320" s="39"/>
      <c r="EN46320" s="39"/>
      <c r="EO46320" s="39"/>
    </row>
    <row r="46321" spans="143:145" x14ac:dyDescent="0.2">
      <c r="EM46321" s="39"/>
      <c r="EN46321" s="39"/>
      <c r="EO46321" s="39"/>
    </row>
    <row r="46322" spans="143:145" x14ac:dyDescent="0.2">
      <c r="EM46322" s="39"/>
      <c r="EN46322" s="39"/>
      <c r="EO46322" s="39"/>
    </row>
    <row r="46323" spans="143:145" x14ac:dyDescent="0.2">
      <c r="EM46323" s="39"/>
      <c r="EN46323" s="39"/>
      <c r="EO46323" s="39"/>
    </row>
    <row r="46324" spans="143:145" x14ac:dyDescent="0.2">
      <c r="EM46324" s="39"/>
      <c r="EN46324" s="39"/>
      <c r="EO46324" s="39"/>
    </row>
    <row r="46325" spans="143:145" x14ac:dyDescent="0.2">
      <c r="EM46325" s="39"/>
      <c r="EN46325" s="39"/>
      <c r="EO46325" s="39"/>
    </row>
    <row r="46326" spans="143:145" x14ac:dyDescent="0.2">
      <c r="EM46326" s="39"/>
      <c r="EN46326" s="39"/>
      <c r="EO46326" s="39"/>
    </row>
    <row r="46327" spans="143:145" x14ac:dyDescent="0.2">
      <c r="EM46327" s="39"/>
      <c r="EN46327" s="39"/>
      <c r="EO46327" s="39"/>
    </row>
    <row r="46328" spans="143:145" x14ac:dyDescent="0.2">
      <c r="EM46328" s="39"/>
      <c r="EN46328" s="39"/>
      <c r="EO46328" s="39"/>
    </row>
    <row r="46329" spans="143:145" x14ac:dyDescent="0.2">
      <c r="EM46329" s="39"/>
      <c r="EN46329" s="39"/>
      <c r="EO46329" s="39"/>
    </row>
    <row r="46330" spans="143:145" x14ac:dyDescent="0.2">
      <c r="EM46330" s="39"/>
      <c r="EN46330" s="39"/>
      <c r="EO46330" s="39"/>
    </row>
    <row r="46331" spans="143:145" x14ac:dyDescent="0.2">
      <c r="EM46331" s="39"/>
      <c r="EN46331" s="39"/>
      <c r="EO46331" s="39"/>
    </row>
    <row r="46332" spans="143:145" x14ac:dyDescent="0.2">
      <c r="EM46332" s="39"/>
      <c r="EN46332" s="39"/>
      <c r="EO46332" s="39"/>
    </row>
    <row r="46333" spans="143:145" x14ac:dyDescent="0.2">
      <c r="EM46333" s="39"/>
      <c r="EN46333" s="39"/>
      <c r="EO46333" s="39"/>
    </row>
    <row r="46334" spans="143:145" x14ac:dyDescent="0.2">
      <c r="EM46334" s="39"/>
      <c r="EN46334" s="39"/>
      <c r="EO46334" s="39"/>
    </row>
    <row r="46335" spans="143:145" x14ac:dyDescent="0.2">
      <c r="EM46335" s="39"/>
      <c r="EN46335" s="39"/>
      <c r="EO46335" s="39"/>
    </row>
    <row r="46336" spans="143:145" x14ac:dyDescent="0.2">
      <c r="EM46336" s="39"/>
      <c r="EN46336" s="39"/>
      <c r="EO46336" s="39"/>
    </row>
    <row r="46337" spans="143:145" x14ac:dyDescent="0.2">
      <c r="EM46337" s="39"/>
      <c r="EN46337" s="39"/>
      <c r="EO46337" s="39"/>
    </row>
    <row r="46338" spans="143:145" x14ac:dyDescent="0.2">
      <c r="EM46338" s="39"/>
      <c r="EN46338" s="39"/>
      <c r="EO46338" s="39"/>
    </row>
    <row r="46339" spans="143:145" x14ac:dyDescent="0.2">
      <c r="EM46339" s="39"/>
      <c r="EN46339" s="39"/>
      <c r="EO46339" s="39"/>
    </row>
    <row r="46340" spans="143:145" x14ac:dyDescent="0.2">
      <c r="EM46340" s="39"/>
      <c r="EN46340" s="39"/>
      <c r="EO46340" s="39"/>
    </row>
    <row r="46341" spans="143:145" x14ac:dyDescent="0.2">
      <c r="EM46341" s="39"/>
      <c r="EN46341" s="39"/>
      <c r="EO46341" s="39"/>
    </row>
    <row r="46342" spans="143:145" x14ac:dyDescent="0.2">
      <c r="EM46342" s="39"/>
      <c r="EN46342" s="39"/>
      <c r="EO46342" s="39"/>
    </row>
    <row r="46343" spans="143:145" x14ac:dyDescent="0.2">
      <c r="EM46343" s="39"/>
      <c r="EN46343" s="39"/>
      <c r="EO46343" s="39"/>
    </row>
    <row r="46344" spans="143:145" x14ac:dyDescent="0.2">
      <c r="EM46344" s="39"/>
      <c r="EN46344" s="39"/>
      <c r="EO46344" s="39"/>
    </row>
    <row r="46345" spans="143:145" x14ac:dyDescent="0.2">
      <c r="EM46345" s="39"/>
      <c r="EN46345" s="39"/>
      <c r="EO46345" s="39"/>
    </row>
    <row r="46346" spans="143:145" x14ac:dyDescent="0.2">
      <c r="EM46346" s="39"/>
      <c r="EN46346" s="39"/>
      <c r="EO46346" s="39"/>
    </row>
    <row r="46347" spans="143:145" x14ac:dyDescent="0.2">
      <c r="EM46347" s="39"/>
      <c r="EN46347" s="39"/>
      <c r="EO46347" s="39"/>
    </row>
    <row r="46348" spans="143:145" x14ac:dyDescent="0.2">
      <c r="EM46348" s="39"/>
      <c r="EN46348" s="39"/>
      <c r="EO46348" s="39"/>
    </row>
    <row r="46349" spans="143:145" x14ac:dyDescent="0.2">
      <c r="EM46349" s="39"/>
      <c r="EN46349" s="39"/>
      <c r="EO46349" s="39"/>
    </row>
    <row r="46350" spans="143:145" x14ac:dyDescent="0.2">
      <c r="EM46350" s="39"/>
      <c r="EN46350" s="39"/>
      <c r="EO46350" s="39"/>
    </row>
    <row r="46351" spans="143:145" x14ac:dyDescent="0.2">
      <c r="EM46351" s="39"/>
      <c r="EN46351" s="39"/>
      <c r="EO46351" s="39"/>
    </row>
    <row r="46352" spans="143:145" x14ac:dyDescent="0.2">
      <c r="EM46352" s="39"/>
      <c r="EN46352" s="39"/>
      <c r="EO46352" s="39"/>
    </row>
    <row r="46353" spans="143:145" x14ac:dyDescent="0.2">
      <c r="EM46353" s="39"/>
      <c r="EN46353" s="39"/>
      <c r="EO46353" s="39"/>
    </row>
    <row r="46354" spans="143:145" x14ac:dyDescent="0.2">
      <c r="EM46354" s="39"/>
      <c r="EN46354" s="39"/>
      <c r="EO46354" s="39"/>
    </row>
    <row r="46355" spans="143:145" x14ac:dyDescent="0.2">
      <c r="EM46355" s="39"/>
      <c r="EN46355" s="39"/>
      <c r="EO46355" s="39"/>
    </row>
    <row r="46356" spans="143:145" x14ac:dyDescent="0.2">
      <c r="EM46356" s="39"/>
      <c r="EN46356" s="39"/>
      <c r="EO46356" s="39"/>
    </row>
    <row r="46357" spans="143:145" x14ac:dyDescent="0.2">
      <c r="EM46357" s="39"/>
      <c r="EN46357" s="39"/>
      <c r="EO46357" s="39"/>
    </row>
    <row r="46358" spans="143:145" x14ac:dyDescent="0.2">
      <c r="EM46358" s="39"/>
      <c r="EN46358" s="39"/>
      <c r="EO46358" s="39"/>
    </row>
    <row r="46359" spans="143:145" x14ac:dyDescent="0.2">
      <c r="EM46359" s="39"/>
      <c r="EN46359" s="39"/>
      <c r="EO46359" s="39"/>
    </row>
    <row r="46360" spans="143:145" x14ac:dyDescent="0.2">
      <c r="EM46360" s="39"/>
      <c r="EN46360" s="39"/>
      <c r="EO46360" s="39"/>
    </row>
    <row r="46361" spans="143:145" x14ac:dyDescent="0.2">
      <c r="EM46361" s="39"/>
      <c r="EN46361" s="39"/>
      <c r="EO46361" s="39"/>
    </row>
    <row r="46362" spans="143:145" x14ac:dyDescent="0.2">
      <c r="EM46362" s="39"/>
      <c r="EN46362" s="39"/>
      <c r="EO46362" s="39"/>
    </row>
    <row r="46363" spans="143:145" x14ac:dyDescent="0.2">
      <c r="EM46363" s="39"/>
      <c r="EN46363" s="39"/>
      <c r="EO46363" s="39"/>
    </row>
    <row r="46364" spans="143:145" x14ac:dyDescent="0.2">
      <c r="EM46364" s="39"/>
      <c r="EN46364" s="39"/>
      <c r="EO46364" s="39"/>
    </row>
    <row r="46365" spans="143:145" x14ac:dyDescent="0.2">
      <c r="EM46365" s="39"/>
      <c r="EN46365" s="39"/>
      <c r="EO46365" s="39"/>
    </row>
    <row r="46366" spans="143:145" x14ac:dyDescent="0.2">
      <c r="EM46366" s="39"/>
      <c r="EN46366" s="39"/>
      <c r="EO46366" s="39"/>
    </row>
    <row r="46367" spans="143:145" x14ac:dyDescent="0.2">
      <c r="EM46367" s="39"/>
      <c r="EN46367" s="39"/>
      <c r="EO46367" s="39"/>
    </row>
    <row r="46368" spans="143:145" x14ac:dyDescent="0.2">
      <c r="EM46368" s="39"/>
      <c r="EN46368" s="39"/>
      <c r="EO46368" s="39"/>
    </row>
    <row r="46369" spans="143:145" x14ac:dyDescent="0.2">
      <c r="EM46369" s="39"/>
      <c r="EN46369" s="39"/>
      <c r="EO46369" s="39"/>
    </row>
    <row r="46370" spans="143:145" x14ac:dyDescent="0.2">
      <c r="EM46370" s="39"/>
      <c r="EN46370" s="39"/>
      <c r="EO46370" s="39"/>
    </row>
    <row r="46371" spans="143:145" x14ac:dyDescent="0.2">
      <c r="EM46371" s="39"/>
      <c r="EN46371" s="39"/>
      <c r="EO46371" s="39"/>
    </row>
    <row r="46372" spans="143:145" x14ac:dyDescent="0.2">
      <c r="EM46372" s="39"/>
      <c r="EN46372" s="39"/>
      <c r="EO46372" s="39"/>
    </row>
    <row r="46373" spans="143:145" x14ac:dyDescent="0.2">
      <c r="EM46373" s="39"/>
      <c r="EN46373" s="39"/>
      <c r="EO46373" s="39"/>
    </row>
    <row r="46374" spans="143:145" x14ac:dyDescent="0.2">
      <c r="EM46374" s="39"/>
      <c r="EN46374" s="39"/>
      <c r="EO46374" s="39"/>
    </row>
    <row r="46375" spans="143:145" x14ac:dyDescent="0.2">
      <c r="EM46375" s="39"/>
      <c r="EN46375" s="39"/>
      <c r="EO46375" s="39"/>
    </row>
    <row r="46376" spans="143:145" x14ac:dyDescent="0.2">
      <c r="EM46376" s="39"/>
      <c r="EN46376" s="39"/>
      <c r="EO46376" s="39"/>
    </row>
    <row r="46377" spans="143:145" x14ac:dyDescent="0.2">
      <c r="EM46377" s="39"/>
      <c r="EN46377" s="39"/>
      <c r="EO46377" s="39"/>
    </row>
    <row r="46378" spans="143:145" x14ac:dyDescent="0.2">
      <c r="EM46378" s="39"/>
      <c r="EN46378" s="39"/>
      <c r="EO46378" s="39"/>
    </row>
    <row r="46379" spans="143:145" x14ac:dyDescent="0.2">
      <c r="EM46379" s="39"/>
      <c r="EN46379" s="39"/>
      <c r="EO46379" s="39"/>
    </row>
    <row r="46380" spans="143:145" x14ac:dyDescent="0.2">
      <c r="EM46380" s="39"/>
      <c r="EN46380" s="39"/>
      <c r="EO46380" s="39"/>
    </row>
    <row r="46381" spans="143:145" x14ac:dyDescent="0.2">
      <c r="EM46381" s="39"/>
      <c r="EN46381" s="39"/>
      <c r="EO46381" s="39"/>
    </row>
    <row r="46382" spans="143:145" x14ac:dyDescent="0.2">
      <c r="EM46382" s="39"/>
      <c r="EN46382" s="39"/>
      <c r="EO46382" s="39"/>
    </row>
    <row r="46383" spans="143:145" x14ac:dyDescent="0.2">
      <c r="EM46383" s="39"/>
      <c r="EN46383" s="39"/>
      <c r="EO46383" s="39"/>
    </row>
    <row r="46384" spans="143:145" x14ac:dyDescent="0.2">
      <c r="EM46384" s="39"/>
      <c r="EN46384" s="39"/>
      <c r="EO46384" s="39"/>
    </row>
    <row r="46385" spans="143:145" x14ac:dyDescent="0.2">
      <c r="EM46385" s="39"/>
      <c r="EN46385" s="39"/>
      <c r="EO46385" s="39"/>
    </row>
    <row r="46386" spans="143:145" x14ac:dyDescent="0.2">
      <c r="EM46386" s="39"/>
      <c r="EN46386" s="39"/>
      <c r="EO46386" s="39"/>
    </row>
    <row r="46387" spans="143:145" x14ac:dyDescent="0.2">
      <c r="EM46387" s="39"/>
      <c r="EN46387" s="39"/>
      <c r="EO46387" s="39"/>
    </row>
    <row r="46388" spans="143:145" x14ac:dyDescent="0.2">
      <c r="EM46388" s="39"/>
      <c r="EN46388" s="39"/>
      <c r="EO46388" s="39"/>
    </row>
    <row r="46389" spans="143:145" x14ac:dyDescent="0.2">
      <c r="EM46389" s="39"/>
      <c r="EN46389" s="39"/>
      <c r="EO46389" s="39"/>
    </row>
    <row r="46390" spans="143:145" x14ac:dyDescent="0.2">
      <c r="EM46390" s="39"/>
      <c r="EN46390" s="39"/>
      <c r="EO46390" s="39"/>
    </row>
    <row r="46391" spans="143:145" x14ac:dyDescent="0.2">
      <c r="EM46391" s="39"/>
      <c r="EN46391" s="39"/>
      <c r="EO46391" s="39"/>
    </row>
    <row r="46392" spans="143:145" x14ac:dyDescent="0.2">
      <c r="EM46392" s="39"/>
      <c r="EN46392" s="39"/>
      <c r="EO46392" s="39"/>
    </row>
    <row r="46393" spans="143:145" x14ac:dyDescent="0.2">
      <c r="EM46393" s="39"/>
      <c r="EN46393" s="39"/>
      <c r="EO46393" s="39"/>
    </row>
    <row r="46394" spans="143:145" x14ac:dyDescent="0.2">
      <c r="EM46394" s="39"/>
      <c r="EN46394" s="39"/>
      <c r="EO46394" s="39"/>
    </row>
    <row r="46395" spans="143:145" x14ac:dyDescent="0.2">
      <c r="EM46395" s="39"/>
      <c r="EN46395" s="39"/>
      <c r="EO46395" s="39"/>
    </row>
    <row r="46396" spans="143:145" x14ac:dyDescent="0.2">
      <c r="EM46396" s="39"/>
      <c r="EN46396" s="39"/>
      <c r="EO46396" s="39"/>
    </row>
    <row r="46397" spans="143:145" x14ac:dyDescent="0.2">
      <c r="EM46397" s="39"/>
      <c r="EN46397" s="39"/>
      <c r="EO46397" s="39"/>
    </row>
    <row r="46398" spans="143:145" x14ac:dyDescent="0.2">
      <c r="EM46398" s="39"/>
      <c r="EN46398" s="39"/>
      <c r="EO46398" s="39"/>
    </row>
    <row r="46399" spans="143:145" x14ac:dyDescent="0.2">
      <c r="EM46399" s="39"/>
      <c r="EN46399" s="39"/>
      <c r="EO46399" s="39"/>
    </row>
    <row r="46400" spans="143:145" x14ac:dyDescent="0.2">
      <c r="EM46400" s="39"/>
      <c r="EN46400" s="39"/>
      <c r="EO46400" s="39"/>
    </row>
    <row r="46401" spans="143:145" x14ac:dyDescent="0.2">
      <c r="EM46401" s="39"/>
      <c r="EN46401" s="39"/>
      <c r="EO46401" s="39"/>
    </row>
    <row r="46402" spans="143:145" x14ac:dyDescent="0.2">
      <c r="EM46402" s="39"/>
      <c r="EN46402" s="39"/>
      <c r="EO46402" s="39"/>
    </row>
    <row r="46403" spans="143:145" x14ac:dyDescent="0.2">
      <c r="EM46403" s="39"/>
      <c r="EN46403" s="39"/>
      <c r="EO46403" s="39"/>
    </row>
    <row r="46404" spans="143:145" x14ac:dyDescent="0.2">
      <c r="EM46404" s="39"/>
      <c r="EN46404" s="39"/>
      <c r="EO46404" s="39"/>
    </row>
    <row r="46405" spans="143:145" x14ac:dyDescent="0.2">
      <c r="EM46405" s="39"/>
      <c r="EN46405" s="39"/>
      <c r="EO46405" s="39"/>
    </row>
    <row r="46406" spans="143:145" x14ac:dyDescent="0.2">
      <c r="EM46406" s="39"/>
      <c r="EN46406" s="39"/>
      <c r="EO46406" s="39"/>
    </row>
    <row r="46407" spans="143:145" x14ac:dyDescent="0.2">
      <c r="EM46407" s="39"/>
      <c r="EN46407" s="39"/>
      <c r="EO46407" s="39"/>
    </row>
    <row r="46408" spans="143:145" x14ac:dyDescent="0.2">
      <c r="EM46408" s="39"/>
      <c r="EN46408" s="39"/>
      <c r="EO46408" s="39"/>
    </row>
    <row r="46409" spans="143:145" x14ac:dyDescent="0.2">
      <c r="EM46409" s="39"/>
      <c r="EN46409" s="39"/>
      <c r="EO46409" s="39"/>
    </row>
    <row r="46410" spans="143:145" x14ac:dyDescent="0.2">
      <c r="EM46410" s="39"/>
      <c r="EN46410" s="39"/>
      <c r="EO46410" s="39"/>
    </row>
    <row r="46411" spans="143:145" x14ac:dyDescent="0.2">
      <c r="EM46411" s="39"/>
      <c r="EN46411" s="39"/>
      <c r="EO46411" s="39"/>
    </row>
    <row r="46412" spans="143:145" x14ac:dyDescent="0.2">
      <c r="EM46412" s="39"/>
      <c r="EN46412" s="39"/>
      <c r="EO46412" s="39"/>
    </row>
    <row r="46413" spans="143:145" x14ac:dyDescent="0.2">
      <c r="EM46413" s="39"/>
      <c r="EN46413" s="39"/>
      <c r="EO46413" s="39"/>
    </row>
    <row r="46414" spans="143:145" x14ac:dyDescent="0.2">
      <c r="EM46414" s="39"/>
      <c r="EN46414" s="39"/>
      <c r="EO46414" s="39"/>
    </row>
    <row r="46415" spans="143:145" x14ac:dyDescent="0.2">
      <c r="EM46415" s="39"/>
      <c r="EN46415" s="39"/>
      <c r="EO46415" s="39"/>
    </row>
    <row r="46416" spans="143:145" x14ac:dyDescent="0.2">
      <c r="EM46416" s="39"/>
      <c r="EN46416" s="39"/>
      <c r="EO46416" s="39"/>
    </row>
    <row r="46417" spans="143:145" x14ac:dyDescent="0.2">
      <c r="EM46417" s="39"/>
      <c r="EN46417" s="39"/>
      <c r="EO46417" s="39"/>
    </row>
    <row r="46418" spans="143:145" x14ac:dyDescent="0.2">
      <c r="EM46418" s="39"/>
      <c r="EN46418" s="39"/>
      <c r="EO46418" s="39"/>
    </row>
    <row r="46419" spans="143:145" x14ac:dyDescent="0.2">
      <c r="EM46419" s="39"/>
      <c r="EN46419" s="39"/>
      <c r="EO46419" s="39"/>
    </row>
    <row r="46420" spans="143:145" x14ac:dyDescent="0.2">
      <c r="EM46420" s="39"/>
      <c r="EN46420" s="39"/>
      <c r="EO46420" s="39"/>
    </row>
    <row r="46421" spans="143:145" x14ac:dyDescent="0.2">
      <c r="EM46421" s="39"/>
      <c r="EN46421" s="39"/>
      <c r="EO46421" s="39"/>
    </row>
    <row r="46422" spans="143:145" x14ac:dyDescent="0.2">
      <c r="EM46422" s="39"/>
      <c r="EN46422" s="39"/>
      <c r="EO46422" s="39"/>
    </row>
    <row r="46423" spans="143:145" x14ac:dyDescent="0.2">
      <c r="EM46423" s="39"/>
      <c r="EN46423" s="39"/>
      <c r="EO46423" s="39"/>
    </row>
    <row r="46424" spans="143:145" x14ac:dyDescent="0.2">
      <c r="EM46424" s="39"/>
      <c r="EN46424" s="39"/>
      <c r="EO46424" s="39"/>
    </row>
    <row r="46425" spans="143:145" x14ac:dyDescent="0.2">
      <c r="EM46425" s="39"/>
      <c r="EN46425" s="39"/>
      <c r="EO46425" s="39"/>
    </row>
    <row r="46426" spans="143:145" x14ac:dyDescent="0.2">
      <c r="EM46426" s="39"/>
      <c r="EN46426" s="39"/>
      <c r="EO46426" s="39"/>
    </row>
    <row r="46427" spans="143:145" x14ac:dyDescent="0.2">
      <c r="EM46427" s="39"/>
      <c r="EN46427" s="39"/>
      <c r="EO46427" s="39"/>
    </row>
    <row r="46428" spans="143:145" x14ac:dyDescent="0.2">
      <c r="EM46428" s="39"/>
      <c r="EN46428" s="39"/>
      <c r="EO46428" s="39"/>
    </row>
    <row r="46429" spans="143:145" x14ac:dyDescent="0.2">
      <c r="EM46429" s="39"/>
      <c r="EN46429" s="39"/>
      <c r="EO46429" s="39"/>
    </row>
    <row r="46430" spans="143:145" x14ac:dyDescent="0.2">
      <c r="EM46430" s="39"/>
      <c r="EN46430" s="39"/>
      <c r="EO46430" s="39"/>
    </row>
    <row r="46431" spans="143:145" x14ac:dyDescent="0.2">
      <c r="EM46431" s="39"/>
      <c r="EN46431" s="39"/>
      <c r="EO46431" s="39"/>
    </row>
    <row r="46432" spans="143:145" x14ac:dyDescent="0.2">
      <c r="EM46432" s="39"/>
      <c r="EN46432" s="39"/>
      <c r="EO46432" s="39"/>
    </row>
    <row r="46433" spans="143:145" x14ac:dyDescent="0.2">
      <c r="EM46433" s="39"/>
      <c r="EN46433" s="39"/>
      <c r="EO46433" s="39"/>
    </row>
    <row r="46434" spans="143:145" x14ac:dyDescent="0.2">
      <c r="EM46434" s="39"/>
      <c r="EN46434" s="39"/>
      <c r="EO46434" s="39"/>
    </row>
    <row r="46435" spans="143:145" x14ac:dyDescent="0.2">
      <c r="EM46435" s="39"/>
      <c r="EN46435" s="39"/>
      <c r="EO46435" s="39"/>
    </row>
    <row r="46436" spans="143:145" x14ac:dyDescent="0.2">
      <c r="EM46436" s="39"/>
      <c r="EN46436" s="39"/>
      <c r="EO46436" s="39"/>
    </row>
    <row r="46437" spans="143:145" x14ac:dyDescent="0.2">
      <c r="EM46437" s="39"/>
      <c r="EN46437" s="39"/>
      <c r="EO46437" s="39"/>
    </row>
    <row r="46438" spans="143:145" x14ac:dyDescent="0.2">
      <c r="EM46438" s="39"/>
      <c r="EN46438" s="39"/>
      <c r="EO46438" s="39"/>
    </row>
    <row r="46439" spans="143:145" x14ac:dyDescent="0.2">
      <c r="EM46439" s="39"/>
      <c r="EN46439" s="39"/>
      <c r="EO46439" s="39"/>
    </row>
    <row r="46440" spans="143:145" x14ac:dyDescent="0.2">
      <c r="EM46440" s="39"/>
      <c r="EN46440" s="39"/>
      <c r="EO46440" s="39"/>
    </row>
    <row r="46441" spans="143:145" x14ac:dyDescent="0.2">
      <c r="EM46441" s="39"/>
      <c r="EN46441" s="39"/>
      <c r="EO46441" s="39"/>
    </row>
    <row r="46442" spans="143:145" x14ac:dyDescent="0.2">
      <c r="EM46442" s="39"/>
      <c r="EN46442" s="39"/>
      <c r="EO46442" s="39"/>
    </row>
    <row r="46443" spans="143:145" x14ac:dyDescent="0.2">
      <c r="EM46443" s="39"/>
      <c r="EN46443" s="39"/>
      <c r="EO46443" s="39"/>
    </row>
    <row r="46444" spans="143:145" x14ac:dyDescent="0.2">
      <c r="EM46444" s="39"/>
      <c r="EN46444" s="39"/>
      <c r="EO46444" s="39"/>
    </row>
    <row r="46445" spans="143:145" x14ac:dyDescent="0.2">
      <c r="EM46445" s="39"/>
      <c r="EN46445" s="39"/>
      <c r="EO46445" s="39"/>
    </row>
    <row r="46446" spans="143:145" x14ac:dyDescent="0.2">
      <c r="EM46446" s="39"/>
      <c r="EN46446" s="39"/>
      <c r="EO46446" s="39"/>
    </row>
    <row r="46447" spans="143:145" x14ac:dyDescent="0.2">
      <c r="EM46447" s="39"/>
      <c r="EN46447" s="39"/>
      <c r="EO46447" s="39"/>
    </row>
    <row r="46448" spans="143:145" x14ac:dyDescent="0.2">
      <c r="EM46448" s="39"/>
      <c r="EN46448" s="39"/>
      <c r="EO46448" s="39"/>
    </row>
    <row r="46449" spans="143:145" x14ac:dyDescent="0.2">
      <c r="EM46449" s="39"/>
      <c r="EN46449" s="39"/>
      <c r="EO46449" s="39"/>
    </row>
    <row r="46450" spans="143:145" x14ac:dyDescent="0.2">
      <c r="EM46450" s="39"/>
      <c r="EN46450" s="39"/>
      <c r="EO46450" s="39"/>
    </row>
    <row r="46451" spans="143:145" x14ac:dyDescent="0.2">
      <c r="EM46451" s="39"/>
      <c r="EN46451" s="39"/>
      <c r="EO46451" s="39"/>
    </row>
    <row r="46452" spans="143:145" x14ac:dyDescent="0.2">
      <c r="EM46452" s="39"/>
      <c r="EN46452" s="39"/>
      <c r="EO46452" s="39"/>
    </row>
    <row r="46453" spans="143:145" x14ac:dyDescent="0.2">
      <c r="EM46453" s="39"/>
      <c r="EN46453" s="39"/>
      <c r="EO46453" s="39"/>
    </row>
    <row r="46454" spans="143:145" x14ac:dyDescent="0.2">
      <c r="EM46454" s="39"/>
      <c r="EN46454" s="39"/>
      <c r="EO46454" s="39"/>
    </row>
    <row r="46455" spans="143:145" x14ac:dyDescent="0.2">
      <c r="EM46455" s="39"/>
      <c r="EN46455" s="39"/>
      <c r="EO46455" s="39"/>
    </row>
    <row r="46456" spans="143:145" x14ac:dyDescent="0.2">
      <c r="EM46456" s="39"/>
      <c r="EN46456" s="39"/>
      <c r="EO46456" s="39"/>
    </row>
    <row r="46457" spans="143:145" x14ac:dyDescent="0.2">
      <c r="EM46457" s="39"/>
      <c r="EN46457" s="39"/>
      <c r="EO46457" s="39"/>
    </row>
    <row r="46458" spans="143:145" x14ac:dyDescent="0.2">
      <c r="EM46458" s="39"/>
      <c r="EN46458" s="39"/>
      <c r="EO46458" s="39"/>
    </row>
    <row r="46459" spans="143:145" x14ac:dyDescent="0.2">
      <c r="EM46459" s="39"/>
      <c r="EN46459" s="39"/>
      <c r="EO46459" s="39"/>
    </row>
    <row r="46460" spans="143:145" x14ac:dyDescent="0.2">
      <c r="EM46460" s="39"/>
      <c r="EN46460" s="39"/>
      <c r="EO46460" s="39"/>
    </row>
    <row r="46461" spans="143:145" x14ac:dyDescent="0.2">
      <c r="EM46461" s="39"/>
      <c r="EN46461" s="39"/>
      <c r="EO46461" s="39"/>
    </row>
    <row r="46462" spans="143:145" x14ac:dyDescent="0.2">
      <c r="EM46462" s="39"/>
      <c r="EN46462" s="39"/>
      <c r="EO46462" s="39"/>
    </row>
    <row r="46463" spans="143:145" x14ac:dyDescent="0.2">
      <c r="EM46463" s="39"/>
      <c r="EN46463" s="39"/>
      <c r="EO46463" s="39"/>
    </row>
    <row r="46464" spans="143:145" x14ac:dyDescent="0.2">
      <c r="EM46464" s="39"/>
      <c r="EN46464" s="39"/>
      <c r="EO46464" s="39"/>
    </row>
    <row r="46465" spans="143:145" x14ac:dyDescent="0.2">
      <c r="EM46465" s="39"/>
      <c r="EN46465" s="39"/>
      <c r="EO46465" s="39"/>
    </row>
    <row r="46466" spans="143:145" x14ac:dyDescent="0.2">
      <c r="EM46466" s="39"/>
      <c r="EN46466" s="39"/>
      <c r="EO46466" s="39"/>
    </row>
    <row r="46467" spans="143:145" x14ac:dyDescent="0.2">
      <c r="EM46467" s="39"/>
      <c r="EN46467" s="39"/>
      <c r="EO46467" s="39"/>
    </row>
    <row r="46468" spans="143:145" x14ac:dyDescent="0.2">
      <c r="EM46468" s="39"/>
      <c r="EN46468" s="39"/>
      <c r="EO46468" s="39"/>
    </row>
    <row r="46469" spans="143:145" x14ac:dyDescent="0.2">
      <c r="EM46469" s="39"/>
      <c r="EN46469" s="39"/>
      <c r="EO46469" s="39"/>
    </row>
    <row r="46470" spans="143:145" x14ac:dyDescent="0.2">
      <c r="EM46470" s="39"/>
      <c r="EN46470" s="39"/>
      <c r="EO46470" s="39"/>
    </row>
    <row r="46471" spans="143:145" x14ac:dyDescent="0.2">
      <c r="EM46471" s="39"/>
      <c r="EN46471" s="39"/>
      <c r="EO46471" s="39"/>
    </row>
    <row r="46472" spans="143:145" x14ac:dyDescent="0.2">
      <c r="EM46472" s="39"/>
      <c r="EN46472" s="39"/>
      <c r="EO46472" s="39"/>
    </row>
    <row r="46473" spans="143:145" x14ac:dyDescent="0.2">
      <c r="EM46473" s="39"/>
      <c r="EN46473" s="39"/>
      <c r="EO46473" s="39"/>
    </row>
    <row r="46474" spans="143:145" x14ac:dyDescent="0.2">
      <c r="EM46474" s="39"/>
      <c r="EN46474" s="39"/>
      <c r="EO46474" s="39"/>
    </row>
    <row r="46475" spans="143:145" x14ac:dyDescent="0.2">
      <c r="EM46475" s="39"/>
      <c r="EN46475" s="39"/>
      <c r="EO46475" s="39"/>
    </row>
    <row r="46476" spans="143:145" x14ac:dyDescent="0.2">
      <c r="EM46476" s="39"/>
      <c r="EN46476" s="39"/>
      <c r="EO46476" s="39"/>
    </row>
    <row r="46477" spans="143:145" x14ac:dyDescent="0.2">
      <c r="EM46477" s="39"/>
      <c r="EN46477" s="39"/>
      <c r="EO46477" s="39"/>
    </row>
    <row r="46478" spans="143:145" x14ac:dyDescent="0.2">
      <c r="EM46478" s="39"/>
      <c r="EN46478" s="39"/>
      <c r="EO46478" s="39"/>
    </row>
    <row r="46479" spans="143:145" x14ac:dyDescent="0.2">
      <c r="EM46479" s="39"/>
      <c r="EN46479" s="39"/>
      <c r="EO46479" s="39"/>
    </row>
    <row r="46480" spans="143:145" x14ac:dyDescent="0.2">
      <c r="EM46480" s="39"/>
      <c r="EN46480" s="39"/>
      <c r="EO46480" s="39"/>
    </row>
    <row r="46481" spans="143:145" x14ac:dyDescent="0.2">
      <c r="EM46481" s="39"/>
      <c r="EN46481" s="39"/>
      <c r="EO46481" s="39"/>
    </row>
    <row r="46482" spans="143:145" x14ac:dyDescent="0.2">
      <c r="EM46482" s="39"/>
      <c r="EN46482" s="39"/>
      <c r="EO46482" s="39"/>
    </row>
    <row r="46483" spans="143:145" x14ac:dyDescent="0.2">
      <c r="EM46483" s="39"/>
      <c r="EN46483" s="39"/>
      <c r="EO46483" s="39"/>
    </row>
    <row r="46484" spans="143:145" x14ac:dyDescent="0.2">
      <c r="EM46484" s="39"/>
      <c r="EN46484" s="39"/>
      <c r="EO46484" s="39"/>
    </row>
    <row r="46485" spans="143:145" x14ac:dyDescent="0.2">
      <c r="EM46485" s="39"/>
      <c r="EN46485" s="39"/>
      <c r="EO46485" s="39"/>
    </row>
    <row r="46486" spans="143:145" x14ac:dyDescent="0.2">
      <c r="EM46486" s="39"/>
      <c r="EN46486" s="39"/>
      <c r="EO46486" s="39"/>
    </row>
    <row r="46487" spans="143:145" x14ac:dyDescent="0.2">
      <c r="EM46487" s="39"/>
      <c r="EN46487" s="39"/>
      <c r="EO46487" s="39"/>
    </row>
    <row r="46488" spans="143:145" x14ac:dyDescent="0.2">
      <c r="EM46488" s="39"/>
      <c r="EN46488" s="39"/>
      <c r="EO46488" s="39"/>
    </row>
    <row r="46489" spans="143:145" x14ac:dyDescent="0.2">
      <c r="EM46489" s="39"/>
      <c r="EN46489" s="39"/>
      <c r="EO46489" s="39"/>
    </row>
    <row r="46490" spans="143:145" x14ac:dyDescent="0.2">
      <c r="EM46490" s="39"/>
      <c r="EN46490" s="39"/>
      <c r="EO46490" s="39"/>
    </row>
    <row r="46491" spans="143:145" x14ac:dyDescent="0.2">
      <c r="EM46491" s="39"/>
      <c r="EN46491" s="39"/>
      <c r="EO46491" s="39"/>
    </row>
    <row r="46492" spans="143:145" x14ac:dyDescent="0.2">
      <c r="EM46492" s="39"/>
      <c r="EN46492" s="39"/>
      <c r="EO46492" s="39"/>
    </row>
    <row r="46493" spans="143:145" x14ac:dyDescent="0.2">
      <c r="EM46493" s="39"/>
      <c r="EN46493" s="39"/>
      <c r="EO46493" s="39"/>
    </row>
    <row r="46494" spans="143:145" x14ac:dyDescent="0.2">
      <c r="EM46494" s="39"/>
      <c r="EN46494" s="39"/>
      <c r="EO46494" s="39"/>
    </row>
    <row r="46495" spans="143:145" x14ac:dyDescent="0.2">
      <c r="EM46495" s="39"/>
      <c r="EN46495" s="39"/>
      <c r="EO46495" s="39"/>
    </row>
    <row r="46496" spans="143:145" x14ac:dyDescent="0.2">
      <c r="EM46496" s="39"/>
      <c r="EN46496" s="39"/>
      <c r="EO46496" s="39"/>
    </row>
    <row r="46497" spans="143:145" x14ac:dyDescent="0.2">
      <c r="EM46497" s="39"/>
      <c r="EN46497" s="39"/>
      <c r="EO46497" s="39"/>
    </row>
    <row r="46498" spans="143:145" x14ac:dyDescent="0.2">
      <c r="EM46498" s="39"/>
      <c r="EN46498" s="39"/>
      <c r="EO46498" s="39"/>
    </row>
    <row r="46499" spans="143:145" x14ac:dyDescent="0.2">
      <c r="EM46499" s="39"/>
      <c r="EN46499" s="39"/>
      <c r="EO46499" s="39"/>
    </row>
    <row r="46500" spans="143:145" x14ac:dyDescent="0.2">
      <c r="EM46500" s="39"/>
      <c r="EN46500" s="39"/>
      <c r="EO46500" s="39"/>
    </row>
    <row r="46501" spans="143:145" x14ac:dyDescent="0.2">
      <c r="EM46501" s="39"/>
      <c r="EN46501" s="39"/>
      <c r="EO46501" s="39"/>
    </row>
    <row r="46502" spans="143:145" x14ac:dyDescent="0.2">
      <c r="EM46502" s="39"/>
      <c r="EN46502" s="39"/>
      <c r="EO46502" s="39"/>
    </row>
    <row r="46503" spans="143:145" x14ac:dyDescent="0.2">
      <c r="EM46503" s="39"/>
      <c r="EN46503" s="39"/>
      <c r="EO46503" s="39"/>
    </row>
    <row r="46504" spans="143:145" x14ac:dyDescent="0.2">
      <c r="EM46504" s="39"/>
      <c r="EN46504" s="39"/>
      <c r="EO46504" s="39"/>
    </row>
    <row r="46505" spans="143:145" x14ac:dyDescent="0.2">
      <c r="EM46505" s="39"/>
      <c r="EN46505" s="39"/>
      <c r="EO46505" s="39"/>
    </row>
    <row r="46506" spans="143:145" x14ac:dyDescent="0.2">
      <c r="EM46506" s="39"/>
      <c r="EN46506" s="39"/>
      <c r="EO46506" s="39"/>
    </row>
    <row r="46507" spans="143:145" x14ac:dyDescent="0.2">
      <c r="EM46507" s="39"/>
      <c r="EN46507" s="39"/>
      <c r="EO46507" s="39"/>
    </row>
    <row r="46508" spans="143:145" x14ac:dyDescent="0.2">
      <c r="EM46508" s="39"/>
      <c r="EN46508" s="39"/>
      <c r="EO46508" s="39"/>
    </row>
    <row r="46509" spans="143:145" x14ac:dyDescent="0.2">
      <c r="EM46509" s="39"/>
      <c r="EN46509" s="39"/>
      <c r="EO46509" s="39"/>
    </row>
    <row r="46510" spans="143:145" x14ac:dyDescent="0.2">
      <c r="EM46510" s="39"/>
      <c r="EN46510" s="39"/>
      <c r="EO46510" s="39"/>
    </row>
    <row r="46511" spans="143:145" x14ac:dyDescent="0.2">
      <c r="EM46511" s="39"/>
      <c r="EN46511" s="39"/>
      <c r="EO46511" s="39"/>
    </row>
    <row r="46512" spans="143:145" x14ac:dyDescent="0.2">
      <c r="EM46512" s="39"/>
      <c r="EN46512" s="39"/>
      <c r="EO46512" s="39"/>
    </row>
    <row r="46513" spans="143:145" x14ac:dyDescent="0.2">
      <c r="EM46513" s="39"/>
      <c r="EN46513" s="39"/>
      <c r="EO46513" s="39"/>
    </row>
    <row r="46514" spans="143:145" x14ac:dyDescent="0.2">
      <c r="EM46514" s="39"/>
      <c r="EN46514" s="39"/>
      <c r="EO46514" s="39"/>
    </row>
    <row r="46515" spans="143:145" x14ac:dyDescent="0.2">
      <c r="EM46515" s="39"/>
      <c r="EN46515" s="39"/>
      <c r="EO46515" s="39"/>
    </row>
    <row r="46516" spans="143:145" x14ac:dyDescent="0.2">
      <c r="EM46516" s="39"/>
      <c r="EN46516" s="39"/>
      <c r="EO46516" s="39"/>
    </row>
    <row r="46517" spans="143:145" x14ac:dyDescent="0.2">
      <c r="EM46517" s="39"/>
      <c r="EN46517" s="39"/>
      <c r="EO46517" s="39"/>
    </row>
    <row r="46518" spans="143:145" x14ac:dyDescent="0.2">
      <c r="EM46518" s="39"/>
      <c r="EN46518" s="39"/>
      <c r="EO46518" s="39"/>
    </row>
    <row r="46519" spans="143:145" x14ac:dyDescent="0.2">
      <c r="EM46519" s="39"/>
      <c r="EN46519" s="39"/>
      <c r="EO46519" s="39"/>
    </row>
    <row r="46520" spans="143:145" x14ac:dyDescent="0.2">
      <c r="EM46520" s="39"/>
      <c r="EN46520" s="39"/>
      <c r="EO46520" s="39"/>
    </row>
    <row r="46521" spans="143:145" x14ac:dyDescent="0.2">
      <c r="EM46521" s="39"/>
      <c r="EN46521" s="39"/>
      <c r="EO46521" s="39"/>
    </row>
    <row r="46522" spans="143:145" x14ac:dyDescent="0.2">
      <c r="EM46522" s="39"/>
      <c r="EN46522" s="39"/>
      <c r="EO46522" s="39"/>
    </row>
    <row r="46523" spans="143:145" x14ac:dyDescent="0.2">
      <c r="EM46523" s="39"/>
      <c r="EN46523" s="39"/>
      <c r="EO46523" s="39"/>
    </row>
    <row r="46524" spans="143:145" x14ac:dyDescent="0.2">
      <c r="EM46524" s="39"/>
      <c r="EN46524" s="39"/>
      <c r="EO46524" s="39"/>
    </row>
    <row r="46525" spans="143:145" x14ac:dyDescent="0.2">
      <c r="EM46525" s="39"/>
      <c r="EN46525" s="39"/>
      <c r="EO46525" s="39"/>
    </row>
    <row r="46526" spans="143:145" x14ac:dyDescent="0.2">
      <c r="EM46526" s="39"/>
      <c r="EN46526" s="39"/>
      <c r="EO46526" s="39"/>
    </row>
    <row r="46527" spans="143:145" x14ac:dyDescent="0.2">
      <c r="EM46527" s="39"/>
      <c r="EN46527" s="39"/>
      <c r="EO46527" s="39"/>
    </row>
    <row r="46528" spans="143:145" x14ac:dyDescent="0.2">
      <c r="EM46528" s="39"/>
      <c r="EN46528" s="39"/>
      <c r="EO46528" s="39"/>
    </row>
    <row r="46529" spans="143:145" x14ac:dyDescent="0.2">
      <c r="EM46529" s="39"/>
      <c r="EN46529" s="39"/>
      <c r="EO46529" s="39"/>
    </row>
    <row r="46530" spans="143:145" x14ac:dyDescent="0.2">
      <c r="EM46530" s="39"/>
      <c r="EN46530" s="39"/>
      <c r="EO46530" s="39"/>
    </row>
    <row r="46531" spans="143:145" x14ac:dyDescent="0.2">
      <c r="EM46531" s="39"/>
      <c r="EN46531" s="39"/>
      <c r="EO46531" s="39"/>
    </row>
    <row r="46532" spans="143:145" x14ac:dyDescent="0.2">
      <c r="EM46532" s="39"/>
      <c r="EN46532" s="39"/>
      <c r="EO46532" s="39"/>
    </row>
    <row r="46533" spans="143:145" x14ac:dyDescent="0.2">
      <c r="EM46533" s="39"/>
      <c r="EN46533" s="39"/>
      <c r="EO46533" s="39"/>
    </row>
    <row r="46534" spans="143:145" x14ac:dyDescent="0.2">
      <c r="EM46534" s="39"/>
      <c r="EN46534" s="39"/>
      <c r="EO46534" s="39"/>
    </row>
    <row r="46535" spans="143:145" x14ac:dyDescent="0.2">
      <c r="EM46535" s="39"/>
      <c r="EN46535" s="39"/>
      <c r="EO46535" s="39"/>
    </row>
    <row r="46536" spans="143:145" x14ac:dyDescent="0.2">
      <c r="EM46536" s="39"/>
      <c r="EN46536" s="39"/>
      <c r="EO46536" s="39"/>
    </row>
    <row r="46537" spans="143:145" x14ac:dyDescent="0.2">
      <c r="EM46537" s="39"/>
      <c r="EN46537" s="39"/>
      <c r="EO46537" s="39"/>
    </row>
    <row r="46538" spans="143:145" x14ac:dyDescent="0.2">
      <c r="EM46538" s="39"/>
      <c r="EN46538" s="39"/>
      <c r="EO46538" s="39"/>
    </row>
    <row r="46539" spans="143:145" x14ac:dyDescent="0.2">
      <c r="EM46539" s="39"/>
      <c r="EN46539" s="39"/>
      <c r="EO46539" s="39"/>
    </row>
    <row r="46540" spans="143:145" x14ac:dyDescent="0.2">
      <c r="EM46540" s="39"/>
      <c r="EN46540" s="39"/>
      <c r="EO46540" s="39"/>
    </row>
    <row r="46541" spans="143:145" x14ac:dyDescent="0.2">
      <c r="EM46541" s="39"/>
      <c r="EN46541" s="39"/>
      <c r="EO46541" s="39"/>
    </row>
    <row r="46542" spans="143:145" x14ac:dyDescent="0.2">
      <c r="EM46542" s="39"/>
      <c r="EN46542" s="39"/>
      <c r="EO46542" s="39"/>
    </row>
    <row r="46543" spans="143:145" x14ac:dyDescent="0.2">
      <c r="EM46543" s="39"/>
      <c r="EN46543" s="39"/>
      <c r="EO46543" s="39"/>
    </row>
    <row r="46544" spans="143:145" x14ac:dyDescent="0.2">
      <c r="EM46544" s="39"/>
      <c r="EN46544" s="39"/>
      <c r="EO46544" s="39"/>
    </row>
    <row r="46545" spans="143:145" x14ac:dyDescent="0.2">
      <c r="EM46545" s="39"/>
      <c r="EN46545" s="39"/>
      <c r="EO46545" s="39"/>
    </row>
    <row r="46546" spans="143:145" x14ac:dyDescent="0.2">
      <c r="EM46546" s="39"/>
      <c r="EN46546" s="39"/>
      <c r="EO46546" s="39"/>
    </row>
    <row r="46547" spans="143:145" x14ac:dyDescent="0.2">
      <c r="EM46547" s="39"/>
      <c r="EN46547" s="39"/>
      <c r="EO46547" s="39"/>
    </row>
    <row r="46548" spans="143:145" x14ac:dyDescent="0.2">
      <c r="EM46548" s="39"/>
      <c r="EN46548" s="39"/>
      <c r="EO46548" s="39"/>
    </row>
    <row r="46549" spans="143:145" x14ac:dyDescent="0.2">
      <c r="EM46549" s="39"/>
      <c r="EN46549" s="39"/>
      <c r="EO46549" s="39"/>
    </row>
    <row r="46550" spans="143:145" x14ac:dyDescent="0.2">
      <c r="EM46550" s="39"/>
      <c r="EN46550" s="39"/>
      <c r="EO46550" s="39"/>
    </row>
    <row r="46551" spans="143:145" x14ac:dyDescent="0.2">
      <c r="EM46551" s="39"/>
      <c r="EN46551" s="39"/>
      <c r="EO46551" s="39"/>
    </row>
    <row r="46552" spans="143:145" x14ac:dyDescent="0.2">
      <c r="EM46552" s="39"/>
      <c r="EN46552" s="39"/>
      <c r="EO46552" s="39"/>
    </row>
    <row r="46553" spans="143:145" x14ac:dyDescent="0.2">
      <c r="EM46553" s="39"/>
      <c r="EN46553" s="39"/>
      <c r="EO46553" s="39"/>
    </row>
    <row r="46554" spans="143:145" x14ac:dyDescent="0.2">
      <c r="EM46554" s="39"/>
      <c r="EN46554" s="39"/>
      <c r="EO46554" s="39"/>
    </row>
    <row r="46555" spans="143:145" x14ac:dyDescent="0.2">
      <c r="EM46555" s="39"/>
      <c r="EN46555" s="39"/>
      <c r="EO46555" s="39"/>
    </row>
    <row r="46556" spans="143:145" x14ac:dyDescent="0.2">
      <c r="EM46556" s="39"/>
      <c r="EN46556" s="39"/>
      <c r="EO46556" s="39"/>
    </row>
    <row r="46557" spans="143:145" x14ac:dyDescent="0.2">
      <c r="EM46557" s="39"/>
      <c r="EN46557" s="39"/>
      <c r="EO46557" s="39"/>
    </row>
    <row r="46558" spans="143:145" x14ac:dyDescent="0.2">
      <c r="EM46558" s="39"/>
      <c r="EN46558" s="39"/>
      <c r="EO46558" s="39"/>
    </row>
    <row r="46559" spans="143:145" x14ac:dyDescent="0.2">
      <c r="EM46559" s="39"/>
      <c r="EN46559" s="39"/>
      <c r="EO46559" s="39"/>
    </row>
    <row r="46560" spans="143:145" x14ac:dyDescent="0.2">
      <c r="EM46560" s="39"/>
      <c r="EN46560" s="39"/>
      <c r="EO46560" s="39"/>
    </row>
    <row r="46561" spans="143:145" x14ac:dyDescent="0.2">
      <c r="EM46561" s="39"/>
      <c r="EN46561" s="39"/>
      <c r="EO46561" s="39"/>
    </row>
    <row r="46562" spans="143:145" x14ac:dyDescent="0.2">
      <c r="EM46562" s="39"/>
      <c r="EN46562" s="39"/>
      <c r="EO46562" s="39"/>
    </row>
    <row r="46563" spans="143:145" x14ac:dyDescent="0.2">
      <c r="EM46563" s="39"/>
      <c r="EN46563" s="39"/>
      <c r="EO46563" s="39"/>
    </row>
    <row r="46564" spans="143:145" x14ac:dyDescent="0.2">
      <c r="EM46564" s="39"/>
      <c r="EN46564" s="39"/>
      <c r="EO46564" s="39"/>
    </row>
    <row r="46565" spans="143:145" x14ac:dyDescent="0.2">
      <c r="EM46565" s="39"/>
      <c r="EN46565" s="39"/>
      <c r="EO46565" s="39"/>
    </row>
    <row r="46566" spans="143:145" x14ac:dyDescent="0.2">
      <c r="EM46566" s="39"/>
      <c r="EN46566" s="39"/>
      <c r="EO46566" s="39"/>
    </row>
    <row r="46567" spans="143:145" x14ac:dyDescent="0.2">
      <c r="EM46567" s="39"/>
      <c r="EN46567" s="39"/>
      <c r="EO46567" s="39"/>
    </row>
    <row r="46568" spans="143:145" x14ac:dyDescent="0.2">
      <c r="EM46568" s="39"/>
      <c r="EN46568" s="39"/>
      <c r="EO46568" s="39"/>
    </row>
    <row r="46569" spans="143:145" x14ac:dyDescent="0.2">
      <c r="EM46569" s="39"/>
      <c r="EN46569" s="39"/>
      <c r="EO46569" s="39"/>
    </row>
    <row r="46570" spans="143:145" x14ac:dyDescent="0.2">
      <c r="EM46570" s="39"/>
      <c r="EN46570" s="39"/>
      <c r="EO46570" s="39"/>
    </row>
    <row r="46571" spans="143:145" x14ac:dyDescent="0.2">
      <c r="EM46571" s="39"/>
      <c r="EN46571" s="39"/>
      <c r="EO46571" s="39"/>
    </row>
    <row r="46572" spans="143:145" x14ac:dyDescent="0.2">
      <c r="EM46572" s="39"/>
      <c r="EN46572" s="39"/>
      <c r="EO46572" s="39"/>
    </row>
    <row r="46573" spans="143:145" x14ac:dyDescent="0.2">
      <c r="EM46573" s="39"/>
      <c r="EN46573" s="39"/>
      <c r="EO46573" s="39"/>
    </row>
    <row r="46574" spans="143:145" x14ac:dyDescent="0.2">
      <c r="EM46574" s="39"/>
      <c r="EN46574" s="39"/>
      <c r="EO46574" s="39"/>
    </row>
    <row r="46575" spans="143:145" x14ac:dyDescent="0.2">
      <c r="EM46575" s="39"/>
      <c r="EN46575" s="39"/>
      <c r="EO46575" s="39"/>
    </row>
    <row r="46576" spans="143:145" x14ac:dyDescent="0.2">
      <c r="EM46576" s="39"/>
      <c r="EN46576" s="39"/>
      <c r="EO46576" s="39"/>
    </row>
    <row r="46577" spans="143:145" x14ac:dyDescent="0.2">
      <c r="EM46577" s="39"/>
      <c r="EN46577" s="39"/>
      <c r="EO46577" s="39"/>
    </row>
    <row r="46578" spans="143:145" x14ac:dyDescent="0.2">
      <c r="EM46578" s="39"/>
      <c r="EN46578" s="39"/>
      <c r="EO46578" s="39"/>
    </row>
    <row r="46579" spans="143:145" x14ac:dyDescent="0.2">
      <c r="EM46579" s="39"/>
      <c r="EN46579" s="39"/>
      <c r="EO46579" s="39"/>
    </row>
    <row r="46580" spans="143:145" x14ac:dyDescent="0.2">
      <c r="EM46580" s="39"/>
      <c r="EN46580" s="39"/>
      <c r="EO46580" s="39"/>
    </row>
    <row r="46581" spans="143:145" x14ac:dyDescent="0.2">
      <c r="EM46581" s="39"/>
      <c r="EN46581" s="39"/>
      <c r="EO46581" s="39"/>
    </row>
    <row r="46582" spans="143:145" x14ac:dyDescent="0.2">
      <c r="EM46582" s="39"/>
      <c r="EN46582" s="39"/>
      <c r="EO46582" s="39"/>
    </row>
    <row r="46583" spans="143:145" x14ac:dyDescent="0.2">
      <c r="EM46583" s="39"/>
      <c r="EN46583" s="39"/>
      <c r="EO46583" s="39"/>
    </row>
    <row r="46584" spans="143:145" x14ac:dyDescent="0.2">
      <c r="EM46584" s="39"/>
      <c r="EN46584" s="39"/>
      <c r="EO46584" s="39"/>
    </row>
    <row r="46585" spans="143:145" x14ac:dyDescent="0.2">
      <c r="EM46585" s="39"/>
      <c r="EN46585" s="39"/>
      <c r="EO46585" s="39"/>
    </row>
    <row r="46586" spans="143:145" x14ac:dyDescent="0.2">
      <c r="EM46586" s="39"/>
      <c r="EN46586" s="39"/>
      <c r="EO46586" s="39"/>
    </row>
    <row r="46587" spans="143:145" x14ac:dyDescent="0.2">
      <c r="EM46587" s="39"/>
      <c r="EN46587" s="39"/>
      <c r="EO46587" s="39"/>
    </row>
    <row r="46588" spans="143:145" x14ac:dyDescent="0.2">
      <c r="EM46588" s="39"/>
      <c r="EN46588" s="39"/>
      <c r="EO46588" s="39"/>
    </row>
    <row r="46589" spans="143:145" x14ac:dyDescent="0.2">
      <c r="EM46589" s="39"/>
      <c r="EN46589" s="39"/>
      <c r="EO46589" s="39"/>
    </row>
    <row r="46590" spans="143:145" x14ac:dyDescent="0.2">
      <c r="EM46590" s="39"/>
      <c r="EN46590" s="39"/>
      <c r="EO46590" s="39"/>
    </row>
    <row r="46591" spans="143:145" x14ac:dyDescent="0.2">
      <c r="EM46591" s="39"/>
      <c r="EN46591" s="39"/>
      <c r="EO46591" s="39"/>
    </row>
    <row r="46592" spans="143:145" x14ac:dyDescent="0.2">
      <c r="EM46592" s="39"/>
      <c r="EN46592" s="39"/>
      <c r="EO46592" s="39"/>
    </row>
    <row r="46593" spans="143:145" x14ac:dyDescent="0.2">
      <c r="EM46593" s="39"/>
      <c r="EN46593" s="39"/>
      <c r="EO46593" s="39"/>
    </row>
    <row r="46594" spans="143:145" x14ac:dyDescent="0.2">
      <c r="EM46594" s="39"/>
      <c r="EN46594" s="39"/>
      <c r="EO46594" s="39"/>
    </row>
    <row r="46595" spans="143:145" x14ac:dyDescent="0.2">
      <c r="EM46595" s="39"/>
      <c r="EN46595" s="39"/>
      <c r="EO46595" s="39"/>
    </row>
    <row r="46596" spans="143:145" x14ac:dyDescent="0.2">
      <c r="EM46596" s="39"/>
      <c r="EN46596" s="39"/>
      <c r="EO46596" s="39"/>
    </row>
    <row r="46597" spans="143:145" x14ac:dyDescent="0.2">
      <c r="EM46597" s="39"/>
      <c r="EN46597" s="39"/>
      <c r="EO46597" s="39"/>
    </row>
    <row r="46598" spans="143:145" x14ac:dyDescent="0.2">
      <c r="EM46598" s="39"/>
      <c r="EN46598" s="39"/>
      <c r="EO46598" s="39"/>
    </row>
    <row r="46599" spans="143:145" x14ac:dyDescent="0.2">
      <c r="EM46599" s="39"/>
      <c r="EN46599" s="39"/>
      <c r="EO46599" s="39"/>
    </row>
    <row r="46600" spans="143:145" x14ac:dyDescent="0.2">
      <c r="EM46600" s="39"/>
      <c r="EN46600" s="39"/>
      <c r="EO46600" s="39"/>
    </row>
    <row r="46601" spans="143:145" x14ac:dyDescent="0.2">
      <c r="EM46601" s="39"/>
      <c r="EN46601" s="39"/>
      <c r="EO46601" s="39"/>
    </row>
    <row r="46602" spans="143:145" x14ac:dyDescent="0.2">
      <c r="EM46602" s="39"/>
      <c r="EN46602" s="39"/>
      <c r="EO46602" s="39"/>
    </row>
    <row r="46603" spans="143:145" x14ac:dyDescent="0.2">
      <c r="EM46603" s="39"/>
      <c r="EN46603" s="39"/>
      <c r="EO46603" s="39"/>
    </row>
    <row r="46604" spans="143:145" x14ac:dyDescent="0.2">
      <c r="EM46604" s="39"/>
      <c r="EN46604" s="39"/>
      <c r="EO46604" s="39"/>
    </row>
    <row r="46605" spans="143:145" x14ac:dyDescent="0.2">
      <c r="EM46605" s="39"/>
      <c r="EN46605" s="39"/>
      <c r="EO46605" s="39"/>
    </row>
    <row r="46606" spans="143:145" x14ac:dyDescent="0.2">
      <c r="EM46606" s="39"/>
      <c r="EN46606" s="39"/>
      <c r="EO46606" s="39"/>
    </row>
    <row r="46607" spans="143:145" x14ac:dyDescent="0.2">
      <c r="EM46607" s="39"/>
      <c r="EN46607" s="39"/>
      <c r="EO46607" s="39"/>
    </row>
    <row r="46608" spans="143:145" x14ac:dyDescent="0.2">
      <c r="EM46608" s="39"/>
      <c r="EN46608" s="39"/>
      <c r="EO46608" s="39"/>
    </row>
    <row r="46609" spans="143:145" x14ac:dyDescent="0.2">
      <c r="EM46609" s="39"/>
      <c r="EN46609" s="39"/>
      <c r="EO46609" s="39"/>
    </row>
    <row r="46610" spans="143:145" x14ac:dyDescent="0.2">
      <c r="EM46610" s="39"/>
      <c r="EN46610" s="39"/>
      <c r="EO46610" s="39"/>
    </row>
    <row r="46611" spans="143:145" x14ac:dyDescent="0.2">
      <c r="EM46611" s="39"/>
      <c r="EN46611" s="39"/>
      <c r="EO46611" s="39"/>
    </row>
    <row r="46612" spans="143:145" x14ac:dyDescent="0.2">
      <c r="EM46612" s="39"/>
      <c r="EN46612" s="39"/>
      <c r="EO46612" s="39"/>
    </row>
    <row r="46613" spans="143:145" x14ac:dyDescent="0.2">
      <c r="EM46613" s="39"/>
      <c r="EN46613" s="39"/>
      <c r="EO46613" s="39"/>
    </row>
    <row r="46614" spans="143:145" x14ac:dyDescent="0.2">
      <c r="EM46614" s="39"/>
      <c r="EN46614" s="39"/>
      <c r="EO46614" s="39"/>
    </row>
    <row r="46615" spans="143:145" x14ac:dyDescent="0.2">
      <c r="EM46615" s="39"/>
      <c r="EN46615" s="39"/>
      <c r="EO46615" s="39"/>
    </row>
    <row r="46616" spans="143:145" x14ac:dyDescent="0.2">
      <c r="EM46616" s="39"/>
      <c r="EN46616" s="39"/>
      <c r="EO46616" s="39"/>
    </row>
    <row r="46617" spans="143:145" x14ac:dyDescent="0.2">
      <c r="EM46617" s="39"/>
      <c r="EN46617" s="39"/>
      <c r="EO46617" s="39"/>
    </row>
    <row r="46618" spans="143:145" x14ac:dyDescent="0.2">
      <c r="EM46618" s="39"/>
      <c r="EN46618" s="39"/>
      <c r="EO46618" s="39"/>
    </row>
    <row r="46619" spans="143:145" x14ac:dyDescent="0.2">
      <c r="EM46619" s="39"/>
      <c r="EN46619" s="39"/>
      <c r="EO46619" s="39"/>
    </row>
    <row r="46620" spans="143:145" x14ac:dyDescent="0.2">
      <c r="EM46620" s="39"/>
      <c r="EN46620" s="39"/>
      <c r="EO46620" s="39"/>
    </row>
    <row r="46621" spans="143:145" x14ac:dyDescent="0.2">
      <c r="EM46621" s="39"/>
      <c r="EN46621" s="39"/>
      <c r="EO46621" s="39"/>
    </row>
    <row r="46622" spans="143:145" x14ac:dyDescent="0.2">
      <c r="EM46622" s="39"/>
      <c r="EN46622" s="39"/>
      <c r="EO46622" s="39"/>
    </row>
    <row r="46623" spans="143:145" x14ac:dyDescent="0.2">
      <c r="EM46623" s="39"/>
      <c r="EN46623" s="39"/>
      <c r="EO46623" s="39"/>
    </row>
    <row r="46624" spans="143:145" x14ac:dyDescent="0.2">
      <c r="EM46624" s="39"/>
      <c r="EN46624" s="39"/>
      <c r="EO46624" s="39"/>
    </row>
    <row r="46625" spans="143:145" x14ac:dyDescent="0.2">
      <c r="EM46625" s="39"/>
      <c r="EN46625" s="39"/>
      <c r="EO46625" s="39"/>
    </row>
    <row r="46626" spans="143:145" x14ac:dyDescent="0.2">
      <c r="EM46626" s="39"/>
      <c r="EN46626" s="39"/>
      <c r="EO46626" s="39"/>
    </row>
    <row r="46627" spans="143:145" x14ac:dyDescent="0.2">
      <c r="EM46627" s="39"/>
      <c r="EN46627" s="39"/>
      <c r="EO46627" s="39"/>
    </row>
    <row r="46628" spans="143:145" x14ac:dyDescent="0.2">
      <c r="EM46628" s="39"/>
      <c r="EN46628" s="39"/>
      <c r="EO46628" s="39"/>
    </row>
    <row r="46629" spans="143:145" x14ac:dyDescent="0.2">
      <c r="EM46629" s="39"/>
      <c r="EN46629" s="39"/>
      <c r="EO46629" s="39"/>
    </row>
    <row r="46630" spans="143:145" x14ac:dyDescent="0.2">
      <c r="EM46630" s="39"/>
      <c r="EN46630" s="39"/>
      <c r="EO46630" s="39"/>
    </row>
    <row r="46631" spans="143:145" x14ac:dyDescent="0.2">
      <c r="EM46631" s="39"/>
      <c r="EN46631" s="39"/>
      <c r="EO46631" s="39"/>
    </row>
    <row r="46632" spans="143:145" x14ac:dyDescent="0.2">
      <c r="EM46632" s="39"/>
      <c r="EN46632" s="39"/>
      <c r="EO46632" s="39"/>
    </row>
    <row r="46633" spans="143:145" x14ac:dyDescent="0.2">
      <c r="EM46633" s="39"/>
      <c r="EN46633" s="39"/>
      <c r="EO46633" s="39"/>
    </row>
    <row r="46634" spans="143:145" x14ac:dyDescent="0.2">
      <c r="EM46634" s="39"/>
      <c r="EN46634" s="39"/>
      <c r="EO46634" s="39"/>
    </row>
    <row r="46635" spans="143:145" x14ac:dyDescent="0.2">
      <c r="EM46635" s="39"/>
      <c r="EN46635" s="39"/>
      <c r="EO46635" s="39"/>
    </row>
    <row r="46636" spans="143:145" x14ac:dyDescent="0.2">
      <c r="EM46636" s="39"/>
      <c r="EN46636" s="39"/>
      <c r="EO46636" s="39"/>
    </row>
    <row r="46637" spans="143:145" x14ac:dyDescent="0.2">
      <c r="EM46637" s="39"/>
      <c r="EN46637" s="39"/>
      <c r="EO46637" s="39"/>
    </row>
    <row r="46638" spans="143:145" x14ac:dyDescent="0.2">
      <c r="EM46638" s="39"/>
      <c r="EN46638" s="39"/>
      <c r="EO46638" s="39"/>
    </row>
    <row r="46639" spans="143:145" x14ac:dyDescent="0.2">
      <c r="EM46639" s="39"/>
      <c r="EN46639" s="39"/>
      <c r="EO46639" s="39"/>
    </row>
    <row r="46640" spans="143:145" x14ac:dyDescent="0.2">
      <c r="EM46640" s="39"/>
      <c r="EN46640" s="39"/>
      <c r="EO46640" s="39"/>
    </row>
    <row r="46641" spans="143:145" x14ac:dyDescent="0.2">
      <c r="EM46641" s="39"/>
      <c r="EN46641" s="39"/>
      <c r="EO46641" s="39"/>
    </row>
    <row r="46642" spans="143:145" x14ac:dyDescent="0.2">
      <c r="EM46642" s="39"/>
      <c r="EN46642" s="39"/>
      <c r="EO46642" s="39"/>
    </row>
    <row r="46643" spans="143:145" x14ac:dyDescent="0.2">
      <c r="EM46643" s="39"/>
      <c r="EN46643" s="39"/>
      <c r="EO46643" s="39"/>
    </row>
    <row r="46644" spans="143:145" x14ac:dyDescent="0.2">
      <c r="EM46644" s="39"/>
      <c r="EN46644" s="39"/>
      <c r="EO46644" s="39"/>
    </row>
    <row r="46645" spans="143:145" x14ac:dyDescent="0.2">
      <c r="EM46645" s="39"/>
      <c r="EN46645" s="39"/>
      <c r="EO46645" s="39"/>
    </row>
    <row r="46646" spans="143:145" x14ac:dyDescent="0.2">
      <c r="EM46646" s="39"/>
      <c r="EN46646" s="39"/>
      <c r="EO46646" s="39"/>
    </row>
    <row r="46647" spans="143:145" x14ac:dyDescent="0.2">
      <c r="EM46647" s="39"/>
      <c r="EN46647" s="39"/>
      <c r="EO46647" s="39"/>
    </row>
    <row r="46648" spans="143:145" x14ac:dyDescent="0.2">
      <c r="EM46648" s="39"/>
      <c r="EN46648" s="39"/>
      <c r="EO46648" s="39"/>
    </row>
    <row r="46649" spans="143:145" x14ac:dyDescent="0.2">
      <c r="EM46649" s="39"/>
      <c r="EN46649" s="39"/>
      <c r="EO46649" s="39"/>
    </row>
    <row r="46650" spans="143:145" x14ac:dyDescent="0.2">
      <c r="EM46650" s="39"/>
      <c r="EN46650" s="39"/>
      <c r="EO46650" s="39"/>
    </row>
    <row r="46651" spans="143:145" x14ac:dyDescent="0.2">
      <c r="EM46651" s="39"/>
      <c r="EN46651" s="39"/>
      <c r="EO46651" s="39"/>
    </row>
    <row r="46652" spans="143:145" x14ac:dyDescent="0.2">
      <c r="EM46652" s="39"/>
      <c r="EN46652" s="39"/>
      <c r="EO46652" s="39"/>
    </row>
    <row r="46653" spans="143:145" x14ac:dyDescent="0.2">
      <c r="EM46653" s="39"/>
      <c r="EN46653" s="39"/>
      <c r="EO46653" s="39"/>
    </row>
    <row r="46654" spans="143:145" x14ac:dyDescent="0.2">
      <c r="EM46654" s="39"/>
      <c r="EN46654" s="39"/>
      <c r="EO46654" s="39"/>
    </row>
    <row r="46655" spans="143:145" x14ac:dyDescent="0.2">
      <c r="EM46655" s="39"/>
      <c r="EN46655" s="39"/>
      <c r="EO46655" s="39"/>
    </row>
    <row r="46656" spans="143:145" x14ac:dyDescent="0.2">
      <c r="EM46656" s="39"/>
      <c r="EN46656" s="39"/>
      <c r="EO46656" s="39"/>
    </row>
    <row r="46657" spans="143:145" x14ac:dyDescent="0.2">
      <c r="EM46657" s="39"/>
      <c r="EN46657" s="39"/>
      <c r="EO46657" s="39"/>
    </row>
    <row r="46658" spans="143:145" x14ac:dyDescent="0.2">
      <c r="EM46658" s="39"/>
      <c r="EN46658" s="39"/>
      <c r="EO46658" s="39"/>
    </row>
    <row r="46659" spans="143:145" x14ac:dyDescent="0.2">
      <c r="EM46659" s="39"/>
      <c r="EN46659" s="39"/>
      <c r="EO46659" s="39"/>
    </row>
    <row r="46660" spans="143:145" x14ac:dyDescent="0.2">
      <c r="EM46660" s="39"/>
      <c r="EN46660" s="39"/>
      <c r="EO46660" s="39"/>
    </row>
    <row r="46661" spans="143:145" x14ac:dyDescent="0.2">
      <c r="EM46661" s="39"/>
      <c r="EN46661" s="39"/>
      <c r="EO46661" s="39"/>
    </row>
    <row r="46662" spans="143:145" x14ac:dyDescent="0.2">
      <c r="EM46662" s="39"/>
      <c r="EN46662" s="39"/>
      <c r="EO46662" s="39"/>
    </row>
    <row r="46663" spans="143:145" x14ac:dyDescent="0.2">
      <c r="EM46663" s="39"/>
      <c r="EN46663" s="39"/>
      <c r="EO46663" s="39"/>
    </row>
    <row r="46664" spans="143:145" x14ac:dyDescent="0.2">
      <c r="EM46664" s="39"/>
      <c r="EN46664" s="39"/>
      <c r="EO46664" s="39"/>
    </row>
    <row r="46665" spans="143:145" x14ac:dyDescent="0.2">
      <c r="EM46665" s="39"/>
      <c r="EN46665" s="39"/>
      <c r="EO46665" s="39"/>
    </row>
    <row r="46666" spans="143:145" x14ac:dyDescent="0.2">
      <c r="EM46666" s="39"/>
      <c r="EN46666" s="39"/>
      <c r="EO46666" s="39"/>
    </row>
    <row r="46667" spans="143:145" x14ac:dyDescent="0.2">
      <c r="EM46667" s="39"/>
      <c r="EN46667" s="39"/>
      <c r="EO46667" s="39"/>
    </row>
    <row r="46668" spans="143:145" x14ac:dyDescent="0.2">
      <c r="EM46668" s="39"/>
      <c r="EN46668" s="39"/>
      <c r="EO46668" s="39"/>
    </row>
    <row r="46669" spans="143:145" x14ac:dyDescent="0.2">
      <c r="EM46669" s="39"/>
      <c r="EN46669" s="39"/>
      <c r="EO46669" s="39"/>
    </row>
    <row r="46670" spans="143:145" x14ac:dyDescent="0.2">
      <c r="EM46670" s="39"/>
      <c r="EN46670" s="39"/>
      <c r="EO46670" s="39"/>
    </row>
    <row r="46671" spans="143:145" x14ac:dyDescent="0.2">
      <c r="EM46671" s="39"/>
      <c r="EN46671" s="39"/>
      <c r="EO46671" s="39"/>
    </row>
    <row r="46672" spans="143:145" x14ac:dyDescent="0.2">
      <c r="EM46672" s="39"/>
      <c r="EN46672" s="39"/>
      <c r="EO46672" s="39"/>
    </row>
    <row r="46673" spans="143:145" x14ac:dyDescent="0.2">
      <c r="EM46673" s="39"/>
      <c r="EN46673" s="39"/>
      <c r="EO46673" s="39"/>
    </row>
    <row r="46674" spans="143:145" x14ac:dyDescent="0.2">
      <c r="EM46674" s="39"/>
      <c r="EN46674" s="39"/>
      <c r="EO46674" s="39"/>
    </row>
    <row r="46675" spans="143:145" x14ac:dyDescent="0.2">
      <c r="EM46675" s="39"/>
      <c r="EN46675" s="39"/>
      <c r="EO46675" s="39"/>
    </row>
    <row r="46676" spans="143:145" x14ac:dyDescent="0.2">
      <c r="EM46676" s="39"/>
      <c r="EN46676" s="39"/>
      <c r="EO46676" s="39"/>
    </row>
    <row r="46677" spans="143:145" x14ac:dyDescent="0.2">
      <c r="EM46677" s="39"/>
      <c r="EN46677" s="39"/>
      <c r="EO46677" s="39"/>
    </row>
    <row r="46678" spans="143:145" x14ac:dyDescent="0.2">
      <c r="EM46678" s="39"/>
      <c r="EN46678" s="39"/>
      <c r="EO46678" s="39"/>
    </row>
    <row r="46679" spans="143:145" x14ac:dyDescent="0.2">
      <c r="EM46679" s="39"/>
      <c r="EN46679" s="39"/>
      <c r="EO46679" s="39"/>
    </row>
    <row r="46680" spans="143:145" x14ac:dyDescent="0.2">
      <c r="EM46680" s="39"/>
      <c r="EN46680" s="39"/>
      <c r="EO46680" s="39"/>
    </row>
    <row r="46681" spans="143:145" x14ac:dyDescent="0.2">
      <c r="EM46681" s="39"/>
      <c r="EN46681" s="39"/>
      <c r="EO46681" s="39"/>
    </row>
    <row r="46682" spans="143:145" x14ac:dyDescent="0.2">
      <c r="EM46682" s="39"/>
      <c r="EN46682" s="39"/>
      <c r="EO46682" s="39"/>
    </row>
    <row r="46683" spans="143:145" x14ac:dyDescent="0.2">
      <c r="EM46683" s="39"/>
      <c r="EN46683" s="39"/>
      <c r="EO46683" s="39"/>
    </row>
    <row r="46684" spans="143:145" x14ac:dyDescent="0.2">
      <c r="EM46684" s="39"/>
      <c r="EN46684" s="39"/>
      <c r="EO46684" s="39"/>
    </row>
    <row r="46685" spans="143:145" x14ac:dyDescent="0.2">
      <c r="EM46685" s="39"/>
      <c r="EN46685" s="39"/>
      <c r="EO46685" s="39"/>
    </row>
    <row r="46686" spans="143:145" x14ac:dyDescent="0.2">
      <c r="EM46686" s="39"/>
      <c r="EN46686" s="39"/>
      <c r="EO46686" s="39"/>
    </row>
    <row r="46687" spans="143:145" x14ac:dyDescent="0.2">
      <c r="EM46687" s="39"/>
      <c r="EN46687" s="39"/>
      <c r="EO46687" s="39"/>
    </row>
    <row r="46688" spans="143:145" x14ac:dyDescent="0.2">
      <c r="EM46688" s="39"/>
      <c r="EN46688" s="39"/>
      <c r="EO46688" s="39"/>
    </row>
    <row r="46689" spans="143:145" x14ac:dyDescent="0.2">
      <c r="EM46689" s="39"/>
      <c r="EN46689" s="39"/>
      <c r="EO46689" s="39"/>
    </row>
    <row r="46690" spans="143:145" x14ac:dyDescent="0.2">
      <c r="EM46690" s="39"/>
      <c r="EN46690" s="39"/>
      <c r="EO46690" s="39"/>
    </row>
    <row r="46691" spans="143:145" x14ac:dyDescent="0.2">
      <c r="EM46691" s="39"/>
      <c r="EN46691" s="39"/>
      <c r="EO46691" s="39"/>
    </row>
    <row r="46692" spans="143:145" x14ac:dyDescent="0.2">
      <c r="EM46692" s="39"/>
      <c r="EN46692" s="39"/>
      <c r="EO46692" s="39"/>
    </row>
    <row r="46693" spans="143:145" x14ac:dyDescent="0.2">
      <c r="EM46693" s="39"/>
      <c r="EN46693" s="39"/>
      <c r="EO46693" s="39"/>
    </row>
    <row r="46694" spans="143:145" x14ac:dyDescent="0.2">
      <c r="EM46694" s="39"/>
      <c r="EN46694" s="39"/>
      <c r="EO46694" s="39"/>
    </row>
    <row r="46695" spans="143:145" x14ac:dyDescent="0.2">
      <c r="EM46695" s="39"/>
      <c r="EN46695" s="39"/>
      <c r="EO46695" s="39"/>
    </row>
    <row r="46696" spans="143:145" x14ac:dyDescent="0.2">
      <c r="EM46696" s="39"/>
      <c r="EN46696" s="39"/>
      <c r="EO46696" s="39"/>
    </row>
    <row r="46697" spans="143:145" x14ac:dyDescent="0.2">
      <c r="EM46697" s="39"/>
      <c r="EN46697" s="39"/>
      <c r="EO46697" s="39"/>
    </row>
    <row r="46698" spans="143:145" x14ac:dyDescent="0.2">
      <c r="EM46698" s="39"/>
      <c r="EN46698" s="39"/>
      <c r="EO46698" s="39"/>
    </row>
    <row r="46699" spans="143:145" x14ac:dyDescent="0.2">
      <c r="EM46699" s="39"/>
      <c r="EN46699" s="39"/>
      <c r="EO46699" s="39"/>
    </row>
    <row r="46700" spans="143:145" x14ac:dyDescent="0.2">
      <c r="EM46700" s="39"/>
      <c r="EN46700" s="39"/>
      <c r="EO46700" s="39"/>
    </row>
    <row r="46701" spans="143:145" x14ac:dyDescent="0.2">
      <c r="EM46701" s="39"/>
      <c r="EN46701" s="39"/>
      <c r="EO46701" s="39"/>
    </row>
    <row r="46702" spans="143:145" x14ac:dyDescent="0.2">
      <c r="EM46702" s="39"/>
      <c r="EN46702" s="39"/>
      <c r="EO46702" s="39"/>
    </row>
    <row r="46703" spans="143:145" x14ac:dyDescent="0.2">
      <c r="EM46703" s="39"/>
      <c r="EN46703" s="39"/>
      <c r="EO46703" s="39"/>
    </row>
    <row r="46704" spans="143:145" x14ac:dyDescent="0.2">
      <c r="EM46704" s="39"/>
      <c r="EN46704" s="39"/>
      <c r="EO46704" s="39"/>
    </row>
    <row r="46705" spans="143:145" x14ac:dyDescent="0.2">
      <c r="EM46705" s="39"/>
      <c r="EN46705" s="39"/>
      <c r="EO46705" s="39"/>
    </row>
    <row r="46706" spans="143:145" x14ac:dyDescent="0.2">
      <c r="EM46706" s="39"/>
      <c r="EN46706" s="39"/>
      <c r="EO46706" s="39"/>
    </row>
    <row r="46707" spans="143:145" x14ac:dyDescent="0.2">
      <c r="EM46707" s="39"/>
      <c r="EN46707" s="39"/>
      <c r="EO46707" s="39"/>
    </row>
    <row r="46708" spans="143:145" x14ac:dyDescent="0.2">
      <c r="EM46708" s="39"/>
      <c r="EN46708" s="39"/>
      <c r="EO46708" s="39"/>
    </row>
    <row r="46709" spans="143:145" x14ac:dyDescent="0.2">
      <c r="EM46709" s="39"/>
      <c r="EN46709" s="39"/>
      <c r="EO46709" s="39"/>
    </row>
    <row r="46710" spans="143:145" x14ac:dyDescent="0.2">
      <c r="EM46710" s="39"/>
      <c r="EN46710" s="39"/>
      <c r="EO46710" s="39"/>
    </row>
    <row r="46711" spans="143:145" x14ac:dyDescent="0.2">
      <c r="EM46711" s="39"/>
      <c r="EN46711" s="39"/>
      <c r="EO46711" s="39"/>
    </row>
    <row r="46712" spans="143:145" x14ac:dyDescent="0.2">
      <c r="EM46712" s="39"/>
      <c r="EN46712" s="39"/>
      <c r="EO46712" s="39"/>
    </row>
    <row r="46713" spans="143:145" x14ac:dyDescent="0.2">
      <c r="EM46713" s="39"/>
      <c r="EN46713" s="39"/>
      <c r="EO46713" s="39"/>
    </row>
    <row r="46714" spans="143:145" x14ac:dyDescent="0.2">
      <c r="EM46714" s="39"/>
      <c r="EN46714" s="39"/>
      <c r="EO46714" s="39"/>
    </row>
    <row r="46715" spans="143:145" x14ac:dyDescent="0.2">
      <c r="EM46715" s="39"/>
      <c r="EN46715" s="39"/>
      <c r="EO46715" s="39"/>
    </row>
    <row r="46716" spans="143:145" x14ac:dyDescent="0.2">
      <c r="EM46716" s="39"/>
      <c r="EN46716" s="39"/>
      <c r="EO46716" s="39"/>
    </row>
    <row r="46717" spans="143:145" x14ac:dyDescent="0.2">
      <c r="EM46717" s="39"/>
      <c r="EN46717" s="39"/>
      <c r="EO46717" s="39"/>
    </row>
    <row r="46718" spans="143:145" x14ac:dyDescent="0.2">
      <c r="EM46718" s="39"/>
      <c r="EN46718" s="39"/>
      <c r="EO46718" s="39"/>
    </row>
    <row r="46719" spans="143:145" x14ac:dyDescent="0.2">
      <c r="EM46719" s="39"/>
      <c r="EN46719" s="39"/>
      <c r="EO46719" s="39"/>
    </row>
    <row r="46720" spans="143:145" x14ac:dyDescent="0.2">
      <c r="EM46720" s="39"/>
      <c r="EN46720" s="39"/>
      <c r="EO46720" s="39"/>
    </row>
    <row r="46721" spans="143:145" x14ac:dyDescent="0.2">
      <c r="EM46721" s="39"/>
      <c r="EN46721" s="39"/>
      <c r="EO46721" s="39"/>
    </row>
    <row r="46722" spans="143:145" x14ac:dyDescent="0.2">
      <c r="EM46722" s="39"/>
      <c r="EN46722" s="39"/>
      <c r="EO46722" s="39"/>
    </row>
    <row r="46723" spans="143:145" x14ac:dyDescent="0.2">
      <c r="EM46723" s="39"/>
      <c r="EN46723" s="39"/>
      <c r="EO46723" s="39"/>
    </row>
    <row r="46724" spans="143:145" x14ac:dyDescent="0.2">
      <c r="EM46724" s="39"/>
      <c r="EN46724" s="39"/>
      <c r="EO46724" s="39"/>
    </row>
    <row r="46725" spans="143:145" x14ac:dyDescent="0.2">
      <c r="EM46725" s="39"/>
      <c r="EN46725" s="39"/>
      <c r="EO46725" s="39"/>
    </row>
    <row r="46726" spans="143:145" x14ac:dyDescent="0.2">
      <c r="EM46726" s="39"/>
      <c r="EN46726" s="39"/>
      <c r="EO46726" s="39"/>
    </row>
    <row r="46727" spans="143:145" x14ac:dyDescent="0.2">
      <c r="EM46727" s="39"/>
      <c r="EN46727" s="39"/>
      <c r="EO46727" s="39"/>
    </row>
    <row r="46728" spans="143:145" x14ac:dyDescent="0.2">
      <c r="EM46728" s="39"/>
      <c r="EN46728" s="39"/>
      <c r="EO46728" s="39"/>
    </row>
    <row r="46729" spans="143:145" x14ac:dyDescent="0.2">
      <c r="EM46729" s="39"/>
      <c r="EN46729" s="39"/>
      <c r="EO46729" s="39"/>
    </row>
    <row r="46730" spans="143:145" x14ac:dyDescent="0.2">
      <c r="EM46730" s="39"/>
      <c r="EN46730" s="39"/>
      <c r="EO46730" s="39"/>
    </row>
    <row r="46731" spans="143:145" x14ac:dyDescent="0.2">
      <c r="EM46731" s="39"/>
      <c r="EN46731" s="39"/>
      <c r="EO46731" s="39"/>
    </row>
    <row r="46732" spans="143:145" x14ac:dyDescent="0.2">
      <c r="EM46732" s="39"/>
      <c r="EN46732" s="39"/>
      <c r="EO46732" s="39"/>
    </row>
    <row r="46733" spans="143:145" x14ac:dyDescent="0.2">
      <c r="EM46733" s="39"/>
      <c r="EN46733" s="39"/>
      <c r="EO46733" s="39"/>
    </row>
    <row r="46734" spans="143:145" x14ac:dyDescent="0.2">
      <c r="EM46734" s="39"/>
      <c r="EN46734" s="39"/>
      <c r="EO46734" s="39"/>
    </row>
    <row r="46735" spans="143:145" x14ac:dyDescent="0.2">
      <c r="EM46735" s="39"/>
      <c r="EN46735" s="39"/>
      <c r="EO46735" s="39"/>
    </row>
    <row r="46736" spans="143:145" x14ac:dyDescent="0.2">
      <c r="EM46736" s="39"/>
      <c r="EN46736" s="39"/>
      <c r="EO46736" s="39"/>
    </row>
    <row r="46737" spans="143:145" x14ac:dyDescent="0.2">
      <c r="EM46737" s="39"/>
      <c r="EN46737" s="39"/>
      <c r="EO46737" s="39"/>
    </row>
    <row r="46738" spans="143:145" x14ac:dyDescent="0.2">
      <c r="EM46738" s="39"/>
      <c r="EN46738" s="39"/>
      <c r="EO46738" s="39"/>
    </row>
    <row r="46739" spans="143:145" x14ac:dyDescent="0.2">
      <c r="EM46739" s="39"/>
      <c r="EN46739" s="39"/>
      <c r="EO46739" s="39"/>
    </row>
    <row r="46740" spans="143:145" x14ac:dyDescent="0.2">
      <c r="EM46740" s="39"/>
      <c r="EN46740" s="39"/>
      <c r="EO46740" s="39"/>
    </row>
    <row r="46741" spans="143:145" x14ac:dyDescent="0.2">
      <c r="EM46741" s="39"/>
      <c r="EN46741" s="39"/>
      <c r="EO46741" s="39"/>
    </row>
    <row r="46742" spans="143:145" x14ac:dyDescent="0.2">
      <c r="EM46742" s="39"/>
      <c r="EN46742" s="39"/>
      <c r="EO46742" s="39"/>
    </row>
    <row r="46743" spans="143:145" x14ac:dyDescent="0.2">
      <c r="EM46743" s="39"/>
      <c r="EN46743" s="39"/>
      <c r="EO46743" s="39"/>
    </row>
    <row r="46744" spans="143:145" x14ac:dyDescent="0.2">
      <c r="EM46744" s="39"/>
      <c r="EN46744" s="39"/>
      <c r="EO46744" s="39"/>
    </row>
    <row r="46745" spans="143:145" x14ac:dyDescent="0.2">
      <c r="EM46745" s="39"/>
      <c r="EN46745" s="39"/>
      <c r="EO46745" s="39"/>
    </row>
    <row r="46746" spans="143:145" x14ac:dyDescent="0.2">
      <c r="EM46746" s="39"/>
      <c r="EN46746" s="39"/>
      <c r="EO46746" s="39"/>
    </row>
    <row r="46747" spans="143:145" x14ac:dyDescent="0.2">
      <c r="EM46747" s="39"/>
      <c r="EN46747" s="39"/>
      <c r="EO46747" s="39"/>
    </row>
    <row r="46748" spans="143:145" x14ac:dyDescent="0.2">
      <c r="EM46748" s="39"/>
      <c r="EN46748" s="39"/>
      <c r="EO46748" s="39"/>
    </row>
    <row r="46749" spans="143:145" x14ac:dyDescent="0.2">
      <c r="EM46749" s="39"/>
      <c r="EN46749" s="39"/>
      <c r="EO46749" s="39"/>
    </row>
    <row r="46750" spans="143:145" x14ac:dyDescent="0.2">
      <c r="EM46750" s="39"/>
      <c r="EN46750" s="39"/>
      <c r="EO46750" s="39"/>
    </row>
    <row r="46751" spans="143:145" x14ac:dyDescent="0.2">
      <c r="EM46751" s="39"/>
      <c r="EN46751" s="39"/>
      <c r="EO46751" s="39"/>
    </row>
    <row r="46752" spans="143:145" x14ac:dyDescent="0.2">
      <c r="EM46752" s="39"/>
      <c r="EN46752" s="39"/>
      <c r="EO46752" s="39"/>
    </row>
    <row r="46753" spans="143:145" x14ac:dyDescent="0.2">
      <c r="EM46753" s="39"/>
      <c r="EN46753" s="39"/>
      <c r="EO46753" s="39"/>
    </row>
    <row r="46754" spans="143:145" x14ac:dyDescent="0.2">
      <c r="EM46754" s="39"/>
      <c r="EN46754" s="39"/>
      <c r="EO46754" s="39"/>
    </row>
    <row r="46755" spans="143:145" x14ac:dyDescent="0.2">
      <c r="EM46755" s="39"/>
      <c r="EN46755" s="39"/>
      <c r="EO46755" s="39"/>
    </row>
    <row r="46756" spans="143:145" x14ac:dyDescent="0.2">
      <c r="EM46756" s="39"/>
      <c r="EN46756" s="39"/>
      <c r="EO46756" s="39"/>
    </row>
    <row r="46757" spans="143:145" x14ac:dyDescent="0.2">
      <c r="EM46757" s="39"/>
      <c r="EN46757" s="39"/>
      <c r="EO46757" s="39"/>
    </row>
    <row r="46758" spans="143:145" x14ac:dyDescent="0.2">
      <c r="EM46758" s="39"/>
      <c r="EN46758" s="39"/>
      <c r="EO46758" s="39"/>
    </row>
    <row r="46759" spans="143:145" x14ac:dyDescent="0.2">
      <c r="EM46759" s="39"/>
      <c r="EN46759" s="39"/>
      <c r="EO46759" s="39"/>
    </row>
    <row r="46760" spans="143:145" x14ac:dyDescent="0.2">
      <c r="EM46760" s="39"/>
      <c r="EN46760" s="39"/>
      <c r="EO46760" s="39"/>
    </row>
    <row r="46761" spans="143:145" x14ac:dyDescent="0.2">
      <c r="EM46761" s="39"/>
      <c r="EN46761" s="39"/>
      <c r="EO46761" s="39"/>
    </row>
    <row r="46762" spans="143:145" x14ac:dyDescent="0.2">
      <c r="EM46762" s="39"/>
      <c r="EN46762" s="39"/>
      <c r="EO46762" s="39"/>
    </row>
    <row r="46763" spans="143:145" x14ac:dyDescent="0.2">
      <c r="EM46763" s="39"/>
      <c r="EN46763" s="39"/>
      <c r="EO46763" s="39"/>
    </row>
    <row r="46764" spans="143:145" x14ac:dyDescent="0.2">
      <c r="EM46764" s="39"/>
      <c r="EN46764" s="39"/>
      <c r="EO46764" s="39"/>
    </row>
    <row r="46765" spans="143:145" x14ac:dyDescent="0.2">
      <c r="EM46765" s="39"/>
      <c r="EN46765" s="39"/>
      <c r="EO46765" s="39"/>
    </row>
    <row r="46766" spans="143:145" x14ac:dyDescent="0.2">
      <c r="EM46766" s="39"/>
      <c r="EN46766" s="39"/>
      <c r="EO46766" s="39"/>
    </row>
    <row r="46767" spans="143:145" x14ac:dyDescent="0.2">
      <c r="EM46767" s="39"/>
      <c r="EN46767" s="39"/>
      <c r="EO46767" s="39"/>
    </row>
    <row r="46768" spans="143:145" x14ac:dyDescent="0.2">
      <c r="EM46768" s="39"/>
      <c r="EN46768" s="39"/>
      <c r="EO46768" s="39"/>
    </row>
    <row r="46769" spans="143:145" x14ac:dyDescent="0.2">
      <c r="EM46769" s="39"/>
      <c r="EN46769" s="39"/>
      <c r="EO46769" s="39"/>
    </row>
    <row r="46770" spans="143:145" x14ac:dyDescent="0.2">
      <c r="EM46770" s="39"/>
      <c r="EN46770" s="39"/>
      <c r="EO46770" s="39"/>
    </row>
    <row r="46771" spans="143:145" x14ac:dyDescent="0.2">
      <c r="EM46771" s="39"/>
      <c r="EN46771" s="39"/>
      <c r="EO46771" s="39"/>
    </row>
    <row r="46772" spans="143:145" x14ac:dyDescent="0.2">
      <c r="EM46772" s="39"/>
      <c r="EN46772" s="39"/>
      <c r="EO46772" s="39"/>
    </row>
    <row r="46773" spans="143:145" x14ac:dyDescent="0.2">
      <c r="EM46773" s="39"/>
      <c r="EN46773" s="39"/>
      <c r="EO46773" s="39"/>
    </row>
    <row r="46774" spans="143:145" x14ac:dyDescent="0.2">
      <c r="EM46774" s="39"/>
      <c r="EN46774" s="39"/>
      <c r="EO46774" s="39"/>
    </row>
    <row r="46775" spans="143:145" x14ac:dyDescent="0.2">
      <c r="EM46775" s="39"/>
      <c r="EN46775" s="39"/>
      <c r="EO46775" s="39"/>
    </row>
    <row r="46776" spans="143:145" x14ac:dyDescent="0.2">
      <c r="EM46776" s="39"/>
      <c r="EN46776" s="39"/>
      <c r="EO46776" s="39"/>
    </row>
    <row r="46777" spans="143:145" x14ac:dyDescent="0.2">
      <c r="EM46777" s="39"/>
      <c r="EN46777" s="39"/>
      <c r="EO46777" s="39"/>
    </row>
    <row r="46778" spans="143:145" x14ac:dyDescent="0.2">
      <c r="EM46778" s="39"/>
      <c r="EN46778" s="39"/>
      <c r="EO46778" s="39"/>
    </row>
    <row r="46779" spans="143:145" x14ac:dyDescent="0.2">
      <c r="EM46779" s="39"/>
      <c r="EN46779" s="39"/>
      <c r="EO46779" s="39"/>
    </row>
    <row r="46780" spans="143:145" x14ac:dyDescent="0.2">
      <c r="EM46780" s="39"/>
      <c r="EN46780" s="39"/>
      <c r="EO46780" s="39"/>
    </row>
    <row r="46781" spans="143:145" x14ac:dyDescent="0.2">
      <c r="EM46781" s="39"/>
      <c r="EN46781" s="39"/>
      <c r="EO46781" s="39"/>
    </row>
    <row r="46782" spans="143:145" x14ac:dyDescent="0.2">
      <c r="EM46782" s="39"/>
      <c r="EN46782" s="39"/>
      <c r="EO46782" s="39"/>
    </row>
    <row r="46783" spans="143:145" x14ac:dyDescent="0.2">
      <c r="EM46783" s="39"/>
      <c r="EN46783" s="39"/>
      <c r="EO46783" s="39"/>
    </row>
    <row r="46784" spans="143:145" x14ac:dyDescent="0.2">
      <c r="EM46784" s="39"/>
      <c r="EN46784" s="39"/>
      <c r="EO46784" s="39"/>
    </row>
    <row r="46785" spans="143:145" x14ac:dyDescent="0.2">
      <c r="EM46785" s="39"/>
      <c r="EN46785" s="39"/>
      <c r="EO46785" s="39"/>
    </row>
    <row r="46786" spans="143:145" x14ac:dyDescent="0.2">
      <c r="EM46786" s="39"/>
      <c r="EN46786" s="39"/>
      <c r="EO46786" s="39"/>
    </row>
    <row r="46787" spans="143:145" x14ac:dyDescent="0.2">
      <c r="EM46787" s="39"/>
      <c r="EN46787" s="39"/>
      <c r="EO46787" s="39"/>
    </row>
    <row r="46788" spans="143:145" x14ac:dyDescent="0.2">
      <c r="EM46788" s="39"/>
      <c r="EN46788" s="39"/>
      <c r="EO46788" s="39"/>
    </row>
    <row r="46789" spans="143:145" x14ac:dyDescent="0.2">
      <c r="EM46789" s="39"/>
      <c r="EN46789" s="39"/>
      <c r="EO46789" s="39"/>
    </row>
    <row r="46790" spans="143:145" x14ac:dyDescent="0.2">
      <c r="EM46790" s="39"/>
      <c r="EN46790" s="39"/>
      <c r="EO46790" s="39"/>
    </row>
    <row r="46791" spans="143:145" x14ac:dyDescent="0.2">
      <c r="EM46791" s="39"/>
      <c r="EN46791" s="39"/>
      <c r="EO46791" s="39"/>
    </row>
    <row r="46792" spans="143:145" x14ac:dyDescent="0.2">
      <c r="EM46792" s="39"/>
      <c r="EN46792" s="39"/>
      <c r="EO46792" s="39"/>
    </row>
    <row r="46793" spans="143:145" x14ac:dyDescent="0.2">
      <c r="EM46793" s="39"/>
      <c r="EN46793" s="39"/>
      <c r="EO46793" s="39"/>
    </row>
    <row r="46794" spans="143:145" x14ac:dyDescent="0.2">
      <c r="EM46794" s="39"/>
      <c r="EN46794" s="39"/>
      <c r="EO46794" s="39"/>
    </row>
    <row r="46795" spans="143:145" x14ac:dyDescent="0.2">
      <c r="EM46795" s="39"/>
      <c r="EN46795" s="39"/>
      <c r="EO46795" s="39"/>
    </row>
    <row r="46796" spans="143:145" x14ac:dyDescent="0.2">
      <c r="EM46796" s="39"/>
      <c r="EN46796" s="39"/>
      <c r="EO46796" s="39"/>
    </row>
    <row r="46797" spans="143:145" x14ac:dyDescent="0.2">
      <c r="EM46797" s="39"/>
      <c r="EN46797" s="39"/>
      <c r="EO46797" s="39"/>
    </row>
    <row r="46798" spans="143:145" x14ac:dyDescent="0.2">
      <c r="EM46798" s="39"/>
      <c r="EN46798" s="39"/>
      <c r="EO46798" s="39"/>
    </row>
    <row r="46799" spans="143:145" x14ac:dyDescent="0.2">
      <c r="EM46799" s="39"/>
      <c r="EN46799" s="39"/>
      <c r="EO46799" s="39"/>
    </row>
    <row r="46800" spans="143:145" x14ac:dyDescent="0.2">
      <c r="EM46800" s="39"/>
      <c r="EN46800" s="39"/>
      <c r="EO46800" s="39"/>
    </row>
    <row r="46801" spans="143:145" x14ac:dyDescent="0.2">
      <c r="EM46801" s="39"/>
      <c r="EN46801" s="39"/>
      <c r="EO46801" s="39"/>
    </row>
    <row r="46802" spans="143:145" x14ac:dyDescent="0.2">
      <c r="EM46802" s="39"/>
      <c r="EN46802" s="39"/>
      <c r="EO46802" s="39"/>
    </row>
    <row r="46803" spans="143:145" x14ac:dyDescent="0.2">
      <c r="EM46803" s="39"/>
      <c r="EN46803" s="39"/>
      <c r="EO46803" s="39"/>
    </row>
    <row r="46804" spans="143:145" x14ac:dyDescent="0.2">
      <c r="EM46804" s="39"/>
      <c r="EN46804" s="39"/>
      <c r="EO46804" s="39"/>
    </row>
    <row r="46805" spans="143:145" x14ac:dyDescent="0.2">
      <c r="EM46805" s="39"/>
      <c r="EN46805" s="39"/>
      <c r="EO46805" s="39"/>
    </row>
    <row r="46806" spans="143:145" x14ac:dyDescent="0.2">
      <c r="EM46806" s="39"/>
      <c r="EN46806" s="39"/>
      <c r="EO46806" s="39"/>
    </row>
    <row r="46807" spans="143:145" x14ac:dyDescent="0.2">
      <c r="EM46807" s="39"/>
      <c r="EN46807" s="39"/>
      <c r="EO46807" s="39"/>
    </row>
    <row r="46808" spans="143:145" x14ac:dyDescent="0.2">
      <c r="EM46808" s="39"/>
      <c r="EN46808" s="39"/>
      <c r="EO46808" s="39"/>
    </row>
    <row r="46809" spans="143:145" x14ac:dyDescent="0.2">
      <c r="EM46809" s="39"/>
      <c r="EN46809" s="39"/>
      <c r="EO46809" s="39"/>
    </row>
    <row r="46810" spans="143:145" x14ac:dyDescent="0.2">
      <c r="EM46810" s="39"/>
      <c r="EN46810" s="39"/>
      <c r="EO46810" s="39"/>
    </row>
    <row r="46811" spans="143:145" x14ac:dyDescent="0.2">
      <c r="EM46811" s="39"/>
      <c r="EN46811" s="39"/>
      <c r="EO46811" s="39"/>
    </row>
    <row r="46812" spans="143:145" x14ac:dyDescent="0.2">
      <c r="EM46812" s="39"/>
      <c r="EN46812" s="39"/>
      <c r="EO46812" s="39"/>
    </row>
    <row r="46813" spans="143:145" x14ac:dyDescent="0.2">
      <c r="EM46813" s="39"/>
      <c r="EN46813" s="39"/>
      <c r="EO46813" s="39"/>
    </row>
    <row r="46814" spans="143:145" x14ac:dyDescent="0.2">
      <c r="EM46814" s="39"/>
      <c r="EN46814" s="39"/>
      <c r="EO46814" s="39"/>
    </row>
    <row r="46815" spans="143:145" x14ac:dyDescent="0.2">
      <c r="EM46815" s="39"/>
      <c r="EN46815" s="39"/>
      <c r="EO46815" s="39"/>
    </row>
    <row r="46816" spans="143:145" x14ac:dyDescent="0.2">
      <c r="EM46816" s="39"/>
      <c r="EN46816" s="39"/>
      <c r="EO46816" s="39"/>
    </row>
    <row r="46817" spans="143:145" x14ac:dyDescent="0.2">
      <c r="EM46817" s="39"/>
      <c r="EN46817" s="39"/>
      <c r="EO46817" s="39"/>
    </row>
    <row r="46818" spans="143:145" x14ac:dyDescent="0.2">
      <c r="EM46818" s="39"/>
      <c r="EN46818" s="39"/>
      <c r="EO46818" s="39"/>
    </row>
    <row r="46819" spans="143:145" x14ac:dyDescent="0.2">
      <c r="EM46819" s="39"/>
      <c r="EN46819" s="39"/>
      <c r="EO46819" s="39"/>
    </row>
    <row r="46820" spans="143:145" x14ac:dyDescent="0.2">
      <c r="EM46820" s="39"/>
      <c r="EN46820" s="39"/>
      <c r="EO46820" s="39"/>
    </row>
    <row r="46821" spans="143:145" x14ac:dyDescent="0.2">
      <c r="EM46821" s="39"/>
      <c r="EN46821" s="39"/>
      <c r="EO46821" s="39"/>
    </row>
    <row r="46822" spans="143:145" x14ac:dyDescent="0.2">
      <c r="EM46822" s="39"/>
      <c r="EN46822" s="39"/>
      <c r="EO46822" s="39"/>
    </row>
    <row r="46823" spans="143:145" x14ac:dyDescent="0.2">
      <c r="EM46823" s="39"/>
      <c r="EN46823" s="39"/>
      <c r="EO46823" s="39"/>
    </row>
    <row r="46824" spans="143:145" x14ac:dyDescent="0.2">
      <c r="EM46824" s="39"/>
      <c r="EN46824" s="39"/>
      <c r="EO46824" s="39"/>
    </row>
    <row r="46825" spans="143:145" x14ac:dyDescent="0.2">
      <c r="EM46825" s="39"/>
      <c r="EN46825" s="39"/>
      <c r="EO46825" s="39"/>
    </row>
    <row r="46826" spans="143:145" x14ac:dyDescent="0.2">
      <c r="EM46826" s="39"/>
      <c r="EN46826" s="39"/>
      <c r="EO46826" s="39"/>
    </row>
    <row r="46827" spans="143:145" x14ac:dyDescent="0.2">
      <c r="EM46827" s="39"/>
      <c r="EN46827" s="39"/>
      <c r="EO46827" s="39"/>
    </row>
    <row r="46828" spans="143:145" x14ac:dyDescent="0.2">
      <c r="EM46828" s="39"/>
      <c r="EN46828" s="39"/>
      <c r="EO46828" s="39"/>
    </row>
    <row r="46829" spans="143:145" x14ac:dyDescent="0.2">
      <c r="EM46829" s="39"/>
      <c r="EN46829" s="39"/>
      <c r="EO46829" s="39"/>
    </row>
    <row r="46830" spans="143:145" x14ac:dyDescent="0.2">
      <c r="EM46830" s="39"/>
      <c r="EN46830" s="39"/>
      <c r="EO46830" s="39"/>
    </row>
    <row r="46831" spans="143:145" x14ac:dyDescent="0.2">
      <c r="EM46831" s="39"/>
      <c r="EN46831" s="39"/>
      <c r="EO46831" s="39"/>
    </row>
    <row r="46832" spans="143:145" x14ac:dyDescent="0.2">
      <c r="EM46832" s="39"/>
      <c r="EN46832" s="39"/>
      <c r="EO46832" s="39"/>
    </row>
    <row r="46833" spans="143:145" x14ac:dyDescent="0.2">
      <c r="EM46833" s="39"/>
      <c r="EN46833" s="39"/>
      <c r="EO46833" s="39"/>
    </row>
    <row r="46834" spans="143:145" x14ac:dyDescent="0.2">
      <c r="EM46834" s="39"/>
      <c r="EN46834" s="39"/>
      <c r="EO46834" s="39"/>
    </row>
    <row r="46835" spans="143:145" x14ac:dyDescent="0.2">
      <c r="EM46835" s="39"/>
      <c r="EN46835" s="39"/>
      <c r="EO46835" s="39"/>
    </row>
    <row r="46836" spans="143:145" x14ac:dyDescent="0.2">
      <c r="EM46836" s="39"/>
      <c r="EN46836" s="39"/>
      <c r="EO46836" s="39"/>
    </row>
    <row r="46837" spans="143:145" x14ac:dyDescent="0.2">
      <c r="EM46837" s="39"/>
      <c r="EN46837" s="39"/>
      <c r="EO46837" s="39"/>
    </row>
    <row r="46838" spans="143:145" x14ac:dyDescent="0.2">
      <c r="EM46838" s="39"/>
      <c r="EN46838" s="39"/>
      <c r="EO46838" s="39"/>
    </row>
    <row r="46839" spans="143:145" x14ac:dyDescent="0.2">
      <c r="EM46839" s="39"/>
      <c r="EN46839" s="39"/>
      <c r="EO46839" s="39"/>
    </row>
    <row r="46840" spans="143:145" x14ac:dyDescent="0.2">
      <c r="EM46840" s="39"/>
      <c r="EN46840" s="39"/>
      <c r="EO46840" s="39"/>
    </row>
    <row r="46841" spans="143:145" x14ac:dyDescent="0.2">
      <c r="EM46841" s="39"/>
      <c r="EN46841" s="39"/>
      <c r="EO46841" s="39"/>
    </row>
    <row r="46842" spans="143:145" x14ac:dyDescent="0.2">
      <c r="EM46842" s="39"/>
      <c r="EN46842" s="39"/>
      <c r="EO46842" s="39"/>
    </row>
    <row r="46843" spans="143:145" x14ac:dyDescent="0.2">
      <c r="EM46843" s="39"/>
      <c r="EN46843" s="39"/>
      <c r="EO46843" s="39"/>
    </row>
    <row r="46844" spans="143:145" x14ac:dyDescent="0.2">
      <c r="EM46844" s="39"/>
      <c r="EN46844" s="39"/>
      <c r="EO46844" s="39"/>
    </row>
    <row r="46845" spans="143:145" x14ac:dyDescent="0.2">
      <c r="EM46845" s="39"/>
      <c r="EN46845" s="39"/>
      <c r="EO46845" s="39"/>
    </row>
    <row r="46846" spans="143:145" x14ac:dyDescent="0.2">
      <c r="EM46846" s="39"/>
      <c r="EN46846" s="39"/>
      <c r="EO46846" s="39"/>
    </row>
    <row r="46847" spans="143:145" x14ac:dyDescent="0.2">
      <c r="EM46847" s="39"/>
      <c r="EN46847" s="39"/>
      <c r="EO46847" s="39"/>
    </row>
    <row r="46848" spans="143:145" x14ac:dyDescent="0.2">
      <c r="EM46848" s="39"/>
      <c r="EN46848" s="39"/>
      <c r="EO46848" s="39"/>
    </row>
    <row r="46849" spans="143:145" x14ac:dyDescent="0.2">
      <c r="EM46849" s="39"/>
      <c r="EN46849" s="39"/>
      <c r="EO46849" s="39"/>
    </row>
    <row r="46850" spans="143:145" x14ac:dyDescent="0.2">
      <c r="EM46850" s="39"/>
      <c r="EN46850" s="39"/>
      <c r="EO46850" s="39"/>
    </row>
    <row r="46851" spans="143:145" x14ac:dyDescent="0.2">
      <c r="EM46851" s="39"/>
      <c r="EN46851" s="39"/>
      <c r="EO46851" s="39"/>
    </row>
    <row r="46852" spans="143:145" x14ac:dyDescent="0.2">
      <c r="EM46852" s="39"/>
      <c r="EN46852" s="39"/>
      <c r="EO46852" s="39"/>
    </row>
    <row r="46853" spans="143:145" x14ac:dyDescent="0.2">
      <c r="EM46853" s="39"/>
      <c r="EN46853" s="39"/>
      <c r="EO46853" s="39"/>
    </row>
    <row r="46854" spans="143:145" x14ac:dyDescent="0.2">
      <c r="EM46854" s="39"/>
      <c r="EN46854" s="39"/>
      <c r="EO46854" s="39"/>
    </row>
    <row r="46855" spans="143:145" x14ac:dyDescent="0.2">
      <c r="EM46855" s="39"/>
      <c r="EN46855" s="39"/>
      <c r="EO46855" s="39"/>
    </row>
    <row r="46856" spans="143:145" x14ac:dyDescent="0.2">
      <c r="EM46856" s="39"/>
      <c r="EN46856" s="39"/>
      <c r="EO46856" s="39"/>
    </row>
    <row r="46857" spans="143:145" x14ac:dyDescent="0.2">
      <c r="EM46857" s="39"/>
      <c r="EN46857" s="39"/>
      <c r="EO46857" s="39"/>
    </row>
    <row r="46858" spans="143:145" x14ac:dyDescent="0.2">
      <c r="EM46858" s="39"/>
      <c r="EN46858" s="39"/>
      <c r="EO46858" s="39"/>
    </row>
    <row r="46859" spans="143:145" x14ac:dyDescent="0.2">
      <c r="EM46859" s="39"/>
      <c r="EN46859" s="39"/>
      <c r="EO46859" s="39"/>
    </row>
    <row r="46860" spans="143:145" x14ac:dyDescent="0.2">
      <c r="EM46860" s="39"/>
      <c r="EN46860" s="39"/>
      <c r="EO46860" s="39"/>
    </row>
    <row r="46861" spans="143:145" x14ac:dyDescent="0.2">
      <c r="EM46861" s="39"/>
      <c r="EN46861" s="39"/>
      <c r="EO46861" s="39"/>
    </row>
    <row r="46862" spans="143:145" x14ac:dyDescent="0.2">
      <c r="EM46862" s="39"/>
      <c r="EN46862" s="39"/>
      <c r="EO46862" s="39"/>
    </row>
    <row r="46863" spans="143:145" x14ac:dyDescent="0.2">
      <c r="EM46863" s="39"/>
      <c r="EN46863" s="39"/>
      <c r="EO46863" s="39"/>
    </row>
    <row r="46864" spans="143:145" x14ac:dyDescent="0.2">
      <c r="EM46864" s="39"/>
      <c r="EN46864" s="39"/>
      <c r="EO46864" s="39"/>
    </row>
    <row r="46865" spans="143:145" x14ac:dyDescent="0.2">
      <c r="EM46865" s="39"/>
      <c r="EN46865" s="39"/>
      <c r="EO46865" s="39"/>
    </row>
    <row r="46866" spans="143:145" x14ac:dyDescent="0.2">
      <c r="EM46866" s="39"/>
      <c r="EN46866" s="39"/>
      <c r="EO46866" s="39"/>
    </row>
    <row r="46867" spans="143:145" x14ac:dyDescent="0.2">
      <c r="EM46867" s="39"/>
      <c r="EN46867" s="39"/>
      <c r="EO46867" s="39"/>
    </row>
    <row r="46868" spans="143:145" x14ac:dyDescent="0.2">
      <c r="EM46868" s="39"/>
      <c r="EN46868" s="39"/>
      <c r="EO46868" s="39"/>
    </row>
    <row r="46869" spans="143:145" x14ac:dyDescent="0.2">
      <c r="EM46869" s="39"/>
      <c r="EN46869" s="39"/>
      <c r="EO46869" s="39"/>
    </row>
    <row r="46870" spans="143:145" x14ac:dyDescent="0.2">
      <c r="EM46870" s="39"/>
      <c r="EN46870" s="39"/>
      <c r="EO46870" s="39"/>
    </row>
    <row r="46871" spans="143:145" x14ac:dyDescent="0.2">
      <c r="EM46871" s="39"/>
      <c r="EN46871" s="39"/>
      <c r="EO46871" s="39"/>
    </row>
    <row r="46872" spans="143:145" x14ac:dyDescent="0.2">
      <c r="EM46872" s="39"/>
      <c r="EN46872" s="39"/>
      <c r="EO46872" s="39"/>
    </row>
    <row r="46873" spans="143:145" x14ac:dyDescent="0.2">
      <c r="EM46873" s="39"/>
      <c r="EN46873" s="39"/>
      <c r="EO46873" s="39"/>
    </row>
    <row r="46874" spans="143:145" x14ac:dyDescent="0.2">
      <c r="EM46874" s="39"/>
      <c r="EN46874" s="39"/>
      <c r="EO46874" s="39"/>
    </row>
    <row r="46875" spans="143:145" x14ac:dyDescent="0.2">
      <c r="EM46875" s="39"/>
      <c r="EN46875" s="39"/>
      <c r="EO46875" s="39"/>
    </row>
    <row r="46876" spans="143:145" x14ac:dyDescent="0.2">
      <c r="EM46876" s="39"/>
      <c r="EN46876" s="39"/>
      <c r="EO46876" s="39"/>
    </row>
    <row r="46877" spans="143:145" x14ac:dyDescent="0.2">
      <c r="EM46877" s="39"/>
      <c r="EN46877" s="39"/>
      <c r="EO46877" s="39"/>
    </row>
    <row r="46878" spans="143:145" x14ac:dyDescent="0.2">
      <c r="EM46878" s="39"/>
      <c r="EN46878" s="39"/>
      <c r="EO46878" s="39"/>
    </row>
    <row r="46879" spans="143:145" x14ac:dyDescent="0.2">
      <c r="EM46879" s="39"/>
      <c r="EN46879" s="39"/>
      <c r="EO46879" s="39"/>
    </row>
    <row r="46880" spans="143:145" x14ac:dyDescent="0.2">
      <c r="EM46880" s="39"/>
      <c r="EN46880" s="39"/>
      <c r="EO46880" s="39"/>
    </row>
    <row r="46881" spans="143:145" x14ac:dyDescent="0.2">
      <c r="EM46881" s="39"/>
      <c r="EN46881" s="39"/>
      <c r="EO46881" s="39"/>
    </row>
    <row r="46882" spans="143:145" x14ac:dyDescent="0.2">
      <c r="EM46882" s="39"/>
      <c r="EN46882" s="39"/>
      <c r="EO46882" s="39"/>
    </row>
    <row r="46883" spans="143:145" x14ac:dyDescent="0.2">
      <c r="EM46883" s="39"/>
      <c r="EN46883" s="39"/>
      <c r="EO46883" s="39"/>
    </row>
    <row r="46884" spans="143:145" x14ac:dyDescent="0.2">
      <c r="EM46884" s="39"/>
      <c r="EN46884" s="39"/>
      <c r="EO46884" s="39"/>
    </row>
    <row r="46885" spans="143:145" x14ac:dyDescent="0.2">
      <c r="EM46885" s="39"/>
      <c r="EN46885" s="39"/>
      <c r="EO46885" s="39"/>
    </row>
    <row r="46886" spans="143:145" x14ac:dyDescent="0.2">
      <c r="EM46886" s="39"/>
      <c r="EN46886" s="39"/>
      <c r="EO46886" s="39"/>
    </row>
    <row r="46887" spans="143:145" x14ac:dyDescent="0.2">
      <c r="EM46887" s="39"/>
      <c r="EN46887" s="39"/>
      <c r="EO46887" s="39"/>
    </row>
    <row r="46888" spans="143:145" x14ac:dyDescent="0.2">
      <c r="EM46888" s="39"/>
      <c r="EN46888" s="39"/>
      <c r="EO46888" s="39"/>
    </row>
    <row r="46889" spans="143:145" x14ac:dyDescent="0.2">
      <c r="EM46889" s="39"/>
      <c r="EN46889" s="39"/>
      <c r="EO46889" s="39"/>
    </row>
    <row r="46890" spans="143:145" x14ac:dyDescent="0.2">
      <c r="EM46890" s="39"/>
      <c r="EN46890" s="39"/>
      <c r="EO46890" s="39"/>
    </row>
    <row r="46891" spans="143:145" x14ac:dyDescent="0.2">
      <c r="EM46891" s="39"/>
      <c r="EN46891" s="39"/>
      <c r="EO46891" s="39"/>
    </row>
    <row r="46892" spans="143:145" x14ac:dyDescent="0.2">
      <c r="EM46892" s="39"/>
      <c r="EN46892" s="39"/>
      <c r="EO46892" s="39"/>
    </row>
    <row r="46893" spans="143:145" x14ac:dyDescent="0.2">
      <c r="EM46893" s="39"/>
      <c r="EN46893" s="39"/>
      <c r="EO46893" s="39"/>
    </row>
    <row r="46894" spans="143:145" x14ac:dyDescent="0.2">
      <c r="EM46894" s="39"/>
      <c r="EN46894" s="39"/>
      <c r="EO46894" s="39"/>
    </row>
    <row r="46895" spans="143:145" x14ac:dyDescent="0.2">
      <c r="EM46895" s="39"/>
      <c r="EN46895" s="39"/>
      <c r="EO46895" s="39"/>
    </row>
    <row r="46896" spans="143:145" x14ac:dyDescent="0.2">
      <c r="EM46896" s="39"/>
      <c r="EN46896" s="39"/>
      <c r="EO46896" s="39"/>
    </row>
    <row r="46897" spans="143:145" x14ac:dyDescent="0.2">
      <c r="EM46897" s="39"/>
      <c r="EN46897" s="39"/>
      <c r="EO46897" s="39"/>
    </row>
    <row r="46898" spans="143:145" x14ac:dyDescent="0.2">
      <c r="EM46898" s="39"/>
      <c r="EN46898" s="39"/>
      <c r="EO46898" s="39"/>
    </row>
    <row r="46899" spans="143:145" x14ac:dyDescent="0.2">
      <c r="EM46899" s="39"/>
      <c r="EN46899" s="39"/>
      <c r="EO46899" s="39"/>
    </row>
    <row r="46900" spans="143:145" x14ac:dyDescent="0.2">
      <c r="EM46900" s="39"/>
      <c r="EN46900" s="39"/>
      <c r="EO46900" s="39"/>
    </row>
    <row r="46901" spans="143:145" x14ac:dyDescent="0.2">
      <c r="EM46901" s="39"/>
      <c r="EN46901" s="39"/>
      <c r="EO46901" s="39"/>
    </row>
    <row r="46902" spans="143:145" x14ac:dyDescent="0.2">
      <c r="EM46902" s="39"/>
      <c r="EN46902" s="39"/>
      <c r="EO46902" s="39"/>
    </row>
    <row r="46903" spans="143:145" x14ac:dyDescent="0.2">
      <c r="EM46903" s="39"/>
      <c r="EN46903" s="39"/>
      <c r="EO46903" s="39"/>
    </row>
    <row r="46904" spans="143:145" x14ac:dyDescent="0.2">
      <c r="EM46904" s="39"/>
      <c r="EN46904" s="39"/>
      <c r="EO46904" s="39"/>
    </row>
    <row r="46905" spans="143:145" x14ac:dyDescent="0.2">
      <c r="EM46905" s="39"/>
      <c r="EN46905" s="39"/>
      <c r="EO46905" s="39"/>
    </row>
    <row r="46906" spans="143:145" x14ac:dyDescent="0.2">
      <c r="EM46906" s="39"/>
      <c r="EN46906" s="39"/>
      <c r="EO46906" s="39"/>
    </row>
    <row r="46907" spans="143:145" x14ac:dyDescent="0.2">
      <c r="EM46907" s="39"/>
      <c r="EN46907" s="39"/>
      <c r="EO46907" s="39"/>
    </row>
    <row r="46908" spans="143:145" x14ac:dyDescent="0.2">
      <c r="EM46908" s="39"/>
      <c r="EN46908" s="39"/>
      <c r="EO46908" s="39"/>
    </row>
    <row r="46909" spans="143:145" x14ac:dyDescent="0.2">
      <c r="EM46909" s="39"/>
      <c r="EN46909" s="39"/>
      <c r="EO46909" s="39"/>
    </row>
    <row r="46910" spans="143:145" x14ac:dyDescent="0.2">
      <c r="EM46910" s="39"/>
      <c r="EN46910" s="39"/>
      <c r="EO46910" s="39"/>
    </row>
    <row r="46911" spans="143:145" x14ac:dyDescent="0.2">
      <c r="EM46911" s="39"/>
      <c r="EN46911" s="39"/>
      <c r="EO46911" s="39"/>
    </row>
    <row r="46912" spans="143:145" x14ac:dyDescent="0.2">
      <c r="EM46912" s="39"/>
      <c r="EN46912" s="39"/>
      <c r="EO46912" s="39"/>
    </row>
    <row r="46913" spans="143:145" x14ac:dyDescent="0.2">
      <c r="EM46913" s="39"/>
      <c r="EN46913" s="39"/>
      <c r="EO46913" s="39"/>
    </row>
    <row r="46914" spans="143:145" x14ac:dyDescent="0.2">
      <c r="EM46914" s="39"/>
      <c r="EN46914" s="39"/>
      <c r="EO46914" s="39"/>
    </row>
    <row r="46915" spans="143:145" x14ac:dyDescent="0.2">
      <c r="EM46915" s="39"/>
      <c r="EN46915" s="39"/>
      <c r="EO46915" s="39"/>
    </row>
    <row r="46916" spans="143:145" x14ac:dyDescent="0.2">
      <c r="EM46916" s="39"/>
      <c r="EN46916" s="39"/>
      <c r="EO46916" s="39"/>
    </row>
    <row r="46917" spans="143:145" x14ac:dyDescent="0.2">
      <c r="EM46917" s="39"/>
      <c r="EN46917" s="39"/>
      <c r="EO46917" s="39"/>
    </row>
    <row r="46918" spans="143:145" x14ac:dyDescent="0.2">
      <c r="EM46918" s="39"/>
      <c r="EN46918" s="39"/>
      <c r="EO46918" s="39"/>
    </row>
    <row r="46919" spans="143:145" x14ac:dyDescent="0.2">
      <c r="EM46919" s="39"/>
      <c r="EN46919" s="39"/>
      <c r="EO46919" s="39"/>
    </row>
    <row r="46920" spans="143:145" x14ac:dyDescent="0.2">
      <c r="EM46920" s="39"/>
      <c r="EN46920" s="39"/>
      <c r="EO46920" s="39"/>
    </row>
    <row r="46921" spans="143:145" x14ac:dyDescent="0.2">
      <c r="EM46921" s="39"/>
      <c r="EN46921" s="39"/>
      <c r="EO46921" s="39"/>
    </row>
    <row r="46922" spans="143:145" x14ac:dyDescent="0.2">
      <c r="EM46922" s="39"/>
      <c r="EN46922" s="39"/>
      <c r="EO46922" s="39"/>
    </row>
    <row r="46923" spans="143:145" x14ac:dyDescent="0.2">
      <c r="EM46923" s="39"/>
      <c r="EN46923" s="39"/>
      <c r="EO46923" s="39"/>
    </row>
    <row r="46924" spans="143:145" x14ac:dyDescent="0.2">
      <c r="EM46924" s="39"/>
      <c r="EN46924" s="39"/>
      <c r="EO46924" s="39"/>
    </row>
    <row r="46925" spans="143:145" x14ac:dyDescent="0.2">
      <c r="EM46925" s="39"/>
      <c r="EN46925" s="39"/>
      <c r="EO46925" s="39"/>
    </row>
    <row r="46926" spans="143:145" x14ac:dyDescent="0.2">
      <c r="EM46926" s="39"/>
      <c r="EN46926" s="39"/>
      <c r="EO46926" s="39"/>
    </row>
    <row r="46927" spans="143:145" x14ac:dyDescent="0.2">
      <c r="EM46927" s="39"/>
      <c r="EN46927" s="39"/>
      <c r="EO46927" s="39"/>
    </row>
    <row r="46928" spans="143:145" x14ac:dyDescent="0.2">
      <c r="EM46928" s="39"/>
      <c r="EN46928" s="39"/>
      <c r="EO46928" s="39"/>
    </row>
    <row r="46929" spans="143:145" x14ac:dyDescent="0.2">
      <c r="EM46929" s="39"/>
      <c r="EN46929" s="39"/>
      <c r="EO46929" s="39"/>
    </row>
    <row r="46930" spans="143:145" x14ac:dyDescent="0.2">
      <c r="EM46930" s="39"/>
      <c r="EN46930" s="39"/>
      <c r="EO46930" s="39"/>
    </row>
    <row r="46931" spans="143:145" x14ac:dyDescent="0.2">
      <c r="EM46931" s="39"/>
      <c r="EN46931" s="39"/>
      <c r="EO46931" s="39"/>
    </row>
    <row r="46932" spans="143:145" x14ac:dyDescent="0.2">
      <c r="EM46932" s="39"/>
      <c r="EN46932" s="39"/>
      <c r="EO46932" s="39"/>
    </row>
    <row r="46933" spans="143:145" x14ac:dyDescent="0.2">
      <c r="EM46933" s="39"/>
      <c r="EN46933" s="39"/>
      <c r="EO46933" s="39"/>
    </row>
    <row r="46934" spans="143:145" x14ac:dyDescent="0.2">
      <c r="EM46934" s="39"/>
      <c r="EN46934" s="39"/>
      <c r="EO46934" s="39"/>
    </row>
    <row r="46935" spans="143:145" x14ac:dyDescent="0.2">
      <c r="EM46935" s="39"/>
      <c r="EN46935" s="39"/>
      <c r="EO46935" s="39"/>
    </row>
    <row r="46936" spans="143:145" x14ac:dyDescent="0.2">
      <c r="EM46936" s="39"/>
      <c r="EN46936" s="39"/>
      <c r="EO46936" s="39"/>
    </row>
    <row r="46937" spans="143:145" x14ac:dyDescent="0.2">
      <c r="EM46937" s="39"/>
      <c r="EN46937" s="39"/>
      <c r="EO46937" s="39"/>
    </row>
    <row r="46938" spans="143:145" x14ac:dyDescent="0.2">
      <c r="EM46938" s="39"/>
      <c r="EN46938" s="39"/>
      <c r="EO46938" s="39"/>
    </row>
    <row r="46939" spans="143:145" x14ac:dyDescent="0.2">
      <c r="EM46939" s="39"/>
      <c r="EN46939" s="39"/>
      <c r="EO46939" s="39"/>
    </row>
    <row r="46940" spans="143:145" x14ac:dyDescent="0.2">
      <c r="EM46940" s="39"/>
      <c r="EN46940" s="39"/>
      <c r="EO46940" s="39"/>
    </row>
    <row r="46941" spans="143:145" x14ac:dyDescent="0.2">
      <c r="EM46941" s="39"/>
      <c r="EN46941" s="39"/>
      <c r="EO46941" s="39"/>
    </row>
    <row r="46942" spans="143:145" x14ac:dyDescent="0.2">
      <c r="EM46942" s="39"/>
      <c r="EN46942" s="39"/>
      <c r="EO46942" s="39"/>
    </row>
    <row r="46943" spans="143:145" x14ac:dyDescent="0.2">
      <c r="EM46943" s="39"/>
      <c r="EN46943" s="39"/>
      <c r="EO46943" s="39"/>
    </row>
    <row r="46944" spans="143:145" x14ac:dyDescent="0.2">
      <c r="EM46944" s="39"/>
      <c r="EN46944" s="39"/>
      <c r="EO46944" s="39"/>
    </row>
    <row r="46945" spans="143:145" x14ac:dyDescent="0.2">
      <c r="EM46945" s="39"/>
      <c r="EN46945" s="39"/>
      <c r="EO46945" s="39"/>
    </row>
    <row r="46946" spans="143:145" x14ac:dyDescent="0.2">
      <c r="EM46946" s="39"/>
      <c r="EN46946" s="39"/>
      <c r="EO46946" s="39"/>
    </row>
    <row r="46947" spans="143:145" x14ac:dyDescent="0.2">
      <c r="EM46947" s="39"/>
      <c r="EN46947" s="39"/>
      <c r="EO46947" s="39"/>
    </row>
    <row r="46948" spans="143:145" x14ac:dyDescent="0.2">
      <c r="EM46948" s="39"/>
      <c r="EN46948" s="39"/>
      <c r="EO46948" s="39"/>
    </row>
    <row r="46949" spans="143:145" x14ac:dyDescent="0.2">
      <c r="EM46949" s="39"/>
      <c r="EN46949" s="39"/>
      <c r="EO46949" s="39"/>
    </row>
    <row r="46950" spans="143:145" x14ac:dyDescent="0.2">
      <c r="EM46950" s="39"/>
      <c r="EN46950" s="39"/>
      <c r="EO46950" s="39"/>
    </row>
    <row r="46951" spans="143:145" x14ac:dyDescent="0.2">
      <c r="EM46951" s="39"/>
      <c r="EN46951" s="39"/>
      <c r="EO46951" s="39"/>
    </row>
    <row r="46952" spans="143:145" x14ac:dyDescent="0.2">
      <c r="EM46952" s="39"/>
      <c r="EN46952" s="39"/>
      <c r="EO46952" s="39"/>
    </row>
    <row r="46953" spans="143:145" x14ac:dyDescent="0.2">
      <c r="EM46953" s="39"/>
      <c r="EN46953" s="39"/>
      <c r="EO46953" s="39"/>
    </row>
    <row r="46954" spans="143:145" x14ac:dyDescent="0.2">
      <c r="EM46954" s="39"/>
      <c r="EN46954" s="39"/>
      <c r="EO46954" s="39"/>
    </row>
    <row r="46955" spans="143:145" x14ac:dyDescent="0.2">
      <c r="EM46955" s="39"/>
      <c r="EN46955" s="39"/>
      <c r="EO46955" s="39"/>
    </row>
    <row r="46956" spans="143:145" x14ac:dyDescent="0.2">
      <c r="EM46956" s="39"/>
      <c r="EN46956" s="39"/>
      <c r="EO46956" s="39"/>
    </row>
    <row r="46957" spans="143:145" x14ac:dyDescent="0.2">
      <c r="EM46957" s="39"/>
      <c r="EN46957" s="39"/>
      <c r="EO46957" s="39"/>
    </row>
    <row r="46958" spans="143:145" x14ac:dyDescent="0.2">
      <c r="EM46958" s="39"/>
      <c r="EN46958" s="39"/>
      <c r="EO46958" s="39"/>
    </row>
    <row r="46959" spans="143:145" x14ac:dyDescent="0.2">
      <c r="EM46959" s="39"/>
      <c r="EN46959" s="39"/>
      <c r="EO46959" s="39"/>
    </row>
    <row r="46960" spans="143:145" x14ac:dyDescent="0.2">
      <c r="EM46960" s="39"/>
      <c r="EN46960" s="39"/>
      <c r="EO46960" s="39"/>
    </row>
    <row r="46961" spans="143:145" x14ac:dyDescent="0.2">
      <c r="EM46961" s="39"/>
      <c r="EN46961" s="39"/>
      <c r="EO46961" s="39"/>
    </row>
    <row r="46962" spans="143:145" x14ac:dyDescent="0.2">
      <c r="EM46962" s="39"/>
      <c r="EN46962" s="39"/>
      <c r="EO46962" s="39"/>
    </row>
    <row r="46963" spans="143:145" x14ac:dyDescent="0.2">
      <c r="EM46963" s="39"/>
      <c r="EN46963" s="39"/>
      <c r="EO46963" s="39"/>
    </row>
    <row r="46964" spans="143:145" x14ac:dyDescent="0.2">
      <c r="EM46964" s="39"/>
      <c r="EN46964" s="39"/>
      <c r="EO46964" s="39"/>
    </row>
    <row r="46965" spans="143:145" x14ac:dyDescent="0.2">
      <c r="EM46965" s="39"/>
      <c r="EN46965" s="39"/>
      <c r="EO46965" s="39"/>
    </row>
    <row r="46966" spans="143:145" x14ac:dyDescent="0.2">
      <c r="EM46966" s="39"/>
      <c r="EN46966" s="39"/>
      <c r="EO46966" s="39"/>
    </row>
    <row r="46967" spans="143:145" x14ac:dyDescent="0.2">
      <c r="EM46967" s="39"/>
      <c r="EN46967" s="39"/>
      <c r="EO46967" s="39"/>
    </row>
    <row r="46968" spans="143:145" x14ac:dyDescent="0.2">
      <c r="EM46968" s="39"/>
      <c r="EN46968" s="39"/>
      <c r="EO46968" s="39"/>
    </row>
    <row r="46969" spans="143:145" x14ac:dyDescent="0.2">
      <c r="EM46969" s="39"/>
      <c r="EN46969" s="39"/>
      <c r="EO46969" s="39"/>
    </row>
    <row r="46970" spans="143:145" x14ac:dyDescent="0.2">
      <c r="EM46970" s="39"/>
      <c r="EN46970" s="39"/>
      <c r="EO46970" s="39"/>
    </row>
    <row r="46971" spans="143:145" x14ac:dyDescent="0.2">
      <c r="EM46971" s="39"/>
      <c r="EN46971" s="39"/>
      <c r="EO46971" s="39"/>
    </row>
    <row r="46972" spans="143:145" x14ac:dyDescent="0.2">
      <c r="EM46972" s="39"/>
      <c r="EN46972" s="39"/>
      <c r="EO46972" s="39"/>
    </row>
    <row r="46973" spans="143:145" x14ac:dyDescent="0.2">
      <c r="EM46973" s="39"/>
      <c r="EN46973" s="39"/>
      <c r="EO46973" s="39"/>
    </row>
    <row r="46974" spans="143:145" x14ac:dyDescent="0.2">
      <c r="EM46974" s="39"/>
      <c r="EN46974" s="39"/>
      <c r="EO46974" s="39"/>
    </row>
    <row r="46975" spans="143:145" x14ac:dyDescent="0.2">
      <c r="EM46975" s="39"/>
      <c r="EN46975" s="39"/>
      <c r="EO46975" s="39"/>
    </row>
    <row r="46976" spans="143:145" x14ac:dyDescent="0.2">
      <c r="EM46976" s="39"/>
      <c r="EN46976" s="39"/>
      <c r="EO46976" s="39"/>
    </row>
    <row r="46977" spans="143:145" x14ac:dyDescent="0.2">
      <c r="EM46977" s="39"/>
      <c r="EN46977" s="39"/>
      <c r="EO46977" s="39"/>
    </row>
    <row r="46978" spans="143:145" x14ac:dyDescent="0.2">
      <c r="EM46978" s="39"/>
      <c r="EN46978" s="39"/>
      <c r="EO46978" s="39"/>
    </row>
    <row r="46979" spans="143:145" x14ac:dyDescent="0.2">
      <c r="EM46979" s="39"/>
      <c r="EN46979" s="39"/>
      <c r="EO46979" s="39"/>
    </row>
    <row r="46980" spans="143:145" x14ac:dyDescent="0.2">
      <c r="EM46980" s="39"/>
      <c r="EN46980" s="39"/>
      <c r="EO46980" s="39"/>
    </row>
    <row r="46981" spans="143:145" x14ac:dyDescent="0.2">
      <c r="EM46981" s="39"/>
      <c r="EN46981" s="39"/>
      <c r="EO46981" s="39"/>
    </row>
    <row r="46982" spans="143:145" x14ac:dyDescent="0.2">
      <c r="EM46982" s="39"/>
      <c r="EN46982" s="39"/>
      <c r="EO46982" s="39"/>
    </row>
    <row r="46983" spans="143:145" x14ac:dyDescent="0.2">
      <c r="EM46983" s="39"/>
      <c r="EN46983" s="39"/>
      <c r="EO46983" s="39"/>
    </row>
    <row r="46984" spans="143:145" x14ac:dyDescent="0.2">
      <c r="EM46984" s="39"/>
      <c r="EN46984" s="39"/>
      <c r="EO46984" s="39"/>
    </row>
    <row r="46985" spans="143:145" x14ac:dyDescent="0.2">
      <c r="EM46985" s="39"/>
      <c r="EN46985" s="39"/>
      <c r="EO46985" s="39"/>
    </row>
    <row r="46986" spans="143:145" x14ac:dyDescent="0.2">
      <c r="EM46986" s="39"/>
      <c r="EN46986" s="39"/>
      <c r="EO46986" s="39"/>
    </row>
    <row r="46987" spans="143:145" x14ac:dyDescent="0.2">
      <c r="EM46987" s="39"/>
      <c r="EN46987" s="39"/>
      <c r="EO46987" s="39"/>
    </row>
    <row r="46988" spans="143:145" x14ac:dyDescent="0.2">
      <c r="EM46988" s="39"/>
      <c r="EN46988" s="39"/>
      <c r="EO46988" s="39"/>
    </row>
    <row r="46989" spans="143:145" x14ac:dyDescent="0.2">
      <c r="EM46989" s="39"/>
      <c r="EN46989" s="39"/>
      <c r="EO46989" s="39"/>
    </row>
    <row r="46990" spans="143:145" x14ac:dyDescent="0.2">
      <c r="EM46990" s="39"/>
      <c r="EN46990" s="39"/>
      <c r="EO46990" s="39"/>
    </row>
    <row r="46991" spans="143:145" x14ac:dyDescent="0.2">
      <c r="EM46991" s="39"/>
      <c r="EN46991" s="39"/>
      <c r="EO46991" s="39"/>
    </row>
    <row r="46992" spans="143:145" x14ac:dyDescent="0.2">
      <c r="EM46992" s="39"/>
      <c r="EN46992" s="39"/>
      <c r="EO46992" s="39"/>
    </row>
    <row r="46993" spans="143:145" x14ac:dyDescent="0.2">
      <c r="EM46993" s="39"/>
      <c r="EN46993" s="39"/>
      <c r="EO46993" s="39"/>
    </row>
    <row r="46994" spans="143:145" x14ac:dyDescent="0.2">
      <c r="EM46994" s="39"/>
      <c r="EN46994" s="39"/>
      <c r="EO46994" s="39"/>
    </row>
    <row r="46995" spans="143:145" x14ac:dyDescent="0.2">
      <c r="EM46995" s="39"/>
      <c r="EN46995" s="39"/>
      <c r="EO46995" s="39"/>
    </row>
    <row r="46996" spans="143:145" x14ac:dyDescent="0.2">
      <c r="EM46996" s="39"/>
      <c r="EN46996" s="39"/>
      <c r="EO46996" s="39"/>
    </row>
    <row r="46997" spans="143:145" x14ac:dyDescent="0.2">
      <c r="EM46997" s="39"/>
      <c r="EN46997" s="39"/>
      <c r="EO46997" s="39"/>
    </row>
    <row r="46998" spans="143:145" x14ac:dyDescent="0.2">
      <c r="EM46998" s="39"/>
      <c r="EN46998" s="39"/>
      <c r="EO46998" s="39"/>
    </row>
    <row r="46999" spans="143:145" x14ac:dyDescent="0.2">
      <c r="EM46999" s="39"/>
      <c r="EN46999" s="39"/>
      <c r="EO46999" s="39"/>
    </row>
    <row r="47000" spans="143:145" x14ac:dyDescent="0.2">
      <c r="EM47000" s="39"/>
      <c r="EN47000" s="39"/>
      <c r="EO47000" s="39"/>
    </row>
    <row r="47001" spans="143:145" x14ac:dyDescent="0.2">
      <c r="EM47001" s="39"/>
      <c r="EN47001" s="39"/>
      <c r="EO47001" s="39"/>
    </row>
    <row r="47002" spans="143:145" x14ac:dyDescent="0.2">
      <c r="EM47002" s="39"/>
      <c r="EN47002" s="39"/>
      <c r="EO47002" s="39"/>
    </row>
    <row r="47003" spans="143:145" x14ac:dyDescent="0.2">
      <c r="EM47003" s="39"/>
      <c r="EN47003" s="39"/>
      <c r="EO47003" s="39"/>
    </row>
    <row r="47004" spans="143:145" x14ac:dyDescent="0.2">
      <c r="EM47004" s="39"/>
      <c r="EN47004" s="39"/>
      <c r="EO47004" s="39"/>
    </row>
    <row r="47005" spans="143:145" x14ac:dyDescent="0.2">
      <c r="EM47005" s="39"/>
      <c r="EN47005" s="39"/>
      <c r="EO47005" s="39"/>
    </row>
    <row r="47006" spans="143:145" x14ac:dyDescent="0.2">
      <c r="EM47006" s="39"/>
      <c r="EN47006" s="39"/>
      <c r="EO47006" s="39"/>
    </row>
    <row r="47007" spans="143:145" x14ac:dyDescent="0.2">
      <c r="EM47007" s="39"/>
      <c r="EN47007" s="39"/>
      <c r="EO47007" s="39"/>
    </row>
    <row r="47008" spans="143:145" x14ac:dyDescent="0.2">
      <c r="EM47008" s="39"/>
      <c r="EN47008" s="39"/>
      <c r="EO47008" s="39"/>
    </row>
    <row r="47009" spans="143:145" x14ac:dyDescent="0.2">
      <c r="EM47009" s="39"/>
      <c r="EN47009" s="39"/>
      <c r="EO47009" s="39"/>
    </row>
    <row r="47010" spans="143:145" x14ac:dyDescent="0.2">
      <c r="EM47010" s="39"/>
      <c r="EN47010" s="39"/>
      <c r="EO47010" s="39"/>
    </row>
    <row r="47011" spans="143:145" x14ac:dyDescent="0.2">
      <c r="EM47011" s="39"/>
      <c r="EN47011" s="39"/>
      <c r="EO47011" s="39"/>
    </row>
    <row r="47012" spans="143:145" x14ac:dyDescent="0.2">
      <c r="EM47012" s="39"/>
      <c r="EN47012" s="39"/>
      <c r="EO47012" s="39"/>
    </row>
    <row r="47013" spans="143:145" x14ac:dyDescent="0.2">
      <c r="EM47013" s="39"/>
      <c r="EN47013" s="39"/>
      <c r="EO47013" s="39"/>
    </row>
    <row r="47014" spans="143:145" x14ac:dyDescent="0.2">
      <c r="EM47014" s="39"/>
      <c r="EN47014" s="39"/>
      <c r="EO47014" s="39"/>
    </row>
    <row r="47015" spans="143:145" x14ac:dyDescent="0.2">
      <c r="EM47015" s="39"/>
      <c r="EN47015" s="39"/>
      <c r="EO47015" s="39"/>
    </row>
    <row r="47016" spans="143:145" x14ac:dyDescent="0.2">
      <c r="EM47016" s="39"/>
      <c r="EN47016" s="39"/>
      <c r="EO47016" s="39"/>
    </row>
    <row r="47017" spans="143:145" x14ac:dyDescent="0.2">
      <c r="EM47017" s="39"/>
      <c r="EN47017" s="39"/>
      <c r="EO47017" s="39"/>
    </row>
    <row r="47018" spans="143:145" x14ac:dyDescent="0.2">
      <c r="EM47018" s="39"/>
      <c r="EN47018" s="39"/>
      <c r="EO47018" s="39"/>
    </row>
    <row r="47019" spans="143:145" x14ac:dyDescent="0.2">
      <c r="EM47019" s="39"/>
      <c r="EN47019" s="39"/>
      <c r="EO47019" s="39"/>
    </row>
    <row r="47020" spans="143:145" x14ac:dyDescent="0.2">
      <c r="EM47020" s="39"/>
      <c r="EN47020" s="39"/>
      <c r="EO47020" s="39"/>
    </row>
    <row r="47021" spans="143:145" x14ac:dyDescent="0.2">
      <c r="EM47021" s="39"/>
      <c r="EN47021" s="39"/>
      <c r="EO47021" s="39"/>
    </row>
    <row r="47022" spans="143:145" x14ac:dyDescent="0.2">
      <c r="EM47022" s="39"/>
      <c r="EN47022" s="39"/>
      <c r="EO47022" s="39"/>
    </row>
    <row r="47023" spans="143:145" x14ac:dyDescent="0.2">
      <c r="EM47023" s="39"/>
      <c r="EN47023" s="39"/>
      <c r="EO47023" s="39"/>
    </row>
    <row r="47024" spans="143:145" x14ac:dyDescent="0.2">
      <c r="EM47024" s="39"/>
      <c r="EN47024" s="39"/>
      <c r="EO47024" s="39"/>
    </row>
    <row r="47025" spans="143:145" x14ac:dyDescent="0.2">
      <c r="EM47025" s="39"/>
      <c r="EN47025" s="39"/>
      <c r="EO47025" s="39"/>
    </row>
    <row r="47026" spans="143:145" x14ac:dyDescent="0.2">
      <c r="EM47026" s="39"/>
      <c r="EN47026" s="39"/>
      <c r="EO47026" s="39"/>
    </row>
    <row r="47027" spans="143:145" x14ac:dyDescent="0.2">
      <c r="EM47027" s="39"/>
      <c r="EN47027" s="39"/>
      <c r="EO47027" s="39"/>
    </row>
    <row r="47028" spans="143:145" x14ac:dyDescent="0.2">
      <c r="EM47028" s="39"/>
      <c r="EN47028" s="39"/>
      <c r="EO47028" s="39"/>
    </row>
    <row r="47029" spans="143:145" x14ac:dyDescent="0.2">
      <c r="EM47029" s="39"/>
      <c r="EN47029" s="39"/>
      <c r="EO47029" s="39"/>
    </row>
    <row r="47030" spans="143:145" x14ac:dyDescent="0.2">
      <c r="EM47030" s="39"/>
      <c r="EN47030" s="39"/>
      <c r="EO47030" s="39"/>
    </row>
    <row r="47031" spans="143:145" x14ac:dyDescent="0.2">
      <c r="EM47031" s="39"/>
      <c r="EN47031" s="39"/>
      <c r="EO47031" s="39"/>
    </row>
    <row r="47032" spans="143:145" x14ac:dyDescent="0.2">
      <c r="EM47032" s="39"/>
      <c r="EN47032" s="39"/>
      <c r="EO47032" s="39"/>
    </row>
    <row r="47033" spans="143:145" x14ac:dyDescent="0.2">
      <c r="EM47033" s="39"/>
      <c r="EN47033" s="39"/>
      <c r="EO47033" s="39"/>
    </row>
    <row r="47034" spans="143:145" x14ac:dyDescent="0.2">
      <c r="EM47034" s="39"/>
      <c r="EN47034" s="39"/>
      <c r="EO47034" s="39"/>
    </row>
    <row r="47035" spans="143:145" x14ac:dyDescent="0.2">
      <c r="EM47035" s="39"/>
      <c r="EN47035" s="39"/>
      <c r="EO47035" s="39"/>
    </row>
    <row r="47036" spans="143:145" x14ac:dyDescent="0.2">
      <c r="EM47036" s="39"/>
      <c r="EN47036" s="39"/>
      <c r="EO47036" s="39"/>
    </row>
    <row r="47037" spans="143:145" x14ac:dyDescent="0.2">
      <c r="EM47037" s="39"/>
      <c r="EN47037" s="39"/>
      <c r="EO47037" s="39"/>
    </row>
    <row r="47038" spans="143:145" x14ac:dyDescent="0.2">
      <c r="EM47038" s="39"/>
      <c r="EN47038" s="39"/>
      <c r="EO47038" s="39"/>
    </row>
    <row r="47039" spans="143:145" x14ac:dyDescent="0.2">
      <c r="EM47039" s="39"/>
      <c r="EN47039" s="39"/>
      <c r="EO47039" s="39"/>
    </row>
    <row r="47040" spans="143:145" x14ac:dyDescent="0.2">
      <c r="EM47040" s="39"/>
      <c r="EN47040" s="39"/>
      <c r="EO47040" s="39"/>
    </row>
    <row r="47041" spans="143:145" x14ac:dyDescent="0.2">
      <c r="EM47041" s="39"/>
      <c r="EN47041" s="39"/>
      <c r="EO47041" s="39"/>
    </row>
    <row r="47042" spans="143:145" x14ac:dyDescent="0.2">
      <c r="EM47042" s="39"/>
      <c r="EN47042" s="39"/>
      <c r="EO47042" s="39"/>
    </row>
    <row r="47043" spans="143:145" x14ac:dyDescent="0.2">
      <c r="EM47043" s="39"/>
      <c r="EN47043" s="39"/>
      <c r="EO47043" s="39"/>
    </row>
    <row r="47044" spans="143:145" x14ac:dyDescent="0.2">
      <c r="EM47044" s="39"/>
      <c r="EN47044" s="39"/>
      <c r="EO47044" s="39"/>
    </row>
    <row r="47045" spans="143:145" x14ac:dyDescent="0.2">
      <c r="EM47045" s="39"/>
      <c r="EN47045" s="39"/>
      <c r="EO47045" s="39"/>
    </row>
    <row r="47046" spans="143:145" x14ac:dyDescent="0.2">
      <c r="EM47046" s="39"/>
      <c r="EN47046" s="39"/>
      <c r="EO47046" s="39"/>
    </row>
    <row r="47047" spans="143:145" x14ac:dyDescent="0.2">
      <c r="EM47047" s="39"/>
      <c r="EN47047" s="39"/>
      <c r="EO47047" s="39"/>
    </row>
    <row r="47048" spans="143:145" x14ac:dyDescent="0.2">
      <c r="EM47048" s="39"/>
      <c r="EN47048" s="39"/>
      <c r="EO47048" s="39"/>
    </row>
    <row r="47049" spans="143:145" x14ac:dyDescent="0.2">
      <c r="EM47049" s="39"/>
      <c r="EN47049" s="39"/>
      <c r="EO47049" s="39"/>
    </row>
    <row r="47050" spans="143:145" x14ac:dyDescent="0.2">
      <c r="EM47050" s="39"/>
      <c r="EN47050" s="39"/>
      <c r="EO47050" s="39"/>
    </row>
    <row r="47051" spans="143:145" x14ac:dyDescent="0.2">
      <c r="EM47051" s="39"/>
      <c r="EN47051" s="39"/>
      <c r="EO47051" s="39"/>
    </row>
    <row r="47052" spans="143:145" x14ac:dyDescent="0.2">
      <c r="EM47052" s="39"/>
      <c r="EN47052" s="39"/>
      <c r="EO47052" s="39"/>
    </row>
    <row r="47053" spans="143:145" x14ac:dyDescent="0.2">
      <c r="EM47053" s="39"/>
      <c r="EN47053" s="39"/>
      <c r="EO47053" s="39"/>
    </row>
    <row r="47054" spans="143:145" x14ac:dyDescent="0.2">
      <c r="EM47054" s="39"/>
      <c r="EN47054" s="39"/>
      <c r="EO47054" s="39"/>
    </row>
    <row r="47055" spans="143:145" x14ac:dyDescent="0.2">
      <c r="EM47055" s="39"/>
      <c r="EN47055" s="39"/>
      <c r="EO47055" s="39"/>
    </row>
    <row r="47056" spans="143:145" x14ac:dyDescent="0.2">
      <c r="EM47056" s="39"/>
      <c r="EN47056" s="39"/>
      <c r="EO47056" s="39"/>
    </row>
    <row r="47057" spans="143:145" x14ac:dyDescent="0.2">
      <c r="EM47057" s="39"/>
      <c r="EN47057" s="39"/>
      <c r="EO47057" s="39"/>
    </row>
    <row r="47058" spans="143:145" x14ac:dyDescent="0.2">
      <c r="EM47058" s="39"/>
      <c r="EN47058" s="39"/>
      <c r="EO47058" s="39"/>
    </row>
    <row r="47059" spans="143:145" x14ac:dyDescent="0.2">
      <c r="EM47059" s="39"/>
      <c r="EN47059" s="39"/>
      <c r="EO47059" s="39"/>
    </row>
    <row r="47060" spans="143:145" x14ac:dyDescent="0.2">
      <c r="EM47060" s="39"/>
      <c r="EN47060" s="39"/>
      <c r="EO47060" s="39"/>
    </row>
    <row r="47061" spans="143:145" x14ac:dyDescent="0.2">
      <c r="EM47061" s="39"/>
      <c r="EN47061" s="39"/>
      <c r="EO47061" s="39"/>
    </row>
    <row r="47062" spans="143:145" x14ac:dyDescent="0.2">
      <c r="EM47062" s="39"/>
      <c r="EN47062" s="39"/>
      <c r="EO47062" s="39"/>
    </row>
    <row r="47063" spans="143:145" x14ac:dyDescent="0.2">
      <c r="EM47063" s="39"/>
      <c r="EN47063" s="39"/>
      <c r="EO47063" s="39"/>
    </row>
    <row r="47064" spans="143:145" x14ac:dyDescent="0.2">
      <c r="EM47064" s="39"/>
      <c r="EN47064" s="39"/>
      <c r="EO47064" s="39"/>
    </row>
    <row r="47065" spans="143:145" x14ac:dyDescent="0.2">
      <c r="EM47065" s="39"/>
      <c r="EN47065" s="39"/>
      <c r="EO47065" s="39"/>
    </row>
    <row r="47066" spans="143:145" x14ac:dyDescent="0.2">
      <c r="EM47066" s="39"/>
      <c r="EN47066" s="39"/>
      <c r="EO47066" s="39"/>
    </row>
    <row r="47067" spans="143:145" x14ac:dyDescent="0.2">
      <c r="EM47067" s="39"/>
      <c r="EN47067" s="39"/>
      <c r="EO47067" s="39"/>
    </row>
    <row r="47068" spans="143:145" x14ac:dyDescent="0.2">
      <c r="EM47068" s="39"/>
      <c r="EN47068" s="39"/>
      <c r="EO47068" s="39"/>
    </row>
    <row r="47069" spans="143:145" x14ac:dyDescent="0.2">
      <c r="EM47069" s="39"/>
      <c r="EN47069" s="39"/>
      <c r="EO47069" s="39"/>
    </row>
    <row r="47070" spans="143:145" x14ac:dyDescent="0.2">
      <c r="EM47070" s="39"/>
      <c r="EN47070" s="39"/>
      <c r="EO47070" s="39"/>
    </row>
    <row r="47071" spans="143:145" x14ac:dyDescent="0.2">
      <c r="EM47071" s="39"/>
      <c r="EN47071" s="39"/>
      <c r="EO47071" s="39"/>
    </row>
    <row r="47072" spans="143:145" x14ac:dyDescent="0.2">
      <c r="EM47072" s="39"/>
      <c r="EN47072" s="39"/>
      <c r="EO47072" s="39"/>
    </row>
    <row r="47073" spans="143:145" x14ac:dyDescent="0.2">
      <c r="EM47073" s="39"/>
      <c r="EN47073" s="39"/>
      <c r="EO47073" s="39"/>
    </row>
    <row r="47074" spans="143:145" x14ac:dyDescent="0.2">
      <c r="EM47074" s="39"/>
      <c r="EN47074" s="39"/>
      <c r="EO47074" s="39"/>
    </row>
    <row r="47075" spans="143:145" x14ac:dyDescent="0.2">
      <c r="EM47075" s="39"/>
      <c r="EN47075" s="39"/>
      <c r="EO47075" s="39"/>
    </row>
    <row r="47076" spans="143:145" x14ac:dyDescent="0.2">
      <c r="EM47076" s="39"/>
      <c r="EN47076" s="39"/>
      <c r="EO47076" s="39"/>
    </row>
    <row r="47077" spans="143:145" x14ac:dyDescent="0.2">
      <c r="EM47077" s="39"/>
      <c r="EN47077" s="39"/>
      <c r="EO47077" s="39"/>
    </row>
    <row r="47078" spans="143:145" x14ac:dyDescent="0.2">
      <c r="EM47078" s="39"/>
      <c r="EN47078" s="39"/>
      <c r="EO47078" s="39"/>
    </row>
    <row r="47079" spans="143:145" x14ac:dyDescent="0.2">
      <c r="EM47079" s="39"/>
      <c r="EN47079" s="39"/>
      <c r="EO47079" s="39"/>
    </row>
    <row r="47080" spans="143:145" x14ac:dyDescent="0.2">
      <c r="EM47080" s="39"/>
      <c r="EN47080" s="39"/>
      <c r="EO47080" s="39"/>
    </row>
    <row r="47081" spans="143:145" x14ac:dyDescent="0.2">
      <c r="EM47081" s="39"/>
      <c r="EN47081" s="39"/>
      <c r="EO47081" s="39"/>
    </row>
    <row r="47082" spans="143:145" x14ac:dyDescent="0.2">
      <c r="EM47082" s="39"/>
      <c r="EN47082" s="39"/>
      <c r="EO47082" s="39"/>
    </row>
    <row r="47083" spans="143:145" x14ac:dyDescent="0.2">
      <c r="EM47083" s="39"/>
      <c r="EN47083" s="39"/>
      <c r="EO47083" s="39"/>
    </row>
    <row r="47084" spans="143:145" x14ac:dyDescent="0.2">
      <c r="EM47084" s="39"/>
      <c r="EN47084" s="39"/>
      <c r="EO47084" s="39"/>
    </row>
    <row r="47085" spans="143:145" x14ac:dyDescent="0.2">
      <c r="EM47085" s="39"/>
      <c r="EN47085" s="39"/>
      <c r="EO47085" s="39"/>
    </row>
    <row r="47086" spans="143:145" x14ac:dyDescent="0.2">
      <c r="EM47086" s="39"/>
      <c r="EN47086" s="39"/>
      <c r="EO47086" s="39"/>
    </row>
    <row r="47087" spans="143:145" x14ac:dyDescent="0.2">
      <c r="EM47087" s="39"/>
      <c r="EN47087" s="39"/>
      <c r="EO47087" s="39"/>
    </row>
    <row r="47088" spans="143:145" x14ac:dyDescent="0.2">
      <c r="EM47088" s="39"/>
      <c r="EN47088" s="39"/>
      <c r="EO47088" s="39"/>
    </row>
    <row r="47089" spans="143:145" x14ac:dyDescent="0.2">
      <c r="EM47089" s="39"/>
      <c r="EN47089" s="39"/>
      <c r="EO47089" s="39"/>
    </row>
    <row r="47090" spans="143:145" x14ac:dyDescent="0.2">
      <c r="EM47090" s="39"/>
      <c r="EN47090" s="39"/>
      <c r="EO47090" s="39"/>
    </row>
    <row r="47091" spans="143:145" x14ac:dyDescent="0.2">
      <c r="EM47091" s="39"/>
      <c r="EN47091" s="39"/>
      <c r="EO47091" s="39"/>
    </row>
    <row r="47092" spans="143:145" x14ac:dyDescent="0.2">
      <c r="EM47092" s="39"/>
      <c r="EN47092" s="39"/>
      <c r="EO47092" s="39"/>
    </row>
    <row r="47093" spans="143:145" x14ac:dyDescent="0.2">
      <c r="EM47093" s="39"/>
      <c r="EN47093" s="39"/>
      <c r="EO47093" s="39"/>
    </row>
    <row r="47094" spans="143:145" x14ac:dyDescent="0.2">
      <c r="EM47094" s="39"/>
      <c r="EN47094" s="39"/>
      <c r="EO47094" s="39"/>
    </row>
    <row r="47095" spans="143:145" x14ac:dyDescent="0.2">
      <c r="EM47095" s="39"/>
      <c r="EN47095" s="39"/>
      <c r="EO47095" s="39"/>
    </row>
    <row r="47096" spans="143:145" x14ac:dyDescent="0.2">
      <c r="EM47096" s="39"/>
      <c r="EN47096" s="39"/>
      <c r="EO47096" s="39"/>
    </row>
    <row r="47097" spans="143:145" x14ac:dyDescent="0.2">
      <c r="EM47097" s="39"/>
      <c r="EN47097" s="39"/>
      <c r="EO47097" s="39"/>
    </row>
    <row r="47098" spans="143:145" x14ac:dyDescent="0.2">
      <c r="EM47098" s="39"/>
      <c r="EN47098" s="39"/>
      <c r="EO47098" s="39"/>
    </row>
    <row r="47099" spans="143:145" x14ac:dyDescent="0.2">
      <c r="EM47099" s="39"/>
      <c r="EN47099" s="39"/>
      <c r="EO47099" s="39"/>
    </row>
    <row r="47100" spans="143:145" x14ac:dyDescent="0.2">
      <c r="EM47100" s="39"/>
      <c r="EN47100" s="39"/>
      <c r="EO47100" s="39"/>
    </row>
    <row r="47101" spans="143:145" x14ac:dyDescent="0.2">
      <c r="EM47101" s="39"/>
      <c r="EN47101" s="39"/>
      <c r="EO47101" s="39"/>
    </row>
    <row r="47102" spans="143:145" x14ac:dyDescent="0.2">
      <c r="EM47102" s="39"/>
      <c r="EN47102" s="39"/>
      <c r="EO47102" s="39"/>
    </row>
    <row r="47103" spans="143:145" x14ac:dyDescent="0.2">
      <c r="EM47103" s="39"/>
      <c r="EN47103" s="39"/>
      <c r="EO47103" s="39"/>
    </row>
    <row r="47104" spans="143:145" x14ac:dyDescent="0.2">
      <c r="EM47104" s="39"/>
      <c r="EN47104" s="39"/>
      <c r="EO47104" s="39"/>
    </row>
    <row r="47105" spans="143:145" x14ac:dyDescent="0.2">
      <c r="EM47105" s="39"/>
      <c r="EN47105" s="39"/>
      <c r="EO47105" s="39"/>
    </row>
    <row r="47106" spans="143:145" x14ac:dyDescent="0.2">
      <c r="EM47106" s="39"/>
      <c r="EN47106" s="39"/>
      <c r="EO47106" s="39"/>
    </row>
    <row r="47107" spans="143:145" x14ac:dyDescent="0.2">
      <c r="EM47107" s="39"/>
      <c r="EN47107" s="39"/>
      <c r="EO47107" s="39"/>
    </row>
    <row r="47108" spans="143:145" x14ac:dyDescent="0.2">
      <c r="EM47108" s="39"/>
      <c r="EN47108" s="39"/>
      <c r="EO47108" s="39"/>
    </row>
    <row r="47109" spans="143:145" x14ac:dyDescent="0.2">
      <c r="EM47109" s="39"/>
      <c r="EN47109" s="39"/>
      <c r="EO47109" s="39"/>
    </row>
    <row r="47110" spans="143:145" x14ac:dyDescent="0.2">
      <c r="EM47110" s="39"/>
      <c r="EN47110" s="39"/>
      <c r="EO47110" s="39"/>
    </row>
    <row r="47111" spans="143:145" x14ac:dyDescent="0.2">
      <c r="EM47111" s="39"/>
      <c r="EN47111" s="39"/>
      <c r="EO47111" s="39"/>
    </row>
    <row r="47112" spans="143:145" x14ac:dyDescent="0.2">
      <c r="EM47112" s="39"/>
      <c r="EN47112" s="39"/>
      <c r="EO47112" s="39"/>
    </row>
    <row r="47113" spans="143:145" x14ac:dyDescent="0.2">
      <c r="EM47113" s="39"/>
      <c r="EN47113" s="39"/>
      <c r="EO47113" s="39"/>
    </row>
    <row r="47114" spans="143:145" x14ac:dyDescent="0.2">
      <c r="EM47114" s="39"/>
      <c r="EN47114" s="39"/>
      <c r="EO47114" s="39"/>
    </row>
    <row r="47115" spans="143:145" x14ac:dyDescent="0.2">
      <c r="EM47115" s="39"/>
      <c r="EN47115" s="39"/>
      <c r="EO47115" s="39"/>
    </row>
    <row r="47116" spans="143:145" x14ac:dyDescent="0.2">
      <c r="EM47116" s="39"/>
      <c r="EN47116" s="39"/>
      <c r="EO47116" s="39"/>
    </row>
    <row r="47117" spans="143:145" x14ac:dyDescent="0.2">
      <c r="EM47117" s="39"/>
      <c r="EN47117" s="39"/>
      <c r="EO47117" s="39"/>
    </row>
    <row r="47118" spans="143:145" x14ac:dyDescent="0.2">
      <c r="EM47118" s="39"/>
      <c r="EN47118" s="39"/>
      <c r="EO47118" s="39"/>
    </row>
    <row r="47119" spans="143:145" x14ac:dyDescent="0.2">
      <c r="EM47119" s="39"/>
      <c r="EN47119" s="39"/>
      <c r="EO47119" s="39"/>
    </row>
    <row r="47120" spans="143:145" x14ac:dyDescent="0.2">
      <c r="EM47120" s="39"/>
      <c r="EN47120" s="39"/>
      <c r="EO47120" s="39"/>
    </row>
    <row r="47121" spans="143:145" x14ac:dyDescent="0.2">
      <c r="EM47121" s="39"/>
      <c r="EN47121" s="39"/>
      <c r="EO47121" s="39"/>
    </row>
    <row r="47122" spans="143:145" x14ac:dyDescent="0.2">
      <c r="EM47122" s="39"/>
      <c r="EN47122" s="39"/>
      <c r="EO47122" s="39"/>
    </row>
    <row r="47123" spans="143:145" x14ac:dyDescent="0.2">
      <c r="EM47123" s="39"/>
      <c r="EN47123" s="39"/>
      <c r="EO47123" s="39"/>
    </row>
    <row r="47124" spans="143:145" x14ac:dyDescent="0.2">
      <c r="EM47124" s="39"/>
      <c r="EN47124" s="39"/>
      <c r="EO47124" s="39"/>
    </row>
    <row r="47125" spans="143:145" x14ac:dyDescent="0.2">
      <c r="EM47125" s="39"/>
      <c r="EN47125" s="39"/>
      <c r="EO47125" s="39"/>
    </row>
    <row r="47126" spans="143:145" x14ac:dyDescent="0.2">
      <c r="EM47126" s="39"/>
      <c r="EN47126" s="39"/>
      <c r="EO47126" s="39"/>
    </row>
    <row r="47127" spans="143:145" x14ac:dyDescent="0.2">
      <c r="EM47127" s="39"/>
      <c r="EN47127" s="39"/>
      <c r="EO47127" s="39"/>
    </row>
    <row r="47128" spans="143:145" x14ac:dyDescent="0.2">
      <c r="EM47128" s="39"/>
      <c r="EN47128" s="39"/>
      <c r="EO47128" s="39"/>
    </row>
    <row r="47129" spans="143:145" x14ac:dyDescent="0.2">
      <c r="EM47129" s="39"/>
      <c r="EN47129" s="39"/>
      <c r="EO47129" s="39"/>
    </row>
    <row r="47130" spans="143:145" x14ac:dyDescent="0.2">
      <c r="EM47130" s="39"/>
      <c r="EN47130" s="39"/>
      <c r="EO47130" s="39"/>
    </row>
    <row r="47131" spans="143:145" x14ac:dyDescent="0.2">
      <c r="EM47131" s="39"/>
      <c r="EN47131" s="39"/>
      <c r="EO47131" s="39"/>
    </row>
    <row r="47132" spans="143:145" x14ac:dyDescent="0.2">
      <c r="EM47132" s="39"/>
      <c r="EN47132" s="39"/>
      <c r="EO47132" s="39"/>
    </row>
    <row r="47133" spans="143:145" x14ac:dyDescent="0.2">
      <c r="EM47133" s="39"/>
      <c r="EN47133" s="39"/>
      <c r="EO47133" s="39"/>
    </row>
    <row r="47134" spans="143:145" x14ac:dyDescent="0.2">
      <c r="EM47134" s="39"/>
      <c r="EN47134" s="39"/>
      <c r="EO47134" s="39"/>
    </row>
    <row r="47135" spans="143:145" x14ac:dyDescent="0.2">
      <c r="EM47135" s="39"/>
      <c r="EN47135" s="39"/>
      <c r="EO47135" s="39"/>
    </row>
    <row r="47136" spans="143:145" x14ac:dyDescent="0.2">
      <c r="EM47136" s="39"/>
      <c r="EN47136" s="39"/>
      <c r="EO47136" s="39"/>
    </row>
    <row r="47137" spans="143:145" x14ac:dyDescent="0.2">
      <c r="EM47137" s="39"/>
      <c r="EN47137" s="39"/>
      <c r="EO47137" s="39"/>
    </row>
    <row r="47138" spans="143:145" x14ac:dyDescent="0.2">
      <c r="EM47138" s="39"/>
      <c r="EN47138" s="39"/>
      <c r="EO47138" s="39"/>
    </row>
    <row r="47139" spans="143:145" x14ac:dyDescent="0.2">
      <c r="EM47139" s="39"/>
      <c r="EN47139" s="39"/>
      <c r="EO47139" s="39"/>
    </row>
    <row r="47140" spans="143:145" x14ac:dyDescent="0.2">
      <c r="EM47140" s="39"/>
      <c r="EN47140" s="39"/>
      <c r="EO47140" s="39"/>
    </row>
    <row r="47141" spans="143:145" x14ac:dyDescent="0.2">
      <c r="EM47141" s="39"/>
      <c r="EN47141" s="39"/>
      <c r="EO47141" s="39"/>
    </row>
    <row r="47142" spans="143:145" x14ac:dyDescent="0.2">
      <c r="EM47142" s="39"/>
      <c r="EN47142" s="39"/>
      <c r="EO47142" s="39"/>
    </row>
    <row r="47143" spans="143:145" x14ac:dyDescent="0.2">
      <c r="EM47143" s="39"/>
      <c r="EN47143" s="39"/>
      <c r="EO47143" s="39"/>
    </row>
    <row r="47144" spans="143:145" x14ac:dyDescent="0.2">
      <c r="EM47144" s="39"/>
      <c r="EN47144" s="39"/>
      <c r="EO47144" s="39"/>
    </row>
    <row r="47145" spans="143:145" x14ac:dyDescent="0.2">
      <c r="EM47145" s="39"/>
      <c r="EN47145" s="39"/>
      <c r="EO47145" s="39"/>
    </row>
    <row r="47146" spans="143:145" x14ac:dyDescent="0.2">
      <c r="EM47146" s="39"/>
      <c r="EN47146" s="39"/>
      <c r="EO47146" s="39"/>
    </row>
    <row r="47147" spans="143:145" x14ac:dyDescent="0.2">
      <c r="EM47147" s="39"/>
      <c r="EN47147" s="39"/>
      <c r="EO47147" s="39"/>
    </row>
    <row r="47148" spans="143:145" x14ac:dyDescent="0.2">
      <c r="EM47148" s="39"/>
      <c r="EN47148" s="39"/>
      <c r="EO47148" s="39"/>
    </row>
    <row r="47149" spans="143:145" x14ac:dyDescent="0.2">
      <c r="EM47149" s="39"/>
      <c r="EN47149" s="39"/>
      <c r="EO47149" s="39"/>
    </row>
    <row r="47150" spans="143:145" x14ac:dyDescent="0.2">
      <c r="EM47150" s="39"/>
      <c r="EN47150" s="39"/>
      <c r="EO47150" s="39"/>
    </row>
    <row r="47151" spans="143:145" x14ac:dyDescent="0.2">
      <c r="EM47151" s="39"/>
      <c r="EN47151" s="39"/>
      <c r="EO47151" s="39"/>
    </row>
    <row r="47152" spans="143:145" x14ac:dyDescent="0.2">
      <c r="EM47152" s="39"/>
      <c r="EN47152" s="39"/>
      <c r="EO47152" s="39"/>
    </row>
    <row r="47153" spans="143:145" x14ac:dyDescent="0.2">
      <c r="EM47153" s="39"/>
      <c r="EN47153" s="39"/>
      <c r="EO47153" s="39"/>
    </row>
    <row r="47154" spans="143:145" x14ac:dyDescent="0.2">
      <c r="EM47154" s="39"/>
      <c r="EN47154" s="39"/>
      <c r="EO47154" s="39"/>
    </row>
    <row r="47155" spans="143:145" x14ac:dyDescent="0.2">
      <c r="EM47155" s="39"/>
      <c r="EN47155" s="39"/>
      <c r="EO47155" s="39"/>
    </row>
    <row r="47156" spans="143:145" x14ac:dyDescent="0.2">
      <c r="EM47156" s="39"/>
      <c r="EN47156" s="39"/>
      <c r="EO47156" s="39"/>
    </row>
    <row r="47157" spans="143:145" x14ac:dyDescent="0.2">
      <c r="EM47157" s="39"/>
      <c r="EN47157" s="39"/>
      <c r="EO47157" s="39"/>
    </row>
    <row r="47158" spans="143:145" x14ac:dyDescent="0.2">
      <c r="EM47158" s="39"/>
      <c r="EN47158" s="39"/>
      <c r="EO47158" s="39"/>
    </row>
    <row r="47159" spans="143:145" x14ac:dyDescent="0.2">
      <c r="EM47159" s="39"/>
      <c r="EN47159" s="39"/>
      <c r="EO47159" s="39"/>
    </row>
    <row r="47160" spans="143:145" x14ac:dyDescent="0.2">
      <c r="EM47160" s="39"/>
      <c r="EN47160" s="39"/>
      <c r="EO47160" s="39"/>
    </row>
    <row r="47161" spans="143:145" x14ac:dyDescent="0.2">
      <c r="EM47161" s="39"/>
      <c r="EN47161" s="39"/>
      <c r="EO47161" s="39"/>
    </row>
    <row r="47162" spans="143:145" x14ac:dyDescent="0.2">
      <c r="EM47162" s="39"/>
      <c r="EN47162" s="39"/>
      <c r="EO47162" s="39"/>
    </row>
    <row r="47163" spans="143:145" x14ac:dyDescent="0.2">
      <c r="EM47163" s="39"/>
      <c r="EN47163" s="39"/>
      <c r="EO47163" s="39"/>
    </row>
    <row r="47164" spans="143:145" x14ac:dyDescent="0.2">
      <c r="EM47164" s="39"/>
      <c r="EN47164" s="39"/>
      <c r="EO47164" s="39"/>
    </row>
    <row r="47165" spans="143:145" x14ac:dyDescent="0.2">
      <c r="EM47165" s="39"/>
      <c r="EN47165" s="39"/>
      <c r="EO47165" s="39"/>
    </row>
    <row r="47166" spans="143:145" x14ac:dyDescent="0.2">
      <c r="EM47166" s="39"/>
      <c r="EN47166" s="39"/>
      <c r="EO47166" s="39"/>
    </row>
    <row r="47167" spans="143:145" x14ac:dyDescent="0.2">
      <c r="EM47167" s="39"/>
      <c r="EN47167" s="39"/>
      <c r="EO47167" s="39"/>
    </row>
    <row r="47168" spans="143:145" x14ac:dyDescent="0.2">
      <c r="EM47168" s="39"/>
      <c r="EN47168" s="39"/>
      <c r="EO47168" s="39"/>
    </row>
    <row r="47169" spans="143:145" x14ac:dyDescent="0.2">
      <c r="EM47169" s="39"/>
      <c r="EN47169" s="39"/>
      <c r="EO47169" s="39"/>
    </row>
    <row r="47170" spans="143:145" x14ac:dyDescent="0.2">
      <c r="EM47170" s="39"/>
      <c r="EN47170" s="39"/>
      <c r="EO47170" s="39"/>
    </row>
    <row r="47171" spans="143:145" x14ac:dyDescent="0.2">
      <c r="EM47171" s="39"/>
      <c r="EN47171" s="39"/>
      <c r="EO47171" s="39"/>
    </row>
    <row r="47172" spans="143:145" x14ac:dyDescent="0.2">
      <c r="EM47172" s="39"/>
      <c r="EN47172" s="39"/>
      <c r="EO47172" s="39"/>
    </row>
    <row r="47173" spans="143:145" x14ac:dyDescent="0.2">
      <c r="EM47173" s="39"/>
      <c r="EN47173" s="39"/>
      <c r="EO47173" s="39"/>
    </row>
    <row r="47174" spans="143:145" x14ac:dyDescent="0.2">
      <c r="EM47174" s="39"/>
      <c r="EN47174" s="39"/>
      <c r="EO47174" s="39"/>
    </row>
    <row r="47175" spans="143:145" x14ac:dyDescent="0.2">
      <c r="EM47175" s="39"/>
      <c r="EN47175" s="39"/>
      <c r="EO47175" s="39"/>
    </row>
    <row r="47176" spans="143:145" x14ac:dyDescent="0.2">
      <c r="EM47176" s="39"/>
      <c r="EN47176" s="39"/>
      <c r="EO47176" s="39"/>
    </row>
    <row r="47177" spans="143:145" x14ac:dyDescent="0.2">
      <c r="EM47177" s="39"/>
      <c r="EN47177" s="39"/>
      <c r="EO47177" s="39"/>
    </row>
    <row r="47178" spans="143:145" x14ac:dyDescent="0.2">
      <c r="EM47178" s="39"/>
      <c r="EN47178" s="39"/>
      <c r="EO47178" s="39"/>
    </row>
    <row r="47179" spans="143:145" x14ac:dyDescent="0.2">
      <c r="EM47179" s="39"/>
      <c r="EN47179" s="39"/>
      <c r="EO47179" s="39"/>
    </row>
    <row r="47180" spans="143:145" x14ac:dyDescent="0.2">
      <c r="EM47180" s="39"/>
      <c r="EN47180" s="39"/>
      <c r="EO47180" s="39"/>
    </row>
    <row r="47181" spans="143:145" x14ac:dyDescent="0.2">
      <c r="EM47181" s="39"/>
      <c r="EN47181" s="39"/>
      <c r="EO47181" s="39"/>
    </row>
    <row r="47182" spans="143:145" x14ac:dyDescent="0.2">
      <c r="EM47182" s="39"/>
      <c r="EN47182" s="39"/>
      <c r="EO47182" s="39"/>
    </row>
    <row r="47183" spans="143:145" x14ac:dyDescent="0.2">
      <c r="EM47183" s="39"/>
      <c r="EN47183" s="39"/>
      <c r="EO47183" s="39"/>
    </row>
    <row r="47184" spans="143:145" x14ac:dyDescent="0.2">
      <c r="EM47184" s="39"/>
      <c r="EN47184" s="39"/>
      <c r="EO47184" s="39"/>
    </row>
    <row r="47185" spans="143:145" x14ac:dyDescent="0.2">
      <c r="EM47185" s="39"/>
      <c r="EN47185" s="39"/>
      <c r="EO47185" s="39"/>
    </row>
    <row r="47186" spans="143:145" x14ac:dyDescent="0.2">
      <c r="EM47186" s="39"/>
      <c r="EN47186" s="39"/>
      <c r="EO47186" s="39"/>
    </row>
    <row r="47187" spans="143:145" x14ac:dyDescent="0.2">
      <c r="EM47187" s="39"/>
      <c r="EN47187" s="39"/>
      <c r="EO47187" s="39"/>
    </row>
    <row r="47188" spans="143:145" x14ac:dyDescent="0.2">
      <c r="EM47188" s="39"/>
      <c r="EN47188" s="39"/>
      <c r="EO47188" s="39"/>
    </row>
    <row r="47189" spans="143:145" x14ac:dyDescent="0.2">
      <c r="EM47189" s="39"/>
      <c r="EN47189" s="39"/>
      <c r="EO47189" s="39"/>
    </row>
    <row r="47190" spans="143:145" x14ac:dyDescent="0.2">
      <c r="EM47190" s="39"/>
      <c r="EN47190" s="39"/>
      <c r="EO47190" s="39"/>
    </row>
    <row r="47191" spans="143:145" x14ac:dyDescent="0.2">
      <c r="EM47191" s="39"/>
      <c r="EN47191" s="39"/>
      <c r="EO47191" s="39"/>
    </row>
    <row r="47192" spans="143:145" x14ac:dyDescent="0.2">
      <c r="EM47192" s="39"/>
      <c r="EN47192" s="39"/>
      <c r="EO47192" s="39"/>
    </row>
    <row r="47193" spans="143:145" x14ac:dyDescent="0.2">
      <c r="EM47193" s="39"/>
      <c r="EN47193" s="39"/>
      <c r="EO47193" s="39"/>
    </row>
    <row r="47194" spans="143:145" x14ac:dyDescent="0.2">
      <c r="EM47194" s="39"/>
      <c r="EN47194" s="39"/>
      <c r="EO47194" s="39"/>
    </row>
    <row r="47195" spans="143:145" x14ac:dyDescent="0.2">
      <c r="EM47195" s="39"/>
      <c r="EN47195" s="39"/>
      <c r="EO47195" s="39"/>
    </row>
    <row r="47196" spans="143:145" x14ac:dyDescent="0.2">
      <c r="EM47196" s="39"/>
      <c r="EN47196" s="39"/>
      <c r="EO47196" s="39"/>
    </row>
    <row r="47197" spans="143:145" x14ac:dyDescent="0.2">
      <c r="EM47197" s="39"/>
      <c r="EN47197" s="39"/>
      <c r="EO47197" s="39"/>
    </row>
    <row r="47198" spans="143:145" x14ac:dyDescent="0.2">
      <c r="EM47198" s="39"/>
      <c r="EN47198" s="39"/>
      <c r="EO47198" s="39"/>
    </row>
    <row r="47199" spans="143:145" x14ac:dyDescent="0.2">
      <c r="EM47199" s="39"/>
      <c r="EN47199" s="39"/>
      <c r="EO47199" s="39"/>
    </row>
    <row r="47200" spans="143:145" x14ac:dyDescent="0.2">
      <c r="EM47200" s="39"/>
      <c r="EN47200" s="39"/>
      <c r="EO47200" s="39"/>
    </row>
    <row r="47201" spans="143:145" x14ac:dyDescent="0.2">
      <c r="EM47201" s="39"/>
      <c r="EN47201" s="39"/>
      <c r="EO47201" s="39"/>
    </row>
    <row r="47202" spans="143:145" x14ac:dyDescent="0.2">
      <c r="EM47202" s="39"/>
      <c r="EN47202" s="39"/>
      <c r="EO47202" s="39"/>
    </row>
    <row r="47203" spans="143:145" x14ac:dyDescent="0.2">
      <c r="EM47203" s="39"/>
      <c r="EN47203" s="39"/>
      <c r="EO47203" s="39"/>
    </row>
    <row r="47204" spans="143:145" x14ac:dyDescent="0.2">
      <c r="EM47204" s="39"/>
      <c r="EN47204" s="39"/>
      <c r="EO47204" s="39"/>
    </row>
    <row r="47205" spans="143:145" x14ac:dyDescent="0.2">
      <c r="EM47205" s="39"/>
      <c r="EN47205" s="39"/>
      <c r="EO47205" s="39"/>
    </row>
    <row r="47206" spans="143:145" x14ac:dyDescent="0.2">
      <c r="EM47206" s="39"/>
      <c r="EN47206" s="39"/>
      <c r="EO47206" s="39"/>
    </row>
    <row r="47207" spans="143:145" x14ac:dyDescent="0.2">
      <c r="EM47207" s="39"/>
      <c r="EN47207" s="39"/>
      <c r="EO47207" s="39"/>
    </row>
    <row r="47208" spans="143:145" x14ac:dyDescent="0.2">
      <c r="EM47208" s="39"/>
      <c r="EN47208" s="39"/>
      <c r="EO47208" s="39"/>
    </row>
    <row r="47209" spans="143:145" x14ac:dyDescent="0.2">
      <c r="EM47209" s="39"/>
      <c r="EN47209" s="39"/>
      <c r="EO47209" s="39"/>
    </row>
    <row r="47210" spans="143:145" x14ac:dyDescent="0.2">
      <c r="EM47210" s="39"/>
      <c r="EN47210" s="39"/>
      <c r="EO47210" s="39"/>
    </row>
    <row r="47211" spans="143:145" x14ac:dyDescent="0.2">
      <c r="EM47211" s="39"/>
      <c r="EN47211" s="39"/>
      <c r="EO47211" s="39"/>
    </row>
    <row r="47212" spans="143:145" x14ac:dyDescent="0.2">
      <c r="EM47212" s="39"/>
      <c r="EN47212" s="39"/>
      <c r="EO47212" s="39"/>
    </row>
    <row r="47213" spans="143:145" x14ac:dyDescent="0.2">
      <c r="EM47213" s="39"/>
      <c r="EN47213" s="39"/>
      <c r="EO47213" s="39"/>
    </row>
    <row r="47214" spans="143:145" x14ac:dyDescent="0.2">
      <c r="EM47214" s="39"/>
      <c r="EN47214" s="39"/>
      <c r="EO47214" s="39"/>
    </row>
    <row r="47215" spans="143:145" x14ac:dyDescent="0.2">
      <c r="EM47215" s="39"/>
      <c r="EN47215" s="39"/>
      <c r="EO47215" s="39"/>
    </row>
    <row r="47216" spans="143:145" x14ac:dyDescent="0.2">
      <c r="EM47216" s="39"/>
      <c r="EN47216" s="39"/>
      <c r="EO47216" s="39"/>
    </row>
    <row r="47217" spans="143:145" x14ac:dyDescent="0.2">
      <c r="EM47217" s="39"/>
      <c r="EN47217" s="39"/>
      <c r="EO47217" s="39"/>
    </row>
    <row r="47218" spans="143:145" x14ac:dyDescent="0.2">
      <c r="EM47218" s="39"/>
      <c r="EN47218" s="39"/>
      <c r="EO47218" s="39"/>
    </row>
    <row r="47219" spans="143:145" x14ac:dyDescent="0.2">
      <c r="EM47219" s="39"/>
      <c r="EN47219" s="39"/>
      <c r="EO47219" s="39"/>
    </row>
    <row r="47220" spans="143:145" x14ac:dyDescent="0.2">
      <c r="EM47220" s="39"/>
      <c r="EN47220" s="39"/>
      <c r="EO47220" s="39"/>
    </row>
    <row r="47221" spans="143:145" x14ac:dyDescent="0.2">
      <c r="EM47221" s="39"/>
      <c r="EN47221" s="39"/>
      <c r="EO47221" s="39"/>
    </row>
    <row r="47222" spans="143:145" x14ac:dyDescent="0.2">
      <c r="EM47222" s="39"/>
      <c r="EN47222" s="39"/>
      <c r="EO47222" s="39"/>
    </row>
    <row r="47223" spans="143:145" x14ac:dyDescent="0.2">
      <c r="EM47223" s="39"/>
      <c r="EN47223" s="39"/>
      <c r="EO47223" s="39"/>
    </row>
    <row r="47224" spans="143:145" x14ac:dyDescent="0.2">
      <c r="EM47224" s="39"/>
      <c r="EN47224" s="39"/>
      <c r="EO47224" s="39"/>
    </row>
    <row r="47225" spans="143:145" x14ac:dyDescent="0.2">
      <c r="EM47225" s="39"/>
      <c r="EN47225" s="39"/>
      <c r="EO47225" s="39"/>
    </row>
    <row r="47226" spans="143:145" x14ac:dyDescent="0.2">
      <c r="EM47226" s="39"/>
      <c r="EN47226" s="39"/>
      <c r="EO47226" s="39"/>
    </row>
    <row r="47227" spans="143:145" x14ac:dyDescent="0.2">
      <c r="EM47227" s="39"/>
      <c r="EN47227" s="39"/>
      <c r="EO47227" s="39"/>
    </row>
    <row r="47228" spans="143:145" x14ac:dyDescent="0.2">
      <c r="EM47228" s="39"/>
      <c r="EN47228" s="39"/>
      <c r="EO47228" s="39"/>
    </row>
    <row r="47229" spans="143:145" x14ac:dyDescent="0.2">
      <c r="EM47229" s="39"/>
      <c r="EN47229" s="39"/>
      <c r="EO47229" s="39"/>
    </row>
    <row r="47230" spans="143:145" x14ac:dyDescent="0.2">
      <c r="EM47230" s="39"/>
      <c r="EN47230" s="39"/>
      <c r="EO47230" s="39"/>
    </row>
    <row r="47231" spans="143:145" x14ac:dyDescent="0.2">
      <c r="EM47231" s="39"/>
      <c r="EN47231" s="39"/>
      <c r="EO47231" s="39"/>
    </row>
    <row r="47232" spans="143:145" x14ac:dyDescent="0.2">
      <c r="EM47232" s="39"/>
      <c r="EN47232" s="39"/>
      <c r="EO47232" s="39"/>
    </row>
    <row r="47233" spans="143:145" x14ac:dyDescent="0.2">
      <c r="EM47233" s="39"/>
      <c r="EN47233" s="39"/>
      <c r="EO47233" s="39"/>
    </row>
    <row r="47234" spans="143:145" x14ac:dyDescent="0.2">
      <c r="EM47234" s="39"/>
      <c r="EN47234" s="39"/>
      <c r="EO47234" s="39"/>
    </row>
    <row r="47235" spans="143:145" x14ac:dyDescent="0.2">
      <c r="EM47235" s="39"/>
      <c r="EN47235" s="39"/>
      <c r="EO47235" s="39"/>
    </row>
    <row r="47236" spans="143:145" x14ac:dyDescent="0.2">
      <c r="EM47236" s="39"/>
      <c r="EN47236" s="39"/>
      <c r="EO47236" s="39"/>
    </row>
    <row r="47237" spans="143:145" x14ac:dyDescent="0.2">
      <c r="EM47237" s="39"/>
      <c r="EN47237" s="39"/>
      <c r="EO47237" s="39"/>
    </row>
    <row r="47238" spans="143:145" x14ac:dyDescent="0.2">
      <c r="EM47238" s="39"/>
      <c r="EN47238" s="39"/>
      <c r="EO47238" s="39"/>
    </row>
    <row r="47239" spans="143:145" x14ac:dyDescent="0.2">
      <c r="EM47239" s="39"/>
      <c r="EN47239" s="39"/>
      <c r="EO47239" s="39"/>
    </row>
    <row r="47240" spans="143:145" x14ac:dyDescent="0.2">
      <c r="EM47240" s="39"/>
      <c r="EN47240" s="39"/>
      <c r="EO47240" s="39"/>
    </row>
    <row r="47241" spans="143:145" x14ac:dyDescent="0.2">
      <c r="EM47241" s="39"/>
      <c r="EN47241" s="39"/>
      <c r="EO47241" s="39"/>
    </row>
    <row r="47242" spans="143:145" x14ac:dyDescent="0.2">
      <c r="EM47242" s="39"/>
      <c r="EN47242" s="39"/>
      <c r="EO47242" s="39"/>
    </row>
    <row r="47243" spans="143:145" x14ac:dyDescent="0.2">
      <c r="EM47243" s="39"/>
      <c r="EN47243" s="39"/>
      <c r="EO47243" s="39"/>
    </row>
    <row r="47244" spans="143:145" x14ac:dyDescent="0.2">
      <c r="EM47244" s="39"/>
      <c r="EN47244" s="39"/>
      <c r="EO47244" s="39"/>
    </row>
    <row r="47245" spans="143:145" x14ac:dyDescent="0.2">
      <c r="EM47245" s="39"/>
      <c r="EN47245" s="39"/>
      <c r="EO47245" s="39"/>
    </row>
    <row r="47246" spans="143:145" x14ac:dyDescent="0.2">
      <c r="EM47246" s="39"/>
      <c r="EN47246" s="39"/>
      <c r="EO47246" s="39"/>
    </row>
    <row r="47247" spans="143:145" x14ac:dyDescent="0.2">
      <c r="EM47247" s="39"/>
      <c r="EN47247" s="39"/>
      <c r="EO47247" s="39"/>
    </row>
    <row r="47248" spans="143:145" x14ac:dyDescent="0.2">
      <c r="EM47248" s="39"/>
      <c r="EN47248" s="39"/>
      <c r="EO47248" s="39"/>
    </row>
    <row r="47249" spans="143:145" x14ac:dyDescent="0.2">
      <c r="EM47249" s="39"/>
      <c r="EN47249" s="39"/>
      <c r="EO47249" s="39"/>
    </row>
    <row r="47250" spans="143:145" x14ac:dyDescent="0.2">
      <c r="EM47250" s="39"/>
      <c r="EN47250" s="39"/>
      <c r="EO47250" s="39"/>
    </row>
    <row r="47251" spans="143:145" x14ac:dyDescent="0.2">
      <c r="EM47251" s="39"/>
      <c r="EN47251" s="39"/>
      <c r="EO47251" s="39"/>
    </row>
    <row r="47252" spans="143:145" x14ac:dyDescent="0.2">
      <c r="EM47252" s="39"/>
      <c r="EN47252" s="39"/>
      <c r="EO47252" s="39"/>
    </row>
    <row r="47253" spans="143:145" x14ac:dyDescent="0.2">
      <c r="EM47253" s="39"/>
      <c r="EN47253" s="39"/>
      <c r="EO47253" s="39"/>
    </row>
    <row r="47254" spans="143:145" x14ac:dyDescent="0.2">
      <c r="EM47254" s="39"/>
      <c r="EN47254" s="39"/>
      <c r="EO47254" s="39"/>
    </row>
    <row r="47255" spans="143:145" x14ac:dyDescent="0.2">
      <c r="EM47255" s="39"/>
      <c r="EN47255" s="39"/>
      <c r="EO47255" s="39"/>
    </row>
    <row r="47256" spans="143:145" x14ac:dyDescent="0.2">
      <c r="EM47256" s="39"/>
      <c r="EN47256" s="39"/>
      <c r="EO47256" s="39"/>
    </row>
    <row r="47257" spans="143:145" x14ac:dyDescent="0.2">
      <c r="EM47257" s="39"/>
      <c r="EN47257" s="39"/>
      <c r="EO47257" s="39"/>
    </row>
    <row r="47258" spans="143:145" x14ac:dyDescent="0.2">
      <c r="EM47258" s="39"/>
      <c r="EN47258" s="39"/>
      <c r="EO47258" s="39"/>
    </row>
    <row r="47259" spans="143:145" x14ac:dyDescent="0.2">
      <c r="EM47259" s="39"/>
      <c r="EN47259" s="39"/>
      <c r="EO47259" s="39"/>
    </row>
    <row r="47260" spans="143:145" x14ac:dyDescent="0.2">
      <c r="EM47260" s="39"/>
      <c r="EN47260" s="39"/>
      <c r="EO47260" s="39"/>
    </row>
    <row r="47261" spans="143:145" x14ac:dyDescent="0.2">
      <c r="EM47261" s="39"/>
      <c r="EN47261" s="39"/>
      <c r="EO47261" s="39"/>
    </row>
    <row r="47262" spans="143:145" x14ac:dyDescent="0.2">
      <c r="EM47262" s="39"/>
      <c r="EN47262" s="39"/>
      <c r="EO47262" s="39"/>
    </row>
    <row r="47263" spans="143:145" x14ac:dyDescent="0.2">
      <c r="EM47263" s="39"/>
      <c r="EN47263" s="39"/>
      <c r="EO47263" s="39"/>
    </row>
    <row r="47264" spans="143:145" x14ac:dyDescent="0.2">
      <c r="EM47264" s="39"/>
      <c r="EN47264" s="39"/>
      <c r="EO47264" s="39"/>
    </row>
    <row r="47265" spans="143:145" x14ac:dyDescent="0.2">
      <c r="EM47265" s="39"/>
      <c r="EN47265" s="39"/>
      <c r="EO47265" s="39"/>
    </row>
    <row r="47266" spans="143:145" x14ac:dyDescent="0.2">
      <c r="EM47266" s="39"/>
      <c r="EN47266" s="39"/>
      <c r="EO47266" s="39"/>
    </row>
    <row r="47267" spans="143:145" x14ac:dyDescent="0.2">
      <c r="EM47267" s="39"/>
      <c r="EN47267" s="39"/>
      <c r="EO47267" s="39"/>
    </row>
    <row r="47268" spans="143:145" x14ac:dyDescent="0.2">
      <c r="EM47268" s="39"/>
      <c r="EN47268" s="39"/>
      <c r="EO47268" s="39"/>
    </row>
    <row r="47269" spans="143:145" x14ac:dyDescent="0.2">
      <c r="EM47269" s="39"/>
      <c r="EN47269" s="39"/>
      <c r="EO47269" s="39"/>
    </row>
    <row r="47270" spans="143:145" x14ac:dyDescent="0.2">
      <c r="EM47270" s="39"/>
      <c r="EN47270" s="39"/>
      <c r="EO47270" s="39"/>
    </row>
    <row r="47271" spans="143:145" x14ac:dyDescent="0.2">
      <c r="EM47271" s="39"/>
      <c r="EN47271" s="39"/>
      <c r="EO47271" s="39"/>
    </row>
    <row r="47272" spans="143:145" x14ac:dyDescent="0.2">
      <c r="EM47272" s="39"/>
      <c r="EN47272" s="39"/>
      <c r="EO47272" s="39"/>
    </row>
    <row r="47273" spans="143:145" x14ac:dyDescent="0.2">
      <c r="EM47273" s="39"/>
      <c r="EN47273" s="39"/>
      <c r="EO47273" s="39"/>
    </row>
    <row r="47274" spans="143:145" x14ac:dyDescent="0.2">
      <c r="EM47274" s="39"/>
      <c r="EN47274" s="39"/>
      <c r="EO47274" s="39"/>
    </row>
    <row r="47275" spans="143:145" x14ac:dyDescent="0.2">
      <c r="EM47275" s="39"/>
      <c r="EN47275" s="39"/>
      <c r="EO47275" s="39"/>
    </row>
    <row r="47276" spans="143:145" x14ac:dyDescent="0.2">
      <c r="EM47276" s="39"/>
      <c r="EN47276" s="39"/>
      <c r="EO47276" s="39"/>
    </row>
    <row r="47277" spans="143:145" x14ac:dyDescent="0.2">
      <c r="EM47277" s="39"/>
      <c r="EN47277" s="39"/>
      <c r="EO47277" s="39"/>
    </row>
    <row r="47278" spans="143:145" x14ac:dyDescent="0.2">
      <c r="EM47278" s="39"/>
      <c r="EN47278" s="39"/>
      <c r="EO47278" s="39"/>
    </row>
    <row r="47279" spans="143:145" x14ac:dyDescent="0.2">
      <c r="EM47279" s="39"/>
      <c r="EN47279" s="39"/>
      <c r="EO47279" s="39"/>
    </row>
    <row r="47280" spans="143:145" x14ac:dyDescent="0.2">
      <c r="EM47280" s="39"/>
      <c r="EN47280" s="39"/>
      <c r="EO47280" s="39"/>
    </row>
    <row r="47281" spans="143:145" x14ac:dyDescent="0.2">
      <c r="EM47281" s="39"/>
      <c r="EN47281" s="39"/>
      <c r="EO47281" s="39"/>
    </row>
    <row r="47282" spans="143:145" x14ac:dyDescent="0.2">
      <c r="EM47282" s="39"/>
      <c r="EN47282" s="39"/>
      <c r="EO47282" s="39"/>
    </row>
    <row r="47283" spans="143:145" x14ac:dyDescent="0.2">
      <c r="EM47283" s="39"/>
      <c r="EN47283" s="39"/>
      <c r="EO47283" s="39"/>
    </row>
    <row r="47284" spans="143:145" x14ac:dyDescent="0.2">
      <c r="EM47284" s="39"/>
      <c r="EN47284" s="39"/>
      <c r="EO47284" s="39"/>
    </row>
    <row r="47285" spans="143:145" x14ac:dyDescent="0.2">
      <c r="EM47285" s="39"/>
      <c r="EN47285" s="39"/>
      <c r="EO47285" s="39"/>
    </row>
    <row r="47286" spans="143:145" x14ac:dyDescent="0.2">
      <c r="EM47286" s="39"/>
      <c r="EN47286" s="39"/>
      <c r="EO47286" s="39"/>
    </row>
    <row r="47287" spans="143:145" x14ac:dyDescent="0.2">
      <c r="EM47287" s="39"/>
      <c r="EN47287" s="39"/>
      <c r="EO47287" s="39"/>
    </row>
    <row r="47288" spans="143:145" x14ac:dyDescent="0.2">
      <c r="EM47288" s="39"/>
      <c r="EN47288" s="39"/>
      <c r="EO47288" s="39"/>
    </row>
    <row r="47289" spans="143:145" x14ac:dyDescent="0.2">
      <c r="EM47289" s="39"/>
      <c r="EN47289" s="39"/>
      <c r="EO47289" s="39"/>
    </row>
    <row r="47290" spans="143:145" x14ac:dyDescent="0.2">
      <c r="EM47290" s="39"/>
      <c r="EN47290" s="39"/>
      <c r="EO47290" s="39"/>
    </row>
    <row r="47291" spans="143:145" x14ac:dyDescent="0.2">
      <c r="EM47291" s="39"/>
      <c r="EN47291" s="39"/>
      <c r="EO47291" s="39"/>
    </row>
    <row r="47292" spans="143:145" x14ac:dyDescent="0.2">
      <c r="EM47292" s="39"/>
      <c r="EN47292" s="39"/>
      <c r="EO47292" s="39"/>
    </row>
    <row r="47293" spans="143:145" x14ac:dyDescent="0.2">
      <c r="EM47293" s="39"/>
      <c r="EN47293" s="39"/>
      <c r="EO47293" s="39"/>
    </row>
    <row r="47294" spans="143:145" x14ac:dyDescent="0.2">
      <c r="EM47294" s="39"/>
      <c r="EN47294" s="39"/>
      <c r="EO47294" s="39"/>
    </row>
    <row r="47295" spans="143:145" x14ac:dyDescent="0.2">
      <c r="EM47295" s="39"/>
      <c r="EN47295" s="39"/>
      <c r="EO47295" s="39"/>
    </row>
    <row r="47296" spans="143:145" x14ac:dyDescent="0.2">
      <c r="EM47296" s="39"/>
      <c r="EN47296" s="39"/>
      <c r="EO47296" s="39"/>
    </row>
    <row r="47297" spans="143:145" x14ac:dyDescent="0.2">
      <c r="EM47297" s="39"/>
      <c r="EN47297" s="39"/>
      <c r="EO47297" s="39"/>
    </row>
    <row r="47298" spans="143:145" x14ac:dyDescent="0.2">
      <c r="EM47298" s="39"/>
      <c r="EN47298" s="39"/>
      <c r="EO47298" s="39"/>
    </row>
    <row r="47299" spans="143:145" x14ac:dyDescent="0.2">
      <c r="EM47299" s="39"/>
      <c r="EN47299" s="39"/>
      <c r="EO47299" s="39"/>
    </row>
    <row r="47300" spans="143:145" x14ac:dyDescent="0.2">
      <c r="EM47300" s="39"/>
      <c r="EN47300" s="39"/>
      <c r="EO47300" s="39"/>
    </row>
    <row r="47301" spans="143:145" x14ac:dyDescent="0.2">
      <c r="EM47301" s="39"/>
      <c r="EN47301" s="39"/>
      <c r="EO47301" s="39"/>
    </row>
    <row r="47302" spans="143:145" x14ac:dyDescent="0.2">
      <c r="EM47302" s="39"/>
      <c r="EN47302" s="39"/>
      <c r="EO47302" s="39"/>
    </row>
    <row r="47303" spans="143:145" x14ac:dyDescent="0.2">
      <c r="EM47303" s="39"/>
      <c r="EN47303" s="39"/>
      <c r="EO47303" s="39"/>
    </row>
    <row r="47304" spans="143:145" x14ac:dyDescent="0.2">
      <c r="EM47304" s="39"/>
      <c r="EN47304" s="39"/>
      <c r="EO47304" s="39"/>
    </row>
    <row r="47305" spans="143:145" x14ac:dyDescent="0.2">
      <c r="EM47305" s="39"/>
      <c r="EN47305" s="39"/>
      <c r="EO47305" s="39"/>
    </row>
    <row r="47306" spans="143:145" x14ac:dyDescent="0.2">
      <c r="EM47306" s="39"/>
      <c r="EN47306" s="39"/>
      <c r="EO47306" s="39"/>
    </row>
    <row r="47307" spans="143:145" x14ac:dyDescent="0.2">
      <c r="EM47307" s="39"/>
      <c r="EN47307" s="39"/>
      <c r="EO47307" s="39"/>
    </row>
    <row r="47308" spans="143:145" x14ac:dyDescent="0.2">
      <c r="EM47308" s="39"/>
      <c r="EN47308" s="39"/>
      <c r="EO47308" s="39"/>
    </row>
    <row r="47309" spans="143:145" x14ac:dyDescent="0.2">
      <c r="EM47309" s="39"/>
      <c r="EN47309" s="39"/>
      <c r="EO47309" s="39"/>
    </row>
    <row r="47310" spans="143:145" x14ac:dyDescent="0.2">
      <c r="EM47310" s="39"/>
      <c r="EN47310" s="39"/>
      <c r="EO47310" s="39"/>
    </row>
    <row r="47311" spans="143:145" x14ac:dyDescent="0.2">
      <c r="EM47311" s="39"/>
      <c r="EN47311" s="39"/>
      <c r="EO47311" s="39"/>
    </row>
    <row r="47312" spans="143:145" x14ac:dyDescent="0.2">
      <c r="EM47312" s="39"/>
      <c r="EN47312" s="39"/>
      <c r="EO47312" s="39"/>
    </row>
    <row r="47313" spans="143:145" x14ac:dyDescent="0.2">
      <c r="EM47313" s="39"/>
      <c r="EN47313" s="39"/>
      <c r="EO47313" s="39"/>
    </row>
    <row r="47314" spans="143:145" x14ac:dyDescent="0.2">
      <c r="EM47314" s="39"/>
      <c r="EN47314" s="39"/>
      <c r="EO47314" s="39"/>
    </row>
    <row r="47315" spans="143:145" x14ac:dyDescent="0.2">
      <c r="EM47315" s="39"/>
      <c r="EN47315" s="39"/>
      <c r="EO47315" s="39"/>
    </row>
    <row r="47316" spans="143:145" x14ac:dyDescent="0.2">
      <c r="EM47316" s="39"/>
      <c r="EN47316" s="39"/>
      <c r="EO47316" s="39"/>
    </row>
    <row r="47317" spans="143:145" x14ac:dyDescent="0.2">
      <c r="EM47317" s="39"/>
      <c r="EN47317" s="39"/>
      <c r="EO47317" s="39"/>
    </row>
    <row r="47318" spans="143:145" x14ac:dyDescent="0.2">
      <c r="EM47318" s="39"/>
      <c r="EN47318" s="39"/>
      <c r="EO47318" s="39"/>
    </row>
    <row r="47319" spans="143:145" x14ac:dyDescent="0.2">
      <c r="EM47319" s="39"/>
      <c r="EN47319" s="39"/>
      <c r="EO47319" s="39"/>
    </row>
    <row r="47320" spans="143:145" x14ac:dyDescent="0.2">
      <c r="EM47320" s="39"/>
      <c r="EN47320" s="39"/>
      <c r="EO47320" s="39"/>
    </row>
    <row r="47321" spans="143:145" x14ac:dyDescent="0.2">
      <c r="EM47321" s="39"/>
      <c r="EN47321" s="39"/>
      <c r="EO47321" s="39"/>
    </row>
    <row r="47322" spans="143:145" x14ac:dyDescent="0.2">
      <c r="EM47322" s="39"/>
      <c r="EN47322" s="39"/>
      <c r="EO47322" s="39"/>
    </row>
    <row r="47323" spans="143:145" x14ac:dyDescent="0.2">
      <c r="EM47323" s="39"/>
      <c r="EN47323" s="39"/>
      <c r="EO47323" s="39"/>
    </row>
    <row r="47324" spans="143:145" x14ac:dyDescent="0.2">
      <c r="EM47324" s="39"/>
      <c r="EN47324" s="39"/>
      <c r="EO47324" s="39"/>
    </row>
    <row r="47325" spans="143:145" x14ac:dyDescent="0.2">
      <c r="EM47325" s="39"/>
      <c r="EN47325" s="39"/>
      <c r="EO47325" s="39"/>
    </row>
    <row r="47326" spans="143:145" x14ac:dyDescent="0.2">
      <c r="EM47326" s="39"/>
      <c r="EN47326" s="39"/>
      <c r="EO47326" s="39"/>
    </row>
    <row r="47327" spans="143:145" x14ac:dyDescent="0.2">
      <c r="EM47327" s="39"/>
      <c r="EN47327" s="39"/>
      <c r="EO47327" s="39"/>
    </row>
    <row r="47328" spans="143:145" x14ac:dyDescent="0.2">
      <c r="EM47328" s="39"/>
      <c r="EN47328" s="39"/>
      <c r="EO47328" s="39"/>
    </row>
    <row r="47329" spans="143:145" x14ac:dyDescent="0.2">
      <c r="EM47329" s="39"/>
      <c r="EN47329" s="39"/>
      <c r="EO47329" s="39"/>
    </row>
    <row r="47330" spans="143:145" x14ac:dyDescent="0.2">
      <c r="EM47330" s="39"/>
      <c r="EN47330" s="39"/>
      <c r="EO47330" s="39"/>
    </row>
    <row r="47331" spans="143:145" x14ac:dyDescent="0.2">
      <c r="EM47331" s="39"/>
      <c r="EN47331" s="39"/>
      <c r="EO47331" s="39"/>
    </row>
    <row r="47332" spans="143:145" x14ac:dyDescent="0.2">
      <c r="EM47332" s="39"/>
      <c r="EN47332" s="39"/>
      <c r="EO47332" s="39"/>
    </row>
    <row r="47333" spans="143:145" x14ac:dyDescent="0.2">
      <c r="EM47333" s="39"/>
      <c r="EN47333" s="39"/>
      <c r="EO47333" s="39"/>
    </row>
    <row r="47334" spans="143:145" x14ac:dyDescent="0.2">
      <c r="EM47334" s="39"/>
      <c r="EN47334" s="39"/>
      <c r="EO47334" s="39"/>
    </row>
    <row r="47335" spans="143:145" x14ac:dyDescent="0.2">
      <c r="EM47335" s="39"/>
      <c r="EN47335" s="39"/>
      <c r="EO47335" s="39"/>
    </row>
    <row r="47336" spans="143:145" x14ac:dyDescent="0.2">
      <c r="EM47336" s="39"/>
      <c r="EN47336" s="39"/>
      <c r="EO47336" s="39"/>
    </row>
    <row r="47337" spans="143:145" x14ac:dyDescent="0.2">
      <c r="EM47337" s="39"/>
      <c r="EN47337" s="39"/>
      <c r="EO47337" s="39"/>
    </row>
    <row r="47338" spans="143:145" x14ac:dyDescent="0.2">
      <c r="EM47338" s="39"/>
      <c r="EN47338" s="39"/>
      <c r="EO47338" s="39"/>
    </row>
    <row r="47339" spans="143:145" x14ac:dyDescent="0.2">
      <c r="EM47339" s="39"/>
      <c r="EN47339" s="39"/>
      <c r="EO47339" s="39"/>
    </row>
    <row r="47340" spans="143:145" x14ac:dyDescent="0.2">
      <c r="EM47340" s="39"/>
      <c r="EN47340" s="39"/>
      <c r="EO47340" s="39"/>
    </row>
    <row r="47341" spans="143:145" x14ac:dyDescent="0.2">
      <c r="EM47341" s="39"/>
      <c r="EN47341" s="39"/>
      <c r="EO47341" s="39"/>
    </row>
    <row r="47342" spans="143:145" x14ac:dyDescent="0.2">
      <c r="EM47342" s="39"/>
      <c r="EN47342" s="39"/>
      <c r="EO47342" s="39"/>
    </row>
    <row r="47343" spans="143:145" x14ac:dyDescent="0.2">
      <c r="EM47343" s="39"/>
      <c r="EN47343" s="39"/>
      <c r="EO47343" s="39"/>
    </row>
    <row r="47344" spans="143:145" x14ac:dyDescent="0.2">
      <c r="EM47344" s="39"/>
      <c r="EN47344" s="39"/>
      <c r="EO47344" s="39"/>
    </row>
    <row r="47345" spans="143:145" x14ac:dyDescent="0.2">
      <c r="EM47345" s="39"/>
      <c r="EN47345" s="39"/>
      <c r="EO47345" s="39"/>
    </row>
    <row r="47346" spans="143:145" x14ac:dyDescent="0.2">
      <c r="EM47346" s="39"/>
      <c r="EN47346" s="39"/>
      <c r="EO47346" s="39"/>
    </row>
    <row r="47347" spans="143:145" x14ac:dyDescent="0.2">
      <c r="EM47347" s="39"/>
      <c r="EN47347" s="39"/>
      <c r="EO47347" s="39"/>
    </row>
    <row r="47348" spans="143:145" x14ac:dyDescent="0.2">
      <c r="EM47348" s="39"/>
      <c r="EN47348" s="39"/>
      <c r="EO47348" s="39"/>
    </row>
    <row r="47349" spans="143:145" x14ac:dyDescent="0.2">
      <c r="EM47349" s="39"/>
      <c r="EN47349" s="39"/>
      <c r="EO47349" s="39"/>
    </row>
    <row r="47350" spans="143:145" x14ac:dyDescent="0.2">
      <c r="EM47350" s="39"/>
      <c r="EN47350" s="39"/>
      <c r="EO47350" s="39"/>
    </row>
    <row r="47351" spans="143:145" x14ac:dyDescent="0.2">
      <c r="EM47351" s="39"/>
      <c r="EN47351" s="39"/>
      <c r="EO47351" s="39"/>
    </row>
    <row r="47352" spans="143:145" x14ac:dyDescent="0.2">
      <c r="EM47352" s="39"/>
      <c r="EN47352" s="39"/>
      <c r="EO47352" s="39"/>
    </row>
    <row r="47353" spans="143:145" x14ac:dyDescent="0.2">
      <c r="EM47353" s="39"/>
      <c r="EN47353" s="39"/>
      <c r="EO47353" s="39"/>
    </row>
    <row r="47354" spans="143:145" x14ac:dyDescent="0.2">
      <c r="EM47354" s="39"/>
      <c r="EN47354" s="39"/>
      <c r="EO47354" s="39"/>
    </row>
    <row r="47355" spans="143:145" x14ac:dyDescent="0.2">
      <c r="EM47355" s="39"/>
      <c r="EN47355" s="39"/>
      <c r="EO47355" s="39"/>
    </row>
    <row r="47356" spans="143:145" x14ac:dyDescent="0.2">
      <c r="EM47356" s="39"/>
      <c r="EN47356" s="39"/>
      <c r="EO47356" s="39"/>
    </row>
    <row r="47357" spans="143:145" x14ac:dyDescent="0.2">
      <c r="EM47357" s="39"/>
      <c r="EN47357" s="39"/>
      <c r="EO47357" s="39"/>
    </row>
    <row r="47358" spans="143:145" x14ac:dyDescent="0.2">
      <c r="EM47358" s="39"/>
      <c r="EN47358" s="39"/>
      <c r="EO47358" s="39"/>
    </row>
    <row r="47359" spans="143:145" x14ac:dyDescent="0.2">
      <c r="EM47359" s="39"/>
      <c r="EN47359" s="39"/>
      <c r="EO47359" s="39"/>
    </row>
    <row r="47360" spans="143:145" x14ac:dyDescent="0.2">
      <c r="EM47360" s="39"/>
      <c r="EN47360" s="39"/>
      <c r="EO47360" s="39"/>
    </row>
    <row r="47361" spans="143:145" x14ac:dyDescent="0.2">
      <c r="EM47361" s="39"/>
      <c r="EN47361" s="39"/>
      <c r="EO47361" s="39"/>
    </row>
    <row r="47362" spans="143:145" x14ac:dyDescent="0.2">
      <c r="EM47362" s="39"/>
      <c r="EN47362" s="39"/>
      <c r="EO47362" s="39"/>
    </row>
    <row r="47363" spans="143:145" x14ac:dyDescent="0.2">
      <c r="EM47363" s="39"/>
      <c r="EN47363" s="39"/>
      <c r="EO47363" s="39"/>
    </row>
    <row r="47364" spans="143:145" x14ac:dyDescent="0.2">
      <c r="EM47364" s="39"/>
      <c r="EN47364" s="39"/>
      <c r="EO47364" s="39"/>
    </row>
    <row r="47365" spans="143:145" x14ac:dyDescent="0.2">
      <c r="EM47365" s="39"/>
      <c r="EN47365" s="39"/>
      <c r="EO47365" s="39"/>
    </row>
    <row r="47366" spans="143:145" x14ac:dyDescent="0.2">
      <c r="EM47366" s="39"/>
      <c r="EN47366" s="39"/>
      <c r="EO47366" s="39"/>
    </row>
    <row r="47367" spans="143:145" x14ac:dyDescent="0.2">
      <c r="EM47367" s="39"/>
      <c r="EN47367" s="39"/>
      <c r="EO47367" s="39"/>
    </row>
    <row r="47368" spans="143:145" x14ac:dyDescent="0.2">
      <c r="EM47368" s="39"/>
      <c r="EN47368" s="39"/>
      <c r="EO47368" s="39"/>
    </row>
    <row r="47369" spans="143:145" x14ac:dyDescent="0.2">
      <c r="EM47369" s="39"/>
      <c r="EN47369" s="39"/>
      <c r="EO47369" s="39"/>
    </row>
    <row r="47370" spans="143:145" x14ac:dyDescent="0.2">
      <c r="EM47370" s="39"/>
      <c r="EN47370" s="39"/>
      <c r="EO47370" s="39"/>
    </row>
    <row r="47371" spans="143:145" x14ac:dyDescent="0.2">
      <c r="EM47371" s="39"/>
      <c r="EN47371" s="39"/>
      <c r="EO47371" s="39"/>
    </row>
    <row r="47372" spans="143:145" x14ac:dyDescent="0.2">
      <c r="EM47372" s="39"/>
      <c r="EN47372" s="39"/>
      <c r="EO47372" s="39"/>
    </row>
    <row r="47373" spans="143:145" x14ac:dyDescent="0.2">
      <c r="EM47373" s="39"/>
      <c r="EN47373" s="39"/>
      <c r="EO47373" s="39"/>
    </row>
    <row r="47374" spans="143:145" x14ac:dyDescent="0.2">
      <c r="EM47374" s="39"/>
      <c r="EN47374" s="39"/>
      <c r="EO47374" s="39"/>
    </row>
    <row r="47375" spans="143:145" x14ac:dyDescent="0.2">
      <c r="EM47375" s="39"/>
      <c r="EN47375" s="39"/>
      <c r="EO47375" s="39"/>
    </row>
    <row r="47376" spans="143:145" x14ac:dyDescent="0.2">
      <c r="EM47376" s="39"/>
      <c r="EN47376" s="39"/>
      <c r="EO47376" s="39"/>
    </row>
    <row r="47377" spans="143:145" x14ac:dyDescent="0.2">
      <c r="EM47377" s="39"/>
      <c r="EN47377" s="39"/>
      <c r="EO47377" s="39"/>
    </row>
    <row r="47378" spans="143:145" x14ac:dyDescent="0.2">
      <c r="EM47378" s="39"/>
      <c r="EN47378" s="39"/>
      <c r="EO47378" s="39"/>
    </row>
    <row r="47379" spans="143:145" x14ac:dyDescent="0.2">
      <c r="EM47379" s="39"/>
      <c r="EN47379" s="39"/>
      <c r="EO47379" s="39"/>
    </row>
    <row r="47380" spans="143:145" x14ac:dyDescent="0.2">
      <c r="EM47380" s="39"/>
      <c r="EN47380" s="39"/>
      <c r="EO47380" s="39"/>
    </row>
    <row r="47381" spans="143:145" x14ac:dyDescent="0.2">
      <c r="EM47381" s="39"/>
      <c r="EN47381" s="39"/>
      <c r="EO47381" s="39"/>
    </row>
    <row r="47382" spans="143:145" x14ac:dyDescent="0.2">
      <c r="EM47382" s="39"/>
      <c r="EN47382" s="39"/>
      <c r="EO47382" s="39"/>
    </row>
    <row r="47383" spans="143:145" x14ac:dyDescent="0.2">
      <c r="EM47383" s="39"/>
      <c r="EN47383" s="39"/>
      <c r="EO47383" s="39"/>
    </row>
    <row r="47384" spans="143:145" x14ac:dyDescent="0.2">
      <c r="EM47384" s="39"/>
      <c r="EN47384" s="39"/>
      <c r="EO47384" s="39"/>
    </row>
    <row r="47385" spans="143:145" x14ac:dyDescent="0.2">
      <c r="EM47385" s="39"/>
      <c r="EN47385" s="39"/>
      <c r="EO47385" s="39"/>
    </row>
    <row r="47386" spans="143:145" x14ac:dyDescent="0.2">
      <c r="EM47386" s="39"/>
      <c r="EN47386" s="39"/>
      <c r="EO47386" s="39"/>
    </row>
    <row r="47387" spans="143:145" x14ac:dyDescent="0.2">
      <c r="EM47387" s="39"/>
      <c r="EN47387" s="39"/>
      <c r="EO47387" s="39"/>
    </row>
    <row r="47388" spans="143:145" x14ac:dyDescent="0.2">
      <c r="EM47388" s="39"/>
      <c r="EN47388" s="39"/>
      <c r="EO47388" s="39"/>
    </row>
    <row r="47389" spans="143:145" x14ac:dyDescent="0.2">
      <c r="EM47389" s="39"/>
      <c r="EN47389" s="39"/>
      <c r="EO47389" s="39"/>
    </row>
    <row r="47390" spans="143:145" x14ac:dyDescent="0.2">
      <c r="EM47390" s="39"/>
      <c r="EN47390" s="39"/>
      <c r="EO47390" s="39"/>
    </row>
    <row r="47391" spans="143:145" x14ac:dyDescent="0.2">
      <c r="EM47391" s="39"/>
      <c r="EN47391" s="39"/>
      <c r="EO47391" s="39"/>
    </row>
    <row r="47392" spans="143:145" x14ac:dyDescent="0.2">
      <c r="EM47392" s="39"/>
      <c r="EN47392" s="39"/>
      <c r="EO47392" s="39"/>
    </row>
    <row r="47393" spans="143:145" x14ac:dyDescent="0.2">
      <c r="EM47393" s="39"/>
      <c r="EN47393" s="39"/>
      <c r="EO47393" s="39"/>
    </row>
    <row r="47394" spans="143:145" x14ac:dyDescent="0.2">
      <c r="EM47394" s="39"/>
      <c r="EN47394" s="39"/>
      <c r="EO47394" s="39"/>
    </row>
    <row r="47395" spans="143:145" x14ac:dyDescent="0.2">
      <c r="EM47395" s="39"/>
      <c r="EN47395" s="39"/>
      <c r="EO47395" s="39"/>
    </row>
    <row r="47396" spans="143:145" x14ac:dyDescent="0.2">
      <c r="EM47396" s="39"/>
      <c r="EN47396" s="39"/>
      <c r="EO47396" s="39"/>
    </row>
    <row r="47397" spans="143:145" x14ac:dyDescent="0.2">
      <c r="EM47397" s="39"/>
      <c r="EN47397" s="39"/>
      <c r="EO47397" s="39"/>
    </row>
    <row r="47398" spans="143:145" x14ac:dyDescent="0.2">
      <c r="EM47398" s="39"/>
      <c r="EN47398" s="39"/>
      <c r="EO47398" s="39"/>
    </row>
    <row r="47399" spans="143:145" x14ac:dyDescent="0.2">
      <c r="EM47399" s="39"/>
      <c r="EN47399" s="39"/>
      <c r="EO47399" s="39"/>
    </row>
    <row r="47400" spans="143:145" x14ac:dyDescent="0.2">
      <c r="EM47400" s="39"/>
      <c r="EN47400" s="39"/>
      <c r="EO47400" s="39"/>
    </row>
    <row r="47401" spans="143:145" x14ac:dyDescent="0.2">
      <c r="EM47401" s="39"/>
      <c r="EN47401" s="39"/>
      <c r="EO47401" s="39"/>
    </row>
    <row r="47402" spans="143:145" x14ac:dyDescent="0.2">
      <c r="EM47402" s="39"/>
      <c r="EN47402" s="39"/>
      <c r="EO47402" s="39"/>
    </row>
    <row r="47403" spans="143:145" x14ac:dyDescent="0.2">
      <c r="EM47403" s="39"/>
      <c r="EN47403" s="39"/>
      <c r="EO47403" s="39"/>
    </row>
    <row r="47404" spans="143:145" x14ac:dyDescent="0.2">
      <c r="EM47404" s="39"/>
      <c r="EN47404" s="39"/>
      <c r="EO47404" s="39"/>
    </row>
    <row r="47405" spans="143:145" x14ac:dyDescent="0.2">
      <c r="EM47405" s="39"/>
      <c r="EN47405" s="39"/>
      <c r="EO47405" s="39"/>
    </row>
    <row r="47406" spans="143:145" x14ac:dyDescent="0.2">
      <c r="EM47406" s="39"/>
      <c r="EN47406" s="39"/>
      <c r="EO47406" s="39"/>
    </row>
    <row r="47407" spans="143:145" x14ac:dyDescent="0.2">
      <c r="EM47407" s="39"/>
      <c r="EN47407" s="39"/>
      <c r="EO47407" s="39"/>
    </row>
    <row r="47408" spans="143:145" x14ac:dyDescent="0.2">
      <c r="EM47408" s="39"/>
      <c r="EN47408" s="39"/>
      <c r="EO47408" s="39"/>
    </row>
    <row r="47409" spans="143:145" x14ac:dyDescent="0.2">
      <c r="EM47409" s="39"/>
      <c r="EN47409" s="39"/>
      <c r="EO47409" s="39"/>
    </row>
    <row r="47410" spans="143:145" x14ac:dyDescent="0.2">
      <c r="EM47410" s="39"/>
      <c r="EN47410" s="39"/>
      <c r="EO47410" s="39"/>
    </row>
    <row r="47411" spans="143:145" x14ac:dyDescent="0.2">
      <c r="EM47411" s="39"/>
      <c r="EN47411" s="39"/>
      <c r="EO47411" s="39"/>
    </row>
    <row r="47412" spans="143:145" x14ac:dyDescent="0.2">
      <c r="EM47412" s="39"/>
      <c r="EN47412" s="39"/>
      <c r="EO47412" s="39"/>
    </row>
    <row r="47413" spans="143:145" x14ac:dyDescent="0.2">
      <c r="EM47413" s="39"/>
      <c r="EN47413" s="39"/>
      <c r="EO47413" s="39"/>
    </row>
    <row r="47414" spans="143:145" x14ac:dyDescent="0.2">
      <c r="EM47414" s="39"/>
      <c r="EN47414" s="39"/>
      <c r="EO47414" s="39"/>
    </row>
    <row r="47415" spans="143:145" x14ac:dyDescent="0.2">
      <c r="EM47415" s="39"/>
      <c r="EN47415" s="39"/>
      <c r="EO47415" s="39"/>
    </row>
    <row r="47416" spans="143:145" x14ac:dyDescent="0.2">
      <c r="EM47416" s="39"/>
      <c r="EN47416" s="39"/>
      <c r="EO47416" s="39"/>
    </row>
    <row r="47417" spans="143:145" x14ac:dyDescent="0.2">
      <c r="EM47417" s="39"/>
      <c r="EN47417" s="39"/>
      <c r="EO47417" s="39"/>
    </row>
    <row r="47418" spans="143:145" x14ac:dyDescent="0.2">
      <c r="EM47418" s="39"/>
      <c r="EN47418" s="39"/>
      <c r="EO47418" s="39"/>
    </row>
    <row r="47419" spans="143:145" x14ac:dyDescent="0.2">
      <c r="EM47419" s="39"/>
      <c r="EN47419" s="39"/>
      <c r="EO47419" s="39"/>
    </row>
    <row r="47420" spans="143:145" x14ac:dyDescent="0.2">
      <c r="EM47420" s="39"/>
      <c r="EN47420" s="39"/>
      <c r="EO47420" s="39"/>
    </row>
    <row r="47421" spans="143:145" x14ac:dyDescent="0.2">
      <c r="EM47421" s="39"/>
      <c r="EN47421" s="39"/>
      <c r="EO47421" s="39"/>
    </row>
    <row r="47422" spans="143:145" x14ac:dyDescent="0.2">
      <c r="EM47422" s="39"/>
      <c r="EN47422" s="39"/>
      <c r="EO47422" s="39"/>
    </row>
    <row r="47423" spans="143:145" x14ac:dyDescent="0.2">
      <c r="EM47423" s="39"/>
      <c r="EN47423" s="39"/>
      <c r="EO47423" s="39"/>
    </row>
    <row r="47424" spans="143:145" x14ac:dyDescent="0.2">
      <c r="EM47424" s="39"/>
      <c r="EN47424" s="39"/>
      <c r="EO47424" s="39"/>
    </row>
    <row r="47425" spans="143:145" x14ac:dyDescent="0.2">
      <c r="EM47425" s="39"/>
      <c r="EN47425" s="39"/>
      <c r="EO47425" s="39"/>
    </row>
    <row r="47426" spans="143:145" x14ac:dyDescent="0.2">
      <c r="EM47426" s="39"/>
      <c r="EN47426" s="39"/>
      <c r="EO47426" s="39"/>
    </row>
    <row r="47427" spans="143:145" x14ac:dyDescent="0.2">
      <c r="EM47427" s="39"/>
      <c r="EN47427" s="39"/>
      <c r="EO47427" s="39"/>
    </row>
    <row r="47428" spans="143:145" x14ac:dyDescent="0.2">
      <c r="EM47428" s="39"/>
      <c r="EN47428" s="39"/>
      <c r="EO47428" s="39"/>
    </row>
    <row r="47429" spans="143:145" x14ac:dyDescent="0.2">
      <c r="EM47429" s="39"/>
      <c r="EN47429" s="39"/>
      <c r="EO47429" s="39"/>
    </row>
    <row r="47430" spans="143:145" x14ac:dyDescent="0.2">
      <c r="EM47430" s="39"/>
      <c r="EN47430" s="39"/>
      <c r="EO47430" s="39"/>
    </row>
    <row r="47431" spans="143:145" x14ac:dyDescent="0.2">
      <c r="EM47431" s="39"/>
      <c r="EN47431" s="39"/>
      <c r="EO47431" s="39"/>
    </row>
    <row r="47432" spans="143:145" x14ac:dyDescent="0.2">
      <c r="EM47432" s="39"/>
      <c r="EN47432" s="39"/>
      <c r="EO47432" s="39"/>
    </row>
    <row r="47433" spans="143:145" x14ac:dyDescent="0.2">
      <c r="EM47433" s="39"/>
      <c r="EN47433" s="39"/>
      <c r="EO47433" s="39"/>
    </row>
    <row r="47434" spans="143:145" x14ac:dyDescent="0.2">
      <c r="EM47434" s="39"/>
      <c r="EN47434" s="39"/>
      <c r="EO47434" s="39"/>
    </row>
    <row r="47435" spans="143:145" x14ac:dyDescent="0.2">
      <c r="EM47435" s="39"/>
      <c r="EN47435" s="39"/>
      <c r="EO47435" s="39"/>
    </row>
    <row r="47436" spans="143:145" x14ac:dyDescent="0.2">
      <c r="EM47436" s="39"/>
      <c r="EN47436" s="39"/>
      <c r="EO47436" s="39"/>
    </row>
    <row r="47437" spans="143:145" x14ac:dyDescent="0.2">
      <c r="EM47437" s="39"/>
      <c r="EN47437" s="39"/>
      <c r="EO47437" s="39"/>
    </row>
    <row r="47438" spans="143:145" x14ac:dyDescent="0.2">
      <c r="EM47438" s="39"/>
      <c r="EN47438" s="39"/>
      <c r="EO47438" s="39"/>
    </row>
    <row r="47439" spans="143:145" x14ac:dyDescent="0.2">
      <c r="EM47439" s="39"/>
      <c r="EN47439" s="39"/>
      <c r="EO47439" s="39"/>
    </row>
    <row r="47440" spans="143:145" x14ac:dyDescent="0.2">
      <c r="EM47440" s="39"/>
      <c r="EN47440" s="39"/>
      <c r="EO47440" s="39"/>
    </row>
    <row r="47441" spans="143:145" x14ac:dyDescent="0.2">
      <c r="EM47441" s="39"/>
      <c r="EN47441" s="39"/>
      <c r="EO47441" s="39"/>
    </row>
    <row r="47442" spans="143:145" x14ac:dyDescent="0.2">
      <c r="EM47442" s="39"/>
      <c r="EN47442" s="39"/>
      <c r="EO47442" s="39"/>
    </row>
    <row r="47443" spans="143:145" x14ac:dyDescent="0.2">
      <c r="EM47443" s="39"/>
      <c r="EN47443" s="39"/>
      <c r="EO47443" s="39"/>
    </row>
    <row r="47444" spans="143:145" x14ac:dyDescent="0.2">
      <c r="EM47444" s="39"/>
      <c r="EN47444" s="39"/>
      <c r="EO47444" s="39"/>
    </row>
    <row r="47445" spans="143:145" x14ac:dyDescent="0.2">
      <c r="EM47445" s="39"/>
      <c r="EN47445" s="39"/>
      <c r="EO47445" s="39"/>
    </row>
    <row r="47446" spans="143:145" x14ac:dyDescent="0.2">
      <c r="EM47446" s="39"/>
      <c r="EN47446" s="39"/>
      <c r="EO47446" s="39"/>
    </row>
    <row r="47447" spans="143:145" x14ac:dyDescent="0.2">
      <c r="EM47447" s="39"/>
      <c r="EN47447" s="39"/>
      <c r="EO47447" s="39"/>
    </row>
    <row r="47448" spans="143:145" x14ac:dyDescent="0.2">
      <c r="EM47448" s="39"/>
      <c r="EN47448" s="39"/>
      <c r="EO47448" s="39"/>
    </row>
    <row r="47449" spans="143:145" x14ac:dyDescent="0.2">
      <c r="EM47449" s="39"/>
      <c r="EN47449" s="39"/>
      <c r="EO47449" s="39"/>
    </row>
    <row r="47450" spans="143:145" x14ac:dyDescent="0.2">
      <c r="EM47450" s="39"/>
      <c r="EN47450" s="39"/>
      <c r="EO47450" s="39"/>
    </row>
    <row r="47451" spans="143:145" x14ac:dyDescent="0.2">
      <c r="EM47451" s="39"/>
      <c r="EN47451" s="39"/>
      <c r="EO47451" s="39"/>
    </row>
    <row r="47452" spans="143:145" x14ac:dyDescent="0.2">
      <c r="EM47452" s="39"/>
      <c r="EN47452" s="39"/>
      <c r="EO47452" s="39"/>
    </row>
    <row r="47453" spans="143:145" x14ac:dyDescent="0.2">
      <c r="EM47453" s="39"/>
      <c r="EN47453" s="39"/>
      <c r="EO47453" s="39"/>
    </row>
    <row r="47454" spans="143:145" x14ac:dyDescent="0.2">
      <c r="EM47454" s="39"/>
      <c r="EN47454" s="39"/>
      <c r="EO47454" s="39"/>
    </row>
    <row r="47455" spans="143:145" x14ac:dyDescent="0.2">
      <c r="EM47455" s="39"/>
      <c r="EN47455" s="39"/>
      <c r="EO47455" s="39"/>
    </row>
    <row r="47456" spans="143:145" x14ac:dyDescent="0.2">
      <c r="EM47456" s="39"/>
      <c r="EN47456" s="39"/>
      <c r="EO47456" s="39"/>
    </row>
    <row r="47457" spans="143:145" x14ac:dyDescent="0.2">
      <c r="EM47457" s="39"/>
      <c r="EN47457" s="39"/>
      <c r="EO47457" s="39"/>
    </row>
    <row r="47458" spans="143:145" x14ac:dyDescent="0.2">
      <c r="EM47458" s="39"/>
      <c r="EN47458" s="39"/>
      <c r="EO47458" s="39"/>
    </row>
    <row r="47459" spans="143:145" x14ac:dyDescent="0.2">
      <c r="EM47459" s="39"/>
      <c r="EN47459" s="39"/>
      <c r="EO47459" s="39"/>
    </row>
    <row r="47460" spans="143:145" x14ac:dyDescent="0.2">
      <c r="EM47460" s="39"/>
      <c r="EN47460" s="39"/>
      <c r="EO47460" s="39"/>
    </row>
    <row r="47461" spans="143:145" x14ac:dyDescent="0.2">
      <c r="EM47461" s="39"/>
      <c r="EN47461" s="39"/>
      <c r="EO47461" s="39"/>
    </row>
    <row r="47462" spans="143:145" x14ac:dyDescent="0.2">
      <c r="EM47462" s="39"/>
      <c r="EN47462" s="39"/>
      <c r="EO47462" s="39"/>
    </row>
    <row r="47463" spans="143:145" x14ac:dyDescent="0.2">
      <c r="EM47463" s="39"/>
      <c r="EN47463" s="39"/>
      <c r="EO47463" s="39"/>
    </row>
    <row r="47464" spans="143:145" x14ac:dyDescent="0.2">
      <c r="EM47464" s="39"/>
      <c r="EN47464" s="39"/>
      <c r="EO47464" s="39"/>
    </row>
    <row r="47465" spans="143:145" x14ac:dyDescent="0.2">
      <c r="EM47465" s="39"/>
      <c r="EN47465" s="39"/>
      <c r="EO47465" s="39"/>
    </row>
    <row r="47466" spans="143:145" x14ac:dyDescent="0.2">
      <c r="EM47466" s="39"/>
      <c r="EN47466" s="39"/>
      <c r="EO47466" s="39"/>
    </row>
    <row r="47467" spans="143:145" x14ac:dyDescent="0.2">
      <c r="EM47467" s="39"/>
      <c r="EN47467" s="39"/>
      <c r="EO47467" s="39"/>
    </row>
    <row r="47468" spans="143:145" x14ac:dyDescent="0.2">
      <c r="EM47468" s="39"/>
      <c r="EN47468" s="39"/>
      <c r="EO47468" s="39"/>
    </row>
    <row r="47469" spans="143:145" x14ac:dyDescent="0.2">
      <c r="EM47469" s="39"/>
      <c r="EN47469" s="39"/>
      <c r="EO47469" s="39"/>
    </row>
    <row r="47470" spans="143:145" x14ac:dyDescent="0.2">
      <c r="EM47470" s="39"/>
      <c r="EN47470" s="39"/>
      <c r="EO47470" s="39"/>
    </row>
    <row r="47471" spans="143:145" x14ac:dyDescent="0.2">
      <c r="EM47471" s="39"/>
      <c r="EN47471" s="39"/>
      <c r="EO47471" s="39"/>
    </row>
    <row r="47472" spans="143:145" x14ac:dyDescent="0.2">
      <c r="EM47472" s="39"/>
      <c r="EN47472" s="39"/>
      <c r="EO47472" s="39"/>
    </row>
    <row r="47473" spans="143:145" x14ac:dyDescent="0.2">
      <c r="EM47473" s="39"/>
      <c r="EN47473" s="39"/>
      <c r="EO47473" s="39"/>
    </row>
    <row r="47474" spans="143:145" x14ac:dyDescent="0.2">
      <c r="EM47474" s="39"/>
      <c r="EN47474" s="39"/>
      <c r="EO47474" s="39"/>
    </row>
    <row r="47475" spans="143:145" x14ac:dyDescent="0.2">
      <c r="EM47475" s="39"/>
      <c r="EN47475" s="39"/>
      <c r="EO47475" s="39"/>
    </row>
    <row r="47476" spans="143:145" x14ac:dyDescent="0.2">
      <c r="EM47476" s="39"/>
      <c r="EN47476" s="39"/>
      <c r="EO47476" s="39"/>
    </row>
    <row r="47477" spans="143:145" x14ac:dyDescent="0.2">
      <c r="EM47477" s="39"/>
      <c r="EN47477" s="39"/>
      <c r="EO47477" s="39"/>
    </row>
    <row r="47478" spans="143:145" x14ac:dyDescent="0.2">
      <c r="EM47478" s="39"/>
      <c r="EN47478" s="39"/>
      <c r="EO47478" s="39"/>
    </row>
    <row r="47479" spans="143:145" x14ac:dyDescent="0.2">
      <c r="EM47479" s="39"/>
      <c r="EN47479" s="39"/>
      <c r="EO47479" s="39"/>
    </row>
    <row r="47480" spans="143:145" x14ac:dyDescent="0.2">
      <c r="EM47480" s="39"/>
      <c r="EN47480" s="39"/>
      <c r="EO47480" s="39"/>
    </row>
    <row r="47481" spans="143:145" x14ac:dyDescent="0.2">
      <c r="EM47481" s="39"/>
      <c r="EN47481" s="39"/>
      <c r="EO47481" s="39"/>
    </row>
    <row r="47482" spans="143:145" x14ac:dyDescent="0.2">
      <c r="EM47482" s="39"/>
      <c r="EN47482" s="39"/>
      <c r="EO47482" s="39"/>
    </row>
    <row r="47483" spans="143:145" x14ac:dyDescent="0.2">
      <c r="EM47483" s="39"/>
      <c r="EN47483" s="39"/>
      <c r="EO47483" s="39"/>
    </row>
    <row r="47484" spans="143:145" x14ac:dyDescent="0.2">
      <c r="EM47484" s="39"/>
      <c r="EN47484" s="39"/>
      <c r="EO47484" s="39"/>
    </row>
    <row r="47485" spans="143:145" x14ac:dyDescent="0.2">
      <c r="EM47485" s="39"/>
      <c r="EN47485" s="39"/>
      <c r="EO47485" s="39"/>
    </row>
    <row r="47486" spans="143:145" x14ac:dyDescent="0.2">
      <c r="EM47486" s="39"/>
      <c r="EN47486" s="39"/>
      <c r="EO47486" s="39"/>
    </row>
    <row r="47487" spans="143:145" x14ac:dyDescent="0.2">
      <c r="EM47487" s="39"/>
      <c r="EN47487" s="39"/>
      <c r="EO47487" s="39"/>
    </row>
    <row r="47488" spans="143:145" x14ac:dyDescent="0.2">
      <c r="EM47488" s="39"/>
      <c r="EN47488" s="39"/>
      <c r="EO47488" s="39"/>
    </row>
    <row r="47489" spans="143:145" x14ac:dyDescent="0.2">
      <c r="EM47489" s="39"/>
      <c r="EN47489" s="39"/>
      <c r="EO47489" s="39"/>
    </row>
    <row r="47490" spans="143:145" x14ac:dyDescent="0.2">
      <c r="EM47490" s="39"/>
      <c r="EN47490" s="39"/>
      <c r="EO47490" s="39"/>
    </row>
    <row r="47491" spans="143:145" x14ac:dyDescent="0.2">
      <c r="EM47491" s="39"/>
      <c r="EN47491" s="39"/>
      <c r="EO47491" s="39"/>
    </row>
    <row r="47492" spans="143:145" x14ac:dyDescent="0.2">
      <c r="EM47492" s="39"/>
      <c r="EN47492" s="39"/>
      <c r="EO47492" s="39"/>
    </row>
    <row r="47493" spans="143:145" x14ac:dyDescent="0.2">
      <c r="EM47493" s="39"/>
      <c r="EN47493" s="39"/>
      <c r="EO47493" s="39"/>
    </row>
    <row r="47494" spans="143:145" x14ac:dyDescent="0.2">
      <c r="EM47494" s="39"/>
      <c r="EN47494" s="39"/>
      <c r="EO47494" s="39"/>
    </row>
    <row r="47495" spans="143:145" x14ac:dyDescent="0.2">
      <c r="EM47495" s="39"/>
      <c r="EN47495" s="39"/>
      <c r="EO47495" s="39"/>
    </row>
    <row r="47496" spans="143:145" x14ac:dyDescent="0.2">
      <c r="EM47496" s="39"/>
      <c r="EN47496" s="39"/>
      <c r="EO47496" s="39"/>
    </row>
    <row r="47497" spans="143:145" x14ac:dyDescent="0.2">
      <c r="EM47497" s="39"/>
      <c r="EN47497" s="39"/>
      <c r="EO47497" s="39"/>
    </row>
    <row r="47498" spans="143:145" x14ac:dyDescent="0.2">
      <c r="EM47498" s="39"/>
      <c r="EN47498" s="39"/>
      <c r="EO47498" s="39"/>
    </row>
    <row r="47499" spans="143:145" x14ac:dyDescent="0.2">
      <c r="EM47499" s="39"/>
      <c r="EN47499" s="39"/>
      <c r="EO47499" s="39"/>
    </row>
    <row r="47500" spans="143:145" x14ac:dyDescent="0.2">
      <c r="EM47500" s="39"/>
      <c r="EN47500" s="39"/>
      <c r="EO47500" s="39"/>
    </row>
    <row r="47501" spans="143:145" x14ac:dyDescent="0.2">
      <c r="EM47501" s="39"/>
      <c r="EN47501" s="39"/>
      <c r="EO47501" s="39"/>
    </row>
    <row r="47502" spans="143:145" x14ac:dyDescent="0.2">
      <c r="EM47502" s="39"/>
      <c r="EN47502" s="39"/>
      <c r="EO47502" s="39"/>
    </row>
    <row r="47503" spans="143:145" x14ac:dyDescent="0.2">
      <c r="EM47503" s="39"/>
      <c r="EN47503" s="39"/>
      <c r="EO47503" s="39"/>
    </row>
    <row r="47504" spans="143:145" x14ac:dyDescent="0.2">
      <c r="EM47504" s="39"/>
      <c r="EN47504" s="39"/>
      <c r="EO47504" s="39"/>
    </row>
    <row r="47505" spans="143:145" x14ac:dyDescent="0.2">
      <c r="EM47505" s="39"/>
      <c r="EN47505" s="39"/>
      <c r="EO47505" s="39"/>
    </row>
    <row r="47506" spans="143:145" x14ac:dyDescent="0.2">
      <c r="EM47506" s="39"/>
      <c r="EN47506" s="39"/>
      <c r="EO47506" s="39"/>
    </row>
    <row r="47507" spans="143:145" x14ac:dyDescent="0.2">
      <c r="EM47507" s="39"/>
      <c r="EN47507" s="39"/>
      <c r="EO47507" s="39"/>
    </row>
    <row r="47508" spans="143:145" x14ac:dyDescent="0.2">
      <c r="EM47508" s="39"/>
      <c r="EN47508" s="39"/>
      <c r="EO47508" s="39"/>
    </row>
    <row r="47509" spans="143:145" x14ac:dyDescent="0.2">
      <c r="EM47509" s="39"/>
      <c r="EN47509" s="39"/>
      <c r="EO47509" s="39"/>
    </row>
    <row r="47510" spans="143:145" x14ac:dyDescent="0.2">
      <c r="EM47510" s="39"/>
      <c r="EN47510" s="39"/>
      <c r="EO47510" s="39"/>
    </row>
    <row r="47511" spans="143:145" x14ac:dyDescent="0.2">
      <c r="EM47511" s="39"/>
      <c r="EN47511" s="39"/>
      <c r="EO47511" s="39"/>
    </row>
    <row r="47512" spans="143:145" x14ac:dyDescent="0.2">
      <c r="EM47512" s="39"/>
      <c r="EN47512" s="39"/>
      <c r="EO47512" s="39"/>
    </row>
    <row r="47513" spans="143:145" x14ac:dyDescent="0.2">
      <c r="EM47513" s="39"/>
      <c r="EN47513" s="39"/>
      <c r="EO47513" s="39"/>
    </row>
    <row r="47514" spans="143:145" x14ac:dyDescent="0.2">
      <c r="EM47514" s="39"/>
      <c r="EN47514" s="39"/>
      <c r="EO47514" s="39"/>
    </row>
    <row r="47515" spans="143:145" x14ac:dyDescent="0.2">
      <c r="EM47515" s="39"/>
      <c r="EN47515" s="39"/>
      <c r="EO47515" s="39"/>
    </row>
    <row r="47516" spans="143:145" x14ac:dyDescent="0.2">
      <c r="EM47516" s="39"/>
      <c r="EN47516" s="39"/>
      <c r="EO47516" s="39"/>
    </row>
    <row r="47517" spans="143:145" x14ac:dyDescent="0.2">
      <c r="EM47517" s="39"/>
      <c r="EN47517" s="39"/>
      <c r="EO47517" s="39"/>
    </row>
    <row r="47518" spans="143:145" x14ac:dyDescent="0.2">
      <c r="EM47518" s="39"/>
      <c r="EN47518" s="39"/>
      <c r="EO47518" s="39"/>
    </row>
    <row r="47519" spans="143:145" x14ac:dyDescent="0.2">
      <c r="EM47519" s="39"/>
      <c r="EN47519" s="39"/>
      <c r="EO47519" s="39"/>
    </row>
    <row r="47520" spans="143:145" x14ac:dyDescent="0.2">
      <c r="EM47520" s="39"/>
      <c r="EN47520" s="39"/>
      <c r="EO47520" s="39"/>
    </row>
    <row r="47521" spans="143:145" x14ac:dyDescent="0.2">
      <c r="EM47521" s="39"/>
      <c r="EN47521" s="39"/>
      <c r="EO47521" s="39"/>
    </row>
    <row r="47522" spans="143:145" x14ac:dyDescent="0.2">
      <c r="EM47522" s="39"/>
      <c r="EN47522" s="39"/>
      <c r="EO47522" s="39"/>
    </row>
    <row r="47523" spans="143:145" x14ac:dyDescent="0.2">
      <c r="EM47523" s="39"/>
      <c r="EN47523" s="39"/>
      <c r="EO47523" s="39"/>
    </row>
    <row r="47524" spans="143:145" x14ac:dyDescent="0.2">
      <c r="EM47524" s="39"/>
      <c r="EN47524" s="39"/>
      <c r="EO47524" s="39"/>
    </row>
    <row r="47525" spans="143:145" x14ac:dyDescent="0.2">
      <c r="EM47525" s="39"/>
      <c r="EN47525" s="39"/>
      <c r="EO47525" s="39"/>
    </row>
    <row r="47526" spans="143:145" x14ac:dyDescent="0.2">
      <c r="EM47526" s="39"/>
      <c r="EN47526" s="39"/>
      <c r="EO47526" s="39"/>
    </row>
    <row r="47527" spans="143:145" x14ac:dyDescent="0.2">
      <c r="EM47527" s="39"/>
      <c r="EN47527" s="39"/>
      <c r="EO47527" s="39"/>
    </row>
    <row r="47528" spans="143:145" x14ac:dyDescent="0.2">
      <c r="EM47528" s="39"/>
      <c r="EN47528" s="39"/>
      <c r="EO47528" s="39"/>
    </row>
    <row r="47529" spans="143:145" x14ac:dyDescent="0.2">
      <c r="EM47529" s="39"/>
      <c r="EN47529" s="39"/>
      <c r="EO47529" s="39"/>
    </row>
    <row r="47530" spans="143:145" x14ac:dyDescent="0.2">
      <c r="EM47530" s="39"/>
      <c r="EN47530" s="39"/>
      <c r="EO47530" s="39"/>
    </row>
    <row r="47531" spans="143:145" x14ac:dyDescent="0.2">
      <c r="EM47531" s="39"/>
      <c r="EN47531" s="39"/>
      <c r="EO47531" s="39"/>
    </row>
    <row r="47532" spans="143:145" x14ac:dyDescent="0.2">
      <c r="EM47532" s="39"/>
      <c r="EN47532" s="39"/>
      <c r="EO47532" s="39"/>
    </row>
    <row r="47533" spans="143:145" x14ac:dyDescent="0.2">
      <c r="EM47533" s="39"/>
      <c r="EN47533" s="39"/>
      <c r="EO47533" s="39"/>
    </row>
    <row r="47534" spans="143:145" x14ac:dyDescent="0.2">
      <c r="EM47534" s="39"/>
      <c r="EN47534" s="39"/>
      <c r="EO47534" s="39"/>
    </row>
    <row r="47535" spans="143:145" x14ac:dyDescent="0.2">
      <c r="EM47535" s="39"/>
      <c r="EN47535" s="39"/>
      <c r="EO47535" s="39"/>
    </row>
    <row r="47536" spans="143:145" x14ac:dyDescent="0.2">
      <c r="EM47536" s="39"/>
      <c r="EN47536" s="39"/>
      <c r="EO47536" s="39"/>
    </row>
    <row r="47537" spans="143:145" x14ac:dyDescent="0.2">
      <c r="EM47537" s="39"/>
      <c r="EN47537" s="39"/>
      <c r="EO47537" s="39"/>
    </row>
    <row r="47538" spans="143:145" x14ac:dyDescent="0.2">
      <c r="EM47538" s="39"/>
      <c r="EN47538" s="39"/>
      <c r="EO47538" s="39"/>
    </row>
    <row r="47539" spans="143:145" x14ac:dyDescent="0.2">
      <c r="EM47539" s="39"/>
      <c r="EN47539" s="39"/>
      <c r="EO47539" s="39"/>
    </row>
    <row r="47540" spans="143:145" x14ac:dyDescent="0.2">
      <c r="EM47540" s="39"/>
      <c r="EN47540" s="39"/>
      <c r="EO47540" s="39"/>
    </row>
    <row r="47541" spans="143:145" x14ac:dyDescent="0.2">
      <c r="EM47541" s="39"/>
      <c r="EN47541" s="39"/>
      <c r="EO47541" s="39"/>
    </row>
    <row r="47542" spans="143:145" x14ac:dyDescent="0.2">
      <c r="EM47542" s="39"/>
      <c r="EN47542" s="39"/>
      <c r="EO47542" s="39"/>
    </row>
    <row r="47543" spans="143:145" x14ac:dyDescent="0.2">
      <c r="EM47543" s="39"/>
      <c r="EN47543" s="39"/>
      <c r="EO47543" s="39"/>
    </row>
    <row r="47544" spans="143:145" x14ac:dyDescent="0.2">
      <c r="EM47544" s="39"/>
      <c r="EN47544" s="39"/>
      <c r="EO47544" s="39"/>
    </row>
    <row r="47545" spans="143:145" x14ac:dyDescent="0.2">
      <c r="EM47545" s="39"/>
      <c r="EN47545" s="39"/>
      <c r="EO47545" s="39"/>
    </row>
    <row r="47546" spans="143:145" x14ac:dyDescent="0.2">
      <c r="EM47546" s="39"/>
      <c r="EN47546" s="39"/>
      <c r="EO47546" s="39"/>
    </row>
    <row r="47547" spans="143:145" x14ac:dyDescent="0.2">
      <c r="EM47547" s="39"/>
      <c r="EN47547" s="39"/>
      <c r="EO47547" s="39"/>
    </row>
    <row r="47548" spans="143:145" x14ac:dyDescent="0.2">
      <c r="EM47548" s="39"/>
      <c r="EN47548" s="39"/>
      <c r="EO47548" s="39"/>
    </row>
    <row r="47549" spans="143:145" x14ac:dyDescent="0.2">
      <c r="EM47549" s="39"/>
      <c r="EN47549" s="39"/>
      <c r="EO47549" s="39"/>
    </row>
    <row r="47550" spans="143:145" x14ac:dyDescent="0.2">
      <c r="EM47550" s="39"/>
      <c r="EN47550" s="39"/>
      <c r="EO47550" s="39"/>
    </row>
    <row r="47551" spans="143:145" x14ac:dyDescent="0.2">
      <c r="EM47551" s="39"/>
      <c r="EN47551" s="39"/>
      <c r="EO47551" s="39"/>
    </row>
    <row r="47552" spans="143:145" x14ac:dyDescent="0.2">
      <c r="EM47552" s="39"/>
      <c r="EN47552" s="39"/>
      <c r="EO47552" s="39"/>
    </row>
    <row r="47553" spans="143:145" x14ac:dyDescent="0.2">
      <c r="EM47553" s="39"/>
      <c r="EN47553" s="39"/>
      <c r="EO47553" s="39"/>
    </row>
    <row r="47554" spans="143:145" x14ac:dyDescent="0.2">
      <c r="EM47554" s="39"/>
      <c r="EN47554" s="39"/>
      <c r="EO47554" s="39"/>
    </row>
    <row r="47555" spans="143:145" x14ac:dyDescent="0.2">
      <c r="EM47555" s="39"/>
      <c r="EN47555" s="39"/>
      <c r="EO47555" s="39"/>
    </row>
    <row r="47556" spans="143:145" x14ac:dyDescent="0.2">
      <c r="EM47556" s="39"/>
      <c r="EN47556" s="39"/>
      <c r="EO47556" s="39"/>
    </row>
    <row r="47557" spans="143:145" x14ac:dyDescent="0.2">
      <c r="EM47557" s="39"/>
      <c r="EN47557" s="39"/>
      <c r="EO47557" s="39"/>
    </row>
    <row r="47558" spans="143:145" x14ac:dyDescent="0.2">
      <c r="EM47558" s="39"/>
      <c r="EN47558" s="39"/>
      <c r="EO47558" s="39"/>
    </row>
    <row r="47559" spans="143:145" x14ac:dyDescent="0.2">
      <c r="EM47559" s="39"/>
      <c r="EN47559" s="39"/>
      <c r="EO47559" s="39"/>
    </row>
    <row r="47560" spans="143:145" x14ac:dyDescent="0.2">
      <c r="EM47560" s="39"/>
      <c r="EN47560" s="39"/>
      <c r="EO47560" s="39"/>
    </row>
    <row r="47561" spans="143:145" x14ac:dyDescent="0.2">
      <c r="EM47561" s="39"/>
      <c r="EN47561" s="39"/>
      <c r="EO47561" s="39"/>
    </row>
    <row r="47562" spans="143:145" x14ac:dyDescent="0.2">
      <c r="EM47562" s="39"/>
      <c r="EN47562" s="39"/>
      <c r="EO47562" s="39"/>
    </row>
    <row r="47563" spans="143:145" x14ac:dyDescent="0.2">
      <c r="EM47563" s="39"/>
      <c r="EN47563" s="39"/>
      <c r="EO47563" s="39"/>
    </row>
    <row r="47564" spans="143:145" x14ac:dyDescent="0.2">
      <c r="EM47564" s="39"/>
      <c r="EN47564" s="39"/>
      <c r="EO47564" s="39"/>
    </row>
    <row r="47565" spans="143:145" x14ac:dyDescent="0.2">
      <c r="EM47565" s="39"/>
      <c r="EN47565" s="39"/>
      <c r="EO47565" s="39"/>
    </row>
    <row r="47566" spans="143:145" x14ac:dyDescent="0.2">
      <c r="EM47566" s="39"/>
      <c r="EN47566" s="39"/>
      <c r="EO47566" s="39"/>
    </row>
    <row r="47567" spans="143:145" x14ac:dyDescent="0.2">
      <c r="EM47567" s="39"/>
      <c r="EN47567" s="39"/>
      <c r="EO47567" s="39"/>
    </row>
    <row r="47568" spans="143:145" x14ac:dyDescent="0.2">
      <c r="EM47568" s="39"/>
      <c r="EN47568" s="39"/>
      <c r="EO47568" s="39"/>
    </row>
    <row r="47569" spans="143:145" x14ac:dyDescent="0.2">
      <c r="EM47569" s="39"/>
      <c r="EN47569" s="39"/>
      <c r="EO47569" s="39"/>
    </row>
    <row r="47570" spans="143:145" x14ac:dyDescent="0.2">
      <c r="EM47570" s="39"/>
      <c r="EN47570" s="39"/>
      <c r="EO47570" s="39"/>
    </row>
    <row r="47571" spans="143:145" x14ac:dyDescent="0.2">
      <c r="EM47571" s="39"/>
      <c r="EN47571" s="39"/>
      <c r="EO47571" s="39"/>
    </row>
    <row r="47572" spans="143:145" x14ac:dyDescent="0.2">
      <c r="EM47572" s="39"/>
      <c r="EN47572" s="39"/>
      <c r="EO47572" s="39"/>
    </row>
    <row r="47573" spans="143:145" x14ac:dyDescent="0.2">
      <c r="EM47573" s="39"/>
      <c r="EN47573" s="39"/>
      <c r="EO47573" s="39"/>
    </row>
    <row r="47574" spans="143:145" x14ac:dyDescent="0.2">
      <c r="EM47574" s="39"/>
      <c r="EN47574" s="39"/>
      <c r="EO47574" s="39"/>
    </row>
    <row r="47575" spans="143:145" x14ac:dyDescent="0.2">
      <c r="EM47575" s="39"/>
      <c r="EN47575" s="39"/>
      <c r="EO47575" s="39"/>
    </row>
    <row r="47576" spans="143:145" x14ac:dyDescent="0.2">
      <c r="EM47576" s="39"/>
      <c r="EN47576" s="39"/>
      <c r="EO47576" s="39"/>
    </row>
    <row r="47577" spans="143:145" x14ac:dyDescent="0.2">
      <c r="EM47577" s="39"/>
      <c r="EN47577" s="39"/>
      <c r="EO47577" s="39"/>
    </row>
    <row r="47578" spans="143:145" x14ac:dyDescent="0.2">
      <c r="EM47578" s="39"/>
      <c r="EN47578" s="39"/>
      <c r="EO47578" s="39"/>
    </row>
    <row r="47579" spans="143:145" x14ac:dyDescent="0.2">
      <c r="EM47579" s="39"/>
      <c r="EN47579" s="39"/>
      <c r="EO47579" s="39"/>
    </row>
    <row r="47580" spans="143:145" x14ac:dyDescent="0.2">
      <c r="EM47580" s="39"/>
      <c r="EN47580" s="39"/>
      <c r="EO47580" s="39"/>
    </row>
    <row r="47581" spans="143:145" x14ac:dyDescent="0.2">
      <c r="EM47581" s="39"/>
      <c r="EN47581" s="39"/>
      <c r="EO47581" s="39"/>
    </row>
    <row r="47582" spans="143:145" x14ac:dyDescent="0.2">
      <c r="EM47582" s="39"/>
      <c r="EN47582" s="39"/>
      <c r="EO47582" s="39"/>
    </row>
    <row r="47583" spans="143:145" x14ac:dyDescent="0.2">
      <c r="EM47583" s="39"/>
      <c r="EN47583" s="39"/>
      <c r="EO47583" s="39"/>
    </row>
    <row r="47584" spans="143:145" x14ac:dyDescent="0.2">
      <c r="EM47584" s="39"/>
      <c r="EN47584" s="39"/>
      <c r="EO47584" s="39"/>
    </row>
    <row r="47585" spans="143:145" x14ac:dyDescent="0.2">
      <c r="EM47585" s="39"/>
      <c r="EN47585" s="39"/>
      <c r="EO47585" s="39"/>
    </row>
    <row r="47586" spans="143:145" x14ac:dyDescent="0.2">
      <c r="EM47586" s="39"/>
      <c r="EN47586" s="39"/>
      <c r="EO47586" s="39"/>
    </row>
    <row r="47587" spans="143:145" x14ac:dyDescent="0.2">
      <c r="EM47587" s="39"/>
      <c r="EN47587" s="39"/>
      <c r="EO47587" s="39"/>
    </row>
    <row r="47588" spans="143:145" x14ac:dyDescent="0.2">
      <c r="EM47588" s="39"/>
      <c r="EN47588" s="39"/>
      <c r="EO47588" s="39"/>
    </row>
    <row r="47589" spans="143:145" x14ac:dyDescent="0.2">
      <c r="EM47589" s="39"/>
      <c r="EN47589" s="39"/>
      <c r="EO47589" s="39"/>
    </row>
    <row r="47590" spans="143:145" x14ac:dyDescent="0.2">
      <c r="EM47590" s="39"/>
      <c r="EN47590" s="39"/>
      <c r="EO47590" s="39"/>
    </row>
    <row r="47591" spans="143:145" x14ac:dyDescent="0.2">
      <c r="EM47591" s="39"/>
      <c r="EN47591" s="39"/>
      <c r="EO47591" s="39"/>
    </row>
    <row r="47592" spans="143:145" x14ac:dyDescent="0.2">
      <c r="EM47592" s="39"/>
      <c r="EN47592" s="39"/>
      <c r="EO47592" s="39"/>
    </row>
    <row r="47593" spans="143:145" x14ac:dyDescent="0.2">
      <c r="EM47593" s="39"/>
      <c r="EN47593" s="39"/>
      <c r="EO47593" s="39"/>
    </row>
    <row r="47594" spans="143:145" x14ac:dyDescent="0.2">
      <c r="EM47594" s="39"/>
      <c r="EN47594" s="39"/>
      <c r="EO47594" s="39"/>
    </row>
    <row r="47595" spans="143:145" x14ac:dyDescent="0.2">
      <c r="EM47595" s="39"/>
      <c r="EN47595" s="39"/>
      <c r="EO47595" s="39"/>
    </row>
    <row r="47596" spans="143:145" x14ac:dyDescent="0.2">
      <c r="EM47596" s="39"/>
      <c r="EN47596" s="39"/>
      <c r="EO47596" s="39"/>
    </row>
    <row r="47597" spans="143:145" x14ac:dyDescent="0.2">
      <c r="EM47597" s="39"/>
      <c r="EN47597" s="39"/>
      <c r="EO47597" s="39"/>
    </row>
    <row r="47598" spans="143:145" x14ac:dyDescent="0.2">
      <c r="EM47598" s="39"/>
      <c r="EN47598" s="39"/>
      <c r="EO47598" s="39"/>
    </row>
    <row r="47599" spans="143:145" x14ac:dyDescent="0.2">
      <c r="EM47599" s="39"/>
      <c r="EN47599" s="39"/>
      <c r="EO47599" s="39"/>
    </row>
    <row r="47600" spans="143:145" x14ac:dyDescent="0.2">
      <c r="EM47600" s="39"/>
      <c r="EN47600" s="39"/>
      <c r="EO47600" s="39"/>
    </row>
    <row r="47601" spans="143:145" x14ac:dyDescent="0.2">
      <c r="EM47601" s="39"/>
      <c r="EN47601" s="39"/>
      <c r="EO47601" s="39"/>
    </row>
    <row r="47602" spans="143:145" x14ac:dyDescent="0.2">
      <c r="EM47602" s="39"/>
      <c r="EN47602" s="39"/>
      <c r="EO47602" s="39"/>
    </row>
    <row r="47603" spans="143:145" x14ac:dyDescent="0.2">
      <c r="EM47603" s="39"/>
      <c r="EN47603" s="39"/>
      <c r="EO47603" s="39"/>
    </row>
    <row r="47604" spans="143:145" x14ac:dyDescent="0.2">
      <c r="EM47604" s="39"/>
      <c r="EN47604" s="39"/>
      <c r="EO47604" s="39"/>
    </row>
    <row r="47605" spans="143:145" x14ac:dyDescent="0.2">
      <c r="EM47605" s="39"/>
      <c r="EN47605" s="39"/>
      <c r="EO47605" s="39"/>
    </row>
    <row r="47606" spans="143:145" x14ac:dyDescent="0.2">
      <c r="EM47606" s="39"/>
      <c r="EN47606" s="39"/>
      <c r="EO47606" s="39"/>
    </row>
    <row r="47607" spans="143:145" x14ac:dyDescent="0.2">
      <c r="EM47607" s="39"/>
      <c r="EN47607" s="39"/>
      <c r="EO47607" s="39"/>
    </row>
    <row r="47608" spans="143:145" x14ac:dyDescent="0.2">
      <c r="EM47608" s="39"/>
      <c r="EN47608" s="39"/>
      <c r="EO47608" s="39"/>
    </row>
    <row r="47609" spans="143:145" x14ac:dyDescent="0.2">
      <c r="EM47609" s="39"/>
      <c r="EN47609" s="39"/>
      <c r="EO47609" s="39"/>
    </row>
    <row r="47610" spans="143:145" x14ac:dyDescent="0.2">
      <c r="EM47610" s="39"/>
      <c r="EN47610" s="39"/>
      <c r="EO47610" s="39"/>
    </row>
    <row r="47611" spans="143:145" x14ac:dyDescent="0.2">
      <c r="EM47611" s="39"/>
      <c r="EN47611" s="39"/>
      <c r="EO47611" s="39"/>
    </row>
    <row r="47612" spans="143:145" x14ac:dyDescent="0.2">
      <c r="EM47612" s="39"/>
      <c r="EN47612" s="39"/>
      <c r="EO47612" s="39"/>
    </row>
    <row r="47613" spans="143:145" x14ac:dyDescent="0.2">
      <c r="EM47613" s="39"/>
      <c r="EN47613" s="39"/>
      <c r="EO47613" s="39"/>
    </row>
    <row r="47614" spans="143:145" x14ac:dyDescent="0.2">
      <c r="EM47614" s="39"/>
      <c r="EN47614" s="39"/>
      <c r="EO47614" s="39"/>
    </row>
    <row r="47615" spans="143:145" x14ac:dyDescent="0.2">
      <c r="EM47615" s="39"/>
      <c r="EN47615" s="39"/>
      <c r="EO47615" s="39"/>
    </row>
    <row r="47616" spans="143:145" x14ac:dyDescent="0.2">
      <c r="EM47616" s="39"/>
      <c r="EN47616" s="39"/>
      <c r="EO47616" s="39"/>
    </row>
    <row r="47617" spans="143:145" x14ac:dyDescent="0.2">
      <c r="EM47617" s="39"/>
      <c r="EN47617" s="39"/>
      <c r="EO47617" s="39"/>
    </row>
    <row r="47618" spans="143:145" x14ac:dyDescent="0.2">
      <c r="EM47618" s="39"/>
      <c r="EN47618" s="39"/>
      <c r="EO47618" s="39"/>
    </row>
    <row r="47619" spans="143:145" x14ac:dyDescent="0.2">
      <c r="EM47619" s="39"/>
      <c r="EN47619" s="39"/>
      <c r="EO47619" s="39"/>
    </row>
    <row r="47620" spans="143:145" x14ac:dyDescent="0.2">
      <c r="EM47620" s="39"/>
      <c r="EN47620" s="39"/>
      <c r="EO47620" s="39"/>
    </row>
    <row r="47621" spans="143:145" x14ac:dyDescent="0.2">
      <c r="EM47621" s="39"/>
      <c r="EN47621" s="39"/>
      <c r="EO47621" s="39"/>
    </row>
    <row r="47622" spans="143:145" x14ac:dyDescent="0.2">
      <c r="EM47622" s="39"/>
      <c r="EN47622" s="39"/>
      <c r="EO47622" s="39"/>
    </row>
    <row r="47623" spans="143:145" x14ac:dyDescent="0.2">
      <c r="EM47623" s="39"/>
      <c r="EN47623" s="39"/>
      <c r="EO47623" s="39"/>
    </row>
    <row r="47624" spans="143:145" x14ac:dyDescent="0.2">
      <c r="EM47624" s="39"/>
      <c r="EN47624" s="39"/>
      <c r="EO47624" s="39"/>
    </row>
    <row r="47625" spans="143:145" x14ac:dyDescent="0.2">
      <c r="EM47625" s="39"/>
      <c r="EN47625" s="39"/>
      <c r="EO47625" s="39"/>
    </row>
    <row r="47626" spans="143:145" x14ac:dyDescent="0.2">
      <c r="EM47626" s="39"/>
      <c r="EN47626" s="39"/>
      <c r="EO47626" s="39"/>
    </row>
    <row r="47627" spans="143:145" x14ac:dyDescent="0.2">
      <c r="EM47627" s="39"/>
      <c r="EN47627" s="39"/>
      <c r="EO47627" s="39"/>
    </row>
    <row r="47628" spans="143:145" x14ac:dyDescent="0.2">
      <c r="EM47628" s="39"/>
      <c r="EN47628" s="39"/>
      <c r="EO47628" s="39"/>
    </row>
    <row r="47629" spans="143:145" x14ac:dyDescent="0.2">
      <c r="EM47629" s="39"/>
      <c r="EN47629" s="39"/>
      <c r="EO47629" s="39"/>
    </row>
    <row r="47630" spans="143:145" x14ac:dyDescent="0.2">
      <c r="EM47630" s="39"/>
      <c r="EN47630" s="39"/>
      <c r="EO47630" s="39"/>
    </row>
    <row r="47631" spans="143:145" x14ac:dyDescent="0.2">
      <c r="EM47631" s="39"/>
      <c r="EN47631" s="39"/>
      <c r="EO47631" s="39"/>
    </row>
    <row r="47632" spans="143:145" x14ac:dyDescent="0.2">
      <c r="EM47632" s="39"/>
      <c r="EN47632" s="39"/>
      <c r="EO47632" s="39"/>
    </row>
    <row r="47633" spans="143:145" x14ac:dyDescent="0.2">
      <c r="EM47633" s="39"/>
      <c r="EN47633" s="39"/>
      <c r="EO47633" s="39"/>
    </row>
    <row r="47634" spans="143:145" x14ac:dyDescent="0.2">
      <c r="EM47634" s="39"/>
      <c r="EN47634" s="39"/>
      <c r="EO47634" s="39"/>
    </row>
    <row r="47635" spans="143:145" x14ac:dyDescent="0.2">
      <c r="EM47635" s="39"/>
      <c r="EN47635" s="39"/>
      <c r="EO47635" s="39"/>
    </row>
    <row r="47636" spans="143:145" x14ac:dyDescent="0.2">
      <c r="EM47636" s="39"/>
      <c r="EN47636" s="39"/>
      <c r="EO47636" s="39"/>
    </row>
    <row r="47637" spans="143:145" x14ac:dyDescent="0.2">
      <c r="EM47637" s="39"/>
      <c r="EN47637" s="39"/>
      <c r="EO47637" s="39"/>
    </row>
    <row r="47638" spans="143:145" x14ac:dyDescent="0.2">
      <c r="EM47638" s="39"/>
      <c r="EN47638" s="39"/>
      <c r="EO47638" s="39"/>
    </row>
    <row r="47639" spans="143:145" x14ac:dyDescent="0.2">
      <c r="EM47639" s="39"/>
      <c r="EN47639" s="39"/>
      <c r="EO47639" s="39"/>
    </row>
    <row r="47640" spans="143:145" x14ac:dyDescent="0.2">
      <c r="EM47640" s="39"/>
      <c r="EN47640" s="39"/>
      <c r="EO47640" s="39"/>
    </row>
    <row r="47641" spans="143:145" x14ac:dyDescent="0.2">
      <c r="EM47641" s="39"/>
      <c r="EN47641" s="39"/>
      <c r="EO47641" s="39"/>
    </row>
    <row r="47642" spans="143:145" x14ac:dyDescent="0.2">
      <c r="EM47642" s="39"/>
      <c r="EN47642" s="39"/>
      <c r="EO47642" s="39"/>
    </row>
    <row r="47643" spans="143:145" x14ac:dyDescent="0.2">
      <c r="EM47643" s="39"/>
      <c r="EN47643" s="39"/>
      <c r="EO47643" s="39"/>
    </row>
    <row r="47644" spans="143:145" x14ac:dyDescent="0.2">
      <c r="EM47644" s="39"/>
      <c r="EN47644" s="39"/>
      <c r="EO47644" s="39"/>
    </row>
    <row r="47645" spans="143:145" x14ac:dyDescent="0.2">
      <c r="EM47645" s="39"/>
      <c r="EN47645" s="39"/>
      <c r="EO47645" s="39"/>
    </row>
    <row r="47646" spans="143:145" x14ac:dyDescent="0.2">
      <c r="EM47646" s="39"/>
      <c r="EN47646" s="39"/>
      <c r="EO47646" s="39"/>
    </row>
    <row r="47647" spans="143:145" x14ac:dyDescent="0.2">
      <c r="EM47647" s="39"/>
      <c r="EN47647" s="39"/>
      <c r="EO47647" s="39"/>
    </row>
    <row r="47648" spans="143:145" x14ac:dyDescent="0.2">
      <c r="EM47648" s="39"/>
      <c r="EN47648" s="39"/>
      <c r="EO47648" s="39"/>
    </row>
    <row r="47649" spans="143:145" x14ac:dyDescent="0.2">
      <c r="EM47649" s="39"/>
      <c r="EN47649" s="39"/>
      <c r="EO47649" s="39"/>
    </row>
    <row r="47650" spans="143:145" x14ac:dyDescent="0.2">
      <c r="EM47650" s="39"/>
      <c r="EN47650" s="39"/>
      <c r="EO47650" s="39"/>
    </row>
    <row r="47651" spans="143:145" x14ac:dyDescent="0.2">
      <c r="EM47651" s="39"/>
      <c r="EN47651" s="39"/>
      <c r="EO47651" s="39"/>
    </row>
    <row r="47652" spans="143:145" x14ac:dyDescent="0.2">
      <c r="EM47652" s="39"/>
      <c r="EN47652" s="39"/>
      <c r="EO47652" s="39"/>
    </row>
    <row r="47653" spans="143:145" x14ac:dyDescent="0.2">
      <c r="EM47653" s="39"/>
      <c r="EN47653" s="39"/>
      <c r="EO47653" s="39"/>
    </row>
    <row r="47654" spans="143:145" x14ac:dyDescent="0.2">
      <c r="EM47654" s="39"/>
      <c r="EN47654" s="39"/>
      <c r="EO47654" s="39"/>
    </row>
    <row r="47655" spans="143:145" x14ac:dyDescent="0.2">
      <c r="EM47655" s="39"/>
      <c r="EN47655" s="39"/>
      <c r="EO47655" s="39"/>
    </row>
    <row r="47656" spans="143:145" x14ac:dyDescent="0.2">
      <c r="EM47656" s="39"/>
      <c r="EN47656" s="39"/>
      <c r="EO47656" s="39"/>
    </row>
    <row r="47657" spans="143:145" x14ac:dyDescent="0.2">
      <c r="EM47657" s="39"/>
      <c r="EN47657" s="39"/>
      <c r="EO47657" s="39"/>
    </row>
    <row r="47658" spans="143:145" x14ac:dyDescent="0.2">
      <c r="EM47658" s="39"/>
      <c r="EN47658" s="39"/>
      <c r="EO47658" s="39"/>
    </row>
    <row r="47659" spans="143:145" x14ac:dyDescent="0.2">
      <c r="EM47659" s="39"/>
      <c r="EN47659" s="39"/>
      <c r="EO47659" s="39"/>
    </row>
    <row r="47660" spans="143:145" x14ac:dyDescent="0.2">
      <c r="EM47660" s="39"/>
      <c r="EN47660" s="39"/>
      <c r="EO47660" s="39"/>
    </row>
    <row r="47661" spans="143:145" x14ac:dyDescent="0.2">
      <c r="EM47661" s="39"/>
      <c r="EN47661" s="39"/>
      <c r="EO47661" s="39"/>
    </row>
    <row r="47662" spans="143:145" x14ac:dyDescent="0.2">
      <c r="EM47662" s="39"/>
      <c r="EN47662" s="39"/>
      <c r="EO47662" s="39"/>
    </row>
    <row r="47663" spans="143:145" x14ac:dyDescent="0.2">
      <c r="EM47663" s="39"/>
      <c r="EN47663" s="39"/>
      <c r="EO47663" s="39"/>
    </row>
    <row r="47664" spans="143:145" x14ac:dyDescent="0.2">
      <c r="EM47664" s="39"/>
      <c r="EN47664" s="39"/>
      <c r="EO47664" s="39"/>
    </row>
    <row r="47665" spans="143:145" x14ac:dyDescent="0.2">
      <c r="EM47665" s="39"/>
      <c r="EN47665" s="39"/>
      <c r="EO47665" s="39"/>
    </row>
    <row r="47666" spans="143:145" x14ac:dyDescent="0.2">
      <c r="EM47666" s="39"/>
      <c r="EN47666" s="39"/>
      <c r="EO47666" s="39"/>
    </row>
    <row r="47667" spans="143:145" x14ac:dyDescent="0.2">
      <c r="EM47667" s="39"/>
      <c r="EN47667" s="39"/>
      <c r="EO47667" s="39"/>
    </row>
    <row r="47668" spans="143:145" x14ac:dyDescent="0.2">
      <c r="EM47668" s="39"/>
      <c r="EN47668" s="39"/>
      <c r="EO47668" s="39"/>
    </row>
    <row r="47669" spans="143:145" x14ac:dyDescent="0.2">
      <c r="EM47669" s="39"/>
      <c r="EN47669" s="39"/>
      <c r="EO47669" s="39"/>
    </row>
    <row r="47670" spans="143:145" x14ac:dyDescent="0.2">
      <c r="EM47670" s="39"/>
      <c r="EN47670" s="39"/>
      <c r="EO47670" s="39"/>
    </row>
    <row r="47671" spans="143:145" x14ac:dyDescent="0.2">
      <c r="EM47671" s="39"/>
      <c r="EN47671" s="39"/>
      <c r="EO47671" s="39"/>
    </row>
    <row r="47672" spans="143:145" x14ac:dyDescent="0.2">
      <c r="EM47672" s="39"/>
      <c r="EN47672" s="39"/>
      <c r="EO47672" s="39"/>
    </row>
    <row r="47673" spans="143:145" x14ac:dyDescent="0.2">
      <c r="EM47673" s="39"/>
      <c r="EN47673" s="39"/>
      <c r="EO47673" s="39"/>
    </row>
    <row r="47674" spans="143:145" x14ac:dyDescent="0.2">
      <c r="EM47674" s="39"/>
      <c r="EN47674" s="39"/>
      <c r="EO47674" s="39"/>
    </row>
    <row r="47675" spans="143:145" x14ac:dyDescent="0.2">
      <c r="EM47675" s="39"/>
      <c r="EN47675" s="39"/>
      <c r="EO47675" s="39"/>
    </row>
    <row r="47676" spans="143:145" x14ac:dyDescent="0.2">
      <c r="EM47676" s="39"/>
      <c r="EN47676" s="39"/>
      <c r="EO47676" s="39"/>
    </row>
    <row r="47677" spans="143:145" x14ac:dyDescent="0.2">
      <c r="EM47677" s="39"/>
      <c r="EN47677" s="39"/>
      <c r="EO47677" s="39"/>
    </row>
    <row r="47678" spans="143:145" x14ac:dyDescent="0.2">
      <c r="EM47678" s="39"/>
      <c r="EN47678" s="39"/>
      <c r="EO47678" s="39"/>
    </row>
    <row r="47679" spans="143:145" x14ac:dyDescent="0.2">
      <c r="EM47679" s="39"/>
      <c r="EN47679" s="39"/>
      <c r="EO47679" s="39"/>
    </row>
    <row r="47680" spans="143:145" x14ac:dyDescent="0.2">
      <c r="EM47680" s="39"/>
      <c r="EN47680" s="39"/>
      <c r="EO47680" s="39"/>
    </row>
    <row r="47681" spans="143:145" x14ac:dyDescent="0.2">
      <c r="EM47681" s="39"/>
      <c r="EN47681" s="39"/>
      <c r="EO47681" s="39"/>
    </row>
    <row r="47682" spans="143:145" x14ac:dyDescent="0.2">
      <c r="EM47682" s="39"/>
      <c r="EN47682" s="39"/>
      <c r="EO47682" s="39"/>
    </row>
    <row r="47683" spans="143:145" x14ac:dyDescent="0.2">
      <c r="EM47683" s="39"/>
      <c r="EN47683" s="39"/>
      <c r="EO47683" s="39"/>
    </row>
    <row r="47684" spans="143:145" x14ac:dyDescent="0.2">
      <c r="EM47684" s="39"/>
      <c r="EN47684" s="39"/>
      <c r="EO47684" s="39"/>
    </row>
    <row r="47685" spans="143:145" x14ac:dyDescent="0.2">
      <c r="EM47685" s="39"/>
      <c r="EN47685" s="39"/>
      <c r="EO47685" s="39"/>
    </row>
    <row r="47686" spans="143:145" x14ac:dyDescent="0.2">
      <c r="EM47686" s="39"/>
      <c r="EN47686" s="39"/>
      <c r="EO47686" s="39"/>
    </row>
    <row r="47687" spans="143:145" x14ac:dyDescent="0.2">
      <c r="EM47687" s="39"/>
      <c r="EN47687" s="39"/>
      <c r="EO47687" s="39"/>
    </row>
    <row r="47688" spans="143:145" x14ac:dyDescent="0.2">
      <c r="EM47688" s="39"/>
      <c r="EN47688" s="39"/>
      <c r="EO47688" s="39"/>
    </row>
    <row r="47689" spans="143:145" x14ac:dyDescent="0.2">
      <c r="EM47689" s="39"/>
      <c r="EN47689" s="39"/>
      <c r="EO47689" s="39"/>
    </row>
    <row r="47690" spans="143:145" x14ac:dyDescent="0.2">
      <c r="EM47690" s="39"/>
      <c r="EN47690" s="39"/>
      <c r="EO47690" s="39"/>
    </row>
    <row r="47691" spans="143:145" x14ac:dyDescent="0.2">
      <c r="EM47691" s="39"/>
      <c r="EN47691" s="39"/>
      <c r="EO47691" s="39"/>
    </row>
    <row r="47692" spans="143:145" x14ac:dyDescent="0.2">
      <c r="EM47692" s="39"/>
      <c r="EN47692" s="39"/>
      <c r="EO47692" s="39"/>
    </row>
    <row r="47693" spans="143:145" x14ac:dyDescent="0.2">
      <c r="EM47693" s="39"/>
      <c r="EN47693" s="39"/>
      <c r="EO47693" s="39"/>
    </row>
    <row r="47694" spans="143:145" x14ac:dyDescent="0.2">
      <c r="EM47694" s="39"/>
      <c r="EN47694" s="39"/>
      <c r="EO47694" s="39"/>
    </row>
    <row r="47695" spans="143:145" x14ac:dyDescent="0.2">
      <c r="EM47695" s="39"/>
      <c r="EN47695" s="39"/>
      <c r="EO47695" s="39"/>
    </row>
    <row r="47696" spans="143:145" x14ac:dyDescent="0.2">
      <c r="EM47696" s="39"/>
      <c r="EN47696" s="39"/>
      <c r="EO47696" s="39"/>
    </row>
    <row r="47697" spans="143:145" x14ac:dyDescent="0.2">
      <c r="EM47697" s="39"/>
      <c r="EN47697" s="39"/>
      <c r="EO47697" s="39"/>
    </row>
    <row r="47698" spans="143:145" x14ac:dyDescent="0.2">
      <c r="EM47698" s="39"/>
      <c r="EN47698" s="39"/>
      <c r="EO47698" s="39"/>
    </row>
    <row r="47699" spans="143:145" x14ac:dyDescent="0.2">
      <c r="EM47699" s="39"/>
      <c r="EN47699" s="39"/>
      <c r="EO47699" s="39"/>
    </row>
    <row r="47700" spans="143:145" x14ac:dyDescent="0.2">
      <c r="EM47700" s="39"/>
      <c r="EN47700" s="39"/>
      <c r="EO47700" s="39"/>
    </row>
    <row r="47701" spans="143:145" x14ac:dyDescent="0.2">
      <c r="EM47701" s="39"/>
      <c r="EN47701" s="39"/>
      <c r="EO47701" s="39"/>
    </row>
    <row r="47702" spans="143:145" x14ac:dyDescent="0.2">
      <c r="EM47702" s="39"/>
      <c r="EN47702" s="39"/>
      <c r="EO47702" s="39"/>
    </row>
    <row r="47703" spans="143:145" x14ac:dyDescent="0.2">
      <c r="EM47703" s="39"/>
      <c r="EN47703" s="39"/>
      <c r="EO47703" s="39"/>
    </row>
    <row r="47704" spans="143:145" x14ac:dyDescent="0.2">
      <c r="EM47704" s="39"/>
      <c r="EN47704" s="39"/>
      <c r="EO47704" s="39"/>
    </row>
    <row r="47705" spans="143:145" x14ac:dyDescent="0.2">
      <c r="EM47705" s="39"/>
      <c r="EN47705" s="39"/>
      <c r="EO47705" s="39"/>
    </row>
    <row r="47706" spans="143:145" x14ac:dyDescent="0.2">
      <c r="EM47706" s="39"/>
      <c r="EN47706" s="39"/>
      <c r="EO47706" s="39"/>
    </row>
    <row r="47707" spans="143:145" x14ac:dyDescent="0.2">
      <c r="EM47707" s="39"/>
      <c r="EN47707" s="39"/>
      <c r="EO47707" s="39"/>
    </row>
    <row r="47708" spans="143:145" x14ac:dyDescent="0.2">
      <c r="EM47708" s="39"/>
      <c r="EN47708" s="39"/>
      <c r="EO47708" s="39"/>
    </row>
    <row r="47709" spans="143:145" x14ac:dyDescent="0.2">
      <c r="EM47709" s="39"/>
      <c r="EN47709" s="39"/>
      <c r="EO47709" s="39"/>
    </row>
    <row r="47710" spans="143:145" x14ac:dyDescent="0.2">
      <c r="EM47710" s="39"/>
      <c r="EN47710" s="39"/>
      <c r="EO47710" s="39"/>
    </row>
    <row r="47711" spans="143:145" x14ac:dyDescent="0.2">
      <c r="EM47711" s="39"/>
      <c r="EN47711" s="39"/>
      <c r="EO47711" s="39"/>
    </row>
    <row r="47712" spans="143:145" x14ac:dyDescent="0.2">
      <c r="EM47712" s="39"/>
      <c r="EN47712" s="39"/>
      <c r="EO47712" s="39"/>
    </row>
    <row r="47713" spans="143:145" x14ac:dyDescent="0.2">
      <c r="EM47713" s="39"/>
      <c r="EN47713" s="39"/>
      <c r="EO47713" s="39"/>
    </row>
    <row r="47714" spans="143:145" x14ac:dyDescent="0.2">
      <c r="EM47714" s="39"/>
      <c r="EN47714" s="39"/>
      <c r="EO47714" s="39"/>
    </row>
    <row r="47715" spans="143:145" x14ac:dyDescent="0.2">
      <c r="EM47715" s="39"/>
      <c r="EN47715" s="39"/>
      <c r="EO47715" s="39"/>
    </row>
    <row r="47716" spans="143:145" x14ac:dyDescent="0.2">
      <c r="EM47716" s="39"/>
      <c r="EN47716" s="39"/>
      <c r="EO47716" s="39"/>
    </row>
    <row r="47717" spans="143:145" x14ac:dyDescent="0.2">
      <c r="EM47717" s="39"/>
      <c r="EN47717" s="39"/>
      <c r="EO47717" s="39"/>
    </row>
    <row r="47718" spans="143:145" x14ac:dyDescent="0.2">
      <c r="EM47718" s="39"/>
      <c r="EN47718" s="39"/>
      <c r="EO47718" s="39"/>
    </row>
    <row r="47719" spans="143:145" x14ac:dyDescent="0.2">
      <c r="EM47719" s="39"/>
      <c r="EN47719" s="39"/>
      <c r="EO47719" s="39"/>
    </row>
    <row r="47720" spans="143:145" x14ac:dyDescent="0.2">
      <c r="EM47720" s="39"/>
      <c r="EN47720" s="39"/>
      <c r="EO47720" s="39"/>
    </row>
    <row r="47721" spans="143:145" x14ac:dyDescent="0.2">
      <c r="EM47721" s="39"/>
      <c r="EN47721" s="39"/>
      <c r="EO47721" s="39"/>
    </row>
    <row r="47722" spans="143:145" x14ac:dyDescent="0.2">
      <c r="EM47722" s="39"/>
      <c r="EN47722" s="39"/>
      <c r="EO47722" s="39"/>
    </row>
    <row r="47723" spans="143:145" x14ac:dyDescent="0.2">
      <c r="EM47723" s="39"/>
      <c r="EN47723" s="39"/>
      <c r="EO47723" s="39"/>
    </row>
    <row r="47724" spans="143:145" x14ac:dyDescent="0.2">
      <c r="EM47724" s="39"/>
      <c r="EN47724" s="39"/>
      <c r="EO47724" s="39"/>
    </row>
    <row r="47725" spans="143:145" x14ac:dyDescent="0.2">
      <c r="EM47725" s="39"/>
      <c r="EN47725" s="39"/>
      <c r="EO47725" s="39"/>
    </row>
    <row r="47726" spans="143:145" x14ac:dyDescent="0.2">
      <c r="EM47726" s="39"/>
      <c r="EN47726" s="39"/>
      <c r="EO47726" s="39"/>
    </row>
    <row r="47727" spans="143:145" x14ac:dyDescent="0.2">
      <c r="EM47727" s="39"/>
      <c r="EN47727" s="39"/>
      <c r="EO47727" s="39"/>
    </row>
    <row r="47728" spans="143:145" x14ac:dyDescent="0.2">
      <c r="EM47728" s="39"/>
      <c r="EN47728" s="39"/>
      <c r="EO47728" s="39"/>
    </row>
    <row r="47729" spans="143:145" x14ac:dyDescent="0.2">
      <c r="EM47729" s="39"/>
      <c r="EN47729" s="39"/>
      <c r="EO47729" s="39"/>
    </row>
    <row r="47730" spans="143:145" x14ac:dyDescent="0.2">
      <c r="EM47730" s="39"/>
      <c r="EN47730" s="39"/>
      <c r="EO47730" s="39"/>
    </row>
    <row r="47731" spans="143:145" x14ac:dyDescent="0.2">
      <c r="EM47731" s="39"/>
      <c r="EN47731" s="39"/>
      <c r="EO47731" s="39"/>
    </row>
    <row r="47732" spans="143:145" x14ac:dyDescent="0.2">
      <c r="EM47732" s="39"/>
      <c r="EN47732" s="39"/>
      <c r="EO47732" s="39"/>
    </row>
    <row r="47733" spans="143:145" x14ac:dyDescent="0.2">
      <c r="EM47733" s="39"/>
      <c r="EN47733" s="39"/>
      <c r="EO47733" s="39"/>
    </row>
    <row r="47734" spans="143:145" x14ac:dyDescent="0.2">
      <c r="EM47734" s="39"/>
      <c r="EN47734" s="39"/>
      <c r="EO47734" s="39"/>
    </row>
    <row r="47735" spans="143:145" x14ac:dyDescent="0.2">
      <c r="EM47735" s="39"/>
      <c r="EN47735" s="39"/>
      <c r="EO47735" s="39"/>
    </row>
    <row r="47736" spans="143:145" x14ac:dyDescent="0.2">
      <c r="EM47736" s="39"/>
      <c r="EN47736" s="39"/>
      <c r="EO47736" s="39"/>
    </row>
    <row r="47737" spans="143:145" x14ac:dyDescent="0.2">
      <c r="EM47737" s="39"/>
      <c r="EN47737" s="39"/>
      <c r="EO47737" s="39"/>
    </row>
    <row r="47738" spans="143:145" x14ac:dyDescent="0.2">
      <c r="EM47738" s="39"/>
      <c r="EN47738" s="39"/>
      <c r="EO47738" s="39"/>
    </row>
    <row r="47739" spans="143:145" x14ac:dyDescent="0.2">
      <c r="EM47739" s="39"/>
      <c r="EN47739" s="39"/>
      <c r="EO47739" s="39"/>
    </row>
    <row r="47740" spans="143:145" x14ac:dyDescent="0.2">
      <c r="EM47740" s="39"/>
      <c r="EN47740" s="39"/>
      <c r="EO47740" s="39"/>
    </row>
    <row r="47741" spans="143:145" x14ac:dyDescent="0.2">
      <c r="EM47741" s="39"/>
      <c r="EN47741" s="39"/>
      <c r="EO47741" s="39"/>
    </row>
    <row r="47742" spans="143:145" x14ac:dyDescent="0.2">
      <c r="EM47742" s="39"/>
      <c r="EN47742" s="39"/>
      <c r="EO47742" s="39"/>
    </row>
    <row r="47743" spans="143:145" x14ac:dyDescent="0.2">
      <c r="EM47743" s="39"/>
      <c r="EN47743" s="39"/>
      <c r="EO47743" s="39"/>
    </row>
    <row r="47744" spans="143:145" x14ac:dyDescent="0.2">
      <c r="EM47744" s="39"/>
      <c r="EN47744" s="39"/>
      <c r="EO47744" s="39"/>
    </row>
    <row r="47745" spans="143:145" x14ac:dyDescent="0.2">
      <c r="EM47745" s="39"/>
      <c r="EN47745" s="39"/>
      <c r="EO47745" s="39"/>
    </row>
    <row r="47746" spans="143:145" x14ac:dyDescent="0.2">
      <c r="EM47746" s="39"/>
      <c r="EN47746" s="39"/>
      <c r="EO47746" s="39"/>
    </row>
    <row r="47747" spans="143:145" x14ac:dyDescent="0.2">
      <c r="EM47747" s="39"/>
      <c r="EN47747" s="39"/>
      <c r="EO47747" s="39"/>
    </row>
    <row r="47748" spans="143:145" x14ac:dyDescent="0.2">
      <c r="EM47748" s="39"/>
      <c r="EN47748" s="39"/>
      <c r="EO47748" s="39"/>
    </row>
    <row r="47749" spans="143:145" x14ac:dyDescent="0.2">
      <c r="EM47749" s="39"/>
      <c r="EN47749" s="39"/>
      <c r="EO47749" s="39"/>
    </row>
    <row r="47750" spans="143:145" x14ac:dyDescent="0.2">
      <c r="EM47750" s="39"/>
      <c r="EN47750" s="39"/>
      <c r="EO47750" s="39"/>
    </row>
    <row r="47751" spans="143:145" x14ac:dyDescent="0.2">
      <c r="EM47751" s="39"/>
      <c r="EN47751" s="39"/>
      <c r="EO47751" s="39"/>
    </row>
    <row r="47752" spans="143:145" x14ac:dyDescent="0.2">
      <c r="EM47752" s="39"/>
      <c r="EN47752" s="39"/>
      <c r="EO47752" s="39"/>
    </row>
    <row r="47753" spans="143:145" x14ac:dyDescent="0.2">
      <c r="EM47753" s="39"/>
      <c r="EN47753" s="39"/>
      <c r="EO47753" s="39"/>
    </row>
    <row r="47754" spans="143:145" x14ac:dyDescent="0.2">
      <c r="EM47754" s="39"/>
      <c r="EN47754" s="39"/>
      <c r="EO47754" s="39"/>
    </row>
    <row r="47755" spans="143:145" x14ac:dyDescent="0.2">
      <c r="EM47755" s="39"/>
      <c r="EN47755" s="39"/>
      <c r="EO47755" s="39"/>
    </row>
    <row r="47756" spans="143:145" x14ac:dyDescent="0.2">
      <c r="EM47756" s="39"/>
      <c r="EN47756" s="39"/>
      <c r="EO47756" s="39"/>
    </row>
    <row r="47757" spans="143:145" x14ac:dyDescent="0.2">
      <c r="EM47757" s="39"/>
      <c r="EN47757" s="39"/>
      <c r="EO47757" s="39"/>
    </row>
    <row r="47758" spans="143:145" x14ac:dyDescent="0.2">
      <c r="EM47758" s="39"/>
      <c r="EN47758" s="39"/>
      <c r="EO47758" s="39"/>
    </row>
    <row r="47759" spans="143:145" x14ac:dyDescent="0.2">
      <c r="EM47759" s="39"/>
      <c r="EN47759" s="39"/>
      <c r="EO47759" s="39"/>
    </row>
    <row r="47760" spans="143:145" x14ac:dyDescent="0.2">
      <c r="EM47760" s="39"/>
      <c r="EN47760" s="39"/>
      <c r="EO47760" s="39"/>
    </row>
    <row r="47761" spans="143:145" x14ac:dyDescent="0.2">
      <c r="EM47761" s="39"/>
      <c r="EN47761" s="39"/>
      <c r="EO47761" s="39"/>
    </row>
    <row r="47762" spans="143:145" x14ac:dyDescent="0.2">
      <c r="EM47762" s="39"/>
      <c r="EN47762" s="39"/>
      <c r="EO47762" s="39"/>
    </row>
    <row r="47763" spans="143:145" x14ac:dyDescent="0.2">
      <c r="EM47763" s="39"/>
      <c r="EN47763" s="39"/>
      <c r="EO47763" s="39"/>
    </row>
    <row r="47764" spans="143:145" x14ac:dyDescent="0.2">
      <c r="EM47764" s="39"/>
      <c r="EN47764" s="39"/>
      <c r="EO47764" s="39"/>
    </row>
    <row r="47765" spans="143:145" x14ac:dyDescent="0.2">
      <c r="EM47765" s="39"/>
      <c r="EN47765" s="39"/>
      <c r="EO47765" s="39"/>
    </row>
    <row r="47766" spans="143:145" x14ac:dyDescent="0.2">
      <c r="EM47766" s="39"/>
      <c r="EN47766" s="39"/>
      <c r="EO47766" s="39"/>
    </row>
    <row r="47767" spans="143:145" x14ac:dyDescent="0.2">
      <c r="EM47767" s="39"/>
      <c r="EN47767" s="39"/>
      <c r="EO47767" s="39"/>
    </row>
    <row r="47768" spans="143:145" x14ac:dyDescent="0.2">
      <c r="EM47768" s="39"/>
      <c r="EN47768" s="39"/>
      <c r="EO47768" s="39"/>
    </row>
    <row r="47769" spans="143:145" x14ac:dyDescent="0.2">
      <c r="EM47769" s="39"/>
      <c r="EN47769" s="39"/>
      <c r="EO47769" s="39"/>
    </row>
    <row r="47770" spans="143:145" x14ac:dyDescent="0.2">
      <c r="EM47770" s="39"/>
      <c r="EN47770" s="39"/>
      <c r="EO47770" s="39"/>
    </row>
    <row r="47771" spans="143:145" x14ac:dyDescent="0.2">
      <c r="EM47771" s="39"/>
      <c r="EN47771" s="39"/>
      <c r="EO47771" s="39"/>
    </row>
    <row r="47772" spans="143:145" x14ac:dyDescent="0.2">
      <c r="EM47772" s="39"/>
      <c r="EN47772" s="39"/>
      <c r="EO47772" s="39"/>
    </row>
    <row r="47773" spans="143:145" x14ac:dyDescent="0.2">
      <c r="EM47773" s="39"/>
      <c r="EN47773" s="39"/>
      <c r="EO47773" s="39"/>
    </row>
    <row r="47774" spans="143:145" x14ac:dyDescent="0.2">
      <c r="EM47774" s="39"/>
      <c r="EN47774" s="39"/>
      <c r="EO47774" s="39"/>
    </row>
    <row r="47775" spans="143:145" x14ac:dyDescent="0.2">
      <c r="EM47775" s="39"/>
      <c r="EN47775" s="39"/>
      <c r="EO47775" s="39"/>
    </row>
    <row r="47776" spans="143:145" x14ac:dyDescent="0.2">
      <c r="EM47776" s="39"/>
      <c r="EN47776" s="39"/>
      <c r="EO47776" s="39"/>
    </row>
    <row r="47777" spans="143:145" x14ac:dyDescent="0.2">
      <c r="EM47777" s="39"/>
      <c r="EN47777" s="39"/>
      <c r="EO47777" s="39"/>
    </row>
    <row r="47778" spans="143:145" x14ac:dyDescent="0.2">
      <c r="EM47778" s="39"/>
      <c r="EN47778" s="39"/>
      <c r="EO47778" s="39"/>
    </row>
    <row r="47779" spans="143:145" x14ac:dyDescent="0.2">
      <c r="EM47779" s="39"/>
      <c r="EN47779" s="39"/>
      <c r="EO47779" s="39"/>
    </row>
    <row r="47780" spans="143:145" x14ac:dyDescent="0.2">
      <c r="EM47780" s="39"/>
      <c r="EN47780" s="39"/>
      <c r="EO47780" s="39"/>
    </row>
    <row r="47781" spans="143:145" x14ac:dyDescent="0.2">
      <c r="EM47781" s="39"/>
      <c r="EN47781" s="39"/>
      <c r="EO47781" s="39"/>
    </row>
    <row r="47782" spans="143:145" x14ac:dyDescent="0.2">
      <c r="EM47782" s="39"/>
      <c r="EN47782" s="39"/>
      <c r="EO47782" s="39"/>
    </row>
    <row r="47783" spans="143:145" x14ac:dyDescent="0.2">
      <c r="EM47783" s="39"/>
      <c r="EN47783" s="39"/>
      <c r="EO47783" s="39"/>
    </row>
    <row r="47784" spans="143:145" x14ac:dyDescent="0.2">
      <c r="EM47784" s="39"/>
      <c r="EN47784" s="39"/>
      <c r="EO47784" s="39"/>
    </row>
    <row r="47785" spans="143:145" x14ac:dyDescent="0.2">
      <c r="EM47785" s="39"/>
      <c r="EN47785" s="39"/>
      <c r="EO47785" s="39"/>
    </row>
    <row r="47786" spans="143:145" x14ac:dyDescent="0.2">
      <c r="EM47786" s="39"/>
      <c r="EN47786" s="39"/>
      <c r="EO47786" s="39"/>
    </row>
    <row r="47787" spans="143:145" x14ac:dyDescent="0.2">
      <c r="EM47787" s="39"/>
      <c r="EN47787" s="39"/>
      <c r="EO47787" s="39"/>
    </row>
    <row r="47788" spans="143:145" x14ac:dyDescent="0.2">
      <c r="EM47788" s="39"/>
      <c r="EN47788" s="39"/>
      <c r="EO47788" s="39"/>
    </row>
    <row r="47789" spans="143:145" x14ac:dyDescent="0.2">
      <c r="EM47789" s="39"/>
      <c r="EN47789" s="39"/>
      <c r="EO47789" s="39"/>
    </row>
    <row r="47790" spans="143:145" x14ac:dyDescent="0.2">
      <c r="EM47790" s="39"/>
      <c r="EN47790" s="39"/>
      <c r="EO47790" s="39"/>
    </row>
    <row r="47791" spans="143:145" x14ac:dyDescent="0.2">
      <c r="EM47791" s="39"/>
      <c r="EN47791" s="39"/>
      <c r="EO47791" s="39"/>
    </row>
    <row r="47792" spans="143:145" x14ac:dyDescent="0.2">
      <c r="EM47792" s="39"/>
      <c r="EN47792" s="39"/>
      <c r="EO47792" s="39"/>
    </row>
    <row r="47793" spans="143:145" x14ac:dyDescent="0.2">
      <c r="EM47793" s="39"/>
      <c r="EN47793" s="39"/>
      <c r="EO47793" s="39"/>
    </row>
    <row r="47794" spans="143:145" x14ac:dyDescent="0.2">
      <c r="EM47794" s="39"/>
      <c r="EN47794" s="39"/>
      <c r="EO47794" s="39"/>
    </row>
    <row r="47795" spans="143:145" x14ac:dyDescent="0.2">
      <c r="EM47795" s="39"/>
      <c r="EN47795" s="39"/>
      <c r="EO47795" s="39"/>
    </row>
    <row r="47796" spans="143:145" x14ac:dyDescent="0.2">
      <c r="EM47796" s="39"/>
      <c r="EN47796" s="39"/>
      <c r="EO47796" s="39"/>
    </row>
    <row r="47797" spans="143:145" x14ac:dyDescent="0.2">
      <c r="EM47797" s="39"/>
      <c r="EN47797" s="39"/>
      <c r="EO47797" s="39"/>
    </row>
    <row r="47798" spans="143:145" x14ac:dyDescent="0.2">
      <c r="EM47798" s="39"/>
      <c r="EN47798" s="39"/>
      <c r="EO47798" s="39"/>
    </row>
    <row r="47799" spans="143:145" x14ac:dyDescent="0.2">
      <c r="EM47799" s="39"/>
      <c r="EN47799" s="39"/>
      <c r="EO47799" s="39"/>
    </row>
    <row r="47800" spans="143:145" x14ac:dyDescent="0.2">
      <c r="EM47800" s="39"/>
      <c r="EN47800" s="39"/>
      <c r="EO47800" s="39"/>
    </row>
    <row r="47801" spans="143:145" x14ac:dyDescent="0.2">
      <c r="EM47801" s="39"/>
      <c r="EN47801" s="39"/>
      <c r="EO47801" s="39"/>
    </row>
    <row r="47802" spans="143:145" x14ac:dyDescent="0.2">
      <c r="EM47802" s="39"/>
      <c r="EN47802" s="39"/>
      <c r="EO47802" s="39"/>
    </row>
    <row r="47803" spans="143:145" x14ac:dyDescent="0.2">
      <c r="EM47803" s="39"/>
      <c r="EN47803" s="39"/>
      <c r="EO47803" s="39"/>
    </row>
    <row r="47804" spans="143:145" x14ac:dyDescent="0.2">
      <c r="EM47804" s="39"/>
      <c r="EN47804" s="39"/>
      <c r="EO47804" s="39"/>
    </row>
    <row r="47805" spans="143:145" x14ac:dyDescent="0.2">
      <c r="EM47805" s="39"/>
      <c r="EN47805" s="39"/>
      <c r="EO47805" s="39"/>
    </row>
    <row r="47806" spans="143:145" x14ac:dyDescent="0.2">
      <c r="EM47806" s="39"/>
      <c r="EN47806" s="39"/>
      <c r="EO47806" s="39"/>
    </row>
    <row r="47807" spans="143:145" x14ac:dyDescent="0.2">
      <c r="EM47807" s="39"/>
      <c r="EN47807" s="39"/>
      <c r="EO47807" s="39"/>
    </row>
    <row r="47808" spans="143:145" x14ac:dyDescent="0.2">
      <c r="EM47808" s="39"/>
      <c r="EN47808" s="39"/>
      <c r="EO47808" s="39"/>
    </row>
    <row r="47809" spans="143:145" x14ac:dyDescent="0.2">
      <c r="EM47809" s="39"/>
      <c r="EN47809" s="39"/>
      <c r="EO47809" s="39"/>
    </row>
    <row r="47810" spans="143:145" x14ac:dyDescent="0.2">
      <c r="EM47810" s="39"/>
      <c r="EN47810" s="39"/>
      <c r="EO47810" s="39"/>
    </row>
    <row r="47811" spans="143:145" x14ac:dyDescent="0.2">
      <c r="EM47811" s="39"/>
      <c r="EN47811" s="39"/>
      <c r="EO47811" s="39"/>
    </row>
    <row r="47812" spans="143:145" x14ac:dyDescent="0.2">
      <c r="EM47812" s="39"/>
      <c r="EN47812" s="39"/>
      <c r="EO47812" s="39"/>
    </row>
    <row r="47813" spans="143:145" x14ac:dyDescent="0.2">
      <c r="EM47813" s="39"/>
      <c r="EN47813" s="39"/>
      <c r="EO47813" s="39"/>
    </row>
    <row r="47814" spans="143:145" x14ac:dyDescent="0.2">
      <c r="EM47814" s="39"/>
      <c r="EN47814" s="39"/>
      <c r="EO47814" s="39"/>
    </row>
    <row r="47815" spans="143:145" x14ac:dyDescent="0.2">
      <c r="EM47815" s="39"/>
      <c r="EN47815" s="39"/>
      <c r="EO47815" s="39"/>
    </row>
    <row r="47816" spans="143:145" x14ac:dyDescent="0.2">
      <c r="EM47816" s="39"/>
      <c r="EN47816" s="39"/>
      <c r="EO47816" s="39"/>
    </row>
    <row r="47817" spans="143:145" x14ac:dyDescent="0.2">
      <c r="EM47817" s="39"/>
      <c r="EN47817" s="39"/>
      <c r="EO47817" s="39"/>
    </row>
    <row r="47818" spans="143:145" x14ac:dyDescent="0.2">
      <c r="EM47818" s="39"/>
      <c r="EN47818" s="39"/>
      <c r="EO47818" s="39"/>
    </row>
    <row r="47819" spans="143:145" x14ac:dyDescent="0.2">
      <c r="EM47819" s="39"/>
      <c r="EN47819" s="39"/>
      <c r="EO47819" s="39"/>
    </row>
    <row r="47820" spans="143:145" x14ac:dyDescent="0.2">
      <c r="EM47820" s="39"/>
      <c r="EN47820" s="39"/>
      <c r="EO47820" s="39"/>
    </row>
    <row r="47821" spans="143:145" x14ac:dyDescent="0.2">
      <c r="EM47821" s="39"/>
      <c r="EN47821" s="39"/>
      <c r="EO47821" s="39"/>
    </row>
    <row r="47822" spans="143:145" x14ac:dyDescent="0.2">
      <c r="EM47822" s="39"/>
      <c r="EN47822" s="39"/>
      <c r="EO47822" s="39"/>
    </row>
    <row r="47823" spans="143:145" x14ac:dyDescent="0.2">
      <c r="EM47823" s="39"/>
      <c r="EN47823" s="39"/>
      <c r="EO47823" s="39"/>
    </row>
    <row r="47824" spans="143:145" x14ac:dyDescent="0.2">
      <c r="EM47824" s="39"/>
      <c r="EN47824" s="39"/>
      <c r="EO47824" s="39"/>
    </row>
    <row r="47825" spans="143:145" x14ac:dyDescent="0.2">
      <c r="EM47825" s="39"/>
      <c r="EN47825" s="39"/>
      <c r="EO47825" s="39"/>
    </row>
    <row r="47826" spans="143:145" x14ac:dyDescent="0.2">
      <c r="EM47826" s="39"/>
      <c r="EN47826" s="39"/>
      <c r="EO47826" s="39"/>
    </row>
    <row r="47827" spans="143:145" x14ac:dyDescent="0.2">
      <c r="EM47827" s="39"/>
      <c r="EN47827" s="39"/>
      <c r="EO47827" s="39"/>
    </row>
    <row r="47828" spans="143:145" x14ac:dyDescent="0.2">
      <c r="EM47828" s="39"/>
      <c r="EN47828" s="39"/>
      <c r="EO47828" s="39"/>
    </row>
    <row r="47829" spans="143:145" x14ac:dyDescent="0.2">
      <c r="EM47829" s="39"/>
      <c r="EN47829" s="39"/>
      <c r="EO47829" s="39"/>
    </row>
    <row r="47830" spans="143:145" x14ac:dyDescent="0.2">
      <c r="EM47830" s="39"/>
      <c r="EN47830" s="39"/>
      <c r="EO47830" s="39"/>
    </row>
    <row r="47831" spans="143:145" x14ac:dyDescent="0.2">
      <c r="EM47831" s="39"/>
      <c r="EN47831" s="39"/>
      <c r="EO47831" s="39"/>
    </row>
    <row r="47832" spans="143:145" x14ac:dyDescent="0.2">
      <c r="EM47832" s="39"/>
      <c r="EN47832" s="39"/>
      <c r="EO47832" s="39"/>
    </row>
    <row r="47833" spans="143:145" x14ac:dyDescent="0.2">
      <c r="EM47833" s="39"/>
      <c r="EN47833" s="39"/>
      <c r="EO47833" s="39"/>
    </row>
    <row r="47834" spans="143:145" x14ac:dyDescent="0.2">
      <c r="EM47834" s="39"/>
      <c r="EN47834" s="39"/>
      <c r="EO47834" s="39"/>
    </row>
    <row r="47835" spans="143:145" x14ac:dyDescent="0.2">
      <c r="EM47835" s="39"/>
      <c r="EN47835" s="39"/>
      <c r="EO47835" s="39"/>
    </row>
    <row r="47836" spans="143:145" x14ac:dyDescent="0.2">
      <c r="EM47836" s="39"/>
      <c r="EN47836" s="39"/>
      <c r="EO47836" s="39"/>
    </row>
    <row r="47837" spans="143:145" x14ac:dyDescent="0.2">
      <c r="EM47837" s="39"/>
      <c r="EN47837" s="39"/>
      <c r="EO47837" s="39"/>
    </row>
    <row r="47838" spans="143:145" x14ac:dyDescent="0.2">
      <c r="EM47838" s="39"/>
      <c r="EN47838" s="39"/>
      <c r="EO47838" s="39"/>
    </row>
    <row r="47839" spans="143:145" x14ac:dyDescent="0.2">
      <c r="EM47839" s="39"/>
      <c r="EN47839" s="39"/>
      <c r="EO47839" s="39"/>
    </row>
    <row r="47840" spans="143:145" x14ac:dyDescent="0.2">
      <c r="EM47840" s="39"/>
      <c r="EN47840" s="39"/>
      <c r="EO47840" s="39"/>
    </row>
    <row r="47841" spans="143:145" x14ac:dyDescent="0.2">
      <c r="EM47841" s="39"/>
      <c r="EN47841" s="39"/>
      <c r="EO47841" s="39"/>
    </row>
    <row r="47842" spans="143:145" x14ac:dyDescent="0.2">
      <c r="EM47842" s="39"/>
      <c r="EN47842" s="39"/>
      <c r="EO47842" s="39"/>
    </row>
    <row r="47843" spans="143:145" x14ac:dyDescent="0.2">
      <c r="EM47843" s="39"/>
      <c r="EN47843" s="39"/>
      <c r="EO47843" s="39"/>
    </row>
    <row r="47844" spans="143:145" x14ac:dyDescent="0.2">
      <c r="EM47844" s="39"/>
      <c r="EN47844" s="39"/>
      <c r="EO47844" s="39"/>
    </row>
    <row r="47845" spans="143:145" x14ac:dyDescent="0.2">
      <c r="EM47845" s="39"/>
      <c r="EN47845" s="39"/>
      <c r="EO47845" s="39"/>
    </row>
    <row r="47846" spans="143:145" x14ac:dyDescent="0.2">
      <c r="EM47846" s="39"/>
      <c r="EN47846" s="39"/>
      <c r="EO47846" s="39"/>
    </row>
    <row r="47847" spans="143:145" x14ac:dyDescent="0.2">
      <c r="EM47847" s="39"/>
      <c r="EN47847" s="39"/>
      <c r="EO47847" s="39"/>
    </row>
    <row r="47848" spans="143:145" x14ac:dyDescent="0.2">
      <c r="EM47848" s="39"/>
      <c r="EN47848" s="39"/>
      <c r="EO47848" s="39"/>
    </row>
    <row r="47849" spans="143:145" x14ac:dyDescent="0.2">
      <c r="EM47849" s="39"/>
      <c r="EN47849" s="39"/>
      <c r="EO47849" s="39"/>
    </row>
    <row r="47850" spans="143:145" x14ac:dyDescent="0.2">
      <c r="EM47850" s="39"/>
      <c r="EN47850" s="39"/>
      <c r="EO47850" s="39"/>
    </row>
    <row r="47851" spans="143:145" x14ac:dyDescent="0.2">
      <c r="EM47851" s="39"/>
      <c r="EN47851" s="39"/>
      <c r="EO47851" s="39"/>
    </row>
    <row r="47852" spans="143:145" x14ac:dyDescent="0.2">
      <c r="EM47852" s="39"/>
      <c r="EN47852" s="39"/>
      <c r="EO47852" s="39"/>
    </row>
    <row r="47853" spans="143:145" x14ac:dyDescent="0.2">
      <c r="EM47853" s="39"/>
      <c r="EN47853" s="39"/>
      <c r="EO47853" s="39"/>
    </row>
    <row r="47854" spans="143:145" x14ac:dyDescent="0.2">
      <c r="EM47854" s="39"/>
      <c r="EN47854" s="39"/>
      <c r="EO47854" s="39"/>
    </row>
    <row r="47855" spans="143:145" x14ac:dyDescent="0.2">
      <c r="EM47855" s="39"/>
      <c r="EN47855" s="39"/>
      <c r="EO47855" s="39"/>
    </row>
    <row r="47856" spans="143:145" x14ac:dyDescent="0.2">
      <c r="EM47856" s="39"/>
      <c r="EN47856" s="39"/>
      <c r="EO47856" s="39"/>
    </row>
    <row r="47857" spans="143:145" x14ac:dyDescent="0.2">
      <c r="EM47857" s="39"/>
      <c r="EN47857" s="39"/>
      <c r="EO47857" s="39"/>
    </row>
    <row r="47858" spans="143:145" x14ac:dyDescent="0.2">
      <c r="EM47858" s="39"/>
      <c r="EN47858" s="39"/>
      <c r="EO47858" s="39"/>
    </row>
    <row r="47859" spans="143:145" x14ac:dyDescent="0.2">
      <c r="EM47859" s="39"/>
      <c r="EN47859" s="39"/>
      <c r="EO47859" s="39"/>
    </row>
    <row r="47860" spans="143:145" x14ac:dyDescent="0.2">
      <c r="EM47860" s="39"/>
      <c r="EN47860" s="39"/>
      <c r="EO47860" s="39"/>
    </row>
    <row r="47861" spans="143:145" x14ac:dyDescent="0.2">
      <c r="EM47861" s="39"/>
      <c r="EN47861" s="39"/>
      <c r="EO47861" s="39"/>
    </row>
    <row r="47862" spans="143:145" x14ac:dyDescent="0.2">
      <c r="EM47862" s="39"/>
      <c r="EN47862" s="39"/>
      <c r="EO47862" s="39"/>
    </row>
    <row r="47863" spans="143:145" x14ac:dyDescent="0.2">
      <c r="EM47863" s="39"/>
      <c r="EN47863" s="39"/>
      <c r="EO47863" s="39"/>
    </row>
    <row r="47864" spans="143:145" x14ac:dyDescent="0.2">
      <c r="EM47864" s="39"/>
      <c r="EN47864" s="39"/>
      <c r="EO47864" s="39"/>
    </row>
    <row r="47865" spans="143:145" x14ac:dyDescent="0.2">
      <c r="EM47865" s="39"/>
      <c r="EN47865" s="39"/>
      <c r="EO47865" s="39"/>
    </row>
    <row r="47866" spans="143:145" x14ac:dyDescent="0.2">
      <c r="EM47866" s="39"/>
      <c r="EN47866" s="39"/>
      <c r="EO47866" s="39"/>
    </row>
    <row r="47867" spans="143:145" x14ac:dyDescent="0.2">
      <c r="EM47867" s="39"/>
      <c r="EN47867" s="39"/>
      <c r="EO47867" s="39"/>
    </row>
    <row r="47868" spans="143:145" x14ac:dyDescent="0.2">
      <c r="EM47868" s="39"/>
      <c r="EN47868" s="39"/>
      <c r="EO47868" s="39"/>
    </row>
    <row r="47869" spans="143:145" x14ac:dyDescent="0.2">
      <c r="EM47869" s="39"/>
      <c r="EN47869" s="39"/>
      <c r="EO47869" s="39"/>
    </row>
    <row r="47870" spans="143:145" x14ac:dyDescent="0.2">
      <c r="EM47870" s="39"/>
      <c r="EN47870" s="39"/>
      <c r="EO47870" s="39"/>
    </row>
    <row r="47871" spans="143:145" x14ac:dyDescent="0.2">
      <c r="EM47871" s="39"/>
      <c r="EN47871" s="39"/>
      <c r="EO47871" s="39"/>
    </row>
    <row r="47872" spans="143:145" x14ac:dyDescent="0.2">
      <c r="EM47872" s="39"/>
      <c r="EN47872" s="39"/>
      <c r="EO47872" s="39"/>
    </row>
    <row r="47873" spans="143:145" x14ac:dyDescent="0.2">
      <c r="EM47873" s="39"/>
      <c r="EN47873" s="39"/>
      <c r="EO47873" s="39"/>
    </row>
    <row r="47874" spans="143:145" x14ac:dyDescent="0.2">
      <c r="EM47874" s="39"/>
      <c r="EN47874" s="39"/>
      <c r="EO47874" s="39"/>
    </row>
    <row r="47875" spans="143:145" x14ac:dyDescent="0.2">
      <c r="EM47875" s="39"/>
      <c r="EN47875" s="39"/>
      <c r="EO47875" s="39"/>
    </row>
    <row r="47876" spans="143:145" x14ac:dyDescent="0.2">
      <c r="EM47876" s="39"/>
      <c r="EN47876" s="39"/>
      <c r="EO47876" s="39"/>
    </row>
    <row r="47877" spans="143:145" x14ac:dyDescent="0.2">
      <c r="EM47877" s="39"/>
      <c r="EN47877" s="39"/>
      <c r="EO47877" s="39"/>
    </row>
    <row r="47878" spans="143:145" x14ac:dyDescent="0.2">
      <c r="EM47878" s="39"/>
      <c r="EN47878" s="39"/>
      <c r="EO47878" s="39"/>
    </row>
    <row r="47879" spans="143:145" x14ac:dyDescent="0.2">
      <c r="EM47879" s="39"/>
      <c r="EN47879" s="39"/>
      <c r="EO47879" s="39"/>
    </row>
    <row r="47880" spans="143:145" x14ac:dyDescent="0.2">
      <c r="EM47880" s="39"/>
      <c r="EN47880" s="39"/>
      <c r="EO47880" s="39"/>
    </row>
    <row r="47881" spans="143:145" x14ac:dyDescent="0.2">
      <c r="EM47881" s="39"/>
      <c r="EN47881" s="39"/>
      <c r="EO47881" s="39"/>
    </row>
    <row r="47882" spans="143:145" x14ac:dyDescent="0.2">
      <c r="EM47882" s="39"/>
      <c r="EN47882" s="39"/>
      <c r="EO47882" s="39"/>
    </row>
    <row r="47883" spans="143:145" x14ac:dyDescent="0.2">
      <c r="EM47883" s="39"/>
      <c r="EN47883" s="39"/>
      <c r="EO47883" s="39"/>
    </row>
    <row r="47884" spans="143:145" x14ac:dyDescent="0.2">
      <c r="EM47884" s="39"/>
      <c r="EN47884" s="39"/>
      <c r="EO47884" s="39"/>
    </row>
    <row r="47885" spans="143:145" x14ac:dyDescent="0.2">
      <c r="EM47885" s="39"/>
      <c r="EN47885" s="39"/>
      <c r="EO47885" s="39"/>
    </row>
    <row r="47886" spans="143:145" x14ac:dyDescent="0.2">
      <c r="EM47886" s="39"/>
      <c r="EN47886" s="39"/>
      <c r="EO47886" s="39"/>
    </row>
    <row r="47887" spans="143:145" x14ac:dyDescent="0.2">
      <c r="EM47887" s="39"/>
      <c r="EN47887" s="39"/>
      <c r="EO47887" s="39"/>
    </row>
    <row r="47888" spans="143:145" x14ac:dyDescent="0.2">
      <c r="EM47888" s="39"/>
      <c r="EN47888" s="39"/>
      <c r="EO47888" s="39"/>
    </row>
    <row r="47889" spans="143:145" x14ac:dyDescent="0.2">
      <c r="EM47889" s="39"/>
      <c r="EN47889" s="39"/>
      <c r="EO47889" s="39"/>
    </row>
    <row r="47890" spans="143:145" x14ac:dyDescent="0.2">
      <c r="EM47890" s="39"/>
      <c r="EN47890" s="39"/>
      <c r="EO47890" s="39"/>
    </row>
    <row r="47891" spans="143:145" x14ac:dyDescent="0.2">
      <c r="EM47891" s="39"/>
      <c r="EN47891" s="39"/>
      <c r="EO47891" s="39"/>
    </row>
    <row r="47892" spans="143:145" x14ac:dyDescent="0.2">
      <c r="EM47892" s="39"/>
      <c r="EN47892" s="39"/>
      <c r="EO47892" s="39"/>
    </row>
    <row r="47893" spans="143:145" x14ac:dyDescent="0.2">
      <c r="EM47893" s="39"/>
      <c r="EN47893" s="39"/>
      <c r="EO47893" s="39"/>
    </row>
    <row r="47894" spans="143:145" x14ac:dyDescent="0.2">
      <c r="EM47894" s="39"/>
      <c r="EN47894" s="39"/>
      <c r="EO47894" s="39"/>
    </row>
    <row r="47895" spans="143:145" x14ac:dyDescent="0.2">
      <c r="EM47895" s="39"/>
      <c r="EN47895" s="39"/>
      <c r="EO47895" s="39"/>
    </row>
    <row r="47896" spans="143:145" x14ac:dyDescent="0.2">
      <c r="EM47896" s="39"/>
      <c r="EN47896" s="39"/>
      <c r="EO47896" s="39"/>
    </row>
    <row r="47897" spans="143:145" x14ac:dyDescent="0.2">
      <c r="EM47897" s="39"/>
      <c r="EN47897" s="39"/>
      <c r="EO47897" s="39"/>
    </row>
    <row r="47898" spans="143:145" x14ac:dyDescent="0.2">
      <c r="EM47898" s="39"/>
      <c r="EN47898" s="39"/>
      <c r="EO47898" s="39"/>
    </row>
    <row r="47899" spans="143:145" x14ac:dyDescent="0.2">
      <c r="EM47899" s="39"/>
      <c r="EN47899" s="39"/>
      <c r="EO47899" s="39"/>
    </row>
    <row r="47900" spans="143:145" x14ac:dyDescent="0.2">
      <c r="EM47900" s="39"/>
      <c r="EN47900" s="39"/>
      <c r="EO47900" s="39"/>
    </row>
    <row r="47901" spans="143:145" x14ac:dyDescent="0.2">
      <c r="EM47901" s="39"/>
      <c r="EN47901" s="39"/>
      <c r="EO47901" s="39"/>
    </row>
    <row r="47902" spans="143:145" x14ac:dyDescent="0.2">
      <c r="EM47902" s="39"/>
      <c r="EN47902" s="39"/>
      <c r="EO47902" s="39"/>
    </row>
    <row r="47903" spans="143:145" x14ac:dyDescent="0.2">
      <c r="EM47903" s="39"/>
      <c r="EN47903" s="39"/>
      <c r="EO47903" s="39"/>
    </row>
    <row r="47904" spans="143:145" x14ac:dyDescent="0.2">
      <c r="EM47904" s="39"/>
      <c r="EN47904" s="39"/>
      <c r="EO47904" s="39"/>
    </row>
    <row r="47905" spans="143:145" x14ac:dyDescent="0.2">
      <c r="EM47905" s="39"/>
      <c r="EN47905" s="39"/>
      <c r="EO47905" s="39"/>
    </row>
    <row r="47906" spans="143:145" x14ac:dyDescent="0.2">
      <c r="EM47906" s="39"/>
      <c r="EN47906" s="39"/>
      <c r="EO47906" s="39"/>
    </row>
    <row r="47907" spans="143:145" x14ac:dyDescent="0.2">
      <c r="EM47907" s="39"/>
      <c r="EN47907" s="39"/>
      <c r="EO47907" s="39"/>
    </row>
    <row r="47908" spans="143:145" x14ac:dyDescent="0.2">
      <c r="EM47908" s="39"/>
      <c r="EN47908" s="39"/>
      <c r="EO47908" s="39"/>
    </row>
    <row r="47909" spans="143:145" x14ac:dyDescent="0.2">
      <c r="EM47909" s="39"/>
      <c r="EN47909" s="39"/>
      <c r="EO47909" s="39"/>
    </row>
    <row r="47910" spans="143:145" x14ac:dyDescent="0.2">
      <c r="EM47910" s="39"/>
      <c r="EN47910" s="39"/>
      <c r="EO47910" s="39"/>
    </row>
    <row r="47911" spans="143:145" x14ac:dyDescent="0.2">
      <c r="EM47911" s="39"/>
      <c r="EN47911" s="39"/>
      <c r="EO47911" s="39"/>
    </row>
    <row r="47912" spans="143:145" x14ac:dyDescent="0.2">
      <c r="EM47912" s="39"/>
      <c r="EN47912" s="39"/>
      <c r="EO47912" s="39"/>
    </row>
    <row r="47913" spans="143:145" x14ac:dyDescent="0.2">
      <c r="EM47913" s="39"/>
      <c r="EN47913" s="39"/>
      <c r="EO47913" s="39"/>
    </row>
    <row r="47914" spans="143:145" x14ac:dyDescent="0.2">
      <c r="EM47914" s="39"/>
      <c r="EN47914" s="39"/>
      <c r="EO47914" s="39"/>
    </row>
    <row r="47915" spans="143:145" x14ac:dyDescent="0.2">
      <c r="EM47915" s="39"/>
      <c r="EN47915" s="39"/>
      <c r="EO47915" s="39"/>
    </row>
    <row r="47916" spans="143:145" x14ac:dyDescent="0.2">
      <c r="EM47916" s="39"/>
      <c r="EN47916" s="39"/>
      <c r="EO47916" s="39"/>
    </row>
    <row r="47917" spans="143:145" x14ac:dyDescent="0.2">
      <c r="EM47917" s="39"/>
      <c r="EN47917" s="39"/>
      <c r="EO47917" s="39"/>
    </row>
    <row r="47918" spans="143:145" x14ac:dyDescent="0.2">
      <c r="EM47918" s="39"/>
      <c r="EN47918" s="39"/>
      <c r="EO47918" s="39"/>
    </row>
    <row r="47919" spans="143:145" x14ac:dyDescent="0.2">
      <c r="EM47919" s="39"/>
      <c r="EN47919" s="39"/>
      <c r="EO47919" s="39"/>
    </row>
    <row r="47920" spans="143:145" x14ac:dyDescent="0.2">
      <c r="EM47920" s="39"/>
      <c r="EN47920" s="39"/>
      <c r="EO47920" s="39"/>
    </row>
    <row r="47921" spans="143:145" x14ac:dyDescent="0.2">
      <c r="EM47921" s="39"/>
      <c r="EN47921" s="39"/>
      <c r="EO47921" s="39"/>
    </row>
    <row r="47922" spans="143:145" x14ac:dyDescent="0.2">
      <c r="EM47922" s="39"/>
      <c r="EN47922" s="39"/>
      <c r="EO47922" s="39"/>
    </row>
    <row r="47923" spans="143:145" x14ac:dyDescent="0.2">
      <c r="EM47923" s="39"/>
      <c r="EN47923" s="39"/>
      <c r="EO47923" s="39"/>
    </row>
    <row r="47924" spans="143:145" x14ac:dyDescent="0.2">
      <c r="EM47924" s="39"/>
      <c r="EN47924" s="39"/>
      <c r="EO47924" s="39"/>
    </row>
    <row r="47925" spans="143:145" x14ac:dyDescent="0.2">
      <c r="EM47925" s="39"/>
      <c r="EN47925" s="39"/>
      <c r="EO47925" s="39"/>
    </row>
    <row r="47926" spans="143:145" x14ac:dyDescent="0.2">
      <c r="EM47926" s="39"/>
      <c r="EN47926" s="39"/>
      <c r="EO47926" s="39"/>
    </row>
    <row r="47927" spans="143:145" x14ac:dyDescent="0.2">
      <c r="EM47927" s="39"/>
      <c r="EN47927" s="39"/>
      <c r="EO47927" s="39"/>
    </row>
    <row r="47928" spans="143:145" x14ac:dyDescent="0.2">
      <c r="EM47928" s="39"/>
      <c r="EN47928" s="39"/>
      <c r="EO47928" s="39"/>
    </row>
    <row r="47929" spans="143:145" x14ac:dyDescent="0.2">
      <c r="EM47929" s="39"/>
      <c r="EN47929" s="39"/>
      <c r="EO47929" s="39"/>
    </row>
    <row r="47930" spans="143:145" x14ac:dyDescent="0.2">
      <c r="EM47930" s="39"/>
      <c r="EN47930" s="39"/>
      <c r="EO47930" s="39"/>
    </row>
    <row r="47931" spans="143:145" x14ac:dyDescent="0.2">
      <c r="EM47931" s="39"/>
      <c r="EN47931" s="39"/>
      <c r="EO47931" s="39"/>
    </row>
    <row r="47932" spans="143:145" x14ac:dyDescent="0.2">
      <c r="EM47932" s="39"/>
      <c r="EN47932" s="39"/>
      <c r="EO47932" s="39"/>
    </row>
    <row r="47933" spans="143:145" x14ac:dyDescent="0.2">
      <c r="EM47933" s="39"/>
      <c r="EN47933" s="39"/>
      <c r="EO47933" s="39"/>
    </row>
    <row r="47934" spans="143:145" x14ac:dyDescent="0.2">
      <c r="EM47934" s="39"/>
      <c r="EN47934" s="39"/>
      <c r="EO47934" s="39"/>
    </row>
    <row r="47935" spans="143:145" x14ac:dyDescent="0.2">
      <c r="EM47935" s="39"/>
      <c r="EN47935" s="39"/>
      <c r="EO47935" s="39"/>
    </row>
    <row r="47936" spans="143:145" x14ac:dyDescent="0.2">
      <c r="EM47936" s="39"/>
      <c r="EN47936" s="39"/>
      <c r="EO47936" s="39"/>
    </row>
    <row r="47937" spans="143:145" x14ac:dyDescent="0.2">
      <c r="EM47937" s="39"/>
      <c r="EN47937" s="39"/>
      <c r="EO47937" s="39"/>
    </row>
    <row r="47938" spans="143:145" x14ac:dyDescent="0.2">
      <c r="EM47938" s="39"/>
      <c r="EN47938" s="39"/>
      <c r="EO47938" s="39"/>
    </row>
    <row r="47939" spans="143:145" x14ac:dyDescent="0.2">
      <c r="EM47939" s="39"/>
      <c r="EN47939" s="39"/>
      <c r="EO47939" s="39"/>
    </row>
    <row r="47940" spans="143:145" x14ac:dyDescent="0.2">
      <c r="EM47940" s="39"/>
      <c r="EN47940" s="39"/>
      <c r="EO47940" s="39"/>
    </row>
    <row r="47941" spans="143:145" x14ac:dyDescent="0.2">
      <c r="EM47941" s="39"/>
      <c r="EN47941" s="39"/>
      <c r="EO47941" s="39"/>
    </row>
    <row r="47942" spans="143:145" x14ac:dyDescent="0.2">
      <c r="EM47942" s="39"/>
      <c r="EN47942" s="39"/>
      <c r="EO47942" s="39"/>
    </row>
    <row r="47943" spans="143:145" x14ac:dyDescent="0.2">
      <c r="EM47943" s="39"/>
      <c r="EN47943" s="39"/>
      <c r="EO47943" s="39"/>
    </row>
    <row r="47944" spans="143:145" x14ac:dyDescent="0.2">
      <c r="EM47944" s="39"/>
      <c r="EN47944" s="39"/>
      <c r="EO47944" s="39"/>
    </row>
    <row r="47945" spans="143:145" x14ac:dyDescent="0.2">
      <c r="EM47945" s="39"/>
      <c r="EN47945" s="39"/>
      <c r="EO47945" s="39"/>
    </row>
    <row r="47946" spans="143:145" x14ac:dyDescent="0.2">
      <c r="EM47946" s="39"/>
      <c r="EN47946" s="39"/>
      <c r="EO47946" s="39"/>
    </row>
    <row r="47947" spans="143:145" x14ac:dyDescent="0.2">
      <c r="EM47947" s="39"/>
      <c r="EN47947" s="39"/>
      <c r="EO47947" s="39"/>
    </row>
    <row r="47948" spans="143:145" x14ac:dyDescent="0.2">
      <c r="EM47948" s="39"/>
      <c r="EN47948" s="39"/>
      <c r="EO47948" s="39"/>
    </row>
    <row r="47949" spans="143:145" x14ac:dyDescent="0.2">
      <c r="EM47949" s="39"/>
      <c r="EN47949" s="39"/>
      <c r="EO47949" s="39"/>
    </row>
    <row r="47950" spans="143:145" x14ac:dyDescent="0.2">
      <c r="EM47950" s="39"/>
      <c r="EN47950" s="39"/>
      <c r="EO47950" s="39"/>
    </row>
    <row r="47951" spans="143:145" x14ac:dyDescent="0.2">
      <c r="EM47951" s="39"/>
      <c r="EN47951" s="39"/>
      <c r="EO47951" s="39"/>
    </row>
    <row r="47952" spans="143:145" x14ac:dyDescent="0.2">
      <c r="EM47952" s="39"/>
      <c r="EN47952" s="39"/>
      <c r="EO47952" s="39"/>
    </row>
    <row r="47953" spans="143:145" x14ac:dyDescent="0.2">
      <c r="EM47953" s="39"/>
      <c r="EN47953" s="39"/>
      <c r="EO47953" s="39"/>
    </row>
    <row r="47954" spans="143:145" x14ac:dyDescent="0.2">
      <c r="EM47954" s="39"/>
      <c r="EN47954" s="39"/>
      <c r="EO47954" s="39"/>
    </row>
    <row r="47955" spans="143:145" x14ac:dyDescent="0.2">
      <c r="EM47955" s="39"/>
      <c r="EN47955" s="39"/>
      <c r="EO47955" s="39"/>
    </row>
    <row r="47956" spans="143:145" x14ac:dyDescent="0.2">
      <c r="EM47956" s="39"/>
      <c r="EN47956" s="39"/>
      <c r="EO47956" s="39"/>
    </row>
    <row r="47957" spans="143:145" x14ac:dyDescent="0.2">
      <c r="EM47957" s="39"/>
      <c r="EN47957" s="39"/>
      <c r="EO47957" s="39"/>
    </row>
    <row r="47958" spans="143:145" x14ac:dyDescent="0.2">
      <c r="EM47958" s="39"/>
      <c r="EN47958" s="39"/>
      <c r="EO47958" s="39"/>
    </row>
    <row r="47959" spans="143:145" x14ac:dyDescent="0.2">
      <c r="EM47959" s="39"/>
      <c r="EN47959" s="39"/>
      <c r="EO47959" s="39"/>
    </row>
    <row r="47960" spans="143:145" x14ac:dyDescent="0.2">
      <c r="EM47960" s="39"/>
      <c r="EN47960" s="39"/>
      <c r="EO47960" s="39"/>
    </row>
    <row r="47961" spans="143:145" x14ac:dyDescent="0.2">
      <c r="EM47961" s="39"/>
      <c r="EN47961" s="39"/>
      <c r="EO47961" s="39"/>
    </row>
    <row r="47962" spans="143:145" x14ac:dyDescent="0.2">
      <c r="EM47962" s="39"/>
      <c r="EN47962" s="39"/>
      <c r="EO47962" s="39"/>
    </row>
    <row r="47963" spans="143:145" x14ac:dyDescent="0.2">
      <c r="EM47963" s="39"/>
      <c r="EN47963" s="39"/>
      <c r="EO47963" s="39"/>
    </row>
    <row r="47964" spans="143:145" x14ac:dyDescent="0.2">
      <c r="EM47964" s="39"/>
      <c r="EN47964" s="39"/>
      <c r="EO47964" s="39"/>
    </row>
    <row r="47965" spans="143:145" x14ac:dyDescent="0.2">
      <c r="EM47965" s="39"/>
      <c r="EN47965" s="39"/>
      <c r="EO47965" s="39"/>
    </row>
    <row r="47966" spans="143:145" x14ac:dyDescent="0.2">
      <c r="EM47966" s="39"/>
      <c r="EN47966" s="39"/>
      <c r="EO47966" s="39"/>
    </row>
    <row r="47967" spans="143:145" x14ac:dyDescent="0.2">
      <c r="EM47967" s="39"/>
      <c r="EN47967" s="39"/>
      <c r="EO47967" s="39"/>
    </row>
    <row r="47968" spans="143:145" x14ac:dyDescent="0.2">
      <c r="EM47968" s="39"/>
      <c r="EN47968" s="39"/>
      <c r="EO47968" s="39"/>
    </row>
    <row r="47969" spans="143:145" x14ac:dyDescent="0.2">
      <c r="EM47969" s="39"/>
      <c r="EN47969" s="39"/>
      <c r="EO47969" s="39"/>
    </row>
    <row r="47970" spans="143:145" x14ac:dyDescent="0.2">
      <c r="EM47970" s="39"/>
      <c r="EN47970" s="39"/>
      <c r="EO47970" s="39"/>
    </row>
    <row r="47971" spans="143:145" x14ac:dyDescent="0.2">
      <c r="EM47971" s="39"/>
      <c r="EN47971" s="39"/>
      <c r="EO47971" s="39"/>
    </row>
    <row r="47972" spans="143:145" x14ac:dyDescent="0.2">
      <c r="EM47972" s="39"/>
      <c r="EN47972" s="39"/>
      <c r="EO47972" s="39"/>
    </row>
    <row r="47973" spans="143:145" x14ac:dyDescent="0.2">
      <c r="EM47973" s="39"/>
      <c r="EN47973" s="39"/>
      <c r="EO47973" s="39"/>
    </row>
    <row r="47974" spans="143:145" x14ac:dyDescent="0.2">
      <c r="EM47974" s="39"/>
      <c r="EN47974" s="39"/>
      <c r="EO47974" s="39"/>
    </row>
    <row r="47975" spans="143:145" x14ac:dyDescent="0.2">
      <c r="EM47975" s="39"/>
      <c r="EN47975" s="39"/>
      <c r="EO47975" s="39"/>
    </row>
    <row r="47976" spans="143:145" x14ac:dyDescent="0.2">
      <c r="EM47976" s="39"/>
      <c r="EN47976" s="39"/>
      <c r="EO47976" s="39"/>
    </row>
    <row r="47977" spans="143:145" x14ac:dyDescent="0.2">
      <c r="EM47977" s="39"/>
      <c r="EN47977" s="39"/>
      <c r="EO47977" s="39"/>
    </row>
    <row r="47978" spans="143:145" x14ac:dyDescent="0.2">
      <c r="EM47978" s="39"/>
      <c r="EN47978" s="39"/>
      <c r="EO47978" s="39"/>
    </row>
    <row r="47979" spans="143:145" x14ac:dyDescent="0.2">
      <c r="EM47979" s="39"/>
      <c r="EN47979" s="39"/>
      <c r="EO47979" s="39"/>
    </row>
    <row r="47980" spans="143:145" x14ac:dyDescent="0.2">
      <c r="EM47980" s="39"/>
      <c r="EN47980" s="39"/>
      <c r="EO47980" s="39"/>
    </row>
    <row r="47981" spans="143:145" x14ac:dyDescent="0.2">
      <c r="EM47981" s="39"/>
      <c r="EN47981" s="39"/>
      <c r="EO47981" s="39"/>
    </row>
    <row r="47982" spans="143:145" x14ac:dyDescent="0.2">
      <c r="EM47982" s="39"/>
      <c r="EN47982" s="39"/>
      <c r="EO47982" s="39"/>
    </row>
    <row r="47983" spans="143:145" x14ac:dyDescent="0.2">
      <c r="EM47983" s="39"/>
      <c r="EN47983" s="39"/>
      <c r="EO47983" s="39"/>
    </row>
    <row r="47984" spans="143:145" x14ac:dyDescent="0.2">
      <c r="EM47984" s="39"/>
      <c r="EN47984" s="39"/>
      <c r="EO47984" s="39"/>
    </row>
    <row r="47985" spans="143:145" x14ac:dyDescent="0.2">
      <c r="EM47985" s="39"/>
      <c r="EN47985" s="39"/>
      <c r="EO47985" s="39"/>
    </row>
    <row r="47986" spans="143:145" x14ac:dyDescent="0.2">
      <c r="EM47986" s="39"/>
      <c r="EN47986" s="39"/>
      <c r="EO47986" s="39"/>
    </row>
    <row r="47987" spans="143:145" x14ac:dyDescent="0.2">
      <c r="EM47987" s="39"/>
      <c r="EN47987" s="39"/>
      <c r="EO47987" s="39"/>
    </row>
    <row r="47988" spans="143:145" x14ac:dyDescent="0.2">
      <c r="EM47988" s="39"/>
      <c r="EN47988" s="39"/>
      <c r="EO47988" s="39"/>
    </row>
    <row r="47989" spans="143:145" x14ac:dyDescent="0.2">
      <c r="EM47989" s="39"/>
      <c r="EN47989" s="39"/>
      <c r="EO47989" s="39"/>
    </row>
    <row r="47990" spans="143:145" x14ac:dyDescent="0.2">
      <c r="EM47990" s="39"/>
      <c r="EN47990" s="39"/>
      <c r="EO47990" s="39"/>
    </row>
    <row r="47991" spans="143:145" x14ac:dyDescent="0.2">
      <c r="EM47991" s="39"/>
      <c r="EN47991" s="39"/>
      <c r="EO47991" s="39"/>
    </row>
    <row r="47992" spans="143:145" x14ac:dyDescent="0.2">
      <c r="EM47992" s="39"/>
      <c r="EN47992" s="39"/>
      <c r="EO47992" s="39"/>
    </row>
    <row r="47993" spans="143:145" x14ac:dyDescent="0.2">
      <c r="EM47993" s="39"/>
      <c r="EN47993" s="39"/>
      <c r="EO47993" s="39"/>
    </row>
    <row r="47994" spans="143:145" x14ac:dyDescent="0.2">
      <c r="EM47994" s="39"/>
      <c r="EN47994" s="39"/>
      <c r="EO47994" s="39"/>
    </row>
    <row r="47995" spans="143:145" x14ac:dyDescent="0.2">
      <c r="EM47995" s="39"/>
      <c r="EN47995" s="39"/>
      <c r="EO47995" s="39"/>
    </row>
    <row r="47996" spans="143:145" x14ac:dyDescent="0.2">
      <c r="EM47996" s="39"/>
      <c r="EN47996" s="39"/>
      <c r="EO47996" s="39"/>
    </row>
    <row r="47997" spans="143:145" x14ac:dyDescent="0.2">
      <c r="EM47997" s="39"/>
      <c r="EN47997" s="39"/>
      <c r="EO47997" s="39"/>
    </row>
    <row r="47998" spans="143:145" x14ac:dyDescent="0.2">
      <c r="EM47998" s="39"/>
      <c r="EN47998" s="39"/>
      <c r="EO47998" s="39"/>
    </row>
    <row r="47999" spans="143:145" x14ac:dyDescent="0.2">
      <c r="EM47999" s="39"/>
      <c r="EN47999" s="39"/>
      <c r="EO47999" s="39"/>
    </row>
    <row r="48000" spans="143:145" x14ac:dyDescent="0.2">
      <c r="EM48000" s="39"/>
      <c r="EN48000" s="39"/>
      <c r="EO48000" s="39"/>
    </row>
    <row r="48001" spans="143:145" x14ac:dyDescent="0.2">
      <c r="EM48001" s="39"/>
      <c r="EN48001" s="39"/>
      <c r="EO48001" s="39"/>
    </row>
    <row r="48002" spans="143:145" x14ac:dyDescent="0.2">
      <c r="EM48002" s="39"/>
      <c r="EN48002" s="39"/>
      <c r="EO48002" s="39"/>
    </row>
    <row r="48003" spans="143:145" x14ac:dyDescent="0.2">
      <c r="EM48003" s="39"/>
      <c r="EN48003" s="39"/>
      <c r="EO48003" s="39"/>
    </row>
    <row r="48004" spans="143:145" x14ac:dyDescent="0.2">
      <c r="EM48004" s="39"/>
      <c r="EN48004" s="39"/>
      <c r="EO48004" s="39"/>
    </row>
    <row r="48005" spans="143:145" x14ac:dyDescent="0.2">
      <c r="EM48005" s="39"/>
      <c r="EN48005" s="39"/>
      <c r="EO48005" s="39"/>
    </row>
    <row r="48006" spans="143:145" x14ac:dyDescent="0.2">
      <c r="EM48006" s="39"/>
      <c r="EN48006" s="39"/>
      <c r="EO48006" s="39"/>
    </row>
    <row r="48007" spans="143:145" x14ac:dyDescent="0.2">
      <c r="EM48007" s="39"/>
      <c r="EN48007" s="39"/>
      <c r="EO48007" s="39"/>
    </row>
    <row r="48008" spans="143:145" x14ac:dyDescent="0.2">
      <c r="EM48008" s="39"/>
      <c r="EN48008" s="39"/>
      <c r="EO48008" s="39"/>
    </row>
    <row r="48009" spans="143:145" x14ac:dyDescent="0.2">
      <c r="EM48009" s="39"/>
      <c r="EN48009" s="39"/>
      <c r="EO48009" s="39"/>
    </row>
    <row r="48010" spans="143:145" x14ac:dyDescent="0.2">
      <c r="EM48010" s="39"/>
      <c r="EN48010" s="39"/>
      <c r="EO48010" s="39"/>
    </row>
    <row r="48011" spans="143:145" x14ac:dyDescent="0.2">
      <c r="EM48011" s="39"/>
      <c r="EN48011" s="39"/>
      <c r="EO48011" s="39"/>
    </row>
    <row r="48012" spans="143:145" x14ac:dyDescent="0.2">
      <c r="EM48012" s="39"/>
      <c r="EN48012" s="39"/>
      <c r="EO48012" s="39"/>
    </row>
    <row r="48013" spans="143:145" x14ac:dyDescent="0.2">
      <c r="EM48013" s="39"/>
      <c r="EN48013" s="39"/>
      <c r="EO48013" s="39"/>
    </row>
    <row r="48014" spans="143:145" x14ac:dyDescent="0.2">
      <c r="EM48014" s="39"/>
      <c r="EN48014" s="39"/>
      <c r="EO48014" s="39"/>
    </row>
    <row r="48015" spans="143:145" x14ac:dyDescent="0.2">
      <c r="EM48015" s="39"/>
      <c r="EN48015" s="39"/>
      <c r="EO48015" s="39"/>
    </row>
    <row r="48016" spans="143:145" x14ac:dyDescent="0.2">
      <c r="EM48016" s="39"/>
      <c r="EN48016" s="39"/>
      <c r="EO48016" s="39"/>
    </row>
    <row r="48017" spans="143:145" x14ac:dyDescent="0.2">
      <c r="EM48017" s="39"/>
      <c r="EN48017" s="39"/>
      <c r="EO48017" s="39"/>
    </row>
    <row r="48018" spans="143:145" x14ac:dyDescent="0.2">
      <c r="EM48018" s="39"/>
      <c r="EN48018" s="39"/>
      <c r="EO48018" s="39"/>
    </row>
    <row r="48019" spans="143:145" x14ac:dyDescent="0.2">
      <c r="EM48019" s="39"/>
      <c r="EN48019" s="39"/>
      <c r="EO48019" s="39"/>
    </row>
    <row r="48020" spans="143:145" x14ac:dyDescent="0.2">
      <c r="EM48020" s="39"/>
      <c r="EN48020" s="39"/>
      <c r="EO48020" s="39"/>
    </row>
    <row r="48021" spans="143:145" x14ac:dyDescent="0.2">
      <c r="EM48021" s="39"/>
      <c r="EN48021" s="39"/>
      <c r="EO48021" s="39"/>
    </row>
    <row r="48022" spans="143:145" x14ac:dyDescent="0.2">
      <c r="EM48022" s="39"/>
      <c r="EN48022" s="39"/>
      <c r="EO48022" s="39"/>
    </row>
    <row r="48023" spans="143:145" x14ac:dyDescent="0.2">
      <c r="EM48023" s="39"/>
      <c r="EN48023" s="39"/>
      <c r="EO48023" s="39"/>
    </row>
    <row r="48024" spans="143:145" x14ac:dyDescent="0.2">
      <c r="EM48024" s="39"/>
      <c r="EN48024" s="39"/>
      <c r="EO48024" s="39"/>
    </row>
    <row r="48025" spans="143:145" x14ac:dyDescent="0.2">
      <c r="EM48025" s="39"/>
      <c r="EN48025" s="39"/>
      <c r="EO48025" s="39"/>
    </row>
    <row r="48026" spans="143:145" x14ac:dyDescent="0.2">
      <c r="EM48026" s="39"/>
      <c r="EN48026" s="39"/>
      <c r="EO48026" s="39"/>
    </row>
    <row r="48027" spans="143:145" x14ac:dyDescent="0.2">
      <c r="EM48027" s="39"/>
      <c r="EN48027" s="39"/>
      <c r="EO48027" s="39"/>
    </row>
    <row r="48028" spans="143:145" x14ac:dyDescent="0.2">
      <c r="EM48028" s="39"/>
      <c r="EN48028" s="39"/>
      <c r="EO48028" s="39"/>
    </row>
    <row r="48029" spans="143:145" x14ac:dyDescent="0.2">
      <c r="EM48029" s="39"/>
      <c r="EN48029" s="39"/>
      <c r="EO48029" s="39"/>
    </row>
    <row r="48030" spans="143:145" x14ac:dyDescent="0.2">
      <c r="EM48030" s="39"/>
      <c r="EN48030" s="39"/>
      <c r="EO48030" s="39"/>
    </row>
    <row r="48031" spans="143:145" x14ac:dyDescent="0.2">
      <c r="EM48031" s="39"/>
      <c r="EN48031" s="39"/>
      <c r="EO48031" s="39"/>
    </row>
    <row r="48032" spans="143:145" x14ac:dyDescent="0.2">
      <c r="EM48032" s="39"/>
      <c r="EN48032" s="39"/>
      <c r="EO48032" s="39"/>
    </row>
    <row r="48033" spans="143:145" x14ac:dyDescent="0.2">
      <c r="EM48033" s="39"/>
      <c r="EN48033" s="39"/>
      <c r="EO48033" s="39"/>
    </row>
    <row r="48034" spans="143:145" x14ac:dyDescent="0.2">
      <c r="EM48034" s="39"/>
      <c r="EN48034" s="39"/>
      <c r="EO48034" s="39"/>
    </row>
    <row r="48035" spans="143:145" x14ac:dyDescent="0.2">
      <c r="EM48035" s="39"/>
      <c r="EN48035" s="39"/>
      <c r="EO48035" s="39"/>
    </row>
    <row r="48036" spans="143:145" x14ac:dyDescent="0.2">
      <c r="EM48036" s="39"/>
      <c r="EN48036" s="39"/>
      <c r="EO48036" s="39"/>
    </row>
    <row r="48037" spans="143:145" x14ac:dyDescent="0.2">
      <c r="EM48037" s="39"/>
      <c r="EN48037" s="39"/>
      <c r="EO48037" s="39"/>
    </row>
    <row r="48038" spans="143:145" x14ac:dyDescent="0.2">
      <c r="EM48038" s="39"/>
      <c r="EN48038" s="39"/>
      <c r="EO48038" s="39"/>
    </row>
    <row r="48039" spans="143:145" x14ac:dyDescent="0.2">
      <c r="EM48039" s="39"/>
      <c r="EN48039" s="39"/>
      <c r="EO48039" s="39"/>
    </row>
    <row r="48040" spans="143:145" x14ac:dyDescent="0.2">
      <c r="EM48040" s="39"/>
      <c r="EN48040" s="39"/>
      <c r="EO48040" s="39"/>
    </row>
    <row r="48041" spans="143:145" x14ac:dyDescent="0.2">
      <c r="EM48041" s="39"/>
      <c r="EN48041" s="39"/>
      <c r="EO48041" s="39"/>
    </row>
    <row r="48042" spans="143:145" x14ac:dyDescent="0.2">
      <c r="EM48042" s="39"/>
      <c r="EN48042" s="39"/>
      <c r="EO48042" s="39"/>
    </row>
    <row r="48043" spans="143:145" x14ac:dyDescent="0.2">
      <c r="EM48043" s="39"/>
      <c r="EN48043" s="39"/>
      <c r="EO48043" s="39"/>
    </row>
    <row r="48044" spans="143:145" x14ac:dyDescent="0.2">
      <c r="EM48044" s="39"/>
      <c r="EN48044" s="39"/>
      <c r="EO48044" s="39"/>
    </row>
    <row r="48045" spans="143:145" x14ac:dyDescent="0.2">
      <c r="EM48045" s="39"/>
      <c r="EN48045" s="39"/>
      <c r="EO48045" s="39"/>
    </row>
    <row r="48046" spans="143:145" x14ac:dyDescent="0.2">
      <c r="EM48046" s="39"/>
      <c r="EN48046" s="39"/>
      <c r="EO48046" s="39"/>
    </row>
    <row r="48047" spans="143:145" x14ac:dyDescent="0.2">
      <c r="EM48047" s="39"/>
      <c r="EN48047" s="39"/>
      <c r="EO48047" s="39"/>
    </row>
    <row r="48048" spans="143:145" x14ac:dyDescent="0.2">
      <c r="EM48048" s="39"/>
      <c r="EN48048" s="39"/>
      <c r="EO48048" s="39"/>
    </row>
    <row r="48049" spans="143:145" x14ac:dyDescent="0.2">
      <c r="EM48049" s="39"/>
      <c r="EN48049" s="39"/>
      <c r="EO48049" s="39"/>
    </row>
    <row r="48050" spans="143:145" x14ac:dyDescent="0.2">
      <c r="EM48050" s="39"/>
      <c r="EN48050" s="39"/>
      <c r="EO48050" s="39"/>
    </row>
    <row r="48051" spans="143:145" x14ac:dyDescent="0.2">
      <c r="EM48051" s="39"/>
      <c r="EN48051" s="39"/>
      <c r="EO48051" s="39"/>
    </row>
    <row r="48052" spans="143:145" x14ac:dyDescent="0.2">
      <c r="EM48052" s="39"/>
      <c r="EN48052" s="39"/>
      <c r="EO48052" s="39"/>
    </row>
    <row r="48053" spans="143:145" x14ac:dyDescent="0.2">
      <c r="EM48053" s="39"/>
      <c r="EN48053" s="39"/>
      <c r="EO48053" s="39"/>
    </row>
    <row r="48054" spans="143:145" x14ac:dyDescent="0.2">
      <c r="EM48054" s="39"/>
      <c r="EN48054" s="39"/>
      <c r="EO48054" s="39"/>
    </row>
    <row r="48055" spans="143:145" x14ac:dyDescent="0.2">
      <c r="EM48055" s="39"/>
      <c r="EN48055" s="39"/>
      <c r="EO48055" s="39"/>
    </row>
    <row r="48056" spans="143:145" x14ac:dyDescent="0.2">
      <c r="EM48056" s="39"/>
      <c r="EN48056" s="39"/>
      <c r="EO48056" s="39"/>
    </row>
    <row r="48057" spans="143:145" x14ac:dyDescent="0.2">
      <c r="EM48057" s="39"/>
      <c r="EN48057" s="39"/>
      <c r="EO48057" s="39"/>
    </row>
    <row r="48058" spans="143:145" x14ac:dyDescent="0.2">
      <c r="EM48058" s="39"/>
      <c r="EN48058" s="39"/>
      <c r="EO48058" s="39"/>
    </row>
    <row r="48059" spans="143:145" x14ac:dyDescent="0.2">
      <c r="EM48059" s="39"/>
      <c r="EN48059" s="39"/>
      <c r="EO48059" s="39"/>
    </row>
    <row r="48060" spans="143:145" x14ac:dyDescent="0.2">
      <c r="EM48060" s="39"/>
      <c r="EN48060" s="39"/>
      <c r="EO48060" s="39"/>
    </row>
    <row r="48061" spans="143:145" x14ac:dyDescent="0.2">
      <c r="EM48061" s="39"/>
      <c r="EN48061" s="39"/>
      <c r="EO48061" s="39"/>
    </row>
    <row r="48062" spans="143:145" x14ac:dyDescent="0.2">
      <c r="EM48062" s="39"/>
      <c r="EN48062" s="39"/>
      <c r="EO48062" s="39"/>
    </row>
    <row r="48063" spans="143:145" x14ac:dyDescent="0.2">
      <c r="EM48063" s="39"/>
      <c r="EN48063" s="39"/>
      <c r="EO48063" s="39"/>
    </row>
    <row r="48064" spans="143:145" x14ac:dyDescent="0.2">
      <c r="EM48064" s="39"/>
      <c r="EN48064" s="39"/>
      <c r="EO48064" s="39"/>
    </row>
    <row r="48065" spans="143:145" x14ac:dyDescent="0.2">
      <c r="EM48065" s="39"/>
      <c r="EN48065" s="39"/>
      <c r="EO48065" s="39"/>
    </row>
    <row r="48066" spans="143:145" x14ac:dyDescent="0.2">
      <c r="EM48066" s="39"/>
      <c r="EN48066" s="39"/>
      <c r="EO48066" s="39"/>
    </row>
    <row r="48067" spans="143:145" x14ac:dyDescent="0.2">
      <c r="EM48067" s="39"/>
      <c r="EN48067" s="39"/>
      <c r="EO48067" s="39"/>
    </row>
    <row r="48068" spans="143:145" x14ac:dyDescent="0.2">
      <c r="EM48068" s="39"/>
      <c r="EN48068" s="39"/>
      <c r="EO48068" s="39"/>
    </row>
    <row r="48069" spans="143:145" x14ac:dyDescent="0.2">
      <c r="EM48069" s="39"/>
      <c r="EN48069" s="39"/>
      <c r="EO48069" s="39"/>
    </row>
    <row r="48070" spans="143:145" x14ac:dyDescent="0.2">
      <c r="EM48070" s="39"/>
      <c r="EN48070" s="39"/>
      <c r="EO48070" s="39"/>
    </row>
    <row r="48071" spans="143:145" x14ac:dyDescent="0.2">
      <c r="EM48071" s="39"/>
      <c r="EN48071" s="39"/>
      <c r="EO48071" s="39"/>
    </row>
    <row r="48072" spans="143:145" x14ac:dyDescent="0.2">
      <c r="EM48072" s="39"/>
      <c r="EN48072" s="39"/>
      <c r="EO48072" s="39"/>
    </row>
    <row r="48073" spans="143:145" x14ac:dyDescent="0.2">
      <c r="EM48073" s="39"/>
      <c r="EN48073" s="39"/>
      <c r="EO48073" s="39"/>
    </row>
    <row r="48074" spans="143:145" x14ac:dyDescent="0.2">
      <c r="EM48074" s="39"/>
      <c r="EN48074" s="39"/>
      <c r="EO48074" s="39"/>
    </row>
    <row r="48075" spans="143:145" x14ac:dyDescent="0.2">
      <c r="EM48075" s="39"/>
      <c r="EN48075" s="39"/>
      <c r="EO48075" s="39"/>
    </row>
    <row r="48076" spans="143:145" x14ac:dyDescent="0.2">
      <c r="EM48076" s="39"/>
      <c r="EN48076" s="39"/>
      <c r="EO48076" s="39"/>
    </row>
    <row r="48077" spans="143:145" x14ac:dyDescent="0.2">
      <c r="EM48077" s="39"/>
      <c r="EN48077" s="39"/>
      <c r="EO48077" s="39"/>
    </row>
    <row r="48078" spans="143:145" x14ac:dyDescent="0.2">
      <c r="EM48078" s="39"/>
      <c r="EN48078" s="39"/>
      <c r="EO48078" s="39"/>
    </row>
    <row r="48079" spans="143:145" x14ac:dyDescent="0.2">
      <c r="EM48079" s="39"/>
      <c r="EN48079" s="39"/>
      <c r="EO48079" s="39"/>
    </row>
    <row r="48080" spans="143:145" x14ac:dyDescent="0.2">
      <c r="EM48080" s="39"/>
      <c r="EN48080" s="39"/>
      <c r="EO48080" s="39"/>
    </row>
    <row r="48081" spans="143:145" x14ac:dyDescent="0.2">
      <c r="EM48081" s="39"/>
      <c r="EN48081" s="39"/>
      <c r="EO48081" s="39"/>
    </row>
    <row r="48082" spans="143:145" x14ac:dyDescent="0.2">
      <c r="EM48082" s="39"/>
      <c r="EN48082" s="39"/>
      <c r="EO48082" s="39"/>
    </row>
    <row r="48083" spans="143:145" x14ac:dyDescent="0.2">
      <c r="EM48083" s="39"/>
      <c r="EN48083" s="39"/>
      <c r="EO48083" s="39"/>
    </row>
    <row r="48084" spans="143:145" x14ac:dyDescent="0.2">
      <c r="EM48084" s="39"/>
      <c r="EN48084" s="39"/>
      <c r="EO48084" s="39"/>
    </row>
    <row r="48085" spans="143:145" x14ac:dyDescent="0.2">
      <c r="EM48085" s="39"/>
      <c r="EN48085" s="39"/>
      <c r="EO48085" s="39"/>
    </row>
    <row r="48086" spans="143:145" x14ac:dyDescent="0.2">
      <c r="EM48086" s="39"/>
      <c r="EN48086" s="39"/>
      <c r="EO48086" s="39"/>
    </row>
    <row r="48087" spans="143:145" x14ac:dyDescent="0.2">
      <c r="EM48087" s="39"/>
      <c r="EN48087" s="39"/>
      <c r="EO48087" s="39"/>
    </row>
    <row r="48088" spans="143:145" x14ac:dyDescent="0.2">
      <c r="EM48088" s="39"/>
      <c r="EN48088" s="39"/>
      <c r="EO48088" s="39"/>
    </row>
    <row r="48089" spans="143:145" x14ac:dyDescent="0.2">
      <c r="EM48089" s="39"/>
      <c r="EN48089" s="39"/>
      <c r="EO48089" s="39"/>
    </row>
    <row r="48090" spans="143:145" x14ac:dyDescent="0.2">
      <c r="EM48090" s="39"/>
      <c r="EN48090" s="39"/>
      <c r="EO48090" s="39"/>
    </row>
    <row r="48091" spans="143:145" x14ac:dyDescent="0.2">
      <c r="EM48091" s="39"/>
      <c r="EN48091" s="39"/>
      <c r="EO48091" s="39"/>
    </row>
    <row r="48092" spans="143:145" x14ac:dyDescent="0.2">
      <c r="EM48092" s="39"/>
      <c r="EN48092" s="39"/>
      <c r="EO48092" s="39"/>
    </row>
    <row r="48093" spans="143:145" x14ac:dyDescent="0.2">
      <c r="EM48093" s="39"/>
      <c r="EN48093" s="39"/>
      <c r="EO48093" s="39"/>
    </row>
    <row r="48094" spans="143:145" x14ac:dyDescent="0.2">
      <c r="EM48094" s="39"/>
      <c r="EN48094" s="39"/>
      <c r="EO48094" s="39"/>
    </row>
    <row r="48095" spans="143:145" x14ac:dyDescent="0.2">
      <c r="EM48095" s="39"/>
      <c r="EN48095" s="39"/>
      <c r="EO48095" s="39"/>
    </row>
    <row r="48096" spans="143:145" x14ac:dyDescent="0.2">
      <c r="EM48096" s="39"/>
      <c r="EN48096" s="39"/>
      <c r="EO48096" s="39"/>
    </row>
    <row r="48097" spans="143:145" x14ac:dyDescent="0.2">
      <c r="EM48097" s="39"/>
      <c r="EN48097" s="39"/>
      <c r="EO48097" s="39"/>
    </row>
    <row r="48098" spans="143:145" x14ac:dyDescent="0.2">
      <c r="EM48098" s="39"/>
      <c r="EN48098" s="39"/>
      <c r="EO48098" s="39"/>
    </row>
    <row r="48099" spans="143:145" x14ac:dyDescent="0.2">
      <c r="EM48099" s="39"/>
      <c r="EN48099" s="39"/>
      <c r="EO48099" s="39"/>
    </row>
    <row r="48100" spans="143:145" x14ac:dyDescent="0.2">
      <c r="EM48100" s="39"/>
      <c r="EN48100" s="39"/>
      <c r="EO48100" s="39"/>
    </row>
    <row r="48101" spans="143:145" x14ac:dyDescent="0.2">
      <c r="EM48101" s="39"/>
      <c r="EN48101" s="39"/>
      <c r="EO48101" s="39"/>
    </row>
    <row r="48102" spans="143:145" x14ac:dyDescent="0.2">
      <c r="EM48102" s="39"/>
      <c r="EN48102" s="39"/>
      <c r="EO48102" s="39"/>
    </row>
    <row r="48103" spans="143:145" x14ac:dyDescent="0.2">
      <c r="EM48103" s="39"/>
      <c r="EN48103" s="39"/>
      <c r="EO48103" s="39"/>
    </row>
    <row r="48104" spans="143:145" x14ac:dyDescent="0.2">
      <c r="EM48104" s="39"/>
      <c r="EN48104" s="39"/>
      <c r="EO48104" s="39"/>
    </row>
    <row r="48105" spans="143:145" x14ac:dyDescent="0.2">
      <c r="EM48105" s="39"/>
      <c r="EN48105" s="39"/>
      <c r="EO48105" s="39"/>
    </row>
    <row r="48106" spans="143:145" x14ac:dyDescent="0.2">
      <c r="EM48106" s="39"/>
      <c r="EN48106" s="39"/>
      <c r="EO48106" s="39"/>
    </row>
    <row r="48107" spans="143:145" x14ac:dyDescent="0.2">
      <c r="EM48107" s="39"/>
      <c r="EN48107" s="39"/>
      <c r="EO48107" s="39"/>
    </row>
    <row r="48108" spans="143:145" x14ac:dyDescent="0.2">
      <c r="EM48108" s="39"/>
      <c r="EN48108" s="39"/>
      <c r="EO48108" s="39"/>
    </row>
    <row r="48109" spans="143:145" x14ac:dyDescent="0.2">
      <c r="EM48109" s="39"/>
      <c r="EN48109" s="39"/>
      <c r="EO48109" s="39"/>
    </row>
    <row r="48110" spans="143:145" x14ac:dyDescent="0.2">
      <c r="EM48110" s="39"/>
      <c r="EN48110" s="39"/>
      <c r="EO48110" s="39"/>
    </row>
    <row r="48111" spans="143:145" x14ac:dyDescent="0.2">
      <c r="EM48111" s="39"/>
      <c r="EN48111" s="39"/>
      <c r="EO48111" s="39"/>
    </row>
    <row r="48112" spans="143:145" x14ac:dyDescent="0.2">
      <c r="EM48112" s="39"/>
      <c r="EN48112" s="39"/>
      <c r="EO48112" s="39"/>
    </row>
    <row r="48113" spans="143:145" x14ac:dyDescent="0.2">
      <c r="EM48113" s="39"/>
      <c r="EN48113" s="39"/>
      <c r="EO48113" s="39"/>
    </row>
    <row r="48114" spans="143:145" x14ac:dyDescent="0.2">
      <c r="EM48114" s="39"/>
      <c r="EN48114" s="39"/>
      <c r="EO48114" s="39"/>
    </row>
    <row r="48115" spans="143:145" x14ac:dyDescent="0.2">
      <c r="EM48115" s="39"/>
      <c r="EN48115" s="39"/>
      <c r="EO48115" s="39"/>
    </row>
    <row r="48116" spans="143:145" x14ac:dyDescent="0.2">
      <c r="EM48116" s="39"/>
      <c r="EN48116" s="39"/>
      <c r="EO48116" s="39"/>
    </row>
    <row r="48117" spans="143:145" x14ac:dyDescent="0.2">
      <c r="EM48117" s="39"/>
      <c r="EN48117" s="39"/>
      <c r="EO48117" s="39"/>
    </row>
    <row r="48118" spans="143:145" x14ac:dyDescent="0.2">
      <c r="EM48118" s="39"/>
      <c r="EN48118" s="39"/>
      <c r="EO48118" s="39"/>
    </row>
    <row r="48119" spans="143:145" x14ac:dyDescent="0.2">
      <c r="EM48119" s="39"/>
      <c r="EN48119" s="39"/>
      <c r="EO48119" s="39"/>
    </row>
    <row r="48120" spans="143:145" x14ac:dyDescent="0.2">
      <c r="EM48120" s="39"/>
      <c r="EN48120" s="39"/>
      <c r="EO48120" s="39"/>
    </row>
    <row r="48121" spans="143:145" x14ac:dyDescent="0.2">
      <c r="EM48121" s="39"/>
      <c r="EN48121" s="39"/>
      <c r="EO48121" s="39"/>
    </row>
    <row r="48122" spans="143:145" x14ac:dyDescent="0.2">
      <c r="EM48122" s="39"/>
      <c r="EN48122" s="39"/>
      <c r="EO48122" s="39"/>
    </row>
    <row r="48123" spans="143:145" x14ac:dyDescent="0.2">
      <c r="EM48123" s="39"/>
      <c r="EN48123" s="39"/>
      <c r="EO48123" s="39"/>
    </row>
    <row r="48124" spans="143:145" x14ac:dyDescent="0.2">
      <c r="EM48124" s="39"/>
      <c r="EN48124" s="39"/>
      <c r="EO48124" s="39"/>
    </row>
    <row r="48125" spans="143:145" x14ac:dyDescent="0.2">
      <c r="EM48125" s="39"/>
      <c r="EN48125" s="39"/>
      <c r="EO48125" s="39"/>
    </row>
    <row r="48126" spans="143:145" x14ac:dyDescent="0.2">
      <c r="EM48126" s="39"/>
      <c r="EN48126" s="39"/>
      <c r="EO48126" s="39"/>
    </row>
    <row r="48127" spans="143:145" x14ac:dyDescent="0.2">
      <c r="EM48127" s="39"/>
      <c r="EN48127" s="39"/>
      <c r="EO48127" s="39"/>
    </row>
    <row r="48128" spans="143:145" x14ac:dyDescent="0.2">
      <c r="EM48128" s="39"/>
      <c r="EN48128" s="39"/>
      <c r="EO48128" s="39"/>
    </row>
    <row r="48129" spans="143:145" x14ac:dyDescent="0.2">
      <c r="EM48129" s="39"/>
      <c r="EN48129" s="39"/>
      <c r="EO48129" s="39"/>
    </row>
    <row r="48130" spans="143:145" x14ac:dyDescent="0.2">
      <c r="EM48130" s="39"/>
      <c r="EN48130" s="39"/>
      <c r="EO48130" s="39"/>
    </row>
    <row r="48131" spans="143:145" x14ac:dyDescent="0.2">
      <c r="EM48131" s="39"/>
      <c r="EN48131" s="39"/>
      <c r="EO48131" s="39"/>
    </row>
    <row r="48132" spans="143:145" x14ac:dyDescent="0.2">
      <c r="EM48132" s="39"/>
      <c r="EN48132" s="39"/>
      <c r="EO48132" s="39"/>
    </row>
    <row r="48133" spans="143:145" x14ac:dyDescent="0.2">
      <c r="EM48133" s="39"/>
      <c r="EN48133" s="39"/>
      <c r="EO48133" s="39"/>
    </row>
    <row r="48134" spans="143:145" x14ac:dyDescent="0.2">
      <c r="EM48134" s="39"/>
      <c r="EN48134" s="39"/>
      <c r="EO48134" s="39"/>
    </row>
    <row r="48135" spans="143:145" x14ac:dyDescent="0.2">
      <c r="EM48135" s="39"/>
      <c r="EN48135" s="39"/>
      <c r="EO48135" s="39"/>
    </row>
    <row r="48136" spans="143:145" x14ac:dyDescent="0.2">
      <c r="EM48136" s="39"/>
      <c r="EN48136" s="39"/>
      <c r="EO48136" s="39"/>
    </row>
    <row r="48137" spans="143:145" x14ac:dyDescent="0.2">
      <c r="EM48137" s="39"/>
      <c r="EN48137" s="39"/>
      <c r="EO48137" s="39"/>
    </row>
    <row r="48138" spans="143:145" x14ac:dyDescent="0.2">
      <c r="EM48138" s="39"/>
      <c r="EN48138" s="39"/>
      <c r="EO48138" s="39"/>
    </row>
    <row r="48139" spans="143:145" x14ac:dyDescent="0.2">
      <c r="EM48139" s="39"/>
      <c r="EN48139" s="39"/>
      <c r="EO48139" s="39"/>
    </row>
    <row r="48140" spans="143:145" x14ac:dyDescent="0.2">
      <c r="EM48140" s="39"/>
      <c r="EN48140" s="39"/>
      <c r="EO48140" s="39"/>
    </row>
    <row r="48141" spans="143:145" x14ac:dyDescent="0.2">
      <c r="EM48141" s="39"/>
      <c r="EN48141" s="39"/>
      <c r="EO48141" s="39"/>
    </row>
    <row r="48142" spans="143:145" x14ac:dyDescent="0.2">
      <c r="EM48142" s="39"/>
      <c r="EN48142" s="39"/>
      <c r="EO48142" s="39"/>
    </row>
    <row r="48143" spans="143:145" x14ac:dyDescent="0.2">
      <c r="EM48143" s="39"/>
      <c r="EN48143" s="39"/>
      <c r="EO48143" s="39"/>
    </row>
    <row r="48144" spans="143:145" x14ac:dyDescent="0.2">
      <c r="EM48144" s="39"/>
      <c r="EN48144" s="39"/>
      <c r="EO48144" s="39"/>
    </row>
    <row r="48145" spans="143:145" x14ac:dyDescent="0.2">
      <c r="EM48145" s="39"/>
      <c r="EN48145" s="39"/>
      <c r="EO48145" s="39"/>
    </row>
    <row r="48146" spans="143:145" x14ac:dyDescent="0.2">
      <c r="EM48146" s="39"/>
      <c r="EN48146" s="39"/>
      <c r="EO48146" s="39"/>
    </row>
    <row r="48147" spans="143:145" x14ac:dyDescent="0.2">
      <c r="EM48147" s="39"/>
      <c r="EN48147" s="39"/>
      <c r="EO48147" s="39"/>
    </row>
    <row r="48148" spans="143:145" x14ac:dyDescent="0.2">
      <c r="EM48148" s="39"/>
      <c r="EN48148" s="39"/>
      <c r="EO48148" s="39"/>
    </row>
    <row r="48149" spans="143:145" x14ac:dyDescent="0.2">
      <c r="EM48149" s="39"/>
      <c r="EN48149" s="39"/>
      <c r="EO48149" s="39"/>
    </row>
    <row r="48150" spans="143:145" x14ac:dyDescent="0.2">
      <c r="EM48150" s="39"/>
      <c r="EN48150" s="39"/>
      <c r="EO48150" s="39"/>
    </row>
    <row r="48151" spans="143:145" x14ac:dyDescent="0.2">
      <c r="EM48151" s="39"/>
      <c r="EN48151" s="39"/>
      <c r="EO48151" s="39"/>
    </row>
    <row r="48152" spans="143:145" x14ac:dyDescent="0.2">
      <c r="EM48152" s="39"/>
      <c r="EN48152" s="39"/>
      <c r="EO48152" s="39"/>
    </row>
    <row r="48153" spans="143:145" x14ac:dyDescent="0.2">
      <c r="EM48153" s="39"/>
      <c r="EN48153" s="39"/>
      <c r="EO48153" s="39"/>
    </row>
    <row r="48154" spans="143:145" x14ac:dyDescent="0.2">
      <c r="EM48154" s="39"/>
      <c r="EN48154" s="39"/>
      <c r="EO48154" s="39"/>
    </row>
    <row r="48155" spans="143:145" x14ac:dyDescent="0.2">
      <c r="EM48155" s="39"/>
      <c r="EN48155" s="39"/>
      <c r="EO48155" s="39"/>
    </row>
    <row r="48156" spans="143:145" x14ac:dyDescent="0.2">
      <c r="EM48156" s="39"/>
      <c r="EN48156" s="39"/>
      <c r="EO48156" s="39"/>
    </row>
    <row r="48157" spans="143:145" x14ac:dyDescent="0.2">
      <c r="EM48157" s="39"/>
      <c r="EN48157" s="39"/>
      <c r="EO48157" s="39"/>
    </row>
    <row r="48158" spans="143:145" x14ac:dyDescent="0.2">
      <c r="EM48158" s="39"/>
      <c r="EN48158" s="39"/>
      <c r="EO48158" s="39"/>
    </row>
    <row r="48159" spans="143:145" x14ac:dyDescent="0.2">
      <c r="EM48159" s="39"/>
      <c r="EN48159" s="39"/>
      <c r="EO48159" s="39"/>
    </row>
    <row r="48160" spans="143:145" x14ac:dyDescent="0.2">
      <c r="EM48160" s="39"/>
      <c r="EN48160" s="39"/>
      <c r="EO48160" s="39"/>
    </row>
    <row r="48161" spans="143:145" x14ac:dyDescent="0.2">
      <c r="EM48161" s="39"/>
      <c r="EN48161" s="39"/>
      <c r="EO48161" s="39"/>
    </row>
    <row r="48162" spans="143:145" x14ac:dyDescent="0.2">
      <c r="EM48162" s="39"/>
      <c r="EN48162" s="39"/>
      <c r="EO48162" s="39"/>
    </row>
    <row r="48163" spans="143:145" x14ac:dyDescent="0.2">
      <c r="EM48163" s="39"/>
      <c r="EN48163" s="39"/>
      <c r="EO48163" s="39"/>
    </row>
    <row r="48164" spans="143:145" x14ac:dyDescent="0.2">
      <c r="EM48164" s="39"/>
      <c r="EN48164" s="39"/>
      <c r="EO48164" s="39"/>
    </row>
    <row r="48165" spans="143:145" x14ac:dyDescent="0.2">
      <c r="EM48165" s="39"/>
      <c r="EN48165" s="39"/>
      <c r="EO48165" s="39"/>
    </row>
    <row r="48166" spans="143:145" x14ac:dyDescent="0.2">
      <c r="EM48166" s="39"/>
      <c r="EN48166" s="39"/>
      <c r="EO48166" s="39"/>
    </row>
    <row r="48167" spans="143:145" x14ac:dyDescent="0.2">
      <c r="EM48167" s="39"/>
      <c r="EN48167" s="39"/>
      <c r="EO48167" s="39"/>
    </row>
    <row r="48168" spans="143:145" x14ac:dyDescent="0.2">
      <c r="EM48168" s="39"/>
      <c r="EN48168" s="39"/>
      <c r="EO48168" s="39"/>
    </row>
    <row r="48169" spans="143:145" x14ac:dyDescent="0.2">
      <c r="EM48169" s="39"/>
      <c r="EN48169" s="39"/>
      <c r="EO48169" s="39"/>
    </row>
    <row r="48170" spans="143:145" x14ac:dyDescent="0.2">
      <c r="EM48170" s="39"/>
      <c r="EN48170" s="39"/>
      <c r="EO48170" s="39"/>
    </row>
    <row r="48171" spans="143:145" x14ac:dyDescent="0.2">
      <c r="EM48171" s="39"/>
      <c r="EN48171" s="39"/>
      <c r="EO48171" s="39"/>
    </row>
    <row r="48172" spans="143:145" x14ac:dyDescent="0.2">
      <c r="EM48172" s="39"/>
      <c r="EN48172" s="39"/>
      <c r="EO48172" s="39"/>
    </row>
    <row r="48173" spans="143:145" x14ac:dyDescent="0.2">
      <c r="EM48173" s="39"/>
      <c r="EN48173" s="39"/>
      <c r="EO48173" s="39"/>
    </row>
    <row r="48174" spans="143:145" x14ac:dyDescent="0.2">
      <c r="EM48174" s="39"/>
      <c r="EN48174" s="39"/>
      <c r="EO48174" s="39"/>
    </row>
    <row r="48175" spans="143:145" x14ac:dyDescent="0.2">
      <c r="EM48175" s="39"/>
      <c r="EN48175" s="39"/>
      <c r="EO48175" s="39"/>
    </row>
    <row r="48176" spans="143:145" x14ac:dyDescent="0.2">
      <c r="EM48176" s="39"/>
      <c r="EN48176" s="39"/>
      <c r="EO48176" s="39"/>
    </row>
    <row r="48177" spans="143:145" x14ac:dyDescent="0.2">
      <c r="EM48177" s="39"/>
      <c r="EN48177" s="39"/>
      <c r="EO48177" s="39"/>
    </row>
    <row r="48178" spans="143:145" x14ac:dyDescent="0.2">
      <c r="EM48178" s="39"/>
      <c r="EN48178" s="39"/>
      <c r="EO48178" s="39"/>
    </row>
    <row r="48179" spans="143:145" x14ac:dyDescent="0.2">
      <c r="EM48179" s="39"/>
      <c r="EN48179" s="39"/>
      <c r="EO48179" s="39"/>
    </row>
    <row r="48180" spans="143:145" x14ac:dyDescent="0.2">
      <c r="EM48180" s="39"/>
      <c r="EN48180" s="39"/>
      <c r="EO48180" s="39"/>
    </row>
    <row r="48181" spans="143:145" x14ac:dyDescent="0.2">
      <c r="EM48181" s="39"/>
      <c r="EN48181" s="39"/>
      <c r="EO48181" s="39"/>
    </row>
    <row r="48182" spans="143:145" x14ac:dyDescent="0.2">
      <c r="EM48182" s="39"/>
      <c r="EN48182" s="39"/>
      <c r="EO48182" s="39"/>
    </row>
    <row r="48183" spans="143:145" x14ac:dyDescent="0.2">
      <c r="EM48183" s="39"/>
      <c r="EN48183" s="39"/>
      <c r="EO48183" s="39"/>
    </row>
    <row r="48184" spans="143:145" x14ac:dyDescent="0.2">
      <c r="EM48184" s="39"/>
      <c r="EN48184" s="39"/>
      <c r="EO48184" s="39"/>
    </row>
    <row r="48185" spans="143:145" x14ac:dyDescent="0.2">
      <c r="EM48185" s="39"/>
      <c r="EN48185" s="39"/>
      <c r="EO48185" s="39"/>
    </row>
    <row r="48186" spans="143:145" x14ac:dyDescent="0.2">
      <c r="EM48186" s="39"/>
      <c r="EN48186" s="39"/>
      <c r="EO48186" s="39"/>
    </row>
    <row r="48187" spans="143:145" x14ac:dyDescent="0.2">
      <c r="EM48187" s="39"/>
      <c r="EN48187" s="39"/>
      <c r="EO48187" s="39"/>
    </row>
    <row r="48188" spans="143:145" x14ac:dyDescent="0.2">
      <c r="EM48188" s="39"/>
      <c r="EN48188" s="39"/>
      <c r="EO48188" s="39"/>
    </row>
    <row r="48189" spans="143:145" x14ac:dyDescent="0.2">
      <c r="EM48189" s="39"/>
      <c r="EN48189" s="39"/>
      <c r="EO48189" s="39"/>
    </row>
    <row r="48190" spans="143:145" x14ac:dyDescent="0.2">
      <c r="EM48190" s="39"/>
      <c r="EN48190" s="39"/>
      <c r="EO48190" s="39"/>
    </row>
    <row r="48191" spans="143:145" x14ac:dyDescent="0.2">
      <c r="EM48191" s="39"/>
      <c r="EN48191" s="39"/>
      <c r="EO48191" s="39"/>
    </row>
    <row r="48192" spans="143:145" x14ac:dyDescent="0.2">
      <c r="EM48192" s="39"/>
      <c r="EN48192" s="39"/>
      <c r="EO48192" s="39"/>
    </row>
    <row r="48193" spans="143:145" x14ac:dyDescent="0.2">
      <c r="EM48193" s="39"/>
      <c r="EN48193" s="39"/>
      <c r="EO48193" s="39"/>
    </row>
    <row r="48194" spans="143:145" x14ac:dyDescent="0.2">
      <c r="EM48194" s="39"/>
      <c r="EN48194" s="39"/>
      <c r="EO48194" s="39"/>
    </row>
    <row r="48195" spans="143:145" x14ac:dyDescent="0.2">
      <c r="EM48195" s="39"/>
      <c r="EN48195" s="39"/>
      <c r="EO48195" s="39"/>
    </row>
    <row r="48196" spans="143:145" x14ac:dyDescent="0.2">
      <c r="EM48196" s="39"/>
      <c r="EN48196" s="39"/>
      <c r="EO48196" s="39"/>
    </row>
    <row r="48197" spans="143:145" x14ac:dyDescent="0.2">
      <c r="EM48197" s="39"/>
      <c r="EN48197" s="39"/>
      <c r="EO48197" s="39"/>
    </row>
    <row r="48198" spans="143:145" x14ac:dyDescent="0.2">
      <c r="EM48198" s="39"/>
      <c r="EN48198" s="39"/>
      <c r="EO48198" s="39"/>
    </row>
    <row r="48199" spans="143:145" x14ac:dyDescent="0.2">
      <c r="EM48199" s="39"/>
      <c r="EN48199" s="39"/>
      <c r="EO48199" s="39"/>
    </row>
    <row r="48200" spans="143:145" x14ac:dyDescent="0.2">
      <c r="EM48200" s="39"/>
      <c r="EN48200" s="39"/>
      <c r="EO48200" s="39"/>
    </row>
    <row r="48201" spans="143:145" x14ac:dyDescent="0.2">
      <c r="EM48201" s="39"/>
      <c r="EN48201" s="39"/>
      <c r="EO48201" s="39"/>
    </row>
    <row r="48202" spans="143:145" x14ac:dyDescent="0.2">
      <c r="EM48202" s="39"/>
      <c r="EN48202" s="39"/>
      <c r="EO48202" s="39"/>
    </row>
    <row r="48203" spans="143:145" x14ac:dyDescent="0.2">
      <c r="EM48203" s="39"/>
      <c r="EN48203" s="39"/>
      <c r="EO48203" s="39"/>
    </row>
    <row r="48204" spans="143:145" x14ac:dyDescent="0.2">
      <c r="EM48204" s="39"/>
      <c r="EN48204" s="39"/>
      <c r="EO48204" s="39"/>
    </row>
    <row r="48205" spans="143:145" x14ac:dyDescent="0.2">
      <c r="EM48205" s="39"/>
      <c r="EN48205" s="39"/>
      <c r="EO48205" s="39"/>
    </row>
    <row r="48206" spans="143:145" x14ac:dyDescent="0.2">
      <c r="EM48206" s="39"/>
      <c r="EN48206" s="39"/>
      <c r="EO48206" s="39"/>
    </row>
    <row r="48207" spans="143:145" x14ac:dyDescent="0.2">
      <c r="EM48207" s="39"/>
      <c r="EN48207" s="39"/>
      <c r="EO48207" s="39"/>
    </row>
    <row r="48208" spans="143:145" x14ac:dyDescent="0.2">
      <c r="EM48208" s="39"/>
      <c r="EN48208" s="39"/>
      <c r="EO48208" s="39"/>
    </row>
    <row r="48209" spans="143:145" x14ac:dyDescent="0.2">
      <c r="EM48209" s="39"/>
      <c r="EN48209" s="39"/>
      <c r="EO48209" s="39"/>
    </row>
    <row r="48210" spans="143:145" x14ac:dyDescent="0.2">
      <c r="EM48210" s="39"/>
      <c r="EN48210" s="39"/>
      <c r="EO48210" s="39"/>
    </row>
    <row r="48211" spans="143:145" x14ac:dyDescent="0.2">
      <c r="EM48211" s="39"/>
      <c r="EN48211" s="39"/>
      <c r="EO48211" s="39"/>
    </row>
    <row r="48212" spans="143:145" x14ac:dyDescent="0.2">
      <c r="EM48212" s="39"/>
      <c r="EN48212" s="39"/>
      <c r="EO48212" s="39"/>
    </row>
    <row r="48213" spans="143:145" x14ac:dyDescent="0.2">
      <c r="EM48213" s="39"/>
      <c r="EN48213" s="39"/>
      <c r="EO48213" s="39"/>
    </row>
    <row r="48214" spans="143:145" x14ac:dyDescent="0.2">
      <c r="EM48214" s="39"/>
      <c r="EN48214" s="39"/>
      <c r="EO48214" s="39"/>
    </row>
    <row r="48215" spans="143:145" x14ac:dyDescent="0.2">
      <c r="EM48215" s="39"/>
      <c r="EN48215" s="39"/>
      <c r="EO48215" s="39"/>
    </row>
    <row r="48216" spans="143:145" x14ac:dyDescent="0.2">
      <c r="EM48216" s="39"/>
      <c r="EN48216" s="39"/>
      <c r="EO48216" s="39"/>
    </row>
    <row r="48217" spans="143:145" x14ac:dyDescent="0.2">
      <c r="EM48217" s="39"/>
      <c r="EN48217" s="39"/>
      <c r="EO48217" s="39"/>
    </row>
    <row r="48218" spans="143:145" x14ac:dyDescent="0.2">
      <c r="EM48218" s="39"/>
      <c r="EN48218" s="39"/>
      <c r="EO48218" s="39"/>
    </row>
    <row r="48219" spans="143:145" x14ac:dyDescent="0.2">
      <c r="EM48219" s="39"/>
      <c r="EN48219" s="39"/>
      <c r="EO48219" s="39"/>
    </row>
    <row r="48220" spans="143:145" x14ac:dyDescent="0.2">
      <c r="EM48220" s="39"/>
      <c r="EN48220" s="39"/>
      <c r="EO48220" s="39"/>
    </row>
    <row r="48221" spans="143:145" x14ac:dyDescent="0.2">
      <c r="EM48221" s="39"/>
      <c r="EN48221" s="39"/>
      <c r="EO48221" s="39"/>
    </row>
    <row r="48222" spans="143:145" x14ac:dyDescent="0.2">
      <c r="EM48222" s="39"/>
      <c r="EN48222" s="39"/>
      <c r="EO48222" s="39"/>
    </row>
    <row r="48223" spans="143:145" x14ac:dyDescent="0.2">
      <c r="EM48223" s="39"/>
      <c r="EN48223" s="39"/>
      <c r="EO48223" s="39"/>
    </row>
    <row r="48224" spans="143:145" x14ac:dyDescent="0.2">
      <c r="EM48224" s="39"/>
      <c r="EN48224" s="39"/>
      <c r="EO48224" s="39"/>
    </row>
    <row r="48225" spans="143:145" x14ac:dyDescent="0.2">
      <c r="EM48225" s="39"/>
      <c r="EN48225" s="39"/>
      <c r="EO48225" s="39"/>
    </row>
    <row r="48226" spans="143:145" x14ac:dyDescent="0.2">
      <c r="EM48226" s="39"/>
      <c r="EN48226" s="39"/>
      <c r="EO48226" s="39"/>
    </row>
    <row r="48227" spans="143:145" x14ac:dyDescent="0.2">
      <c r="EM48227" s="39"/>
      <c r="EN48227" s="39"/>
      <c r="EO48227" s="39"/>
    </row>
    <row r="48228" spans="143:145" x14ac:dyDescent="0.2">
      <c r="EM48228" s="39"/>
      <c r="EN48228" s="39"/>
      <c r="EO48228" s="39"/>
    </row>
    <row r="48229" spans="143:145" x14ac:dyDescent="0.2">
      <c r="EM48229" s="39"/>
      <c r="EN48229" s="39"/>
      <c r="EO48229" s="39"/>
    </row>
    <row r="48230" spans="143:145" x14ac:dyDescent="0.2">
      <c r="EM48230" s="39"/>
      <c r="EN48230" s="39"/>
      <c r="EO48230" s="39"/>
    </row>
    <row r="48231" spans="143:145" x14ac:dyDescent="0.2">
      <c r="EM48231" s="39"/>
      <c r="EN48231" s="39"/>
      <c r="EO48231" s="39"/>
    </row>
    <row r="48232" spans="143:145" x14ac:dyDescent="0.2">
      <c r="EM48232" s="39"/>
      <c r="EN48232" s="39"/>
      <c r="EO48232" s="39"/>
    </row>
    <row r="48233" spans="143:145" x14ac:dyDescent="0.2">
      <c r="EM48233" s="39"/>
      <c r="EN48233" s="39"/>
      <c r="EO48233" s="39"/>
    </row>
    <row r="48234" spans="143:145" x14ac:dyDescent="0.2">
      <c r="EM48234" s="39"/>
      <c r="EN48234" s="39"/>
      <c r="EO48234" s="39"/>
    </row>
    <row r="48235" spans="143:145" x14ac:dyDescent="0.2">
      <c r="EM48235" s="39"/>
      <c r="EN48235" s="39"/>
      <c r="EO48235" s="39"/>
    </row>
    <row r="48236" spans="143:145" x14ac:dyDescent="0.2">
      <c r="EM48236" s="39"/>
      <c r="EN48236" s="39"/>
      <c r="EO48236" s="39"/>
    </row>
    <row r="48237" spans="143:145" x14ac:dyDescent="0.2">
      <c r="EM48237" s="39"/>
      <c r="EN48237" s="39"/>
      <c r="EO48237" s="39"/>
    </row>
    <row r="48238" spans="143:145" x14ac:dyDescent="0.2">
      <c r="EM48238" s="39"/>
      <c r="EN48238" s="39"/>
      <c r="EO48238" s="39"/>
    </row>
    <row r="48239" spans="143:145" x14ac:dyDescent="0.2">
      <c r="EM48239" s="39"/>
      <c r="EN48239" s="39"/>
      <c r="EO48239" s="39"/>
    </row>
    <row r="48240" spans="143:145" x14ac:dyDescent="0.2">
      <c r="EM48240" s="39"/>
      <c r="EN48240" s="39"/>
      <c r="EO48240" s="39"/>
    </row>
    <row r="48241" spans="143:145" x14ac:dyDescent="0.2">
      <c r="EM48241" s="39"/>
      <c r="EN48241" s="39"/>
      <c r="EO48241" s="39"/>
    </row>
    <row r="48242" spans="143:145" x14ac:dyDescent="0.2">
      <c r="EM48242" s="39"/>
      <c r="EN48242" s="39"/>
      <c r="EO48242" s="39"/>
    </row>
    <row r="48243" spans="143:145" x14ac:dyDescent="0.2">
      <c r="EM48243" s="39"/>
      <c r="EN48243" s="39"/>
      <c r="EO48243" s="39"/>
    </row>
    <row r="48244" spans="143:145" x14ac:dyDescent="0.2">
      <c r="EM48244" s="39"/>
      <c r="EN48244" s="39"/>
      <c r="EO48244" s="39"/>
    </row>
    <row r="48245" spans="143:145" x14ac:dyDescent="0.2">
      <c r="EM48245" s="39"/>
      <c r="EN48245" s="39"/>
      <c r="EO48245" s="39"/>
    </row>
    <row r="48246" spans="143:145" x14ac:dyDescent="0.2">
      <c r="EM48246" s="39"/>
      <c r="EN48246" s="39"/>
      <c r="EO48246" s="39"/>
    </row>
    <row r="48247" spans="143:145" x14ac:dyDescent="0.2">
      <c r="EM48247" s="39"/>
      <c r="EN48247" s="39"/>
      <c r="EO48247" s="39"/>
    </row>
    <row r="48248" spans="143:145" x14ac:dyDescent="0.2">
      <c r="EM48248" s="39"/>
      <c r="EN48248" s="39"/>
      <c r="EO48248" s="39"/>
    </row>
    <row r="48249" spans="143:145" x14ac:dyDescent="0.2">
      <c r="EM48249" s="39"/>
      <c r="EN48249" s="39"/>
      <c r="EO48249" s="39"/>
    </row>
    <row r="48250" spans="143:145" x14ac:dyDescent="0.2">
      <c r="EM48250" s="39"/>
      <c r="EN48250" s="39"/>
      <c r="EO48250" s="39"/>
    </row>
    <row r="48251" spans="143:145" x14ac:dyDescent="0.2">
      <c r="EM48251" s="39"/>
      <c r="EN48251" s="39"/>
      <c r="EO48251" s="39"/>
    </row>
    <row r="48252" spans="143:145" x14ac:dyDescent="0.2">
      <c r="EM48252" s="39"/>
      <c r="EN48252" s="39"/>
      <c r="EO48252" s="39"/>
    </row>
    <row r="48253" spans="143:145" x14ac:dyDescent="0.2">
      <c r="EM48253" s="39"/>
      <c r="EN48253" s="39"/>
      <c r="EO48253" s="39"/>
    </row>
    <row r="48254" spans="143:145" x14ac:dyDescent="0.2">
      <c r="EM48254" s="39"/>
      <c r="EN48254" s="39"/>
      <c r="EO48254" s="39"/>
    </row>
    <row r="48255" spans="143:145" x14ac:dyDescent="0.2">
      <c r="EM48255" s="39"/>
      <c r="EN48255" s="39"/>
      <c r="EO48255" s="39"/>
    </row>
    <row r="48256" spans="143:145" x14ac:dyDescent="0.2">
      <c r="EM48256" s="39"/>
      <c r="EN48256" s="39"/>
      <c r="EO48256" s="39"/>
    </row>
    <row r="48257" spans="143:145" x14ac:dyDescent="0.2">
      <c r="EM48257" s="39"/>
      <c r="EN48257" s="39"/>
      <c r="EO48257" s="39"/>
    </row>
    <row r="48258" spans="143:145" x14ac:dyDescent="0.2">
      <c r="EM48258" s="39"/>
      <c r="EN48258" s="39"/>
      <c r="EO48258" s="39"/>
    </row>
    <row r="48259" spans="143:145" x14ac:dyDescent="0.2">
      <c r="EM48259" s="39"/>
      <c r="EN48259" s="39"/>
      <c r="EO48259" s="39"/>
    </row>
    <row r="48260" spans="143:145" x14ac:dyDescent="0.2">
      <c r="EM48260" s="39"/>
      <c r="EN48260" s="39"/>
      <c r="EO48260" s="39"/>
    </row>
    <row r="48261" spans="143:145" x14ac:dyDescent="0.2">
      <c r="EM48261" s="39"/>
      <c r="EN48261" s="39"/>
      <c r="EO48261" s="39"/>
    </row>
    <row r="48262" spans="143:145" x14ac:dyDescent="0.2">
      <c r="EM48262" s="39"/>
      <c r="EN48262" s="39"/>
      <c r="EO48262" s="39"/>
    </row>
    <row r="48263" spans="143:145" x14ac:dyDescent="0.2">
      <c r="EM48263" s="39"/>
      <c r="EN48263" s="39"/>
      <c r="EO48263" s="39"/>
    </row>
    <row r="48264" spans="143:145" x14ac:dyDescent="0.2">
      <c r="EM48264" s="39"/>
      <c r="EN48264" s="39"/>
      <c r="EO48264" s="39"/>
    </row>
    <row r="48265" spans="143:145" x14ac:dyDescent="0.2">
      <c r="EM48265" s="39"/>
      <c r="EN48265" s="39"/>
      <c r="EO48265" s="39"/>
    </row>
    <row r="48266" spans="143:145" x14ac:dyDescent="0.2">
      <c r="EM48266" s="39"/>
      <c r="EN48266" s="39"/>
      <c r="EO48266" s="39"/>
    </row>
    <row r="48267" spans="143:145" x14ac:dyDescent="0.2">
      <c r="EM48267" s="39"/>
      <c r="EN48267" s="39"/>
      <c r="EO48267" s="39"/>
    </row>
    <row r="48268" spans="143:145" x14ac:dyDescent="0.2">
      <c r="EM48268" s="39"/>
      <c r="EN48268" s="39"/>
      <c r="EO48268" s="39"/>
    </row>
    <row r="48269" spans="143:145" x14ac:dyDescent="0.2">
      <c r="EM48269" s="39"/>
      <c r="EN48269" s="39"/>
      <c r="EO48269" s="39"/>
    </row>
    <row r="48270" spans="143:145" x14ac:dyDescent="0.2">
      <c r="EM48270" s="39"/>
      <c r="EN48270" s="39"/>
      <c r="EO48270" s="39"/>
    </row>
    <row r="48271" spans="143:145" x14ac:dyDescent="0.2">
      <c r="EM48271" s="39"/>
      <c r="EN48271" s="39"/>
      <c r="EO48271" s="39"/>
    </row>
    <row r="48272" spans="143:145" x14ac:dyDescent="0.2">
      <c r="EM48272" s="39"/>
      <c r="EN48272" s="39"/>
      <c r="EO48272" s="39"/>
    </row>
    <row r="48273" spans="143:145" x14ac:dyDescent="0.2">
      <c r="EM48273" s="39"/>
      <c r="EN48273" s="39"/>
      <c r="EO48273" s="39"/>
    </row>
    <row r="48274" spans="143:145" x14ac:dyDescent="0.2">
      <c r="EM48274" s="39"/>
      <c r="EN48274" s="39"/>
      <c r="EO48274" s="39"/>
    </row>
    <row r="48275" spans="143:145" x14ac:dyDescent="0.2">
      <c r="EM48275" s="39"/>
      <c r="EN48275" s="39"/>
      <c r="EO48275" s="39"/>
    </row>
    <row r="48276" spans="143:145" x14ac:dyDescent="0.2">
      <c r="EM48276" s="39"/>
      <c r="EN48276" s="39"/>
      <c r="EO48276" s="39"/>
    </row>
    <row r="48277" spans="143:145" x14ac:dyDescent="0.2">
      <c r="EM48277" s="39"/>
      <c r="EN48277" s="39"/>
      <c r="EO48277" s="39"/>
    </row>
    <row r="48278" spans="143:145" x14ac:dyDescent="0.2">
      <c r="EM48278" s="39"/>
      <c r="EN48278" s="39"/>
      <c r="EO48278" s="39"/>
    </row>
    <row r="48279" spans="143:145" x14ac:dyDescent="0.2">
      <c r="EM48279" s="39"/>
      <c r="EN48279" s="39"/>
      <c r="EO48279" s="39"/>
    </row>
    <row r="48280" spans="143:145" x14ac:dyDescent="0.2">
      <c r="EM48280" s="39"/>
      <c r="EN48280" s="39"/>
      <c r="EO48280" s="39"/>
    </row>
    <row r="48281" spans="143:145" x14ac:dyDescent="0.2">
      <c r="EM48281" s="39"/>
      <c r="EN48281" s="39"/>
      <c r="EO48281" s="39"/>
    </row>
    <row r="48282" spans="143:145" x14ac:dyDescent="0.2">
      <c r="EM48282" s="39"/>
      <c r="EN48282" s="39"/>
      <c r="EO48282" s="39"/>
    </row>
    <row r="48283" spans="143:145" x14ac:dyDescent="0.2">
      <c r="EM48283" s="39"/>
      <c r="EN48283" s="39"/>
      <c r="EO48283" s="39"/>
    </row>
    <row r="48284" spans="143:145" x14ac:dyDescent="0.2">
      <c r="EM48284" s="39"/>
      <c r="EN48284" s="39"/>
      <c r="EO48284" s="39"/>
    </row>
    <row r="48285" spans="143:145" x14ac:dyDescent="0.2">
      <c r="EM48285" s="39"/>
      <c r="EN48285" s="39"/>
      <c r="EO48285" s="39"/>
    </row>
    <row r="48286" spans="143:145" x14ac:dyDescent="0.2">
      <c r="EM48286" s="39"/>
      <c r="EN48286" s="39"/>
      <c r="EO48286" s="39"/>
    </row>
    <row r="48287" spans="143:145" x14ac:dyDescent="0.2">
      <c r="EM48287" s="39"/>
      <c r="EN48287" s="39"/>
      <c r="EO48287" s="39"/>
    </row>
    <row r="48288" spans="143:145" x14ac:dyDescent="0.2">
      <c r="EM48288" s="39"/>
      <c r="EN48288" s="39"/>
      <c r="EO48288" s="39"/>
    </row>
    <row r="48289" spans="143:145" x14ac:dyDescent="0.2">
      <c r="EM48289" s="39"/>
      <c r="EN48289" s="39"/>
      <c r="EO48289" s="39"/>
    </row>
    <row r="48290" spans="143:145" x14ac:dyDescent="0.2">
      <c r="EM48290" s="39"/>
      <c r="EN48290" s="39"/>
      <c r="EO48290" s="39"/>
    </row>
    <row r="48291" spans="143:145" x14ac:dyDescent="0.2">
      <c r="EM48291" s="39"/>
      <c r="EN48291" s="39"/>
      <c r="EO48291" s="39"/>
    </row>
    <row r="48292" spans="143:145" x14ac:dyDescent="0.2">
      <c r="EM48292" s="39"/>
      <c r="EN48292" s="39"/>
      <c r="EO48292" s="39"/>
    </row>
    <row r="48293" spans="143:145" x14ac:dyDescent="0.2">
      <c r="EM48293" s="39"/>
      <c r="EN48293" s="39"/>
      <c r="EO48293" s="39"/>
    </row>
    <row r="48294" spans="143:145" x14ac:dyDescent="0.2">
      <c r="EM48294" s="39"/>
      <c r="EN48294" s="39"/>
      <c r="EO48294" s="39"/>
    </row>
    <row r="48295" spans="143:145" x14ac:dyDescent="0.2">
      <c r="EM48295" s="39"/>
      <c r="EN48295" s="39"/>
      <c r="EO48295" s="39"/>
    </row>
    <row r="48296" spans="143:145" x14ac:dyDescent="0.2">
      <c r="EM48296" s="39"/>
      <c r="EN48296" s="39"/>
      <c r="EO48296" s="39"/>
    </row>
    <row r="48297" spans="143:145" x14ac:dyDescent="0.2">
      <c r="EM48297" s="39"/>
      <c r="EN48297" s="39"/>
      <c r="EO48297" s="39"/>
    </row>
    <row r="48298" spans="143:145" x14ac:dyDescent="0.2">
      <c r="EM48298" s="39"/>
      <c r="EN48298" s="39"/>
      <c r="EO48298" s="39"/>
    </row>
    <row r="48299" spans="143:145" x14ac:dyDescent="0.2">
      <c r="EM48299" s="39"/>
      <c r="EN48299" s="39"/>
      <c r="EO48299" s="39"/>
    </row>
    <row r="48300" spans="143:145" x14ac:dyDescent="0.2">
      <c r="EM48300" s="39"/>
      <c r="EN48300" s="39"/>
      <c r="EO48300" s="39"/>
    </row>
    <row r="48301" spans="143:145" x14ac:dyDescent="0.2">
      <c r="EM48301" s="39"/>
      <c r="EN48301" s="39"/>
      <c r="EO48301" s="39"/>
    </row>
    <row r="48302" spans="143:145" x14ac:dyDescent="0.2">
      <c r="EM48302" s="39"/>
      <c r="EN48302" s="39"/>
      <c r="EO48302" s="39"/>
    </row>
    <row r="48303" spans="143:145" x14ac:dyDescent="0.2">
      <c r="EM48303" s="39"/>
      <c r="EN48303" s="39"/>
      <c r="EO48303" s="39"/>
    </row>
    <row r="48304" spans="143:145" x14ac:dyDescent="0.2">
      <c r="EM48304" s="39"/>
      <c r="EN48304" s="39"/>
      <c r="EO48304" s="39"/>
    </row>
    <row r="48305" spans="143:145" x14ac:dyDescent="0.2">
      <c r="EM48305" s="39"/>
      <c r="EN48305" s="39"/>
      <c r="EO48305" s="39"/>
    </row>
    <row r="48306" spans="143:145" x14ac:dyDescent="0.2">
      <c r="EM48306" s="39"/>
      <c r="EN48306" s="39"/>
      <c r="EO48306" s="39"/>
    </row>
    <row r="48307" spans="143:145" x14ac:dyDescent="0.2">
      <c r="EM48307" s="39"/>
      <c r="EN48307" s="39"/>
      <c r="EO48307" s="39"/>
    </row>
    <row r="48308" spans="143:145" x14ac:dyDescent="0.2">
      <c r="EM48308" s="39"/>
      <c r="EN48308" s="39"/>
      <c r="EO48308" s="39"/>
    </row>
    <row r="48309" spans="143:145" x14ac:dyDescent="0.2">
      <c r="EM48309" s="39"/>
      <c r="EN48309" s="39"/>
      <c r="EO48309" s="39"/>
    </row>
    <row r="48310" spans="143:145" x14ac:dyDescent="0.2">
      <c r="EM48310" s="39"/>
      <c r="EN48310" s="39"/>
      <c r="EO48310" s="39"/>
    </row>
    <row r="48311" spans="143:145" x14ac:dyDescent="0.2">
      <c r="EM48311" s="39"/>
      <c r="EN48311" s="39"/>
      <c r="EO48311" s="39"/>
    </row>
    <row r="48312" spans="143:145" x14ac:dyDescent="0.2">
      <c r="EM48312" s="39"/>
      <c r="EN48312" s="39"/>
      <c r="EO48312" s="39"/>
    </row>
    <row r="48313" spans="143:145" x14ac:dyDescent="0.2">
      <c r="EM48313" s="39"/>
      <c r="EN48313" s="39"/>
      <c r="EO48313" s="39"/>
    </row>
    <row r="48314" spans="143:145" x14ac:dyDescent="0.2">
      <c r="EM48314" s="39"/>
      <c r="EN48314" s="39"/>
      <c r="EO48314" s="39"/>
    </row>
    <row r="48315" spans="143:145" x14ac:dyDescent="0.2">
      <c r="EM48315" s="39"/>
      <c r="EN48315" s="39"/>
      <c r="EO48315" s="39"/>
    </row>
    <row r="48316" spans="143:145" x14ac:dyDescent="0.2">
      <c r="EM48316" s="39"/>
      <c r="EN48316" s="39"/>
      <c r="EO48316" s="39"/>
    </row>
    <row r="48317" spans="143:145" x14ac:dyDescent="0.2">
      <c r="EM48317" s="39"/>
      <c r="EN48317" s="39"/>
      <c r="EO48317" s="39"/>
    </row>
    <row r="48318" spans="143:145" x14ac:dyDescent="0.2">
      <c r="EM48318" s="39"/>
      <c r="EN48318" s="39"/>
      <c r="EO48318" s="39"/>
    </row>
    <row r="48319" spans="143:145" x14ac:dyDescent="0.2">
      <c r="EM48319" s="39"/>
      <c r="EN48319" s="39"/>
      <c r="EO48319" s="39"/>
    </row>
    <row r="48320" spans="143:145" x14ac:dyDescent="0.2">
      <c r="EM48320" s="39"/>
      <c r="EN48320" s="39"/>
      <c r="EO48320" s="39"/>
    </row>
    <row r="48321" spans="143:145" x14ac:dyDescent="0.2">
      <c r="EM48321" s="39"/>
      <c r="EN48321" s="39"/>
      <c r="EO48321" s="39"/>
    </row>
    <row r="48322" spans="143:145" x14ac:dyDescent="0.2">
      <c r="EM48322" s="39"/>
      <c r="EN48322" s="39"/>
      <c r="EO48322" s="39"/>
    </row>
    <row r="48323" spans="143:145" x14ac:dyDescent="0.2">
      <c r="EM48323" s="39"/>
      <c r="EN48323" s="39"/>
      <c r="EO48323" s="39"/>
    </row>
    <row r="48324" spans="143:145" x14ac:dyDescent="0.2">
      <c r="EM48324" s="39"/>
      <c r="EN48324" s="39"/>
      <c r="EO48324" s="39"/>
    </row>
    <row r="48325" spans="143:145" x14ac:dyDescent="0.2">
      <c r="EM48325" s="39"/>
      <c r="EN48325" s="39"/>
      <c r="EO48325" s="39"/>
    </row>
    <row r="48326" spans="143:145" x14ac:dyDescent="0.2">
      <c r="EM48326" s="39"/>
      <c r="EN48326" s="39"/>
      <c r="EO48326" s="39"/>
    </row>
    <row r="48327" spans="143:145" x14ac:dyDescent="0.2">
      <c r="EM48327" s="39"/>
      <c r="EN48327" s="39"/>
      <c r="EO48327" s="39"/>
    </row>
    <row r="48328" spans="143:145" x14ac:dyDescent="0.2">
      <c r="EM48328" s="39"/>
      <c r="EN48328" s="39"/>
      <c r="EO48328" s="39"/>
    </row>
    <row r="48329" spans="143:145" x14ac:dyDescent="0.2">
      <c r="EM48329" s="39"/>
      <c r="EN48329" s="39"/>
      <c r="EO48329" s="39"/>
    </row>
    <row r="48330" spans="143:145" x14ac:dyDescent="0.2">
      <c r="EM48330" s="39"/>
      <c r="EN48330" s="39"/>
      <c r="EO48330" s="39"/>
    </row>
    <row r="48331" spans="143:145" x14ac:dyDescent="0.2">
      <c r="EM48331" s="39"/>
      <c r="EN48331" s="39"/>
      <c r="EO48331" s="39"/>
    </row>
    <row r="48332" spans="143:145" x14ac:dyDescent="0.2">
      <c r="EM48332" s="39"/>
      <c r="EN48332" s="39"/>
      <c r="EO48332" s="39"/>
    </row>
    <row r="48333" spans="143:145" x14ac:dyDescent="0.2">
      <c r="EM48333" s="39"/>
      <c r="EN48333" s="39"/>
      <c r="EO48333" s="39"/>
    </row>
    <row r="48334" spans="143:145" x14ac:dyDescent="0.2">
      <c r="EM48334" s="39"/>
      <c r="EN48334" s="39"/>
      <c r="EO48334" s="39"/>
    </row>
    <row r="48335" spans="143:145" x14ac:dyDescent="0.2">
      <c r="EM48335" s="39"/>
      <c r="EN48335" s="39"/>
      <c r="EO48335" s="39"/>
    </row>
    <row r="48336" spans="143:145" x14ac:dyDescent="0.2">
      <c r="EM48336" s="39"/>
      <c r="EN48336" s="39"/>
      <c r="EO48336" s="39"/>
    </row>
    <row r="48337" spans="143:145" x14ac:dyDescent="0.2">
      <c r="EM48337" s="39"/>
      <c r="EN48337" s="39"/>
      <c r="EO48337" s="39"/>
    </row>
    <row r="48338" spans="143:145" x14ac:dyDescent="0.2">
      <c r="EM48338" s="39"/>
      <c r="EN48338" s="39"/>
      <c r="EO48338" s="39"/>
    </row>
    <row r="48339" spans="143:145" x14ac:dyDescent="0.2">
      <c r="EM48339" s="39"/>
      <c r="EN48339" s="39"/>
      <c r="EO48339" s="39"/>
    </row>
    <row r="48340" spans="143:145" x14ac:dyDescent="0.2">
      <c r="EM48340" s="39"/>
      <c r="EN48340" s="39"/>
      <c r="EO48340" s="39"/>
    </row>
    <row r="48341" spans="143:145" x14ac:dyDescent="0.2">
      <c r="EM48341" s="39"/>
      <c r="EN48341" s="39"/>
      <c r="EO48341" s="39"/>
    </row>
    <row r="48342" spans="143:145" x14ac:dyDescent="0.2">
      <c r="EM48342" s="39"/>
      <c r="EN48342" s="39"/>
      <c r="EO48342" s="39"/>
    </row>
    <row r="48343" spans="143:145" x14ac:dyDescent="0.2">
      <c r="EM48343" s="39"/>
      <c r="EN48343" s="39"/>
      <c r="EO48343" s="39"/>
    </row>
    <row r="48344" spans="143:145" x14ac:dyDescent="0.2">
      <c r="EM48344" s="39"/>
      <c r="EN48344" s="39"/>
      <c r="EO48344" s="39"/>
    </row>
    <row r="48345" spans="143:145" x14ac:dyDescent="0.2">
      <c r="EM48345" s="39"/>
      <c r="EN48345" s="39"/>
      <c r="EO48345" s="39"/>
    </row>
    <row r="48346" spans="143:145" x14ac:dyDescent="0.2">
      <c r="EM48346" s="39"/>
      <c r="EN48346" s="39"/>
      <c r="EO48346" s="39"/>
    </row>
    <row r="48347" spans="143:145" x14ac:dyDescent="0.2">
      <c r="EM48347" s="39"/>
      <c r="EN48347" s="39"/>
      <c r="EO48347" s="39"/>
    </row>
    <row r="48348" spans="143:145" x14ac:dyDescent="0.2">
      <c r="EM48348" s="39"/>
      <c r="EN48348" s="39"/>
      <c r="EO48348" s="39"/>
    </row>
    <row r="48349" spans="143:145" x14ac:dyDescent="0.2">
      <c r="EM48349" s="39"/>
      <c r="EN48349" s="39"/>
      <c r="EO48349" s="39"/>
    </row>
    <row r="48350" spans="143:145" x14ac:dyDescent="0.2">
      <c r="EM48350" s="39"/>
      <c r="EN48350" s="39"/>
      <c r="EO48350" s="39"/>
    </row>
    <row r="48351" spans="143:145" x14ac:dyDescent="0.2">
      <c r="EM48351" s="39"/>
      <c r="EN48351" s="39"/>
      <c r="EO48351" s="39"/>
    </row>
    <row r="48352" spans="143:145" x14ac:dyDescent="0.2">
      <c r="EM48352" s="39"/>
      <c r="EN48352" s="39"/>
      <c r="EO48352" s="39"/>
    </row>
    <row r="48353" spans="143:145" x14ac:dyDescent="0.2">
      <c r="EM48353" s="39"/>
      <c r="EN48353" s="39"/>
      <c r="EO48353" s="39"/>
    </row>
    <row r="48354" spans="143:145" x14ac:dyDescent="0.2">
      <c r="EM48354" s="39"/>
      <c r="EN48354" s="39"/>
      <c r="EO48354" s="39"/>
    </row>
    <row r="48355" spans="143:145" x14ac:dyDescent="0.2">
      <c r="EM48355" s="39"/>
      <c r="EN48355" s="39"/>
      <c r="EO48355" s="39"/>
    </row>
    <row r="48356" spans="143:145" x14ac:dyDescent="0.2">
      <c r="EM48356" s="39"/>
      <c r="EN48356" s="39"/>
      <c r="EO48356" s="39"/>
    </row>
    <row r="48357" spans="143:145" x14ac:dyDescent="0.2">
      <c r="EM48357" s="39"/>
      <c r="EN48357" s="39"/>
      <c r="EO48357" s="39"/>
    </row>
    <row r="48358" spans="143:145" x14ac:dyDescent="0.2">
      <c r="EM48358" s="39"/>
      <c r="EN48358" s="39"/>
      <c r="EO48358" s="39"/>
    </row>
    <row r="48359" spans="143:145" x14ac:dyDescent="0.2">
      <c r="EM48359" s="39"/>
      <c r="EN48359" s="39"/>
      <c r="EO48359" s="39"/>
    </row>
    <row r="48360" spans="143:145" x14ac:dyDescent="0.2">
      <c r="EM48360" s="39"/>
      <c r="EN48360" s="39"/>
      <c r="EO48360" s="39"/>
    </row>
    <row r="48361" spans="143:145" x14ac:dyDescent="0.2">
      <c r="EM48361" s="39"/>
      <c r="EN48361" s="39"/>
      <c r="EO48361" s="39"/>
    </row>
    <row r="48362" spans="143:145" x14ac:dyDescent="0.2">
      <c r="EM48362" s="39"/>
      <c r="EN48362" s="39"/>
      <c r="EO48362" s="39"/>
    </row>
    <row r="48363" spans="143:145" x14ac:dyDescent="0.2">
      <c r="EM48363" s="39"/>
      <c r="EN48363" s="39"/>
      <c r="EO48363" s="39"/>
    </row>
    <row r="48364" spans="143:145" x14ac:dyDescent="0.2">
      <c r="EM48364" s="39"/>
      <c r="EN48364" s="39"/>
      <c r="EO48364" s="39"/>
    </row>
    <row r="48365" spans="143:145" x14ac:dyDescent="0.2">
      <c r="EM48365" s="39"/>
      <c r="EN48365" s="39"/>
      <c r="EO48365" s="39"/>
    </row>
    <row r="48366" spans="143:145" x14ac:dyDescent="0.2">
      <c r="EM48366" s="39"/>
      <c r="EN48366" s="39"/>
      <c r="EO48366" s="39"/>
    </row>
    <row r="48367" spans="143:145" x14ac:dyDescent="0.2">
      <c r="EM48367" s="39"/>
      <c r="EN48367" s="39"/>
      <c r="EO48367" s="39"/>
    </row>
    <row r="48368" spans="143:145" x14ac:dyDescent="0.2">
      <c r="EM48368" s="39"/>
      <c r="EN48368" s="39"/>
      <c r="EO48368" s="39"/>
    </row>
    <row r="48369" spans="143:145" x14ac:dyDescent="0.2">
      <c r="EM48369" s="39"/>
      <c r="EN48369" s="39"/>
      <c r="EO48369" s="39"/>
    </row>
    <row r="48370" spans="143:145" x14ac:dyDescent="0.2">
      <c r="EM48370" s="39"/>
      <c r="EN48370" s="39"/>
      <c r="EO48370" s="39"/>
    </row>
    <row r="48371" spans="143:145" x14ac:dyDescent="0.2">
      <c r="EM48371" s="39"/>
      <c r="EN48371" s="39"/>
      <c r="EO48371" s="39"/>
    </row>
    <row r="48372" spans="143:145" x14ac:dyDescent="0.2">
      <c r="EM48372" s="39"/>
      <c r="EN48372" s="39"/>
      <c r="EO48372" s="39"/>
    </row>
    <row r="48373" spans="143:145" x14ac:dyDescent="0.2">
      <c r="EM48373" s="39"/>
      <c r="EN48373" s="39"/>
      <c r="EO48373" s="39"/>
    </row>
    <row r="48374" spans="143:145" x14ac:dyDescent="0.2">
      <c r="EM48374" s="39"/>
      <c r="EN48374" s="39"/>
      <c r="EO48374" s="39"/>
    </row>
    <row r="48375" spans="143:145" x14ac:dyDescent="0.2">
      <c r="EM48375" s="39"/>
      <c r="EN48375" s="39"/>
      <c r="EO48375" s="39"/>
    </row>
    <row r="48376" spans="143:145" x14ac:dyDescent="0.2">
      <c r="EM48376" s="39"/>
      <c r="EN48376" s="39"/>
      <c r="EO48376" s="39"/>
    </row>
    <row r="48377" spans="143:145" x14ac:dyDescent="0.2">
      <c r="EM48377" s="39"/>
      <c r="EN48377" s="39"/>
      <c r="EO48377" s="39"/>
    </row>
    <row r="48378" spans="143:145" x14ac:dyDescent="0.2">
      <c r="EM48378" s="39"/>
      <c r="EN48378" s="39"/>
      <c r="EO48378" s="39"/>
    </row>
    <row r="48379" spans="143:145" x14ac:dyDescent="0.2">
      <c r="EM48379" s="39"/>
      <c r="EN48379" s="39"/>
      <c r="EO48379" s="39"/>
    </row>
    <row r="48380" spans="143:145" x14ac:dyDescent="0.2">
      <c r="EM48380" s="39"/>
      <c r="EN48380" s="39"/>
      <c r="EO48380" s="39"/>
    </row>
    <row r="48381" spans="143:145" x14ac:dyDescent="0.2">
      <c r="EM48381" s="39"/>
      <c r="EN48381" s="39"/>
      <c r="EO48381" s="39"/>
    </row>
    <row r="48382" spans="143:145" x14ac:dyDescent="0.2">
      <c r="EM48382" s="39"/>
      <c r="EN48382" s="39"/>
      <c r="EO48382" s="39"/>
    </row>
    <row r="48383" spans="143:145" x14ac:dyDescent="0.2">
      <c r="EM48383" s="39"/>
      <c r="EN48383" s="39"/>
      <c r="EO48383" s="39"/>
    </row>
    <row r="48384" spans="143:145" x14ac:dyDescent="0.2">
      <c r="EM48384" s="39"/>
      <c r="EN48384" s="39"/>
      <c r="EO48384" s="39"/>
    </row>
    <row r="48385" spans="143:145" x14ac:dyDescent="0.2">
      <c r="EM48385" s="39"/>
      <c r="EN48385" s="39"/>
      <c r="EO48385" s="39"/>
    </row>
    <row r="48386" spans="143:145" x14ac:dyDescent="0.2">
      <c r="EM48386" s="39"/>
      <c r="EN48386" s="39"/>
      <c r="EO48386" s="39"/>
    </row>
    <row r="48387" spans="143:145" x14ac:dyDescent="0.2">
      <c r="EM48387" s="39"/>
      <c r="EN48387" s="39"/>
      <c r="EO48387" s="39"/>
    </row>
    <row r="48388" spans="143:145" x14ac:dyDescent="0.2">
      <c r="EM48388" s="39"/>
      <c r="EN48388" s="39"/>
      <c r="EO48388" s="39"/>
    </row>
    <row r="48389" spans="143:145" x14ac:dyDescent="0.2">
      <c r="EM48389" s="39"/>
      <c r="EN48389" s="39"/>
      <c r="EO48389" s="39"/>
    </row>
    <row r="48390" spans="143:145" x14ac:dyDescent="0.2">
      <c r="EM48390" s="39"/>
      <c r="EN48390" s="39"/>
      <c r="EO48390" s="39"/>
    </row>
    <row r="48391" spans="143:145" x14ac:dyDescent="0.2">
      <c r="EM48391" s="39"/>
      <c r="EN48391" s="39"/>
      <c r="EO48391" s="39"/>
    </row>
    <row r="48392" spans="143:145" x14ac:dyDescent="0.2">
      <c r="EM48392" s="39"/>
      <c r="EN48392" s="39"/>
      <c r="EO48392" s="39"/>
    </row>
    <row r="48393" spans="143:145" x14ac:dyDescent="0.2">
      <c r="EM48393" s="39"/>
      <c r="EN48393" s="39"/>
      <c r="EO48393" s="39"/>
    </row>
    <row r="48394" spans="143:145" x14ac:dyDescent="0.2">
      <c r="EM48394" s="39"/>
      <c r="EN48394" s="39"/>
      <c r="EO48394" s="39"/>
    </row>
    <row r="48395" spans="143:145" x14ac:dyDescent="0.2">
      <c r="EM48395" s="39"/>
      <c r="EN48395" s="39"/>
      <c r="EO48395" s="39"/>
    </row>
    <row r="48396" spans="143:145" x14ac:dyDescent="0.2">
      <c r="EM48396" s="39"/>
      <c r="EN48396" s="39"/>
      <c r="EO48396" s="39"/>
    </row>
    <row r="48397" spans="143:145" x14ac:dyDescent="0.2">
      <c r="EM48397" s="39"/>
      <c r="EN48397" s="39"/>
      <c r="EO48397" s="39"/>
    </row>
    <row r="48398" spans="143:145" x14ac:dyDescent="0.2">
      <c r="EM48398" s="39"/>
      <c r="EN48398" s="39"/>
      <c r="EO48398" s="39"/>
    </row>
    <row r="48399" spans="143:145" x14ac:dyDescent="0.2">
      <c r="EM48399" s="39"/>
      <c r="EN48399" s="39"/>
      <c r="EO48399" s="39"/>
    </row>
    <row r="48400" spans="143:145" x14ac:dyDescent="0.2">
      <c r="EM48400" s="39"/>
      <c r="EN48400" s="39"/>
      <c r="EO48400" s="39"/>
    </row>
    <row r="48401" spans="143:145" x14ac:dyDescent="0.2">
      <c r="EM48401" s="39"/>
      <c r="EN48401" s="39"/>
      <c r="EO48401" s="39"/>
    </row>
    <row r="48402" spans="143:145" x14ac:dyDescent="0.2">
      <c r="EM48402" s="39"/>
      <c r="EN48402" s="39"/>
      <c r="EO48402" s="39"/>
    </row>
    <row r="48403" spans="143:145" x14ac:dyDescent="0.2">
      <c r="EM48403" s="39"/>
      <c r="EN48403" s="39"/>
      <c r="EO48403" s="39"/>
    </row>
    <row r="48404" spans="143:145" x14ac:dyDescent="0.2">
      <c r="EM48404" s="39"/>
      <c r="EN48404" s="39"/>
      <c r="EO48404" s="39"/>
    </row>
    <row r="48405" spans="143:145" x14ac:dyDescent="0.2">
      <c r="EM48405" s="39"/>
      <c r="EN48405" s="39"/>
      <c r="EO48405" s="39"/>
    </row>
    <row r="48406" spans="143:145" x14ac:dyDescent="0.2">
      <c r="EM48406" s="39"/>
      <c r="EN48406" s="39"/>
      <c r="EO48406" s="39"/>
    </row>
    <row r="48407" spans="143:145" x14ac:dyDescent="0.2">
      <c r="EM48407" s="39"/>
      <c r="EN48407" s="39"/>
      <c r="EO48407" s="39"/>
    </row>
    <row r="48408" spans="143:145" x14ac:dyDescent="0.2">
      <c r="EM48408" s="39"/>
      <c r="EN48408" s="39"/>
      <c r="EO48408" s="39"/>
    </row>
    <row r="48409" spans="143:145" x14ac:dyDescent="0.2">
      <c r="EM48409" s="39"/>
      <c r="EN48409" s="39"/>
      <c r="EO48409" s="39"/>
    </row>
    <row r="48410" spans="143:145" x14ac:dyDescent="0.2">
      <c r="EM48410" s="39"/>
      <c r="EN48410" s="39"/>
      <c r="EO48410" s="39"/>
    </row>
    <row r="48411" spans="143:145" x14ac:dyDescent="0.2">
      <c r="EM48411" s="39"/>
      <c r="EN48411" s="39"/>
      <c r="EO48411" s="39"/>
    </row>
    <row r="48412" spans="143:145" x14ac:dyDescent="0.2">
      <c r="EM48412" s="39"/>
      <c r="EN48412" s="39"/>
      <c r="EO48412" s="39"/>
    </row>
    <row r="48413" spans="143:145" x14ac:dyDescent="0.2">
      <c r="EM48413" s="39"/>
      <c r="EN48413" s="39"/>
      <c r="EO48413" s="39"/>
    </row>
    <row r="48414" spans="143:145" x14ac:dyDescent="0.2">
      <c r="EM48414" s="39"/>
      <c r="EN48414" s="39"/>
      <c r="EO48414" s="39"/>
    </row>
    <row r="48415" spans="143:145" x14ac:dyDescent="0.2">
      <c r="EM48415" s="39"/>
      <c r="EN48415" s="39"/>
      <c r="EO48415" s="39"/>
    </row>
    <row r="48416" spans="143:145" x14ac:dyDescent="0.2">
      <c r="EM48416" s="39"/>
      <c r="EN48416" s="39"/>
      <c r="EO48416" s="39"/>
    </row>
    <row r="48417" spans="143:145" x14ac:dyDescent="0.2">
      <c r="EM48417" s="39"/>
      <c r="EN48417" s="39"/>
      <c r="EO48417" s="39"/>
    </row>
    <row r="48418" spans="143:145" x14ac:dyDescent="0.2">
      <c r="EM48418" s="39"/>
      <c r="EN48418" s="39"/>
      <c r="EO48418" s="39"/>
    </row>
    <row r="48419" spans="143:145" x14ac:dyDescent="0.2">
      <c r="EM48419" s="39"/>
      <c r="EN48419" s="39"/>
      <c r="EO48419" s="39"/>
    </row>
    <row r="48420" spans="143:145" x14ac:dyDescent="0.2">
      <c r="EM48420" s="39"/>
      <c r="EN48420" s="39"/>
      <c r="EO48420" s="39"/>
    </row>
    <row r="48421" spans="143:145" x14ac:dyDescent="0.2">
      <c r="EM48421" s="39"/>
      <c r="EN48421" s="39"/>
      <c r="EO48421" s="39"/>
    </row>
    <row r="48422" spans="143:145" x14ac:dyDescent="0.2">
      <c r="EM48422" s="39"/>
      <c r="EN48422" s="39"/>
      <c r="EO48422" s="39"/>
    </row>
    <row r="48423" spans="143:145" x14ac:dyDescent="0.2">
      <c r="EM48423" s="39"/>
      <c r="EN48423" s="39"/>
      <c r="EO48423" s="39"/>
    </row>
    <row r="48424" spans="143:145" x14ac:dyDescent="0.2">
      <c r="EM48424" s="39"/>
      <c r="EN48424" s="39"/>
      <c r="EO48424" s="39"/>
    </row>
    <row r="48425" spans="143:145" x14ac:dyDescent="0.2">
      <c r="EM48425" s="39"/>
      <c r="EN48425" s="39"/>
      <c r="EO48425" s="39"/>
    </row>
    <row r="48426" spans="143:145" x14ac:dyDescent="0.2">
      <c r="EM48426" s="39"/>
      <c r="EN48426" s="39"/>
      <c r="EO48426" s="39"/>
    </row>
    <row r="48427" spans="143:145" x14ac:dyDescent="0.2">
      <c r="EM48427" s="39"/>
      <c r="EN48427" s="39"/>
      <c r="EO48427" s="39"/>
    </row>
    <row r="48428" spans="143:145" x14ac:dyDescent="0.2">
      <c r="EM48428" s="39"/>
      <c r="EN48428" s="39"/>
      <c r="EO48428" s="39"/>
    </row>
    <row r="48429" spans="143:145" x14ac:dyDescent="0.2">
      <c r="EM48429" s="39"/>
      <c r="EN48429" s="39"/>
      <c r="EO48429" s="39"/>
    </row>
    <row r="48430" spans="143:145" x14ac:dyDescent="0.2">
      <c r="EM48430" s="39"/>
      <c r="EN48430" s="39"/>
      <c r="EO48430" s="39"/>
    </row>
    <row r="48431" spans="143:145" x14ac:dyDescent="0.2">
      <c r="EM48431" s="39"/>
      <c r="EN48431" s="39"/>
      <c r="EO48431" s="39"/>
    </row>
    <row r="48432" spans="143:145" x14ac:dyDescent="0.2">
      <c r="EM48432" s="39"/>
      <c r="EN48432" s="39"/>
      <c r="EO48432" s="39"/>
    </row>
    <row r="48433" spans="143:145" x14ac:dyDescent="0.2">
      <c r="EM48433" s="39"/>
      <c r="EN48433" s="39"/>
      <c r="EO48433" s="39"/>
    </row>
    <row r="48434" spans="143:145" x14ac:dyDescent="0.2">
      <c r="EM48434" s="39"/>
      <c r="EN48434" s="39"/>
      <c r="EO48434" s="39"/>
    </row>
    <row r="48435" spans="143:145" x14ac:dyDescent="0.2">
      <c r="EM48435" s="39"/>
      <c r="EN48435" s="39"/>
      <c r="EO48435" s="39"/>
    </row>
    <row r="48436" spans="143:145" x14ac:dyDescent="0.2">
      <c r="EM48436" s="39"/>
      <c r="EN48436" s="39"/>
      <c r="EO48436" s="39"/>
    </row>
    <row r="48437" spans="143:145" x14ac:dyDescent="0.2">
      <c r="EM48437" s="39"/>
      <c r="EN48437" s="39"/>
      <c r="EO48437" s="39"/>
    </row>
    <row r="48438" spans="143:145" x14ac:dyDescent="0.2">
      <c r="EM48438" s="39"/>
      <c r="EN48438" s="39"/>
      <c r="EO48438" s="39"/>
    </row>
    <row r="48439" spans="143:145" x14ac:dyDescent="0.2">
      <c r="EM48439" s="39"/>
      <c r="EN48439" s="39"/>
      <c r="EO48439" s="39"/>
    </row>
    <row r="48440" spans="143:145" x14ac:dyDescent="0.2">
      <c r="EM48440" s="39"/>
      <c r="EN48440" s="39"/>
      <c r="EO48440" s="39"/>
    </row>
    <row r="48441" spans="143:145" x14ac:dyDescent="0.2">
      <c r="EM48441" s="39"/>
      <c r="EN48441" s="39"/>
      <c r="EO48441" s="39"/>
    </row>
    <row r="48442" spans="143:145" x14ac:dyDescent="0.2">
      <c r="EM48442" s="39"/>
      <c r="EN48442" s="39"/>
      <c r="EO48442" s="39"/>
    </row>
    <row r="48443" spans="143:145" x14ac:dyDescent="0.2">
      <c r="EM48443" s="39"/>
      <c r="EN48443" s="39"/>
      <c r="EO48443" s="39"/>
    </row>
    <row r="48444" spans="143:145" x14ac:dyDescent="0.2">
      <c r="EM48444" s="39"/>
      <c r="EN48444" s="39"/>
      <c r="EO48444" s="39"/>
    </row>
    <row r="48445" spans="143:145" x14ac:dyDescent="0.2">
      <c r="EM48445" s="39"/>
      <c r="EN48445" s="39"/>
      <c r="EO48445" s="39"/>
    </row>
    <row r="48446" spans="143:145" x14ac:dyDescent="0.2">
      <c r="EM48446" s="39"/>
      <c r="EN48446" s="39"/>
      <c r="EO48446" s="39"/>
    </row>
    <row r="48447" spans="143:145" x14ac:dyDescent="0.2">
      <c r="EM48447" s="39"/>
      <c r="EN48447" s="39"/>
      <c r="EO48447" s="39"/>
    </row>
    <row r="48448" spans="143:145" x14ac:dyDescent="0.2">
      <c r="EM48448" s="39"/>
      <c r="EN48448" s="39"/>
      <c r="EO48448" s="39"/>
    </row>
    <row r="48449" spans="143:145" x14ac:dyDescent="0.2">
      <c r="EM48449" s="39"/>
      <c r="EN48449" s="39"/>
      <c r="EO48449" s="39"/>
    </row>
    <row r="48450" spans="143:145" x14ac:dyDescent="0.2">
      <c r="EM48450" s="39"/>
      <c r="EN48450" s="39"/>
      <c r="EO48450" s="39"/>
    </row>
    <row r="48451" spans="143:145" x14ac:dyDescent="0.2">
      <c r="EM48451" s="39"/>
      <c r="EN48451" s="39"/>
      <c r="EO48451" s="39"/>
    </row>
    <row r="48452" spans="143:145" x14ac:dyDescent="0.2">
      <c r="EM48452" s="39"/>
      <c r="EN48452" s="39"/>
      <c r="EO48452" s="39"/>
    </row>
    <row r="48453" spans="143:145" x14ac:dyDescent="0.2">
      <c r="EM48453" s="39"/>
      <c r="EN48453" s="39"/>
      <c r="EO48453" s="39"/>
    </row>
    <row r="48454" spans="143:145" x14ac:dyDescent="0.2">
      <c r="EM48454" s="39"/>
      <c r="EN48454" s="39"/>
      <c r="EO48454" s="39"/>
    </row>
    <row r="48455" spans="143:145" x14ac:dyDescent="0.2">
      <c r="EM48455" s="39"/>
      <c r="EN48455" s="39"/>
      <c r="EO48455" s="39"/>
    </row>
    <row r="48456" spans="143:145" x14ac:dyDescent="0.2">
      <c r="EM48456" s="39"/>
      <c r="EN48456" s="39"/>
      <c r="EO48456" s="39"/>
    </row>
    <row r="48457" spans="143:145" x14ac:dyDescent="0.2">
      <c r="EM48457" s="39"/>
      <c r="EN48457" s="39"/>
      <c r="EO48457" s="39"/>
    </row>
    <row r="48458" spans="143:145" x14ac:dyDescent="0.2">
      <c r="EM48458" s="39"/>
      <c r="EN48458" s="39"/>
      <c r="EO48458" s="39"/>
    </row>
    <row r="48459" spans="143:145" x14ac:dyDescent="0.2">
      <c r="EM48459" s="39"/>
      <c r="EN48459" s="39"/>
      <c r="EO48459" s="39"/>
    </row>
    <row r="48460" spans="143:145" x14ac:dyDescent="0.2">
      <c r="EM48460" s="39"/>
      <c r="EN48460" s="39"/>
      <c r="EO48460" s="39"/>
    </row>
    <row r="48461" spans="143:145" x14ac:dyDescent="0.2">
      <c r="EM48461" s="39"/>
      <c r="EN48461" s="39"/>
      <c r="EO48461" s="39"/>
    </row>
    <row r="48462" spans="143:145" x14ac:dyDescent="0.2">
      <c r="EM48462" s="39"/>
      <c r="EN48462" s="39"/>
      <c r="EO48462" s="39"/>
    </row>
    <row r="48463" spans="143:145" x14ac:dyDescent="0.2">
      <c r="EM48463" s="39"/>
      <c r="EN48463" s="39"/>
      <c r="EO48463" s="39"/>
    </row>
    <row r="48464" spans="143:145" x14ac:dyDescent="0.2">
      <c r="EM48464" s="39"/>
      <c r="EN48464" s="39"/>
      <c r="EO48464" s="39"/>
    </row>
    <row r="48465" spans="143:145" x14ac:dyDescent="0.2">
      <c r="EM48465" s="39"/>
      <c r="EN48465" s="39"/>
      <c r="EO48465" s="39"/>
    </row>
    <row r="48466" spans="143:145" x14ac:dyDescent="0.2">
      <c r="EM48466" s="39"/>
      <c r="EN48466" s="39"/>
      <c r="EO48466" s="39"/>
    </row>
    <row r="48467" spans="143:145" x14ac:dyDescent="0.2">
      <c r="EM48467" s="39"/>
      <c r="EN48467" s="39"/>
      <c r="EO48467" s="39"/>
    </row>
    <row r="48468" spans="143:145" x14ac:dyDescent="0.2">
      <c r="EM48468" s="39"/>
      <c r="EN48468" s="39"/>
      <c r="EO48468" s="39"/>
    </row>
    <row r="48469" spans="143:145" x14ac:dyDescent="0.2">
      <c r="EM48469" s="39"/>
      <c r="EN48469" s="39"/>
      <c r="EO48469" s="39"/>
    </row>
    <row r="48470" spans="143:145" x14ac:dyDescent="0.2">
      <c r="EM48470" s="39"/>
      <c r="EN48470" s="39"/>
      <c r="EO48470" s="39"/>
    </row>
    <row r="48471" spans="143:145" x14ac:dyDescent="0.2">
      <c r="EM48471" s="39"/>
      <c r="EN48471" s="39"/>
      <c r="EO48471" s="39"/>
    </row>
    <row r="48472" spans="143:145" x14ac:dyDescent="0.2">
      <c r="EM48472" s="39"/>
      <c r="EN48472" s="39"/>
      <c r="EO48472" s="39"/>
    </row>
    <row r="48473" spans="143:145" x14ac:dyDescent="0.2">
      <c r="EM48473" s="39"/>
      <c r="EN48473" s="39"/>
      <c r="EO48473" s="39"/>
    </row>
    <row r="48474" spans="143:145" x14ac:dyDescent="0.2">
      <c r="EM48474" s="39"/>
      <c r="EN48474" s="39"/>
      <c r="EO48474" s="39"/>
    </row>
    <row r="48475" spans="143:145" x14ac:dyDescent="0.2">
      <c r="EM48475" s="39"/>
      <c r="EN48475" s="39"/>
      <c r="EO48475" s="39"/>
    </row>
    <row r="48476" spans="143:145" x14ac:dyDescent="0.2">
      <c r="EM48476" s="39"/>
      <c r="EN48476" s="39"/>
      <c r="EO48476" s="39"/>
    </row>
    <row r="48477" spans="143:145" x14ac:dyDescent="0.2">
      <c r="EM48477" s="39"/>
      <c r="EN48477" s="39"/>
      <c r="EO48477" s="39"/>
    </row>
    <row r="48478" spans="143:145" x14ac:dyDescent="0.2">
      <c r="EM48478" s="39"/>
      <c r="EN48478" s="39"/>
      <c r="EO48478" s="39"/>
    </row>
    <row r="48479" spans="143:145" x14ac:dyDescent="0.2">
      <c r="EM48479" s="39"/>
      <c r="EN48479" s="39"/>
      <c r="EO48479" s="39"/>
    </row>
    <row r="48480" spans="143:145" x14ac:dyDescent="0.2">
      <c r="EM48480" s="39"/>
      <c r="EN48480" s="39"/>
      <c r="EO48480" s="39"/>
    </row>
    <row r="48481" spans="143:145" x14ac:dyDescent="0.2">
      <c r="EM48481" s="39"/>
      <c r="EN48481" s="39"/>
      <c r="EO48481" s="39"/>
    </row>
    <row r="48482" spans="143:145" x14ac:dyDescent="0.2">
      <c r="EM48482" s="39"/>
      <c r="EN48482" s="39"/>
      <c r="EO48482" s="39"/>
    </row>
    <row r="48483" spans="143:145" x14ac:dyDescent="0.2">
      <c r="EM48483" s="39"/>
      <c r="EN48483" s="39"/>
      <c r="EO48483" s="39"/>
    </row>
    <row r="48484" spans="143:145" x14ac:dyDescent="0.2">
      <c r="EM48484" s="39"/>
      <c r="EN48484" s="39"/>
      <c r="EO48484" s="39"/>
    </row>
    <row r="48485" spans="143:145" x14ac:dyDescent="0.2">
      <c r="EM48485" s="39"/>
      <c r="EN48485" s="39"/>
      <c r="EO48485" s="39"/>
    </row>
    <row r="48486" spans="143:145" x14ac:dyDescent="0.2">
      <c r="EM48486" s="39"/>
      <c r="EN48486" s="39"/>
      <c r="EO48486" s="39"/>
    </row>
    <row r="48487" spans="143:145" x14ac:dyDescent="0.2">
      <c r="EM48487" s="39"/>
      <c r="EN48487" s="39"/>
      <c r="EO48487" s="39"/>
    </row>
    <row r="48488" spans="143:145" x14ac:dyDescent="0.2">
      <c r="EM48488" s="39"/>
      <c r="EN48488" s="39"/>
      <c r="EO48488" s="39"/>
    </row>
    <row r="48489" spans="143:145" x14ac:dyDescent="0.2">
      <c r="EM48489" s="39"/>
      <c r="EN48489" s="39"/>
      <c r="EO48489" s="39"/>
    </row>
    <row r="48490" spans="143:145" x14ac:dyDescent="0.2">
      <c r="EM48490" s="39"/>
      <c r="EN48490" s="39"/>
      <c r="EO48490" s="39"/>
    </row>
    <row r="48491" spans="143:145" x14ac:dyDescent="0.2">
      <c r="EM48491" s="39"/>
      <c r="EN48491" s="39"/>
      <c r="EO48491" s="39"/>
    </row>
    <row r="48492" spans="143:145" x14ac:dyDescent="0.2">
      <c r="EM48492" s="39"/>
      <c r="EN48492" s="39"/>
      <c r="EO48492" s="39"/>
    </row>
    <row r="48493" spans="143:145" x14ac:dyDescent="0.2">
      <c r="EM48493" s="39"/>
      <c r="EN48493" s="39"/>
      <c r="EO48493" s="39"/>
    </row>
    <row r="48494" spans="143:145" x14ac:dyDescent="0.2">
      <c r="EM48494" s="39"/>
      <c r="EN48494" s="39"/>
      <c r="EO48494" s="39"/>
    </row>
    <row r="48495" spans="143:145" x14ac:dyDescent="0.2">
      <c r="EM48495" s="39"/>
      <c r="EN48495" s="39"/>
      <c r="EO48495" s="39"/>
    </row>
    <row r="48496" spans="143:145" x14ac:dyDescent="0.2">
      <c r="EM48496" s="39"/>
      <c r="EN48496" s="39"/>
      <c r="EO48496" s="39"/>
    </row>
    <row r="48497" spans="143:145" x14ac:dyDescent="0.2">
      <c r="EM48497" s="39"/>
      <c r="EN48497" s="39"/>
      <c r="EO48497" s="39"/>
    </row>
    <row r="48498" spans="143:145" x14ac:dyDescent="0.2">
      <c r="EM48498" s="39"/>
      <c r="EN48498" s="39"/>
      <c r="EO48498" s="39"/>
    </row>
    <row r="48499" spans="143:145" x14ac:dyDescent="0.2">
      <c r="EM48499" s="39"/>
      <c r="EN48499" s="39"/>
      <c r="EO48499" s="39"/>
    </row>
    <row r="48500" spans="143:145" x14ac:dyDescent="0.2">
      <c r="EM48500" s="39"/>
      <c r="EN48500" s="39"/>
      <c r="EO48500" s="39"/>
    </row>
    <row r="48501" spans="143:145" x14ac:dyDescent="0.2">
      <c r="EM48501" s="39"/>
      <c r="EN48501" s="39"/>
      <c r="EO48501" s="39"/>
    </row>
    <row r="48502" spans="143:145" x14ac:dyDescent="0.2">
      <c r="EM48502" s="39"/>
      <c r="EN48502" s="39"/>
      <c r="EO48502" s="39"/>
    </row>
    <row r="48503" spans="143:145" x14ac:dyDescent="0.2">
      <c r="EM48503" s="39"/>
      <c r="EN48503" s="39"/>
      <c r="EO48503" s="39"/>
    </row>
    <row r="48504" spans="143:145" x14ac:dyDescent="0.2">
      <c r="EM48504" s="39"/>
      <c r="EN48504" s="39"/>
      <c r="EO48504" s="39"/>
    </row>
    <row r="48505" spans="143:145" x14ac:dyDescent="0.2">
      <c r="EM48505" s="39"/>
      <c r="EN48505" s="39"/>
      <c r="EO48505" s="39"/>
    </row>
    <row r="48506" spans="143:145" x14ac:dyDescent="0.2">
      <c r="EM48506" s="39"/>
      <c r="EN48506" s="39"/>
      <c r="EO48506" s="39"/>
    </row>
    <row r="48507" spans="143:145" x14ac:dyDescent="0.2">
      <c r="EM48507" s="39"/>
      <c r="EN48507" s="39"/>
      <c r="EO48507" s="39"/>
    </row>
    <row r="48508" spans="143:145" x14ac:dyDescent="0.2">
      <c r="EM48508" s="39"/>
      <c r="EN48508" s="39"/>
      <c r="EO48508" s="39"/>
    </row>
    <row r="48509" spans="143:145" x14ac:dyDescent="0.2">
      <c r="EM48509" s="39"/>
      <c r="EN48509" s="39"/>
      <c r="EO48509" s="39"/>
    </row>
    <row r="48510" spans="143:145" x14ac:dyDescent="0.2">
      <c r="EM48510" s="39"/>
      <c r="EN48510" s="39"/>
      <c r="EO48510" s="39"/>
    </row>
    <row r="48511" spans="143:145" x14ac:dyDescent="0.2">
      <c r="EM48511" s="39"/>
      <c r="EN48511" s="39"/>
      <c r="EO48511" s="39"/>
    </row>
    <row r="48512" spans="143:145" x14ac:dyDescent="0.2">
      <c r="EM48512" s="39"/>
      <c r="EN48512" s="39"/>
      <c r="EO48512" s="39"/>
    </row>
    <row r="48513" spans="143:145" x14ac:dyDescent="0.2">
      <c r="EM48513" s="39"/>
      <c r="EN48513" s="39"/>
      <c r="EO48513" s="39"/>
    </row>
    <row r="48514" spans="143:145" x14ac:dyDescent="0.2">
      <c r="EM48514" s="39"/>
      <c r="EN48514" s="39"/>
      <c r="EO48514" s="39"/>
    </row>
    <row r="48515" spans="143:145" x14ac:dyDescent="0.2">
      <c r="EM48515" s="39"/>
      <c r="EN48515" s="39"/>
      <c r="EO48515" s="39"/>
    </row>
    <row r="48516" spans="143:145" x14ac:dyDescent="0.2">
      <c r="EM48516" s="39"/>
      <c r="EN48516" s="39"/>
      <c r="EO48516" s="39"/>
    </row>
    <row r="48517" spans="143:145" x14ac:dyDescent="0.2">
      <c r="EM48517" s="39"/>
      <c r="EN48517" s="39"/>
      <c r="EO48517" s="39"/>
    </row>
    <row r="48518" spans="143:145" x14ac:dyDescent="0.2">
      <c r="EM48518" s="39"/>
      <c r="EN48518" s="39"/>
      <c r="EO48518" s="39"/>
    </row>
    <row r="48519" spans="143:145" x14ac:dyDescent="0.2">
      <c r="EM48519" s="39"/>
      <c r="EN48519" s="39"/>
      <c r="EO48519" s="39"/>
    </row>
    <row r="48520" spans="143:145" x14ac:dyDescent="0.2">
      <c r="EM48520" s="39"/>
      <c r="EN48520" s="39"/>
      <c r="EO48520" s="39"/>
    </row>
    <row r="48521" spans="143:145" x14ac:dyDescent="0.2">
      <c r="EM48521" s="39"/>
      <c r="EN48521" s="39"/>
      <c r="EO48521" s="39"/>
    </row>
    <row r="48522" spans="143:145" x14ac:dyDescent="0.2">
      <c r="EM48522" s="39"/>
      <c r="EN48522" s="39"/>
      <c r="EO48522" s="39"/>
    </row>
    <row r="48523" spans="143:145" x14ac:dyDescent="0.2">
      <c r="EM48523" s="39"/>
      <c r="EN48523" s="39"/>
      <c r="EO48523" s="39"/>
    </row>
    <row r="48524" spans="143:145" x14ac:dyDescent="0.2">
      <c r="EM48524" s="39"/>
      <c r="EN48524" s="39"/>
      <c r="EO48524" s="39"/>
    </row>
    <row r="48525" spans="143:145" x14ac:dyDescent="0.2">
      <c r="EM48525" s="39"/>
      <c r="EN48525" s="39"/>
      <c r="EO48525" s="39"/>
    </row>
    <row r="48526" spans="143:145" x14ac:dyDescent="0.2">
      <c r="EM48526" s="39"/>
      <c r="EN48526" s="39"/>
      <c r="EO48526" s="39"/>
    </row>
    <row r="48527" spans="143:145" x14ac:dyDescent="0.2">
      <c r="EM48527" s="39"/>
      <c r="EN48527" s="39"/>
      <c r="EO48527" s="39"/>
    </row>
    <row r="48528" spans="143:145" x14ac:dyDescent="0.2">
      <c r="EM48528" s="39"/>
      <c r="EN48528" s="39"/>
      <c r="EO48528" s="39"/>
    </row>
    <row r="48529" spans="143:145" x14ac:dyDescent="0.2">
      <c r="EM48529" s="39"/>
      <c r="EN48529" s="39"/>
      <c r="EO48529" s="39"/>
    </row>
    <row r="48530" spans="143:145" x14ac:dyDescent="0.2">
      <c r="EM48530" s="39"/>
      <c r="EN48530" s="39"/>
      <c r="EO48530" s="39"/>
    </row>
    <row r="48531" spans="143:145" x14ac:dyDescent="0.2">
      <c r="EM48531" s="39"/>
      <c r="EN48531" s="39"/>
      <c r="EO48531" s="39"/>
    </row>
    <row r="48532" spans="143:145" x14ac:dyDescent="0.2">
      <c r="EM48532" s="39"/>
      <c r="EN48532" s="39"/>
      <c r="EO48532" s="39"/>
    </row>
    <row r="48533" spans="143:145" x14ac:dyDescent="0.2">
      <c r="EM48533" s="39"/>
      <c r="EN48533" s="39"/>
      <c r="EO48533" s="39"/>
    </row>
    <row r="48534" spans="143:145" x14ac:dyDescent="0.2">
      <c r="EM48534" s="39"/>
      <c r="EN48534" s="39"/>
      <c r="EO48534" s="39"/>
    </row>
    <row r="48535" spans="143:145" x14ac:dyDescent="0.2">
      <c r="EM48535" s="39"/>
      <c r="EN48535" s="39"/>
      <c r="EO48535" s="39"/>
    </row>
    <row r="48536" spans="143:145" x14ac:dyDescent="0.2">
      <c r="EM48536" s="39"/>
      <c r="EN48536" s="39"/>
      <c r="EO48536" s="39"/>
    </row>
    <row r="48537" spans="143:145" x14ac:dyDescent="0.2">
      <c r="EM48537" s="39"/>
      <c r="EN48537" s="39"/>
      <c r="EO48537" s="39"/>
    </row>
    <row r="48538" spans="143:145" x14ac:dyDescent="0.2">
      <c r="EM48538" s="39"/>
      <c r="EN48538" s="39"/>
      <c r="EO48538" s="39"/>
    </row>
    <row r="48539" spans="143:145" x14ac:dyDescent="0.2">
      <c r="EM48539" s="39"/>
      <c r="EN48539" s="39"/>
      <c r="EO48539" s="39"/>
    </row>
    <row r="48540" spans="143:145" x14ac:dyDescent="0.2">
      <c r="EM48540" s="39"/>
      <c r="EN48540" s="39"/>
      <c r="EO48540" s="39"/>
    </row>
    <row r="48541" spans="143:145" x14ac:dyDescent="0.2">
      <c r="EM48541" s="39"/>
      <c r="EN48541" s="39"/>
      <c r="EO48541" s="39"/>
    </row>
    <row r="48542" spans="143:145" x14ac:dyDescent="0.2">
      <c r="EM48542" s="39"/>
      <c r="EN48542" s="39"/>
      <c r="EO48542" s="39"/>
    </row>
    <row r="48543" spans="143:145" x14ac:dyDescent="0.2">
      <c r="EM48543" s="39"/>
      <c r="EN48543" s="39"/>
      <c r="EO48543" s="39"/>
    </row>
    <row r="48544" spans="143:145" x14ac:dyDescent="0.2">
      <c r="EM48544" s="39"/>
      <c r="EN48544" s="39"/>
      <c r="EO48544" s="39"/>
    </row>
    <row r="48545" spans="143:145" x14ac:dyDescent="0.2">
      <c r="EM48545" s="39"/>
      <c r="EN48545" s="39"/>
      <c r="EO48545" s="39"/>
    </row>
    <row r="48546" spans="143:145" x14ac:dyDescent="0.2">
      <c r="EM48546" s="39"/>
      <c r="EN48546" s="39"/>
      <c r="EO48546" s="39"/>
    </row>
    <row r="48547" spans="143:145" x14ac:dyDescent="0.2">
      <c r="EM48547" s="39"/>
      <c r="EN48547" s="39"/>
      <c r="EO48547" s="39"/>
    </row>
    <row r="48548" spans="143:145" x14ac:dyDescent="0.2">
      <c r="EM48548" s="39"/>
      <c r="EN48548" s="39"/>
      <c r="EO48548" s="39"/>
    </row>
    <row r="48549" spans="143:145" x14ac:dyDescent="0.2">
      <c r="EM48549" s="39"/>
      <c r="EN48549" s="39"/>
      <c r="EO48549" s="39"/>
    </row>
    <row r="48550" spans="143:145" x14ac:dyDescent="0.2">
      <c r="EM48550" s="39"/>
      <c r="EN48550" s="39"/>
      <c r="EO48550" s="39"/>
    </row>
    <row r="48551" spans="143:145" x14ac:dyDescent="0.2">
      <c r="EM48551" s="39"/>
      <c r="EN48551" s="39"/>
      <c r="EO48551" s="39"/>
    </row>
    <row r="48552" spans="143:145" x14ac:dyDescent="0.2">
      <c r="EM48552" s="39"/>
      <c r="EN48552" s="39"/>
      <c r="EO48552" s="39"/>
    </row>
    <row r="48553" spans="143:145" x14ac:dyDescent="0.2">
      <c r="EM48553" s="39"/>
      <c r="EN48553" s="39"/>
      <c r="EO48553" s="39"/>
    </row>
    <row r="48554" spans="143:145" x14ac:dyDescent="0.2">
      <c r="EM48554" s="39"/>
      <c r="EN48554" s="39"/>
      <c r="EO48554" s="39"/>
    </row>
    <row r="48555" spans="143:145" x14ac:dyDescent="0.2">
      <c r="EM48555" s="39"/>
      <c r="EN48555" s="39"/>
      <c r="EO48555" s="39"/>
    </row>
    <row r="48556" spans="143:145" x14ac:dyDescent="0.2">
      <c r="EM48556" s="39"/>
      <c r="EN48556" s="39"/>
      <c r="EO48556" s="39"/>
    </row>
    <row r="48557" spans="143:145" x14ac:dyDescent="0.2">
      <c r="EM48557" s="39"/>
      <c r="EN48557" s="39"/>
      <c r="EO48557" s="39"/>
    </row>
    <row r="48558" spans="143:145" x14ac:dyDescent="0.2">
      <c r="EM48558" s="39"/>
      <c r="EN48558" s="39"/>
      <c r="EO48558" s="39"/>
    </row>
    <row r="48559" spans="143:145" x14ac:dyDescent="0.2">
      <c r="EM48559" s="39"/>
      <c r="EN48559" s="39"/>
      <c r="EO48559" s="39"/>
    </row>
    <row r="48560" spans="143:145" x14ac:dyDescent="0.2">
      <c r="EM48560" s="39"/>
      <c r="EN48560" s="39"/>
      <c r="EO48560" s="39"/>
    </row>
    <row r="48561" spans="143:145" x14ac:dyDescent="0.2">
      <c r="EM48561" s="39"/>
      <c r="EN48561" s="39"/>
      <c r="EO48561" s="39"/>
    </row>
    <row r="48562" spans="143:145" x14ac:dyDescent="0.2">
      <c r="EM48562" s="39"/>
      <c r="EN48562" s="39"/>
      <c r="EO48562" s="39"/>
    </row>
    <row r="48563" spans="143:145" x14ac:dyDescent="0.2">
      <c r="EM48563" s="39"/>
      <c r="EN48563" s="39"/>
      <c r="EO48563" s="39"/>
    </row>
    <row r="48564" spans="143:145" x14ac:dyDescent="0.2">
      <c r="EM48564" s="39"/>
      <c r="EN48564" s="39"/>
      <c r="EO48564" s="39"/>
    </row>
    <row r="48565" spans="143:145" x14ac:dyDescent="0.2">
      <c r="EM48565" s="39"/>
      <c r="EN48565" s="39"/>
      <c r="EO48565" s="39"/>
    </row>
    <row r="48566" spans="143:145" x14ac:dyDescent="0.2">
      <c r="EM48566" s="39"/>
      <c r="EN48566" s="39"/>
      <c r="EO48566" s="39"/>
    </row>
    <row r="48567" spans="143:145" x14ac:dyDescent="0.2">
      <c r="EM48567" s="39"/>
      <c r="EN48567" s="39"/>
      <c r="EO48567" s="39"/>
    </row>
    <row r="48568" spans="143:145" x14ac:dyDescent="0.2">
      <c r="EM48568" s="39"/>
      <c r="EN48568" s="39"/>
      <c r="EO48568" s="39"/>
    </row>
    <row r="48569" spans="143:145" x14ac:dyDescent="0.2">
      <c r="EM48569" s="39"/>
      <c r="EN48569" s="39"/>
      <c r="EO48569" s="39"/>
    </row>
    <row r="48570" spans="143:145" x14ac:dyDescent="0.2">
      <c r="EM48570" s="39"/>
      <c r="EN48570" s="39"/>
      <c r="EO48570" s="39"/>
    </row>
    <row r="48571" spans="143:145" x14ac:dyDescent="0.2">
      <c r="EM48571" s="39"/>
      <c r="EN48571" s="39"/>
      <c r="EO48571" s="39"/>
    </row>
    <row r="48572" spans="143:145" x14ac:dyDescent="0.2">
      <c r="EM48572" s="39"/>
      <c r="EN48572" s="39"/>
      <c r="EO48572" s="39"/>
    </row>
    <row r="48573" spans="143:145" x14ac:dyDescent="0.2">
      <c r="EM48573" s="39"/>
      <c r="EN48573" s="39"/>
      <c r="EO48573" s="39"/>
    </row>
    <row r="48574" spans="143:145" x14ac:dyDescent="0.2">
      <c r="EM48574" s="39"/>
      <c r="EN48574" s="39"/>
      <c r="EO48574" s="39"/>
    </row>
    <row r="48575" spans="143:145" x14ac:dyDescent="0.2">
      <c r="EM48575" s="39"/>
      <c r="EN48575" s="39"/>
      <c r="EO48575" s="39"/>
    </row>
    <row r="48576" spans="143:145" x14ac:dyDescent="0.2">
      <c r="EM48576" s="39"/>
      <c r="EN48576" s="39"/>
      <c r="EO48576" s="39"/>
    </row>
    <row r="48577" spans="143:145" x14ac:dyDescent="0.2">
      <c r="EM48577" s="39"/>
      <c r="EN48577" s="39"/>
      <c r="EO48577" s="39"/>
    </row>
    <row r="48578" spans="143:145" x14ac:dyDescent="0.2">
      <c r="EM48578" s="39"/>
      <c r="EN48578" s="39"/>
      <c r="EO48578" s="39"/>
    </row>
    <row r="48579" spans="143:145" x14ac:dyDescent="0.2">
      <c r="EM48579" s="39"/>
      <c r="EN48579" s="39"/>
      <c r="EO48579" s="39"/>
    </row>
    <row r="48580" spans="143:145" x14ac:dyDescent="0.2">
      <c r="EM48580" s="39"/>
      <c r="EN48580" s="39"/>
      <c r="EO48580" s="39"/>
    </row>
    <row r="48581" spans="143:145" x14ac:dyDescent="0.2">
      <c r="EM48581" s="39"/>
      <c r="EN48581" s="39"/>
      <c r="EO48581" s="39"/>
    </row>
    <row r="48582" spans="143:145" x14ac:dyDescent="0.2">
      <c r="EM48582" s="39"/>
      <c r="EN48582" s="39"/>
      <c r="EO48582" s="39"/>
    </row>
    <row r="48583" spans="143:145" x14ac:dyDescent="0.2">
      <c r="EM48583" s="39"/>
      <c r="EN48583" s="39"/>
      <c r="EO48583" s="39"/>
    </row>
    <row r="48584" spans="143:145" x14ac:dyDescent="0.2">
      <c r="EM48584" s="39"/>
      <c r="EN48584" s="39"/>
      <c r="EO48584" s="39"/>
    </row>
    <row r="48585" spans="143:145" x14ac:dyDescent="0.2">
      <c r="EM48585" s="39"/>
      <c r="EN48585" s="39"/>
      <c r="EO48585" s="39"/>
    </row>
    <row r="48586" spans="143:145" x14ac:dyDescent="0.2">
      <c r="EM48586" s="39"/>
      <c r="EN48586" s="39"/>
      <c r="EO48586" s="39"/>
    </row>
    <row r="48587" spans="143:145" x14ac:dyDescent="0.2">
      <c r="EM48587" s="39"/>
      <c r="EN48587" s="39"/>
      <c r="EO48587" s="39"/>
    </row>
    <row r="48588" spans="143:145" x14ac:dyDescent="0.2">
      <c r="EM48588" s="39"/>
      <c r="EN48588" s="39"/>
      <c r="EO48588" s="39"/>
    </row>
    <row r="48589" spans="143:145" x14ac:dyDescent="0.2">
      <c r="EM48589" s="39"/>
      <c r="EN48589" s="39"/>
      <c r="EO48589" s="39"/>
    </row>
    <row r="48590" spans="143:145" x14ac:dyDescent="0.2">
      <c r="EM48590" s="39"/>
      <c r="EN48590" s="39"/>
      <c r="EO48590" s="39"/>
    </row>
    <row r="48591" spans="143:145" x14ac:dyDescent="0.2">
      <c r="EM48591" s="39"/>
      <c r="EN48591" s="39"/>
      <c r="EO48591" s="39"/>
    </row>
    <row r="48592" spans="143:145" x14ac:dyDescent="0.2">
      <c r="EM48592" s="39"/>
      <c r="EN48592" s="39"/>
      <c r="EO48592" s="39"/>
    </row>
    <row r="48593" spans="143:145" x14ac:dyDescent="0.2">
      <c r="EM48593" s="39"/>
      <c r="EN48593" s="39"/>
      <c r="EO48593" s="39"/>
    </row>
    <row r="48594" spans="143:145" x14ac:dyDescent="0.2">
      <c r="EM48594" s="39"/>
      <c r="EN48594" s="39"/>
      <c r="EO48594" s="39"/>
    </row>
    <row r="48595" spans="143:145" x14ac:dyDescent="0.2">
      <c r="EM48595" s="39"/>
      <c r="EN48595" s="39"/>
      <c r="EO48595" s="39"/>
    </row>
    <row r="48596" spans="143:145" x14ac:dyDescent="0.2">
      <c r="EM48596" s="39"/>
      <c r="EN48596" s="39"/>
      <c r="EO48596" s="39"/>
    </row>
    <row r="48597" spans="143:145" x14ac:dyDescent="0.2">
      <c r="EM48597" s="39"/>
      <c r="EN48597" s="39"/>
      <c r="EO48597" s="39"/>
    </row>
    <row r="48598" spans="143:145" x14ac:dyDescent="0.2">
      <c r="EM48598" s="39"/>
      <c r="EN48598" s="39"/>
      <c r="EO48598" s="39"/>
    </row>
    <row r="48599" spans="143:145" x14ac:dyDescent="0.2">
      <c r="EM48599" s="39"/>
      <c r="EN48599" s="39"/>
      <c r="EO48599" s="39"/>
    </row>
    <row r="48600" spans="143:145" x14ac:dyDescent="0.2">
      <c r="EM48600" s="39"/>
      <c r="EN48600" s="39"/>
      <c r="EO48600" s="39"/>
    </row>
    <row r="48601" spans="143:145" x14ac:dyDescent="0.2">
      <c r="EM48601" s="39"/>
      <c r="EN48601" s="39"/>
      <c r="EO48601" s="39"/>
    </row>
    <row r="48602" spans="143:145" x14ac:dyDescent="0.2">
      <c r="EM48602" s="39"/>
      <c r="EN48602" s="39"/>
      <c r="EO48602" s="39"/>
    </row>
    <row r="48603" spans="143:145" x14ac:dyDescent="0.2">
      <c r="EM48603" s="39"/>
      <c r="EN48603" s="39"/>
      <c r="EO48603" s="39"/>
    </row>
    <row r="48604" spans="143:145" x14ac:dyDescent="0.2">
      <c r="EM48604" s="39"/>
      <c r="EN48604" s="39"/>
      <c r="EO48604" s="39"/>
    </row>
    <row r="48605" spans="143:145" x14ac:dyDescent="0.2">
      <c r="EM48605" s="39"/>
      <c r="EN48605" s="39"/>
      <c r="EO48605" s="39"/>
    </row>
    <row r="48606" spans="143:145" x14ac:dyDescent="0.2">
      <c r="EM48606" s="39"/>
      <c r="EN48606" s="39"/>
      <c r="EO48606" s="39"/>
    </row>
    <row r="48607" spans="143:145" x14ac:dyDescent="0.2">
      <c r="EM48607" s="39"/>
      <c r="EN48607" s="39"/>
      <c r="EO48607" s="39"/>
    </row>
    <row r="48608" spans="143:145" x14ac:dyDescent="0.2">
      <c r="EM48608" s="39"/>
      <c r="EN48608" s="39"/>
      <c r="EO48608" s="39"/>
    </row>
    <row r="48609" spans="143:145" x14ac:dyDescent="0.2">
      <c r="EM48609" s="39"/>
      <c r="EN48609" s="39"/>
      <c r="EO48609" s="39"/>
    </row>
    <row r="48610" spans="143:145" x14ac:dyDescent="0.2">
      <c r="EM48610" s="39"/>
      <c r="EN48610" s="39"/>
      <c r="EO48610" s="39"/>
    </row>
    <row r="48611" spans="143:145" x14ac:dyDescent="0.2">
      <c r="EM48611" s="39"/>
      <c r="EN48611" s="39"/>
      <c r="EO48611" s="39"/>
    </row>
    <row r="48612" spans="143:145" x14ac:dyDescent="0.2">
      <c r="EM48612" s="39"/>
      <c r="EN48612" s="39"/>
      <c r="EO48612" s="39"/>
    </row>
    <row r="48613" spans="143:145" x14ac:dyDescent="0.2">
      <c r="EM48613" s="39"/>
      <c r="EN48613" s="39"/>
      <c r="EO48613" s="39"/>
    </row>
    <row r="48614" spans="143:145" x14ac:dyDescent="0.2">
      <c r="EM48614" s="39"/>
      <c r="EN48614" s="39"/>
      <c r="EO48614" s="39"/>
    </row>
    <row r="48615" spans="143:145" x14ac:dyDescent="0.2">
      <c r="EM48615" s="39"/>
      <c r="EN48615" s="39"/>
      <c r="EO48615" s="39"/>
    </row>
    <row r="48616" spans="143:145" x14ac:dyDescent="0.2">
      <c r="EM48616" s="39"/>
      <c r="EN48616" s="39"/>
      <c r="EO48616" s="39"/>
    </row>
    <row r="48617" spans="143:145" x14ac:dyDescent="0.2">
      <c r="EM48617" s="39"/>
      <c r="EN48617" s="39"/>
      <c r="EO48617" s="39"/>
    </row>
    <row r="48618" spans="143:145" x14ac:dyDescent="0.2">
      <c r="EM48618" s="39"/>
      <c r="EN48618" s="39"/>
      <c r="EO48618" s="39"/>
    </row>
    <row r="48619" spans="143:145" x14ac:dyDescent="0.2">
      <c r="EM48619" s="39"/>
      <c r="EN48619" s="39"/>
      <c r="EO48619" s="39"/>
    </row>
    <row r="48620" spans="143:145" x14ac:dyDescent="0.2">
      <c r="EM48620" s="39"/>
      <c r="EN48620" s="39"/>
      <c r="EO48620" s="39"/>
    </row>
    <row r="48621" spans="143:145" x14ac:dyDescent="0.2">
      <c r="EM48621" s="39"/>
      <c r="EN48621" s="39"/>
      <c r="EO48621" s="39"/>
    </row>
    <row r="48622" spans="143:145" x14ac:dyDescent="0.2">
      <c r="EM48622" s="39"/>
      <c r="EN48622" s="39"/>
      <c r="EO48622" s="39"/>
    </row>
    <row r="48623" spans="143:145" x14ac:dyDescent="0.2">
      <c r="EM48623" s="39"/>
      <c r="EN48623" s="39"/>
      <c r="EO48623" s="39"/>
    </row>
    <row r="48624" spans="143:145" x14ac:dyDescent="0.2">
      <c r="EM48624" s="39"/>
      <c r="EN48624" s="39"/>
      <c r="EO48624" s="39"/>
    </row>
    <row r="48625" spans="143:145" x14ac:dyDescent="0.2">
      <c r="EM48625" s="39"/>
      <c r="EN48625" s="39"/>
      <c r="EO48625" s="39"/>
    </row>
    <row r="48626" spans="143:145" x14ac:dyDescent="0.2">
      <c r="EM48626" s="39"/>
      <c r="EN48626" s="39"/>
      <c r="EO48626" s="39"/>
    </row>
    <row r="48627" spans="143:145" x14ac:dyDescent="0.2">
      <c r="EM48627" s="39"/>
      <c r="EN48627" s="39"/>
      <c r="EO48627" s="39"/>
    </row>
    <row r="48628" spans="143:145" x14ac:dyDescent="0.2">
      <c r="EM48628" s="39"/>
      <c r="EN48628" s="39"/>
      <c r="EO48628" s="39"/>
    </row>
    <row r="48629" spans="143:145" x14ac:dyDescent="0.2">
      <c r="EM48629" s="39"/>
      <c r="EN48629" s="39"/>
      <c r="EO48629" s="39"/>
    </row>
    <row r="48630" spans="143:145" x14ac:dyDescent="0.2">
      <c r="EM48630" s="39"/>
      <c r="EN48630" s="39"/>
      <c r="EO48630" s="39"/>
    </row>
    <row r="48631" spans="143:145" x14ac:dyDescent="0.2">
      <c r="EM48631" s="39"/>
      <c r="EN48631" s="39"/>
      <c r="EO48631" s="39"/>
    </row>
    <row r="48632" spans="143:145" x14ac:dyDescent="0.2">
      <c r="EM48632" s="39"/>
      <c r="EN48632" s="39"/>
      <c r="EO48632" s="39"/>
    </row>
    <row r="48633" spans="143:145" x14ac:dyDescent="0.2">
      <c r="EM48633" s="39"/>
      <c r="EN48633" s="39"/>
      <c r="EO48633" s="39"/>
    </row>
    <row r="48634" spans="143:145" x14ac:dyDescent="0.2">
      <c r="EM48634" s="39"/>
      <c r="EN48634" s="39"/>
      <c r="EO48634" s="39"/>
    </row>
    <row r="48635" spans="143:145" x14ac:dyDescent="0.2">
      <c r="EM48635" s="39"/>
      <c r="EN48635" s="39"/>
      <c r="EO48635" s="39"/>
    </row>
    <row r="48636" spans="143:145" x14ac:dyDescent="0.2">
      <c r="EM48636" s="39"/>
      <c r="EN48636" s="39"/>
      <c r="EO48636" s="39"/>
    </row>
    <row r="48637" spans="143:145" x14ac:dyDescent="0.2">
      <c r="EM48637" s="39"/>
      <c r="EN48637" s="39"/>
      <c r="EO48637" s="39"/>
    </row>
    <row r="48638" spans="143:145" x14ac:dyDescent="0.2">
      <c r="EM48638" s="39"/>
      <c r="EN48638" s="39"/>
      <c r="EO48638" s="39"/>
    </row>
    <row r="48639" spans="143:145" x14ac:dyDescent="0.2">
      <c r="EM48639" s="39"/>
      <c r="EN48639" s="39"/>
      <c r="EO48639" s="39"/>
    </row>
    <row r="48640" spans="143:145" x14ac:dyDescent="0.2">
      <c r="EM48640" s="39"/>
      <c r="EN48640" s="39"/>
      <c r="EO48640" s="39"/>
    </row>
    <row r="48641" spans="143:145" x14ac:dyDescent="0.2">
      <c r="EM48641" s="39"/>
      <c r="EN48641" s="39"/>
      <c r="EO48641" s="39"/>
    </row>
    <row r="48642" spans="143:145" x14ac:dyDescent="0.2">
      <c r="EM48642" s="39"/>
      <c r="EN48642" s="39"/>
      <c r="EO48642" s="39"/>
    </row>
    <row r="48643" spans="143:145" x14ac:dyDescent="0.2">
      <c r="EM48643" s="39"/>
      <c r="EN48643" s="39"/>
      <c r="EO48643" s="39"/>
    </row>
    <row r="48644" spans="143:145" x14ac:dyDescent="0.2">
      <c r="EM48644" s="39"/>
      <c r="EN48644" s="39"/>
      <c r="EO48644" s="39"/>
    </row>
    <row r="48645" spans="143:145" x14ac:dyDescent="0.2">
      <c r="EM48645" s="39"/>
      <c r="EN48645" s="39"/>
      <c r="EO48645" s="39"/>
    </row>
    <row r="48646" spans="143:145" x14ac:dyDescent="0.2">
      <c r="EM48646" s="39"/>
      <c r="EN48646" s="39"/>
      <c r="EO48646" s="39"/>
    </row>
    <row r="48647" spans="143:145" x14ac:dyDescent="0.2">
      <c r="EM48647" s="39"/>
      <c r="EN48647" s="39"/>
      <c r="EO48647" s="39"/>
    </row>
    <row r="48648" spans="143:145" x14ac:dyDescent="0.2">
      <c r="EM48648" s="39"/>
      <c r="EN48648" s="39"/>
      <c r="EO48648" s="39"/>
    </row>
    <row r="48649" spans="143:145" x14ac:dyDescent="0.2">
      <c r="EM48649" s="39"/>
      <c r="EN48649" s="39"/>
      <c r="EO48649" s="39"/>
    </row>
    <row r="48650" spans="143:145" x14ac:dyDescent="0.2">
      <c r="EM48650" s="39"/>
      <c r="EN48650" s="39"/>
      <c r="EO48650" s="39"/>
    </row>
    <row r="48651" spans="143:145" x14ac:dyDescent="0.2">
      <c r="EM48651" s="39"/>
      <c r="EN48651" s="39"/>
      <c r="EO48651" s="39"/>
    </row>
    <row r="48652" spans="143:145" x14ac:dyDescent="0.2">
      <c r="EM48652" s="39"/>
      <c r="EN48652" s="39"/>
      <c r="EO48652" s="39"/>
    </row>
    <row r="48653" spans="143:145" x14ac:dyDescent="0.2">
      <c r="EM48653" s="39"/>
      <c r="EN48653" s="39"/>
      <c r="EO48653" s="39"/>
    </row>
    <row r="48654" spans="143:145" x14ac:dyDescent="0.2">
      <c r="EM48654" s="39"/>
      <c r="EN48654" s="39"/>
      <c r="EO48654" s="39"/>
    </row>
    <row r="48655" spans="143:145" x14ac:dyDescent="0.2">
      <c r="EM48655" s="39"/>
      <c r="EN48655" s="39"/>
      <c r="EO48655" s="39"/>
    </row>
    <row r="48656" spans="143:145" x14ac:dyDescent="0.2">
      <c r="EM48656" s="39"/>
      <c r="EN48656" s="39"/>
      <c r="EO48656" s="39"/>
    </row>
    <row r="48657" spans="143:145" x14ac:dyDescent="0.2">
      <c r="EM48657" s="39"/>
      <c r="EN48657" s="39"/>
      <c r="EO48657" s="39"/>
    </row>
    <row r="48658" spans="143:145" x14ac:dyDescent="0.2">
      <c r="EM48658" s="39"/>
      <c r="EN48658" s="39"/>
      <c r="EO48658" s="39"/>
    </row>
    <row r="48659" spans="143:145" x14ac:dyDescent="0.2">
      <c r="EM48659" s="39"/>
      <c r="EN48659" s="39"/>
      <c r="EO48659" s="39"/>
    </row>
    <row r="48660" spans="143:145" x14ac:dyDescent="0.2">
      <c r="EM48660" s="39"/>
      <c r="EN48660" s="39"/>
      <c r="EO48660" s="39"/>
    </row>
    <row r="48661" spans="143:145" x14ac:dyDescent="0.2">
      <c r="EM48661" s="39"/>
      <c r="EN48661" s="39"/>
      <c r="EO48661" s="39"/>
    </row>
    <row r="48662" spans="143:145" x14ac:dyDescent="0.2">
      <c r="EM48662" s="39"/>
      <c r="EN48662" s="39"/>
      <c r="EO48662" s="39"/>
    </row>
    <row r="48663" spans="143:145" x14ac:dyDescent="0.2">
      <c r="EM48663" s="39"/>
      <c r="EN48663" s="39"/>
      <c r="EO48663" s="39"/>
    </row>
    <row r="48664" spans="143:145" x14ac:dyDescent="0.2">
      <c r="EM48664" s="39"/>
      <c r="EN48664" s="39"/>
      <c r="EO48664" s="39"/>
    </row>
    <row r="48665" spans="143:145" x14ac:dyDescent="0.2">
      <c r="EM48665" s="39"/>
      <c r="EN48665" s="39"/>
      <c r="EO48665" s="39"/>
    </row>
    <row r="48666" spans="143:145" x14ac:dyDescent="0.2">
      <c r="EM48666" s="39"/>
      <c r="EN48666" s="39"/>
      <c r="EO48666" s="39"/>
    </row>
    <row r="48667" spans="143:145" x14ac:dyDescent="0.2">
      <c r="EM48667" s="39"/>
      <c r="EN48667" s="39"/>
      <c r="EO48667" s="39"/>
    </row>
    <row r="48668" spans="143:145" x14ac:dyDescent="0.2">
      <c r="EM48668" s="39"/>
      <c r="EN48668" s="39"/>
      <c r="EO48668" s="39"/>
    </row>
    <row r="48669" spans="143:145" x14ac:dyDescent="0.2">
      <c r="EM48669" s="39"/>
      <c r="EN48669" s="39"/>
      <c r="EO48669" s="39"/>
    </row>
    <row r="48670" spans="143:145" x14ac:dyDescent="0.2">
      <c r="EM48670" s="39"/>
      <c r="EN48670" s="39"/>
      <c r="EO48670" s="39"/>
    </row>
    <row r="48671" spans="143:145" x14ac:dyDescent="0.2">
      <c r="EM48671" s="39"/>
      <c r="EN48671" s="39"/>
      <c r="EO48671" s="39"/>
    </row>
    <row r="48672" spans="143:145" x14ac:dyDescent="0.2">
      <c r="EM48672" s="39"/>
      <c r="EN48672" s="39"/>
      <c r="EO48672" s="39"/>
    </row>
    <row r="48673" spans="143:145" x14ac:dyDescent="0.2">
      <c r="EM48673" s="39"/>
      <c r="EN48673" s="39"/>
      <c r="EO48673" s="39"/>
    </row>
    <row r="48674" spans="143:145" x14ac:dyDescent="0.2">
      <c r="EM48674" s="39"/>
      <c r="EN48674" s="39"/>
      <c r="EO48674" s="39"/>
    </row>
    <row r="48675" spans="143:145" x14ac:dyDescent="0.2">
      <c r="EM48675" s="39"/>
      <c r="EN48675" s="39"/>
      <c r="EO48675" s="39"/>
    </row>
    <row r="48676" spans="143:145" x14ac:dyDescent="0.2">
      <c r="EM48676" s="39"/>
      <c r="EN48676" s="39"/>
      <c r="EO48676" s="39"/>
    </row>
    <row r="48677" spans="143:145" x14ac:dyDescent="0.2">
      <c r="EM48677" s="39"/>
      <c r="EN48677" s="39"/>
      <c r="EO48677" s="39"/>
    </row>
    <row r="48678" spans="143:145" x14ac:dyDescent="0.2">
      <c r="EM48678" s="39"/>
      <c r="EN48678" s="39"/>
      <c r="EO48678" s="39"/>
    </row>
    <row r="48679" spans="143:145" x14ac:dyDescent="0.2">
      <c r="EM48679" s="39"/>
      <c r="EN48679" s="39"/>
      <c r="EO48679" s="39"/>
    </row>
    <row r="48680" spans="143:145" x14ac:dyDescent="0.2">
      <c r="EM48680" s="39"/>
      <c r="EN48680" s="39"/>
      <c r="EO48680" s="39"/>
    </row>
    <row r="48681" spans="143:145" x14ac:dyDescent="0.2">
      <c r="EM48681" s="39"/>
      <c r="EN48681" s="39"/>
      <c r="EO48681" s="39"/>
    </row>
    <row r="48682" spans="143:145" x14ac:dyDescent="0.2">
      <c r="EM48682" s="39"/>
      <c r="EN48682" s="39"/>
      <c r="EO48682" s="39"/>
    </row>
    <row r="48683" spans="143:145" x14ac:dyDescent="0.2">
      <c r="EM48683" s="39"/>
      <c r="EN48683" s="39"/>
      <c r="EO48683" s="39"/>
    </row>
    <row r="48684" spans="143:145" x14ac:dyDescent="0.2">
      <c r="EM48684" s="39"/>
      <c r="EN48684" s="39"/>
      <c r="EO48684" s="39"/>
    </row>
    <row r="48685" spans="143:145" x14ac:dyDescent="0.2">
      <c r="EM48685" s="39"/>
      <c r="EN48685" s="39"/>
      <c r="EO48685" s="39"/>
    </row>
    <row r="48686" spans="143:145" x14ac:dyDescent="0.2">
      <c r="EM48686" s="39"/>
      <c r="EN48686" s="39"/>
      <c r="EO48686" s="39"/>
    </row>
    <row r="48687" spans="143:145" x14ac:dyDescent="0.2">
      <c r="EM48687" s="39"/>
      <c r="EN48687" s="39"/>
      <c r="EO48687" s="39"/>
    </row>
    <row r="48688" spans="143:145" x14ac:dyDescent="0.2">
      <c r="EM48688" s="39"/>
      <c r="EN48688" s="39"/>
      <c r="EO48688" s="39"/>
    </row>
    <row r="48689" spans="143:145" x14ac:dyDescent="0.2">
      <c r="EM48689" s="39"/>
      <c r="EN48689" s="39"/>
      <c r="EO48689" s="39"/>
    </row>
    <row r="48690" spans="143:145" x14ac:dyDescent="0.2">
      <c r="EM48690" s="39"/>
      <c r="EN48690" s="39"/>
      <c r="EO48690" s="39"/>
    </row>
    <row r="48691" spans="143:145" x14ac:dyDescent="0.2">
      <c r="EM48691" s="39"/>
      <c r="EN48691" s="39"/>
      <c r="EO48691" s="39"/>
    </row>
    <row r="48692" spans="143:145" x14ac:dyDescent="0.2">
      <c r="EM48692" s="39"/>
      <c r="EN48692" s="39"/>
      <c r="EO48692" s="39"/>
    </row>
    <row r="48693" spans="143:145" x14ac:dyDescent="0.2">
      <c r="EM48693" s="39"/>
      <c r="EN48693" s="39"/>
      <c r="EO48693" s="39"/>
    </row>
    <row r="48694" spans="143:145" x14ac:dyDescent="0.2">
      <c r="EM48694" s="39"/>
      <c r="EN48694" s="39"/>
      <c r="EO48694" s="39"/>
    </row>
    <row r="48695" spans="143:145" x14ac:dyDescent="0.2">
      <c r="EM48695" s="39"/>
      <c r="EN48695" s="39"/>
      <c r="EO48695" s="39"/>
    </row>
    <row r="48696" spans="143:145" x14ac:dyDescent="0.2">
      <c r="EM48696" s="39"/>
      <c r="EN48696" s="39"/>
      <c r="EO48696" s="39"/>
    </row>
    <row r="48697" spans="143:145" x14ac:dyDescent="0.2">
      <c r="EM48697" s="39"/>
      <c r="EN48697" s="39"/>
      <c r="EO48697" s="39"/>
    </row>
    <row r="48698" spans="143:145" x14ac:dyDescent="0.2">
      <c r="EM48698" s="39"/>
      <c r="EN48698" s="39"/>
      <c r="EO48698" s="39"/>
    </row>
    <row r="48699" spans="143:145" x14ac:dyDescent="0.2">
      <c r="EM48699" s="39"/>
      <c r="EN48699" s="39"/>
      <c r="EO48699" s="39"/>
    </row>
    <row r="48700" spans="143:145" x14ac:dyDescent="0.2">
      <c r="EM48700" s="39"/>
      <c r="EN48700" s="39"/>
      <c r="EO48700" s="39"/>
    </row>
    <row r="48701" spans="143:145" x14ac:dyDescent="0.2">
      <c r="EM48701" s="39"/>
      <c r="EN48701" s="39"/>
      <c r="EO48701" s="39"/>
    </row>
    <row r="48702" spans="143:145" x14ac:dyDescent="0.2">
      <c r="EM48702" s="39"/>
      <c r="EN48702" s="39"/>
      <c r="EO48702" s="39"/>
    </row>
    <row r="48703" spans="143:145" x14ac:dyDescent="0.2">
      <c r="EM48703" s="39"/>
      <c r="EN48703" s="39"/>
      <c r="EO48703" s="39"/>
    </row>
    <row r="48704" spans="143:145" x14ac:dyDescent="0.2">
      <c r="EM48704" s="39"/>
      <c r="EN48704" s="39"/>
      <c r="EO48704" s="39"/>
    </row>
    <row r="48705" spans="143:145" x14ac:dyDescent="0.2">
      <c r="EM48705" s="39"/>
      <c r="EN48705" s="39"/>
      <c r="EO48705" s="39"/>
    </row>
    <row r="48706" spans="143:145" x14ac:dyDescent="0.2">
      <c r="EM48706" s="39"/>
      <c r="EN48706" s="39"/>
      <c r="EO48706" s="39"/>
    </row>
    <row r="48707" spans="143:145" x14ac:dyDescent="0.2">
      <c r="EM48707" s="39"/>
      <c r="EN48707" s="39"/>
      <c r="EO48707" s="39"/>
    </row>
    <row r="48708" spans="143:145" x14ac:dyDescent="0.2">
      <c r="EM48708" s="39"/>
      <c r="EN48708" s="39"/>
      <c r="EO48708" s="39"/>
    </row>
    <row r="48709" spans="143:145" x14ac:dyDescent="0.2">
      <c r="EM48709" s="39"/>
      <c r="EN48709" s="39"/>
      <c r="EO48709" s="39"/>
    </row>
    <row r="48710" spans="143:145" x14ac:dyDescent="0.2">
      <c r="EM48710" s="39"/>
      <c r="EN48710" s="39"/>
      <c r="EO48710" s="39"/>
    </row>
    <row r="48711" spans="143:145" x14ac:dyDescent="0.2">
      <c r="EM48711" s="39"/>
      <c r="EN48711" s="39"/>
      <c r="EO48711" s="39"/>
    </row>
    <row r="48712" spans="143:145" x14ac:dyDescent="0.2">
      <c r="EM48712" s="39"/>
      <c r="EN48712" s="39"/>
      <c r="EO48712" s="39"/>
    </row>
    <row r="48713" spans="143:145" x14ac:dyDescent="0.2">
      <c r="EM48713" s="39"/>
      <c r="EN48713" s="39"/>
      <c r="EO48713" s="39"/>
    </row>
    <row r="48714" spans="143:145" x14ac:dyDescent="0.2">
      <c r="EM48714" s="39"/>
      <c r="EN48714" s="39"/>
      <c r="EO48714" s="39"/>
    </row>
    <row r="48715" spans="143:145" x14ac:dyDescent="0.2">
      <c r="EM48715" s="39"/>
      <c r="EN48715" s="39"/>
      <c r="EO48715" s="39"/>
    </row>
    <row r="48716" spans="143:145" x14ac:dyDescent="0.2">
      <c r="EM48716" s="39"/>
      <c r="EN48716" s="39"/>
      <c r="EO48716" s="39"/>
    </row>
    <row r="48717" spans="143:145" x14ac:dyDescent="0.2">
      <c r="EM48717" s="39"/>
      <c r="EN48717" s="39"/>
      <c r="EO48717" s="39"/>
    </row>
    <row r="48718" spans="143:145" x14ac:dyDescent="0.2">
      <c r="EM48718" s="39"/>
      <c r="EN48718" s="39"/>
      <c r="EO48718" s="39"/>
    </row>
    <row r="48719" spans="143:145" x14ac:dyDescent="0.2">
      <c r="EM48719" s="39"/>
      <c r="EN48719" s="39"/>
      <c r="EO48719" s="39"/>
    </row>
    <row r="48720" spans="143:145" x14ac:dyDescent="0.2">
      <c r="EM48720" s="39"/>
      <c r="EN48720" s="39"/>
      <c r="EO48720" s="39"/>
    </row>
    <row r="48721" spans="143:145" x14ac:dyDescent="0.2">
      <c r="EM48721" s="39"/>
      <c r="EN48721" s="39"/>
      <c r="EO48721" s="39"/>
    </row>
    <row r="48722" spans="143:145" x14ac:dyDescent="0.2">
      <c r="EM48722" s="39"/>
      <c r="EN48722" s="39"/>
      <c r="EO48722" s="39"/>
    </row>
    <row r="48723" spans="143:145" x14ac:dyDescent="0.2">
      <c r="EM48723" s="39"/>
      <c r="EN48723" s="39"/>
      <c r="EO48723" s="39"/>
    </row>
    <row r="48724" spans="143:145" x14ac:dyDescent="0.2">
      <c r="EM48724" s="39"/>
      <c r="EN48724" s="39"/>
      <c r="EO48724" s="39"/>
    </row>
    <row r="48725" spans="143:145" x14ac:dyDescent="0.2">
      <c r="EM48725" s="39"/>
      <c r="EN48725" s="39"/>
      <c r="EO48725" s="39"/>
    </row>
    <row r="48726" spans="143:145" x14ac:dyDescent="0.2">
      <c r="EM48726" s="39"/>
      <c r="EN48726" s="39"/>
      <c r="EO48726" s="39"/>
    </row>
    <row r="48727" spans="143:145" x14ac:dyDescent="0.2">
      <c r="EM48727" s="39"/>
      <c r="EN48727" s="39"/>
      <c r="EO48727" s="39"/>
    </row>
    <row r="48728" spans="143:145" x14ac:dyDescent="0.2">
      <c r="EM48728" s="39"/>
      <c r="EN48728" s="39"/>
      <c r="EO48728" s="39"/>
    </row>
    <row r="48729" spans="143:145" x14ac:dyDescent="0.2">
      <c r="EM48729" s="39"/>
      <c r="EN48729" s="39"/>
      <c r="EO48729" s="39"/>
    </row>
    <row r="48730" spans="143:145" x14ac:dyDescent="0.2">
      <c r="EM48730" s="39"/>
      <c r="EN48730" s="39"/>
      <c r="EO48730" s="39"/>
    </row>
    <row r="48731" spans="143:145" x14ac:dyDescent="0.2">
      <c r="EM48731" s="39"/>
      <c r="EN48731" s="39"/>
      <c r="EO48731" s="39"/>
    </row>
    <row r="48732" spans="143:145" x14ac:dyDescent="0.2">
      <c r="EM48732" s="39"/>
      <c r="EN48732" s="39"/>
      <c r="EO48732" s="39"/>
    </row>
    <row r="48733" spans="143:145" x14ac:dyDescent="0.2">
      <c r="EM48733" s="39"/>
      <c r="EN48733" s="39"/>
      <c r="EO48733" s="39"/>
    </row>
    <row r="48734" spans="143:145" x14ac:dyDescent="0.2">
      <c r="EM48734" s="39"/>
      <c r="EN48734" s="39"/>
      <c r="EO48734" s="39"/>
    </row>
    <row r="48735" spans="143:145" x14ac:dyDescent="0.2">
      <c r="EM48735" s="39"/>
      <c r="EN48735" s="39"/>
      <c r="EO48735" s="39"/>
    </row>
    <row r="48736" spans="143:145" x14ac:dyDescent="0.2">
      <c r="EM48736" s="39"/>
      <c r="EN48736" s="39"/>
      <c r="EO48736" s="39"/>
    </row>
    <row r="48737" spans="143:145" x14ac:dyDescent="0.2">
      <c r="EM48737" s="39"/>
      <c r="EN48737" s="39"/>
      <c r="EO48737" s="39"/>
    </row>
    <row r="48738" spans="143:145" x14ac:dyDescent="0.2">
      <c r="EM48738" s="39"/>
      <c r="EN48738" s="39"/>
      <c r="EO48738" s="39"/>
    </row>
    <row r="48739" spans="143:145" x14ac:dyDescent="0.2">
      <c r="EM48739" s="39"/>
      <c r="EN48739" s="39"/>
      <c r="EO48739" s="39"/>
    </row>
    <row r="48740" spans="143:145" x14ac:dyDescent="0.2">
      <c r="EM48740" s="39"/>
      <c r="EN48740" s="39"/>
      <c r="EO48740" s="39"/>
    </row>
    <row r="48741" spans="143:145" x14ac:dyDescent="0.2">
      <c r="EM48741" s="39"/>
      <c r="EN48741" s="39"/>
      <c r="EO48741" s="39"/>
    </row>
    <row r="48742" spans="143:145" x14ac:dyDescent="0.2">
      <c r="EM48742" s="39"/>
      <c r="EN48742" s="39"/>
      <c r="EO48742" s="39"/>
    </row>
    <row r="48743" spans="143:145" x14ac:dyDescent="0.2">
      <c r="EM48743" s="39"/>
      <c r="EN48743" s="39"/>
      <c r="EO48743" s="39"/>
    </row>
    <row r="48744" spans="143:145" x14ac:dyDescent="0.2">
      <c r="EM48744" s="39"/>
      <c r="EN48744" s="39"/>
      <c r="EO48744" s="39"/>
    </row>
    <row r="48745" spans="143:145" x14ac:dyDescent="0.2">
      <c r="EM48745" s="39"/>
      <c r="EN48745" s="39"/>
      <c r="EO48745" s="39"/>
    </row>
    <row r="48746" spans="143:145" x14ac:dyDescent="0.2">
      <c r="EM48746" s="39"/>
      <c r="EN48746" s="39"/>
      <c r="EO48746" s="39"/>
    </row>
    <row r="48747" spans="143:145" x14ac:dyDescent="0.2">
      <c r="EM48747" s="39"/>
      <c r="EN48747" s="39"/>
      <c r="EO48747" s="39"/>
    </row>
    <row r="48748" spans="143:145" x14ac:dyDescent="0.2">
      <c r="EM48748" s="39"/>
      <c r="EN48748" s="39"/>
      <c r="EO48748" s="39"/>
    </row>
    <row r="48749" spans="143:145" x14ac:dyDescent="0.2">
      <c r="EM48749" s="39"/>
      <c r="EN48749" s="39"/>
      <c r="EO48749" s="39"/>
    </row>
    <row r="48750" spans="143:145" x14ac:dyDescent="0.2">
      <c r="EM48750" s="39"/>
      <c r="EN48750" s="39"/>
      <c r="EO48750" s="39"/>
    </row>
    <row r="48751" spans="143:145" x14ac:dyDescent="0.2">
      <c r="EM48751" s="39"/>
      <c r="EN48751" s="39"/>
      <c r="EO48751" s="39"/>
    </row>
    <row r="48752" spans="143:145" x14ac:dyDescent="0.2">
      <c r="EM48752" s="39"/>
      <c r="EN48752" s="39"/>
      <c r="EO48752" s="39"/>
    </row>
    <row r="48753" spans="143:145" x14ac:dyDescent="0.2">
      <c r="EM48753" s="39"/>
      <c r="EN48753" s="39"/>
      <c r="EO48753" s="39"/>
    </row>
    <row r="48754" spans="143:145" x14ac:dyDescent="0.2">
      <c r="EM48754" s="39"/>
      <c r="EN48754" s="39"/>
      <c r="EO48754" s="39"/>
    </row>
    <row r="48755" spans="143:145" x14ac:dyDescent="0.2">
      <c r="EM48755" s="39"/>
      <c r="EN48755" s="39"/>
      <c r="EO48755" s="39"/>
    </row>
    <row r="48756" spans="143:145" x14ac:dyDescent="0.2">
      <c r="EM48756" s="39"/>
      <c r="EN48756" s="39"/>
      <c r="EO48756" s="39"/>
    </row>
    <row r="48757" spans="143:145" x14ac:dyDescent="0.2">
      <c r="EM48757" s="39"/>
      <c r="EN48757" s="39"/>
      <c r="EO48757" s="39"/>
    </row>
    <row r="48758" spans="143:145" x14ac:dyDescent="0.2">
      <c r="EM48758" s="39"/>
      <c r="EN48758" s="39"/>
      <c r="EO48758" s="39"/>
    </row>
    <row r="48759" spans="143:145" x14ac:dyDescent="0.2">
      <c r="EM48759" s="39"/>
      <c r="EN48759" s="39"/>
      <c r="EO48759" s="39"/>
    </row>
    <row r="48760" spans="143:145" x14ac:dyDescent="0.2">
      <c r="EM48760" s="39"/>
      <c r="EN48760" s="39"/>
      <c r="EO48760" s="39"/>
    </row>
    <row r="48761" spans="143:145" x14ac:dyDescent="0.2">
      <c r="EM48761" s="39"/>
      <c r="EN48761" s="39"/>
      <c r="EO48761" s="39"/>
    </row>
    <row r="48762" spans="143:145" x14ac:dyDescent="0.2">
      <c r="EM48762" s="39"/>
      <c r="EN48762" s="39"/>
      <c r="EO48762" s="39"/>
    </row>
    <row r="48763" spans="143:145" x14ac:dyDescent="0.2">
      <c r="EM48763" s="39"/>
      <c r="EN48763" s="39"/>
      <c r="EO48763" s="39"/>
    </row>
    <row r="48764" spans="143:145" x14ac:dyDescent="0.2">
      <c r="EM48764" s="39"/>
      <c r="EN48764" s="39"/>
      <c r="EO48764" s="39"/>
    </row>
    <row r="48765" spans="143:145" x14ac:dyDescent="0.2">
      <c r="EM48765" s="39"/>
      <c r="EN48765" s="39"/>
      <c r="EO48765" s="39"/>
    </row>
    <row r="48766" spans="143:145" x14ac:dyDescent="0.2">
      <c r="EM48766" s="39"/>
      <c r="EN48766" s="39"/>
      <c r="EO48766" s="39"/>
    </row>
    <row r="48767" spans="143:145" x14ac:dyDescent="0.2">
      <c r="EM48767" s="39"/>
      <c r="EN48767" s="39"/>
      <c r="EO48767" s="39"/>
    </row>
    <row r="48768" spans="143:145" x14ac:dyDescent="0.2">
      <c r="EM48768" s="39"/>
      <c r="EN48768" s="39"/>
      <c r="EO48768" s="39"/>
    </row>
    <row r="48769" spans="143:145" x14ac:dyDescent="0.2">
      <c r="EM48769" s="39"/>
      <c r="EN48769" s="39"/>
      <c r="EO48769" s="39"/>
    </row>
    <row r="48770" spans="143:145" x14ac:dyDescent="0.2">
      <c r="EM48770" s="39"/>
      <c r="EN48770" s="39"/>
      <c r="EO48770" s="39"/>
    </row>
    <row r="48771" spans="143:145" x14ac:dyDescent="0.2">
      <c r="EM48771" s="39"/>
      <c r="EN48771" s="39"/>
      <c r="EO48771" s="39"/>
    </row>
    <row r="48772" spans="143:145" x14ac:dyDescent="0.2">
      <c r="EM48772" s="39"/>
      <c r="EN48772" s="39"/>
      <c r="EO48772" s="39"/>
    </row>
    <row r="48773" spans="143:145" x14ac:dyDescent="0.2">
      <c r="EM48773" s="39"/>
      <c r="EN48773" s="39"/>
      <c r="EO48773" s="39"/>
    </row>
    <row r="48774" spans="143:145" x14ac:dyDescent="0.2">
      <c r="EM48774" s="39"/>
      <c r="EN48774" s="39"/>
      <c r="EO48774" s="39"/>
    </row>
    <row r="48775" spans="143:145" x14ac:dyDescent="0.2">
      <c r="EM48775" s="39"/>
      <c r="EN48775" s="39"/>
      <c r="EO48775" s="39"/>
    </row>
    <row r="48776" spans="143:145" x14ac:dyDescent="0.2">
      <c r="EM48776" s="39"/>
      <c r="EN48776" s="39"/>
      <c r="EO48776" s="39"/>
    </row>
    <row r="48777" spans="143:145" x14ac:dyDescent="0.2">
      <c r="EM48777" s="39"/>
      <c r="EN48777" s="39"/>
      <c r="EO48777" s="39"/>
    </row>
    <row r="48778" spans="143:145" x14ac:dyDescent="0.2">
      <c r="EM48778" s="39"/>
      <c r="EN48778" s="39"/>
      <c r="EO48778" s="39"/>
    </row>
    <row r="48779" spans="143:145" x14ac:dyDescent="0.2">
      <c r="EM48779" s="39"/>
      <c r="EN48779" s="39"/>
      <c r="EO48779" s="39"/>
    </row>
    <row r="48780" spans="143:145" x14ac:dyDescent="0.2">
      <c r="EM48780" s="39"/>
      <c r="EN48780" s="39"/>
      <c r="EO48780" s="39"/>
    </row>
    <row r="48781" spans="143:145" x14ac:dyDescent="0.2">
      <c r="EM48781" s="39"/>
      <c r="EN48781" s="39"/>
      <c r="EO48781" s="39"/>
    </row>
    <row r="48782" spans="143:145" x14ac:dyDescent="0.2">
      <c r="EM48782" s="39"/>
      <c r="EN48782" s="39"/>
      <c r="EO48782" s="39"/>
    </row>
    <row r="48783" spans="143:145" x14ac:dyDescent="0.2">
      <c r="EM48783" s="39"/>
      <c r="EN48783" s="39"/>
      <c r="EO48783" s="39"/>
    </row>
    <row r="48784" spans="143:145" x14ac:dyDescent="0.2">
      <c r="EM48784" s="39"/>
      <c r="EN48784" s="39"/>
      <c r="EO48784" s="39"/>
    </row>
    <row r="48785" spans="143:145" x14ac:dyDescent="0.2">
      <c r="EM48785" s="39"/>
      <c r="EN48785" s="39"/>
      <c r="EO48785" s="39"/>
    </row>
    <row r="48786" spans="143:145" x14ac:dyDescent="0.2">
      <c r="EM48786" s="39"/>
      <c r="EN48786" s="39"/>
      <c r="EO48786" s="39"/>
    </row>
    <row r="48787" spans="143:145" x14ac:dyDescent="0.2">
      <c r="EM48787" s="39"/>
      <c r="EN48787" s="39"/>
      <c r="EO48787" s="39"/>
    </row>
    <row r="48788" spans="143:145" x14ac:dyDescent="0.2">
      <c r="EM48788" s="39"/>
      <c r="EN48788" s="39"/>
      <c r="EO48788" s="39"/>
    </row>
    <row r="48789" spans="143:145" x14ac:dyDescent="0.2">
      <c r="EM48789" s="39"/>
      <c r="EN48789" s="39"/>
      <c r="EO48789" s="39"/>
    </row>
    <row r="48790" spans="143:145" x14ac:dyDescent="0.2">
      <c r="EM48790" s="39"/>
      <c r="EN48790" s="39"/>
      <c r="EO48790" s="39"/>
    </row>
    <row r="48791" spans="143:145" x14ac:dyDescent="0.2">
      <c r="EM48791" s="39"/>
      <c r="EN48791" s="39"/>
      <c r="EO48791" s="39"/>
    </row>
    <row r="48792" spans="143:145" x14ac:dyDescent="0.2">
      <c r="EM48792" s="39"/>
      <c r="EN48792" s="39"/>
      <c r="EO48792" s="39"/>
    </row>
    <row r="48793" spans="143:145" x14ac:dyDescent="0.2">
      <c r="EM48793" s="39"/>
      <c r="EN48793" s="39"/>
      <c r="EO48793" s="39"/>
    </row>
    <row r="48794" spans="143:145" x14ac:dyDescent="0.2">
      <c r="EM48794" s="39"/>
      <c r="EN48794" s="39"/>
      <c r="EO48794" s="39"/>
    </row>
    <row r="48795" spans="143:145" x14ac:dyDescent="0.2">
      <c r="EM48795" s="39"/>
      <c r="EN48795" s="39"/>
      <c r="EO48795" s="39"/>
    </row>
    <row r="48796" spans="143:145" x14ac:dyDescent="0.2">
      <c r="EM48796" s="39"/>
      <c r="EN48796" s="39"/>
      <c r="EO48796" s="39"/>
    </row>
    <row r="48797" spans="143:145" x14ac:dyDescent="0.2">
      <c r="EM48797" s="39"/>
      <c r="EN48797" s="39"/>
      <c r="EO48797" s="39"/>
    </row>
    <row r="48798" spans="143:145" x14ac:dyDescent="0.2">
      <c r="EM48798" s="39"/>
      <c r="EN48798" s="39"/>
      <c r="EO48798" s="39"/>
    </row>
    <row r="48799" spans="143:145" x14ac:dyDescent="0.2">
      <c r="EM48799" s="39"/>
      <c r="EN48799" s="39"/>
      <c r="EO48799" s="39"/>
    </row>
    <row r="48800" spans="143:145" x14ac:dyDescent="0.2">
      <c r="EM48800" s="39"/>
      <c r="EN48800" s="39"/>
      <c r="EO48800" s="39"/>
    </row>
    <row r="48801" spans="143:145" x14ac:dyDescent="0.2">
      <c r="EM48801" s="39"/>
      <c r="EN48801" s="39"/>
      <c r="EO48801" s="39"/>
    </row>
    <row r="48802" spans="143:145" x14ac:dyDescent="0.2">
      <c r="EM48802" s="39"/>
      <c r="EN48802" s="39"/>
      <c r="EO48802" s="39"/>
    </row>
    <row r="48803" spans="143:145" x14ac:dyDescent="0.2">
      <c r="EM48803" s="39"/>
      <c r="EN48803" s="39"/>
      <c r="EO48803" s="39"/>
    </row>
    <row r="48804" spans="143:145" x14ac:dyDescent="0.2">
      <c r="EM48804" s="39"/>
      <c r="EN48804" s="39"/>
      <c r="EO48804" s="39"/>
    </row>
    <row r="48805" spans="143:145" x14ac:dyDescent="0.2">
      <c r="EM48805" s="39"/>
      <c r="EN48805" s="39"/>
      <c r="EO48805" s="39"/>
    </row>
    <row r="48806" spans="143:145" x14ac:dyDescent="0.2">
      <c r="EM48806" s="39"/>
      <c r="EN48806" s="39"/>
      <c r="EO48806" s="39"/>
    </row>
    <row r="48807" spans="143:145" x14ac:dyDescent="0.2">
      <c r="EM48807" s="39"/>
      <c r="EN48807" s="39"/>
      <c r="EO48807" s="39"/>
    </row>
    <row r="48808" spans="143:145" x14ac:dyDescent="0.2">
      <c r="EM48808" s="39"/>
      <c r="EN48808" s="39"/>
      <c r="EO48808" s="39"/>
    </row>
    <row r="48809" spans="143:145" x14ac:dyDescent="0.2">
      <c r="EM48809" s="39"/>
      <c r="EN48809" s="39"/>
      <c r="EO48809" s="39"/>
    </row>
    <row r="48810" spans="143:145" x14ac:dyDescent="0.2">
      <c r="EM48810" s="39"/>
      <c r="EN48810" s="39"/>
      <c r="EO48810" s="39"/>
    </row>
    <row r="48811" spans="143:145" x14ac:dyDescent="0.2">
      <c r="EM48811" s="39"/>
      <c r="EN48811" s="39"/>
      <c r="EO48811" s="39"/>
    </row>
    <row r="48812" spans="143:145" x14ac:dyDescent="0.2">
      <c r="EM48812" s="39"/>
      <c r="EN48812" s="39"/>
      <c r="EO48812" s="39"/>
    </row>
    <row r="48813" spans="143:145" x14ac:dyDescent="0.2">
      <c r="EM48813" s="39"/>
      <c r="EN48813" s="39"/>
      <c r="EO48813" s="39"/>
    </row>
    <row r="48814" spans="143:145" x14ac:dyDescent="0.2">
      <c r="EM48814" s="39"/>
      <c r="EN48814" s="39"/>
      <c r="EO48814" s="39"/>
    </row>
    <row r="48815" spans="143:145" x14ac:dyDescent="0.2">
      <c r="EM48815" s="39"/>
      <c r="EN48815" s="39"/>
      <c r="EO48815" s="39"/>
    </row>
    <row r="48816" spans="143:145" x14ac:dyDescent="0.2">
      <c r="EM48816" s="39"/>
      <c r="EN48816" s="39"/>
      <c r="EO48816" s="39"/>
    </row>
    <row r="48817" spans="143:145" x14ac:dyDescent="0.2">
      <c r="EM48817" s="39"/>
      <c r="EN48817" s="39"/>
      <c r="EO48817" s="39"/>
    </row>
    <row r="48818" spans="143:145" x14ac:dyDescent="0.2">
      <c r="EM48818" s="39"/>
      <c r="EN48818" s="39"/>
      <c r="EO48818" s="39"/>
    </row>
    <row r="48819" spans="143:145" x14ac:dyDescent="0.2">
      <c r="EM48819" s="39"/>
      <c r="EN48819" s="39"/>
      <c r="EO48819" s="39"/>
    </row>
    <row r="48820" spans="143:145" x14ac:dyDescent="0.2">
      <c r="EM48820" s="39"/>
      <c r="EN48820" s="39"/>
      <c r="EO48820" s="39"/>
    </row>
    <row r="48821" spans="143:145" x14ac:dyDescent="0.2">
      <c r="EM48821" s="39"/>
      <c r="EN48821" s="39"/>
      <c r="EO48821" s="39"/>
    </row>
    <row r="48822" spans="143:145" x14ac:dyDescent="0.2">
      <c r="EM48822" s="39"/>
      <c r="EN48822" s="39"/>
      <c r="EO48822" s="39"/>
    </row>
    <row r="48823" spans="143:145" x14ac:dyDescent="0.2">
      <c r="EM48823" s="39"/>
      <c r="EN48823" s="39"/>
      <c r="EO48823" s="39"/>
    </row>
    <row r="48824" spans="143:145" x14ac:dyDescent="0.2">
      <c r="EM48824" s="39"/>
      <c r="EN48824" s="39"/>
      <c r="EO48824" s="39"/>
    </row>
    <row r="48825" spans="143:145" x14ac:dyDescent="0.2">
      <c r="EM48825" s="39"/>
      <c r="EN48825" s="39"/>
      <c r="EO48825" s="39"/>
    </row>
    <row r="48826" spans="143:145" x14ac:dyDescent="0.2">
      <c r="EM48826" s="39"/>
      <c r="EN48826" s="39"/>
      <c r="EO48826" s="39"/>
    </row>
    <row r="48827" spans="143:145" x14ac:dyDescent="0.2">
      <c r="EM48827" s="39"/>
      <c r="EN48827" s="39"/>
      <c r="EO48827" s="39"/>
    </row>
    <row r="48828" spans="143:145" x14ac:dyDescent="0.2">
      <c r="EM48828" s="39"/>
      <c r="EN48828" s="39"/>
      <c r="EO48828" s="39"/>
    </row>
    <row r="48829" spans="143:145" x14ac:dyDescent="0.2">
      <c r="EM48829" s="39"/>
      <c r="EN48829" s="39"/>
      <c r="EO48829" s="39"/>
    </row>
    <row r="48830" spans="143:145" x14ac:dyDescent="0.2">
      <c r="EM48830" s="39"/>
      <c r="EN48830" s="39"/>
      <c r="EO48830" s="39"/>
    </row>
    <row r="48831" spans="143:145" x14ac:dyDescent="0.2">
      <c r="EM48831" s="39"/>
      <c r="EN48831" s="39"/>
      <c r="EO48831" s="39"/>
    </row>
    <row r="48832" spans="143:145" x14ac:dyDescent="0.2">
      <c r="EM48832" s="39"/>
      <c r="EN48832" s="39"/>
      <c r="EO48832" s="39"/>
    </row>
    <row r="48833" spans="143:145" x14ac:dyDescent="0.2">
      <c r="EM48833" s="39"/>
      <c r="EN48833" s="39"/>
      <c r="EO48833" s="39"/>
    </row>
    <row r="48834" spans="143:145" x14ac:dyDescent="0.2">
      <c r="EM48834" s="39"/>
      <c r="EN48834" s="39"/>
      <c r="EO48834" s="39"/>
    </row>
    <row r="48835" spans="143:145" x14ac:dyDescent="0.2">
      <c r="EM48835" s="39"/>
      <c r="EN48835" s="39"/>
      <c r="EO48835" s="39"/>
    </row>
    <row r="48836" spans="143:145" x14ac:dyDescent="0.2">
      <c r="EM48836" s="39"/>
      <c r="EN48836" s="39"/>
      <c r="EO48836" s="39"/>
    </row>
    <row r="48837" spans="143:145" x14ac:dyDescent="0.2">
      <c r="EM48837" s="39"/>
      <c r="EN48837" s="39"/>
      <c r="EO48837" s="39"/>
    </row>
    <row r="48838" spans="143:145" x14ac:dyDescent="0.2">
      <c r="EM48838" s="39"/>
      <c r="EN48838" s="39"/>
      <c r="EO48838" s="39"/>
    </row>
    <row r="48839" spans="143:145" x14ac:dyDescent="0.2">
      <c r="EM48839" s="39"/>
      <c r="EN48839" s="39"/>
      <c r="EO48839" s="39"/>
    </row>
    <row r="48840" spans="143:145" x14ac:dyDescent="0.2">
      <c r="EM48840" s="39"/>
      <c r="EN48840" s="39"/>
      <c r="EO48840" s="39"/>
    </row>
    <row r="48841" spans="143:145" x14ac:dyDescent="0.2">
      <c r="EM48841" s="39"/>
      <c r="EN48841" s="39"/>
      <c r="EO48841" s="39"/>
    </row>
    <row r="48842" spans="143:145" x14ac:dyDescent="0.2">
      <c r="EM48842" s="39"/>
      <c r="EN48842" s="39"/>
      <c r="EO48842" s="39"/>
    </row>
    <row r="48843" spans="143:145" x14ac:dyDescent="0.2">
      <c r="EM48843" s="39"/>
      <c r="EN48843" s="39"/>
      <c r="EO48843" s="39"/>
    </row>
    <row r="48844" spans="143:145" x14ac:dyDescent="0.2">
      <c r="EM48844" s="39"/>
      <c r="EN48844" s="39"/>
      <c r="EO48844" s="39"/>
    </row>
    <row r="48845" spans="143:145" x14ac:dyDescent="0.2">
      <c r="EM48845" s="39"/>
      <c r="EN48845" s="39"/>
      <c r="EO48845" s="39"/>
    </row>
    <row r="48846" spans="143:145" x14ac:dyDescent="0.2">
      <c r="EM48846" s="39"/>
      <c r="EN48846" s="39"/>
      <c r="EO48846" s="39"/>
    </row>
    <row r="48847" spans="143:145" x14ac:dyDescent="0.2">
      <c r="EM48847" s="39"/>
      <c r="EN48847" s="39"/>
      <c r="EO48847" s="39"/>
    </row>
    <row r="48848" spans="143:145" x14ac:dyDescent="0.2">
      <c r="EM48848" s="39"/>
      <c r="EN48848" s="39"/>
      <c r="EO48848" s="39"/>
    </row>
    <row r="48849" spans="143:145" x14ac:dyDescent="0.2">
      <c r="EM48849" s="39"/>
      <c r="EN48849" s="39"/>
      <c r="EO48849" s="39"/>
    </row>
    <row r="48850" spans="143:145" x14ac:dyDescent="0.2">
      <c r="EM48850" s="39"/>
      <c r="EN48850" s="39"/>
      <c r="EO48850" s="39"/>
    </row>
    <row r="48851" spans="143:145" x14ac:dyDescent="0.2">
      <c r="EM48851" s="39"/>
      <c r="EN48851" s="39"/>
      <c r="EO48851" s="39"/>
    </row>
    <row r="48852" spans="143:145" x14ac:dyDescent="0.2">
      <c r="EM48852" s="39"/>
      <c r="EN48852" s="39"/>
      <c r="EO48852" s="39"/>
    </row>
    <row r="48853" spans="143:145" x14ac:dyDescent="0.2">
      <c r="EM48853" s="39"/>
      <c r="EN48853" s="39"/>
      <c r="EO48853" s="39"/>
    </row>
    <row r="48854" spans="143:145" x14ac:dyDescent="0.2">
      <c r="EM48854" s="39"/>
      <c r="EN48854" s="39"/>
      <c r="EO48854" s="39"/>
    </row>
    <row r="48855" spans="143:145" x14ac:dyDescent="0.2">
      <c r="EM48855" s="39"/>
      <c r="EN48855" s="39"/>
      <c r="EO48855" s="39"/>
    </row>
    <row r="48856" spans="143:145" x14ac:dyDescent="0.2">
      <c r="EM48856" s="39"/>
      <c r="EN48856" s="39"/>
      <c r="EO48856" s="39"/>
    </row>
    <row r="48857" spans="143:145" x14ac:dyDescent="0.2">
      <c r="EM48857" s="39"/>
      <c r="EN48857" s="39"/>
      <c r="EO48857" s="39"/>
    </row>
    <row r="48858" spans="143:145" x14ac:dyDescent="0.2">
      <c r="EM48858" s="39"/>
      <c r="EN48858" s="39"/>
      <c r="EO48858" s="39"/>
    </row>
    <row r="48859" spans="143:145" x14ac:dyDescent="0.2">
      <c r="EM48859" s="39"/>
      <c r="EN48859" s="39"/>
      <c r="EO48859" s="39"/>
    </row>
    <row r="48860" spans="143:145" x14ac:dyDescent="0.2">
      <c r="EM48860" s="39"/>
      <c r="EN48860" s="39"/>
      <c r="EO48860" s="39"/>
    </row>
    <row r="48861" spans="143:145" x14ac:dyDescent="0.2">
      <c r="EM48861" s="39"/>
      <c r="EN48861" s="39"/>
      <c r="EO48861" s="39"/>
    </row>
    <row r="48862" spans="143:145" x14ac:dyDescent="0.2">
      <c r="EM48862" s="39"/>
      <c r="EN48862" s="39"/>
      <c r="EO48862" s="39"/>
    </row>
    <row r="48863" spans="143:145" x14ac:dyDescent="0.2">
      <c r="EM48863" s="39"/>
      <c r="EN48863" s="39"/>
      <c r="EO48863" s="39"/>
    </row>
    <row r="48864" spans="143:145" x14ac:dyDescent="0.2">
      <c r="EM48864" s="39"/>
      <c r="EN48864" s="39"/>
      <c r="EO48864" s="39"/>
    </row>
    <row r="48865" spans="143:145" x14ac:dyDescent="0.2">
      <c r="EM48865" s="39"/>
      <c r="EN48865" s="39"/>
      <c r="EO48865" s="39"/>
    </row>
    <row r="48866" spans="143:145" x14ac:dyDescent="0.2">
      <c r="EM48866" s="39"/>
      <c r="EN48866" s="39"/>
      <c r="EO48866" s="39"/>
    </row>
    <row r="48867" spans="143:145" x14ac:dyDescent="0.2">
      <c r="EM48867" s="39"/>
      <c r="EN48867" s="39"/>
      <c r="EO48867" s="39"/>
    </row>
    <row r="48868" spans="143:145" x14ac:dyDescent="0.2">
      <c r="EM48868" s="39"/>
      <c r="EN48868" s="39"/>
      <c r="EO48868" s="39"/>
    </row>
    <row r="48869" spans="143:145" x14ac:dyDescent="0.2">
      <c r="EM48869" s="39"/>
      <c r="EN48869" s="39"/>
      <c r="EO48869" s="39"/>
    </row>
    <row r="48870" spans="143:145" x14ac:dyDescent="0.2">
      <c r="EM48870" s="39"/>
      <c r="EN48870" s="39"/>
      <c r="EO48870" s="39"/>
    </row>
    <row r="48871" spans="143:145" x14ac:dyDescent="0.2">
      <c r="EM48871" s="39"/>
      <c r="EN48871" s="39"/>
      <c r="EO48871" s="39"/>
    </row>
    <row r="48872" spans="143:145" x14ac:dyDescent="0.2">
      <c r="EM48872" s="39"/>
      <c r="EN48872" s="39"/>
      <c r="EO48872" s="39"/>
    </row>
    <row r="48873" spans="143:145" x14ac:dyDescent="0.2">
      <c r="EM48873" s="39"/>
      <c r="EN48873" s="39"/>
      <c r="EO48873" s="39"/>
    </row>
    <row r="48874" spans="143:145" x14ac:dyDescent="0.2">
      <c r="EM48874" s="39"/>
      <c r="EN48874" s="39"/>
      <c r="EO48874" s="39"/>
    </row>
    <row r="48875" spans="143:145" x14ac:dyDescent="0.2">
      <c r="EM48875" s="39"/>
      <c r="EN48875" s="39"/>
      <c r="EO48875" s="39"/>
    </row>
    <row r="48876" spans="143:145" x14ac:dyDescent="0.2">
      <c r="EM48876" s="39"/>
      <c r="EN48876" s="39"/>
      <c r="EO48876" s="39"/>
    </row>
    <row r="48877" spans="143:145" x14ac:dyDescent="0.2">
      <c r="EM48877" s="39"/>
      <c r="EN48877" s="39"/>
      <c r="EO48877" s="39"/>
    </row>
    <row r="48878" spans="143:145" x14ac:dyDescent="0.2">
      <c r="EM48878" s="39"/>
      <c r="EN48878" s="39"/>
      <c r="EO48878" s="39"/>
    </row>
    <row r="48879" spans="143:145" x14ac:dyDescent="0.2">
      <c r="EM48879" s="39"/>
      <c r="EN48879" s="39"/>
      <c r="EO48879" s="39"/>
    </row>
    <row r="48880" spans="143:145" x14ac:dyDescent="0.2">
      <c r="EM48880" s="39"/>
      <c r="EN48880" s="39"/>
      <c r="EO48880" s="39"/>
    </row>
    <row r="48881" spans="143:145" x14ac:dyDescent="0.2">
      <c r="EM48881" s="39"/>
      <c r="EN48881" s="39"/>
      <c r="EO48881" s="39"/>
    </row>
    <row r="48882" spans="143:145" x14ac:dyDescent="0.2">
      <c r="EM48882" s="39"/>
      <c r="EN48882" s="39"/>
      <c r="EO48882" s="39"/>
    </row>
    <row r="48883" spans="143:145" x14ac:dyDescent="0.2">
      <c r="EM48883" s="39"/>
      <c r="EN48883" s="39"/>
      <c r="EO48883" s="39"/>
    </row>
    <row r="48884" spans="143:145" x14ac:dyDescent="0.2">
      <c r="EM48884" s="39"/>
      <c r="EN48884" s="39"/>
      <c r="EO48884" s="39"/>
    </row>
    <row r="48885" spans="143:145" x14ac:dyDescent="0.2">
      <c r="EM48885" s="39"/>
      <c r="EN48885" s="39"/>
      <c r="EO48885" s="39"/>
    </row>
    <row r="48886" spans="143:145" x14ac:dyDescent="0.2">
      <c r="EM48886" s="39"/>
      <c r="EN48886" s="39"/>
      <c r="EO48886" s="39"/>
    </row>
    <row r="48887" spans="143:145" x14ac:dyDescent="0.2">
      <c r="EM48887" s="39"/>
      <c r="EN48887" s="39"/>
      <c r="EO48887" s="39"/>
    </row>
    <row r="48888" spans="143:145" x14ac:dyDescent="0.2">
      <c r="EM48888" s="39"/>
      <c r="EN48888" s="39"/>
      <c r="EO48888" s="39"/>
    </row>
    <row r="48889" spans="143:145" x14ac:dyDescent="0.2">
      <c r="EM48889" s="39"/>
      <c r="EN48889" s="39"/>
      <c r="EO48889" s="39"/>
    </row>
    <row r="48890" spans="143:145" x14ac:dyDescent="0.2">
      <c r="EM48890" s="39"/>
      <c r="EN48890" s="39"/>
      <c r="EO48890" s="39"/>
    </row>
    <row r="48891" spans="143:145" x14ac:dyDescent="0.2">
      <c r="EM48891" s="39"/>
      <c r="EN48891" s="39"/>
      <c r="EO48891" s="39"/>
    </row>
    <row r="48892" spans="143:145" x14ac:dyDescent="0.2">
      <c r="EM48892" s="39"/>
      <c r="EN48892" s="39"/>
      <c r="EO48892" s="39"/>
    </row>
    <row r="48893" spans="143:145" x14ac:dyDescent="0.2">
      <c r="EM48893" s="39"/>
      <c r="EN48893" s="39"/>
      <c r="EO48893" s="39"/>
    </row>
    <row r="48894" spans="143:145" x14ac:dyDescent="0.2">
      <c r="EM48894" s="39"/>
      <c r="EN48894" s="39"/>
      <c r="EO48894" s="39"/>
    </row>
    <row r="48895" spans="143:145" x14ac:dyDescent="0.2">
      <c r="EM48895" s="39"/>
      <c r="EN48895" s="39"/>
      <c r="EO48895" s="39"/>
    </row>
    <row r="48896" spans="143:145" x14ac:dyDescent="0.2">
      <c r="EM48896" s="39"/>
      <c r="EN48896" s="39"/>
      <c r="EO48896" s="39"/>
    </row>
    <row r="48897" spans="143:145" x14ac:dyDescent="0.2">
      <c r="EM48897" s="39"/>
      <c r="EN48897" s="39"/>
      <c r="EO48897" s="39"/>
    </row>
    <row r="48898" spans="143:145" x14ac:dyDescent="0.2">
      <c r="EM48898" s="39"/>
      <c r="EN48898" s="39"/>
      <c r="EO48898" s="39"/>
    </row>
    <row r="48899" spans="143:145" x14ac:dyDescent="0.2">
      <c r="EM48899" s="39"/>
      <c r="EN48899" s="39"/>
      <c r="EO48899" s="39"/>
    </row>
    <row r="48900" spans="143:145" x14ac:dyDescent="0.2">
      <c r="EM48900" s="39"/>
      <c r="EN48900" s="39"/>
      <c r="EO48900" s="39"/>
    </row>
    <row r="48901" spans="143:145" x14ac:dyDescent="0.2">
      <c r="EM48901" s="39"/>
      <c r="EN48901" s="39"/>
      <c r="EO48901" s="39"/>
    </row>
    <row r="48902" spans="143:145" x14ac:dyDescent="0.2">
      <c r="EM48902" s="39"/>
      <c r="EN48902" s="39"/>
      <c r="EO48902" s="39"/>
    </row>
    <row r="48903" spans="143:145" x14ac:dyDescent="0.2">
      <c r="EM48903" s="39"/>
      <c r="EN48903" s="39"/>
      <c r="EO48903" s="39"/>
    </row>
    <row r="48904" spans="143:145" x14ac:dyDescent="0.2">
      <c r="EM48904" s="39"/>
      <c r="EN48904" s="39"/>
      <c r="EO48904" s="39"/>
    </row>
    <row r="48905" spans="143:145" x14ac:dyDescent="0.2">
      <c r="EM48905" s="39"/>
      <c r="EN48905" s="39"/>
      <c r="EO48905" s="39"/>
    </row>
    <row r="48906" spans="143:145" x14ac:dyDescent="0.2">
      <c r="EM48906" s="39"/>
      <c r="EN48906" s="39"/>
      <c r="EO48906" s="39"/>
    </row>
    <row r="48907" spans="143:145" x14ac:dyDescent="0.2">
      <c r="EM48907" s="39"/>
      <c r="EN48907" s="39"/>
      <c r="EO48907" s="39"/>
    </row>
    <row r="48908" spans="143:145" x14ac:dyDescent="0.2">
      <c r="EM48908" s="39"/>
      <c r="EN48908" s="39"/>
      <c r="EO48908" s="39"/>
    </row>
    <row r="48909" spans="143:145" x14ac:dyDescent="0.2">
      <c r="EM48909" s="39"/>
      <c r="EN48909" s="39"/>
      <c r="EO48909" s="39"/>
    </row>
    <row r="48910" spans="143:145" x14ac:dyDescent="0.2">
      <c r="EM48910" s="39"/>
      <c r="EN48910" s="39"/>
      <c r="EO48910" s="39"/>
    </row>
    <row r="48911" spans="143:145" x14ac:dyDescent="0.2">
      <c r="EM48911" s="39"/>
      <c r="EN48911" s="39"/>
      <c r="EO48911" s="39"/>
    </row>
    <row r="48912" spans="143:145" x14ac:dyDescent="0.2">
      <c r="EM48912" s="39"/>
      <c r="EN48912" s="39"/>
      <c r="EO48912" s="39"/>
    </row>
    <row r="48913" spans="143:145" x14ac:dyDescent="0.2">
      <c r="EM48913" s="39"/>
      <c r="EN48913" s="39"/>
      <c r="EO48913" s="39"/>
    </row>
    <row r="48914" spans="143:145" x14ac:dyDescent="0.2">
      <c r="EM48914" s="39"/>
      <c r="EN48914" s="39"/>
      <c r="EO48914" s="39"/>
    </row>
    <row r="48915" spans="143:145" x14ac:dyDescent="0.2">
      <c r="EM48915" s="39"/>
      <c r="EN48915" s="39"/>
      <c r="EO48915" s="39"/>
    </row>
    <row r="48916" spans="143:145" x14ac:dyDescent="0.2">
      <c r="EM48916" s="39"/>
      <c r="EN48916" s="39"/>
      <c r="EO48916" s="39"/>
    </row>
    <row r="48917" spans="143:145" x14ac:dyDescent="0.2">
      <c r="EM48917" s="39"/>
      <c r="EN48917" s="39"/>
      <c r="EO48917" s="39"/>
    </row>
    <row r="48918" spans="143:145" x14ac:dyDescent="0.2">
      <c r="EM48918" s="39"/>
      <c r="EN48918" s="39"/>
      <c r="EO48918" s="39"/>
    </row>
    <row r="48919" spans="143:145" x14ac:dyDescent="0.2">
      <c r="EM48919" s="39"/>
      <c r="EN48919" s="39"/>
      <c r="EO48919" s="39"/>
    </row>
    <row r="48920" spans="143:145" x14ac:dyDescent="0.2">
      <c r="EM48920" s="39"/>
      <c r="EN48920" s="39"/>
      <c r="EO48920" s="39"/>
    </row>
    <row r="48921" spans="143:145" x14ac:dyDescent="0.2">
      <c r="EM48921" s="39"/>
      <c r="EN48921" s="39"/>
      <c r="EO48921" s="39"/>
    </row>
    <row r="48922" spans="143:145" x14ac:dyDescent="0.2">
      <c r="EM48922" s="39"/>
      <c r="EN48922" s="39"/>
      <c r="EO48922" s="39"/>
    </row>
    <row r="48923" spans="143:145" x14ac:dyDescent="0.2">
      <c r="EM48923" s="39"/>
      <c r="EN48923" s="39"/>
      <c r="EO48923" s="39"/>
    </row>
    <row r="48924" spans="143:145" x14ac:dyDescent="0.2">
      <c r="EM48924" s="39"/>
      <c r="EN48924" s="39"/>
      <c r="EO48924" s="39"/>
    </row>
    <row r="48925" spans="143:145" x14ac:dyDescent="0.2">
      <c r="EM48925" s="39"/>
      <c r="EN48925" s="39"/>
      <c r="EO48925" s="39"/>
    </row>
    <row r="48926" spans="143:145" x14ac:dyDescent="0.2">
      <c r="EM48926" s="39"/>
      <c r="EN48926" s="39"/>
      <c r="EO48926" s="39"/>
    </row>
    <row r="48927" spans="143:145" x14ac:dyDescent="0.2">
      <c r="EM48927" s="39"/>
      <c r="EN48927" s="39"/>
      <c r="EO48927" s="39"/>
    </row>
    <row r="48928" spans="143:145" x14ac:dyDescent="0.2">
      <c r="EM48928" s="39"/>
      <c r="EN48928" s="39"/>
      <c r="EO48928" s="39"/>
    </row>
    <row r="48929" spans="143:145" x14ac:dyDescent="0.2">
      <c r="EM48929" s="39"/>
      <c r="EN48929" s="39"/>
      <c r="EO48929" s="39"/>
    </row>
    <row r="48930" spans="143:145" x14ac:dyDescent="0.2">
      <c r="EM48930" s="39"/>
      <c r="EN48930" s="39"/>
      <c r="EO48930" s="39"/>
    </row>
    <row r="48931" spans="143:145" x14ac:dyDescent="0.2">
      <c r="EM48931" s="39"/>
      <c r="EN48931" s="39"/>
      <c r="EO48931" s="39"/>
    </row>
    <row r="48932" spans="143:145" x14ac:dyDescent="0.2">
      <c r="EM48932" s="39"/>
      <c r="EN48932" s="39"/>
      <c r="EO48932" s="39"/>
    </row>
    <row r="48933" spans="143:145" x14ac:dyDescent="0.2">
      <c r="EM48933" s="39"/>
      <c r="EN48933" s="39"/>
      <c r="EO48933" s="39"/>
    </row>
    <row r="48934" spans="143:145" x14ac:dyDescent="0.2">
      <c r="EM48934" s="39"/>
      <c r="EN48934" s="39"/>
      <c r="EO48934" s="39"/>
    </row>
    <row r="48935" spans="143:145" x14ac:dyDescent="0.2">
      <c r="EM48935" s="39"/>
      <c r="EN48935" s="39"/>
      <c r="EO48935" s="39"/>
    </row>
    <row r="48936" spans="143:145" x14ac:dyDescent="0.2">
      <c r="EM48936" s="39"/>
      <c r="EN48936" s="39"/>
      <c r="EO48936" s="39"/>
    </row>
    <row r="48937" spans="143:145" x14ac:dyDescent="0.2">
      <c r="EM48937" s="39"/>
      <c r="EN48937" s="39"/>
      <c r="EO48937" s="39"/>
    </row>
    <row r="48938" spans="143:145" x14ac:dyDescent="0.2">
      <c r="EM48938" s="39"/>
      <c r="EN48938" s="39"/>
      <c r="EO48938" s="39"/>
    </row>
    <row r="48939" spans="143:145" x14ac:dyDescent="0.2">
      <c r="EM48939" s="39"/>
      <c r="EN48939" s="39"/>
      <c r="EO48939" s="39"/>
    </row>
    <row r="48940" spans="143:145" x14ac:dyDescent="0.2">
      <c r="EM48940" s="39"/>
      <c r="EN48940" s="39"/>
      <c r="EO48940" s="39"/>
    </row>
    <row r="48941" spans="143:145" x14ac:dyDescent="0.2">
      <c r="EM48941" s="39"/>
      <c r="EN48941" s="39"/>
      <c r="EO48941" s="39"/>
    </row>
    <row r="48942" spans="143:145" x14ac:dyDescent="0.2">
      <c r="EM48942" s="39"/>
      <c r="EN48942" s="39"/>
      <c r="EO48942" s="39"/>
    </row>
    <row r="48943" spans="143:145" x14ac:dyDescent="0.2">
      <c r="EM48943" s="39"/>
      <c r="EN48943" s="39"/>
      <c r="EO48943" s="39"/>
    </row>
    <row r="48944" spans="143:145" x14ac:dyDescent="0.2">
      <c r="EM48944" s="39"/>
      <c r="EN48944" s="39"/>
      <c r="EO48944" s="39"/>
    </row>
    <row r="48945" spans="143:145" x14ac:dyDescent="0.2">
      <c r="EM48945" s="39"/>
      <c r="EN48945" s="39"/>
      <c r="EO48945" s="39"/>
    </row>
    <row r="48946" spans="143:145" x14ac:dyDescent="0.2">
      <c r="EM48946" s="39"/>
      <c r="EN48946" s="39"/>
      <c r="EO48946" s="39"/>
    </row>
    <row r="48947" spans="143:145" x14ac:dyDescent="0.2">
      <c r="EM48947" s="39"/>
      <c r="EN48947" s="39"/>
      <c r="EO48947" s="39"/>
    </row>
    <row r="48948" spans="143:145" x14ac:dyDescent="0.2">
      <c r="EM48948" s="39"/>
      <c r="EN48948" s="39"/>
      <c r="EO48948" s="39"/>
    </row>
    <row r="48949" spans="143:145" x14ac:dyDescent="0.2">
      <c r="EM48949" s="39"/>
      <c r="EN48949" s="39"/>
      <c r="EO48949" s="39"/>
    </row>
    <row r="48950" spans="143:145" x14ac:dyDescent="0.2">
      <c r="EM48950" s="39"/>
      <c r="EN48950" s="39"/>
      <c r="EO48950" s="39"/>
    </row>
    <row r="48951" spans="143:145" x14ac:dyDescent="0.2">
      <c r="EM48951" s="39"/>
      <c r="EN48951" s="39"/>
      <c r="EO48951" s="39"/>
    </row>
    <row r="48952" spans="143:145" x14ac:dyDescent="0.2">
      <c r="EM48952" s="39"/>
      <c r="EN48952" s="39"/>
      <c r="EO48952" s="39"/>
    </row>
    <row r="48953" spans="143:145" x14ac:dyDescent="0.2">
      <c r="EM48953" s="39"/>
      <c r="EN48953" s="39"/>
      <c r="EO48953" s="39"/>
    </row>
    <row r="48954" spans="143:145" x14ac:dyDescent="0.2">
      <c r="EM48954" s="39"/>
      <c r="EN48954" s="39"/>
      <c r="EO48954" s="39"/>
    </row>
    <row r="48955" spans="143:145" x14ac:dyDescent="0.2">
      <c r="EM48955" s="39"/>
      <c r="EN48955" s="39"/>
      <c r="EO48955" s="39"/>
    </row>
    <row r="48956" spans="143:145" x14ac:dyDescent="0.2">
      <c r="EM48956" s="39"/>
      <c r="EN48956" s="39"/>
      <c r="EO48956" s="39"/>
    </row>
    <row r="48957" spans="143:145" x14ac:dyDescent="0.2">
      <c r="EM48957" s="39"/>
      <c r="EN48957" s="39"/>
      <c r="EO48957" s="39"/>
    </row>
    <row r="48958" spans="143:145" x14ac:dyDescent="0.2">
      <c r="EM48958" s="39"/>
      <c r="EN48958" s="39"/>
      <c r="EO48958" s="39"/>
    </row>
    <row r="48959" spans="143:145" x14ac:dyDescent="0.2">
      <c r="EM48959" s="39"/>
      <c r="EN48959" s="39"/>
      <c r="EO48959" s="39"/>
    </row>
    <row r="48960" spans="143:145" x14ac:dyDescent="0.2">
      <c r="EM48960" s="39"/>
      <c r="EN48960" s="39"/>
      <c r="EO48960" s="39"/>
    </row>
    <row r="48961" spans="143:145" x14ac:dyDescent="0.2">
      <c r="EM48961" s="39"/>
      <c r="EN48961" s="39"/>
      <c r="EO48961" s="39"/>
    </row>
    <row r="48962" spans="143:145" x14ac:dyDescent="0.2">
      <c r="EM48962" s="39"/>
      <c r="EN48962" s="39"/>
      <c r="EO48962" s="39"/>
    </row>
    <row r="48963" spans="143:145" x14ac:dyDescent="0.2">
      <c r="EM48963" s="39"/>
      <c r="EN48963" s="39"/>
      <c r="EO48963" s="39"/>
    </row>
    <row r="48964" spans="143:145" x14ac:dyDescent="0.2">
      <c r="EM48964" s="39"/>
      <c r="EN48964" s="39"/>
      <c r="EO48964" s="39"/>
    </row>
    <row r="48965" spans="143:145" x14ac:dyDescent="0.2">
      <c r="EM48965" s="39"/>
      <c r="EN48965" s="39"/>
      <c r="EO48965" s="39"/>
    </row>
    <row r="48966" spans="143:145" x14ac:dyDescent="0.2">
      <c r="EM48966" s="39"/>
      <c r="EN48966" s="39"/>
      <c r="EO48966" s="39"/>
    </row>
    <row r="48967" spans="143:145" x14ac:dyDescent="0.2">
      <c r="EM48967" s="39"/>
      <c r="EN48967" s="39"/>
      <c r="EO48967" s="39"/>
    </row>
    <row r="48968" spans="143:145" x14ac:dyDescent="0.2">
      <c r="EM48968" s="39"/>
      <c r="EN48968" s="39"/>
      <c r="EO48968" s="39"/>
    </row>
    <row r="48969" spans="143:145" x14ac:dyDescent="0.2">
      <c r="EM48969" s="39"/>
      <c r="EN48969" s="39"/>
      <c r="EO48969" s="39"/>
    </row>
    <row r="48970" spans="143:145" x14ac:dyDescent="0.2">
      <c r="EM48970" s="39"/>
      <c r="EN48970" s="39"/>
      <c r="EO48970" s="39"/>
    </row>
    <row r="48971" spans="143:145" x14ac:dyDescent="0.2">
      <c r="EM48971" s="39"/>
      <c r="EN48971" s="39"/>
      <c r="EO48971" s="39"/>
    </row>
    <row r="48972" spans="143:145" x14ac:dyDescent="0.2">
      <c r="EM48972" s="39"/>
      <c r="EN48972" s="39"/>
      <c r="EO48972" s="39"/>
    </row>
    <row r="48973" spans="143:145" x14ac:dyDescent="0.2">
      <c r="EM48973" s="39"/>
      <c r="EN48973" s="39"/>
      <c r="EO48973" s="39"/>
    </row>
    <row r="48974" spans="143:145" x14ac:dyDescent="0.2">
      <c r="EM48974" s="39"/>
      <c r="EN48974" s="39"/>
      <c r="EO48974" s="39"/>
    </row>
    <row r="48975" spans="143:145" x14ac:dyDescent="0.2">
      <c r="EM48975" s="39"/>
      <c r="EN48975" s="39"/>
      <c r="EO48975" s="39"/>
    </row>
    <row r="48976" spans="143:145" x14ac:dyDescent="0.2">
      <c r="EM48976" s="39"/>
      <c r="EN48976" s="39"/>
      <c r="EO48976" s="39"/>
    </row>
    <row r="48977" spans="143:145" x14ac:dyDescent="0.2">
      <c r="EM48977" s="39"/>
      <c r="EN48977" s="39"/>
      <c r="EO48977" s="39"/>
    </row>
    <row r="48978" spans="143:145" x14ac:dyDescent="0.2">
      <c r="EM48978" s="39"/>
      <c r="EN48978" s="39"/>
      <c r="EO48978" s="39"/>
    </row>
    <row r="48979" spans="143:145" x14ac:dyDescent="0.2">
      <c r="EM48979" s="39"/>
      <c r="EN48979" s="39"/>
      <c r="EO48979" s="39"/>
    </row>
    <row r="48980" spans="143:145" x14ac:dyDescent="0.2">
      <c r="EM48980" s="39"/>
      <c r="EN48980" s="39"/>
      <c r="EO48980" s="39"/>
    </row>
    <row r="48981" spans="143:145" x14ac:dyDescent="0.2">
      <c r="EM48981" s="39"/>
      <c r="EN48981" s="39"/>
      <c r="EO48981" s="39"/>
    </row>
    <row r="48982" spans="143:145" x14ac:dyDescent="0.2">
      <c r="EM48982" s="39"/>
      <c r="EN48982" s="39"/>
      <c r="EO48982" s="39"/>
    </row>
    <row r="48983" spans="143:145" x14ac:dyDescent="0.2">
      <c r="EM48983" s="39"/>
      <c r="EN48983" s="39"/>
      <c r="EO48983" s="39"/>
    </row>
    <row r="48984" spans="143:145" x14ac:dyDescent="0.2">
      <c r="EM48984" s="39"/>
      <c r="EN48984" s="39"/>
      <c r="EO48984" s="39"/>
    </row>
    <row r="48985" spans="143:145" x14ac:dyDescent="0.2">
      <c r="EM48985" s="39"/>
      <c r="EN48985" s="39"/>
      <c r="EO48985" s="39"/>
    </row>
    <row r="48986" spans="143:145" x14ac:dyDescent="0.2">
      <c r="EM48986" s="39"/>
      <c r="EN48986" s="39"/>
      <c r="EO48986" s="39"/>
    </row>
    <row r="48987" spans="143:145" x14ac:dyDescent="0.2">
      <c r="EM48987" s="39"/>
      <c r="EN48987" s="39"/>
      <c r="EO48987" s="39"/>
    </row>
    <row r="48988" spans="143:145" x14ac:dyDescent="0.2">
      <c r="EM48988" s="39"/>
      <c r="EN48988" s="39"/>
      <c r="EO48988" s="39"/>
    </row>
    <row r="48989" spans="143:145" x14ac:dyDescent="0.2">
      <c r="EM48989" s="39"/>
      <c r="EN48989" s="39"/>
      <c r="EO48989" s="39"/>
    </row>
    <row r="48990" spans="143:145" x14ac:dyDescent="0.2">
      <c r="EM48990" s="39"/>
      <c r="EN48990" s="39"/>
      <c r="EO48990" s="39"/>
    </row>
    <row r="48991" spans="143:145" x14ac:dyDescent="0.2">
      <c r="EM48991" s="39"/>
      <c r="EN48991" s="39"/>
      <c r="EO48991" s="39"/>
    </row>
    <row r="48992" spans="143:145" x14ac:dyDescent="0.2">
      <c r="EM48992" s="39"/>
      <c r="EN48992" s="39"/>
      <c r="EO48992" s="39"/>
    </row>
    <row r="48993" spans="143:145" x14ac:dyDescent="0.2">
      <c r="EM48993" s="39"/>
      <c r="EN48993" s="39"/>
      <c r="EO48993" s="39"/>
    </row>
    <row r="48994" spans="143:145" x14ac:dyDescent="0.2">
      <c r="EM48994" s="39"/>
      <c r="EN48994" s="39"/>
      <c r="EO48994" s="39"/>
    </row>
    <row r="48995" spans="143:145" x14ac:dyDescent="0.2">
      <c r="EM48995" s="39"/>
      <c r="EN48995" s="39"/>
      <c r="EO48995" s="39"/>
    </row>
    <row r="48996" spans="143:145" x14ac:dyDescent="0.2">
      <c r="EM48996" s="39"/>
      <c r="EN48996" s="39"/>
      <c r="EO48996" s="39"/>
    </row>
    <row r="48997" spans="143:145" x14ac:dyDescent="0.2">
      <c r="EM48997" s="39"/>
      <c r="EN48997" s="39"/>
      <c r="EO48997" s="39"/>
    </row>
    <row r="48998" spans="143:145" x14ac:dyDescent="0.2">
      <c r="EM48998" s="39"/>
      <c r="EN48998" s="39"/>
      <c r="EO48998" s="39"/>
    </row>
    <row r="48999" spans="143:145" x14ac:dyDescent="0.2">
      <c r="EM48999" s="39"/>
      <c r="EN48999" s="39"/>
      <c r="EO48999" s="39"/>
    </row>
    <row r="49000" spans="143:145" x14ac:dyDescent="0.2">
      <c r="EM49000" s="39"/>
      <c r="EN49000" s="39"/>
      <c r="EO49000" s="39"/>
    </row>
    <row r="49001" spans="143:145" x14ac:dyDescent="0.2">
      <c r="EM49001" s="39"/>
      <c r="EN49001" s="39"/>
      <c r="EO49001" s="39"/>
    </row>
    <row r="49002" spans="143:145" x14ac:dyDescent="0.2">
      <c r="EM49002" s="39"/>
      <c r="EN49002" s="39"/>
      <c r="EO49002" s="39"/>
    </row>
    <row r="49003" spans="143:145" x14ac:dyDescent="0.2">
      <c r="EM49003" s="39"/>
      <c r="EN49003" s="39"/>
      <c r="EO49003" s="39"/>
    </row>
    <row r="49004" spans="143:145" x14ac:dyDescent="0.2">
      <c r="EM49004" s="39"/>
      <c r="EN49004" s="39"/>
      <c r="EO49004" s="39"/>
    </row>
    <row r="49005" spans="143:145" x14ac:dyDescent="0.2">
      <c r="EM49005" s="39"/>
      <c r="EN49005" s="39"/>
      <c r="EO49005" s="39"/>
    </row>
    <row r="49006" spans="143:145" x14ac:dyDescent="0.2">
      <c r="EM49006" s="39"/>
      <c r="EN49006" s="39"/>
      <c r="EO49006" s="39"/>
    </row>
    <row r="49007" spans="143:145" x14ac:dyDescent="0.2">
      <c r="EM49007" s="39"/>
      <c r="EN49007" s="39"/>
      <c r="EO49007" s="39"/>
    </row>
    <row r="49008" spans="143:145" x14ac:dyDescent="0.2">
      <c r="EM49008" s="39"/>
      <c r="EN49008" s="39"/>
      <c r="EO49008" s="39"/>
    </row>
    <row r="49009" spans="143:145" x14ac:dyDescent="0.2">
      <c r="EM49009" s="39"/>
      <c r="EN49009" s="39"/>
      <c r="EO49009" s="39"/>
    </row>
    <row r="49010" spans="143:145" x14ac:dyDescent="0.2">
      <c r="EM49010" s="39"/>
      <c r="EN49010" s="39"/>
      <c r="EO49010" s="39"/>
    </row>
    <row r="49011" spans="143:145" x14ac:dyDescent="0.2">
      <c r="EM49011" s="39"/>
      <c r="EN49011" s="39"/>
      <c r="EO49011" s="39"/>
    </row>
    <row r="49012" spans="143:145" x14ac:dyDescent="0.2">
      <c r="EM49012" s="39"/>
      <c r="EN49012" s="39"/>
      <c r="EO49012" s="39"/>
    </row>
    <row r="49013" spans="143:145" x14ac:dyDescent="0.2">
      <c r="EM49013" s="39"/>
      <c r="EN49013" s="39"/>
      <c r="EO49013" s="39"/>
    </row>
    <row r="49014" spans="143:145" x14ac:dyDescent="0.2">
      <c r="EM49014" s="39"/>
      <c r="EN49014" s="39"/>
      <c r="EO49014" s="39"/>
    </row>
    <row r="49015" spans="143:145" x14ac:dyDescent="0.2">
      <c r="EM49015" s="39"/>
      <c r="EN49015" s="39"/>
      <c r="EO49015" s="39"/>
    </row>
    <row r="49016" spans="143:145" x14ac:dyDescent="0.2">
      <c r="EM49016" s="39"/>
      <c r="EN49016" s="39"/>
      <c r="EO49016" s="39"/>
    </row>
    <row r="49017" spans="143:145" x14ac:dyDescent="0.2">
      <c r="EM49017" s="39"/>
      <c r="EN49017" s="39"/>
      <c r="EO49017" s="39"/>
    </row>
    <row r="49018" spans="143:145" x14ac:dyDescent="0.2">
      <c r="EM49018" s="39"/>
      <c r="EN49018" s="39"/>
      <c r="EO49018" s="39"/>
    </row>
    <row r="49019" spans="143:145" x14ac:dyDescent="0.2">
      <c r="EM49019" s="39"/>
      <c r="EN49019" s="39"/>
      <c r="EO49019" s="39"/>
    </row>
    <row r="49020" spans="143:145" x14ac:dyDescent="0.2">
      <c r="EM49020" s="39"/>
      <c r="EN49020" s="39"/>
      <c r="EO49020" s="39"/>
    </row>
    <row r="49021" spans="143:145" x14ac:dyDescent="0.2">
      <c r="EM49021" s="39"/>
      <c r="EN49021" s="39"/>
      <c r="EO49021" s="39"/>
    </row>
    <row r="49022" spans="143:145" x14ac:dyDescent="0.2">
      <c r="EM49022" s="39"/>
      <c r="EN49022" s="39"/>
      <c r="EO49022" s="39"/>
    </row>
    <row r="49023" spans="143:145" x14ac:dyDescent="0.2">
      <c r="EM49023" s="39"/>
      <c r="EN49023" s="39"/>
      <c r="EO49023" s="39"/>
    </row>
    <row r="49024" spans="143:145" x14ac:dyDescent="0.2">
      <c r="EM49024" s="39"/>
      <c r="EN49024" s="39"/>
      <c r="EO49024" s="39"/>
    </row>
    <row r="49025" spans="143:145" x14ac:dyDescent="0.2">
      <c r="EM49025" s="39"/>
      <c r="EN49025" s="39"/>
      <c r="EO49025" s="39"/>
    </row>
    <row r="49026" spans="143:145" x14ac:dyDescent="0.2">
      <c r="EM49026" s="39"/>
      <c r="EN49026" s="39"/>
      <c r="EO49026" s="39"/>
    </row>
    <row r="49027" spans="143:145" x14ac:dyDescent="0.2">
      <c r="EM49027" s="39"/>
      <c r="EN49027" s="39"/>
      <c r="EO49027" s="39"/>
    </row>
    <row r="49028" spans="143:145" x14ac:dyDescent="0.2">
      <c r="EM49028" s="39"/>
      <c r="EN49028" s="39"/>
      <c r="EO49028" s="39"/>
    </row>
    <row r="49029" spans="143:145" x14ac:dyDescent="0.2">
      <c r="EM49029" s="39"/>
      <c r="EN49029" s="39"/>
      <c r="EO49029" s="39"/>
    </row>
    <row r="49030" spans="143:145" x14ac:dyDescent="0.2">
      <c r="EM49030" s="39"/>
      <c r="EN49030" s="39"/>
      <c r="EO49030" s="39"/>
    </row>
    <row r="49031" spans="143:145" x14ac:dyDescent="0.2">
      <c r="EM49031" s="39"/>
      <c r="EN49031" s="39"/>
      <c r="EO49031" s="39"/>
    </row>
    <row r="49032" spans="143:145" x14ac:dyDescent="0.2">
      <c r="EM49032" s="39"/>
      <c r="EN49032" s="39"/>
      <c r="EO49032" s="39"/>
    </row>
    <row r="49033" spans="143:145" x14ac:dyDescent="0.2">
      <c r="EM49033" s="39"/>
      <c r="EN49033" s="39"/>
      <c r="EO49033" s="39"/>
    </row>
    <row r="49034" spans="143:145" x14ac:dyDescent="0.2">
      <c r="EM49034" s="39"/>
      <c r="EN49034" s="39"/>
      <c r="EO49034" s="39"/>
    </row>
    <row r="49035" spans="143:145" x14ac:dyDescent="0.2">
      <c r="EM49035" s="39"/>
      <c r="EN49035" s="39"/>
      <c r="EO49035" s="39"/>
    </row>
    <row r="49036" spans="143:145" x14ac:dyDescent="0.2">
      <c r="EM49036" s="39"/>
      <c r="EN49036" s="39"/>
      <c r="EO49036" s="39"/>
    </row>
    <row r="49037" spans="143:145" x14ac:dyDescent="0.2">
      <c r="EM49037" s="39"/>
      <c r="EN49037" s="39"/>
      <c r="EO49037" s="39"/>
    </row>
    <row r="49038" spans="143:145" x14ac:dyDescent="0.2">
      <c r="EM49038" s="39"/>
      <c r="EN49038" s="39"/>
      <c r="EO49038" s="39"/>
    </row>
    <row r="49039" spans="143:145" x14ac:dyDescent="0.2">
      <c r="EM49039" s="39"/>
      <c r="EN49039" s="39"/>
      <c r="EO49039" s="39"/>
    </row>
    <row r="49040" spans="143:145" x14ac:dyDescent="0.2">
      <c r="EM49040" s="39"/>
      <c r="EN49040" s="39"/>
      <c r="EO49040" s="39"/>
    </row>
    <row r="49041" spans="143:145" x14ac:dyDescent="0.2">
      <c r="EM49041" s="39"/>
      <c r="EN49041" s="39"/>
      <c r="EO49041" s="39"/>
    </row>
    <row r="49042" spans="143:145" x14ac:dyDescent="0.2">
      <c r="EM49042" s="39"/>
      <c r="EN49042" s="39"/>
      <c r="EO49042" s="39"/>
    </row>
    <row r="49043" spans="143:145" x14ac:dyDescent="0.2">
      <c r="EM49043" s="39"/>
      <c r="EN49043" s="39"/>
      <c r="EO49043" s="39"/>
    </row>
    <row r="49044" spans="143:145" x14ac:dyDescent="0.2">
      <c r="EM49044" s="39"/>
      <c r="EN49044" s="39"/>
      <c r="EO49044" s="39"/>
    </row>
    <row r="49045" spans="143:145" x14ac:dyDescent="0.2">
      <c r="EM49045" s="39"/>
      <c r="EN49045" s="39"/>
      <c r="EO49045" s="39"/>
    </row>
    <row r="49046" spans="143:145" x14ac:dyDescent="0.2">
      <c r="EM49046" s="39"/>
      <c r="EN49046" s="39"/>
      <c r="EO49046" s="39"/>
    </row>
    <row r="49047" spans="143:145" x14ac:dyDescent="0.2">
      <c r="EM49047" s="39"/>
      <c r="EN49047" s="39"/>
      <c r="EO49047" s="39"/>
    </row>
    <row r="49048" spans="143:145" x14ac:dyDescent="0.2">
      <c r="EM49048" s="39"/>
      <c r="EN49048" s="39"/>
      <c r="EO49048" s="39"/>
    </row>
    <row r="49049" spans="143:145" x14ac:dyDescent="0.2">
      <c r="EM49049" s="39"/>
      <c r="EN49049" s="39"/>
      <c r="EO49049" s="39"/>
    </row>
    <row r="49050" spans="143:145" x14ac:dyDescent="0.2">
      <c r="EM49050" s="39"/>
      <c r="EN49050" s="39"/>
      <c r="EO49050" s="39"/>
    </row>
    <row r="49051" spans="143:145" x14ac:dyDescent="0.2">
      <c r="EM49051" s="39"/>
      <c r="EN49051" s="39"/>
      <c r="EO49051" s="39"/>
    </row>
    <row r="49052" spans="143:145" x14ac:dyDescent="0.2">
      <c r="EM49052" s="39"/>
      <c r="EN49052" s="39"/>
      <c r="EO49052" s="39"/>
    </row>
    <row r="49053" spans="143:145" x14ac:dyDescent="0.2">
      <c r="EM49053" s="39"/>
      <c r="EN49053" s="39"/>
      <c r="EO49053" s="39"/>
    </row>
    <row r="49054" spans="143:145" x14ac:dyDescent="0.2">
      <c r="EM49054" s="39"/>
      <c r="EN49054" s="39"/>
      <c r="EO49054" s="39"/>
    </row>
    <row r="49055" spans="143:145" x14ac:dyDescent="0.2">
      <c r="EM49055" s="39"/>
      <c r="EN49055" s="39"/>
      <c r="EO49055" s="39"/>
    </row>
    <row r="49056" spans="143:145" x14ac:dyDescent="0.2">
      <c r="EM49056" s="39"/>
      <c r="EN49056" s="39"/>
      <c r="EO49056" s="39"/>
    </row>
    <row r="49057" spans="143:145" x14ac:dyDescent="0.2">
      <c r="EM49057" s="39"/>
      <c r="EN49057" s="39"/>
      <c r="EO49057" s="39"/>
    </row>
    <row r="49058" spans="143:145" x14ac:dyDescent="0.2">
      <c r="EM49058" s="39"/>
      <c r="EN49058" s="39"/>
      <c r="EO49058" s="39"/>
    </row>
    <row r="49059" spans="143:145" x14ac:dyDescent="0.2">
      <c r="EM49059" s="39"/>
      <c r="EN49059" s="39"/>
      <c r="EO49059" s="39"/>
    </row>
    <row r="49060" spans="143:145" x14ac:dyDescent="0.2">
      <c r="EM49060" s="39"/>
      <c r="EN49060" s="39"/>
      <c r="EO49060" s="39"/>
    </row>
    <row r="49061" spans="143:145" x14ac:dyDescent="0.2">
      <c r="EM49061" s="39"/>
      <c r="EN49061" s="39"/>
      <c r="EO49061" s="39"/>
    </row>
    <row r="49062" spans="143:145" x14ac:dyDescent="0.2">
      <c r="EM49062" s="39"/>
      <c r="EN49062" s="39"/>
      <c r="EO49062" s="39"/>
    </row>
    <row r="49063" spans="143:145" x14ac:dyDescent="0.2">
      <c r="EM49063" s="39"/>
      <c r="EN49063" s="39"/>
      <c r="EO49063" s="39"/>
    </row>
    <row r="49064" spans="143:145" x14ac:dyDescent="0.2">
      <c r="EM49064" s="39"/>
      <c r="EN49064" s="39"/>
      <c r="EO49064" s="39"/>
    </row>
    <row r="49065" spans="143:145" x14ac:dyDescent="0.2">
      <c r="EM49065" s="39"/>
      <c r="EN49065" s="39"/>
      <c r="EO49065" s="39"/>
    </row>
    <row r="49066" spans="143:145" x14ac:dyDescent="0.2">
      <c r="EM49066" s="39"/>
      <c r="EN49066" s="39"/>
      <c r="EO49066" s="39"/>
    </row>
    <row r="49067" spans="143:145" x14ac:dyDescent="0.2">
      <c r="EM49067" s="39"/>
      <c r="EN49067" s="39"/>
      <c r="EO49067" s="39"/>
    </row>
    <row r="49068" spans="143:145" x14ac:dyDescent="0.2">
      <c r="EM49068" s="39"/>
      <c r="EN49068" s="39"/>
      <c r="EO49068" s="39"/>
    </row>
    <row r="49069" spans="143:145" x14ac:dyDescent="0.2">
      <c r="EM49069" s="39"/>
      <c r="EN49069" s="39"/>
      <c r="EO49069" s="39"/>
    </row>
    <row r="49070" spans="143:145" x14ac:dyDescent="0.2">
      <c r="EM49070" s="39"/>
      <c r="EN49070" s="39"/>
      <c r="EO49070" s="39"/>
    </row>
    <row r="49071" spans="143:145" x14ac:dyDescent="0.2">
      <c r="EM49071" s="39"/>
      <c r="EN49071" s="39"/>
      <c r="EO49071" s="39"/>
    </row>
    <row r="49072" spans="143:145" x14ac:dyDescent="0.2">
      <c r="EM49072" s="39"/>
      <c r="EN49072" s="39"/>
      <c r="EO49072" s="39"/>
    </row>
    <row r="49073" spans="143:145" x14ac:dyDescent="0.2">
      <c r="EM49073" s="39"/>
      <c r="EN49073" s="39"/>
      <c r="EO49073" s="39"/>
    </row>
    <row r="49074" spans="143:145" x14ac:dyDescent="0.2">
      <c r="EM49074" s="39"/>
      <c r="EN49074" s="39"/>
      <c r="EO49074" s="39"/>
    </row>
    <row r="49075" spans="143:145" x14ac:dyDescent="0.2">
      <c r="EM49075" s="39"/>
      <c r="EN49075" s="39"/>
      <c r="EO49075" s="39"/>
    </row>
    <row r="49076" spans="143:145" x14ac:dyDescent="0.2">
      <c r="EM49076" s="39"/>
      <c r="EN49076" s="39"/>
      <c r="EO49076" s="39"/>
    </row>
    <row r="49077" spans="143:145" x14ac:dyDescent="0.2">
      <c r="EM49077" s="39"/>
      <c r="EN49077" s="39"/>
      <c r="EO49077" s="39"/>
    </row>
    <row r="49078" spans="143:145" x14ac:dyDescent="0.2">
      <c r="EM49078" s="39"/>
      <c r="EN49078" s="39"/>
      <c r="EO49078" s="39"/>
    </row>
    <row r="49079" spans="143:145" x14ac:dyDescent="0.2">
      <c r="EM49079" s="39"/>
      <c r="EN49079" s="39"/>
      <c r="EO49079" s="39"/>
    </row>
    <row r="49080" spans="143:145" x14ac:dyDescent="0.2">
      <c r="EM49080" s="39"/>
      <c r="EN49080" s="39"/>
      <c r="EO49080" s="39"/>
    </row>
    <row r="49081" spans="143:145" x14ac:dyDescent="0.2">
      <c r="EM49081" s="39"/>
      <c r="EN49081" s="39"/>
      <c r="EO49081" s="39"/>
    </row>
    <row r="49082" spans="143:145" x14ac:dyDescent="0.2">
      <c r="EM49082" s="39"/>
      <c r="EN49082" s="39"/>
      <c r="EO49082" s="39"/>
    </row>
    <row r="49083" spans="143:145" x14ac:dyDescent="0.2">
      <c r="EM49083" s="39"/>
      <c r="EN49083" s="39"/>
      <c r="EO49083" s="39"/>
    </row>
    <row r="49084" spans="143:145" x14ac:dyDescent="0.2">
      <c r="EM49084" s="39"/>
      <c r="EN49084" s="39"/>
      <c r="EO49084" s="39"/>
    </row>
    <row r="49085" spans="143:145" x14ac:dyDescent="0.2">
      <c r="EM49085" s="39"/>
      <c r="EN49085" s="39"/>
      <c r="EO49085" s="39"/>
    </row>
    <row r="49086" spans="143:145" x14ac:dyDescent="0.2">
      <c r="EM49086" s="39"/>
      <c r="EN49086" s="39"/>
      <c r="EO49086" s="39"/>
    </row>
    <row r="49087" spans="143:145" x14ac:dyDescent="0.2">
      <c r="EM49087" s="39"/>
      <c r="EN49087" s="39"/>
      <c r="EO49087" s="39"/>
    </row>
    <row r="49088" spans="143:145" x14ac:dyDescent="0.2">
      <c r="EM49088" s="39"/>
      <c r="EN49088" s="39"/>
      <c r="EO49088" s="39"/>
    </row>
    <row r="49089" spans="143:145" x14ac:dyDescent="0.2">
      <c r="EM49089" s="39"/>
      <c r="EN49089" s="39"/>
      <c r="EO49089" s="39"/>
    </row>
    <row r="49090" spans="143:145" x14ac:dyDescent="0.2">
      <c r="EM49090" s="39"/>
      <c r="EN49090" s="39"/>
      <c r="EO49090" s="39"/>
    </row>
    <row r="49091" spans="143:145" x14ac:dyDescent="0.2">
      <c r="EM49091" s="39"/>
      <c r="EN49091" s="39"/>
      <c r="EO49091" s="39"/>
    </row>
    <row r="49092" spans="143:145" x14ac:dyDescent="0.2">
      <c r="EM49092" s="39"/>
      <c r="EN49092" s="39"/>
      <c r="EO49092" s="39"/>
    </row>
    <row r="49093" spans="143:145" x14ac:dyDescent="0.2">
      <c r="EM49093" s="39"/>
      <c r="EN49093" s="39"/>
      <c r="EO49093" s="39"/>
    </row>
    <row r="49094" spans="143:145" x14ac:dyDescent="0.2">
      <c r="EM49094" s="39"/>
      <c r="EN49094" s="39"/>
      <c r="EO49094" s="39"/>
    </row>
    <row r="49095" spans="143:145" x14ac:dyDescent="0.2">
      <c r="EM49095" s="39"/>
      <c r="EN49095" s="39"/>
      <c r="EO49095" s="39"/>
    </row>
    <row r="49096" spans="143:145" x14ac:dyDescent="0.2">
      <c r="EM49096" s="39"/>
      <c r="EN49096" s="39"/>
      <c r="EO49096" s="39"/>
    </row>
    <row r="49097" spans="143:145" x14ac:dyDescent="0.2">
      <c r="EM49097" s="39"/>
      <c r="EN49097" s="39"/>
      <c r="EO49097" s="39"/>
    </row>
    <row r="49098" spans="143:145" x14ac:dyDescent="0.2">
      <c r="EM49098" s="39"/>
      <c r="EN49098" s="39"/>
      <c r="EO49098" s="39"/>
    </row>
    <row r="49099" spans="143:145" x14ac:dyDescent="0.2">
      <c r="EM49099" s="39"/>
      <c r="EN49099" s="39"/>
      <c r="EO49099" s="39"/>
    </row>
    <row r="49100" spans="143:145" x14ac:dyDescent="0.2">
      <c r="EM49100" s="39"/>
      <c r="EN49100" s="39"/>
      <c r="EO49100" s="39"/>
    </row>
    <row r="49101" spans="143:145" x14ac:dyDescent="0.2">
      <c r="EM49101" s="39"/>
      <c r="EN49101" s="39"/>
      <c r="EO49101" s="39"/>
    </row>
    <row r="49102" spans="143:145" x14ac:dyDescent="0.2">
      <c r="EM49102" s="39"/>
      <c r="EN49102" s="39"/>
      <c r="EO49102" s="39"/>
    </row>
    <row r="49103" spans="143:145" x14ac:dyDescent="0.2">
      <c r="EM49103" s="39"/>
      <c r="EN49103" s="39"/>
      <c r="EO49103" s="39"/>
    </row>
    <row r="49104" spans="143:145" x14ac:dyDescent="0.2">
      <c r="EM49104" s="39"/>
      <c r="EN49104" s="39"/>
      <c r="EO49104" s="39"/>
    </row>
    <row r="49105" spans="143:145" x14ac:dyDescent="0.2">
      <c r="EM49105" s="39"/>
      <c r="EN49105" s="39"/>
      <c r="EO49105" s="39"/>
    </row>
    <row r="49106" spans="143:145" x14ac:dyDescent="0.2">
      <c r="EM49106" s="39"/>
      <c r="EN49106" s="39"/>
      <c r="EO49106" s="39"/>
    </row>
    <row r="49107" spans="143:145" x14ac:dyDescent="0.2">
      <c r="EM49107" s="39"/>
      <c r="EN49107" s="39"/>
      <c r="EO49107" s="39"/>
    </row>
    <row r="49108" spans="143:145" x14ac:dyDescent="0.2">
      <c r="EM49108" s="39"/>
      <c r="EN49108" s="39"/>
      <c r="EO49108" s="39"/>
    </row>
    <row r="49109" spans="143:145" x14ac:dyDescent="0.2">
      <c r="EM49109" s="39"/>
      <c r="EN49109" s="39"/>
      <c r="EO49109" s="39"/>
    </row>
    <row r="49110" spans="143:145" x14ac:dyDescent="0.2">
      <c r="EM49110" s="39"/>
      <c r="EN49110" s="39"/>
      <c r="EO49110" s="39"/>
    </row>
    <row r="49111" spans="143:145" x14ac:dyDescent="0.2">
      <c r="EM49111" s="39"/>
      <c r="EN49111" s="39"/>
      <c r="EO49111" s="39"/>
    </row>
    <row r="49112" spans="143:145" x14ac:dyDescent="0.2">
      <c r="EM49112" s="39"/>
      <c r="EN49112" s="39"/>
      <c r="EO49112" s="39"/>
    </row>
    <row r="49113" spans="143:145" x14ac:dyDescent="0.2">
      <c r="EM49113" s="39"/>
      <c r="EN49113" s="39"/>
      <c r="EO49113" s="39"/>
    </row>
    <row r="49114" spans="143:145" x14ac:dyDescent="0.2">
      <c r="EM49114" s="39"/>
      <c r="EN49114" s="39"/>
      <c r="EO49114" s="39"/>
    </row>
    <row r="49115" spans="143:145" x14ac:dyDescent="0.2">
      <c r="EM49115" s="39"/>
      <c r="EN49115" s="39"/>
      <c r="EO49115" s="39"/>
    </row>
    <row r="49116" spans="143:145" x14ac:dyDescent="0.2">
      <c r="EM49116" s="39"/>
      <c r="EN49116" s="39"/>
      <c r="EO49116" s="39"/>
    </row>
    <row r="49117" spans="143:145" x14ac:dyDescent="0.2">
      <c r="EM49117" s="39"/>
      <c r="EN49117" s="39"/>
      <c r="EO49117" s="39"/>
    </row>
    <row r="49118" spans="143:145" x14ac:dyDescent="0.2">
      <c r="EM49118" s="39"/>
      <c r="EN49118" s="39"/>
      <c r="EO49118" s="39"/>
    </row>
    <row r="49119" spans="143:145" x14ac:dyDescent="0.2">
      <c r="EM49119" s="39"/>
      <c r="EN49119" s="39"/>
      <c r="EO49119" s="39"/>
    </row>
    <row r="49120" spans="143:145" x14ac:dyDescent="0.2">
      <c r="EM49120" s="39"/>
      <c r="EN49120" s="39"/>
      <c r="EO49120" s="39"/>
    </row>
    <row r="49121" spans="143:145" x14ac:dyDescent="0.2">
      <c r="EM49121" s="39"/>
      <c r="EN49121" s="39"/>
      <c r="EO49121" s="39"/>
    </row>
    <row r="49122" spans="143:145" x14ac:dyDescent="0.2">
      <c r="EM49122" s="39"/>
      <c r="EN49122" s="39"/>
      <c r="EO49122" s="39"/>
    </row>
    <row r="49123" spans="143:145" x14ac:dyDescent="0.2">
      <c r="EM49123" s="39"/>
      <c r="EN49123" s="39"/>
      <c r="EO49123" s="39"/>
    </row>
    <row r="49124" spans="143:145" x14ac:dyDescent="0.2">
      <c r="EM49124" s="39"/>
      <c r="EN49124" s="39"/>
      <c r="EO49124" s="39"/>
    </row>
    <row r="49125" spans="143:145" x14ac:dyDescent="0.2">
      <c r="EM49125" s="39"/>
      <c r="EN49125" s="39"/>
      <c r="EO49125" s="39"/>
    </row>
    <row r="49126" spans="143:145" x14ac:dyDescent="0.2">
      <c r="EM49126" s="39"/>
      <c r="EN49126" s="39"/>
      <c r="EO49126" s="39"/>
    </row>
    <row r="49127" spans="143:145" x14ac:dyDescent="0.2">
      <c r="EM49127" s="39"/>
      <c r="EN49127" s="39"/>
      <c r="EO49127" s="39"/>
    </row>
    <row r="49128" spans="143:145" x14ac:dyDescent="0.2">
      <c r="EM49128" s="39"/>
      <c r="EN49128" s="39"/>
      <c r="EO49128" s="39"/>
    </row>
    <row r="49129" spans="143:145" x14ac:dyDescent="0.2">
      <c r="EM49129" s="39"/>
      <c r="EN49129" s="39"/>
      <c r="EO49129" s="39"/>
    </row>
    <row r="49130" spans="143:145" x14ac:dyDescent="0.2">
      <c r="EM49130" s="39"/>
      <c r="EN49130" s="39"/>
      <c r="EO49130" s="39"/>
    </row>
    <row r="49131" spans="143:145" x14ac:dyDescent="0.2">
      <c r="EM49131" s="39"/>
      <c r="EN49131" s="39"/>
      <c r="EO49131" s="39"/>
    </row>
    <row r="49132" spans="143:145" x14ac:dyDescent="0.2">
      <c r="EM49132" s="39"/>
      <c r="EN49132" s="39"/>
      <c r="EO49132" s="39"/>
    </row>
    <row r="49133" spans="143:145" x14ac:dyDescent="0.2">
      <c r="EM49133" s="39"/>
      <c r="EN49133" s="39"/>
      <c r="EO49133" s="39"/>
    </row>
    <row r="49134" spans="143:145" x14ac:dyDescent="0.2">
      <c r="EM49134" s="39"/>
      <c r="EN49134" s="39"/>
      <c r="EO49134" s="39"/>
    </row>
    <row r="49135" spans="143:145" x14ac:dyDescent="0.2">
      <c r="EM49135" s="39"/>
      <c r="EN49135" s="39"/>
      <c r="EO49135" s="39"/>
    </row>
    <row r="49136" spans="143:145" x14ac:dyDescent="0.2">
      <c r="EM49136" s="39"/>
      <c r="EN49136" s="39"/>
      <c r="EO49136" s="39"/>
    </row>
    <row r="49137" spans="143:145" x14ac:dyDescent="0.2">
      <c r="EM49137" s="39"/>
      <c r="EN49137" s="39"/>
      <c r="EO49137" s="39"/>
    </row>
    <row r="49138" spans="143:145" x14ac:dyDescent="0.2">
      <c r="EM49138" s="39"/>
      <c r="EN49138" s="39"/>
      <c r="EO49138" s="39"/>
    </row>
    <row r="49139" spans="143:145" x14ac:dyDescent="0.2">
      <c r="EM49139" s="39"/>
      <c r="EN49139" s="39"/>
      <c r="EO49139" s="39"/>
    </row>
    <row r="49140" spans="143:145" x14ac:dyDescent="0.2">
      <c r="EM49140" s="39"/>
      <c r="EN49140" s="39"/>
      <c r="EO49140" s="39"/>
    </row>
    <row r="49141" spans="143:145" x14ac:dyDescent="0.2">
      <c r="EM49141" s="39"/>
      <c r="EN49141" s="39"/>
      <c r="EO49141" s="39"/>
    </row>
    <row r="49142" spans="143:145" x14ac:dyDescent="0.2">
      <c r="EM49142" s="39"/>
      <c r="EN49142" s="39"/>
      <c r="EO49142" s="39"/>
    </row>
    <row r="49143" spans="143:145" x14ac:dyDescent="0.2">
      <c r="EM49143" s="39"/>
      <c r="EN49143" s="39"/>
      <c r="EO49143" s="39"/>
    </row>
    <row r="49144" spans="143:145" x14ac:dyDescent="0.2">
      <c r="EM49144" s="39"/>
      <c r="EN49144" s="39"/>
      <c r="EO49144" s="39"/>
    </row>
    <row r="49145" spans="143:145" x14ac:dyDescent="0.2">
      <c r="EM49145" s="39"/>
      <c r="EN49145" s="39"/>
      <c r="EO49145" s="39"/>
    </row>
    <row r="49146" spans="143:145" x14ac:dyDescent="0.2">
      <c r="EM49146" s="39"/>
      <c r="EN49146" s="39"/>
      <c r="EO49146" s="39"/>
    </row>
    <row r="49147" spans="143:145" x14ac:dyDescent="0.2">
      <c r="EM49147" s="39"/>
      <c r="EN49147" s="39"/>
      <c r="EO49147" s="39"/>
    </row>
    <row r="49148" spans="143:145" x14ac:dyDescent="0.2">
      <c r="EM49148" s="39"/>
      <c r="EN49148" s="39"/>
      <c r="EO49148" s="39"/>
    </row>
    <row r="49149" spans="143:145" x14ac:dyDescent="0.2">
      <c r="EM49149" s="39"/>
      <c r="EN49149" s="39"/>
      <c r="EO49149" s="39"/>
    </row>
    <row r="49150" spans="143:145" x14ac:dyDescent="0.2">
      <c r="EM49150" s="39"/>
      <c r="EN49150" s="39"/>
      <c r="EO49150" s="39"/>
    </row>
    <row r="49151" spans="143:145" x14ac:dyDescent="0.2">
      <c r="EM49151" s="39"/>
      <c r="EN49151" s="39"/>
      <c r="EO49151" s="39"/>
    </row>
    <row r="49152" spans="143:145" x14ac:dyDescent="0.2">
      <c r="EM49152" s="39"/>
      <c r="EN49152" s="39"/>
      <c r="EO49152" s="39"/>
    </row>
    <row r="49153" spans="143:145" x14ac:dyDescent="0.2">
      <c r="EM49153" s="39"/>
      <c r="EN49153" s="39"/>
      <c r="EO49153" s="39"/>
    </row>
    <row r="49154" spans="143:145" x14ac:dyDescent="0.2">
      <c r="EM49154" s="39"/>
      <c r="EN49154" s="39"/>
      <c r="EO49154" s="39"/>
    </row>
    <row r="49155" spans="143:145" x14ac:dyDescent="0.2">
      <c r="EM49155" s="39"/>
      <c r="EN49155" s="39"/>
      <c r="EO49155" s="39"/>
    </row>
    <row r="49156" spans="143:145" x14ac:dyDescent="0.2">
      <c r="EM49156" s="39"/>
      <c r="EN49156" s="39"/>
      <c r="EO49156" s="39"/>
    </row>
    <row r="49157" spans="143:145" x14ac:dyDescent="0.2">
      <c r="EM49157" s="39"/>
      <c r="EN49157" s="39"/>
      <c r="EO49157" s="39"/>
    </row>
    <row r="49158" spans="143:145" x14ac:dyDescent="0.2">
      <c r="EM49158" s="39"/>
      <c r="EN49158" s="39"/>
      <c r="EO49158" s="39"/>
    </row>
    <row r="49159" spans="143:145" x14ac:dyDescent="0.2">
      <c r="EM49159" s="39"/>
      <c r="EN49159" s="39"/>
      <c r="EO49159" s="39"/>
    </row>
    <row r="49160" spans="143:145" x14ac:dyDescent="0.2">
      <c r="EM49160" s="39"/>
      <c r="EN49160" s="39"/>
      <c r="EO49160" s="39"/>
    </row>
    <row r="49161" spans="143:145" x14ac:dyDescent="0.2">
      <c r="EM49161" s="39"/>
      <c r="EN49161" s="39"/>
      <c r="EO49161" s="39"/>
    </row>
    <row r="49162" spans="143:145" x14ac:dyDescent="0.2">
      <c r="EM49162" s="39"/>
      <c r="EN49162" s="39"/>
      <c r="EO49162" s="39"/>
    </row>
    <row r="49163" spans="143:145" x14ac:dyDescent="0.2">
      <c r="EM49163" s="39"/>
      <c r="EN49163" s="39"/>
      <c r="EO49163" s="39"/>
    </row>
    <row r="49164" spans="143:145" x14ac:dyDescent="0.2">
      <c r="EM49164" s="39"/>
      <c r="EN49164" s="39"/>
      <c r="EO49164" s="39"/>
    </row>
    <row r="49165" spans="143:145" x14ac:dyDescent="0.2">
      <c r="EM49165" s="39"/>
      <c r="EN49165" s="39"/>
      <c r="EO49165" s="39"/>
    </row>
    <row r="49166" spans="143:145" x14ac:dyDescent="0.2">
      <c r="EM49166" s="39"/>
      <c r="EN49166" s="39"/>
      <c r="EO49166" s="39"/>
    </row>
    <row r="49167" spans="143:145" x14ac:dyDescent="0.2">
      <c r="EM49167" s="39"/>
      <c r="EN49167" s="39"/>
      <c r="EO49167" s="39"/>
    </row>
    <row r="49168" spans="143:145" x14ac:dyDescent="0.2">
      <c r="EM49168" s="39"/>
      <c r="EN49168" s="39"/>
      <c r="EO49168" s="39"/>
    </row>
    <row r="49169" spans="143:145" x14ac:dyDescent="0.2">
      <c r="EM49169" s="39"/>
      <c r="EN49169" s="39"/>
      <c r="EO49169" s="39"/>
    </row>
    <row r="49170" spans="143:145" x14ac:dyDescent="0.2">
      <c r="EM49170" s="39"/>
      <c r="EN49170" s="39"/>
      <c r="EO49170" s="39"/>
    </row>
    <row r="49171" spans="143:145" x14ac:dyDescent="0.2">
      <c r="EM49171" s="39"/>
      <c r="EN49171" s="39"/>
      <c r="EO49171" s="39"/>
    </row>
    <row r="49172" spans="143:145" x14ac:dyDescent="0.2">
      <c r="EM49172" s="39"/>
      <c r="EN49172" s="39"/>
      <c r="EO49172" s="39"/>
    </row>
    <row r="49173" spans="143:145" x14ac:dyDescent="0.2">
      <c r="EM49173" s="39"/>
      <c r="EN49173" s="39"/>
      <c r="EO49173" s="39"/>
    </row>
    <row r="49174" spans="143:145" x14ac:dyDescent="0.2">
      <c r="EM49174" s="39"/>
      <c r="EN49174" s="39"/>
      <c r="EO49174" s="39"/>
    </row>
    <row r="49175" spans="143:145" x14ac:dyDescent="0.2">
      <c r="EM49175" s="39"/>
      <c r="EN49175" s="39"/>
      <c r="EO49175" s="39"/>
    </row>
    <row r="49176" spans="143:145" x14ac:dyDescent="0.2">
      <c r="EM49176" s="39"/>
      <c r="EN49176" s="39"/>
      <c r="EO49176" s="39"/>
    </row>
    <row r="49177" spans="143:145" x14ac:dyDescent="0.2">
      <c r="EM49177" s="39"/>
      <c r="EN49177" s="39"/>
      <c r="EO49177" s="39"/>
    </row>
    <row r="49178" spans="143:145" x14ac:dyDescent="0.2">
      <c r="EM49178" s="39"/>
      <c r="EN49178" s="39"/>
      <c r="EO49178" s="39"/>
    </row>
    <row r="49179" spans="143:145" x14ac:dyDescent="0.2">
      <c r="EM49179" s="39"/>
      <c r="EN49179" s="39"/>
      <c r="EO49179" s="39"/>
    </row>
    <row r="49180" spans="143:145" x14ac:dyDescent="0.2">
      <c r="EM49180" s="39"/>
      <c r="EN49180" s="39"/>
      <c r="EO49180" s="39"/>
    </row>
    <row r="49181" spans="143:145" x14ac:dyDescent="0.2">
      <c r="EM49181" s="39"/>
      <c r="EN49181" s="39"/>
      <c r="EO49181" s="39"/>
    </row>
    <row r="49182" spans="143:145" x14ac:dyDescent="0.2">
      <c r="EM49182" s="39"/>
      <c r="EN49182" s="39"/>
      <c r="EO49182" s="39"/>
    </row>
    <row r="49183" spans="143:145" x14ac:dyDescent="0.2">
      <c r="EM49183" s="39"/>
      <c r="EN49183" s="39"/>
      <c r="EO49183" s="39"/>
    </row>
    <row r="49184" spans="143:145" x14ac:dyDescent="0.2">
      <c r="EM49184" s="39"/>
      <c r="EN49184" s="39"/>
      <c r="EO49184" s="39"/>
    </row>
    <row r="49185" spans="143:145" x14ac:dyDescent="0.2">
      <c r="EM49185" s="39"/>
      <c r="EN49185" s="39"/>
      <c r="EO49185" s="39"/>
    </row>
    <row r="49186" spans="143:145" x14ac:dyDescent="0.2">
      <c r="EM49186" s="39"/>
      <c r="EN49186" s="39"/>
      <c r="EO49186" s="39"/>
    </row>
    <row r="49187" spans="143:145" x14ac:dyDescent="0.2">
      <c r="EM49187" s="39"/>
      <c r="EN49187" s="39"/>
      <c r="EO49187" s="39"/>
    </row>
    <row r="49188" spans="143:145" x14ac:dyDescent="0.2">
      <c r="EM49188" s="39"/>
      <c r="EN49188" s="39"/>
      <c r="EO49188" s="39"/>
    </row>
    <row r="49189" spans="143:145" x14ac:dyDescent="0.2">
      <c r="EM49189" s="39"/>
      <c r="EN49189" s="39"/>
      <c r="EO49189" s="39"/>
    </row>
    <row r="49190" spans="143:145" x14ac:dyDescent="0.2">
      <c r="EM49190" s="39"/>
      <c r="EN49190" s="39"/>
      <c r="EO49190" s="39"/>
    </row>
    <row r="49191" spans="143:145" x14ac:dyDescent="0.2">
      <c r="EM49191" s="39"/>
      <c r="EN49191" s="39"/>
      <c r="EO49191" s="39"/>
    </row>
    <row r="49192" spans="143:145" x14ac:dyDescent="0.2">
      <c r="EM49192" s="39"/>
      <c r="EN49192" s="39"/>
      <c r="EO49192" s="39"/>
    </row>
    <row r="49193" spans="143:145" x14ac:dyDescent="0.2">
      <c r="EM49193" s="39"/>
      <c r="EN49193" s="39"/>
      <c r="EO49193" s="39"/>
    </row>
    <row r="49194" spans="143:145" x14ac:dyDescent="0.2">
      <c r="EM49194" s="39"/>
      <c r="EN49194" s="39"/>
      <c r="EO49194" s="39"/>
    </row>
    <row r="49195" spans="143:145" x14ac:dyDescent="0.2">
      <c r="EM49195" s="39"/>
      <c r="EN49195" s="39"/>
      <c r="EO49195" s="39"/>
    </row>
    <row r="49196" spans="143:145" x14ac:dyDescent="0.2">
      <c r="EM49196" s="39"/>
      <c r="EN49196" s="39"/>
      <c r="EO49196" s="39"/>
    </row>
    <row r="49197" spans="143:145" x14ac:dyDescent="0.2">
      <c r="EM49197" s="39"/>
      <c r="EN49197" s="39"/>
      <c r="EO49197" s="39"/>
    </row>
    <row r="49198" spans="143:145" x14ac:dyDescent="0.2">
      <c r="EM49198" s="39"/>
      <c r="EN49198" s="39"/>
      <c r="EO49198" s="39"/>
    </row>
    <row r="49199" spans="143:145" x14ac:dyDescent="0.2">
      <c r="EM49199" s="39"/>
      <c r="EN49199" s="39"/>
      <c r="EO49199" s="39"/>
    </row>
    <row r="49200" spans="143:145" x14ac:dyDescent="0.2">
      <c r="EM49200" s="39"/>
      <c r="EN49200" s="39"/>
      <c r="EO49200" s="39"/>
    </row>
    <row r="49201" spans="143:145" x14ac:dyDescent="0.2">
      <c r="EM49201" s="39"/>
      <c r="EN49201" s="39"/>
      <c r="EO49201" s="39"/>
    </row>
    <row r="49202" spans="143:145" x14ac:dyDescent="0.2">
      <c r="EM49202" s="39"/>
      <c r="EN49202" s="39"/>
      <c r="EO49202" s="39"/>
    </row>
    <row r="49203" spans="143:145" x14ac:dyDescent="0.2">
      <c r="EM49203" s="39"/>
      <c r="EN49203" s="39"/>
      <c r="EO49203" s="39"/>
    </row>
    <row r="49204" spans="143:145" x14ac:dyDescent="0.2">
      <c r="EM49204" s="39"/>
      <c r="EN49204" s="39"/>
      <c r="EO49204" s="39"/>
    </row>
    <row r="49205" spans="143:145" x14ac:dyDescent="0.2">
      <c r="EM49205" s="39"/>
      <c r="EN49205" s="39"/>
      <c r="EO49205" s="39"/>
    </row>
    <row r="49206" spans="143:145" x14ac:dyDescent="0.2">
      <c r="EM49206" s="39"/>
      <c r="EN49206" s="39"/>
      <c r="EO49206" s="39"/>
    </row>
    <row r="49207" spans="143:145" x14ac:dyDescent="0.2">
      <c r="EM49207" s="39"/>
      <c r="EN49207" s="39"/>
      <c r="EO49207" s="39"/>
    </row>
    <row r="49208" spans="143:145" x14ac:dyDescent="0.2">
      <c r="EM49208" s="39"/>
      <c r="EN49208" s="39"/>
      <c r="EO49208" s="39"/>
    </row>
    <row r="49209" spans="143:145" x14ac:dyDescent="0.2">
      <c r="EM49209" s="39"/>
      <c r="EN49209" s="39"/>
      <c r="EO49209" s="39"/>
    </row>
    <row r="49210" spans="143:145" x14ac:dyDescent="0.2">
      <c r="EM49210" s="39"/>
      <c r="EN49210" s="39"/>
      <c r="EO49210" s="39"/>
    </row>
    <row r="49211" spans="143:145" x14ac:dyDescent="0.2">
      <c r="EM49211" s="39"/>
      <c r="EN49211" s="39"/>
      <c r="EO49211" s="39"/>
    </row>
    <row r="49212" spans="143:145" x14ac:dyDescent="0.2">
      <c r="EM49212" s="39"/>
      <c r="EN49212" s="39"/>
      <c r="EO49212" s="39"/>
    </row>
    <row r="49213" spans="143:145" x14ac:dyDescent="0.2">
      <c r="EM49213" s="39"/>
      <c r="EN49213" s="39"/>
      <c r="EO49213" s="39"/>
    </row>
    <row r="49214" spans="143:145" x14ac:dyDescent="0.2">
      <c r="EM49214" s="39"/>
      <c r="EN49214" s="39"/>
      <c r="EO49214" s="39"/>
    </row>
    <row r="49215" spans="143:145" x14ac:dyDescent="0.2">
      <c r="EM49215" s="39"/>
      <c r="EN49215" s="39"/>
      <c r="EO49215" s="39"/>
    </row>
    <row r="49216" spans="143:145" x14ac:dyDescent="0.2">
      <c r="EM49216" s="39"/>
      <c r="EN49216" s="39"/>
      <c r="EO49216" s="39"/>
    </row>
    <row r="49217" spans="143:145" x14ac:dyDescent="0.2">
      <c r="EM49217" s="39"/>
      <c r="EN49217" s="39"/>
      <c r="EO49217" s="39"/>
    </row>
    <row r="49218" spans="143:145" x14ac:dyDescent="0.2">
      <c r="EM49218" s="39"/>
      <c r="EN49218" s="39"/>
      <c r="EO49218" s="39"/>
    </row>
    <row r="49219" spans="143:145" x14ac:dyDescent="0.2">
      <c r="EM49219" s="39"/>
      <c r="EN49219" s="39"/>
      <c r="EO49219" s="39"/>
    </row>
    <row r="49220" spans="143:145" x14ac:dyDescent="0.2">
      <c r="EM49220" s="39"/>
      <c r="EN49220" s="39"/>
      <c r="EO49220" s="39"/>
    </row>
    <row r="49221" spans="143:145" x14ac:dyDescent="0.2">
      <c r="EM49221" s="39"/>
      <c r="EN49221" s="39"/>
      <c r="EO49221" s="39"/>
    </row>
    <row r="49222" spans="143:145" x14ac:dyDescent="0.2">
      <c r="EM49222" s="39"/>
      <c r="EN49222" s="39"/>
      <c r="EO49222" s="39"/>
    </row>
    <row r="49223" spans="143:145" x14ac:dyDescent="0.2">
      <c r="EM49223" s="39"/>
      <c r="EN49223" s="39"/>
      <c r="EO49223" s="39"/>
    </row>
    <row r="49224" spans="143:145" x14ac:dyDescent="0.2">
      <c r="EM49224" s="39"/>
      <c r="EN49224" s="39"/>
      <c r="EO49224" s="39"/>
    </row>
    <row r="49225" spans="143:145" x14ac:dyDescent="0.2">
      <c r="EM49225" s="39"/>
      <c r="EN49225" s="39"/>
      <c r="EO49225" s="39"/>
    </row>
    <row r="49226" spans="143:145" x14ac:dyDescent="0.2">
      <c r="EM49226" s="39"/>
      <c r="EN49226" s="39"/>
      <c r="EO49226" s="39"/>
    </row>
    <row r="49227" spans="143:145" x14ac:dyDescent="0.2">
      <c r="EM49227" s="39"/>
      <c r="EN49227" s="39"/>
      <c r="EO49227" s="39"/>
    </row>
    <row r="49228" spans="143:145" x14ac:dyDescent="0.2">
      <c r="EM49228" s="39"/>
      <c r="EN49228" s="39"/>
      <c r="EO49228" s="39"/>
    </row>
    <row r="49229" spans="143:145" x14ac:dyDescent="0.2">
      <c r="EM49229" s="39"/>
      <c r="EN49229" s="39"/>
      <c r="EO49229" s="39"/>
    </row>
    <row r="49230" spans="143:145" x14ac:dyDescent="0.2">
      <c r="EM49230" s="39"/>
      <c r="EN49230" s="39"/>
      <c r="EO49230" s="39"/>
    </row>
    <row r="49231" spans="143:145" x14ac:dyDescent="0.2">
      <c r="EM49231" s="39"/>
      <c r="EN49231" s="39"/>
      <c r="EO49231" s="39"/>
    </row>
    <row r="49232" spans="143:145" x14ac:dyDescent="0.2">
      <c r="EM49232" s="39"/>
      <c r="EN49232" s="39"/>
      <c r="EO49232" s="39"/>
    </row>
    <row r="49233" spans="143:145" x14ac:dyDescent="0.2">
      <c r="EM49233" s="39"/>
      <c r="EN49233" s="39"/>
      <c r="EO49233" s="39"/>
    </row>
    <row r="49234" spans="143:145" x14ac:dyDescent="0.2">
      <c r="EM49234" s="39"/>
      <c r="EN49234" s="39"/>
      <c r="EO49234" s="39"/>
    </row>
    <row r="49235" spans="143:145" x14ac:dyDescent="0.2">
      <c r="EM49235" s="39"/>
      <c r="EN49235" s="39"/>
      <c r="EO49235" s="39"/>
    </row>
    <row r="49236" spans="143:145" x14ac:dyDescent="0.2">
      <c r="EM49236" s="39"/>
      <c r="EN49236" s="39"/>
      <c r="EO49236" s="39"/>
    </row>
    <row r="49237" spans="143:145" x14ac:dyDescent="0.2">
      <c r="EM49237" s="39"/>
      <c r="EN49237" s="39"/>
      <c r="EO49237" s="39"/>
    </row>
    <row r="49238" spans="143:145" x14ac:dyDescent="0.2">
      <c r="EM49238" s="39"/>
      <c r="EN49238" s="39"/>
      <c r="EO49238" s="39"/>
    </row>
    <row r="49239" spans="143:145" x14ac:dyDescent="0.2">
      <c r="EM49239" s="39"/>
      <c r="EN49239" s="39"/>
      <c r="EO49239" s="39"/>
    </row>
    <row r="49240" spans="143:145" x14ac:dyDescent="0.2">
      <c r="EM49240" s="39"/>
      <c r="EN49240" s="39"/>
      <c r="EO49240" s="39"/>
    </row>
    <row r="49241" spans="143:145" x14ac:dyDescent="0.2">
      <c r="EM49241" s="39"/>
      <c r="EN49241" s="39"/>
      <c r="EO49241" s="39"/>
    </row>
    <row r="49242" spans="143:145" x14ac:dyDescent="0.2">
      <c r="EM49242" s="39"/>
      <c r="EN49242" s="39"/>
      <c r="EO49242" s="39"/>
    </row>
    <row r="49243" spans="143:145" x14ac:dyDescent="0.2">
      <c r="EM49243" s="39"/>
      <c r="EN49243" s="39"/>
      <c r="EO49243" s="39"/>
    </row>
    <row r="49244" spans="143:145" x14ac:dyDescent="0.2">
      <c r="EM49244" s="39"/>
      <c r="EN49244" s="39"/>
      <c r="EO49244" s="39"/>
    </row>
    <row r="49245" spans="143:145" x14ac:dyDescent="0.2">
      <c r="EM49245" s="39"/>
      <c r="EN49245" s="39"/>
      <c r="EO49245" s="39"/>
    </row>
    <row r="49246" spans="143:145" x14ac:dyDescent="0.2">
      <c r="EM49246" s="39"/>
      <c r="EN49246" s="39"/>
      <c r="EO49246" s="39"/>
    </row>
    <row r="49247" spans="143:145" x14ac:dyDescent="0.2">
      <c r="EM49247" s="39"/>
      <c r="EN49247" s="39"/>
      <c r="EO49247" s="39"/>
    </row>
    <row r="49248" spans="143:145" x14ac:dyDescent="0.2">
      <c r="EM49248" s="39"/>
      <c r="EN49248" s="39"/>
      <c r="EO49248" s="39"/>
    </row>
    <row r="49249" spans="143:145" x14ac:dyDescent="0.2">
      <c r="EM49249" s="39"/>
      <c r="EN49249" s="39"/>
      <c r="EO49249" s="39"/>
    </row>
    <row r="49250" spans="143:145" x14ac:dyDescent="0.2">
      <c r="EM49250" s="39"/>
      <c r="EN49250" s="39"/>
      <c r="EO49250" s="39"/>
    </row>
    <row r="49251" spans="143:145" x14ac:dyDescent="0.2">
      <c r="EM49251" s="39"/>
      <c r="EN49251" s="39"/>
      <c r="EO49251" s="39"/>
    </row>
    <row r="49252" spans="143:145" x14ac:dyDescent="0.2">
      <c r="EM49252" s="39"/>
      <c r="EN49252" s="39"/>
      <c r="EO49252" s="39"/>
    </row>
    <row r="49253" spans="143:145" x14ac:dyDescent="0.2">
      <c r="EM49253" s="39"/>
      <c r="EN49253" s="39"/>
      <c r="EO49253" s="39"/>
    </row>
    <row r="49254" spans="143:145" x14ac:dyDescent="0.2">
      <c r="EM49254" s="39"/>
      <c r="EN49254" s="39"/>
      <c r="EO49254" s="39"/>
    </row>
    <row r="49255" spans="143:145" x14ac:dyDescent="0.2">
      <c r="EM49255" s="39"/>
      <c r="EN49255" s="39"/>
      <c r="EO49255" s="39"/>
    </row>
    <row r="49256" spans="143:145" x14ac:dyDescent="0.2">
      <c r="EM49256" s="39"/>
      <c r="EN49256" s="39"/>
      <c r="EO49256" s="39"/>
    </row>
    <row r="49257" spans="143:145" x14ac:dyDescent="0.2">
      <c r="EM49257" s="39"/>
      <c r="EN49257" s="39"/>
      <c r="EO49257" s="39"/>
    </row>
    <row r="49258" spans="143:145" x14ac:dyDescent="0.2">
      <c r="EM49258" s="39"/>
      <c r="EN49258" s="39"/>
      <c r="EO49258" s="39"/>
    </row>
    <row r="49259" spans="143:145" x14ac:dyDescent="0.2">
      <c r="EM49259" s="39"/>
      <c r="EN49259" s="39"/>
      <c r="EO49259" s="39"/>
    </row>
    <row r="49260" spans="143:145" x14ac:dyDescent="0.2">
      <c r="EM49260" s="39"/>
      <c r="EN49260" s="39"/>
      <c r="EO49260" s="39"/>
    </row>
    <row r="49261" spans="143:145" x14ac:dyDescent="0.2">
      <c r="EM49261" s="39"/>
      <c r="EN49261" s="39"/>
      <c r="EO49261" s="39"/>
    </row>
    <row r="49262" spans="143:145" x14ac:dyDescent="0.2">
      <c r="EM49262" s="39"/>
      <c r="EN49262" s="39"/>
      <c r="EO49262" s="39"/>
    </row>
    <row r="49263" spans="143:145" x14ac:dyDescent="0.2">
      <c r="EM49263" s="39"/>
      <c r="EN49263" s="39"/>
      <c r="EO49263" s="39"/>
    </row>
    <row r="49264" spans="143:145" x14ac:dyDescent="0.2">
      <c r="EM49264" s="39"/>
      <c r="EN49264" s="39"/>
      <c r="EO49264" s="39"/>
    </row>
    <row r="49265" spans="143:145" x14ac:dyDescent="0.2">
      <c r="EM49265" s="39"/>
      <c r="EN49265" s="39"/>
      <c r="EO49265" s="39"/>
    </row>
    <row r="49266" spans="143:145" x14ac:dyDescent="0.2">
      <c r="EM49266" s="39"/>
      <c r="EN49266" s="39"/>
      <c r="EO49266" s="39"/>
    </row>
    <row r="49267" spans="143:145" x14ac:dyDescent="0.2">
      <c r="EM49267" s="39"/>
      <c r="EN49267" s="39"/>
      <c r="EO49267" s="39"/>
    </row>
    <row r="49268" spans="143:145" x14ac:dyDescent="0.2">
      <c r="EM49268" s="39"/>
      <c r="EN49268" s="39"/>
      <c r="EO49268" s="39"/>
    </row>
    <row r="49269" spans="143:145" x14ac:dyDescent="0.2">
      <c r="EM49269" s="39"/>
      <c r="EN49269" s="39"/>
      <c r="EO49269" s="39"/>
    </row>
    <row r="49270" spans="143:145" x14ac:dyDescent="0.2">
      <c r="EM49270" s="39"/>
      <c r="EN49270" s="39"/>
      <c r="EO49270" s="39"/>
    </row>
    <row r="49271" spans="143:145" x14ac:dyDescent="0.2">
      <c r="EM49271" s="39"/>
      <c r="EN49271" s="39"/>
      <c r="EO49271" s="39"/>
    </row>
    <row r="49272" spans="143:145" x14ac:dyDescent="0.2">
      <c r="EM49272" s="39"/>
      <c r="EN49272" s="39"/>
      <c r="EO49272" s="39"/>
    </row>
    <row r="49273" spans="143:145" x14ac:dyDescent="0.2">
      <c r="EM49273" s="39"/>
      <c r="EN49273" s="39"/>
      <c r="EO49273" s="39"/>
    </row>
    <row r="49274" spans="143:145" x14ac:dyDescent="0.2">
      <c r="EM49274" s="39"/>
      <c r="EN49274" s="39"/>
      <c r="EO49274" s="39"/>
    </row>
    <row r="49275" spans="143:145" x14ac:dyDescent="0.2">
      <c r="EM49275" s="39"/>
      <c r="EN49275" s="39"/>
      <c r="EO49275" s="39"/>
    </row>
    <row r="49276" spans="143:145" x14ac:dyDescent="0.2">
      <c r="EM49276" s="39"/>
      <c r="EN49276" s="39"/>
      <c r="EO49276" s="39"/>
    </row>
    <row r="49277" spans="143:145" x14ac:dyDescent="0.2">
      <c r="EM49277" s="39"/>
      <c r="EN49277" s="39"/>
      <c r="EO49277" s="39"/>
    </row>
    <row r="49278" spans="143:145" x14ac:dyDescent="0.2">
      <c r="EM49278" s="39"/>
      <c r="EN49278" s="39"/>
      <c r="EO49278" s="39"/>
    </row>
    <row r="49279" spans="143:145" x14ac:dyDescent="0.2">
      <c r="EM49279" s="39"/>
      <c r="EN49279" s="39"/>
      <c r="EO49279" s="39"/>
    </row>
    <row r="49280" spans="143:145" x14ac:dyDescent="0.2">
      <c r="EM49280" s="39"/>
      <c r="EN49280" s="39"/>
      <c r="EO49280" s="39"/>
    </row>
    <row r="49281" spans="143:145" x14ac:dyDescent="0.2">
      <c r="EM49281" s="39"/>
      <c r="EN49281" s="39"/>
      <c r="EO49281" s="39"/>
    </row>
    <row r="49282" spans="143:145" x14ac:dyDescent="0.2">
      <c r="EM49282" s="39"/>
      <c r="EN49282" s="39"/>
      <c r="EO49282" s="39"/>
    </row>
    <row r="49283" spans="143:145" x14ac:dyDescent="0.2">
      <c r="EM49283" s="39"/>
      <c r="EN49283" s="39"/>
      <c r="EO49283" s="39"/>
    </row>
    <row r="49284" spans="143:145" x14ac:dyDescent="0.2">
      <c r="EM49284" s="39"/>
      <c r="EN49284" s="39"/>
      <c r="EO49284" s="39"/>
    </row>
    <row r="49285" spans="143:145" x14ac:dyDescent="0.2">
      <c r="EM49285" s="39"/>
      <c r="EN49285" s="39"/>
      <c r="EO49285" s="39"/>
    </row>
    <row r="49286" spans="143:145" x14ac:dyDescent="0.2">
      <c r="EM49286" s="39"/>
      <c r="EN49286" s="39"/>
      <c r="EO49286" s="39"/>
    </row>
    <row r="49287" spans="143:145" x14ac:dyDescent="0.2">
      <c r="EM49287" s="39"/>
      <c r="EN49287" s="39"/>
      <c r="EO49287" s="39"/>
    </row>
    <row r="49288" spans="143:145" x14ac:dyDescent="0.2">
      <c r="EM49288" s="39"/>
      <c r="EN49288" s="39"/>
      <c r="EO49288" s="39"/>
    </row>
    <row r="49289" spans="143:145" x14ac:dyDescent="0.2">
      <c r="EM49289" s="39"/>
      <c r="EN49289" s="39"/>
      <c r="EO49289" s="39"/>
    </row>
    <row r="49290" spans="143:145" x14ac:dyDescent="0.2">
      <c r="EM49290" s="39"/>
      <c r="EN49290" s="39"/>
      <c r="EO49290" s="39"/>
    </row>
    <row r="49291" spans="143:145" x14ac:dyDescent="0.2">
      <c r="EM49291" s="39"/>
      <c r="EN49291" s="39"/>
      <c r="EO49291" s="39"/>
    </row>
    <row r="49292" spans="143:145" x14ac:dyDescent="0.2">
      <c r="EM49292" s="39"/>
      <c r="EN49292" s="39"/>
      <c r="EO49292" s="39"/>
    </row>
    <row r="49293" spans="143:145" x14ac:dyDescent="0.2">
      <c r="EM49293" s="39"/>
      <c r="EN49293" s="39"/>
      <c r="EO49293" s="39"/>
    </row>
    <row r="49294" spans="143:145" x14ac:dyDescent="0.2">
      <c r="EM49294" s="39"/>
      <c r="EN49294" s="39"/>
      <c r="EO49294" s="39"/>
    </row>
    <row r="49295" spans="143:145" x14ac:dyDescent="0.2">
      <c r="EM49295" s="39"/>
      <c r="EN49295" s="39"/>
      <c r="EO49295" s="39"/>
    </row>
    <row r="49296" spans="143:145" x14ac:dyDescent="0.2">
      <c r="EM49296" s="39"/>
      <c r="EN49296" s="39"/>
      <c r="EO49296" s="39"/>
    </row>
    <row r="49297" spans="143:145" x14ac:dyDescent="0.2">
      <c r="EM49297" s="39"/>
      <c r="EN49297" s="39"/>
      <c r="EO49297" s="39"/>
    </row>
    <row r="49298" spans="143:145" x14ac:dyDescent="0.2">
      <c r="EM49298" s="39"/>
      <c r="EN49298" s="39"/>
      <c r="EO49298" s="39"/>
    </row>
    <row r="49299" spans="143:145" x14ac:dyDescent="0.2">
      <c r="EM49299" s="39"/>
      <c r="EN49299" s="39"/>
      <c r="EO49299" s="39"/>
    </row>
    <row r="49300" spans="143:145" x14ac:dyDescent="0.2">
      <c r="EM49300" s="39"/>
      <c r="EN49300" s="39"/>
      <c r="EO49300" s="39"/>
    </row>
    <row r="49301" spans="143:145" x14ac:dyDescent="0.2">
      <c r="EM49301" s="39"/>
      <c r="EN49301" s="39"/>
      <c r="EO49301" s="39"/>
    </row>
    <row r="49302" spans="143:145" x14ac:dyDescent="0.2">
      <c r="EM49302" s="39"/>
      <c r="EN49302" s="39"/>
      <c r="EO49302" s="39"/>
    </row>
    <row r="49303" spans="143:145" x14ac:dyDescent="0.2">
      <c r="EM49303" s="39"/>
      <c r="EN49303" s="39"/>
      <c r="EO49303" s="39"/>
    </row>
    <row r="49304" spans="143:145" x14ac:dyDescent="0.2">
      <c r="EM49304" s="39"/>
      <c r="EN49304" s="39"/>
      <c r="EO49304" s="39"/>
    </row>
    <row r="49305" spans="143:145" x14ac:dyDescent="0.2">
      <c r="EM49305" s="39"/>
      <c r="EN49305" s="39"/>
      <c r="EO49305" s="39"/>
    </row>
    <row r="49306" spans="143:145" x14ac:dyDescent="0.2">
      <c r="EM49306" s="39"/>
      <c r="EN49306" s="39"/>
      <c r="EO49306" s="39"/>
    </row>
    <row r="49307" spans="143:145" x14ac:dyDescent="0.2">
      <c r="EM49307" s="39"/>
      <c r="EN49307" s="39"/>
      <c r="EO49307" s="39"/>
    </row>
    <row r="49308" spans="143:145" x14ac:dyDescent="0.2">
      <c r="EM49308" s="39"/>
      <c r="EN49308" s="39"/>
      <c r="EO49308" s="39"/>
    </row>
    <row r="49309" spans="143:145" x14ac:dyDescent="0.2">
      <c r="EM49309" s="39"/>
      <c r="EN49309" s="39"/>
      <c r="EO49309" s="39"/>
    </row>
    <row r="49310" spans="143:145" x14ac:dyDescent="0.2">
      <c r="EM49310" s="39"/>
      <c r="EN49310" s="39"/>
      <c r="EO49310" s="39"/>
    </row>
    <row r="49311" spans="143:145" x14ac:dyDescent="0.2">
      <c r="EM49311" s="39"/>
      <c r="EN49311" s="39"/>
      <c r="EO49311" s="39"/>
    </row>
    <row r="49312" spans="143:145" x14ac:dyDescent="0.2">
      <c r="EM49312" s="39"/>
      <c r="EN49312" s="39"/>
      <c r="EO49312" s="39"/>
    </row>
    <row r="49313" spans="143:145" x14ac:dyDescent="0.2">
      <c r="EM49313" s="39"/>
      <c r="EN49313" s="39"/>
      <c r="EO49313" s="39"/>
    </row>
    <row r="49314" spans="143:145" x14ac:dyDescent="0.2">
      <c r="EM49314" s="39"/>
      <c r="EN49314" s="39"/>
      <c r="EO49314" s="39"/>
    </row>
    <row r="49315" spans="143:145" x14ac:dyDescent="0.2">
      <c r="EM49315" s="39"/>
      <c r="EN49315" s="39"/>
      <c r="EO49315" s="39"/>
    </row>
    <row r="49316" spans="143:145" x14ac:dyDescent="0.2">
      <c r="EM49316" s="39"/>
      <c r="EN49316" s="39"/>
      <c r="EO49316" s="39"/>
    </row>
    <row r="49317" spans="143:145" x14ac:dyDescent="0.2">
      <c r="EM49317" s="39"/>
      <c r="EN49317" s="39"/>
      <c r="EO49317" s="39"/>
    </row>
    <row r="49318" spans="143:145" x14ac:dyDescent="0.2">
      <c r="EM49318" s="39"/>
      <c r="EN49318" s="39"/>
      <c r="EO49318" s="39"/>
    </row>
    <row r="49319" spans="143:145" x14ac:dyDescent="0.2">
      <c r="EM49319" s="39"/>
      <c r="EN49319" s="39"/>
      <c r="EO49319" s="39"/>
    </row>
    <row r="49320" spans="143:145" x14ac:dyDescent="0.2">
      <c r="EM49320" s="39"/>
      <c r="EN49320" s="39"/>
      <c r="EO49320" s="39"/>
    </row>
    <row r="49321" spans="143:145" x14ac:dyDescent="0.2">
      <c r="EM49321" s="39"/>
      <c r="EN49321" s="39"/>
      <c r="EO49321" s="39"/>
    </row>
    <row r="49322" spans="143:145" x14ac:dyDescent="0.2">
      <c r="EM49322" s="39"/>
      <c r="EN49322" s="39"/>
      <c r="EO49322" s="39"/>
    </row>
    <row r="49323" spans="143:145" x14ac:dyDescent="0.2">
      <c r="EM49323" s="39"/>
      <c r="EN49323" s="39"/>
      <c r="EO49323" s="39"/>
    </row>
    <row r="49324" spans="143:145" x14ac:dyDescent="0.2">
      <c r="EM49324" s="39"/>
      <c r="EN49324" s="39"/>
      <c r="EO49324" s="39"/>
    </row>
    <row r="49325" spans="143:145" x14ac:dyDescent="0.2">
      <c r="EM49325" s="39"/>
      <c r="EN49325" s="39"/>
      <c r="EO49325" s="39"/>
    </row>
    <row r="49326" spans="143:145" x14ac:dyDescent="0.2">
      <c r="EM49326" s="39"/>
      <c r="EN49326" s="39"/>
      <c r="EO49326" s="39"/>
    </row>
    <row r="49327" spans="143:145" x14ac:dyDescent="0.2">
      <c r="EM49327" s="39"/>
      <c r="EN49327" s="39"/>
      <c r="EO49327" s="39"/>
    </row>
    <row r="49328" spans="143:145" x14ac:dyDescent="0.2">
      <c r="EM49328" s="39"/>
      <c r="EN49328" s="39"/>
      <c r="EO49328" s="39"/>
    </row>
    <row r="49329" spans="143:145" x14ac:dyDescent="0.2">
      <c r="EM49329" s="39"/>
      <c r="EN49329" s="39"/>
      <c r="EO49329" s="39"/>
    </row>
    <row r="49330" spans="143:145" x14ac:dyDescent="0.2">
      <c r="EM49330" s="39"/>
      <c r="EN49330" s="39"/>
      <c r="EO49330" s="39"/>
    </row>
    <row r="49331" spans="143:145" x14ac:dyDescent="0.2">
      <c r="EM49331" s="39"/>
      <c r="EN49331" s="39"/>
      <c r="EO49331" s="39"/>
    </row>
    <row r="49332" spans="143:145" x14ac:dyDescent="0.2">
      <c r="EM49332" s="39"/>
      <c r="EN49332" s="39"/>
      <c r="EO49332" s="39"/>
    </row>
    <row r="49333" spans="143:145" x14ac:dyDescent="0.2">
      <c r="EM49333" s="39"/>
      <c r="EN49333" s="39"/>
      <c r="EO49333" s="39"/>
    </row>
    <row r="49334" spans="143:145" x14ac:dyDescent="0.2">
      <c r="EM49334" s="39"/>
      <c r="EN49334" s="39"/>
      <c r="EO49334" s="39"/>
    </row>
    <row r="49335" spans="143:145" x14ac:dyDescent="0.2">
      <c r="EM49335" s="39"/>
      <c r="EN49335" s="39"/>
      <c r="EO49335" s="39"/>
    </row>
    <row r="49336" spans="143:145" x14ac:dyDescent="0.2">
      <c r="EM49336" s="39"/>
      <c r="EN49336" s="39"/>
      <c r="EO49336" s="39"/>
    </row>
    <row r="49337" spans="143:145" x14ac:dyDescent="0.2">
      <c r="EM49337" s="39"/>
      <c r="EN49337" s="39"/>
      <c r="EO49337" s="39"/>
    </row>
    <row r="49338" spans="143:145" x14ac:dyDescent="0.2">
      <c r="EM49338" s="39"/>
      <c r="EN49338" s="39"/>
      <c r="EO49338" s="39"/>
    </row>
    <row r="49339" spans="143:145" x14ac:dyDescent="0.2">
      <c r="EM49339" s="39"/>
      <c r="EN49339" s="39"/>
      <c r="EO49339" s="39"/>
    </row>
    <row r="49340" spans="143:145" x14ac:dyDescent="0.2">
      <c r="EM49340" s="39"/>
      <c r="EN49340" s="39"/>
      <c r="EO49340" s="39"/>
    </row>
    <row r="49341" spans="143:145" x14ac:dyDescent="0.2">
      <c r="EM49341" s="39"/>
      <c r="EN49341" s="39"/>
      <c r="EO49341" s="39"/>
    </row>
    <row r="49342" spans="143:145" x14ac:dyDescent="0.2">
      <c r="EM49342" s="39"/>
      <c r="EN49342" s="39"/>
      <c r="EO49342" s="39"/>
    </row>
    <row r="49343" spans="143:145" x14ac:dyDescent="0.2">
      <c r="EM49343" s="39"/>
      <c r="EN49343" s="39"/>
      <c r="EO49343" s="39"/>
    </row>
    <row r="49344" spans="143:145" x14ac:dyDescent="0.2">
      <c r="EM49344" s="39"/>
      <c r="EN49344" s="39"/>
      <c r="EO49344" s="39"/>
    </row>
    <row r="49345" spans="143:145" x14ac:dyDescent="0.2">
      <c r="EM49345" s="39"/>
      <c r="EN49345" s="39"/>
      <c r="EO49345" s="39"/>
    </row>
    <row r="49346" spans="143:145" x14ac:dyDescent="0.2">
      <c r="EM49346" s="39"/>
      <c r="EN49346" s="39"/>
      <c r="EO49346" s="39"/>
    </row>
    <row r="49347" spans="143:145" x14ac:dyDescent="0.2">
      <c r="EM49347" s="39"/>
      <c r="EN49347" s="39"/>
      <c r="EO49347" s="39"/>
    </row>
    <row r="49348" spans="143:145" x14ac:dyDescent="0.2">
      <c r="EM49348" s="39"/>
      <c r="EN49348" s="39"/>
      <c r="EO49348" s="39"/>
    </row>
    <row r="49349" spans="143:145" x14ac:dyDescent="0.2">
      <c r="EM49349" s="39"/>
      <c r="EN49349" s="39"/>
      <c r="EO49349" s="39"/>
    </row>
    <row r="49350" spans="143:145" x14ac:dyDescent="0.2">
      <c r="EM49350" s="39"/>
      <c r="EN49350" s="39"/>
      <c r="EO49350" s="39"/>
    </row>
    <row r="49351" spans="143:145" x14ac:dyDescent="0.2">
      <c r="EM49351" s="39"/>
      <c r="EN49351" s="39"/>
      <c r="EO49351" s="39"/>
    </row>
    <row r="49352" spans="143:145" x14ac:dyDescent="0.2">
      <c r="EM49352" s="39"/>
      <c r="EN49352" s="39"/>
      <c r="EO49352" s="39"/>
    </row>
    <row r="49353" spans="143:145" x14ac:dyDescent="0.2">
      <c r="EM49353" s="39"/>
      <c r="EN49353" s="39"/>
      <c r="EO49353" s="39"/>
    </row>
    <row r="49354" spans="143:145" x14ac:dyDescent="0.2">
      <c r="EM49354" s="39"/>
      <c r="EN49354" s="39"/>
      <c r="EO49354" s="39"/>
    </row>
    <row r="49355" spans="143:145" x14ac:dyDescent="0.2">
      <c r="EM49355" s="39"/>
      <c r="EN49355" s="39"/>
      <c r="EO49355" s="39"/>
    </row>
    <row r="49356" spans="143:145" x14ac:dyDescent="0.2">
      <c r="EM49356" s="39"/>
      <c r="EN49356" s="39"/>
      <c r="EO49356" s="39"/>
    </row>
    <row r="49357" spans="143:145" x14ac:dyDescent="0.2">
      <c r="EM49357" s="39"/>
      <c r="EN49357" s="39"/>
      <c r="EO49357" s="39"/>
    </row>
    <row r="49358" spans="143:145" x14ac:dyDescent="0.2">
      <c r="EM49358" s="39"/>
      <c r="EN49358" s="39"/>
      <c r="EO49358" s="39"/>
    </row>
    <row r="49359" spans="143:145" x14ac:dyDescent="0.2">
      <c r="EM49359" s="39"/>
      <c r="EN49359" s="39"/>
      <c r="EO49359" s="39"/>
    </row>
    <row r="49360" spans="143:145" x14ac:dyDescent="0.2">
      <c r="EM49360" s="39"/>
      <c r="EN49360" s="39"/>
      <c r="EO49360" s="39"/>
    </row>
    <row r="49361" spans="143:145" x14ac:dyDescent="0.2">
      <c r="EM49361" s="39"/>
      <c r="EN49361" s="39"/>
      <c r="EO49361" s="39"/>
    </row>
    <row r="49362" spans="143:145" x14ac:dyDescent="0.2">
      <c r="EM49362" s="39"/>
      <c r="EN49362" s="39"/>
      <c r="EO49362" s="39"/>
    </row>
    <row r="49363" spans="143:145" x14ac:dyDescent="0.2">
      <c r="EM49363" s="39"/>
      <c r="EN49363" s="39"/>
      <c r="EO49363" s="39"/>
    </row>
    <row r="49364" spans="143:145" x14ac:dyDescent="0.2">
      <c r="EM49364" s="39"/>
      <c r="EN49364" s="39"/>
      <c r="EO49364" s="39"/>
    </row>
    <row r="49365" spans="143:145" x14ac:dyDescent="0.2">
      <c r="EM49365" s="39"/>
      <c r="EN49365" s="39"/>
      <c r="EO49365" s="39"/>
    </row>
    <row r="49366" spans="143:145" x14ac:dyDescent="0.2">
      <c r="EM49366" s="39"/>
      <c r="EN49366" s="39"/>
      <c r="EO49366" s="39"/>
    </row>
    <row r="49367" spans="143:145" x14ac:dyDescent="0.2">
      <c r="EM49367" s="39"/>
      <c r="EN49367" s="39"/>
      <c r="EO49367" s="39"/>
    </row>
    <row r="49368" spans="143:145" x14ac:dyDescent="0.2">
      <c r="EM49368" s="39"/>
      <c r="EN49368" s="39"/>
      <c r="EO49368" s="39"/>
    </row>
    <row r="49369" spans="143:145" x14ac:dyDescent="0.2">
      <c r="EM49369" s="39"/>
      <c r="EN49369" s="39"/>
      <c r="EO49369" s="39"/>
    </row>
    <row r="49370" spans="143:145" x14ac:dyDescent="0.2">
      <c r="EM49370" s="39"/>
      <c r="EN49370" s="39"/>
      <c r="EO49370" s="39"/>
    </row>
    <row r="49371" spans="143:145" x14ac:dyDescent="0.2">
      <c r="EM49371" s="39"/>
      <c r="EN49371" s="39"/>
      <c r="EO49371" s="39"/>
    </row>
    <row r="49372" spans="143:145" x14ac:dyDescent="0.2">
      <c r="EM49372" s="39"/>
      <c r="EN49372" s="39"/>
      <c r="EO49372" s="39"/>
    </row>
    <row r="49373" spans="143:145" x14ac:dyDescent="0.2">
      <c r="EM49373" s="39"/>
      <c r="EN49373" s="39"/>
      <c r="EO49373" s="39"/>
    </row>
    <row r="49374" spans="143:145" x14ac:dyDescent="0.2">
      <c r="EM49374" s="39"/>
      <c r="EN49374" s="39"/>
      <c r="EO49374" s="39"/>
    </row>
    <row r="49375" spans="143:145" x14ac:dyDescent="0.2">
      <c r="EM49375" s="39"/>
      <c r="EN49375" s="39"/>
      <c r="EO49375" s="39"/>
    </row>
    <row r="49376" spans="143:145" x14ac:dyDescent="0.2">
      <c r="EM49376" s="39"/>
      <c r="EN49376" s="39"/>
      <c r="EO49376" s="39"/>
    </row>
    <row r="49377" spans="143:145" x14ac:dyDescent="0.2">
      <c r="EM49377" s="39"/>
      <c r="EN49377" s="39"/>
      <c r="EO49377" s="39"/>
    </row>
    <row r="49378" spans="143:145" x14ac:dyDescent="0.2">
      <c r="EM49378" s="39"/>
      <c r="EN49378" s="39"/>
      <c r="EO49378" s="39"/>
    </row>
    <row r="49379" spans="143:145" x14ac:dyDescent="0.2">
      <c r="EM49379" s="39"/>
      <c r="EN49379" s="39"/>
      <c r="EO49379" s="39"/>
    </row>
    <row r="49380" spans="143:145" x14ac:dyDescent="0.2">
      <c r="EM49380" s="39"/>
      <c r="EN49380" s="39"/>
      <c r="EO49380" s="39"/>
    </row>
    <row r="49381" spans="143:145" x14ac:dyDescent="0.2">
      <c r="EM49381" s="39"/>
      <c r="EN49381" s="39"/>
      <c r="EO49381" s="39"/>
    </row>
    <row r="49382" spans="143:145" x14ac:dyDescent="0.2">
      <c r="EM49382" s="39"/>
      <c r="EN49382" s="39"/>
      <c r="EO49382" s="39"/>
    </row>
    <row r="49383" spans="143:145" x14ac:dyDescent="0.2">
      <c r="EM49383" s="39"/>
      <c r="EN49383" s="39"/>
      <c r="EO49383" s="39"/>
    </row>
    <row r="49384" spans="143:145" x14ac:dyDescent="0.2">
      <c r="EM49384" s="39"/>
      <c r="EN49384" s="39"/>
      <c r="EO49384" s="39"/>
    </row>
    <row r="49385" spans="143:145" x14ac:dyDescent="0.2">
      <c r="EM49385" s="39"/>
      <c r="EN49385" s="39"/>
      <c r="EO49385" s="39"/>
    </row>
    <row r="49386" spans="143:145" x14ac:dyDescent="0.2">
      <c r="EM49386" s="39"/>
      <c r="EN49386" s="39"/>
      <c r="EO49386" s="39"/>
    </row>
    <row r="49387" spans="143:145" x14ac:dyDescent="0.2">
      <c r="EM49387" s="39"/>
      <c r="EN49387" s="39"/>
      <c r="EO49387" s="39"/>
    </row>
    <row r="49388" spans="143:145" x14ac:dyDescent="0.2">
      <c r="EM49388" s="39"/>
      <c r="EN49388" s="39"/>
      <c r="EO49388" s="39"/>
    </row>
    <row r="49389" spans="143:145" x14ac:dyDescent="0.2">
      <c r="EM49389" s="39"/>
      <c r="EN49389" s="39"/>
      <c r="EO49389" s="39"/>
    </row>
    <row r="49390" spans="143:145" x14ac:dyDescent="0.2">
      <c r="EM49390" s="39"/>
      <c r="EN49390" s="39"/>
      <c r="EO49390" s="39"/>
    </row>
    <row r="49391" spans="143:145" x14ac:dyDescent="0.2">
      <c r="EM49391" s="39"/>
      <c r="EN49391" s="39"/>
      <c r="EO49391" s="39"/>
    </row>
    <row r="49392" spans="143:145" x14ac:dyDescent="0.2">
      <c r="EM49392" s="39"/>
      <c r="EN49392" s="39"/>
      <c r="EO49392" s="39"/>
    </row>
    <row r="49393" spans="143:145" x14ac:dyDescent="0.2">
      <c r="EM49393" s="39"/>
      <c r="EN49393" s="39"/>
      <c r="EO49393" s="39"/>
    </row>
    <row r="49394" spans="143:145" x14ac:dyDescent="0.2">
      <c r="EM49394" s="39"/>
      <c r="EN49394" s="39"/>
      <c r="EO49394" s="39"/>
    </row>
    <row r="49395" spans="143:145" x14ac:dyDescent="0.2">
      <c r="EM49395" s="39"/>
      <c r="EN49395" s="39"/>
      <c r="EO49395" s="39"/>
    </row>
    <row r="49396" spans="143:145" x14ac:dyDescent="0.2">
      <c r="EM49396" s="39"/>
      <c r="EN49396" s="39"/>
      <c r="EO49396" s="39"/>
    </row>
    <row r="49397" spans="143:145" x14ac:dyDescent="0.2">
      <c r="EM49397" s="39"/>
      <c r="EN49397" s="39"/>
      <c r="EO49397" s="39"/>
    </row>
    <row r="49398" spans="143:145" x14ac:dyDescent="0.2">
      <c r="EM49398" s="39"/>
      <c r="EN49398" s="39"/>
      <c r="EO49398" s="39"/>
    </row>
    <row r="49399" spans="143:145" x14ac:dyDescent="0.2">
      <c r="EM49399" s="39"/>
      <c r="EN49399" s="39"/>
      <c r="EO49399" s="39"/>
    </row>
    <row r="49400" spans="143:145" x14ac:dyDescent="0.2">
      <c r="EM49400" s="39"/>
      <c r="EN49400" s="39"/>
      <c r="EO49400" s="39"/>
    </row>
    <row r="49401" spans="143:145" x14ac:dyDescent="0.2">
      <c r="EM49401" s="39"/>
      <c r="EN49401" s="39"/>
      <c r="EO49401" s="39"/>
    </row>
    <row r="49402" spans="143:145" x14ac:dyDescent="0.2">
      <c r="EM49402" s="39"/>
      <c r="EN49402" s="39"/>
      <c r="EO49402" s="39"/>
    </row>
    <row r="49403" spans="143:145" x14ac:dyDescent="0.2">
      <c r="EM49403" s="39"/>
      <c r="EN49403" s="39"/>
      <c r="EO49403" s="39"/>
    </row>
    <row r="49404" spans="143:145" x14ac:dyDescent="0.2">
      <c r="EM49404" s="39"/>
      <c r="EN49404" s="39"/>
      <c r="EO49404" s="39"/>
    </row>
    <row r="49405" spans="143:145" x14ac:dyDescent="0.2">
      <c r="EM49405" s="39"/>
      <c r="EN49405" s="39"/>
      <c r="EO49405" s="39"/>
    </row>
    <row r="49406" spans="143:145" x14ac:dyDescent="0.2">
      <c r="EM49406" s="39"/>
      <c r="EN49406" s="39"/>
      <c r="EO49406" s="39"/>
    </row>
    <row r="49407" spans="143:145" x14ac:dyDescent="0.2">
      <c r="EM49407" s="39"/>
      <c r="EN49407" s="39"/>
      <c r="EO49407" s="39"/>
    </row>
    <row r="49408" spans="143:145" x14ac:dyDescent="0.2">
      <c r="EM49408" s="39"/>
      <c r="EN49408" s="39"/>
      <c r="EO49408" s="39"/>
    </row>
    <row r="49409" spans="143:145" x14ac:dyDescent="0.2">
      <c r="EM49409" s="39"/>
      <c r="EN49409" s="39"/>
      <c r="EO49409" s="39"/>
    </row>
    <row r="49410" spans="143:145" x14ac:dyDescent="0.2">
      <c r="EM49410" s="39"/>
      <c r="EN49410" s="39"/>
      <c r="EO49410" s="39"/>
    </row>
    <row r="49411" spans="143:145" x14ac:dyDescent="0.2">
      <c r="EM49411" s="39"/>
      <c r="EN49411" s="39"/>
      <c r="EO49411" s="39"/>
    </row>
    <row r="49412" spans="143:145" x14ac:dyDescent="0.2">
      <c r="EM49412" s="39"/>
      <c r="EN49412" s="39"/>
      <c r="EO49412" s="39"/>
    </row>
    <row r="49413" spans="143:145" x14ac:dyDescent="0.2">
      <c r="EM49413" s="39"/>
      <c r="EN49413" s="39"/>
      <c r="EO49413" s="39"/>
    </row>
    <row r="49414" spans="143:145" x14ac:dyDescent="0.2">
      <c r="EM49414" s="39"/>
      <c r="EN49414" s="39"/>
      <c r="EO49414" s="39"/>
    </row>
    <row r="49415" spans="143:145" x14ac:dyDescent="0.2">
      <c r="EM49415" s="39"/>
      <c r="EN49415" s="39"/>
      <c r="EO49415" s="39"/>
    </row>
    <row r="49416" spans="143:145" x14ac:dyDescent="0.2">
      <c r="EM49416" s="39"/>
      <c r="EN49416" s="39"/>
      <c r="EO49416" s="39"/>
    </row>
    <row r="49417" spans="143:145" x14ac:dyDescent="0.2">
      <c r="EM49417" s="39"/>
      <c r="EN49417" s="39"/>
      <c r="EO49417" s="39"/>
    </row>
    <row r="49418" spans="143:145" x14ac:dyDescent="0.2">
      <c r="EM49418" s="39"/>
      <c r="EN49418" s="39"/>
      <c r="EO49418" s="39"/>
    </row>
    <row r="49419" spans="143:145" x14ac:dyDescent="0.2">
      <c r="EM49419" s="39"/>
      <c r="EN49419" s="39"/>
      <c r="EO49419" s="39"/>
    </row>
    <row r="49420" spans="143:145" x14ac:dyDescent="0.2">
      <c r="EM49420" s="39"/>
      <c r="EN49420" s="39"/>
      <c r="EO49420" s="39"/>
    </row>
    <row r="49421" spans="143:145" x14ac:dyDescent="0.2">
      <c r="EM49421" s="39"/>
      <c r="EN49421" s="39"/>
      <c r="EO49421" s="39"/>
    </row>
    <row r="49422" spans="143:145" x14ac:dyDescent="0.2">
      <c r="EM49422" s="39"/>
      <c r="EN49422" s="39"/>
      <c r="EO49422" s="39"/>
    </row>
    <row r="49423" spans="143:145" x14ac:dyDescent="0.2">
      <c r="EM49423" s="39"/>
      <c r="EN49423" s="39"/>
      <c r="EO49423" s="39"/>
    </row>
    <row r="49424" spans="143:145" x14ac:dyDescent="0.2">
      <c r="EM49424" s="39"/>
      <c r="EN49424" s="39"/>
      <c r="EO49424" s="39"/>
    </row>
    <row r="49425" spans="143:145" x14ac:dyDescent="0.2">
      <c r="EM49425" s="39"/>
      <c r="EN49425" s="39"/>
      <c r="EO49425" s="39"/>
    </row>
    <row r="49426" spans="143:145" x14ac:dyDescent="0.2">
      <c r="EM49426" s="39"/>
      <c r="EN49426" s="39"/>
      <c r="EO49426" s="39"/>
    </row>
    <row r="49427" spans="143:145" x14ac:dyDescent="0.2">
      <c r="EM49427" s="39"/>
      <c r="EN49427" s="39"/>
      <c r="EO49427" s="39"/>
    </row>
    <row r="49428" spans="143:145" x14ac:dyDescent="0.2">
      <c r="EM49428" s="39"/>
      <c r="EN49428" s="39"/>
      <c r="EO49428" s="39"/>
    </row>
    <row r="49429" spans="143:145" x14ac:dyDescent="0.2">
      <c r="EM49429" s="39"/>
      <c r="EN49429" s="39"/>
      <c r="EO49429" s="39"/>
    </row>
    <row r="49430" spans="143:145" x14ac:dyDescent="0.2">
      <c r="EM49430" s="39"/>
      <c r="EN49430" s="39"/>
      <c r="EO49430" s="39"/>
    </row>
    <row r="49431" spans="143:145" x14ac:dyDescent="0.2">
      <c r="EM49431" s="39"/>
      <c r="EN49431" s="39"/>
      <c r="EO49431" s="39"/>
    </row>
    <row r="49432" spans="143:145" x14ac:dyDescent="0.2">
      <c r="EM49432" s="39"/>
      <c r="EN49432" s="39"/>
      <c r="EO49432" s="39"/>
    </row>
    <row r="49433" spans="143:145" x14ac:dyDescent="0.2">
      <c r="EM49433" s="39"/>
      <c r="EN49433" s="39"/>
      <c r="EO49433" s="39"/>
    </row>
    <row r="49434" spans="143:145" x14ac:dyDescent="0.2">
      <c r="EM49434" s="39"/>
      <c r="EN49434" s="39"/>
      <c r="EO49434" s="39"/>
    </row>
    <row r="49435" spans="143:145" x14ac:dyDescent="0.2">
      <c r="EM49435" s="39"/>
      <c r="EN49435" s="39"/>
      <c r="EO49435" s="39"/>
    </row>
    <row r="49436" spans="143:145" x14ac:dyDescent="0.2">
      <c r="EM49436" s="39"/>
      <c r="EN49436" s="39"/>
      <c r="EO49436" s="39"/>
    </row>
    <row r="49437" spans="143:145" x14ac:dyDescent="0.2">
      <c r="EM49437" s="39"/>
      <c r="EN49437" s="39"/>
      <c r="EO49437" s="39"/>
    </row>
    <row r="49438" spans="143:145" x14ac:dyDescent="0.2">
      <c r="EM49438" s="39"/>
      <c r="EN49438" s="39"/>
      <c r="EO49438" s="39"/>
    </row>
    <row r="49439" spans="143:145" x14ac:dyDescent="0.2">
      <c r="EM49439" s="39"/>
      <c r="EN49439" s="39"/>
      <c r="EO49439" s="39"/>
    </row>
    <row r="49440" spans="143:145" x14ac:dyDescent="0.2">
      <c r="EM49440" s="39"/>
      <c r="EN49440" s="39"/>
      <c r="EO49440" s="39"/>
    </row>
    <row r="49441" spans="143:145" x14ac:dyDescent="0.2">
      <c r="EM49441" s="39"/>
      <c r="EN49441" s="39"/>
      <c r="EO49441" s="39"/>
    </row>
    <row r="49442" spans="143:145" x14ac:dyDescent="0.2">
      <c r="EM49442" s="39"/>
      <c r="EN49442" s="39"/>
      <c r="EO49442" s="39"/>
    </row>
    <row r="49443" spans="143:145" x14ac:dyDescent="0.2">
      <c r="EM49443" s="39"/>
      <c r="EN49443" s="39"/>
      <c r="EO49443" s="39"/>
    </row>
    <row r="49444" spans="143:145" x14ac:dyDescent="0.2">
      <c r="EM49444" s="39"/>
      <c r="EN49444" s="39"/>
      <c r="EO49444" s="39"/>
    </row>
    <row r="49445" spans="143:145" x14ac:dyDescent="0.2">
      <c r="EM49445" s="39"/>
      <c r="EN49445" s="39"/>
      <c r="EO49445" s="39"/>
    </row>
    <row r="49446" spans="143:145" x14ac:dyDescent="0.2">
      <c r="EM49446" s="39"/>
      <c r="EN49446" s="39"/>
      <c r="EO49446" s="39"/>
    </row>
    <row r="49447" spans="143:145" x14ac:dyDescent="0.2">
      <c r="EM49447" s="39"/>
      <c r="EN49447" s="39"/>
      <c r="EO49447" s="39"/>
    </row>
    <row r="49448" spans="143:145" x14ac:dyDescent="0.2">
      <c r="EM49448" s="39"/>
      <c r="EN49448" s="39"/>
      <c r="EO49448" s="39"/>
    </row>
    <row r="49449" spans="143:145" x14ac:dyDescent="0.2">
      <c r="EM49449" s="39"/>
      <c r="EN49449" s="39"/>
      <c r="EO49449" s="39"/>
    </row>
    <row r="49450" spans="143:145" x14ac:dyDescent="0.2">
      <c r="EM49450" s="39"/>
      <c r="EN49450" s="39"/>
      <c r="EO49450" s="39"/>
    </row>
    <row r="49451" spans="143:145" x14ac:dyDescent="0.2">
      <c r="EM49451" s="39"/>
      <c r="EN49451" s="39"/>
      <c r="EO49451" s="39"/>
    </row>
    <row r="49452" spans="143:145" x14ac:dyDescent="0.2">
      <c r="EM49452" s="39"/>
      <c r="EN49452" s="39"/>
      <c r="EO49452" s="39"/>
    </row>
    <row r="49453" spans="143:145" x14ac:dyDescent="0.2">
      <c r="EM49453" s="39"/>
      <c r="EN49453" s="39"/>
      <c r="EO49453" s="39"/>
    </row>
    <row r="49454" spans="143:145" x14ac:dyDescent="0.2">
      <c r="EM49454" s="39"/>
      <c r="EN49454" s="39"/>
      <c r="EO49454" s="39"/>
    </row>
    <row r="49455" spans="143:145" x14ac:dyDescent="0.2">
      <c r="EM49455" s="39"/>
      <c r="EN49455" s="39"/>
      <c r="EO49455" s="39"/>
    </row>
    <row r="49456" spans="143:145" x14ac:dyDescent="0.2">
      <c r="EM49456" s="39"/>
      <c r="EN49456" s="39"/>
      <c r="EO49456" s="39"/>
    </row>
    <row r="49457" spans="143:145" x14ac:dyDescent="0.2">
      <c r="EM49457" s="39"/>
      <c r="EN49457" s="39"/>
      <c r="EO49457" s="39"/>
    </row>
    <row r="49458" spans="143:145" x14ac:dyDescent="0.2">
      <c r="EM49458" s="39"/>
      <c r="EN49458" s="39"/>
      <c r="EO49458" s="39"/>
    </row>
    <row r="49459" spans="143:145" x14ac:dyDescent="0.2">
      <c r="EM49459" s="39"/>
      <c r="EN49459" s="39"/>
      <c r="EO49459" s="39"/>
    </row>
    <row r="49460" spans="143:145" x14ac:dyDescent="0.2">
      <c r="EM49460" s="39"/>
      <c r="EN49460" s="39"/>
      <c r="EO49460" s="39"/>
    </row>
    <row r="49461" spans="143:145" x14ac:dyDescent="0.2">
      <c r="EM49461" s="39"/>
      <c r="EN49461" s="39"/>
      <c r="EO49461" s="39"/>
    </row>
    <row r="49462" spans="143:145" x14ac:dyDescent="0.2">
      <c r="EM49462" s="39"/>
      <c r="EN49462" s="39"/>
      <c r="EO49462" s="39"/>
    </row>
    <row r="49463" spans="143:145" x14ac:dyDescent="0.2">
      <c r="EM49463" s="39"/>
      <c r="EN49463" s="39"/>
      <c r="EO49463" s="39"/>
    </row>
    <row r="49464" spans="143:145" x14ac:dyDescent="0.2">
      <c r="EM49464" s="39"/>
      <c r="EN49464" s="39"/>
      <c r="EO49464" s="39"/>
    </row>
    <row r="49465" spans="143:145" x14ac:dyDescent="0.2">
      <c r="EM49465" s="39"/>
      <c r="EN49465" s="39"/>
      <c r="EO49465" s="39"/>
    </row>
    <row r="49466" spans="143:145" x14ac:dyDescent="0.2">
      <c r="EM49466" s="39"/>
      <c r="EN49466" s="39"/>
      <c r="EO49466" s="39"/>
    </row>
    <row r="49467" spans="143:145" x14ac:dyDescent="0.2">
      <c r="EM49467" s="39"/>
      <c r="EN49467" s="39"/>
      <c r="EO49467" s="39"/>
    </row>
    <row r="49468" spans="143:145" x14ac:dyDescent="0.2">
      <c r="EM49468" s="39"/>
      <c r="EN49468" s="39"/>
      <c r="EO49468" s="39"/>
    </row>
    <row r="49469" spans="143:145" x14ac:dyDescent="0.2">
      <c r="EM49469" s="39"/>
      <c r="EN49469" s="39"/>
      <c r="EO49469" s="39"/>
    </row>
    <row r="49470" spans="143:145" x14ac:dyDescent="0.2">
      <c r="EM49470" s="39"/>
      <c r="EN49470" s="39"/>
      <c r="EO49470" s="39"/>
    </row>
    <row r="49471" spans="143:145" x14ac:dyDescent="0.2">
      <c r="EM49471" s="39"/>
      <c r="EN49471" s="39"/>
      <c r="EO49471" s="39"/>
    </row>
    <row r="49472" spans="143:145" x14ac:dyDescent="0.2">
      <c r="EM49472" s="39"/>
      <c r="EN49472" s="39"/>
      <c r="EO49472" s="39"/>
    </row>
    <row r="49473" spans="143:145" x14ac:dyDescent="0.2">
      <c r="EM49473" s="39"/>
      <c r="EN49473" s="39"/>
      <c r="EO49473" s="39"/>
    </row>
    <row r="49474" spans="143:145" x14ac:dyDescent="0.2">
      <c r="EM49474" s="39"/>
      <c r="EN49474" s="39"/>
      <c r="EO49474" s="39"/>
    </row>
    <row r="49475" spans="143:145" x14ac:dyDescent="0.2">
      <c r="EM49475" s="39"/>
      <c r="EN49475" s="39"/>
      <c r="EO49475" s="39"/>
    </row>
    <row r="49476" spans="143:145" x14ac:dyDescent="0.2">
      <c r="EM49476" s="39"/>
      <c r="EN49476" s="39"/>
      <c r="EO49476" s="39"/>
    </row>
    <row r="49477" spans="143:145" x14ac:dyDescent="0.2">
      <c r="EM49477" s="39"/>
      <c r="EN49477" s="39"/>
      <c r="EO49477" s="39"/>
    </row>
    <row r="49478" spans="143:145" x14ac:dyDescent="0.2">
      <c r="EM49478" s="39"/>
      <c r="EN49478" s="39"/>
      <c r="EO49478" s="39"/>
    </row>
    <row r="49479" spans="143:145" x14ac:dyDescent="0.2">
      <c r="EM49479" s="39"/>
      <c r="EN49479" s="39"/>
      <c r="EO49479" s="39"/>
    </row>
    <row r="49480" spans="143:145" x14ac:dyDescent="0.2">
      <c r="EM49480" s="39"/>
      <c r="EN49480" s="39"/>
      <c r="EO49480" s="39"/>
    </row>
    <row r="49481" spans="143:145" x14ac:dyDescent="0.2">
      <c r="EM49481" s="39"/>
      <c r="EN49481" s="39"/>
      <c r="EO49481" s="39"/>
    </row>
    <row r="49482" spans="143:145" x14ac:dyDescent="0.2">
      <c r="EM49482" s="39"/>
      <c r="EN49482" s="39"/>
      <c r="EO49482" s="39"/>
    </row>
    <row r="49483" spans="143:145" x14ac:dyDescent="0.2">
      <c r="EM49483" s="39"/>
      <c r="EN49483" s="39"/>
      <c r="EO49483" s="39"/>
    </row>
    <row r="49484" spans="143:145" x14ac:dyDescent="0.2">
      <c r="EM49484" s="39"/>
      <c r="EN49484" s="39"/>
      <c r="EO49484" s="39"/>
    </row>
    <row r="49485" spans="143:145" x14ac:dyDescent="0.2">
      <c r="EM49485" s="39"/>
      <c r="EN49485" s="39"/>
      <c r="EO49485" s="39"/>
    </row>
    <row r="49486" spans="143:145" x14ac:dyDescent="0.2">
      <c r="EM49486" s="39"/>
      <c r="EN49486" s="39"/>
      <c r="EO49486" s="39"/>
    </row>
    <row r="49487" spans="143:145" x14ac:dyDescent="0.2">
      <c r="EM49487" s="39"/>
      <c r="EN49487" s="39"/>
      <c r="EO49487" s="39"/>
    </row>
    <row r="49488" spans="143:145" x14ac:dyDescent="0.2">
      <c r="EM49488" s="39"/>
      <c r="EN49488" s="39"/>
      <c r="EO49488" s="39"/>
    </row>
    <row r="49489" spans="143:145" x14ac:dyDescent="0.2">
      <c r="EM49489" s="39"/>
      <c r="EN49489" s="39"/>
      <c r="EO49489" s="39"/>
    </row>
    <row r="49490" spans="143:145" x14ac:dyDescent="0.2">
      <c r="EM49490" s="39"/>
      <c r="EN49490" s="39"/>
      <c r="EO49490" s="39"/>
    </row>
    <row r="49491" spans="143:145" x14ac:dyDescent="0.2">
      <c r="EM49491" s="39"/>
      <c r="EN49491" s="39"/>
      <c r="EO49491" s="39"/>
    </row>
    <row r="49492" spans="143:145" x14ac:dyDescent="0.2">
      <c r="EM49492" s="39"/>
      <c r="EN49492" s="39"/>
      <c r="EO49492" s="39"/>
    </row>
    <row r="49493" spans="143:145" x14ac:dyDescent="0.2">
      <c r="EM49493" s="39"/>
      <c r="EN49493" s="39"/>
      <c r="EO49493" s="39"/>
    </row>
    <row r="49494" spans="143:145" x14ac:dyDescent="0.2">
      <c r="EM49494" s="39"/>
      <c r="EN49494" s="39"/>
      <c r="EO49494" s="39"/>
    </row>
    <row r="49495" spans="143:145" x14ac:dyDescent="0.2">
      <c r="EM49495" s="39"/>
      <c r="EN49495" s="39"/>
      <c r="EO49495" s="39"/>
    </row>
    <row r="49496" spans="143:145" x14ac:dyDescent="0.2">
      <c r="EM49496" s="39"/>
      <c r="EN49496" s="39"/>
      <c r="EO49496" s="39"/>
    </row>
    <row r="49497" spans="143:145" x14ac:dyDescent="0.2">
      <c r="EM49497" s="39"/>
      <c r="EN49497" s="39"/>
      <c r="EO49497" s="39"/>
    </row>
    <row r="49498" spans="143:145" x14ac:dyDescent="0.2">
      <c r="EM49498" s="39"/>
      <c r="EN49498" s="39"/>
      <c r="EO49498" s="39"/>
    </row>
    <row r="49499" spans="143:145" x14ac:dyDescent="0.2">
      <c r="EM49499" s="39"/>
      <c r="EN49499" s="39"/>
      <c r="EO49499" s="39"/>
    </row>
    <row r="49500" spans="143:145" x14ac:dyDescent="0.2">
      <c r="EM49500" s="39"/>
      <c r="EN49500" s="39"/>
      <c r="EO49500" s="39"/>
    </row>
    <row r="49501" spans="143:145" x14ac:dyDescent="0.2">
      <c r="EM49501" s="39"/>
      <c r="EN49501" s="39"/>
      <c r="EO49501" s="39"/>
    </row>
    <row r="49502" spans="143:145" x14ac:dyDescent="0.2">
      <c r="EM49502" s="39"/>
      <c r="EN49502" s="39"/>
      <c r="EO49502" s="39"/>
    </row>
    <row r="49503" spans="143:145" x14ac:dyDescent="0.2">
      <c r="EM49503" s="39"/>
      <c r="EN49503" s="39"/>
      <c r="EO49503" s="39"/>
    </row>
    <row r="49504" spans="143:145" x14ac:dyDescent="0.2">
      <c r="EM49504" s="39"/>
      <c r="EN49504" s="39"/>
      <c r="EO49504" s="39"/>
    </row>
    <row r="49505" spans="143:145" x14ac:dyDescent="0.2">
      <c r="EM49505" s="39"/>
      <c r="EN49505" s="39"/>
      <c r="EO49505" s="39"/>
    </row>
    <row r="49506" spans="143:145" x14ac:dyDescent="0.2">
      <c r="EM49506" s="39"/>
      <c r="EN49506" s="39"/>
      <c r="EO49506" s="39"/>
    </row>
    <row r="49507" spans="143:145" x14ac:dyDescent="0.2">
      <c r="EM49507" s="39"/>
      <c r="EN49507" s="39"/>
      <c r="EO49507" s="39"/>
    </row>
    <row r="49508" spans="143:145" x14ac:dyDescent="0.2">
      <c r="EM49508" s="39"/>
      <c r="EN49508" s="39"/>
      <c r="EO49508" s="39"/>
    </row>
    <row r="49509" spans="143:145" x14ac:dyDescent="0.2">
      <c r="EM49509" s="39"/>
      <c r="EN49509" s="39"/>
      <c r="EO49509" s="39"/>
    </row>
    <row r="49510" spans="143:145" x14ac:dyDescent="0.2">
      <c r="EM49510" s="39"/>
      <c r="EN49510" s="39"/>
      <c r="EO49510" s="39"/>
    </row>
    <row r="49511" spans="143:145" x14ac:dyDescent="0.2">
      <c r="EM49511" s="39"/>
      <c r="EN49511" s="39"/>
      <c r="EO49511" s="39"/>
    </row>
    <row r="49512" spans="143:145" x14ac:dyDescent="0.2">
      <c r="EM49512" s="39"/>
      <c r="EN49512" s="39"/>
      <c r="EO49512" s="39"/>
    </row>
    <row r="49513" spans="143:145" x14ac:dyDescent="0.2">
      <c r="EM49513" s="39"/>
      <c r="EN49513" s="39"/>
      <c r="EO49513" s="39"/>
    </row>
    <row r="49514" spans="143:145" x14ac:dyDescent="0.2">
      <c r="EM49514" s="39"/>
      <c r="EN49514" s="39"/>
      <c r="EO49514" s="39"/>
    </row>
    <row r="49515" spans="143:145" x14ac:dyDescent="0.2">
      <c r="EM49515" s="39"/>
      <c r="EN49515" s="39"/>
      <c r="EO49515" s="39"/>
    </row>
    <row r="49516" spans="143:145" x14ac:dyDescent="0.2">
      <c r="EM49516" s="39"/>
      <c r="EN49516" s="39"/>
      <c r="EO49516" s="39"/>
    </row>
    <row r="49517" spans="143:145" x14ac:dyDescent="0.2">
      <c r="EM49517" s="39"/>
      <c r="EN49517" s="39"/>
      <c r="EO49517" s="39"/>
    </row>
    <row r="49518" spans="143:145" x14ac:dyDescent="0.2">
      <c r="EM49518" s="39"/>
      <c r="EN49518" s="39"/>
      <c r="EO49518" s="39"/>
    </row>
    <row r="49519" spans="143:145" x14ac:dyDescent="0.2">
      <c r="EM49519" s="39"/>
      <c r="EN49519" s="39"/>
      <c r="EO49519" s="39"/>
    </row>
    <row r="49520" spans="143:145" x14ac:dyDescent="0.2">
      <c r="EM49520" s="39"/>
      <c r="EN49520" s="39"/>
      <c r="EO49520" s="39"/>
    </row>
    <row r="49521" spans="143:145" x14ac:dyDescent="0.2">
      <c r="EM49521" s="39"/>
      <c r="EN49521" s="39"/>
      <c r="EO49521" s="39"/>
    </row>
    <row r="49522" spans="143:145" x14ac:dyDescent="0.2">
      <c r="EM49522" s="39"/>
      <c r="EN49522" s="39"/>
      <c r="EO49522" s="39"/>
    </row>
    <row r="49523" spans="143:145" x14ac:dyDescent="0.2">
      <c r="EM49523" s="39"/>
      <c r="EN49523" s="39"/>
      <c r="EO49523" s="39"/>
    </row>
    <row r="49524" spans="143:145" x14ac:dyDescent="0.2">
      <c r="EM49524" s="39"/>
      <c r="EN49524" s="39"/>
      <c r="EO49524" s="39"/>
    </row>
    <row r="49525" spans="143:145" x14ac:dyDescent="0.2">
      <c r="EM49525" s="39"/>
      <c r="EN49525" s="39"/>
      <c r="EO49525" s="39"/>
    </row>
    <row r="49526" spans="143:145" x14ac:dyDescent="0.2">
      <c r="EM49526" s="39"/>
      <c r="EN49526" s="39"/>
      <c r="EO49526" s="39"/>
    </row>
    <row r="49527" spans="143:145" x14ac:dyDescent="0.2">
      <c r="EM49527" s="39"/>
      <c r="EN49527" s="39"/>
      <c r="EO49527" s="39"/>
    </row>
    <row r="49528" spans="143:145" x14ac:dyDescent="0.2">
      <c r="EM49528" s="39"/>
      <c r="EN49528" s="39"/>
      <c r="EO49528" s="39"/>
    </row>
    <row r="49529" spans="143:145" x14ac:dyDescent="0.2">
      <c r="EM49529" s="39"/>
      <c r="EN49529" s="39"/>
      <c r="EO49529" s="39"/>
    </row>
    <row r="49530" spans="143:145" x14ac:dyDescent="0.2">
      <c r="EM49530" s="39"/>
      <c r="EN49530" s="39"/>
      <c r="EO49530" s="39"/>
    </row>
    <row r="49531" spans="143:145" x14ac:dyDescent="0.2">
      <c r="EM49531" s="39"/>
      <c r="EN49531" s="39"/>
      <c r="EO49531" s="39"/>
    </row>
    <row r="49532" spans="143:145" x14ac:dyDescent="0.2">
      <c r="EM49532" s="39"/>
      <c r="EN49532" s="39"/>
      <c r="EO49532" s="39"/>
    </row>
    <row r="49533" spans="143:145" x14ac:dyDescent="0.2">
      <c r="EM49533" s="39"/>
      <c r="EN49533" s="39"/>
      <c r="EO49533" s="39"/>
    </row>
    <row r="49534" spans="143:145" x14ac:dyDescent="0.2">
      <c r="EM49534" s="39"/>
      <c r="EN49534" s="39"/>
      <c r="EO49534" s="39"/>
    </row>
    <row r="49535" spans="143:145" x14ac:dyDescent="0.2">
      <c r="EM49535" s="39"/>
      <c r="EN49535" s="39"/>
      <c r="EO49535" s="39"/>
    </row>
    <row r="49536" spans="143:145" x14ac:dyDescent="0.2">
      <c r="EM49536" s="39"/>
      <c r="EN49536" s="39"/>
      <c r="EO49536" s="39"/>
    </row>
    <row r="49537" spans="143:145" x14ac:dyDescent="0.2">
      <c r="EM49537" s="39"/>
      <c r="EN49537" s="39"/>
      <c r="EO49537" s="39"/>
    </row>
    <row r="49538" spans="143:145" x14ac:dyDescent="0.2">
      <c r="EM49538" s="39"/>
      <c r="EN49538" s="39"/>
      <c r="EO49538" s="39"/>
    </row>
    <row r="49539" spans="143:145" x14ac:dyDescent="0.2">
      <c r="EM49539" s="39"/>
      <c r="EN49539" s="39"/>
      <c r="EO49539" s="39"/>
    </row>
    <row r="49540" spans="143:145" x14ac:dyDescent="0.2">
      <c r="EM49540" s="39"/>
      <c r="EN49540" s="39"/>
      <c r="EO49540" s="39"/>
    </row>
    <row r="49541" spans="143:145" x14ac:dyDescent="0.2">
      <c r="EM49541" s="39"/>
      <c r="EN49541" s="39"/>
      <c r="EO49541" s="39"/>
    </row>
    <row r="49542" spans="143:145" x14ac:dyDescent="0.2">
      <c r="EM49542" s="39"/>
      <c r="EN49542" s="39"/>
      <c r="EO49542" s="39"/>
    </row>
    <row r="49543" spans="143:145" x14ac:dyDescent="0.2">
      <c r="EM49543" s="39"/>
      <c r="EN49543" s="39"/>
      <c r="EO49543" s="39"/>
    </row>
    <row r="49544" spans="143:145" x14ac:dyDescent="0.2">
      <c r="EM49544" s="39"/>
      <c r="EN49544" s="39"/>
      <c r="EO49544" s="39"/>
    </row>
    <row r="49545" spans="143:145" x14ac:dyDescent="0.2">
      <c r="EM49545" s="39"/>
      <c r="EN49545" s="39"/>
      <c r="EO49545" s="39"/>
    </row>
    <row r="49546" spans="143:145" x14ac:dyDescent="0.2">
      <c r="EM49546" s="39"/>
      <c r="EN49546" s="39"/>
      <c r="EO49546" s="39"/>
    </row>
    <row r="49547" spans="143:145" x14ac:dyDescent="0.2">
      <c r="EM49547" s="39"/>
      <c r="EN49547" s="39"/>
      <c r="EO49547" s="39"/>
    </row>
    <row r="49548" spans="143:145" x14ac:dyDescent="0.2">
      <c r="EM49548" s="39"/>
      <c r="EN49548" s="39"/>
      <c r="EO49548" s="39"/>
    </row>
    <row r="49549" spans="143:145" x14ac:dyDescent="0.2">
      <c r="EM49549" s="39"/>
      <c r="EN49549" s="39"/>
      <c r="EO49549" s="39"/>
    </row>
    <row r="49550" spans="143:145" x14ac:dyDescent="0.2">
      <c r="EM49550" s="39"/>
      <c r="EN49550" s="39"/>
      <c r="EO49550" s="39"/>
    </row>
    <row r="49551" spans="143:145" x14ac:dyDescent="0.2">
      <c r="EM49551" s="39"/>
      <c r="EN49551" s="39"/>
      <c r="EO49551" s="39"/>
    </row>
    <row r="49552" spans="143:145" x14ac:dyDescent="0.2">
      <c r="EM49552" s="39"/>
      <c r="EN49552" s="39"/>
      <c r="EO49552" s="39"/>
    </row>
    <row r="49553" spans="143:145" x14ac:dyDescent="0.2">
      <c r="EM49553" s="39"/>
      <c r="EN49553" s="39"/>
      <c r="EO49553" s="39"/>
    </row>
    <row r="49554" spans="143:145" x14ac:dyDescent="0.2">
      <c r="EM49554" s="39"/>
      <c r="EN49554" s="39"/>
      <c r="EO49554" s="39"/>
    </row>
    <row r="49555" spans="143:145" x14ac:dyDescent="0.2">
      <c r="EM49555" s="39"/>
      <c r="EN49555" s="39"/>
      <c r="EO49555" s="39"/>
    </row>
    <row r="49556" spans="143:145" x14ac:dyDescent="0.2">
      <c r="EM49556" s="39"/>
      <c r="EN49556" s="39"/>
      <c r="EO49556" s="39"/>
    </row>
    <row r="49557" spans="143:145" x14ac:dyDescent="0.2">
      <c r="EM49557" s="39"/>
      <c r="EN49557" s="39"/>
      <c r="EO49557" s="39"/>
    </row>
    <row r="49558" spans="143:145" x14ac:dyDescent="0.2">
      <c r="EM49558" s="39"/>
      <c r="EN49558" s="39"/>
      <c r="EO49558" s="39"/>
    </row>
    <row r="49559" spans="143:145" x14ac:dyDescent="0.2">
      <c r="EM49559" s="39"/>
      <c r="EN49559" s="39"/>
      <c r="EO49559" s="39"/>
    </row>
    <row r="49560" spans="143:145" x14ac:dyDescent="0.2">
      <c r="EM49560" s="39"/>
      <c r="EN49560" s="39"/>
      <c r="EO49560" s="39"/>
    </row>
    <row r="49561" spans="143:145" x14ac:dyDescent="0.2">
      <c r="EM49561" s="39"/>
      <c r="EN49561" s="39"/>
      <c r="EO49561" s="39"/>
    </row>
    <row r="49562" spans="143:145" x14ac:dyDescent="0.2">
      <c r="EM49562" s="39"/>
      <c r="EN49562" s="39"/>
      <c r="EO49562" s="39"/>
    </row>
    <row r="49563" spans="143:145" x14ac:dyDescent="0.2">
      <c r="EM49563" s="39"/>
      <c r="EN49563" s="39"/>
      <c r="EO49563" s="39"/>
    </row>
    <row r="49564" spans="143:145" x14ac:dyDescent="0.2">
      <c r="EM49564" s="39"/>
      <c r="EN49564" s="39"/>
      <c r="EO49564" s="39"/>
    </row>
    <row r="49565" spans="143:145" x14ac:dyDescent="0.2">
      <c r="EM49565" s="39"/>
      <c r="EN49565" s="39"/>
      <c r="EO49565" s="39"/>
    </row>
    <row r="49566" spans="143:145" x14ac:dyDescent="0.2">
      <c r="EM49566" s="39"/>
      <c r="EN49566" s="39"/>
      <c r="EO49566" s="39"/>
    </row>
    <row r="49567" spans="143:145" x14ac:dyDescent="0.2">
      <c r="EM49567" s="39"/>
      <c r="EN49567" s="39"/>
      <c r="EO49567" s="39"/>
    </row>
    <row r="49568" spans="143:145" x14ac:dyDescent="0.2">
      <c r="EM49568" s="39"/>
      <c r="EN49568" s="39"/>
      <c r="EO49568" s="39"/>
    </row>
    <row r="49569" spans="143:145" x14ac:dyDescent="0.2">
      <c r="EM49569" s="39"/>
      <c r="EN49569" s="39"/>
      <c r="EO49569" s="39"/>
    </row>
    <row r="49570" spans="143:145" x14ac:dyDescent="0.2">
      <c r="EM49570" s="39"/>
      <c r="EN49570" s="39"/>
      <c r="EO49570" s="39"/>
    </row>
    <row r="49571" spans="143:145" x14ac:dyDescent="0.2">
      <c r="EM49571" s="39"/>
      <c r="EN49571" s="39"/>
      <c r="EO49571" s="39"/>
    </row>
    <row r="49572" spans="143:145" x14ac:dyDescent="0.2">
      <c r="EM49572" s="39"/>
      <c r="EN49572" s="39"/>
      <c r="EO49572" s="39"/>
    </row>
    <row r="49573" spans="143:145" x14ac:dyDescent="0.2">
      <c r="EM49573" s="39"/>
      <c r="EN49573" s="39"/>
      <c r="EO49573" s="39"/>
    </row>
    <row r="49574" spans="143:145" x14ac:dyDescent="0.2">
      <c r="EM49574" s="39"/>
      <c r="EN49574" s="39"/>
      <c r="EO49574" s="39"/>
    </row>
    <row r="49575" spans="143:145" x14ac:dyDescent="0.2">
      <c r="EM49575" s="39"/>
      <c r="EN49575" s="39"/>
      <c r="EO49575" s="39"/>
    </row>
    <row r="49576" spans="143:145" x14ac:dyDescent="0.2">
      <c r="EM49576" s="39"/>
      <c r="EN49576" s="39"/>
      <c r="EO49576" s="39"/>
    </row>
    <row r="49577" spans="143:145" x14ac:dyDescent="0.2">
      <c r="EM49577" s="39"/>
      <c r="EN49577" s="39"/>
      <c r="EO49577" s="39"/>
    </row>
    <row r="49578" spans="143:145" x14ac:dyDescent="0.2">
      <c r="EM49578" s="39"/>
      <c r="EN49578" s="39"/>
      <c r="EO49578" s="39"/>
    </row>
    <row r="49579" spans="143:145" x14ac:dyDescent="0.2">
      <c r="EM49579" s="39"/>
      <c r="EN49579" s="39"/>
      <c r="EO49579" s="39"/>
    </row>
    <row r="49580" spans="143:145" x14ac:dyDescent="0.2">
      <c r="EM49580" s="39"/>
      <c r="EN49580" s="39"/>
      <c r="EO49580" s="39"/>
    </row>
    <row r="49581" spans="143:145" x14ac:dyDescent="0.2">
      <c r="EM49581" s="39"/>
      <c r="EN49581" s="39"/>
      <c r="EO49581" s="39"/>
    </row>
    <row r="49582" spans="143:145" x14ac:dyDescent="0.2">
      <c r="EM49582" s="39"/>
      <c r="EN49582" s="39"/>
      <c r="EO49582" s="39"/>
    </row>
    <row r="49583" spans="143:145" x14ac:dyDescent="0.2">
      <c r="EM49583" s="39"/>
      <c r="EN49583" s="39"/>
      <c r="EO49583" s="39"/>
    </row>
    <row r="49584" spans="143:145" x14ac:dyDescent="0.2">
      <c r="EM49584" s="39"/>
      <c r="EN49584" s="39"/>
      <c r="EO49584" s="39"/>
    </row>
    <row r="49585" spans="143:145" x14ac:dyDescent="0.2">
      <c r="EM49585" s="39"/>
      <c r="EN49585" s="39"/>
      <c r="EO49585" s="39"/>
    </row>
    <row r="49586" spans="143:145" x14ac:dyDescent="0.2">
      <c r="EM49586" s="39"/>
      <c r="EN49586" s="39"/>
      <c r="EO49586" s="39"/>
    </row>
    <row r="49587" spans="143:145" x14ac:dyDescent="0.2">
      <c r="EM49587" s="39"/>
      <c r="EN49587" s="39"/>
      <c r="EO49587" s="39"/>
    </row>
    <row r="49588" spans="143:145" x14ac:dyDescent="0.2">
      <c r="EM49588" s="39"/>
      <c r="EN49588" s="39"/>
      <c r="EO49588" s="39"/>
    </row>
    <row r="49589" spans="143:145" x14ac:dyDescent="0.2">
      <c r="EM49589" s="39"/>
      <c r="EN49589" s="39"/>
      <c r="EO49589" s="39"/>
    </row>
    <row r="49590" spans="143:145" x14ac:dyDescent="0.2">
      <c r="EM49590" s="39"/>
      <c r="EN49590" s="39"/>
      <c r="EO49590" s="39"/>
    </row>
    <row r="49591" spans="143:145" x14ac:dyDescent="0.2">
      <c r="EM49591" s="39"/>
      <c r="EN49591" s="39"/>
      <c r="EO49591" s="39"/>
    </row>
    <row r="49592" spans="143:145" x14ac:dyDescent="0.2">
      <c r="EM49592" s="39"/>
      <c r="EN49592" s="39"/>
      <c r="EO49592" s="39"/>
    </row>
    <row r="49593" spans="143:145" x14ac:dyDescent="0.2">
      <c r="EM49593" s="39"/>
      <c r="EN49593" s="39"/>
      <c r="EO49593" s="39"/>
    </row>
    <row r="49594" spans="143:145" x14ac:dyDescent="0.2">
      <c r="EM49594" s="39"/>
      <c r="EN49594" s="39"/>
      <c r="EO49594" s="39"/>
    </row>
    <row r="49595" spans="143:145" x14ac:dyDescent="0.2">
      <c r="EM49595" s="39"/>
      <c r="EN49595" s="39"/>
      <c r="EO49595" s="39"/>
    </row>
    <row r="49596" spans="143:145" x14ac:dyDescent="0.2">
      <c r="EM49596" s="39"/>
      <c r="EN49596" s="39"/>
      <c r="EO49596" s="39"/>
    </row>
    <row r="49597" spans="143:145" x14ac:dyDescent="0.2">
      <c r="EM49597" s="39"/>
      <c r="EN49597" s="39"/>
      <c r="EO49597" s="39"/>
    </row>
    <row r="49598" spans="143:145" x14ac:dyDescent="0.2">
      <c r="EM49598" s="39"/>
      <c r="EN49598" s="39"/>
      <c r="EO49598" s="39"/>
    </row>
    <row r="49599" spans="143:145" x14ac:dyDescent="0.2">
      <c r="EM49599" s="39"/>
      <c r="EN49599" s="39"/>
      <c r="EO49599" s="39"/>
    </row>
    <row r="49600" spans="143:145" x14ac:dyDescent="0.2">
      <c r="EM49600" s="39"/>
      <c r="EN49600" s="39"/>
      <c r="EO49600" s="39"/>
    </row>
    <row r="49601" spans="143:145" x14ac:dyDescent="0.2">
      <c r="EM49601" s="39"/>
      <c r="EN49601" s="39"/>
      <c r="EO49601" s="39"/>
    </row>
    <row r="49602" spans="143:145" x14ac:dyDescent="0.2">
      <c r="EM49602" s="39"/>
      <c r="EN49602" s="39"/>
      <c r="EO49602" s="39"/>
    </row>
    <row r="49603" spans="143:145" x14ac:dyDescent="0.2">
      <c r="EM49603" s="39"/>
      <c r="EN49603" s="39"/>
      <c r="EO49603" s="39"/>
    </row>
    <row r="49604" spans="143:145" x14ac:dyDescent="0.2">
      <c r="EM49604" s="39"/>
      <c r="EN49604" s="39"/>
      <c r="EO49604" s="39"/>
    </row>
    <row r="49605" spans="143:145" x14ac:dyDescent="0.2">
      <c r="EM49605" s="39"/>
      <c r="EN49605" s="39"/>
      <c r="EO49605" s="39"/>
    </row>
    <row r="49606" spans="143:145" x14ac:dyDescent="0.2">
      <c r="EM49606" s="39"/>
      <c r="EN49606" s="39"/>
      <c r="EO49606" s="39"/>
    </row>
    <row r="49607" spans="143:145" x14ac:dyDescent="0.2">
      <c r="EM49607" s="39"/>
      <c r="EN49607" s="39"/>
      <c r="EO49607" s="39"/>
    </row>
    <row r="49608" spans="143:145" x14ac:dyDescent="0.2">
      <c r="EM49608" s="39"/>
      <c r="EN49608" s="39"/>
      <c r="EO49608" s="39"/>
    </row>
    <row r="49609" spans="143:145" x14ac:dyDescent="0.2">
      <c r="EM49609" s="39"/>
      <c r="EN49609" s="39"/>
      <c r="EO49609" s="39"/>
    </row>
    <row r="49610" spans="143:145" x14ac:dyDescent="0.2">
      <c r="EM49610" s="39"/>
      <c r="EN49610" s="39"/>
      <c r="EO49610" s="39"/>
    </row>
    <row r="49611" spans="143:145" x14ac:dyDescent="0.2">
      <c r="EM49611" s="39"/>
      <c r="EN49611" s="39"/>
      <c r="EO49611" s="39"/>
    </row>
    <row r="49612" spans="143:145" x14ac:dyDescent="0.2">
      <c r="EM49612" s="39"/>
      <c r="EN49612" s="39"/>
      <c r="EO49612" s="39"/>
    </row>
    <row r="49613" spans="143:145" x14ac:dyDescent="0.2">
      <c r="EM49613" s="39"/>
      <c r="EN49613" s="39"/>
      <c r="EO49613" s="39"/>
    </row>
    <row r="49614" spans="143:145" x14ac:dyDescent="0.2">
      <c r="EM49614" s="39"/>
      <c r="EN49614" s="39"/>
      <c r="EO49614" s="39"/>
    </row>
    <row r="49615" spans="143:145" x14ac:dyDescent="0.2">
      <c r="EM49615" s="39"/>
      <c r="EN49615" s="39"/>
      <c r="EO49615" s="39"/>
    </row>
    <row r="49616" spans="143:145" x14ac:dyDescent="0.2">
      <c r="EM49616" s="39"/>
      <c r="EN49616" s="39"/>
      <c r="EO49616" s="39"/>
    </row>
    <row r="49617" spans="143:145" x14ac:dyDescent="0.2">
      <c r="EM49617" s="39"/>
      <c r="EN49617" s="39"/>
      <c r="EO49617" s="39"/>
    </row>
    <row r="49618" spans="143:145" x14ac:dyDescent="0.2">
      <c r="EM49618" s="39"/>
      <c r="EN49618" s="39"/>
      <c r="EO49618" s="39"/>
    </row>
    <row r="49619" spans="143:145" x14ac:dyDescent="0.2">
      <c r="EM49619" s="39"/>
      <c r="EN49619" s="39"/>
      <c r="EO49619" s="39"/>
    </row>
    <row r="49620" spans="143:145" x14ac:dyDescent="0.2">
      <c r="EM49620" s="39"/>
      <c r="EN49620" s="39"/>
      <c r="EO49620" s="39"/>
    </row>
    <row r="49621" spans="143:145" x14ac:dyDescent="0.2">
      <c r="EM49621" s="39"/>
      <c r="EN49621" s="39"/>
      <c r="EO49621" s="39"/>
    </row>
    <row r="49622" spans="143:145" x14ac:dyDescent="0.2">
      <c r="EM49622" s="39"/>
      <c r="EN49622" s="39"/>
      <c r="EO49622" s="39"/>
    </row>
    <row r="49623" spans="143:145" x14ac:dyDescent="0.2">
      <c r="EM49623" s="39"/>
      <c r="EN49623" s="39"/>
      <c r="EO49623" s="39"/>
    </row>
    <row r="49624" spans="143:145" x14ac:dyDescent="0.2">
      <c r="EM49624" s="39"/>
      <c r="EN49624" s="39"/>
      <c r="EO49624" s="39"/>
    </row>
    <row r="49625" spans="143:145" x14ac:dyDescent="0.2">
      <c r="EM49625" s="39"/>
      <c r="EN49625" s="39"/>
      <c r="EO49625" s="39"/>
    </row>
    <row r="49626" spans="143:145" x14ac:dyDescent="0.2">
      <c r="EM49626" s="39"/>
      <c r="EN49626" s="39"/>
      <c r="EO49626" s="39"/>
    </row>
    <row r="49627" spans="143:145" x14ac:dyDescent="0.2">
      <c r="EM49627" s="39"/>
      <c r="EN49627" s="39"/>
      <c r="EO49627" s="39"/>
    </row>
    <row r="49628" spans="143:145" x14ac:dyDescent="0.2">
      <c r="EM49628" s="39"/>
      <c r="EN49628" s="39"/>
      <c r="EO49628" s="39"/>
    </row>
    <row r="49629" spans="143:145" x14ac:dyDescent="0.2">
      <c r="EM49629" s="39"/>
      <c r="EN49629" s="39"/>
      <c r="EO49629" s="39"/>
    </row>
    <row r="49630" spans="143:145" x14ac:dyDescent="0.2">
      <c r="EM49630" s="39"/>
      <c r="EN49630" s="39"/>
      <c r="EO49630" s="39"/>
    </row>
    <row r="49631" spans="143:145" x14ac:dyDescent="0.2">
      <c r="EM49631" s="39"/>
      <c r="EN49631" s="39"/>
      <c r="EO49631" s="39"/>
    </row>
    <row r="49632" spans="143:145" x14ac:dyDescent="0.2">
      <c r="EM49632" s="39"/>
      <c r="EN49632" s="39"/>
      <c r="EO49632" s="39"/>
    </row>
    <row r="49633" spans="143:145" x14ac:dyDescent="0.2">
      <c r="EM49633" s="39"/>
      <c r="EN49633" s="39"/>
      <c r="EO49633" s="39"/>
    </row>
    <row r="49634" spans="143:145" x14ac:dyDescent="0.2">
      <c r="EM49634" s="39"/>
      <c r="EN49634" s="39"/>
      <c r="EO49634" s="39"/>
    </row>
    <row r="49635" spans="143:145" x14ac:dyDescent="0.2">
      <c r="EM49635" s="39"/>
      <c r="EN49635" s="39"/>
      <c r="EO49635" s="39"/>
    </row>
    <row r="49636" spans="143:145" x14ac:dyDescent="0.2">
      <c r="EM49636" s="39"/>
      <c r="EN49636" s="39"/>
      <c r="EO49636" s="39"/>
    </row>
    <row r="49637" spans="143:145" x14ac:dyDescent="0.2">
      <c r="EM49637" s="39"/>
      <c r="EN49637" s="39"/>
      <c r="EO49637" s="39"/>
    </row>
    <row r="49638" spans="143:145" x14ac:dyDescent="0.2">
      <c r="EM49638" s="39"/>
      <c r="EN49638" s="39"/>
      <c r="EO49638" s="39"/>
    </row>
    <row r="49639" spans="143:145" x14ac:dyDescent="0.2">
      <c r="EM49639" s="39"/>
      <c r="EN49639" s="39"/>
      <c r="EO49639" s="39"/>
    </row>
    <row r="49640" spans="143:145" x14ac:dyDescent="0.2">
      <c r="EM49640" s="39"/>
      <c r="EN49640" s="39"/>
      <c r="EO49640" s="39"/>
    </row>
    <row r="49641" spans="143:145" x14ac:dyDescent="0.2">
      <c r="EM49641" s="39"/>
      <c r="EN49641" s="39"/>
      <c r="EO49641" s="39"/>
    </row>
    <row r="49642" spans="143:145" x14ac:dyDescent="0.2">
      <c r="EM49642" s="39"/>
      <c r="EN49642" s="39"/>
      <c r="EO49642" s="39"/>
    </row>
    <row r="49643" spans="143:145" x14ac:dyDescent="0.2">
      <c r="EM49643" s="39"/>
      <c r="EN49643" s="39"/>
      <c r="EO49643" s="39"/>
    </row>
    <row r="49644" spans="143:145" x14ac:dyDescent="0.2">
      <c r="EM49644" s="39"/>
      <c r="EN49644" s="39"/>
      <c r="EO49644" s="39"/>
    </row>
    <row r="49645" spans="143:145" x14ac:dyDescent="0.2">
      <c r="EM49645" s="39"/>
      <c r="EN49645" s="39"/>
      <c r="EO49645" s="39"/>
    </row>
    <row r="49646" spans="143:145" x14ac:dyDescent="0.2">
      <c r="EM49646" s="39"/>
      <c r="EN49646" s="39"/>
      <c r="EO49646" s="39"/>
    </row>
    <row r="49647" spans="143:145" x14ac:dyDescent="0.2">
      <c r="EM49647" s="39"/>
      <c r="EN49647" s="39"/>
      <c r="EO49647" s="39"/>
    </row>
    <row r="49648" spans="143:145" x14ac:dyDescent="0.2">
      <c r="EM49648" s="39"/>
      <c r="EN49648" s="39"/>
      <c r="EO49648" s="39"/>
    </row>
    <row r="49649" spans="143:145" x14ac:dyDescent="0.2">
      <c r="EM49649" s="39"/>
      <c r="EN49649" s="39"/>
      <c r="EO49649" s="39"/>
    </row>
    <row r="49650" spans="143:145" x14ac:dyDescent="0.2">
      <c r="EM49650" s="39"/>
      <c r="EN49650" s="39"/>
      <c r="EO49650" s="39"/>
    </row>
    <row r="49651" spans="143:145" x14ac:dyDescent="0.2">
      <c r="EM49651" s="39"/>
      <c r="EN49651" s="39"/>
      <c r="EO49651" s="39"/>
    </row>
    <row r="49652" spans="143:145" x14ac:dyDescent="0.2">
      <c r="EM49652" s="39"/>
      <c r="EN49652" s="39"/>
      <c r="EO49652" s="39"/>
    </row>
    <row r="49653" spans="143:145" x14ac:dyDescent="0.2">
      <c r="EM49653" s="39"/>
      <c r="EN49653" s="39"/>
      <c r="EO49653" s="39"/>
    </row>
    <row r="49654" spans="143:145" x14ac:dyDescent="0.2">
      <c r="EM49654" s="39"/>
      <c r="EN49654" s="39"/>
      <c r="EO49654" s="39"/>
    </row>
    <row r="49655" spans="143:145" x14ac:dyDescent="0.2">
      <c r="EM49655" s="39"/>
      <c r="EN49655" s="39"/>
      <c r="EO49655" s="39"/>
    </row>
    <row r="49656" spans="143:145" x14ac:dyDescent="0.2">
      <c r="EM49656" s="39"/>
      <c r="EN49656" s="39"/>
      <c r="EO49656" s="39"/>
    </row>
    <row r="49657" spans="143:145" x14ac:dyDescent="0.2">
      <c r="EM49657" s="39"/>
      <c r="EN49657" s="39"/>
      <c r="EO49657" s="39"/>
    </row>
    <row r="49658" spans="143:145" x14ac:dyDescent="0.2">
      <c r="EM49658" s="39"/>
      <c r="EN49658" s="39"/>
      <c r="EO49658" s="39"/>
    </row>
    <row r="49659" spans="143:145" x14ac:dyDescent="0.2">
      <c r="EM49659" s="39"/>
      <c r="EN49659" s="39"/>
      <c r="EO49659" s="39"/>
    </row>
    <row r="49660" spans="143:145" x14ac:dyDescent="0.2">
      <c r="EM49660" s="39"/>
      <c r="EN49660" s="39"/>
      <c r="EO49660" s="39"/>
    </row>
    <row r="49661" spans="143:145" x14ac:dyDescent="0.2">
      <c r="EM49661" s="39"/>
      <c r="EN49661" s="39"/>
      <c r="EO49661" s="39"/>
    </row>
    <row r="49662" spans="143:145" x14ac:dyDescent="0.2">
      <c r="EM49662" s="39"/>
      <c r="EN49662" s="39"/>
      <c r="EO49662" s="39"/>
    </row>
    <row r="49663" spans="143:145" x14ac:dyDescent="0.2">
      <c r="EM49663" s="39"/>
      <c r="EN49663" s="39"/>
      <c r="EO49663" s="39"/>
    </row>
    <row r="49664" spans="143:145" x14ac:dyDescent="0.2">
      <c r="EM49664" s="39"/>
      <c r="EN49664" s="39"/>
      <c r="EO49664" s="39"/>
    </row>
    <row r="49665" spans="143:145" x14ac:dyDescent="0.2">
      <c r="EM49665" s="39"/>
      <c r="EN49665" s="39"/>
      <c r="EO49665" s="39"/>
    </row>
    <row r="49666" spans="143:145" x14ac:dyDescent="0.2">
      <c r="EM49666" s="39"/>
      <c r="EN49666" s="39"/>
      <c r="EO49666" s="39"/>
    </row>
    <row r="49667" spans="143:145" x14ac:dyDescent="0.2">
      <c r="EM49667" s="39"/>
      <c r="EN49667" s="39"/>
      <c r="EO49667" s="39"/>
    </row>
    <row r="49668" spans="143:145" x14ac:dyDescent="0.2">
      <c r="EM49668" s="39"/>
      <c r="EN49668" s="39"/>
      <c r="EO49668" s="39"/>
    </row>
    <row r="49669" spans="143:145" x14ac:dyDescent="0.2">
      <c r="EM49669" s="39"/>
      <c r="EN49669" s="39"/>
      <c r="EO49669" s="39"/>
    </row>
    <row r="49670" spans="143:145" x14ac:dyDescent="0.2">
      <c r="EM49670" s="39"/>
      <c r="EN49670" s="39"/>
      <c r="EO49670" s="39"/>
    </row>
    <row r="49671" spans="143:145" x14ac:dyDescent="0.2">
      <c r="EM49671" s="39"/>
      <c r="EN49671" s="39"/>
      <c r="EO49671" s="39"/>
    </row>
    <row r="49672" spans="143:145" x14ac:dyDescent="0.2">
      <c r="EM49672" s="39"/>
      <c r="EN49672" s="39"/>
      <c r="EO49672" s="39"/>
    </row>
    <row r="49673" spans="143:145" x14ac:dyDescent="0.2">
      <c r="EM49673" s="39"/>
      <c r="EN49673" s="39"/>
      <c r="EO49673" s="39"/>
    </row>
    <row r="49674" spans="143:145" x14ac:dyDescent="0.2">
      <c r="EM49674" s="39"/>
      <c r="EN49674" s="39"/>
      <c r="EO49674" s="39"/>
    </row>
    <row r="49675" spans="143:145" x14ac:dyDescent="0.2">
      <c r="EM49675" s="39"/>
      <c r="EN49675" s="39"/>
      <c r="EO49675" s="39"/>
    </row>
    <row r="49676" spans="143:145" x14ac:dyDescent="0.2">
      <c r="EM49676" s="39"/>
      <c r="EN49676" s="39"/>
      <c r="EO49676" s="39"/>
    </row>
    <row r="49677" spans="143:145" x14ac:dyDescent="0.2">
      <c r="EM49677" s="39"/>
      <c r="EN49677" s="39"/>
      <c r="EO49677" s="39"/>
    </row>
    <row r="49678" spans="143:145" x14ac:dyDescent="0.2">
      <c r="EM49678" s="39"/>
      <c r="EN49678" s="39"/>
      <c r="EO49678" s="39"/>
    </row>
    <row r="49679" spans="143:145" x14ac:dyDescent="0.2">
      <c r="EM49679" s="39"/>
      <c r="EN49679" s="39"/>
      <c r="EO49679" s="39"/>
    </row>
    <row r="49680" spans="143:145" x14ac:dyDescent="0.2">
      <c r="EM49680" s="39"/>
      <c r="EN49680" s="39"/>
      <c r="EO49680" s="39"/>
    </row>
    <row r="49681" spans="143:145" x14ac:dyDescent="0.2">
      <c r="EM49681" s="39"/>
      <c r="EN49681" s="39"/>
      <c r="EO49681" s="39"/>
    </row>
    <row r="49682" spans="143:145" x14ac:dyDescent="0.2">
      <c r="EM49682" s="39"/>
      <c r="EN49682" s="39"/>
      <c r="EO49682" s="39"/>
    </row>
    <row r="49683" spans="143:145" x14ac:dyDescent="0.2">
      <c r="EM49683" s="39"/>
      <c r="EN49683" s="39"/>
      <c r="EO49683" s="39"/>
    </row>
    <row r="49684" spans="143:145" x14ac:dyDescent="0.2">
      <c r="EM49684" s="39"/>
      <c r="EN49684" s="39"/>
      <c r="EO49684" s="39"/>
    </row>
    <row r="49685" spans="143:145" x14ac:dyDescent="0.2">
      <c r="EM49685" s="39"/>
      <c r="EN49685" s="39"/>
      <c r="EO49685" s="39"/>
    </row>
    <row r="49686" spans="143:145" x14ac:dyDescent="0.2">
      <c r="EM49686" s="39"/>
      <c r="EN49686" s="39"/>
      <c r="EO49686" s="39"/>
    </row>
    <row r="49687" spans="143:145" x14ac:dyDescent="0.2">
      <c r="EM49687" s="39"/>
      <c r="EN49687" s="39"/>
      <c r="EO49687" s="39"/>
    </row>
    <row r="49688" spans="143:145" x14ac:dyDescent="0.2">
      <c r="EM49688" s="39"/>
      <c r="EN49688" s="39"/>
      <c r="EO49688" s="39"/>
    </row>
    <row r="49689" spans="143:145" x14ac:dyDescent="0.2">
      <c r="EM49689" s="39"/>
      <c r="EN49689" s="39"/>
      <c r="EO49689" s="39"/>
    </row>
    <row r="49690" spans="143:145" x14ac:dyDescent="0.2">
      <c r="EM49690" s="39"/>
      <c r="EN49690" s="39"/>
      <c r="EO49690" s="39"/>
    </row>
    <row r="49691" spans="143:145" x14ac:dyDescent="0.2">
      <c r="EM49691" s="39"/>
      <c r="EN49691" s="39"/>
      <c r="EO49691" s="39"/>
    </row>
    <row r="49692" spans="143:145" x14ac:dyDescent="0.2">
      <c r="EM49692" s="39"/>
      <c r="EN49692" s="39"/>
      <c r="EO49692" s="39"/>
    </row>
    <row r="49693" spans="143:145" x14ac:dyDescent="0.2">
      <c r="EM49693" s="39"/>
      <c r="EN49693" s="39"/>
      <c r="EO49693" s="39"/>
    </row>
    <row r="49694" spans="143:145" x14ac:dyDescent="0.2">
      <c r="EM49694" s="39"/>
      <c r="EN49694" s="39"/>
      <c r="EO49694" s="39"/>
    </row>
    <row r="49695" spans="143:145" x14ac:dyDescent="0.2">
      <c r="EM49695" s="39"/>
      <c r="EN49695" s="39"/>
      <c r="EO49695" s="39"/>
    </row>
    <row r="49696" spans="143:145" x14ac:dyDescent="0.2">
      <c r="EM49696" s="39"/>
      <c r="EN49696" s="39"/>
      <c r="EO49696" s="39"/>
    </row>
    <row r="49697" spans="143:145" x14ac:dyDescent="0.2">
      <c r="EM49697" s="39"/>
      <c r="EN49697" s="39"/>
      <c r="EO49697" s="39"/>
    </row>
    <row r="49698" spans="143:145" x14ac:dyDescent="0.2">
      <c r="EM49698" s="39"/>
      <c r="EN49698" s="39"/>
      <c r="EO49698" s="39"/>
    </row>
    <row r="49699" spans="143:145" x14ac:dyDescent="0.2">
      <c r="EM49699" s="39"/>
      <c r="EN49699" s="39"/>
      <c r="EO49699" s="39"/>
    </row>
    <row r="49700" spans="143:145" x14ac:dyDescent="0.2">
      <c r="EM49700" s="39"/>
      <c r="EN49700" s="39"/>
      <c r="EO49700" s="39"/>
    </row>
    <row r="49701" spans="143:145" x14ac:dyDescent="0.2">
      <c r="EM49701" s="39"/>
      <c r="EN49701" s="39"/>
      <c r="EO49701" s="39"/>
    </row>
    <row r="49702" spans="143:145" x14ac:dyDescent="0.2">
      <c r="EM49702" s="39"/>
      <c r="EN49702" s="39"/>
      <c r="EO49702" s="39"/>
    </row>
    <row r="49703" spans="143:145" x14ac:dyDescent="0.2">
      <c r="EM49703" s="39"/>
      <c r="EN49703" s="39"/>
      <c r="EO49703" s="39"/>
    </row>
    <row r="49704" spans="143:145" x14ac:dyDescent="0.2">
      <c r="EM49704" s="39"/>
      <c r="EN49704" s="39"/>
      <c r="EO49704" s="39"/>
    </row>
    <row r="49705" spans="143:145" x14ac:dyDescent="0.2">
      <c r="EM49705" s="39"/>
      <c r="EN49705" s="39"/>
      <c r="EO49705" s="39"/>
    </row>
    <row r="49706" spans="143:145" x14ac:dyDescent="0.2">
      <c r="EM49706" s="39"/>
      <c r="EN49706" s="39"/>
      <c r="EO49706" s="39"/>
    </row>
    <row r="49707" spans="143:145" x14ac:dyDescent="0.2">
      <c r="EM49707" s="39"/>
      <c r="EN49707" s="39"/>
      <c r="EO49707" s="39"/>
    </row>
    <row r="49708" spans="143:145" x14ac:dyDescent="0.2">
      <c r="EM49708" s="39"/>
      <c r="EN49708" s="39"/>
      <c r="EO49708" s="39"/>
    </row>
    <row r="49709" spans="143:145" x14ac:dyDescent="0.2">
      <c r="EM49709" s="39"/>
      <c r="EN49709" s="39"/>
      <c r="EO49709" s="39"/>
    </row>
    <row r="49710" spans="143:145" x14ac:dyDescent="0.2">
      <c r="EM49710" s="39"/>
      <c r="EN49710" s="39"/>
      <c r="EO49710" s="39"/>
    </row>
    <row r="49711" spans="143:145" x14ac:dyDescent="0.2">
      <c r="EM49711" s="39"/>
      <c r="EN49711" s="39"/>
      <c r="EO49711" s="39"/>
    </row>
    <row r="49712" spans="143:145" x14ac:dyDescent="0.2">
      <c r="EM49712" s="39"/>
      <c r="EN49712" s="39"/>
      <c r="EO49712" s="39"/>
    </row>
    <row r="49713" spans="143:145" x14ac:dyDescent="0.2">
      <c r="EM49713" s="39"/>
      <c r="EN49713" s="39"/>
      <c r="EO49713" s="39"/>
    </row>
    <row r="49714" spans="143:145" x14ac:dyDescent="0.2">
      <c r="EM49714" s="39"/>
      <c r="EN49714" s="39"/>
      <c r="EO49714" s="39"/>
    </row>
    <row r="49715" spans="143:145" x14ac:dyDescent="0.2">
      <c r="EM49715" s="39"/>
      <c r="EN49715" s="39"/>
      <c r="EO49715" s="39"/>
    </row>
    <row r="49716" spans="143:145" x14ac:dyDescent="0.2">
      <c r="EM49716" s="39"/>
      <c r="EN49716" s="39"/>
      <c r="EO49716" s="39"/>
    </row>
    <row r="49717" spans="143:145" x14ac:dyDescent="0.2">
      <c r="EM49717" s="39"/>
      <c r="EN49717" s="39"/>
      <c r="EO49717" s="39"/>
    </row>
    <row r="49718" spans="143:145" x14ac:dyDescent="0.2">
      <c r="EM49718" s="39"/>
      <c r="EN49718" s="39"/>
      <c r="EO49718" s="39"/>
    </row>
    <row r="49719" spans="143:145" x14ac:dyDescent="0.2">
      <c r="EM49719" s="39"/>
      <c r="EN49719" s="39"/>
      <c r="EO49719" s="39"/>
    </row>
    <row r="49720" spans="143:145" x14ac:dyDescent="0.2">
      <c r="EM49720" s="39"/>
      <c r="EN49720" s="39"/>
      <c r="EO49720" s="39"/>
    </row>
    <row r="49721" spans="143:145" x14ac:dyDescent="0.2">
      <c r="EM49721" s="39"/>
      <c r="EN49721" s="39"/>
      <c r="EO49721" s="39"/>
    </row>
    <row r="49722" spans="143:145" x14ac:dyDescent="0.2">
      <c r="EM49722" s="39"/>
      <c r="EN49722" s="39"/>
      <c r="EO49722" s="39"/>
    </row>
    <row r="49723" spans="143:145" x14ac:dyDescent="0.2">
      <c r="EM49723" s="39"/>
      <c r="EN49723" s="39"/>
      <c r="EO49723" s="39"/>
    </row>
    <row r="49724" spans="143:145" x14ac:dyDescent="0.2">
      <c r="EM49724" s="39"/>
      <c r="EN49724" s="39"/>
      <c r="EO49724" s="39"/>
    </row>
    <row r="49725" spans="143:145" x14ac:dyDescent="0.2">
      <c r="EM49725" s="39"/>
      <c r="EN49725" s="39"/>
      <c r="EO49725" s="39"/>
    </row>
    <row r="49726" spans="143:145" x14ac:dyDescent="0.2">
      <c r="EM49726" s="39"/>
      <c r="EN49726" s="39"/>
      <c r="EO49726" s="39"/>
    </row>
    <row r="49727" spans="143:145" x14ac:dyDescent="0.2">
      <c r="EM49727" s="39"/>
      <c r="EN49727" s="39"/>
      <c r="EO49727" s="39"/>
    </row>
    <row r="49728" spans="143:145" x14ac:dyDescent="0.2">
      <c r="EM49728" s="39"/>
      <c r="EN49728" s="39"/>
      <c r="EO49728" s="39"/>
    </row>
    <row r="49729" spans="143:145" x14ac:dyDescent="0.2">
      <c r="EM49729" s="39"/>
      <c r="EN49729" s="39"/>
      <c r="EO49729" s="39"/>
    </row>
    <row r="49730" spans="143:145" x14ac:dyDescent="0.2">
      <c r="EM49730" s="39"/>
      <c r="EN49730" s="39"/>
      <c r="EO49730" s="39"/>
    </row>
    <row r="49731" spans="143:145" x14ac:dyDescent="0.2">
      <c r="EM49731" s="39"/>
      <c r="EN49731" s="39"/>
      <c r="EO49731" s="39"/>
    </row>
    <row r="49732" spans="143:145" x14ac:dyDescent="0.2">
      <c r="EM49732" s="39"/>
      <c r="EN49732" s="39"/>
      <c r="EO49732" s="39"/>
    </row>
    <row r="49733" spans="143:145" x14ac:dyDescent="0.2">
      <c r="EM49733" s="39"/>
      <c r="EN49733" s="39"/>
      <c r="EO49733" s="39"/>
    </row>
    <row r="49734" spans="143:145" x14ac:dyDescent="0.2">
      <c r="EM49734" s="39"/>
      <c r="EN49734" s="39"/>
      <c r="EO49734" s="39"/>
    </row>
    <row r="49735" spans="143:145" x14ac:dyDescent="0.2">
      <c r="EM49735" s="39"/>
      <c r="EN49735" s="39"/>
      <c r="EO49735" s="39"/>
    </row>
    <row r="49736" spans="143:145" x14ac:dyDescent="0.2">
      <c r="EM49736" s="39"/>
      <c r="EN49736" s="39"/>
      <c r="EO49736" s="39"/>
    </row>
    <row r="49737" spans="143:145" x14ac:dyDescent="0.2">
      <c r="EM49737" s="39"/>
      <c r="EN49737" s="39"/>
      <c r="EO49737" s="39"/>
    </row>
    <row r="49738" spans="143:145" x14ac:dyDescent="0.2">
      <c r="EM49738" s="39"/>
      <c r="EN49738" s="39"/>
      <c r="EO49738" s="39"/>
    </row>
    <row r="49739" spans="143:145" x14ac:dyDescent="0.2">
      <c r="EM49739" s="39"/>
      <c r="EN49739" s="39"/>
      <c r="EO49739" s="39"/>
    </row>
    <row r="49740" spans="143:145" x14ac:dyDescent="0.2">
      <c r="EM49740" s="39"/>
      <c r="EN49740" s="39"/>
      <c r="EO49740" s="39"/>
    </row>
    <row r="49741" spans="143:145" x14ac:dyDescent="0.2">
      <c r="EM49741" s="39"/>
      <c r="EN49741" s="39"/>
      <c r="EO49741" s="39"/>
    </row>
    <row r="49742" spans="143:145" x14ac:dyDescent="0.2">
      <c r="EM49742" s="39"/>
      <c r="EN49742" s="39"/>
      <c r="EO49742" s="39"/>
    </row>
    <row r="49743" spans="143:145" x14ac:dyDescent="0.2">
      <c r="EM49743" s="39"/>
      <c r="EN49743" s="39"/>
      <c r="EO49743" s="39"/>
    </row>
    <row r="49744" spans="143:145" x14ac:dyDescent="0.2">
      <c r="EM49744" s="39"/>
      <c r="EN49744" s="39"/>
      <c r="EO49744" s="39"/>
    </row>
    <row r="49745" spans="143:145" x14ac:dyDescent="0.2">
      <c r="EM49745" s="39"/>
      <c r="EN49745" s="39"/>
      <c r="EO49745" s="39"/>
    </row>
    <row r="49746" spans="143:145" x14ac:dyDescent="0.2">
      <c r="EM49746" s="39"/>
      <c r="EN49746" s="39"/>
      <c r="EO49746" s="39"/>
    </row>
    <row r="49747" spans="143:145" x14ac:dyDescent="0.2">
      <c r="EM49747" s="39"/>
      <c r="EN49747" s="39"/>
      <c r="EO49747" s="39"/>
    </row>
    <row r="49748" spans="143:145" x14ac:dyDescent="0.2">
      <c r="EM49748" s="39"/>
      <c r="EN49748" s="39"/>
      <c r="EO49748" s="39"/>
    </row>
    <row r="49749" spans="143:145" x14ac:dyDescent="0.2">
      <c r="EM49749" s="39"/>
      <c r="EN49749" s="39"/>
      <c r="EO49749" s="39"/>
    </row>
    <row r="49750" spans="143:145" x14ac:dyDescent="0.2">
      <c r="EM49750" s="39"/>
      <c r="EN49750" s="39"/>
      <c r="EO49750" s="39"/>
    </row>
    <row r="49751" spans="143:145" x14ac:dyDescent="0.2">
      <c r="EM49751" s="39"/>
      <c r="EN49751" s="39"/>
      <c r="EO49751" s="39"/>
    </row>
    <row r="49752" spans="143:145" x14ac:dyDescent="0.2">
      <c r="EM49752" s="39"/>
      <c r="EN49752" s="39"/>
      <c r="EO49752" s="39"/>
    </row>
    <row r="49753" spans="143:145" x14ac:dyDescent="0.2">
      <c r="EM49753" s="39"/>
      <c r="EN49753" s="39"/>
      <c r="EO49753" s="39"/>
    </row>
    <row r="49754" spans="143:145" x14ac:dyDescent="0.2">
      <c r="EM49754" s="39"/>
      <c r="EN49754" s="39"/>
      <c r="EO49754" s="39"/>
    </row>
    <row r="49755" spans="143:145" x14ac:dyDescent="0.2">
      <c r="EM49755" s="39"/>
      <c r="EN49755" s="39"/>
      <c r="EO49755" s="39"/>
    </row>
    <row r="49756" spans="143:145" x14ac:dyDescent="0.2">
      <c r="EM49756" s="39"/>
      <c r="EN49756" s="39"/>
      <c r="EO49756" s="39"/>
    </row>
    <row r="49757" spans="143:145" x14ac:dyDescent="0.2">
      <c r="EM49757" s="39"/>
      <c r="EN49757" s="39"/>
      <c r="EO49757" s="39"/>
    </row>
    <row r="49758" spans="143:145" x14ac:dyDescent="0.2">
      <c r="EM49758" s="39"/>
      <c r="EN49758" s="39"/>
      <c r="EO49758" s="39"/>
    </row>
    <row r="49759" spans="143:145" x14ac:dyDescent="0.2">
      <c r="EM49759" s="39"/>
      <c r="EN49759" s="39"/>
      <c r="EO49759" s="39"/>
    </row>
    <row r="49760" spans="143:145" x14ac:dyDescent="0.2">
      <c r="EM49760" s="39"/>
      <c r="EN49760" s="39"/>
      <c r="EO49760" s="39"/>
    </row>
    <row r="49761" spans="143:145" x14ac:dyDescent="0.2">
      <c r="EM49761" s="39"/>
      <c r="EN49761" s="39"/>
      <c r="EO49761" s="39"/>
    </row>
    <row r="49762" spans="143:145" x14ac:dyDescent="0.2">
      <c r="EM49762" s="39"/>
      <c r="EN49762" s="39"/>
      <c r="EO49762" s="39"/>
    </row>
    <row r="49763" spans="143:145" x14ac:dyDescent="0.2">
      <c r="EM49763" s="39"/>
      <c r="EN49763" s="39"/>
      <c r="EO49763" s="39"/>
    </row>
    <row r="49764" spans="143:145" x14ac:dyDescent="0.2">
      <c r="EM49764" s="39"/>
      <c r="EN49764" s="39"/>
      <c r="EO49764" s="39"/>
    </row>
    <row r="49765" spans="143:145" x14ac:dyDescent="0.2">
      <c r="EM49765" s="39"/>
      <c r="EN49765" s="39"/>
      <c r="EO49765" s="39"/>
    </row>
    <row r="49766" spans="143:145" x14ac:dyDescent="0.2">
      <c r="EM49766" s="39"/>
      <c r="EN49766" s="39"/>
      <c r="EO49766" s="39"/>
    </row>
    <row r="49767" spans="143:145" x14ac:dyDescent="0.2">
      <c r="EM49767" s="39"/>
      <c r="EN49767" s="39"/>
      <c r="EO49767" s="39"/>
    </row>
    <row r="49768" spans="143:145" x14ac:dyDescent="0.2">
      <c r="EM49768" s="39"/>
      <c r="EN49768" s="39"/>
      <c r="EO49768" s="39"/>
    </row>
    <row r="49769" spans="143:145" x14ac:dyDescent="0.2">
      <c r="EM49769" s="39"/>
      <c r="EN49769" s="39"/>
      <c r="EO49769" s="39"/>
    </row>
    <row r="49770" spans="143:145" x14ac:dyDescent="0.2">
      <c r="EM49770" s="39"/>
      <c r="EN49770" s="39"/>
      <c r="EO49770" s="39"/>
    </row>
    <row r="49771" spans="143:145" x14ac:dyDescent="0.2">
      <c r="EM49771" s="39"/>
      <c r="EN49771" s="39"/>
      <c r="EO49771" s="39"/>
    </row>
    <row r="49772" spans="143:145" x14ac:dyDescent="0.2">
      <c r="EM49772" s="39"/>
      <c r="EN49772" s="39"/>
      <c r="EO49772" s="39"/>
    </row>
    <row r="49773" spans="143:145" x14ac:dyDescent="0.2">
      <c r="EM49773" s="39"/>
      <c r="EN49773" s="39"/>
      <c r="EO49773" s="39"/>
    </row>
    <row r="49774" spans="143:145" x14ac:dyDescent="0.2">
      <c r="EM49774" s="39"/>
      <c r="EN49774" s="39"/>
      <c r="EO49774" s="39"/>
    </row>
    <row r="49775" spans="143:145" x14ac:dyDescent="0.2">
      <c r="EM49775" s="39"/>
      <c r="EN49775" s="39"/>
      <c r="EO49775" s="39"/>
    </row>
    <row r="49776" spans="143:145" x14ac:dyDescent="0.2">
      <c r="EM49776" s="39"/>
      <c r="EN49776" s="39"/>
      <c r="EO49776" s="39"/>
    </row>
    <row r="49777" spans="143:145" x14ac:dyDescent="0.2">
      <c r="EM49777" s="39"/>
      <c r="EN49777" s="39"/>
      <c r="EO49777" s="39"/>
    </row>
    <row r="49778" spans="143:145" x14ac:dyDescent="0.2">
      <c r="EM49778" s="39"/>
      <c r="EN49778" s="39"/>
      <c r="EO49778" s="39"/>
    </row>
    <row r="49779" spans="143:145" x14ac:dyDescent="0.2">
      <c r="EM49779" s="39"/>
      <c r="EN49779" s="39"/>
      <c r="EO49779" s="39"/>
    </row>
    <row r="49780" spans="143:145" x14ac:dyDescent="0.2">
      <c r="EM49780" s="39"/>
      <c r="EN49780" s="39"/>
      <c r="EO49780" s="39"/>
    </row>
    <row r="49781" spans="143:145" x14ac:dyDescent="0.2">
      <c r="EM49781" s="39"/>
      <c r="EN49781" s="39"/>
      <c r="EO49781" s="39"/>
    </row>
    <row r="49782" spans="143:145" x14ac:dyDescent="0.2">
      <c r="EM49782" s="39"/>
      <c r="EN49782" s="39"/>
      <c r="EO49782" s="39"/>
    </row>
    <row r="49783" spans="143:145" x14ac:dyDescent="0.2">
      <c r="EM49783" s="39"/>
      <c r="EN49783" s="39"/>
      <c r="EO49783" s="39"/>
    </row>
    <row r="49784" spans="143:145" x14ac:dyDescent="0.2">
      <c r="EM49784" s="39"/>
      <c r="EN49784" s="39"/>
      <c r="EO49784" s="39"/>
    </row>
    <row r="49785" spans="143:145" x14ac:dyDescent="0.2">
      <c r="EM49785" s="39"/>
      <c r="EN49785" s="39"/>
      <c r="EO49785" s="39"/>
    </row>
    <row r="49786" spans="143:145" x14ac:dyDescent="0.2">
      <c r="EM49786" s="39"/>
      <c r="EN49786" s="39"/>
      <c r="EO49786" s="39"/>
    </row>
    <row r="49787" spans="143:145" x14ac:dyDescent="0.2">
      <c r="EM49787" s="39"/>
      <c r="EN49787" s="39"/>
      <c r="EO49787" s="39"/>
    </row>
    <row r="49788" spans="143:145" x14ac:dyDescent="0.2">
      <c r="EM49788" s="39"/>
      <c r="EN49788" s="39"/>
      <c r="EO49788" s="39"/>
    </row>
    <row r="49789" spans="143:145" x14ac:dyDescent="0.2">
      <c r="EM49789" s="39"/>
      <c r="EN49789" s="39"/>
      <c r="EO49789" s="39"/>
    </row>
    <row r="49790" spans="143:145" x14ac:dyDescent="0.2">
      <c r="EM49790" s="39"/>
      <c r="EN49790" s="39"/>
      <c r="EO49790" s="39"/>
    </row>
    <row r="49791" spans="143:145" x14ac:dyDescent="0.2">
      <c r="EM49791" s="39"/>
      <c r="EN49791" s="39"/>
      <c r="EO49791" s="39"/>
    </row>
    <row r="49792" spans="143:145" x14ac:dyDescent="0.2">
      <c r="EM49792" s="39"/>
      <c r="EN49792" s="39"/>
      <c r="EO49792" s="39"/>
    </row>
    <row r="49793" spans="143:145" x14ac:dyDescent="0.2">
      <c r="EM49793" s="39"/>
      <c r="EN49793" s="39"/>
      <c r="EO49793" s="39"/>
    </row>
    <row r="49794" spans="143:145" x14ac:dyDescent="0.2">
      <c r="EM49794" s="39"/>
      <c r="EN49794" s="39"/>
      <c r="EO49794" s="39"/>
    </row>
    <row r="49795" spans="143:145" x14ac:dyDescent="0.2">
      <c r="EM49795" s="39"/>
      <c r="EN49795" s="39"/>
      <c r="EO49795" s="39"/>
    </row>
    <row r="49796" spans="143:145" x14ac:dyDescent="0.2">
      <c r="EM49796" s="39"/>
      <c r="EN49796" s="39"/>
      <c r="EO49796" s="39"/>
    </row>
    <row r="49797" spans="143:145" x14ac:dyDescent="0.2">
      <c r="EM49797" s="39"/>
      <c r="EN49797" s="39"/>
      <c r="EO49797" s="39"/>
    </row>
    <row r="49798" spans="143:145" x14ac:dyDescent="0.2">
      <c r="EM49798" s="39"/>
      <c r="EN49798" s="39"/>
      <c r="EO49798" s="39"/>
    </row>
    <row r="49799" spans="143:145" x14ac:dyDescent="0.2">
      <c r="EM49799" s="39"/>
      <c r="EN49799" s="39"/>
      <c r="EO49799" s="39"/>
    </row>
    <row r="49800" spans="143:145" x14ac:dyDescent="0.2">
      <c r="EM49800" s="39"/>
      <c r="EN49800" s="39"/>
      <c r="EO49800" s="39"/>
    </row>
    <row r="49801" spans="143:145" x14ac:dyDescent="0.2">
      <c r="EM49801" s="39"/>
      <c r="EN49801" s="39"/>
      <c r="EO49801" s="39"/>
    </row>
    <row r="49802" spans="143:145" x14ac:dyDescent="0.2">
      <c r="EM49802" s="39"/>
      <c r="EN49802" s="39"/>
      <c r="EO49802" s="39"/>
    </row>
    <row r="49803" spans="143:145" x14ac:dyDescent="0.2">
      <c r="EM49803" s="39"/>
      <c r="EN49803" s="39"/>
      <c r="EO49803" s="39"/>
    </row>
    <row r="49804" spans="143:145" x14ac:dyDescent="0.2">
      <c r="EM49804" s="39"/>
      <c r="EN49804" s="39"/>
      <c r="EO49804" s="39"/>
    </row>
    <row r="49805" spans="143:145" x14ac:dyDescent="0.2">
      <c r="EM49805" s="39"/>
      <c r="EN49805" s="39"/>
      <c r="EO49805" s="39"/>
    </row>
    <row r="49806" spans="143:145" x14ac:dyDescent="0.2">
      <c r="EM49806" s="39"/>
      <c r="EN49806" s="39"/>
      <c r="EO49806" s="39"/>
    </row>
    <row r="49807" spans="143:145" x14ac:dyDescent="0.2">
      <c r="EM49807" s="39"/>
      <c r="EN49807" s="39"/>
      <c r="EO49807" s="39"/>
    </row>
    <row r="49808" spans="143:145" x14ac:dyDescent="0.2">
      <c r="EM49808" s="39"/>
      <c r="EN49808" s="39"/>
      <c r="EO49808" s="39"/>
    </row>
    <row r="49809" spans="143:145" x14ac:dyDescent="0.2">
      <c r="EM49809" s="39"/>
      <c r="EN49809" s="39"/>
      <c r="EO49809" s="39"/>
    </row>
    <row r="49810" spans="143:145" x14ac:dyDescent="0.2">
      <c r="EM49810" s="39"/>
      <c r="EN49810" s="39"/>
      <c r="EO49810" s="39"/>
    </row>
    <row r="49811" spans="143:145" x14ac:dyDescent="0.2">
      <c r="EM49811" s="39"/>
      <c r="EN49811" s="39"/>
      <c r="EO49811" s="39"/>
    </row>
    <row r="49812" spans="143:145" x14ac:dyDescent="0.2">
      <c r="EM49812" s="39"/>
      <c r="EN49812" s="39"/>
      <c r="EO49812" s="39"/>
    </row>
    <row r="49813" spans="143:145" x14ac:dyDescent="0.2">
      <c r="EM49813" s="39"/>
      <c r="EN49813" s="39"/>
      <c r="EO49813" s="39"/>
    </row>
    <row r="49814" spans="143:145" x14ac:dyDescent="0.2">
      <c r="EM49814" s="39"/>
      <c r="EN49814" s="39"/>
      <c r="EO49814" s="39"/>
    </row>
    <row r="49815" spans="143:145" x14ac:dyDescent="0.2">
      <c r="EM49815" s="39"/>
      <c r="EN49815" s="39"/>
      <c r="EO49815" s="39"/>
    </row>
    <row r="49816" spans="143:145" x14ac:dyDescent="0.2">
      <c r="EM49816" s="39"/>
      <c r="EN49816" s="39"/>
      <c r="EO49816" s="39"/>
    </row>
    <row r="49817" spans="143:145" x14ac:dyDescent="0.2">
      <c r="EM49817" s="39"/>
      <c r="EN49817" s="39"/>
      <c r="EO49817" s="39"/>
    </row>
    <row r="49818" spans="143:145" x14ac:dyDescent="0.2">
      <c r="EM49818" s="39"/>
      <c r="EN49818" s="39"/>
      <c r="EO49818" s="39"/>
    </row>
    <row r="49819" spans="143:145" x14ac:dyDescent="0.2">
      <c r="EM49819" s="39"/>
      <c r="EN49819" s="39"/>
      <c r="EO49819" s="39"/>
    </row>
    <row r="49820" spans="143:145" x14ac:dyDescent="0.2">
      <c r="EM49820" s="39"/>
      <c r="EN49820" s="39"/>
      <c r="EO49820" s="39"/>
    </row>
    <row r="49821" spans="143:145" x14ac:dyDescent="0.2">
      <c r="EM49821" s="39"/>
      <c r="EN49821" s="39"/>
      <c r="EO49821" s="39"/>
    </row>
    <row r="49822" spans="143:145" x14ac:dyDescent="0.2">
      <c r="EM49822" s="39"/>
      <c r="EN49822" s="39"/>
      <c r="EO49822" s="39"/>
    </row>
    <row r="49823" spans="143:145" x14ac:dyDescent="0.2">
      <c r="EM49823" s="39"/>
      <c r="EN49823" s="39"/>
      <c r="EO49823" s="39"/>
    </row>
    <row r="49824" spans="143:145" x14ac:dyDescent="0.2">
      <c r="EM49824" s="39"/>
      <c r="EN49824" s="39"/>
      <c r="EO49824" s="39"/>
    </row>
    <row r="49825" spans="143:145" x14ac:dyDescent="0.2">
      <c r="EM49825" s="39"/>
      <c r="EN49825" s="39"/>
      <c r="EO49825" s="39"/>
    </row>
    <row r="49826" spans="143:145" x14ac:dyDescent="0.2">
      <c r="EM49826" s="39"/>
      <c r="EN49826" s="39"/>
      <c r="EO49826" s="39"/>
    </row>
    <row r="49827" spans="143:145" x14ac:dyDescent="0.2">
      <c r="EM49827" s="39"/>
      <c r="EN49827" s="39"/>
      <c r="EO49827" s="39"/>
    </row>
    <row r="49828" spans="143:145" x14ac:dyDescent="0.2">
      <c r="EM49828" s="39"/>
      <c r="EN49828" s="39"/>
      <c r="EO49828" s="39"/>
    </row>
    <row r="49829" spans="143:145" x14ac:dyDescent="0.2">
      <c r="EM49829" s="39"/>
      <c r="EN49829" s="39"/>
      <c r="EO49829" s="39"/>
    </row>
    <row r="49830" spans="143:145" x14ac:dyDescent="0.2">
      <c r="EM49830" s="39"/>
      <c r="EN49830" s="39"/>
      <c r="EO49830" s="39"/>
    </row>
    <row r="49831" spans="143:145" x14ac:dyDescent="0.2">
      <c r="EM49831" s="39"/>
      <c r="EN49831" s="39"/>
      <c r="EO49831" s="39"/>
    </row>
    <row r="49832" spans="143:145" x14ac:dyDescent="0.2">
      <c r="EM49832" s="39"/>
      <c r="EN49832" s="39"/>
      <c r="EO49832" s="39"/>
    </row>
    <row r="49833" spans="143:145" x14ac:dyDescent="0.2">
      <c r="EM49833" s="39"/>
      <c r="EN49833" s="39"/>
      <c r="EO49833" s="39"/>
    </row>
    <row r="49834" spans="143:145" x14ac:dyDescent="0.2">
      <c r="EM49834" s="39"/>
      <c r="EN49834" s="39"/>
      <c r="EO49834" s="39"/>
    </row>
    <row r="49835" spans="143:145" x14ac:dyDescent="0.2">
      <c r="EM49835" s="39"/>
      <c r="EN49835" s="39"/>
      <c r="EO49835" s="39"/>
    </row>
    <row r="49836" spans="143:145" x14ac:dyDescent="0.2">
      <c r="EM49836" s="39"/>
      <c r="EN49836" s="39"/>
      <c r="EO49836" s="39"/>
    </row>
    <row r="49837" spans="143:145" x14ac:dyDescent="0.2">
      <c r="EM49837" s="39"/>
      <c r="EN49837" s="39"/>
      <c r="EO49837" s="39"/>
    </row>
    <row r="49838" spans="143:145" x14ac:dyDescent="0.2">
      <c r="EM49838" s="39"/>
      <c r="EN49838" s="39"/>
      <c r="EO49838" s="39"/>
    </row>
    <row r="49839" spans="143:145" x14ac:dyDescent="0.2">
      <c r="EM49839" s="39"/>
      <c r="EN49839" s="39"/>
      <c r="EO49839" s="39"/>
    </row>
    <row r="49840" spans="143:145" x14ac:dyDescent="0.2">
      <c r="EM49840" s="39"/>
      <c r="EN49840" s="39"/>
      <c r="EO49840" s="39"/>
    </row>
    <row r="49841" spans="143:145" x14ac:dyDescent="0.2">
      <c r="EM49841" s="39"/>
      <c r="EN49841" s="39"/>
      <c r="EO49841" s="39"/>
    </row>
    <row r="49842" spans="143:145" x14ac:dyDescent="0.2">
      <c r="EM49842" s="39"/>
      <c r="EN49842" s="39"/>
      <c r="EO49842" s="39"/>
    </row>
    <row r="49843" spans="143:145" x14ac:dyDescent="0.2">
      <c r="EM49843" s="39"/>
      <c r="EN49843" s="39"/>
      <c r="EO49843" s="39"/>
    </row>
    <row r="49844" spans="143:145" x14ac:dyDescent="0.2">
      <c r="EM49844" s="39"/>
      <c r="EN49844" s="39"/>
      <c r="EO49844" s="39"/>
    </row>
    <row r="49845" spans="143:145" x14ac:dyDescent="0.2">
      <c r="EM49845" s="39"/>
      <c r="EN49845" s="39"/>
      <c r="EO49845" s="39"/>
    </row>
    <row r="49846" spans="143:145" x14ac:dyDescent="0.2">
      <c r="EM49846" s="39"/>
      <c r="EN49846" s="39"/>
      <c r="EO49846" s="39"/>
    </row>
    <row r="49847" spans="143:145" x14ac:dyDescent="0.2">
      <c r="EM49847" s="39"/>
      <c r="EN49847" s="39"/>
      <c r="EO49847" s="39"/>
    </row>
    <row r="49848" spans="143:145" x14ac:dyDescent="0.2">
      <c r="EM49848" s="39"/>
      <c r="EN49848" s="39"/>
      <c r="EO49848" s="39"/>
    </row>
    <row r="49849" spans="143:145" x14ac:dyDescent="0.2">
      <c r="EM49849" s="39"/>
      <c r="EN49849" s="39"/>
      <c r="EO49849" s="39"/>
    </row>
    <row r="49850" spans="143:145" x14ac:dyDescent="0.2">
      <c r="EM49850" s="39"/>
      <c r="EN49850" s="39"/>
      <c r="EO49850" s="39"/>
    </row>
    <row r="49851" spans="143:145" x14ac:dyDescent="0.2">
      <c r="EM49851" s="39"/>
      <c r="EN49851" s="39"/>
      <c r="EO49851" s="39"/>
    </row>
    <row r="49852" spans="143:145" x14ac:dyDescent="0.2">
      <c r="EM49852" s="39"/>
      <c r="EN49852" s="39"/>
      <c r="EO49852" s="39"/>
    </row>
    <row r="49853" spans="143:145" x14ac:dyDescent="0.2">
      <c r="EM49853" s="39"/>
      <c r="EN49853" s="39"/>
      <c r="EO49853" s="39"/>
    </row>
    <row r="49854" spans="143:145" x14ac:dyDescent="0.2">
      <c r="EM49854" s="39"/>
      <c r="EN49854" s="39"/>
      <c r="EO49854" s="39"/>
    </row>
    <row r="49855" spans="143:145" x14ac:dyDescent="0.2">
      <c r="EM49855" s="39"/>
      <c r="EN49855" s="39"/>
      <c r="EO49855" s="39"/>
    </row>
    <row r="49856" spans="143:145" x14ac:dyDescent="0.2">
      <c r="EM49856" s="39"/>
      <c r="EN49856" s="39"/>
      <c r="EO49856" s="39"/>
    </row>
    <row r="49857" spans="143:145" x14ac:dyDescent="0.2">
      <c r="EM49857" s="39"/>
      <c r="EN49857" s="39"/>
      <c r="EO49857" s="39"/>
    </row>
    <row r="49858" spans="143:145" x14ac:dyDescent="0.2">
      <c r="EM49858" s="39"/>
      <c r="EN49858" s="39"/>
      <c r="EO49858" s="39"/>
    </row>
    <row r="49859" spans="143:145" x14ac:dyDescent="0.2">
      <c r="EM49859" s="39"/>
      <c r="EN49859" s="39"/>
      <c r="EO49859" s="39"/>
    </row>
    <row r="49860" spans="143:145" x14ac:dyDescent="0.2">
      <c r="EM49860" s="39"/>
      <c r="EN49860" s="39"/>
      <c r="EO49860" s="39"/>
    </row>
    <row r="49861" spans="143:145" x14ac:dyDescent="0.2">
      <c r="EM49861" s="39"/>
      <c r="EN49861" s="39"/>
      <c r="EO49861" s="39"/>
    </row>
    <row r="49862" spans="143:145" x14ac:dyDescent="0.2">
      <c r="EM49862" s="39"/>
      <c r="EN49862" s="39"/>
      <c r="EO49862" s="39"/>
    </row>
    <row r="49863" spans="143:145" x14ac:dyDescent="0.2">
      <c r="EM49863" s="39"/>
      <c r="EN49863" s="39"/>
      <c r="EO49863" s="39"/>
    </row>
    <row r="49864" spans="143:145" x14ac:dyDescent="0.2">
      <c r="EM49864" s="39"/>
      <c r="EN49864" s="39"/>
      <c r="EO49864" s="39"/>
    </row>
    <row r="49865" spans="143:145" x14ac:dyDescent="0.2">
      <c r="EM49865" s="39"/>
      <c r="EN49865" s="39"/>
      <c r="EO49865" s="39"/>
    </row>
    <row r="49866" spans="143:145" x14ac:dyDescent="0.2">
      <c r="EM49866" s="39"/>
      <c r="EN49866" s="39"/>
      <c r="EO49866" s="39"/>
    </row>
    <row r="49867" spans="143:145" x14ac:dyDescent="0.2">
      <c r="EM49867" s="39"/>
      <c r="EN49867" s="39"/>
      <c r="EO49867" s="39"/>
    </row>
    <row r="49868" spans="143:145" x14ac:dyDescent="0.2">
      <c r="EM49868" s="39"/>
      <c r="EN49868" s="39"/>
      <c r="EO49868" s="39"/>
    </row>
    <row r="49869" spans="143:145" x14ac:dyDescent="0.2">
      <c r="EM49869" s="39"/>
      <c r="EN49869" s="39"/>
      <c r="EO49869" s="39"/>
    </row>
    <row r="49870" spans="143:145" x14ac:dyDescent="0.2">
      <c r="EM49870" s="39"/>
      <c r="EN49870" s="39"/>
      <c r="EO49870" s="39"/>
    </row>
    <row r="49871" spans="143:145" x14ac:dyDescent="0.2">
      <c r="EM49871" s="39"/>
      <c r="EN49871" s="39"/>
      <c r="EO49871" s="39"/>
    </row>
    <row r="49872" spans="143:145" x14ac:dyDescent="0.2">
      <c r="EM49872" s="39"/>
      <c r="EN49872" s="39"/>
      <c r="EO49872" s="39"/>
    </row>
    <row r="49873" spans="143:145" x14ac:dyDescent="0.2">
      <c r="EM49873" s="39"/>
      <c r="EN49873" s="39"/>
      <c r="EO49873" s="39"/>
    </row>
    <row r="49874" spans="143:145" x14ac:dyDescent="0.2">
      <c r="EM49874" s="39"/>
      <c r="EN49874" s="39"/>
      <c r="EO49874" s="39"/>
    </row>
    <row r="49875" spans="143:145" x14ac:dyDescent="0.2">
      <c r="EM49875" s="39"/>
      <c r="EN49875" s="39"/>
      <c r="EO49875" s="39"/>
    </row>
    <row r="49876" spans="143:145" x14ac:dyDescent="0.2">
      <c r="EM49876" s="39"/>
      <c r="EN49876" s="39"/>
      <c r="EO49876" s="39"/>
    </row>
    <row r="49877" spans="143:145" x14ac:dyDescent="0.2">
      <c r="EM49877" s="39"/>
      <c r="EN49877" s="39"/>
      <c r="EO49877" s="39"/>
    </row>
    <row r="49878" spans="143:145" x14ac:dyDescent="0.2">
      <c r="EM49878" s="39"/>
      <c r="EN49878" s="39"/>
      <c r="EO49878" s="39"/>
    </row>
    <row r="49879" spans="143:145" x14ac:dyDescent="0.2">
      <c r="EM49879" s="39"/>
      <c r="EN49879" s="39"/>
      <c r="EO49879" s="39"/>
    </row>
    <row r="49880" spans="143:145" x14ac:dyDescent="0.2">
      <c r="EM49880" s="39"/>
      <c r="EN49880" s="39"/>
      <c r="EO49880" s="39"/>
    </row>
    <row r="49881" spans="143:145" x14ac:dyDescent="0.2">
      <c r="EM49881" s="39"/>
      <c r="EN49881" s="39"/>
      <c r="EO49881" s="39"/>
    </row>
    <row r="49882" spans="143:145" x14ac:dyDescent="0.2">
      <c r="EM49882" s="39"/>
      <c r="EN49882" s="39"/>
      <c r="EO49882" s="39"/>
    </row>
    <row r="49883" spans="143:145" x14ac:dyDescent="0.2">
      <c r="EM49883" s="39"/>
      <c r="EN49883" s="39"/>
      <c r="EO49883" s="39"/>
    </row>
    <row r="49884" spans="143:145" x14ac:dyDescent="0.2">
      <c r="EM49884" s="39"/>
      <c r="EN49884" s="39"/>
      <c r="EO49884" s="39"/>
    </row>
    <row r="49885" spans="143:145" x14ac:dyDescent="0.2">
      <c r="EM49885" s="39"/>
      <c r="EN49885" s="39"/>
      <c r="EO49885" s="39"/>
    </row>
    <row r="49886" spans="143:145" x14ac:dyDescent="0.2">
      <c r="EM49886" s="39"/>
      <c r="EN49886" s="39"/>
      <c r="EO49886" s="39"/>
    </row>
    <row r="49887" spans="143:145" x14ac:dyDescent="0.2">
      <c r="EM49887" s="39"/>
      <c r="EN49887" s="39"/>
      <c r="EO49887" s="39"/>
    </row>
    <row r="49888" spans="143:145" x14ac:dyDescent="0.2">
      <c r="EM49888" s="39"/>
      <c r="EN49888" s="39"/>
      <c r="EO49888" s="39"/>
    </row>
    <row r="49889" spans="143:145" x14ac:dyDescent="0.2">
      <c r="EM49889" s="39"/>
      <c r="EN49889" s="39"/>
      <c r="EO49889" s="39"/>
    </row>
    <row r="49890" spans="143:145" x14ac:dyDescent="0.2">
      <c r="EM49890" s="39"/>
      <c r="EN49890" s="39"/>
      <c r="EO49890" s="39"/>
    </row>
    <row r="49891" spans="143:145" x14ac:dyDescent="0.2">
      <c r="EM49891" s="39"/>
      <c r="EN49891" s="39"/>
      <c r="EO49891" s="39"/>
    </row>
    <row r="49892" spans="143:145" x14ac:dyDescent="0.2">
      <c r="EM49892" s="39"/>
      <c r="EN49892" s="39"/>
      <c r="EO49892" s="39"/>
    </row>
    <row r="49893" spans="143:145" x14ac:dyDescent="0.2">
      <c r="EM49893" s="39"/>
      <c r="EN49893" s="39"/>
      <c r="EO49893" s="39"/>
    </row>
    <row r="49894" spans="143:145" x14ac:dyDescent="0.2">
      <c r="EM49894" s="39"/>
      <c r="EN49894" s="39"/>
      <c r="EO49894" s="39"/>
    </row>
    <row r="49895" spans="143:145" x14ac:dyDescent="0.2">
      <c r="EM49895" s="39"/>
      <c r="EN49895" s="39"/>
      <c r="EO49895" s="39"/>
    </row>
    <row r="49896" spans="143:145" x14ac:dyDescent="0.2">
      <c r="EM49896" s="39"/>
      <c r="EN49896" s="39"/>
      <c r="EO49896" s="39"/>
    </row>
    <row r="49897" spans="143:145" x14ac:dyDescent="0.2">
      <c r="EM49897" s="39"/>
      <c r="EN49897" s="39"/>
      <c r="EO49897" s="39"/>
    </row>
    <row r="49898" spans="143:145" x14ac:dyDescent="0.2">
      <c r="EM49898" s="39"/>
      <c r="EN49898" s="39"/>
      <c r="EO49898" s="39"/>
    </row>
    <row r="49899" spans="143:145" x14ac:dyDescent="0.2">
      <c r="EM49899" s="39"/>
      <c r="EN49899" s="39"/>
      <c r="EO49899" s="39"/>
    </row>
    <row r="49900" spans="143:145" x14ac:dyDescent="0.2">
      <c r="EM49900" s="39"/>
      <c r="EN49900" s="39"/>
      <c r="EO49900" s="39"/>
    </row>
    <row r="49901" spans="143:145" x14ac:dyDescent="0.2">
      <c r="EM49901" s="39"/>
      <c r="EN49901" s="39"/>
      <c r="EO49901" s="39"/>
    </row>
    <row r="49902" spans="143:145" x14ac:dyDescent="0.2">
      <c r="EM49902" s="39"/>
      <c r="EN49902" s="39"/>
      <c r="EO49902" s="39"/>
    </row>
    <row r="49903" spans="143:145" x14ac:dyDescent="0.2">
      <c r="EM49903" s="39"/>
      <c r="EN49903" s="39"/>
      <c r="EO49903" s="39"/>
    </row>
    <row r="49904" spans="143:145" x14ac:dyDescent="0.2">
      <c r="EM49904" s="39"/>
      <c r="EN49904" s="39"/>
      <c r="EO49904" s="39"/>
    </row>
    <row r="49905" spans="143:145" x14ac:dyDescent="0.2">
      <c r="EM49905" s="39"/>
      <c r="EN49905" s="39"/>
      <c r="EO49905" s="39"/>
    </row>
    <row r="49906" spans="143:145" x14ac:dyDescent="0.2">
      <c r="EM49906" s="39"/>
      <c r="EN49906" s="39"/>
      <c r="EO49906" s="39"/>
    </row>
    <row r="49907" spans="143:145" x14ac:dyDescent="0.2">
      <c r="EM49907" s="39"/>
      <c r="EN49907" s="39"/>
      <c r="EO49907" s="39"/>
    </row>
    <row r="49908" spans="143:145" x14ac:dyDescent="0.2">
      <c r="EM49908" s="39"/>
      <c r="EN49908" s="39"/>
      <c r="EO49908" s="39"/>
    </row>
    <row r="49909" spans="143:145" x14ac:dyDescent="0.2">
      <c r="EM49909" s="39"/>
      <c r="EN49909" s="39"/>
      <c r="EO49909" s="39"/>
    </row>
    <row r="49910" spans="143:145" x14ac:dyDescent="0.2">
      <c r="EM49910" s="39"/>
      <c r="EN49910" s="39"/>
      <c r="EO49910" s="39"/>
    </row>
    <row r="49911" spans="143:145" x14ac:dyDescent="0.2">
      <c r="EM49911" s="39"/>
      <c r="EN49911" s="39"/>
      <c r="EO49911" s="39"/>
    </row>
    <row r="49912" spans="143:145" x14ac:dyDescent="0.2">
      <c r="EM49912" s="39"/>
      <c r="EN49912" s="39"/>
      <c r="EO49912" s="39"/>
    </row>
    <row r="49913" spans="143:145" x14ac:dyDescent="0.2">
      <c r="EM49913" s="39"/>
      <c r="EN49913" s="39"/>
      <c r="EO49913" s="39"/>
    </row>
    <row r="49914" spans="143:145" x14ac:dyDescent="0.2">
      <c r="EM49914" s="39"/>
      <c r="EN49914" s="39"/>
      <c r="EO49914" s="39"/>
    </row>
    <row r="49915" spans="143:145" x14ac:dyDescent="0.2">
      <c r="EM49915" s="39"/>
      <c r="EN49915" s="39"/>
      <c r="EO49915" s="39"/>
    </row>
    <row r="49916" spans="143:145" x14ac:dyDescent="0.2">
      <c r="EM49916" s="39"/>
      <c r="EN49916" s="39"/>
      <c r="EO49916" s="39"/>
    </row>
    <row r="49917" spans="143:145" x14ac:dyDescent="0.2">
      <c r="EM49917" s="39"/>
      <c r="EN49917" s="39"/>
      <c r="EO49917" s="39"/>
    </row>
    <row r="49918" spans="143:145" x14ac:dyDescent="0.2">
      <c r="EM49918" s="39"/>
      <c r="EN49918" s="39"/>
      <c r="EO49918" s="39"/>
    </row>
    <row r="49919" spans="143:145" x14ac:dyDescent="0.2">
      <c r="EM49919" s="39"/>
      <c r="EN49919" s="39"/>
      <c r="EO49919" s="39"/>
    </row>
    <row r="49920" spans="143:145" x14ac:dyDescent="0.2">
      <c r="EM49920" s="39"/>
      <c r="EN49920" s="39"/>
      <c r="EO49920" s="39"/>
    </row>
    <row r="49921" spans="143:145" x14ac:dyDescent="0.2">
      <c r="EM49921" s="39"/>
      <c r="EN49921" s="39"/>
      <c r="EO49921" s="39"/>
    </row>
    <row r="49922" spans="143:145" x14ac:dyDescent="0.2">
      <c r="EM49922" s="39"/>
      <c r="EN49922" s="39"/>
      <c r="EO49922" s="39"/>
    </row>
    <row r="49923" spans="143:145" x14ac:dyDescent="0.2">
      <c r="EM49923" s="39"/>
      <c r="EN49923" s="39"/>
      <c r="EO49923" s="39"/>
    </row>
    <row r="49924" spans="143:145" x14ac:dyDescent="0.2">
      <c r="EM49924" s="39"/>
      <c r="EN49924" s="39"/>
      <c r="EO49924" s="39"/>
    </row>
    <row r="49925" spans="143:145" x14ac:dyDescent="0.2">
      <c r="EM49925" s="39"/>
      <c r="EN49925" s="39"/>
      <c r="EO49925" s="39"/>
    </row>
    <row r="49926" spans="143:145" x14ac:dyDescent="0.2">
      <c r="EM49926" s="39"/>
      <c r="EN49926" s="39"/>
      <c r="EO49926" s="39"/>
    </row>
    <row r="49927" spans="143:145" x14ac:dyDescent="0.2">
      <c r="EM49927" s="39"/>
      <c r="EN49927" s="39"/>
      <c r="EO49927" s="39"/>
    </row>
    <row r="49928" spans="143:145" x14ac:dyDescent="0.2">
      <c r="EM49928" s="39"/>
      <c r="EN49928" s="39"/>
      <c r="EO49928" s="39"/>
    </row>
    <row r="49929" spans="143:145" x14ac:dyDescent="0.2">
      <c r="EM49929" s="39"/>
      <c r="EN49929" s="39"/>
      <c r="EO49929" s="39"/>
    </row>
    <row r="49930" spans="143:145" x14ac:dyDescent="0.2">
      <c r="EM49930" s="39"/>
      <c r="EN49930" s="39"/>
      <c r="EO49930" s="39"/>
    </row>
    <row r="49931" spans="143:145" x14ac:dyDescent="0.2">
      <c r="EM49931" s="39"/>
      <c r="EN49931" s="39"/>
      <c r="EO49931" s="39"/>
    </row>
    <row r="49932" spans="143:145" x14ac:dyDescent="0.2">
      <c r="EM49932" s="39"/>
      <c r="EN49932" s="39"/>
      <c r="EO49932" s="39"/>
    </row>
    <row r="49933" spans="143:145" x14ac:dyDescent="0.2">
      <c r="EM49933" s="39"/>
      <c r="EN49933" s="39"/>
      <c r="EO49933" s="39"/>
    </row>
    <row r="49934" spans="143:145" x14ac:dyDescent="0.2">
      <c r="EM49934" s="39"/>
      <c r="EN49934" s="39"/>
      <c r="EO49934" s="39"/>
    </row>
    <row r="49935" spans="143:145" x14ac:dyDescent="0.2">
      <c r="EM49935" s="39"/>
      <c r="EN49935" s="39"/>
      <c r="EO49935" s="39"/>
    </row>
    <row r="49936" spans="143:145" x14ac:dyDescent="0.2">
      <c r="EM49936" s="39"/>
      <c r="EN49936" s="39"/>
      <c r="EO49936" s="39"/>
    </row>
    <row r="49937" spans="143:145" x14ac:dyDescent="0.2">
      <c r="EM49937" s="39"/>
      <c r="EN49937" s="39"/>
      <c r="EO49937" s="39"/>
    </row>
    <row r="49938" spans="143:145" x14ac:dyDescent="0.2">
      <c r="EM49938" s="39"/>
      <c r="EN49938" s="39"/>
      <c r="EO49938" s="39"/>
    </row>
    <row r="49939" spans="143:145" x14ac:dyDescent="0.2">
      <c r="EM49939" s="39"/>
      <c r="EN49939" s="39"/>
      <c r="EO49939" s="39"/>
    </row>
    <row r="49940" spans="143:145" x14ac:dyDescent="0.2">
      <c r="EM49940" s="39"/>
      <c r="EN49940" s="39"/>
      <c r="EO49940" s="39"/>
    </row>
    <row r="49941" spans="143:145" x14ac:dyDescent="0.2">
      <c r="EM49941" s="39"/>
      <c r="EN49941" s="39"/>
      <c r="EO49941" s="39"/>
    </row>
    <row r="49942" spans="143:145" x14ac:dyDescent="0.2">
      <c r="EM49942" s="39"/>
      <c r="EN49942" s="39"/>
      <c r="EO49942" s="39"/>
    </row>
    <row r="49943" spans="143:145" x14ac:dyDescent="0.2">
      <c r="EM49943" s="39"/>
      <c r="EN49943" s="39"/>
      <c r="EO49943" s="39"/>
    </row>
    <row r="49944" spans="143:145" x14ac:dyDescent="0.2">
      <c r="EM49944" s="39"/>
      <c r="EN49944" s="39"/>
      <c r="EO49944" s="39"/>
    </row>
    <row r="49945" spans="143:145" x14ac:dyDescent="0.2">
      <c r="EM49945" s="39"/>
      <c r="EN49945" s="39"/>
      <c r="EO49945" s="39"/>
    </row>
    <row r="49946" spans="143:145" x14ac:dyDescent="0.2">
      <c r="EM49946" s="39"/>
      <c r="EN49946" s="39"/>
      <c r="EO49946" s="39"/>
    </row>
    <row r="49947" spans="143:145" x14ac:dyDescent="0.2">
      <c r="EM49947" s="39"/>
      <c r="EN49947" s="39"/>
      <c r="EO49947" s="39"/>
    </row>
    <row r="49948" spans="143:145" x14ac:dyDescent="0.2">
      <c r="EM49948" s="39"/>
      <c r="EN49948" s="39"/>
      <c r="EO49948" s="39"/>
    </row>
    <row r="49949" spans="143:145" x14ac:dyDescent="0.2">
      <c r="EM49949" s="39"/>
      <c r="EN49949" s="39"/>
      <c r="EO49949" s="39"/>
    </row>
    <row r="49950" spans="143:145" x14ac:dyDescent="0.2">
      <c r="EM49950" s="39"/>
      <c r="EN49950" s="39"/>
      <c r="EO49950" s="39"/>
    </row>
    <row r="49951" spans="143:145" x14ac:dyDescent="0.2">
      <c r="EM49951" s="39"/>
      <c r="EN49951" s="39"/>
      <c r="EO49951" s="39"/>
    </row>
    <row r="49952" spans="143:145" x14ac:dyDescent="0.2">
      <c r="EM49952" s="39"/>
      <c r="EN49952" s="39"/>
      <c r="EO49952" s="39"/>
    </row>
    <row r="49953" spans="143:145" x14ac:dyDescent="0.2">
      <c r="EM49953" s="39"/>
      <c r="EN49953" s="39"/>
      <c r="EO49953" s="39"/>
    </row>
    <row r="49954" spans="143:145" x14ac:dyDescent="0.2">
      <c r="EM49954" s="39"/>
      <c r="EN49954" s="39"/>
      <c r="EO49954" s="39"/>
    </row>
    <row r="49955" spans="143:145" x14ac:dyDescent="0.2">
      <c r="EM49955" s="39"/>
      <c r="EN49955" s="39"/>
      <c r="EO49955" s="39"/>
    </row>
    <row r="49956" spans="143:145" x14ac:dyDescent="0.2">
      <c r="EM49956" s="39"/>
      <c r="EN49956" s="39"/>
      <c r="EO49956" s="39"/>
    </row>
    <row r="49957" spans="143:145" x14ac:dyDescent="0.2">
      <c r="EM49957" s="39"/>
      <c r="EN49957" s="39"/>
      <c r="EO49957" s="39"/>
    </row>
    <row r="49958" spans="143:145" x14ac:dyDescent="0.2">
      <c r="EM49958" s="39"/>
      <c r="EN49958" s="39"/>
      <c r="EO49958" s="39"/>
    </row>
    <row r="49959" spans="143:145" x14ac:dyDescent="0.2">
      <c r="EM49959" s="39"/>
      <c r="EN49959" s="39"/>
      <c r="EO49959" s="39"/>
    </row>
    <row r="49960" spans="143:145" x14ac:dyDescent="0.2">
      <c r="EM49960" s="39"/>
      <c r="EN49960" s="39"/>
      <c r="EO49960" s="39"/>
    </row>
    <row r="49961" spans="143:145" x14ac:dyDescent="0.2">
      <c r="EM49961" s="39"/>
      <c r="EN49961" s="39"/>
      <c r="EO49961" s="39"/>
    </row>
    <row r="49962" spans="143:145" x14ac:dyDescent="0.2">
      <c r="EM49962" s="39"/>
      <c r="EN49962" s="39"/>
      <c r="EO49962" s="39"/>
    </row>
    <row r="49963" spans="143:145" x14ac:dyDescent="0.2">
      <c r="EM49963" s="39"/>
      <c r="EN49963" s="39"/>
      <c r="EO49963" s="39"/>
    </row>
    <row r="49964" spans="143:145" x14ac:dyDescent="0.2">
      <c r="EM49964" s="39"/>
      <c r="EN49964" s="39"/>
      <c r="EO49964" s="39"/>
    </row>
    <row r="49965" spans="143:145" x14ac:dyDescent="0.2">
      <c r="EM49965" s="39"/>
      <c r="EN49965" s="39"/>
      <c r="EO49965" s="39"/>
    </row>
    <row r="49966" spans="143:145" x14ac:dyDescent="0.2">
      <c r="EM49966" s="39"/>
      <c r="EN49966" s="39"/>
      <c r="EO49966" s="39"/>
    </row>
    <row r="49967" spans="143:145" x14ac:dyDescent="0.2">
      <c r="EM49967" s="39"/>
      <c r="EN49967" s="39"/>
      <c r="EO49967" s="39"/>
    </row>
    <row r="49968" spans="143:145" x14ac:dyDescent="0.2">
      <c r="EM49968" s="39"/>
      <c r="EN49968" s="39"/>
      <c r="EO49968" s="39"/>
    </row>
    <row r="49969" spans="143:145" x14ac:dyDescent="0.2">
      <c r="EM49969" s="39"/>
      <c r="EN49969" s="39"/>
      <c r="EO49969" s="39"/>
    </row>
    <row r="49970" spans="143:145" x14ac:dyDescent="0.2">
      <c r="EM49970" s="39"/>
      <c r="EN49970" s="39"/>
      <c r="EO49970" s="39"/>
    </row>
    <row r="49971" spans="143:145" x14ac:dyDescent="0.2">
      <c r="EM49971" s="39"/>
      <c r="EN49971" s="39"/>
      <c r="EO49971" s="39"/>
    </row>
    <row r="49972" spans="143:145" x14ac:dyDescent="0.2">
      <c r="EM49972" s="39"/>
      <c r="EN49972" s="39"/>
      <c r="EO49972" s="39"/>
    </row>
    <row r="49973" spans="143:145" x14ac:dyDescent="0.2">
      <c r="EM49973" s="39"/>
      <c r="EN49973" s="39"/>
      <c r="EO49973" s="39"/>
    </row>
    <row r="49974" spans="143:145" x14ac:dyDescent="0.2">
      <c r="EM49974" s="39"/>
      <c r="EN49974" s="39"/>
      <c r="EO49974" s="39"/>
    </row>
    <row r="49975" spans="143:145" x14ac:dyDescent="0.2">
      <c r="EM49975" s="39"/>
      <c r="EN49975" s="39"/>
      <c r="EO49975" s="39"/>
    </row>
    <row r="49976" spans="143:145" x14ac:dyDescent="0.2">
      <c r="EM49976" s="39"/>
      <c r="EN49976" s="39"/>
      <c r="EO49976" s="39"/>
    </row>
    <row r="49977" spans="143:145" x14ac:dyDescent="0.2">
      <c r="EM49977" s="39"/>
      <c r="EN49977" s="39"/>
      <c r="EO49977" s="39"/>
    </row>
    <row r="49978" spans="143:145" x14ac:dyDescent="0.2">
      <c r="EM49978" s="39"/>
      <c r="EN49978" s="39"/>
      <c r="EO49978" s="39"/>
    </row>
    <row r="49979" spans="143:145" x14ac:dyDescent="0.2">
      <c r="EM49979" s="39"/>
      <c r="EN49979" s="39"/>
      <c r="EO49979" s="39"/>
    </row>
    <row r="49980" spans="143:145" x14ac:dyDescent="0.2">
      <c r="EM49980" s="39"/>
      <c r="EN49980" s="39"/>
      <c r="EO49980" s="39"/>
    </row>
    <row r="49981" spans="143:145" x14ac:dyDescent="0.2">
      <c r="EM49981" s="39"/>
      <c r="EN49981" s="39"/>
      <c r="EO49981" s="39"/>
    </row>
    <row r="49982" spans="143:145" x14ac:dyDescent="0.2">
      <c r="EM49982" s="39"/>
      <c r="EN49982" s="39"/>
      <c r="EO49982" s="39"/>
    </row>
    <row r="49983" spans="143:145" x14ac:dyDescent="0.2">
      <c r="EM49983" s="39"/>
      <c r="EN49983" s="39"/>
      <c r="EO49983" s="39"/>
    </row>
    <row r="49984" spans="143:145" x14ac:dyDescent="0.2">
      <c r="EM49984" s="39"/>
      <c r="EN49984" s="39"/>
      <c r="EO49984" s="39"/>
    </row>
    <row r="49985" spans="143:145" x14ac:dyDescent="0.2">
      <c r="EM49985" s="39"/>
      <c r="EN49985" s="39"/>
      <c r="EO49985" s="39"/>
    </row>
    <row r="49986" spans="143:145" x14ac:dyDescent="0.2">
      <c r="EM49986" s="39"/>
      <c r="EN49986" s="39"/>
      <c r="EO49986" s="39"/>
    </row>
    <row r="49987" spans="143:145" x14ac:dyDescent="0.2">
      <c r="EM49987" s="39"/>
      <c r="EN49987" s="39"/>
      <c r="EO49987" s="39"/>
    </row>
    <row r="49988" spans="143:145" x14ac:dyDescent="0.2">
      <c r="EM49988" s="39"/>
      <c r="EN49988" s="39"/>
      <c r="EO49988" s="39"/>
    </row>
    <row r="49989" spans="143:145" x14ac:dyDescent="0.2">
      <c r="EM49989" s="39"/>
      <c r="EN49989" s="39"/>
      <c r="EO49989" s="39"/>
    </row>
    <row r="49990" spans="143:145" x14ac:dyDescent="0.2">
      <c r="EM49990" s="39"/>
      <c r="EN49990" s="39"/>
      <c r="EO49990" s="39"/>
    </row>
    <row r="49991" spans="143:145" x14ac:dyDescent="0.2">
      <c r="EM49991" s="39"/>
      <c r="EN49991" s="39"/>
      <c r="EO49991" s="39"/>
    </row>
    <row r="49992" spans="143:145" x14ac:dyDescent="0.2">
      <c r="EM49992" s="39"/>
      <c r="EN49992" s="39"/>
      <c r="EO49992" s="39"/>
    </row>
    <row r="49993" spans="143:145" x14ac:dyDescent="0.2">
      <c r="EM49993" s="39"/>
      <c r="EN49993" s="39"/>
      <c r="EO49993" s="39"/>
    </row>
    <row r="49994" spans="143:145" x14ac:dyDescent="0.2">
      <c r="EM49994" s="39"/>
      <c r="EN49994" s="39"/>
      <c r="EO49994" s="39"/>
    </row>
    <row r="49995" spans="143:145" x14ac:dyDescent="0.2">
      <c r="EM49995" s="39"/>
      <c r="EN49995" s="39"/>
      <c r="EO49995" s="39"/>
    </row>
    <row r="49996" spans="143:145" x14ac:dyDescent="0.2">
      <c r="EM49996" s="39"/>
      <c r="EN49996" s="39"/>
      <c r="EO49996" s="39"/>
    </row>
    <row r="49997" spans="143:145" x14ac:dyDescent="0.2">
      <c r="EM49997" s="39"/>
      <c r="EN49997" s="39"/>
      <c r="EO49997" s="39"/>
    </row>
    <row r="49998" spans="143:145" x14ac:dyDescent="0.2">
      <c r="EM49998" s="39"/>
      <c r="EN49998" s="39"/>
      <c r="EO49998" s="39"/>
    </row>
    <row r="49999" spans="143:145" x14ac:dyDescent="0.2">
      <c r="EM49999" s="39"/>
      <c r="EN49999" s="39"/>
      <c r="EO49999" s="39"/>
    </row>
    <row r="50000" spans="143:145" x14ac:dyDescent="0.2">
      <c r="EM50000" s="39"/>
      <c r="EN50000" s="39"/>
      <c r="EO50000" s="39"/>
    </row>
    <row r="50001" spans="143:145" x14ac:dyDescent="0.2">
      <c r="EM50001" s="39"/>
      <c r="EN50001" s="39"/>
      <c r="EO50001" s="39"/>
    </row>
    <row r="50002" spans="143:145" x14ac:dyDescent="0.2">
      <c r="EM50002" s="39"/>
      <c r="EN50002" s="39"/>
      <c r="EO50002" s="39"/>
    </row>
    <row r="50003" spans="143:145" x14ac:dyDescent="0.2">
      <c r="EM50003" s="39"/>
      <c r="EN50003" s="39"/>
      <c r="EO50003" s="39"/>
    </row>
    <row r="50004" spans="143:145" x14ac:dyDescent="0.2">
      <c r="EM50004" s="39"/>
      <c r="EN50004" s="39"/>
      <c r="EO50004" s="39"/>
    </row>
    <row r="50005" spans="143:145" x14ac:dyDescent="0.2">
      <c r="EM50005" s="39"/>
      <c r="EN50005" s="39"/>
      <c r="EO50005" s="39"/>
    </row>
    <row r="50006" spans="143:145" x14ac:dyDescent="0.2">
      <c r="EM50006" s="39"/>
      <c r="EN50006" s="39"/>
      <c r="EO50006" s="39"/>
    </row>
    <row r="50007" spans="143:145" x14ac:dyDescent="0.2">
      <c r="EM50007" s="39"/>
      <c r="EN50007" s="39"/>
      <c r="EO50007" s="39"/>
    </row>
    <row r="50008" spans="143:145" x14ac:dyDescent="0.2">
      <c r="EM50008" s="39"/>
      <c r="EN50008" s="39"/>
      <c r="EO50008" s="39"/>
    </row>
    <row r="50009" spans="143:145" x14ac:dyDescent="0.2">
      <c r="EM50009" s="39"/>
      <c r="EN50009" s="39"/>
      <c r="EO50009" s="39"/>
    </row>
    <row r="50010" spans="143:145" x14ac:dyDescent="0.2">
      <c r="EM50010" s="39"/>
      <c r="EN50010" s="39"/>
      <c r="EO50010" s="39"/>
    </row>
    <row r="50011" spans="143:145" x14ac:dyDescent="0.2">
      <c r="EM50011" s="39"/>
      <c r="EN50011" s="39"/>
      <c r="EO50011" s="39"/>
    </row>
    <row r="50012" spans="143:145" x14ac:dyDescent="0.2">
      <c r="EM50012" s="39"/>
      <c r="EN50012" s="39"/>
      <c r="EO50012" s="39"/>
    </row>
    <row r="50013" spans="143:145" x14ac:dyDescent="0.2">
      <c r="EM50013" s="39"/>
      <c r="EN50013" s="39"/>
      <c r="EO50013" s="39"/>
    </row>
    <row r="50014" spans="143:145" x14ac:dyDescent="0.2">
      <c r="EM50014" s="39"/>
      <c r="EN50014" s="39"/>
      <c r="EO50014" s="39"/>
    </row>
    <row r="50015" spans="143:145" x14ac:dyDescent="0.2">
      <c r="EM50015" s="39"/>
      <c r="EN50015" s="39"/>
      <c r="EO50015" s="39"/>
    </row>
    <row r="50016" spans="143:145" x14ac:dyDescent="0.2">
      <c r="EM50016" s="39"/>
      <c r="EN50016" s="39"/>
      <c r="EO50016" s="39"/>
    </row>
    <row r="50017" spans="143:145" x14ac:dyDescent="0.2">
      <c r="EM50017" s="39"/>
      <c r="EN50017" s="39"/>
      <c r="EO50017" s="39"/>
    </row>
    <row r="50018" spans="143:145" x14ac:dyDescent="0.2">
      <c r="EM50018" s="39"/>
      <c r="EN50018" s="39"/>
      <c r="EO50018" s="39"/>
    </row>
    <row r="50019" spans="143:145" x14ac:dyDescent="0.2">
      <c r="EM50019" s="39"/>
      <c r="EN50019" s="39"/>
      <c r="EO50019" s="39"/>
    </row>
    <row r="50020" spans="143:145" x14ac:dyDescent="0.2">
      <c r="EM50020" s="39"/>
      <c r="EN50020" s="39"/>
      <c r="EO50020" s="39"/>
    </row>
    <row r="50021" spans="143:145" x14ac:dyDescent="0.2">
      <c r="EM50021" s="39"/>
      <c r="EN50021" s="39"/>
      <c r="EO50021" s="39"/>
    </row>
    <row r="50022" spans="143:145" x14ac:dyDescent="0.2">
      <c r="EM50022" s="39"/>
      <c r="EN50022" s="39"/>
      <c r="EO50022" s="39"/>
    </row>
    <row r="50023" spans="143:145" x14ac:dyDescent="0.2">
      <c r="EM50023" s="39"/>
      <c r="EN50023" s="39"/>
      <c r="EO50023" s="39"/>
    </row>
    <row r="50024" spans="143:145" x14ac:dyDescent="0.2">
      <c r="EM50024" s="39"/>
      <c r="EN50024" s="39"/>
      <c r="EO50024" s="39"/>
    </row>
    <row r="50025" spans="143:145" x14ac:dyDescent="0.2">
      <c r="EM50025" s="39"/>
      <c r="EN50025" s="39"/>
      <c r="EO50025" s="39"/>
    </row>
    <row r="50026" spans="143:145" x14ac:dyDescent="0.2">
      <c r="EM50026" s="39"/>
      <c r="EN50026" s="39"/>
      <c r="EO50026" s="39"/>
    </row>
    <row r="50027" spans="143:145" x14ac:dyDescent="0.2">
      <c r="EM50027" s="39"/>
      <c r="EN50027" s="39"/>
      <c r="EO50027" s="39"/>
    </row>
    <row r="50028" spans="143:145" x14ac:dyDescent="0.2">
      <c r="EM50028" s="39"/>
      <c r="EN50028" s="39"/>
      <c r="EO50028" s="39"/>
    </row>
    <row r="50029" spans="143:145" x14ac:dyDescent="0.2">
      <c r="EM50029" s="39"/>
      <c r="EN50029" s="39"/>
      <c r="EO50029" s="39"/>
    </row>
    <row r="50030" spans="143:145" x14ac:dyDescent="0.2">
      <c r="EM50030" s="39"/>
      <c r="EN50030" s="39"/>
      <c r="EO50030" s="39"/>
    </row>
    <row r="50031" spans="143:145" x14ac:dyDescent="0.2">
      <c r="EM50031" s="39"/>
      <c r="EN50031" s="39"/>
      <c r="EO50031" s="39"/>
    </row>
    <row r="50032" spans="143:145" x14ac:dyDescent="0.2">
      <c r="EM50032" s="39"/>
      <c r="EN50032" s="39"/>
      <c r="EO50032" s="39"/>
    </row>
    <row r="50033" spans="143:145" x14ac:dyDescent="0.2">
      <c r="EM50033" s="39"/>
      <c r="EN50033" s="39"/>
      <c r="EO50033" s="39"/>
    </row>
    <row r="50034" spans="143:145" x14ac:dyDescent="0.2">
      <c r="EM50034" s="39"/>
      <c r="EN50034" s="39"/>
      <c r="EO50034" s="39"/>
    </row>
    <row r="50035" spans="143:145" x14ac:dyDescent="0.2">
      <c r="EM50035" s="39"/>
      <c r="EN50035" s="39"/>
      <c r="EO50035" s="39"/>
    </row>
    <row r="50036" spans="143:145" x14ac:dyDescent="0.2">
      <c r="EM50036" s="39"/>
      <c r="EN50036" s="39"/>
      <c r="EO50036" s="39"/>
    </row>
    <row r="50037" spans="143:145" x14ac:dyDescent="0.2">
      <c r="EM50037" s="39"/>
      <c r="EN50037" s="39"/>
      <c r="EO50037" s="39"/>
    </row>
    <row r="50038" spans="143:145" x14ac:dyDescent="0.2">
      <c r="EM50038" s="39"/>
      <c r="EN50038" s="39"/>
      <c r="EO50038" s="39"/>
    </row>
    <row r="50039" spans="143:145" x14ac:dyDescent="0.2">
      <c r="EM50039" s="39"/>
      <c r="EN50039" s="39"/>
      <c r="EO50039" s="39"/>
    </row>
    <row r="50040" spans="143:145" x14ac:dyDescent="0.2">
      <c r="EM50040" s="39"/>
      <c r="EN50040" s="39"/>
      <c r="EO50040" s="39"/>
    </row>
    <row r="50041" spans="143:145" x14ac:dyDescent="0.2">
      <c r="EM50041" s="39"/>
      <c r="EN50041" s="39"/>
      <c r="EO50041" s="39"/>
    </row>
    <row r="50042" spans="143:145" x14ac:dyDescent="0.2">
      <c r="EM50042" s="39"/>
      <c r="EN50042" s="39"/>
      <c r="EO50042" s="39"/>
    </row>
    <row r="50043" spans="143:145" x14ac:dyDescent="0.2">
      <c r="EM50043" s="39"/>
      <c r="EN50043" s="39"/>
      <c r="EO50043" s="39"/>
    </row>
    <row r="50044" spans="143:145" x14ac:dyDescent="0.2">
      <c r="EM50044" s="39"/>
      <c r="EN50044" s="39"/>
      <c r="EO50044" s="39"/>
    </row>
    <row r="50045" spans="143:145" x14ac:dyDescent="0.2">
      <c r="EM50045" s="39"/>
      <c r="EN50045" s="39"/>
      <c r="EO50045" s="39"/>
    </row>
    <row r="50046" spans="143:145" x14ac:dyDescent="0.2">
      <c r="EM50046" s="39"/>
      <c r="EN50046" s="39"/>
      <c r="EO50046" s="39"/>
    </row>
    <row r="50047" spans="143:145" x14ac:dyDescent="0.2">
      <c r="EM50047" s="39"/>
      <c r="EN50047" s="39"/>
      <c r="EO50047" s="39"/>
    </row>
    <row r="50048" spans="143:145" x14ac:dyDescent="0.2">
      <c r="EM50048" s="39"/>
      <c r="EN50048" s="39"/>
      <c r="EO50048" s="39"/>
    </row>
    <row r="50049" spans="143:145" x14ac:dyDescent="0.2">
      <c r="EM50049" s="39"/>
      <c r="EN50049" s="39"/>
      <c r="EO50049" s="39"/>
    </row>
    <row r="50050" spans="143:145" x14ac:dyDescent="0.2">
      <c r="EM50050" s="39"/>
      <c r="EN50050" s="39"/>
      <c r="EO50050" s="39"/>
    </row>
    <row r="50051" spans="143:145" x14ac:dyDescent="0.2">
      <c r="EM50051" s="39"/>
      <c r="EN50051" s="39"/>
      <c r="EO50051" s="39"/>
    </row>
    <row r="50052" spans="143:145" x14ac:dyDescent="0.2">
      <c r="EM50052" s="39"/>
      <c r="EN50052" s="39"/>
      <c r="EO50052" s="39"/>
    </row>
    <row r="50053" spans="143:145" x14ac:dyDescent="0.2">
      <c r="EM50053" s="39"/>
      <c r="EN50053" s="39"/>
      <c r="EO50053" s="39"/>
    </row>
    <row r="50054" spans="143:145" x14ac:dyDescent="0.2">
      <c r="EM50054" s="39"/>
      <c r="EN50054" s="39"/>
      <c r="EO50054" s="39"/>
    </row>
    <row r="50055" spans="143:145" x14ac:dyDescent="0.2">
      <c r="EM50055" s="39"/>
      <c r="EN50055" s="39"/>
      <c r="EO50055" s="39"/>
    </row>
    <row r="50056" spans="143:145" x14ac:dyDescent="0.2">
      <c r="EM50056" s="39"/>
      <c r="EN50056" s="39"/>
      <c r="EO50056" s="39"/>
    </row>
    <row r="50057" spans="143:145" x14ac:dyDescent="0.2">
      <c r="EM50057" s="39"/>
      <c r="EN50057" s="39"/>
      <c r="EO50057" s="39"/>
    </row>
    <row r="50058" spans="143:145" x14ac:dyDescent="0.2">
      <c r="EM50058" s="39"/>
      <c r="EN50058" s="39"/>
      <c r="EO50058" s="39"/>
    </row>
    <row r="50059" spans="143:145" x14ac:dyDescent="0.2">
      <c r="EM50059" s="39"/>
      <c r="EN50059" s="39"/>
      <c r="EO50059" s="39"/>
    </row>
    <row r="50060" spans="143:145" x14ac:dyDescent="0.2">
      <c r="EM50060" s="39"/>
      <c r="EN50060" s="39"/>
      <c r="EO50060" s="39"/>
    </row>
    <row r="50061" spans="143:145" x14ac:dyDescent="0.2">
      <c r="EM50061" s="39"/>
      <c r="EN50061" s="39"/>
      <c r="EO50061" s="39"/>
    </row>
    <row r="50062" spans="143:145" x14ac:dyDescent="0.2">
      <c r="EM50062" s="39"/>
      <c r="EN50062" s="39"/>
      <c r="EO50062" s="39"/>
    </row>
    <row r="50063" spans="143:145" x14ac:dyDescent="0.2">
      <c r="EM50063" s="39"/>
      <c r="EN50063" s="39"/>
      <c r="EO50063" s="39"/>
    </row>
    <row r="50064" spans="143:145" x14ac:dyDescent="0.2">
      <c r="EM50064" s="39"/>
      <c r="EN50064" s="39"/>
      <c r="EO50064" s="39"/>
    </row>
    <row r="50065" spans="143:145" x14ac:dyDescent="0.2">
      <c r="EM50065" s="39"/>
      <c r="EN50065" s="39"/>
      <c r="EO50065" s="39"/>
    </row>
    <row r="50066" spans="143:145" x14ac:dyDescent="0.2">
      <c r="EM50066" s="39"/>
      <c r="EN50066" s="39"/>
      <c r="EO50066" s="39"/>
    </row>
    <row r="50067" spans="143:145" x14ac:dyDescent="0.2">
      <c r="EM50067" s="39"/>
      <c r="EN50067" s="39"/>
      <c r="EO50067" s="39"/>
    </row>
    <row r="50068" spans="143:145" x14ac:dyDescent="0.2">
      <c r="EM50068" s="39"/>
      <c r="EN50068" s="39"/>
      <c r="EO50068" s="39"/>
    </row>
    <row r="50069" spans="143:145" x14ac:dyDescent="0.2">
      <c r="EM50069" s="39"/>
      <c r="EN50069" s="39"/>
      <c r="EO50069" s="39"/>
    </row>
    <row r="50070" spans="143:145" x14ac:dyDescent="0.2">
      <c r="EM50070" s="39"/>
      <c r="EN50070" s="39"/>
      <c r="EO50070" s="39"/>
    </row>
    <row r="50071" spans="143:145" x14ac:dyDescent="0.2">
      <c r="EM50071" s="39"/>
      <c r="EN50071" s="39"/>
      <c r="EO50071" s="39"/>
    </row>
    <row r="50072" spans="143:145" x14ac:dyDescent="0.2">
      <c r="EM50072" s="39"/>
      <c r="EN50072" s="39"/>
      <c r="EO50072" s="39"/>
    </row>
    <row r="50073" spans="143:145" x14ac:dyDescent="0.2">
      <c r="EM50073" s="39"/>
      <c r="EN50073" s="39"/>
      <c r="EO50073" s="39"/>
    </row>
    <row r="50074" spans="143:145" x14ac:dyDescent="0.2">
      <c r="EM50074" s="39"/>
      <c r="EN50074" s="39"/>
      <c r="EO50074" s="39"/>
    </row>
    <row r="50075" spans="143:145" x14ac:dyDescent="0.2">
      <c r="EM50075" s="39"/>
      <c r="EN50075" s="39"/>
      <c r="EO50075" s="39"/>
    </row>
    <row r="50076" spans="143:145" x14ac:dyDescent="0.2">
      <c r="EM50076" s="39"/>
      <c r="EN50076" s="39"/>
      <c r="EO50076" s="39"/>
    </row>
    <row r="50077" spans="143:145" x14ac:dyDescent="0.2">
      <c r="EM50077" s="39"/>
      <c r="EN50077" s="39"/>
      <c r="EO50077" s="39"/>
    </row>
    <row r="50078" spans="143:145" x14ac:dyDescent="0.2">
      <c r="EM50078" s="39"/>
      <c r="EN50078" s="39"/>
      <c r="EO50078" s="39"/>
    </row>
    <row r="50079" spans="143:145" x14ac:dyDescent="0.2">
      <c r="EM50079" s="39"/>
      <c r="EN50079" s="39"/>
      <c r="EO50079" s="39"/>
    </row>
    <row r="50080" spans="143:145" x14ac:dyDescent="0.2">
      <c r="EM50080" s="39"/>
      <c r="EN50080" s="39"/>
      <c r="EO50080" s="39"/>
    </row>
    <row r="50081" spans="143:145" x14ac:dyDescent="0.2">
      <c r="EM50081" s="39"/>
      <c r="EN50081" s="39"/>
      <c r="EO50081" s="39"/>
    </row>
    <row r="50082" spans="143:145" x14ac:dyDescent="0.2">
      <c r="EM50082" s="39"/>
      <c r="EN50082" s="39"/>
      <c r="EO50082" s="39"/>
    </row>
    <row r="50083" spans="143:145" x14ac:dyDescent="0.2">
      <c r="EM50083" s="39"/>
      <c r="EN50083" s="39"/>
      <c r="EO50083" s="39"/>
    </row>
    <row r="50084" spans="143:145" x14ac:dyDescent="0.2">
      <c r="EM50084" s="39"/>
      <c r="EN50084" s="39"/>
      <c r="EO50084" s="39"/>
    </row>
    <row r="50085" spans="143:145" x14ac:dyDescent="0.2">
      <c r="EM50085" s="39"/>
      <c r="EN50085" s="39"/>
      <c r="EO50085" s="39"/>
    </row>
    <row r="50086" spans="143:145" x14ac:dyDescent="0.2">
      <c r="EM50086" s="39"/>
      <c r="EN50086" s="39"/>
      <c r="EO50086" s="39"/>
    </row>
    <row r="50087" spans="143:145" x14ac:dyDescent="0.2">
      <c r="EM50087" s="39"/>
      <c r="EN50087" s="39"/>
      <c r="EO50087" s="39"/>
    </row>
    <row r="50088" spans="143:145" x14ac:dyDescent="0.2">
      <c r="EM50088" s="39"/>
      <c r="EN50088" s="39"/>
      <c r="EO50088" s="39"/>
    </row>
    <row r="50089" spans="143:145" x14ac:dyDescent="0.2">
      <c r="EM50089" s="39"/>
      <c r="EN50089" s="39"/>
      <c r="EO50089" s="39"/>
    </row>
    <row r="50090" spans="143:145" x14ac:dyDescent="0.2">
      <c r="EM50090" s="39"/>
      <c r="EN50090" s="39"/>
      <c r="EO50090" s="39"/>
    </row>
    <row r="50091" spans="143:145" x14ac:dyDescent="0.2">
      <c r="EM50091" s="39"/>
      <c r="EN50091" s="39"/>
      <c r="EO50091" s="39"/>
    </row>
    <row r="50092" spans="143:145" x14ac:dyDescent="0.2">
      <c r="EM50092" s="39"/>
      <c r="EN50092" s="39"/>
      <c r="EO50092" s="39"/>
    </row>
    <row r="50093" spans="143:145" x14ac:dyDescent="0.2">
      <c r="EM50093" s="39"/>
      <c r="EN50093" s="39"/>
      <c r="EO50093" s="39"/>
    </row>
    <row r="50094" spans="143:145" x14ac:dyDescent="0.2">
      <c r="EM50094" s="39"/>
      <c r="EN50094" s="39"/>
      <c r="EO50094" s="39"/>
    </row>
    <row r="50095" spans="143:145" x14ac:dyDescent="0.2">
      <c r="EM50095" s="39"/>
      <c r="EN50095" s="39"/>
      <c r="EO50095" s="39"/>
    </row>
    <row r="50096" spans="143:145" x14ac:dyDescent="0.2">
      <c r="EM50096" s="39"/>
      <c r="EN50096" s="39"/>
      <c r="EO50096" s="39"/>
    </row>
    <row r="50097" spans="143:145" x14ac:dyDescent="0.2">
      <c r="EM50097" s="39"/>
      <c r="EN50097" s="39"/>
      <c r="EO50097" s="39"/>
    </row>
    <row r="50098" spans="143:145" x14ac:dyDescent="0.2">
      <c r="EM50098" s="39"/>
      <c r="EN50098" s="39"/>
      <c r="EO50098" s="39"/>
    </row>
    <row r="50099" spans="143:145" x14ac:dyDescent="0.2">
      <c r="EM50099" s="39"/>
      <c r="EN50099" s="39"/>
      <c r="EO50099" s="39"/>
    </row>
    <row r="50100" spans="143:145" x14ac:dyDescent="0.2">
      <c r="EM50100" s="39"/>
      <c r="EN50100" s="39"/>
      <c r="EO50100" s="39"/>
    </row>
    <row r="50101" spans="143:145" x14ac:dyDescent="0.2">
      <c r="EM50101" s="39"/>
      <c r="EN50101" s="39"/>
      <c r="EO50101" s="39"/>
    </row>
    <row r="50102" spans="143:145" x14ac:dyDescent="0.2">
      <c r="EM50102" s="39"/>
      <c r="EN50102" s="39"/>
      <c r="EO50102" s="39"/>
    </row>
    <row r="50103" spans="143:145" x14ac:dyDescent="0.2">
      <c r="EM50103" s="39"/>
      <c r="EN50103" s="39"/>
      <c r="EO50103" s="39"/>
    </row>
    <row r="50104" spans="143:145" x14ac:dyDescent="0.2">
      <c r="EM50104" s="39"/>
      <c r="EN50104" s="39"/>
      <c r="EO50104" s="39"/>
    </row>
    <row r="50105" spans="143:145" x14ac:dyDescent="0.2">
      <c r="EM50105" s="39"/>
      <c r="EN50105" s="39"/>
      <c r="EO50105" s="39"/>
    </row>
    <row r="50106" spans="143:145" x14ac:dyDescent="0.2">
      <c r="EM50106" s="39"/>
      <c r="EN50106" s="39"/>
      <c r="EO50106" s="39"/>
    </row>
    <row r="50107" spans="143:145" x14ac:dyDescent="0.2">
      <c r="EM50107" s="39"/>
      <c r="EN50107" s="39"/>
      <c r="EO50107" s="39"/>
    </row>
    <row r="50108" spans="143:145" x14ac:dyDescent="0.2">
      <c r="EM50108" s="39"/>
      <c r="EN50108" s="39"/>
      <c r="EO50108" s="39"/>
    </row>
    <row r="50109" spans="143:145" x14ac:dyDescent="0.2">
      <c r="EM50109" s="39"/>
      <c r="EN50109" s="39"/>
      <c r="EO50109" s="39"/>
    </row>
    <row r="50110" spans="143:145" x14ac:dyDescent="0.2">
      <c r="EM50110" s="39"/>
      <c r="EN50110" s="39"/>
      <c r="EO50110" s="39"/>
    </row>
    <row r="50111" spans="143:145" x14ac:dyDescent="0.2">
      <c r="EM50111" s="39"/>
      <c r="EN50111" s="39"/>
      <c r="EO50111" s="39"/>
    </row>
    <row r="50112" spans="143:145" x14ac:dyDescent="0.2">
      <c r="EM50112" s="39"/>
      <c r="EN50112" s="39"/>
      <c r="EO50112" s="39"/>
    </row>
    <row r="50113" spans="143:145" x14ac:dyDescent="0.2">
      <c r="EM50113" s="39"/>
      <c r="EN50113" s="39"/>
      <c r="EO50113" s="39"/>
    </row>
    <row r="50114" spans="143:145" x14ac:dyDescent="0.2">
      <c r="EM50114" s="39"/>
      <c r="EN50114" s="39"/>
      <c r="EO50114" s="39"/>
    </row>
    <row r="50115" spans="143:145" x14ac:dyDescent="0.2">
      <c r="EM50115" s="39"/>
      <c r="EN50115" s="39"/>
      <c r="EO50115" s="39"/>
    </row>
    <row r="50116" spans="143:145" x14ac:dyDescent="0.2">
      <c r="EM50116" s="39"/>
      <c r="EN50116" s="39"/>
      <c r="EO50116" s="39"/>
    </row>
    <row r="50117" spans="143:145" x14ac:dyDescent="0.2">
      <c r="EM50117" s="39"/>
      <c r="EN50117" s="39"/>
      <c r="EO50117" s="39"/>
    </row>
    <row r="50118" spans="143:145" x14ac:dyDescent="0.2">
      <c r="EM50118" s="39"/>
      <c r="EN50118" s="39"/>
      <c r="EO50118" s="39"/>
    </row>
    <row r="50119" spans="143:145" x14ac:dyDescent="0.2">
      <c r="EM50119" s="39"/>
      <c r="EN50119" s="39"/>
      <c r="EO50119" s="39"/>
    </row>
    <row r="50120" spans="143:145" x14ac:dyDescent="0.2">
      <c r="EM50120" s="39"/>
      <c r="EN50120" s="39"/>
      <c r="EO50120" s="39"/>
    </row>
    <row r="50121" spans="143:145" x14ac:dyDescent="0.2">
      <c r="EM50121" s="39"/>
      <c r="EN50121" s="39"/>
      <c r="EO50121" s="39"/>
    </row>
    <row r="50122" spans="143:145" x14ac:dyDescent="0.2">
      <c r="EM50122" s="39"/>
      <c r="EN50122" s="39"/>
      <c r="EO50122" s="39"/>
    </row>
    <row r="50123" spans="143:145" x14ac:dyDescent="0.2">
      <c r="EM50123" s="39"/>
      <c r="EN50123" s="39"/>
      <c r="EO50123" s="39"/>
    </row>
    <row r="50124" spans="143:145" x14ac:dyDescent="0.2">
      <c r="EM50124" s="39"/>
      <c r="EN50124" s="39"/>
      <c r="EO50124" s="39"/>
    </row>
    <row r="50125" spans="143:145" x14ac:dyDescent="0.2">
      <c r="EM50125" s="39"/>
      <c r="EN50125" s="39"/>
      <c r="EO50125" s="39"/>
    </row>
    <row r="50126" spans="143:145" x14ac:dyDescent="0.2">
      <c r="EM50126" s="39"/>
      <c r="EN50126" s="39"/>
      <c r="EO50126" s="39"/>
    </row>
    <row r="50127" spans="143:145" x14ac:dyDescent="0.2">
      <c r="EM50127" s="39"/>
      <c r="EN50127" s="39"/>
      <c r="EO50127" s="39"/>
    </row>
    <row r="50128" spans="143:145" x14ac:dyDescent="0.2">
      <c r="EM50128" s="39"/>
      <c r="EN50128" s="39"/>
      <c r="EO50128" s="39"/>
    </row>
    <row r="50129" spans="143:145" x14ac:dyDescent="0.2">
      <c r="EM50129" s="39"/>
      <c r="EN50129" s="39"/>
      <c r="EO50129" s="39"/>
    </row>
    <row r="50130" spans="143:145" x14ac:dyDescent="0.2">
      <c r="EM50130" s="39"/>
      <c r="EN50130" s="39"/>
      <c r="EO50130" s="39"/>
    </row>
    <row r="50131" spans="143:145" x14ac:dyDescent="0.2">
      <c r="EM50131" s="39"/>
      <c r="EN50131" s="39"/>
      <c r="EO50131" s="39"/>
    </row>
    <row r="50132" spans="143:145" x14ac:dyDescent="0.2">
      <c r="EM50132" s="39"/>
      <c r="EN50132" s="39"/>
      <c r="EO50132" s="39"/>
    </row>
    <row r="50133" spans="143:145" x14ac:dyDescent="0.2">
      <c r="EM50133" s="39"/>
      <c r="EN50133" s="39"/>
      <c r="EO50133" s="39"/>
    </row>
    <row r="50134" spans="143:145" x14ac:dyDescent="0.2">
      <c r="EM50134" s="39"/>
      <c r="EN50134" s="39"/>
      <c r="EO50134" s="39"/>
    </row>
    <row r="50135" spans="143:145" x14ac:dyDescent="0.2">
      <c r="EM50135" s="39"/>
      <c r="EN50135" s="39"/>
      <c r="EO50135" s="39"/>
    </row>
    <row r="50136" spans="143:145" x14ac:dyDescent="0.2">
      <c r="EM50136" s="39"/>
      <c r="EN50136" s="39"/>
      <c r="EO50136" s="39"/>
    </row>
    <row r="50137" spans="143:145" x14ac:dyDescent="0.2">
      <c r="EM50137" s="39"/>
      <c r="EN50137" s="39"/>
      <c r="EO50137" s="39"/>
    </row>
    <row r="50138" spans="143:145" x14ac:dyDescent="0.2">
      <c r="EM50138" s="39"/>
      <c r="EN50138" s="39"/>
      <c r="EO50138" s="39"/>
    </row>
    <row r="50139" spans="143:145" x14ac:dyDescent="0.2">
      <c r="EM50139" s="39"/>
      <c r="EN50139" s="39"/>
      <c r="EO50139" s="39"/>
    </row>
    <row r="50140" spans="143:145" x14ac:dyDescent="0.2">
      <c r="EM50140" s="39"/>
      <c r="EN50140" s="39"/>
      <c r="EO50140" s="39"/>
    </row>
    <row r="50141" spans="143:145" x14ac:dyDescent="0.2">
      <c r="EM50141" s="39"/>
      <c r="EN50141" s="39"/>
      <c r="EO50141" s="39"/>
    </row>
    <row r="50142" spans="143:145" x14ac:dyDescent="0.2">
      <c r="EM50142" s="39"/>
      <c r="EN50142" s="39"/>
      <c r="EO50142" s="39"/>
    </row>
    <row r="50143" spans="143:145" x14ac:dyDescent="0.2">
      <c r="EM50143" s="39"/>
      <c r="EN50143" s="39"/>
      <c r="EO50143" s="39"/>
    </row>
    <row r="50144" spans="143:145" x14ac:dyDescent="0.2">
      <c r="EM50144" s="39"/>
      <c r="EN50144" s="39"/>
      <c r="EO50144" s="39"/>
    </row>
    <row r="50145" spans="143:145" x14ac:dyDescent="0.2">
      <c r="EM50145" s="39"/>
      <c r="EN50145" s="39"/>
      <c r="EO50145" s="39"/>
    </row>
    <row r="50146" spans="143:145" x14ac:dyDescent="0.2">
      <c r="EM50146" s="39"/>
      <c r="EN50146" s="39"/>
      <c r="EO50146" s="39"/>
    </row>
    <row r="50147" spans="143:145" x14ac:dyDescent="0.2">
      <c r="EM50147" s="39"/>
      <c r="EN50147" s="39"/>
      <c r="EO50147" s="39"/>
    </row>
    <row r="50148" spans="143:145" x14ac:dyDescent="0.2">
      <c r="EM50148" s="39"/>
      <c r="EN50148" s="39"/>
      <c r="EO50148" s="39"/>
    </row>
    <row r="50149" spans="143:145" x14ac:dyDescent="0.2">
      <c r="EM50149" s="39"/>
      <c r="EN50149" s="39"/>
      <c r="EO50149" s="39"/>
    </row>
    <row r="50150" spans="143:145" x14ac:dyDescent="0.2">
      <c r="EM50150" s="39"/>
      <c r="EN50150" s="39"/>
      <c r="EO50150" s="39"/>
    </row>
    <row r="50151" spans="143:145" x14ac:dyDescent="0.2">
      <c r="EM50151" s="39"/>
      <c r="EN50151" s="39"/>
      <c r="EO50151" s="39"/>
    </row>
    <row r="50152" spans="143:145" x14ac:dyDescent="0.2">
      <c r="EM50152" s="39"/>
      <c r="EN50152" s="39"/>
      <c r="EO50152" s="39"/>
    </row>
    <row r="50153" spans="143:145" x14ac:dyDescent="0.2">
      <c r="EM50153" s="39"/>
      <c r="EN50153" s="39"/>
      <c r="EO50153" s="39"/>
    </row>
    <row r="50154" spans="143:145" x14ac:dyDescent="0.2">
      <c r="EM50154" s="39"/>
      <c r="EN50154" s="39"/>
      <c r="EO50154" s="39"/>
    </row>
    <row r="50155" spans="143:145" x14ac:dyDescent="0.2">
      <c r="EM50155" s="39"/>
      <c r="EN50155" s="39"/>
      <c r="EO50155" s="39"/>
    </row>
    <row r="50156" spans="143:145" x14ac:dyDescent="0.2">
      <c r="EM50156" s="39"/>
      <c r="EN50156" s="39"/>
      <c r="EO50156" s="39"/>
    </row>
    <row r="50157" spans="143:145" x14ac:dyDescent="0.2">
      <c r="EM50157" s="39"/>
      <c r="EN50157" s="39"/>
      <c r="EO50157" s="39"/>
    </row>
    <row r="50158" spans="143:145" x14ac:dyDescent="0.2">
      <c r="EM50158" s="39"/>
      <c r="EN50158" s="39"/>
      <c r="EO50158" s="39"/>
    </row>
    <row r="50159" spans="143:145" x14ac:dyDescent="0.2">
      <c r="EM50159" s="39"/>
      <c r="EN50159" s="39"/>
      <c r="EO50159" s="39"/>
    </row>
    <row r="50160" spans="143:145" x14ac:dyDescent="0.2">
      <c r="EM50160" s="39"/>
      <c r="EN50160" s="39"/>
      <c r="EO50160" s="39"/>
    </row>
    <row r="50161" spans="143:145" x14ac:dyDescent="0.2">
      <c r="EM50161" s="39"/>
      <c r="EN50161" s="39"/>
      <c r="EO50161" s="39"/>
    </row>
    <row r="50162" spans="143:145" x14ac:dyDescent="0.2">
      <c r="EM50162" s="39"/>
      <c r="EN50162" s="39"/>
      <c r="EO50162" s="39"/>
    </row>
    <row r="50163" spans="143:145" x14ac:dyDescent="0.2">
      <c r="EM50163" s="39"/>
      <c r="EN50163" s="39"/>
      <c r="EO50163" s="39"/>
    </row>
    <row r="50164" spans="143:145" x14ac:dyDescent="0.2">
      <c r="EM50164" s="39"/>
      <c r="EN50164" s="39"/>
      <c r="EO50164" s="39"/>
    </row>
    <row r="50165" spans="143:145" x14ac:dyDescent="0.2">
      <c r="EM50165" s="39"/>
      <c r="EN50165" s="39"/>
      <c r="EO50165" s="39"/>
    </row>
    <row r="50166" spans="143:145" x14ac:dyDescent="0.2">
      <c r="EM50166" s="39"/>
      <c r="EN50166" s="39"/>
      <c r="EO50166" s="39"/>
    </row>
    <row r="50167" spans="143:145" x14ac:dyDescent="0.2">
      <c r="EM50167" s="39"/>
      <c r="EN50167" s="39"/>
      <c r="EO50167" s="39"/>
    </row>
    <row r="50168" spans="143:145" x14ac:dyDescent="0.2">
      <c r="EM50168" s="39"/>
      <c r="EN50168" s="39"/>
      <c r="EO50168" s="39"/>
    </row>
    <row r="50169" spans="143:145" x14ac:dyDescent="0.2">
      <c r="EM50169" s="39"/>
      <c r="EN50169" s="39"/>
      <c r="EO50169" s="39"/>
    </row>
    <row r="50170" spans="143:145" x14ac:dyDescent="0.2">
      <c r="EM50170" s="39"/>
      <c r="EN50170" s="39"/>
      <c r="EO50170" s="39"/>
    </row>
    <row r="50171" spans="143:145" x14ac:dyDescent="0.2">
      <c r="EM50171" s="39"/>
      <c r="EN50171" s="39"/>
      <c r="EO50171" s="39"/>
    </row>
    <row r="50172" spans="143:145" x14ac:dyDescent="0.2">
      <c r="EM50172" s="39"/>
      <c r="EN50172" s="39"/>
      <c r="EO50172" s="39"/>
    </row>
    <row r="50173" spans="143:145" x14ac:dyDescent="0.2">
      <c r="EM50173" s="39"/>
      <c r="EN50173" s="39"/>
      <c r="EO50173" s="39"/>
    </row>
    <row r="50174" spans="143:145" x14ac:dyDescent="0.2">
      <c r="EM50174" s="39"/>
      <c r="EN50174" s="39"/>
      <c r="EO50174" s="39"/>
    </row>
    <row r="50175" spans="143:145" x14ac:dyDescent="0.2">
      <c r="EM50175" s="39"/>
      <c r="EN50175" s="39"/>
      <c r="EO50175" s="39"/>
    </row>
    <row r="50176" spans="143:145" x14ac:dyDescent="0.2">
      <c r="EM50176" s="39"/>
      <c r="EN50176" s="39"/>
      <c r="EO50176" s="39"/>
    </row>
    <row r="50177" spans="143:145" x14ac:dyDescent="0.2">
      <c r="EM50177" s="39"/>
      <c r="EN50177" s="39"/>
      <c r="EO50177" s="39"/>
    </row>
    <row r="50178" spans="143:145" x14ac:dyDescent="0.2">
      <c r="EM50178" s="39"/>
      <c r="EN50178" s="39"/>
      <c r="EO50178" s="39"/>
    </row>
    <row r="50179" spans="143:145" x14ac:dyDescent="0.2">
      <c r="EM50179" s="39"/>
      <c r="EN50179" s="39"/>
      <c r="EO50179" s="39"/>
    </row>
    <row r="50180" spans="143:145" x14ac:dyDescent="0.2">
      <c r="EM50180" s="39"/>
      <c r="EN50180" s="39"/>
      <c r="EO50180" s="39"/>
    </row>
    <row r="50181" spans="143:145" x14ac:dyDescent="0.2">
      <c r="EM50181" s="39"/>
      <c r="EN50181" s="39"/>
      <c r="EO50181" s="39"/>
    </row>
    <row r="50182" spans="143:145" x14ac:dyDescent="0.2">
      <c r="EM50182" s="39"/>
      <c r="EN50182" s="39"/>
      <c r="EO50182" s="39"/>
    </row>
    <row r="50183" spans="143:145" x14ac:dyDescent="0.2">
      <c r="EM50183" s="39"/>
      <c r="EN50183" s="39"/>
      <c r="EO50183" s="39"/>
    </row>
    <row r="50184" spans="143:145" x14ac:dyDescent="0.2">
      <c r="EM50184" s="39"/>
      <c r="EN50184" s="39"/>
      <c r="EO50184" s="39"/>
    </row>
    <row r="50185" spans="143:145" x14ac:dyDescent="0.2">
      <c r="EM50185" s="39"/>
      <c r="EN50185" s="39"/>
      <c r="EO50185" s="39"/>
    </row>
    <row r="50186" spans="143:145" x14ac:dyDescent="0.2">
      <c r="EM50186" s="39"/>
      <c r="EN50186" s="39"/>
      <c r="EO50186" s="39"/>
    </row>
    <row r="50187" spans="143:145" x14ac:dyDescent="0.2">
      <c r="EM50187" s="39"/>
      <c r="EN50187" s="39"/>
      <c r="EO50187" s="39"/>
    </row>
    <row r="50188" spans="143:145" x14ac:dyDescent="0.2">
      <c r="EM50188" s="39"/>
      <c r="EN50188" s="39"/>
      <c r="EO50188" s="39"/>
    </row>
    <row r="50189" spans="143:145" x14ac:dyDescent="0.2">
      <c r="EM50189" s="39"/>
      <c r="EN50189" s="39"/>
      <c r="EO50189" s="39"/>
    </row>
    <row r="50190" spans="143:145" x14ac:dyDescent="0.2">
      <c r="EM50190" s="39"/>
      <c r="EN50190" s="39"/>
      <c r="EO50190" s="39"/>
    </row>
    <row r="50191" spans="143:145" x14ac:dyDescent="0.2">
      <c r="EM50191" s="39"/>
      <c r="EN50191" s="39"/>
      <c r="EO50191" s="39"/>
    </row>
    <row r="50192" spans="143:145" x14ac:dyDescent="0.2">
      <c r="EM50192" s="39"/>
      <c r="EN50192" s="39"/>
      <c r="EO50192" s="39"/>
    </row>
    <row r="50193" spans="143:145" x14ac:dyDescent="0.2">
      <c r="EM50193" s="39"/>
      <c r="EN50193" s="39"/>
      <c r="EO50193" s="39"/>
    </row>
    <row r="50194" spans="143:145" x14ac:dyDescent="0.2">
      <c r="EM50194" s="39"/>
      <c r="EN50194" s="39"/>
      <c r="EO50194" s="39"/>
    </row>
    <row r="50195" spans="143:145" x14ac:dyDescent="0.2">
      <c r="EM50195" s="39"/>
      <c r="EN50195" s="39"/>
      <c r="EO50195" s="39"/>
    </row>
    <row r="50196" spans="143:145" x14ac:dyDescent="0.2">
      <c r="EM50196" s="39"/>
      <c r="EN50196" s="39"/>
      <c r="EO50196" s="39"/>
    </row>
    <row r="50197" spans="143:145" x14ac:dyDescent="0.2">
      <c r="EM50197" s="39"/>
      <c r="EN50197" s="39"/>
      <c r="EO50197" s="39"/>
    </row>
    <row r="50198" spans="143:145" x14ac:dyDescent="0.2">
      <c r="EM50198" s="39"/>
      <c r="EN50198" s="39"/>
      <c r="EO50198" s="39"/>
    </row>
    <row r="50199" spans="143:145" x14ac:dyDescent="0.2">
      <c r="EM50199" s="39"/>
      <c r="EN50199" s="39"/>
      <c r="EO50199" s="39"/>
    </row>
    <row r="50200" spans="143:145" x14ac:dyDescent="0.2">
      <c r="EM50200" s="39"/>
      <c r="EN50200" s="39"/>
      <c r="EO50200" s="39"/>
    </row>
    <row r="50201" spans="143:145" x14ac:dyDescent="0.2">
      <c r="EM50201" s="39"/>
      <c r="EN50201" s="39"/>
      <c r="EO50201" s="39"/>
    </row>
    <row r="50202" spans="143:145" x14ac:dyDescent="0.2">
      <c r="EM50202" s="39"/>
      <c r="EN50202" s="39"/>
      <c r="EO50202" s="39"/>
    </row>
    <row r="50203" spans="143:145" x14ac:dyDescent="0.2">
      <c r="EM50203" s="39"/>
      <c r="EN50203" s="39"/>
      <c r="EO50203" s="39"/>
    </row>
    <row r="50204" spans="143:145" x14ac:dyDescent="0.2">
      <c r="EM50204" s="39"/>
      <c r="EN50204" s="39"/>
      <c r="EO50204" s="39"/>
    </row>
    <row r="50205" spans="143:145" x14ac:dyDescent="0.2">
      <c r="EM50205" s="39"/>
      <c r="EN50205" s="39"/>
      <c r="EO50205" s="39"/>
    </row>
    <row r="50206" spans="143:145" x14ac:dyDescent="0.2">
      <c r="EM50206" s="39"/>
      <c r="EN50206" s="39"/>
      <c r="EO50206" s="39"/>
    </row>
    <row r="50207" spans="143:145" x14ac:dyDescent="0.2">
      <c r="EM50207" s="39"/>
      <c r="EN50207" s="39"/>
      <c r="EO50207" s="39"/>
    </row>
    <row r="50208" spans="143:145" x14ac:dyDescent="0.2">
      <c r="EM50208" s="39"/>
      <c r="EN50208" s="39"/>
      <c r="EO50208" s="39"/>
    </row>
    <row r="50209" spans="143:145" x14ac:dyDescent="0.2">
      <c r="EM50209" s="39"/>
      <c r="EN50209" s="39"/>
      <c r="EO50209" s="39"/>
    </row>
    <row r="50210" spans="143:145" x14ac:dyDescent="0.2">
      <c r="EM50210" s="39"/>
      <c r="EN50210" s="39"/>
      <c r="EO50210" s="39"/>
    </row>
    <row r="50211" spans="143:145" x14ac:dyDescent="0.2">
      <c r="EM50211" s="39"/>
      <c r="EN50211" s="39"/>
      <c r="EO50211" s="39"/>
    </row>
    <row r="50212" spans="143:145" x14ac:dyDescent="0.2">
      <c r="EM50212" s="39"/>
      <c r="EN50212" s="39"/>
      <c r="EO50212" s="39"/>
    </row>
    <row r="50213" spans="143:145" x14ac:dyDescent="0.2">
      <c r="EM50213" s="39"/>
      <c r="EN50213" s="39"/>
      <c r="EO50213" s="39"/>
    </row>
    <row r="50214" spans="143:145" x14ac:dyDescent="0.2">
      <c r="EM50214" s="39"/>
      <c r="EN50214" s="39"/>
      <c r="EO50214" s="39"/>
    </row>
    <row r="50215" spans="143:145" x14ac:dyDescent="0.2">
      <c r="EM50215" s="39"/>
      <c r="EN50215" s="39"/>
      <c r="EO50215" s="39"/>
    </row>
    <row r="50216" spans="143:145" x14ac:dyDescent="0.2">
      <c r="EM50216" s="39"/>
      <c r="EN50216" s="39"/>
      <c r="EO50216" s="39"/>
    </row>
    <row r="50217" spans="143:145" x14ac:dyDescent="0.2">
      <c r="EM50217" s="39"/>
      <c r="EN50217" s="39"/>
      <c r="EO50217" s="39"/>
    </row>
    <row r="50218" spans="143:145" x14ac:dyDescent="0.2">
      <c r="EM50218" s="39"/>
      <c r="EN50218" s="39"/>
      <c r="EO50218" s="39"/>
    </row>
    <row r="50219" spans="143:145" x14ac:dyDescent="0.2">
      <c r="EM50219" s="39"/>
      <c r="EN50219" s="39"/>
      <c r="EO50219" s="39"/>
    </row>
    <row r="50220" spans="143:145" x14ac:dyDescent="0.2">
      <c r="EM50220" s="39"/>
      <c r="EN50220" s="39"/>
      <c r="EO50220" s="39"/>
    </row>
    <row r="50221" spans="143:145" x14ac:dyDescent="0.2">
      <c r="EM50221" s="39"/>
      <c r="EN50221" s="39"/>
      <c r="EO50221" s="39"/>
    </row>
    <row r="50222" spans="143:145" x14ac:dyDescent="0.2">
      <c r="EM50222" s="39"/>
      <c r="EN50222" s="39"/>
      <c r="EO50222" s="39"/>
    </row>
    <row r="50223" spans="143:145" x14ac:dyDescent="0.2">
      <c r="EM50223" s="39"/>
      <c r="EN50223" s="39"/>
      <c r="EO50223" s="39"/>
    </row>
    <row r="50224" spans="143:145" x14ac:dyDescent="0.2">
      <c r="EM50224" s="39"/>
      <c r="EN50224" s="39"/>
      <c r="EO50224" s="39"/>
    </row>
    <row r="50225" spans="143:145" x14ac:dyDescent="0.2">
      <c r="EM50225" s="39"/>
      <c r="EN50225" s="39"/>
      <c r="EO50225" s="39"/>
    </row>
    <row r="50226" spans="143:145" x14ac:dyDescent="0.2">
      <c r="EM50226" s="39"/>
      <c r="EN50226" s="39"/>
      <c r="EO50226" s="39"/>
    </row>
    <row r="50227" spans="143:145" x14ac:dyDescent="0.2">
      <c r="EM50227" s="39"/>
      <c r="EN50227" s="39"/>
      <c r="EO50227" s="39"/>
    </row>
    <row r="50228" spans="143:145" x14ac:dyDescent="0.2">
      <c r="EM50228" s="39"/>
      <c r="EN50228" s="39"/>
      <c r="EO50228" s="39"/>
    </row>
    <row r="50229" spans="143:145" x14ac:dyDescent="0.2">
      <c r="EM50229" s="39"/>
      <c r="EN50229" s="39"/>
      <c r="EO50229" s="39"/>
    </row>
    <row r="50230" spans="143:145" x14ac:dyDescent="0.2">
      <c r="EM50230" s="39"/>
      <c r="EN50230" s="39"/>
      <c r="EO50230" s="39"/>
    </row>
    <row r="50231" spans="143:145" x14ac:dyDescent="0.2">
      <c r="EM50231" s="39"/>
      <c r="EN50231" s="39"/>
      <c r="EO50231" s="39"/>
    </row>
    <row r="50232" spans="143:145" x14ac:dyDescent="0.2">
      <c r="EM50232" s="39"/>
      <c r="EN50232" s="39"/>
      <c r="EO50232" s="39"/>
    </row>
    <row r="50233" spans="143:145" x14ac:dyDescent="0.2">
      <c r="EM50233" s="39"/>
      <c r="EN50233" s="39"/>
      <c r="EO50233" s="39"/>
    </row>
    <row r="50234" spans="143:145" x14ac:dyDescent="0.2">
      <c r="EM50234" s="39"/>
      <c r="EN50234" s="39"/>
      <c r="EO50234" s="39"/>
    </row>
    <row r="50235" spans="143:145" x14ac:dyDescent="0.2">
      <c r="EM50235" s="39"/>
      <c r="EN50235" s="39"/>
      <c r="EO50235" s="39"/>
    </row>
    <row r="50236" spans="143:145" x14ac:dyDescent="0.2">
      <c r="EM50236" s="39"/>
      <c r="EN50236" s="39"/>
      <c r="EO50236" s="39"/>
    </row>
    <row r="50237" spans="143:145" x14ac:dyDescent="0.2">
      <c r="EM50237" s="39"/>
      <c r="EN50237" s="39"/>
      <c r="EO50237" s="39"/>
    </row>
    <row r="50238" spans="143:145" x14ac:dyDescent="0.2">
      <c r="EM50238" s="39"/>
      <c r="EN50238" s="39"/>
      <c r="EO50238" s="39"/>
    </row>
    <row r="50239" spans="143:145" x14ac:dyDescent="0.2">
      <c r="EM50239" s="39"/>
      <c r="EN50239" s="39"/>
      <c r="EO50239" s="39"/>
    </row>
    <row r="50240" spans="143:145" x14ac:dyDescent="0.2">
      <c r="EM50240" s="39"/>
      <c r="EN50240" s="39"/>
      <c r="EO50240" s="39"/>
    </row>
    <row r="50241" spans="143:145" x14ac:dyDescent="0.2">
      <c r="EM50241" s="39"/>
      <c r="EN50241" s="39"/>
      <c r="EO50241" s="39"/>
    </row>
    <row r="50242" spans="143:145" x14ac:dyDescent="0.2">
      <c r="EM50242" s="39"/>
      <c r="EN50242" s="39"/>
      <c r="EO50242" s="39"/>
    </row>
    <row r="50243" spans="143:145" x14ac:dyDescent="0.2">
      <c r="EM50243" s="39"/>
      <c r="EN50243" s="39"/>
      <c r="EO50243" s="39"/>
    </row>
    <row r="50244" spans="143:145" x14ac:dyDescent="0.2">
      <c r="EM50244" s="39"/>
      <c r="EN50244" s="39"/>
      <c r="EO50244" s="39"/>
    </row>
    <row r="50245" spans="143:145" x14ac:dyDescent="0.2">
      <c r="EM50245" s="39"/>
      <c r="EN50245" s="39"/>
      <c r="EO50245" s="39"/>
    </row>
    <row r="50246" spans="143:145" x14ac:dyDescent="0.2">
      <c r="EM50246" s="39"/>
      <c r="EN50246" s="39"/>
      <c r="EO50246" s="39"/>
    </row>
    <row r="50247" spans="143:145" x14ac:dyDescent="0.2">
      <c r="EM50247" s="39"/>
      <c r="EN50247" s="39"/>
      <c r="EO50247" s="39"/>
    </row>
    <row r="50248" spans="143:145" x14ac:dyDescent="0.2">
      <c r="EM50248" s="39"/>
      <c r="EN50248" s="39"/>
      <c r="EO50248" s="39"/>
    </row>
    <row r="50249" spans="143:145" x14ac:dyDescent="0.2">
      <c r="EM50249" s="39"/>
      <c r="EN50249" s="39"/>
      <c r="EO50249" s="39"/>
    </row>
    <row r="50250" spans="143:145" x14ac:dyDescent="0.2">
      <c r="EM50250" s="39"/>
      <c r="EN50250" s="39"/>
      <c r="EO50250" s="39"/>
    </row>
    <row r="50251" spans="143:145" x14ac:dyDescent="0.2">
      <c r="EM50251" s="39"/>
      <c r="EN50251" s="39"/>
      <c r="EO50251" s="39"/>
    </row>
    <row r="50252" spans="143:145" x14ac:dyDescent="0.2">
      <c r="EM50252" s="39"/>
      <c r="EN50252" s="39"/>
      <c r="EO50252" s="39"/>
    </row>
    <row r="50253" spans="143:145" x14ac:dyDescent="0.2">
      <c r="EM50253" s="39"/>
      <c r="EN50253" s="39"/>
      <c r="EO50253" s="39"/>
    </row>
    <row r="50254" spans="143:145" x14ac:dyDescent="0.2">
      <c r="EM50254" s="39"/>
      <c r="EN50254" s="39"/>
      <c r="EO50254" s="39"/>
    </row>
    <row r="50255" spans="143:145" x14ac:dyDescent="0.2">
      <c r="EM50255" s="39"/>
      <c r="EN50255" s="39"/>
      <c r="EO50255" s="39"/>
    </row>
    <row r="50256" spans="143:145" x14ac:dyDescent="0.2">
      <c r="EM50256" s="39"/>
      <c r="EN50256" s="39"/>
      <c r="EO50256" s="39"/>
    </row>
    <row r="50257" spans="143:145" x14ac:dyDescent="0.2">
      <c r="EM50257" s="39"/>
      <c r="EN50257" s="39"/>
      <c r="EO50257" s="39"/>
    </row>
    <row r="50258" spans="143:145" x14ac:dyDescent="0.2">
      <c r="EM50258" s="39"/>
      <c r="EN50258" s="39"/>
      <c r="EO50258" s="39"/>
    </row>
    <row r="50259" spans="143:145" x14ac:dyDescent="0.2">
      <c r="EM50259" s="39"/>
      <c r="EN50259" s="39"/>
      <c r="EO50259" s="39"/>
    </row>
    <row r="50260" spans="143:145" x14ac:dyDescent="0.2">
      <c r="EM50260" s="39"/>
      <c r="EN50260" s="39"/>
      <c r="EO50260" s="39"/>
    </row>
    <row r="50261" spans="143:145" x14ac:dyDescent="0.2">
      <c r="EM50261" s="39"/>
      <c r="EN50261" s="39"/>
      <c r="EO50261" s="39"/>
    </row>
    <row r="50262" spans="143:145" x14ac:dyDescent="0.2">
      <c r="EM50262" s="39"/>
      <c r="EN50262" s="39"/>
      <c r="EO50262" s="39"/>
    </row>
    <row r="50263" spans="143:145" x14ac:dyDescent="0.2">
      <c r="EM50263" s="39"/>
      <c r="EN50263" s="39"/>
      <c r="EO50263" s="39"/>
    </row>
    <row r="50264" spans="143:145" x14ac:dyDescent="0.2">
      <c r="EM50264" s="39"/>
      <c r="EN50264" s="39"/>
      <c r="EO50264" s="39"/>
    </row>
    <row r="50265" spans="143:145" x14ac:dyDescent="0.2">
      <c r="EM50265" s="39"/>
      <c r="EN50265" s="39"/>
      <c r="EO50265" s="39"/>
    </row>
    <row r="50266" spans="143:145" x14ac:dyDescent="0.2">
      <c r="EM50266" s="39"/>
      <c r="EN50266" s="39"/>
      <c r="EO50266" s="39"/>
    </row>
    <row r="50267" spans="143:145" x14ac:dyDescent="0.2">
      <c r="EM50267" s="39"/>
      <c r="EN50267" s="39"/>
      <c r="EO50267" s="39"/>
    </row>
    <row r="50268" spans="143:145" x14ac:dyDescent="0.2">
      <c r="EM50268" s="39"/>
      <c r="EN50268" s="39"/>
      <c r="EO50268" s="39"/>
    </row>
    <row r="50269" spans="143:145" x14ac:dyDescent="0.2">
      <c r="EM50269" s="39"/>
      <c r="EN50269" s="39"/>
      <c r="EO50269" s="39"/>
    </row>
    <row r="50270" spans="143:145" x14ac:dyDescent="0.2">
      <c r="EM50270" s="39"/>
      <c r="EN50270" s="39"/>
      <c r="EO50270" s="39"/>
    </row>
    <row r="50271" spans="143:145" x14ac:dyDescent="0.2">
      <c r="EM50271" s="39"/>
      <c r="EN50271" s="39"/>
      <c r="EO50271" s="39"/>
    </row>
    <row r="50272" spans="143:145" x14ac:dyDescent="0.2">
      <c r="EM50272" s="39"/>
      <c r="EN50272" s="39"/>
      <c r="EO50272" s="39"/>
    </row>
    <row r="50273" spans="143:145" x14ac:dyDescent="0.2">
      <c r="EM50273" s="39"/>
      <c r="EN50273" s="39"/>
      <c r="EO50273" s="39"/>
    </row>
    <row r="50274" spans="143:145" x14ac:dyDescent="0.2">
      <c r="EM50274" s="39"/>
      <c r="EN50274" s="39"/>
      <c r="EO50274" s="39"/>
    </row>
    <row r="50275" spans="143:145" x14ac:dyDescent="0.2">
      <c r="EM50275" s="39"/>
      <c r="EN50275" s="39"/>
      <c r="EO50275" s="39"/>
    </row>
    <row r="50276" spans="143:145" x14ac:dyDescent="0.2">
      <c r="EM50276" s="39"/>
      <c r="EN50276" s="39"/>
      <c r="EO50276" s="39"/>
    </row>
    <row r="50277" spans="143:145" x14ac:dyDescent="0.2">
      <c r="EM50277" s="39"/>
      <c r="EN50277" s="39"/>
      <c r="EO50277" s="39"/>
    </row>
    <row r="50278" spans="143:145" x14ac:dyDescent="0.2">
      <c r="EM50278" s="39"/>
      <c r="EN50278" s="39"/>
      <c r="EO50278" s="39"/>
    </row>
    <row r="50279" spans="143:145" x14ac:dyDescent="0.2">
      <c r="EM50279" s="39"/>
      <c r="EN50279" s="39"/>
      <c r="EO50279" s="39"/>
    </row>
    <row r="50280" spans="143:145" x14ac:dyDescent="0.2">
      <c r="EM50280" s="39"/>
      <c r="EN50280" s="39"/>
      <c r="EO50280" s="39"/>
    </row>
    <row r="50281" spans="143:145" x14ac:dyDescent="0.2">
      <c r="EM50281" s="39"/>
      <c r="EN50281" s="39"/>
      <c r="EO50281" s="39"/>
    </row>
    <row r="50282" spans="143:145" x14ac:dyDescent="0.2">
      <c r="EM50282" s="39"/>
      <c r="EN50282" s="39"/>
      <c r="EO50282" s="39"/>
    </row>
    <row r="50283" spans="143:145" x14ac:dyDescent="0.2">
      <c r="EM50283" s="39"/>
      <c r="EN50283" s="39"/>
      <c r="EO50283" s="39"/>
    </row>
    <row r="50284" spans="143:145" x14ac:dyDescent="0.2">
      <c r="EM50284" s="39"/>
      <c r="EN50284" s="39"/>
      <c r="EO50284" s="39"/>
    </row>
    <row r="50285" spans="143:145" x14ac:dyDescent="0.2">
      <c r="EM50285" s="39"/>
      <c r="EN50285" s="39"/>
      <c r="EO50285" s="39"/>
    </row>
    <row r="50286" spans="143:145" x14ac:dyDescent="0.2">
      <c r="EM50286" s="39"/>
      <c r="EN50286" s="39"/>
      <c r="EO50286" s="39"/>
    </row>
    <row r="50287" spans="143:145" x14ac:dyDescent="0.2">
      <c r="EM50287" s="39"/>
      <c r="EN50287" s="39"/>
      <c r="EO50287" s="39"/>
    </row>
    <row r="50288" spans="143:145" x14ac:dyDescent="0.2">
      <c r="EM50288" s="39"/>
      <c r="EN50288" s="39"/>
      <c r="EO50288" s="39"/>
    </row>
    <row r="50289" spans="143:145" x14ac:dyDescent="0.2">
      <c r="EM50289" s="39"/>
      <c r="EN50289" s="39"/>
      <c r="EO50289" s="39"/>
    </row>
    <row r="50290" spans="143:145" x14ac:dyDescent="0.2">
      <c r="EM50290" s="39"/>
      <c r="EN50290" s="39"/>
      <c r="EO50290" s="39"/>
    </row>
    <row r="50291" spans="143:145" x14ac:dyDescent="0.2">
      <c r="EM50291" s="39"/>
      <c r="EN50291" s="39"/>
      <c r="EO50291" s="39"/>
    </row>
    <row r="50292" spans="143:145" x14ac:dyDescent="0.2">
      <c r="EM50292" s="39"/>
      <c r="EN50292" s="39"/>
      <c r="EO50292" s="39"/>
    </row>
    <row r="50293" spans="143:145" x14ac:dyDescent="0.2">
      <c r="EM50293" s="39"/>
      <c r="EN50293" s="39"/>
      <c r="EO50293" s="39"/>
    </row>
    <row r="50294" spans="143:145" x14ac:dyDescent="0.2">
      <c r="EM50294" s="39"/>
      <c r="EN50294" s="39"/>
      <c r="EO50294" s="39"/>
    </row>
    <row r="50295" spans="143:145" x14ac:dyDescent="0.2">
      <c r="EM50295" s="39"/>
      <c r="EN50295" s="39"/>
      <c r="EO50295" s="39"/>
    </row>
    <row r="50296" spans="143:145" x14ac:dyDescent="0.2">
      <c r="EM50296" s="39"/>
      <c r="EN50296" s="39"/>
      <c r="EO50296" s="39"/>
    </row>
    <row r="50297" spans="143:145" x14ac:dyDescent="0.2">
      <c r="EM50297" s="39"/>
      <c r="EN50297" s="39"/>
      <c r="EO50297" s="39"/>
    </row>
    <row r="50298" spans="143:145" x14ac:dyDescent="0.2">
      <c r="EM50298" s="39"/>
      <c r="EN50298" s="39"/>
      <c r="EO50298" s="39"/>
    </row>
    <row r="50299" spans="143:145" x14ac:dyDescent="0.2">
      <c r="EM50299" s="39"/>
      <c r="EN50299" s="39"/>
      <c r="EO50299" s="39"/>
    </row>
    <row r="50300" spans="143:145" x14ac:dyDescent="0.2">
      <c r="EM50300" s="39"/>
      <c r="EN50300" s="39"/>
      <c r="EO50300" s="39"/>
    </row>
    <row r="50301" spans="143:145" x14ac:dyDescent="0.2">
      <c r="EM50301" s="39"/>
      <c r="EN50301" s="39"/>
      <c r="EO50301" s="39"/>
    </row>
    <row r="50302" spans="143:145" x14ac:dyDescent="0.2">
      <c r="EM50302" s="39"/>
      <c r="EN50302" s="39"/>
      <c r="EO50302" s="39"/>
    </row>
    <row r="50303" spans="143:145" x14ac:dyDescent="0.2">
      <c r="EM50303" s="39"/>
      <c r="EN50303" s="39"/>
      <c r="EO50303" s="39"/>
    </row>
    <row r="50304" spans="143:145" x14ac:dyDescent="0.2">
      <c r="EM50304" s="39"/>
      <c r="EN50304" s="39"/>
      <c r="EO50304" s="39"/>
    </row>
    <row r="50305" spans="143:145" x14ac:dyDescent="0.2">
      <c r="EM50305" s="39"/>
      <c r="EN50305" s="39"/>
      <c r="EO50305" s="39"/>
    </row>
    <row r="50306" spans="143:145" x14ac:dyDescent="0.2">
      <c r="EM50306" s="39"/>
      <c r="EN50306" s="39"/>
      <c r="EO50306" s="39"/>
    </row>
    <row r="50307" spans="143:145" x14ac:dyDescent="0.2">
      <c r="EM50307" s="39"/>
      <c r="EN50307" s="39"/>
      <c r="EO50307" s="39"/>
    </row>
    <row r="50308" spans="143:145" x14ac:dyDescent="0.2">
      <c r="EM50308" s="39"/>
      <c r="EN50308" s="39"/>
      <c r="EO50308" s="39"/>
    </row>
    <row r="50309" spans="143:145" x14ac:dyDescent="0.2">
      <c r="EM50309" s="39"/>
      <c r="EN50309" s="39"/>
      <c r="EO50309" s="39"/>
    </row>
    <row r="50310" spans="143:145" x14ac:dyDescent="0.2">
      <c r="EM50310" s="39"/>
      <c r="EN50310" s="39"/>
      <c r="EO50310" s="39"/>
    </row>
    <row r="50311" spans="143:145" x14ac:dyDescent="0.2">
      <c r="EM50311" s="39"/>
      <c r="EN50311" s="39"/>
      <c r="EO50311" s="39"/>
    </row>
    <row r="50312" spans="143:145" x14ac:dyDescent="0.2">
      <c r="EM50312" s="39"/>
      <c r="EN50312" s="39"/>
      <c r="EO50312" s="39"/>
    </row>
    <row r="50313" spans="143:145" x14ac:dyDescent="0.2">
      <c r="EM50313" s="39"/>
      <c r="EN50313" s="39"/>
      <c r="EO50313" s="39"/>
    </row>
    <row r="50314" spans="143:145" x14ac:dyDescent="0.2">
      <c r="EM50314" s="39"/>
      <c r="EN50314" s="39"/>
      <c r="EO50314" s="39"/>
    </row>
    <row r="50315" spans="143:145" x14ac:dyDescent="0.2">
      <c r="EM50315" s="39"/>
      <c r="EN50315" s="39"/>
      <c r="EO50315" s="39"/>
    </row>
    <row r="50316" spans="143:145" x14ac:dyDescent="0.2">
      <c r="EM50316" s="39"/>
      <c r="EN50316" s="39"/>
      <c r="EO50316" s="39"/>
    </row>
    <row r="50317" spans="143:145" x14ac:dyDescent="0.2">
      <c r="EM50317" s="39"/>
      <c r="EN50317" s="39"/>
      <c r="EO50317" s="39"/>
    </row>
    <row r="50318" spans="143:145" x14ac:dyDescent="0.2">
      <c r="EM50318" s="39"/>
      <c r="EN50318" s="39"/>
      <c r="EO50318" s="39"/>
    </row>
    <row r="50319" spans="143:145" x14ac:dyDescent="0.2">
      <c r="EM50319" s="39"/>
      <c r="EN50319" s="39"/>
      <c r="EO50319" s="39"/>
    </row>
    <row r="50320" spans="143:145" x14ac:dyDescent="0.2">
      <c r="EM50320" s="39"/>
      <c r="EN50320" s="39"/>
      <c r="EO50320" s="39"/>
    </row>
    <row r="50321" spans="143:145" x14ac:dyDescent="0.2">
      <c r="EM50321" s="39"/>
      <c r="EN50321" s="39"/>
      <c r="EO50321" s="39"/>
    </row>
    <row r="50322" spans="143:145" x14ac:dyDescent="0.2">
      <c r="EM50322" s="39"/>
      <c r="EN50322" s="39"/>
      <c r="EO50322" s="39"/>
    </row>
    <row r="50323" spans="143:145" x14ac:dyDescent="0.2">
      <c r="EM50323" s="39"/>
      <c r="EN50323" s="39"/>
      <c r="EO50323" s="39"/>
    </row>
    <row r="50324" spans="143:145" x14ac:dyDescent="0.2">
      <c r="EM50324" s="39"/>
      <c r="EN50324" s="39"/>
      <c r="EO50324" s="39"/>
    </row>
    <row r="50325" spans="143:145" x14ac:dyDescent="0.2">
      <c r="EM50325" s="39"/>
      <c r="EN50325" s="39"/>
      <c r="EO50325" s="39"/>
    </row>
    <row r="50326" spans="143:145" x14ac:dyDescent="0.2">
      <c r="EM50326" s="39"/>
      <c r="EN50326" s="39"/>
      <c r="EO50326" s="39"/>
    </row>
    <row r="50327" spans="143:145" x14ac:dyDescent="0.2">
      <c r="EM50327" s="39"/>
      <c r="EN50327" s="39"/>
      <c r="EO50327" s="39"/>
    </row>
    <row r="50328" spans="143:145" x14ac:dyDescent="0.2">
      <c r="EM50328" s="39"/>
      <c r="EN50328" s="39"/>
      <c r="EO50328" s="39"/>
    </row>
    <row r="50329" spans="143:145" x14ac:dyDescent="0.2">
      <c r="EM50329" s="39"/>
      <c r="EN50329" s="39"/>
      <c r="EO50329" s="39"/>
    </row>
    <row r="50330" spans="143:145" x14ac:dyDescent="0.2">
      <c r="EM50330" s="39"/>
      <c r="EN50330" s="39"/>
      <c r="EO50330" s="39"/>
    </row>
    <row r="50331" spans="143:145" x14ac:dyDescent="0.2">
      <c r="EM50331" s="39"/>
      <c r="EN50331" s="39"/>
      <c r="EO50331" s="39"/>
    </row>
    <row r="50332" spans="143:145" x14ac:dyDescent="0.2">
      <c r="EM50332" s="39"/>
      <c r="EN50332" s="39"/>
      <c r="EO50332" s="39"/>
    </row>
    <row r="50333" spans="143:145" x14ac:dyDescent="0.2">
      <c r="EM50333" s="39"/>
      <c r="EN50333" s="39"/>
      <c r="EO50333" s="39"/>
    </row>
    <row r="50334" spans="143:145" x14ac:dyDescent="0.2">
      <c r="EM50334" s="39"/>
      <c r="EN50334" s="39"/>
      <c r="EO50334" s="39"/>
    </row>
    <row r="50335" spans="143:145" x14ac:dyDescent="0.2">
      <c r="EM50335" s="39"/>
      <c r="EN50335" s="39"/>
      <c r="EO50335" s="39"/>
    </row>
    <row r="50336" spans="143:145" x14ac:dyDescent="0.2">
      <c r="EM50336" s="39"/>
      <c r="EN50336" s="39"/>
      <c r="EO50336" s="39"/>
    </row>
    <row r="50337" spans="143:145" x14ac:dyDescent="0.2">
      <c r="EM50337" s="39"/>
      <c r="EN50337" s="39"/>
      <c r="EO50337" s="39"/>
    </row>
    <row r="50338" spans="143:145" x14ac:dyDescent="0.2">
      <c r="EM50338" s="39"/>
      <c r="EN50338" s="39"/>
      <c r="EO50338" s="39"/>
    </row>
    <row r="50339" spans="143:145" x14ac:dyDescent="0.2">
      <c r="EM50339" s="39"/>
      <c r="EN50339" s="39"/>
      <c r="EO50339" s="39"/>
    </row>
    <row r="50340" spans="143:145" x14ac:dyDescent="0.2">
      <c r="EM50340" s="39"/>
      <c r="EN50340" s="39"/>
      <c r="EO50340" s="39"/>
    </row>
    <row r="50341" spans="143:145" x14ac:dyDescent="0.2">
      <c r="EM50341" s="39"/>
      <c r="EN50341" s="39"/>
      <c r="EO50341" s="39"/>
    </row>
    <row r="50342" spans="143:145" x14ac:dyDescent="0.2">
      <c r="EM50342" s="39"/>
      <c r="EN50342" s="39"/>
      <c r="EO50342" s="39"/>
    </row>
    <row r="50343" spans="143:145" x14ac:dyDescent="0.2">
      <c r="EM50343" s="39"/>
      <c r="EN50343" s="39"/>
      <c r="EO50343" s="39"/>
    </row>
    <row r="50344" spans="143:145" x14ac:dyDescent="0.2">
      <c r="EM50344" s="39"/>
      <c r="EN50344" s="39"/>
      <c r="EO50344" s="39"/>
    </row>
    <row r="50345" spans="143:145" x14ac:dyDescent="0.2">
      <c r="EM50345" s="39"/>
      <c r="EN50345" s="39"/>
      <c r="EO50345" s="39"/>
    </row>
    <row r="50346" spans="143:145" x14ac:dyDescent="0.2">
      <c r="EM50346" s="39"/>
      <c r="EN50346" s="39"/>
      <c r="EO50346" s="39"/>
    </row>
    <row r="50347" spans="143:145" x14ac:dyDescent="0.2">
      <c r="EM50347" s="39"/>
      <c r="EN50347" s="39"/>
      <c r="EO50347" s="39"/>
    </row>
    <row r="50348" spans="143:145" x14ac:dyDescent="0.2">
      <c r="EM50348" s="39"/>
      <c r="EN50348" s="39"/>
      <c r="EO50348" s="39"/>
    </row>
    <row r="50349" spans="143:145" x14ac:dyDescent="0.2">
      <c r="EM50349" s="39"/>
      <c r="EN50349" s="39"/>
      <c r="EO50349" s="39"/>
    </row>
    <row r="50350" spans="143:145" x14ac:dyDescent="0.2">
      <c r="EM50350" s="39"/>
      <c r="EN50350" s="39"/>
      <c r="EO50350" s="39"/>
    </row>
    <row r="50351" spans="143:145" x14ac:dyDescent="0.2">
      <c r="EM50351" s="39"/>
      <c r="EN50351" s="39"/>
      <c r="EO50351" s="39"/>
    </row>
    <row r="50352" spans="143:145" x14ac:dyDescent="0.2">
      <c r="EM50352" s="39"/>
      <c r="EN50352" s="39"/>
      <c r="EO50352" s="39"/>
    </row>
    <row r="50353" spans="143:145" x14ac:dyDescent="0.2">
      <c r="EM50353" s="39"/>
      <c r="EN50353" s="39"/>
      <c r="EO50353" s="39"/>
    </row>
    <row r="50354" spans="143:145" x14ac:dyDescent="0.2">
      <c r="EM50354" s="39"/>
      <c r="EN50354" s="39"/>
      <c r="EO50354" s="39"/>
    </row>
    <row r="50355" spans="143:145" x14ac:dyDescent="0.2">
      <c r="EM50355" s="39"/>
      <c r="EN50355" s="39"/>
      <c r="EO50355" s="39"/>
    </row>
    <row r="50356" spans="143:145" x14ac:dyDescent="0.2">
      <c r="EM50356" s="39"/>
      <c r="EN50356" s="39"/>
      <c r="EO50356" s="39"/>
    </row>
    <row r="50357" spans="143:145" x14ac:dyDescent="0.2">
      <c r="EM50357" s="39"/>
      <c r="EN50357" s="39"/>
      <c r="EO50357" s="39"/>
    </row>
    <row r="50358" spans="143:145" x14ac:dyDescent="0.2">
      <c r="EM50358" s="39"/>
      <c r="EN50358" s="39"/>
      <c r="EO50358" s="39"/>
    </row>
    <row r="50359" spans="143:145" x14ac:dyDescent="0.2">
      <c r="EM50359" s="39"/>
      <c r="EN50359" s="39"/>
      <c r="EO50359" s="39"/>
    </row>
    <row r="50360" spans="143:145" x14ac:dyDescent="0.2">
      <c r="EM50360" s="39"/>
      <c r="EN50360" s="39"/>
      <c r="EO50360" s="39"/>
    </row>
    <row r="50361" spans="143:145" x14ac:dyDescent="0.2">
      <c r="EM50361" s="39"/>
      <c r="EN50361" s="39"/>
      <c r="EO50361" s="39"/>
    </row>
    <row r="50362" spans="143:145" x14ac:dyDescent="0.2">
      <c r="EM50362" s="39"/>
      <c r="EN50362" s="39"/>
      <c r="EO50362" s="39"/>
    </row>
    <row r="50363" spans="143:145" x14ac:dyDescent="0.2">
      <c r="EM50363" s="39"/>
      <c r="EN50363" s="39"/>
      <c r="EO50363" s="39"/>
    </row>
    <row r="50364" spans="143:145" x14ac:dyDescent="0.2">
      <c r="EM50364" s="39"/>
      <c r="EN50364" s="39"/>
      <c r="EO50364" s="39"/>
    </row>
    <row r="50365" spans="143:145" x14ac:dyDescent="0.2">
      <c r="EM50365" s="39"/>
      <c r="EN50365" s="39"/>
      <c r="EO50365" s="39"/>
    </row>
    <row r="50366" spans="143:145" x14ac:dyDescent="0.2">
      <c r="EM50366" s="39"/>
      <c r="EN50366" s="39"/>
      <c r="EO50366" s="39"/>
    </row>
    <row r="50367" spans="143:145" x14ac:dyDescent="0.2">
      <c r="EM50367" s="39"/>
      <c r="EN50367" s="39"/>
      <c r="EO50367" s="39"/>
    </row>
    <row r="50368" spans="143:145" x14ac:dyDescent="0.2">
      <c r="EM50368" s="39"/>
      <c r="EN50368" s="39"/>
      <c r="EO50368" s="39"/>
    </row>
    <row r="50369" spans="143:145" x14ac:dyDescent="0.2">
      <c r="EM50369" s="39"/>
      <c r="EN50369" s="39"/>
      <c r="EO50369" s="39"/>
    </row>
    <row r="50370" spans="143:145" x14ac:dyDescent="0.2">
      <c r="EM50370" s="39"/>
      <c r="EN50370" s="39"/>
      <c r="EO50370" s="39"/>
    </row>
    <row r="50371" spans="143:145" x14ac:dyDescent="0.2">
      <c r="EM50371" s="39"/>
      <c r="EN50371" s="39"/>
      <c r="EO50371" s="39"/>
    </row>
    <row r="50372" spans="143:145" x14ac:dyDescent="0.2">
      <c r="EM50372" s="39"/>
      <c r="EN50372" s="39"/>
      <c r="EO50372" s="39"/>
    </row>
    <row r="50373" spans="143:145" x14ac:dyDescent="0.2">
      <c r="EM50373" s="39"/>
      <c r="EN50373" s="39"/>
      <c r="EO50373" s="39"/>
    </row>
    <row r="50374" spans="143:145" x14ac:dyDescent="0.2">
      <c r="EM50374" s="39"/>
      <c r="EN50374" s="39"/>
      <c r="EO50374" s="39"/>
    </row>
    <row r="50375" spans="143:145" x14ac:dyDescent="0.2">
      <c r="EM50375" s="39"/>
      <c r="EN50375" s="39"/>
      <c r="EO50375" s="39"/>
    </row>
    <row r="50376" spans="143:145" x14ac:dyDescent="0.2">
      <c r="EM50376" s="39"/>
      <c r="EN50376" s="39"/>
      <c r="EO50376" s="39"/>
    </row>
    <row r="50377" spans="143:145" x14ac:dyDescent="0.2">
      <c r="EM50377" s="39"/>
      <c r="EN50377" s="39"/>
      <c r="EO50377" s="39"/>
    </row>
    <row r="50378" spans="143:145" x14ac:dyDescent="0.2">
      <c r="EM50378" s="39"/>
      <c r="EN50378" s="39"/>
      <c r="EO50378" s="39"/>
    </row>
    <row r="50379" spans="143:145" x14ac:dyDescent="0.2">
      <c r="EM50379" s="39"/>
      <c r="EN50379" s="39"/>
      <c r="EO50379" s="39"/>
    </row>
    <row r="50380" spans="143:145" x14ac:dyDescent="0.2">
      <c r="EM50380" s="39"/>
      <c r="EN50380" s="39"/>
      <c r="EO50380" s="39"/>
    </row>
    <row r="50381" spans="143:145" x14ac:dyDescent="0.2">
      <c r="EM50381" s="39"/>
      <c r="EN50381" s="39"/>
      <c r="EO50381" s="39"/>
    </row>
    <row r="50382" spans="143:145" x14ac:dyDescent="0.2">
      <c r="EM50382" s="39"/>
      <c r="EN50382" s="39"/>
      <c r="EO50382" s="39"/>
    </row>
    <row r="50383" spans="143:145" x14ac:dyDescent="0.2">
      <c r="EM50383" s="39"/>
      <c r="EN50383" s="39"/>
      <c r="EO50383" s="39"/>
    </row>
    <row r="50384" spans="143:145" x14ac:dyDescent="0.2">
      <c r="EM50384" s="39"/>
      <c r="EN50384" s="39"/>
      <c r="EO50384" s="39"/>
    </row>
    <row r="50385" spans="143:145" x14ac:dyDescent="0.2">
      <c r="EM50385" s="39"/>
      <c r="EN50385" s="39"/>
      <c r="EO50385" s="39"/>
    </row>
    <row r="50386" spans="143:145" x14ac:dyDescent="0.2">
      <c r="EM50386" s="39"/>
      <c r="EN50386" s="39"/>
      <c r="EO50386" s="39"/>
    </row>
    <row r="50387" spans="143:145" x14ac:dyDescent="0.2">
      <c r="EM50387" s="39"/>
      <c r="EN50387" s="39"/>
      <c r="EO50387" s="39"/>
    </row>
    <row r="50388" spans="143:145" x14ac:dyDescent="0.2">
      <c r="EM50388" s="39"/>
      <c r="EN50388" s="39"/>
      <c r="EO50388" s="39"/>
    </row>
    <row r="50389" spans="143:145" x14ac:dyDescent="0.2">
      <c r="EM50389" s="39"/>
      <c r="EN50389" s="39"/>
      <c r="EO50389" s="39"/>
    </row>
    <row r="50390" spans="143:145" x14ac:dyDescent="0.2">
      <c r="EM50390" s="39"/>
      <c r="EN50390" s="39"/>
      <c r="EO50390" s="39"/>
    </row>
    <row r="50391" spans="143:145" x14ac:dyDescent="0.2">
      <c r="EM50391" s="39"/>
      <c r="EN50391" s="39"/>
      <c r="EO50391" s="39"/>
    </row>
    <row r="50392" spans="143:145" x14ac:dyDescent="0.2">
      <c r="EM50392" s="39"/>
      <c r="EN50392" s="39"/>
      <c r="EO50392" s="39"/>
    </row>
    <row r="50393" spans="143:145" x14ac:dyDescent="0.2">
      <c r="EM50393" s="39"/>
      <c r="EN50393" s="39"/>
      <c r="EO50393" s="39"/>
    </row>
    <row r="50394" spans="143:145" x14ac:dyDescent="0.2">
      <c r="EM50394" s="39"/>
      <c r="EN50394" s="39"/>
      <c r="EO50394" s="39"/>
    </row>
    <row r="50395" spans="143:145" x14ac:dyDescent="0.2">
      <c r="EM50395" s="39"/>
      <c r="EN50395" s="39"/>
      <c r="EO50395" s="39"/>
    </row>
    <row r="50396" spans="143:145" x14ac:dyDescent="0.2">
      <c r="EM50396" s="39"/>
      <c r="EN50396" s="39"/>
      <c r="EO50396" s="39"/>
    </row>
    <row r="50397" spans="143:145" x14ac:dyDescent="0.2">
      <c r="EM50397" s="39"/>
      <c r="EN50397" s="39"/>
      <c r="EO50397" s="39"/>
    </row>
    <row r="50398" spans="143:145" x14ac:dyDescent="0.2">
      <c r="EM50398" s="39"/>
      <c r="EN50398" s="39"/>
      <c r="EO50398" s="39"/>
    </row>
    <row r="50399" spans="143:145" x14ac:dyDescent="0.2">
      <c r="EM50399" s="39"/>
      <c r="EN50399" s="39"/>
      <c r="EO50399" s="39"/>
    </row>
    <row r="50400" spans="143:145" x14ac:dyDescent="0.2">
      <c r="EM50400" s="39"/>
      <c r="EN50400" s="39"/>
      <c r="EO50400" s="39"/>
    </row>
    <row r="50401" spans="143:145" x14ac:dyDescent="0.2">
      <c r="EM50401" s="39"/>
      <c r="EN50401" s="39"/>
      <c r="EO50401" s="39"/>
    </row>
    <row r="50402" spans="143:145" x14ac:dyDescent="0.2">
      <c r="EM50402" s="39"/>
      <c r="EN50402" s="39"/>
      <c r="EO50402" s="39"/>
    </row>
    <row r="50403" spans="143:145" x14ac:dyDescent="0.2">
      <c r="EM50403" s="39"/>
      <c r="EN50403" s="39"/>
      <c r="EO50403" s="39"/>
    </row>
    <row r="50404" spans="143:145" x14ac:dyDescent="0.2">
      <c r="EM50404" s="39"/>
      <c r="EN50404" s="39"/>
      <c r="EO50404" s="39"/>
    </row>
    <row r="50405" spans="143:145" x14ac:dyDescent="0.2">
      <c r="EM50405" s="39"/>
      <c r="EN50405" s="39"/>
      <c r="EO50405" s="39"/>
    </row>
    <row r="50406" spans="143:145" x14ac:dyDescent="0.2">
      <c r="EM50406" s="39"/>
      <c r="EN50406" s="39"/>
      <c r="EO50406" s="39"/>
    </row>
    <row r="50407" spans="143:145" x14ac:dyDescent="0.2">
      <c r="EM50407" s="39"/>
      <c r="EN50407" s="39"/>
      <c r="EO50407" s="39"/>
    </row>
    <row r="50408" spans="143:145" x14ac:dyDescent="0.2">
      <c r="EM50408" s="39"/>
      <c r="EN50408" s="39"/>
      <c r="EO50408" s="39"/>
    </row>
    <row r="50409" spans="143:145" x14ac:dyDescent="0.2">
      <c r="EM50409" s="39"/>
      <c r="EN50409" s="39"/>
      <c r="EO50409" s="39"/>
    </row>
    <row r="50410" spans="143:145" x14ac:dyDescent="0.2">
      <c r="EM50410" s="39"/>
      <c r="EN50410" s="39"/>
      <c r="EO50410" s="39"/>
    </row>
    <row r="50411" spans="143:145" x14ac:dyDescent="0.2">
      <c r="EM50411" s="39"/>
      <c r="EN50411" s="39"/>
      <c r="EO50411" s="39"/>
    </row>
    <row r="50412" spans="143:145" x14ac:dyDescent="0.2">
      <c r="EM50412" s="39"/>
      <c r="EN50412" s="39"/>
      <c r="EO50412" s="39"/>
    </row>
    <row r="50413" spans="143:145" x14ac:dyDescent="0.2">
      <c r="EM50413" s="39"/>
      <c r="EN50413" s="39"/>
      <c r="EO50413" s="39"/>
    </row>
    <row r="50414" spans="143:145" x14ac:dyDescent="0.2">
      <c r="EM50414" s="39"/>
      <c r="EN50414" s="39"/>
      <c r="EO50414" s="39"/>
    </row>
    <row r="50415" spans="143:145" x14ac:dyDescent="0.2">
      <c r="EM50415" s="39"/>
      <c r="EN50415" s="39"/>
      <c r="EO50415" s="39"/>
    </row>
    <row r="50416" spans="143:145" x14ac:dyDescent="0.2">
      <c r="EM50416" s="39"/>
      <c r="EN50416" s="39"/>
      <c r="EO50416" s="39"/>
    </row>
    <row r="50417" spans="143:145" x14ac:dyDescent="0.2">
      <c r="EM50417" s="39"/>
      <c r="EN50417" s="39"/>
      <c r="EO50417" s="39"/>
    </row>
    <row r="50418" spans="143:145" x14ac:dyDescent="0.2">
      <c r="EM50418" s="39"/>
      <c r="EN50418" s="39"/>
      <c r="EO50418" s="39"/>
    </row>
    <row r="50419" spans="143:145" x14ac:dyDescent="0.2">
      <c r="EM50419" s="39"/>
      <c r="EN50419" s="39"/>
      <c r="EO50419" s="39"/>
    </row>
    <row r="50420" spans="143:145" x14ac:dyDescent="0.2">
      <c r="EM50420" s="39"/>
      <c r="EN50420" s="39"/>
      <c r="EO50420" s="39"/>
    </row>
    <row r="50421" spans="143:145" x14ac:dyDescent="0.2">
      <c r="EM50421" s="39"/>
      <c r="EN50421" s="39"/>
      <c r="EO50421" s="39"/>
    </row>
    <row r="50422" spans="143:145" x14ac:dyDescent="0.2">
      <c r="EM50422" s="39"/>
      <c r="EN50422" s="39"/>
      <c r="EO50422" s="39"/>
    </row>
    <row r="50423" spans="143:145" x14ac:dyDescent="0.2">
      <c r="EM50423" s="39"/>
      <c r="EN50423" s="39"/>
      <c r="EO50423" s="39"/>
    </row>
    <row r="50424" spans="143:145" x14ac:dyDescent="0.2">
      <c r="EM50424" s="39"/>
      <c r="EN50424" s="39"/>
      <c r="EO50424" s="39"/>
    </row>
    <row r="50425" spans="143:145" x14ac:dyDescent="0.2">
      <c r="EM50425" s="39"/>
      <c r="EN50425" s="39"/>
      <c r="EO50425" s="39"/>
    </row>
    <row r="50426" spans="143:145" x14ac:dyDescent="0.2">
      <c r="EM50426" s="39"/>
      <c r="EN50426" s="39"/>
      <c r="EO50426" s="39"/>
    </row>
    <row r="50427" spans="143:145" x14ac:dyDescent="0.2">
      <c r="EM50427" s="39"/>
      <c r="EN50427" s="39"/>
      <c r="EO50427" s="39"/>
    </row>
    <row r="50428" spans="143:145" x14ac:dyDescent="0.2">
      <c r="EM50428" s="39"/>
      <c r="EN50428" s="39"/>
      <c r="EO50428" s="39"/>
    </row>
    <row r="50429" spans="143:145" x14ac:dyDescent="0.2">
      <c r="EM50429" s="39"/>
      <c r="EN50429" s="39"/>
      <c r="EO50429" s="39"/>
    </row>
    <row r="50430" spans="143:145" x14ac:dyDescent="0.2">
      <c r="EM50430" s="39"/>
      <c r="EN50430" s="39"/>
      <c r="EO50430" s="39"/>
    </row>
    <row r="50431" spans="143:145" x14ac:dyDescent="0.2">
      <c r="EM50431" s="39"/>
      <c r="EN50431" s="39"/>
      <c r="EO50431" s="39"/>
    </row>
    <row r="50432" spans="143:145" x14ac:dyDescent="0.2">
      <c r="EM50432" s="39"/>
      <c r="EN50432" s="39"/>
      <c r="EO50432" s="39"/>
    </row>
    <row r="50433" spans="143:145" x14ac:dyDescent="0.2">
      <c r="EM50433" s="39"/>
      <c r="EN50433" s="39"/>
      <c r="EO50433" s="39"/>
    </row>
    <row r="50434" spans="143:145" x14ac:dyDescent="0.2">
      <c r="EM50434" s="39"/>
      <c r="EN50434" s="39"/>
      <c r="EO50434" s="39"/>
    </row>
    <row r="50435" spans="143:145" x14ac:dyDescent="0.2">
      <c r="EM50435" s="39"/>
      <c r="EN50435" s="39"/>
      <c r="EO50435" s="39"/>
    </row>
    <row r="50436" spans="143:145" x14ac:dyDescent="0.2">
      <c r="EM50436" s="39"/>
      <c r="EN50436" s="39"/>
      <c r="EO50436" s="39"/>
    </row>
    <row r="50437" spans="143:145" x14ac:dyDescent="0.2">
      <c r="EM50437" s="39"/>
      <c r="EN50437" s="39"/>
      <c r="EO50437" s="39"/>
    </row>
    <row r="50438" spans="143:145" x14ac:dyDescent="0.2">
      <c r="EM50438" s="39"/>
      <c r="EN50438" s="39"/>
      <c r="EO50438" s="39"/>
    </row>
    <row r="50439" spans="143:145" x14ac:dyDescent="0.2">
      <c r="EM50439" s="39"/>
      <c r="EN50439" s="39"/>
      <c r="EO50439" s="39"/>
    </row>
    <row r="50440" spans="143:145" x14ac:dyDescent="0.2">
      <c r="EM50440" s="39"/>
      <c r="EN50440" s="39"/>
      <c r="EO50440" s="39"/>
    </row>
    <row r="50441" spans="143:145" x14ac:dyDescent="0.2">
      <c r="EM50441" s="39"/>
      <c r="EN50441" s="39"/>
      <c r="EO50441" s="39"/>
    </row>
    <row r="50442" spans="143:145" x14ac:dyDescent="0.2">
      <c r="EM50442" s="39"/>
      <c r="EN50442" s="39"/>
      <c r="EO50442" s="39"/>
    </row>
    <row r="50443" spans="143:145" x14ac:dyDescent="0.2">
      <c r="EM50443" s="39"/>
      <c r="EN50443" s="39"/>
      <c r="EO50443" s="39"/>
    </row>
    <row r="50444" spans="143:145" x14ac:dyDescent="0.2">
      <c r="EM50444" s="39"/>
      <c r="EN50444" s="39"/>
      <c r="EO50444" s="39"/>
    </row>
    <row r="50445" spans="143:145" x14ac:dyDescent="0.2">
      <c r="EM50445" s="39"/>
      <c r="EN50445" s="39"/>
      <c r="EO50445" s="39"/>
    </row>
    <row r="50446" spans="143:145" x14ac:dyDescent="0.2">
      <c r="EM50446" s="39"/>
      <c r="EN50446" s="39"/>
      <c r="EO50446" s="39"/>
    </row>
    <row r="50447" spans="143:145" x14ac:dyDescent="0.2">
      <c r="EM50447" s="39"/>
      <c r="EN50447" s="39"/>
      <c r="EO50447" s="39"/>
    </row>
    <row r="50448" spans="143:145" x14ac:dyDescent="0.2">
      <c r="EM50448" s="39"/>
      <c r="EN50448" s="39"/>
      <c r="EO50448" s="39"/>
    </row>
    <row r="50449" spans="143:145" x14ac:dyDescent="0.2">
      <c r="EM50449" s="39"/>
      <c r="EN50449" s="39"/>
      <c r="EO50449" s="39"/>
    </row>
    <row r="50450" spans="143:145" x14ac:dyDescent="0.2">
      <c r="EM50450" s="39"/>
      <c r="EN50450" s="39"/>
      <c r="EO50450" s="39"/>
    </row>
    <row r="50451" spans="143:145" x14ac:dyDescent="0.2">
      <c r="EM50451" s="39"/>
      <c r="EN50451" s="39"/>
      <c r="EO50451" s="39"/>
    </row>
    <row r="50452" spans="143:145" x14ac:dyDescent="0.2">
      <c r="EM50452" s="39"/>
      <c r="EN50452" s="39"/>
      <c r="EO50452" s="39"/>
    </row>
    <row r="50453" spans="143:145" x14ac:dyDescent="0.2">
      <c r="EM50453" s="39"/>
      <c r="EN50453" s="39"/>
      <c r="EO50453" s="39"/>
    </row>
    <row r="50454" spans="143:145" x14ac:dyDescent="0.2">
      <c r="EM50454" s="39"/>
      <c r="EN50454" s="39"/>
      <c r="EO50454" s="39"/>
    </row>
    <row r="50455" spans="143:145" x14ac:dyDescent="0.2">
      <c r="EM50455" s="39"/>
      <c r="EN50455" s="39"/>
      <c r="EO50455" s="39"/>
    </row>
    <row r="50456" spans="143:145" x14ac:dyDescent="0.2">
      <c r="EM50456" s="39"/>
      <c r="EN50456" s="39"/>
      <c r="EO50456" s="39"/>
    </row>
    <row r="50457" spans="143:145" x14ac:dyDescent="0.2">
      <c r="EM50457" s="39"/>
      <c r="EN50457" s="39"/>
      <c r="EO50457" s="39"/>
    </row>
    <row r="50458" spans="143:145" x14ac:dyDescent="0.2">
      <c r="EM50458" s="39"/>
      <c r="EN50458" s="39"/>
      <c r="EO50458" s="39"/>
    </row>
    <row r="50459" spans="143:145" x14ac:dyDescent="0.2">
      <c r="EM50459" s="39"/>
      <c r="EN50459" s="39"/>
      <c r="EO50459" s="39"/>
    </row>
    <row r="50460" spans="143:145" x14ac:dyDescent="0.2">
      <c r="EM50460" s="39"/>
      <c r="EN50460" s="39"/>
      <c r="EO50460" s="39"/>
    </row>
    <row r="50461" spans="143:145" x14ac:dyDescent="0.2">
      <c r="EM50461" s="39"/>
      <c r="EN50461" s="39"/>
      <c r="EO50461" s="39"/>
    </row>
    <row r="50462" spans="143:145" x14ac:dyDescent="0.2">
      <c r="EM50462" s="39"/>
      <c r="EN50462" s="39"/>
      <c r="EO50462" s="39"/>
    </row>
    <row r="50463" spans="143:145" x14ac:dyDescent="0.2">
      <c r="EM50463" s="39"/>
      <c r="EN50463" s="39"/>
      <c r="EO50463" s="39"/>
    </row>
    <row r="50464" spans="143:145" x14ac:dyDescent="0.2">
      <c r="EM50464" s="39"/>
      <c r="EN50464" s="39"/>
      <c r="EO50464" s="39"/>
    </row>
    <row r="50465" spans="143:145" x14ac:dyDescent="0.2">
      <c r="EM50465" s="39"/>
      <c r="EN50465" s="39"/>
      <c r="EO50465" s="39"/>
    </row>
    <row r="50466" spans="143:145" x14ac:dyDescent="0.2">
      <c r="EM50466" s="39"/>
      <c r="EN50466" s="39"/>
      <c r="EO50466" s="39"/>
    </row>
    <row r="50467" spans="143:145" x14ac:dyDescent="0.2">
      <c r="EM50467" s="39"/>
      <c r="EN50467" s="39"/>
      <c r="EO50467" s="39"/>
    </row>
    <row r="50468" spans="143:145" x14ac:dyDescent="0.2">
      <c r="EM50468" s="39"/>
      <c r="EN50468" s="39"/>
      <c r="EO50468" s="39"/>
    </row>
    <row r="50469" spans="143:145" x14ac:dyDescent="0.2">
      <c r="EM50469" s="39"/>
      <c r="EN50469" s="39"/>
      <c r="EO50469" s="39"/>
    </row>
    <row r="50470" spans="143:145" x14ac:dyDescent="0.2">
      <c r="EM50470" s="39"/>
      <c r="EN50470" s="39"/>
      <c r="EO50470" s="39"/>
    </row>
    <row r="50471" spans="143:145" x14ac:dyDescent="0.2">
      <c r="EM50471" s="39"/>
      <c r="EN50471" s="39"/>
      <c r="EO50471" s="39"/>
    </row>
    <row r="50472" spans="143:145" x14ac:dyDescent="0.2">
      <c r="EM50472" s="39"/>
      <c r="EN50472" s="39"/>
      <c r="EO50472" s="39"/>
    </row>
    <row r="50473" spans="143:145" x14ac:dyDescent="0.2">
      <c r="EM50473" s="39"/>
      <c r="EN50473" s="39"/>
      <c r="EO50473" s="39"/>
    </row>
    <row r="50474" spans="143:145" x14ac:dyDescent="0.2">
      <c r="EM50474" s="39"/>
      <c r="EN50474" s="39"/>
      <c r="EO50474" s="39"/>
    </row>
    <row r="50475" spans="143:145" x14ac:dyDescent="0.2">
      <c r="EM50475" s="39"/>
      <c r="EN50475" s="39"/>
      <c r="EO50475" s="39"/>
    </row>
    <row r="50476" spans="143:145" x14ac:dyDescent="0.2">
      <c r="EM50476" s="39"/>
      <c r="EN50476" s="39"/>
      <c r="EO50476" s="39"/>
    </row>
    <row r="50477" spans="143:145" x14ac:dyDescent="0.2">
      <c r="EM50477" s="39"/>
      <c r="EN50477" s="39"/>
      <c r="EO50477" s="39"/>
    </row>
    <row r="50478" spans="143:145" x14ac:dyDescent="0.2">
      <c r="EM50478" s="39"/>
      <c r="EN50478" s="39"/>
      <c r="EO50478" s="39"/>
    </row>
    <row r="50479" spans="143:145" x14ac:dyDescent="0.2">
      <c r="EM50479" s="39"/>
      <c r="EN50479" s="39"/>
      <c r="EO50479" s="39"/>
    </row>
    <row r="50480" spans="143:145" x14ac:dyDescent="0.2">
      <c r="EM50480" s="39"/>
      <c r="EN50480" s="39"/>
      <c r="EO50480" s="39"/>
    </row>
    <row r="50481" spans="143:145" x14ac:dyDescent="0.2">
      <c r="EM50481" s="39"/>
      <c r="EN50481" s="39"/>
      <c r="EO50481" s="39"/>
    </row>
    <row r="50482" spans="143:145" x14ac:dyDescent="0.2">
      <c r="EM50482" s="39"/>
      <c r="EN50482" s="39"/>
      <c r="EO50482" s="39"/>
    </row>
    <row r="50483" spans="143:145" x14ac:dyDescent="0.2">
      <c r="EM50483" s="39"/>
      <c r="EN50483" s="39"/>
      <c r="EO50483" s="39"/>
    </row>
    <row r="50484" spans="143:145" x14ac:dyDescent="0.2">
      <c r="EM50484" s="39"/>
      <c r="EN50484" s="39"/>
      <c r="EO50484" s="39"/>
    </row>
    <row r="50485" spans="143:145" x14ac:dyDescent="0.2">
      <c r="EM50485" s="39"/>
      <c r="EN50485" s="39"/>
      <c r="EO50485" s="39"/>
    </row>
    <row r="50486" spans="143:145" x14ac:dyDescent="0.2">
      <c r="EM50486" s="39"/>
      <c r="EN50486" s="39"/>
      <c r="EO50486" s="39"/>
    </row>
    <row r="50487" spans="143:145" x14ac:dyDescent="0.2">
      <c r="EM50487" s="39"/>
      <c r="EN50487" s="39"/>
      <c r="EO50487" s="39"/>
    </row>
    <row r="50488" spans="143:145" x14ac:dyDescent="0.2">
      <c r="EM50488" s="39"/>
      <c r="EN50488" s="39"/>
      <c r="EO50488" s="39"/>
    </row>
    <row r="50489" spans="143:145" x14ac:dyDescent="0.2">
      <c r="EM50489" s="39"/>
      <c r="EN50489" s="39"/>
      <c r="EO50489" s="39"/>
    </row>
    <row r="50490" spans="143:145" x14ac:dyDescent="0.2">
      <c r="EM50490" s="39"/>
      <c r="EN50490" s="39"/>
      <c r="EO50490" s="39"/>
    </row>
    <row r="50491" spans="143:145" x14ac:dyDescent="0.2">
      <c r="EM50491" s="39"/>
      <c r="EN50491" s="39"/>
      <c r="EO50491" s="39"/>
    </row>
    <row r="50492" spans="143:145" x14ac:dyDescent="0.2">
      <c r="EM50492" s="39"/>
      <c r="EN50492" s="39"/>
      <c r="EO50492" s="39"/>
    </row>
    <row r="50493" spans="143:145" x14ac:dyDescent="0.2">
      <c r="EM50493" s="39"/>
      <c r="EN50493" s="39"/>
      <c r="EO50493" s="39"/>
    </row>
    <row r="50494" spans="143:145" x14ac:dyDescent="0.2">
      <c r="EM50494" s="39"/>
      <c r="EN50494" s="39"/>
      <c r="EO50494" s="39"/>
    </row>
    <row r="50495" spans="143:145" x14ac:dyDescent="0.2">
      <c r="EM50495" s="39"/>
      <c r="EN50495" s="39"/>
      <c r="EO50495" s="39"/>
    </row>
    <row r="50496" spans="143:145" x14ac:dyDescent="0.2">
      <c r="EM50496" s="39"/>
      <c r="EN50496" s="39"/>
      <c r="EO50496" s="39"/>
    </row>
    <row r="50497" spans="143:145" x14ac:dyDescent="0.2">
      <c r="EM50497" s="39"/>
      <c r="EN50497" s="39"/>
      <c r="EO50497" s="39"/>
    </row>
    <row r="50498" spans="143:145" x14ac:dyDescent="0.2">
      <c r="EM50498" s="39"/>
      <c r="EN50498" s="39"/>
      <c r="EO50498" s="39"/>
    </row>
    <row r="50499" spans="143:145" x14ac:dyDescent="0.2">
      <c r="EM50499" s="39"/>
      <c r="EN50499" s="39"/>
      <c r="EO50499" s="39"/>
    </row>
    <row r="50500" spans="143:145" x14ac:dyDescent="0.2">
      <c r="EM50500" s="39"/>
      <c r="EN50500" s="39"/>
      <c r="EO50500" s="39"/>
    </row>
    <row r="50501" spans="143:145" x14ac:dyDescent="0.2">
      <c r="EM50501" s="39"/>
      <c r="EN50501" s="39"/>
      <c r="EO50501" s="39"/>
    </row>
    <row r="50502" spans="143:145" x14ac:dyDescent="0.2">
      <c r="EM50502" s="39"/>
      <c r="EN50502" s="39"/>
      <c r="EO50502" s="39"/>
    </row>
    <row r="50503" spans="143:145" x14ac:dyDescent="0.2">
      <c r="EM50503" s="39"/>
      <c r="EN50503" s="39"/>
      <c r="EO50503" s="39"/>
    </row>
    <row r="50504" spans="143:145" x14ac:dyDescent="0.2">
      <c r="EM50504" s="39"/>
      <c r="EN50504" s="39"/>
      <c r="EO50504" s="39"/>
    </row>
    <row r="50505" spans="143:145" x14ac:dyDescent="0.2">
      <c r="EM50505" s="39"/>
      <c r="EN50505" s="39"/>
      <c r="EO50505" s="39"/>
    </row>
    <row r="50506" spans="143:145" x14ac:dyDescent="0.2">
      <c r="EM50506" s="39"/>
      <c r="EN50506" s="39"/>
      <c r="EO50506" s="39"/>
    </row>
    <row r="50507" spans="143:145" x14ac:dyDescent="0.2">
      <c r="EM50507" s="39"/>
      <c r="EN50507" s="39"/>
      <c r="EO50507" s="39"/>
    </row>
    <row r="50508" spans="143:145" x14ac:dyDescent="0.2">
      <c r="EM50508" s="39"/>
      <c r="EN50508" s="39"/>
      <c r="EO50508" s="39"/>
    </row>
    <row r="50509" spans="143:145" x14ac:dyDescent="0.2">
      <c r="EM50509" s="39"/>
      <c r="EN50509" s="39"/>
      <c r="EO50509" s="39"/>
    </row>
    <row r="50510" spans="143:145" x14ac:dyDescent="0.2">
      <c r="EM50510" s="39"/>
      <c r="EN50510" s="39"/>
      <c r="EO50510" s="39"/>
    </row>
    <row r="50511" spans="143:145" x14ac:dyDescent="0.2">
      <c r="EM50511" s="39"/>
      <c r="EN50511" s="39"/>
      <c r="EO50511" s="39"/>
    </row>
    <row r="50512" spans="143:145" x14ac:dyDescent="0.2">
      <c r="EM50512" s="39"/>
      <c r="EN50512" s="39"/>
      <c r="EO50512" s="39"/>
    </row>
    <row r="50513" spans="143:145" x14ac:dyDescent="0.2">
      <c r="EM50513" s="39"/>
      <c r="EN50513" s="39"/>
      <c r="EO50513" s="39"/>
    </row>
    <row r="50514" spans="143:145" x14ac:dyDescent="0.2">
      <c r="EM50514" s="39"/>
      <c r="EN50514" s="39"/>
      <c r="EO50514" s="39"/>
    </row>
    <row r="50515" spans="143:145" x14ac:dyDescent="0.2">
      <c r="EM50515" s="39"/>
      <c r="EN50515" s="39"/>
      <c r="EO50515" s="39"/>
    </row>
    <row r="50516" spans="143:145" x14ac:dyDescent="0.2">
      <c r="EM50516" s="39"/>
      <c r="EN50516" s="39"/>
      <c r="EO50516" s="39"/>
    </row>
    <row r="50517" spans="143:145" x14ac:dyDescent="0.2">
      <c r="EM50517" s="39"/>
      <c r="EN50517" s="39"/>
      <c r="EO50517" s="39"/>
    </row>
    <row r="50518" spans="143:145" x14ac:dyDescent="0.2">
      <c r="EM50518" s="39"/>
      <c r="EN50518" s="39"/>
      <c r="EO50518" s="39"/>
    </row>
    <row r="50519" spans="143:145" x14ac:dyDescent="0.2">
      <c r="EM50519" s="39"/>
      <c r="EN50519" s="39"/>
      <c r="EO50519" s="39"/>
    </row>
    <row r="50520" spans="143:145" x14ac:dyDescent="0.2">
      <c r="EM50520" s="39"/>
      <c r="EN50520" s="39"/>
      <c r="EO50520" s="39"/>
    </row>
    <row r="50521" spans="143:145" x14ac:dyDescent="0.2">
      <c r="EM50521" s="39"/>
      <c r="EN50521" s="39"/>
      <c r="EO50521" s="39"/>
    </row>
    <row r="50522" spans="143:145" x14ac:dyDescent="0.2">
      <c r="EM50522" s="39"/>
      <c r="EN50522" s="39"/>
      <c r="EO50522" s="39"/>
    </row>
    <row r="50523" spans="143:145" x14ac:dyDescent="0.2">
      <c r="EM50523" s="39"/>
      <c r="EN50523" s="39"/>
      <c r="EO50523" s="39"/>
    </row>
    <row r="50524" spans="143:145" x14ac:dyDescent="0.2">
      <c r="EM50524" s="39"/>
      <c r="EN50524" s="39"/>
      <c r="EO50524" s="39"/>
    </row>
    <row r="50525" spans="143:145" x14ac:dyDescent="0.2">
      <c r="EM50525" s="39"/>
      <c r="EN50525" s="39"/>
      <c r="EO50525" s="39"/>
    </row>
    <row r="50526" spans="143:145" x14ac:dyDescent="0.2">
      <c r="EM50526" s="39"/>
      <c r="EN50526" s="39"/>
      <c r="EO50526" s="39"/>
    </row>
    <row r="50527" spans="143:145" x14ac:dyDescent="0.2">
      <c r="EM50527" s="39"/>
      <c r="EN50527" s="39"/>
      <c r="EO50527" s="39"/>
    </row>
    <row r="50528" spans="143:145" x14ac:dyDescent="0.2">
      <c r="EM50528" s="39"/>
      <c r="EN50528" s="39"/>
      <c r="EO50528" s="39"/>
    </row>
    <row r="50529" spans="143:145" x14ac:dyDescent="0.2">
      <c r="EM50529" s="39"/>
      <c r="EN50529" s="39"/>
      <c r="EO50529" s="39"/>
    </row>
    <row r="50530" spans="143:145" x14ac:dyDescent="0.2">
      <c r="EM50530" s="39"/>
      <c r="EN50530" s="39"/>
      <c r="EO50530" s="39"/>
    </row>
    <row r="50531" spans="143:145" x14ac:dyDescent="0.2">
      <c r="EM50531" s="39"/>
      <c r="EN50531" s="39"/>
      <c r="EO50531" s="39"/>
    </row>
    <row r="50532" spans="143:145" x14ac:dyDescent="0.2">
      <c r="EM50532" s="39"/>
      <c r="EN50532" s="39"/>
      <c r="EO50532" s="39"/>
    </row>
    <row r="50533" spans="143:145" x14ac:dyDescent="0.2">
      <c r="EM50533" s="39"/>
      <c r="EN50533" s="39"/>
      <c r="EO50533" s="39"/>
    </row>
    <row r="50534" spans="143:145" x14ac:dyDescent="0.2">
      <c r="EM50534" s="39"/>
      <c r="EN50534" s="39"/>
      <c r="EO50534" s="39"/>
    </row>
    <row r="50535" spans="143:145" x14ac:dyDescent="0.2">
      <c r="EM50535" s="39"/>
      <c r="EN50535" s="39"/>
      <c r="EO50535" s="39"/>
    </row>
    <row r="50536" spans="143:145" x14ac:dyDescent="0.2">
      <c r="EM50536" s="39"/>
      <c r="EN50536" s="39"/>
      <c r="EO50536" s="39"/>
    </row>
    <row r="50537" spans="143:145" x14ac:dyDescent="0.2">
      <c r="EM50537" s="39"/>
      <c r="EN50537" s="39"/>
      <c r="EO50537" s="39"/>
    </row>
    <row r="50538" spans="143:145" x14ac:dyDescent="0.2">
      <c r="EM50538" s="39"/>
      <c r="EN50538" s="39"/>
      <c r="EO50538" s="39"/>
    </row>
    <row r="50539" spans="143:145" x14ac:dyDescent="0.2">
      <c r="EM50539" s="39"/>
      <c r="EN50539" s="39"/>
      <c r="EO50539" s="39"/>
    </row>
    <row r="50540" spans="143:145" x14ac:dyDescent="0.2">
      <c r="EM50540" s="39"/>
      <c r="EN50540" s="39"/>
      <c r="EO50540" s="39"/>
    </row>
    <row r="50541" spans="143:145" x14ac:dyDescent="0.2">
      <c r="EM50541" s="39"/>
      <c r="EN50541" s="39"/>
      <c r="EO50541" s="39"/>
    </row>
    <row r="50542" spans="143:145" x14ac:dyDescent="0.2">
      <c r="EM50542" s="39"/>
      <c r="EN50542" s="39"/>
      <c r="EO50542" s="39"/>
    </row>
    <row r="50543" spans="143:145" x14ac:dyDescent="0.2">
      <c r="EM50543" s="39"/>
      <c r="EN50543" s="39"/>
      <c r="EO50543" s="39"/>
    </row>
    <row r="50544" spans="143:145" x14ac:dyDescent="0.2">
      <c r="EM50544" s="39"/>
      <c r="EN50544" s="39"/>
      <c r="EO50544" s="39"/>
    </row>
    <row r="50545" spans="143:145" x14ac:dyDescent="0.2">
      <c r="EM50545" s="39"/>
      <c r="EN50545" s="39"/>
      <c r="EO50545" s="39"/>
    </row>
    <row r="50546" spans="143:145" x14ac:dyDescent="0.2">
      <c r="EM50546" s="39"/>
      <c r="EN50546" s="39"/>
      <c r="EO50546" s="39"/>
    </row>
    <row r="50547" spans="143:145" x14ac:dyDescent="0.2">
      <c r="EM50547" s="39"/>
      <c r="EN50547" s="39"/>
      <c r="EO50547" s="39"/>
    </row>
    <row r="50548" spans="143:145" x14ac:dyDescent="0.2">
      <c r="EM50548" s="39"/>
      <c r="EN50548" s="39"/>
      <c r="EO50548" s="39"/>
    </row>
    <row r="50549" spans="143:145" x14ac:dyDescent="0.2">
      <c r="EM50549" s="39"/>
      <c r="EN50549" s="39"/>
      <c r="EO50549" s="39"/>
    </row>
    <row r="50550" spans="143:145" x14ac:dyDescent="0.2">
      <c r="EM50550" s="39"/>
      <c r="EN50550" s="39"/>
      <c r="EO50550" s="39"/>
    </row>
    <row r="50551" spans="143:145" x14ac:dyDescent="0.2">
      <c r="EM50551" s="39"/>
      <c r="EN50551" s="39"/>
      <c r="EO50551" s="39"/>
    </row>
    <row r="50552" spans="143:145" x14ac:dyDescent="0.2">
      <c r="EM50552" s="39"/>
      <c r="EN50552" s="39"/>
      <c r="EO50552" s="39"/>
    </row>
    <row r="50553" spans="143:145" x14ac:dyDescent="0.2">
      <c r="EM50553" s="39"/>
      <c r="EN50553" s="39"/>
      <c r="EO50553" s="39"/>
    </row>
    <row r="50554" spans="143:145" x14ac:dyDescent="0.2">
      <c r="EM50554" s="39"/>
      <c r="EN50554" s="39"/>
      <c r="EO50554" s="39"/>
    </row>
    <row r="50555" spans="143:145" x14ac:dyDescent="0.2">
      <c r="EM50555" s="39"/>
      <c r="EN50555" s="39"/>
      <c r="EO50555" s="39"/>
    </row>
    <row r="50556" spans="143:145" x14ac:dyDescent="0.2">
      <c r="EM50556" s="39"/>
      <c r="EN50556" s="39"/>
      <c r="EO50556" s="39"/>
    </row>
    <row r="50557" spans="143:145" x14ac:dyDescent="0.2">
      <c r="EM50557" s="39"/>
      <c r="EN50557" s="39"/>
      <c r="EO50557" s="39"/>
    </row>
    <row r="50558" spans="143:145" x14ac:dyDescent="0.2">
      <c r="EM50558" s="39"/>
      <c r="EN50558" s="39"/>
      <c r="EO50558" s="39"/>
    </row>
    <row r="50559" spans="143:145" x14ac:dyDescent="0.2">
      <c r="EM50559" s="39"/>
      <c r="EN50559" s="39"/>
      <c r="EO50559" s="39"/>
    </row>
    <row r="50560" spans="143:145" x14ac:dyDescent="0.2">
      <c r="EM50560" s="39"/>
      <c r="EN50560" s="39"/>
      <c r="EO50560" s="39"/>
    </row>
    <row r="50561" spans="143:145" x14ac:dyDescent="0.2">
      <c r="EM50561" s="39"/>
      <c r="EN50561" s="39"/>
      <c r="EO50561" s="39"/>
    </row>
    <row r="50562" spans="143:145" x14ac:dyDescent="0.2">
      <c r="EM50562" s="39"/>
      <c r="EN50562" s="39"/>
      <c r="EO50562" s="39"/>
    </row>
    <row r="50563" spans="143:145" x14ac:dyDescent="0.2">
      <c r="EM50563" s="39"/>
      <c r="EN50563" s="39"/>
      <c r="EO50563" s="39"/>
    </row>
    <row r="50564" spans="143:145" x14ac:dyDescent="0.2">
      <c r="EM50564" s="39"/>
      <c r="EN50564" s="39"/>
      <c r="EO50564" s="39"/>
    </row>
    <row r="50565" spans="143:145" x14ac:dyDescent="0.2">
      <c r="EM50565" s="39"/>
      <c r="EN50565" s="39"/>
      <c r="EO50565" s="39"/>
    </row>
    <row r="50566" spans="143:145" x14ac:dyDescent="0.2">
      <c r="EM50566" s="39"/>
      <c r="EN50566" s="39"/>
      <c r="EO50566" s="39"/>
    </row>
    <row r="50567" spans="143:145" x14ac:dyDescent="0.2">
      <c r="EM50567" s="39"/>
      <c r="EN50567" s="39"/>
      <c r="EO50567" s="39"/>
    </row>
    <row r="50568" spans="143:145" x14ac:dyDescent="0.2">
      <c r="EM50568" s="39"/>
      <c r="EN50568" s="39"/>
      <c r="EO50568" s="39"/>
    </row>
    <row r="50569" spans="143:145" x14ac:dyDescent="0.2">
      <c r="EM50569" s="39"/>
      <c r="EN50569" s="39"/>
      <c r="EO50569" s="39"/>
    </row>
    <row r="50570" spans="143:145" x14ac:dyDescent="0.2">
      <c r="EM50570" s="39"/>
      <c r="EN50570" s="39"/>
      <c r="EO50570" s="39"/>
    </row>
    <row r="50571" spans="143:145" x14ac:dyDescent="0.2">
      <c r="EM50571" s="39"/>
      <c r="EN50571" s="39"/>
      <c r="EO50571" s="39"/>
    </row>
    <row r="50572" spans="143:145" x14ac:dyDescent="0.2">
      <c r="EM50572" s="39"/>
      <c r="EN50572" s="39"/>
      <c r="EO50572" s="39"/>
    </row>
    <row r="50573" spans="143:145" x14ac:dyDescent="0.2">
      <c r="EM50573" s="39"/>
      <c r="EN50573" s="39"/>
      <c r="EO50573" s="39"/>
    </row>
    <row r="50574" spans="143:145" x14ac:dyDescent="0.2">
      <c r="EM50574" s="39"/>
      <c r="EN50574" s="39"/>
      <c r="EO50574" s="39"/>
    </row>
    <row r="50575" spans="143:145" x14ac:dyDescent="0.2">
      <c r="EM50575" s="39"/>
      <c r="EN50575" s="39"/>
      <c r="EO50575" s="39"/>
    </row>
    <row r="50576" spans="143:145" x14ac:dyDescent="0.2">
      <c r="EM50576" s="39"/>
      <c r="EN50576" s="39"/>
      <c r="EO50576" s="39"/>
    </row>
    <row r="50577" spans="143:145" x14ac:dyDescent="0.2">
      <c r="EM50577" s="39"/>
      <c r="EN50577" s="39"/>
      <c r="EO50577" s="39"/>
    </row>
    <row r="50578" spans="143:145" x14ac:dyDescent="0.2">
      <c r="EM50578" s="39"/>
      <c r="EN50578" s="39"/>
      <c r="EO50578" s="39"/>
    </row>
    <row r="50579" spans="143:145" x14ac:dyDescent="0.2">
      <c r="EM50579" s="39"/>
      <c r="EN50579" s="39"/>
      <c r="EO50579" s="39"/>
    </row>
    <row r="50580" spans="143:145" x14ac:dyDescent="0.2">
      <c r="EM50580" s="39"/>
      <c r="EN50580" s="39"/>
      <c r="EO50580" s="39"/>
    </row>
    <row r="50581" spans="143:145" x14ac:dyDescent="0.2">
      <c r="EM50581" s="39"/>
      <c r="EN50581" s="39"/>
      <c r="EO50581" s="39"/>
    </row>
    <row r="50582" spans="143:145" x14ac:dyDescent="0.2">
      <c r="EM50582" s="39"/>
      <c r="EN50582" s="39"/>
      <c r="EO50582" s="39"/>
    </row>
    <row r="50583" spans="143:145" x14ac:dyDescent="0.2">
      <c r="EM50583" s="39"/>
      <c r="EN50583" s="39"/>
      <c r="EO50583" s="39"/>
    </row>
    <row r="50584" spans="143:145" x14ac:dyDescent="0.2">
      <c r="EM50584" s="39"/>
      <c r="EN50584" s="39"/>
      <c r="EO50584" s="39"/>
    </row>
    <row r="50585" spans="143:145" x14ac:dyDescent="0.2">
      <c r="EM50585" s="39"/>
      <c r="EN50585" s="39"/>
      <c r="EO50585" s="39"/>
    </row>
    <row r="50586" spans="143:145" x14ac:dyDescent="0.2">
      <c r="EM50586" s="39"/>
      <c r="EN50586" s="39"/>
      <c r="EO50586" s="39"/>
    </row>
    <row r="50587" spans="143:145" x14ac:dyDescent="0.2">
      <c r="EM50587" s="39"/>
      <c r="EN50587" s="39"/>
      <c r="EO50587" s="39"/>
    </row>
    <row r="50588" spans="143:145" x14ac:dyDescent="0.2">
      <c r="EM50588" s="39"/>
      <c r="EN50588" s="39"/>
      <c r="EO50588" s="39"/>
    </row>
    <row r="50589" spans="143:145" x14ac:dyDescent="0.2">
      <c r="EM50589" s="39"/>
      <c r="EN50589" s="39"/>
      <c r="EO50589" s="39"/>
    </row>
    <row r="50590" spans="143:145" x14ac:dyDescent="0.2">
      <c r="EM50590" s="39"/>
      <c r="EN50590" s="39"/>
      <c r="EO50590" s="39"/>
    </row>
    <row r="50591" spans="143:145" x14ac:dyDescent="0.2">
      <c r="EM50591" s="39"/>
      <c r="EN50591" s="39"/>
      <c r="EO50591" s="39"/>
    </row>
    <row r="50592" spans="143:145" x14ac:dyDescent="0.2">
      <c r="EM50592" s="39"/>
      <c r="EN50592" s="39"/>
      <c r="EO50592" s="39"/>
    </row>
    <row r="50593" spans="143:145" x14ac:dyDescent="0.2">
      <c r="EM50593" s="39"/>
      <c r="EN50593" s="39"/>
      <c r="EO50593" s="39"/>
    </row>
    <row r="50594" spans="143:145" x14ac:dyDescent="0.2">
      <c r="EM50594" s="39"/>
      <c r="EN50594" s="39"/>
      <c r="EO50594" s="39"/>
    </row>
    <row r="50595" spans="143:145" x14ac:dyDescent="0.2">
      <c r="EM50595" s="39"/>
      <c r="EN50595" s="39"/>
      <c r="EO50595" s="39"/>
    </row>
    <row r="50596" spans="143:145" x14ac:dyDescent="0.2">
      <c r="EM50596" s="39"/>
      <c r="EN50596" s="39"/>
      <c r="EO50596" s="39"/>
    </row>
    <row r="50597" spans="143:145" x14ac:dyDescent="0.2">
      <c r="EM50597" s="39"/>
      <c r="EN50597" s="39"/>
      <c r="EO50597" s="39"/>
    </row>
    <row r="50598" spans="143:145" x14ac:dyDescent="0.2">
      <c r="EM50598" s="39"/>
      <c r="EN50598" s="39"/>
      <c r="EO50598" s="39"/>
    </row>
    <row r="50599" spans="143:145" x14ac:dyDescent="0.2">
      <c r="EM50599" s="39"/>
      <c r="EN50599" s="39"/>
      <c r="EO50599" s="39"/>
    </row>
    <row r="50600" spans="143:145" x14ac:dyDescent="0.2">
      <c r="EM50600" s="39"/>
      <c r="EN50600" s="39"/>
      <c r="EO50600" s="39"/>
    </row>
    <row r="50601" spans="143:145" x14ac:dyDescent="0.2">
      <c r="EM50601" s="39"/>
      <c r="EN50601" s="39"/>
      <c r="EO50601" s="39"/>
    </row>
    <row r="50602" spans="143:145" x14ac:dyDescent="0.2">
      <c r="EM50602" s="39"/>
      <c r="EN50602" s="39"/>
      <c r="EO50602" s="39"/>
    </row>
    <row r="50603" spans="143:145" x14ac:dyDescent="0.2">
      <c r="EM50603" s="39"/>
      <c r="EN50603" s="39"/>
      <c r="EO50603" s="39"/>
    </row>
    <row r="50604" spans="143:145" x14ac:dyDescent="0.2">
      <c r="EM50604" s="39"/>
      <c r="EN50604" s="39"/>
      <c r="EO50604" s="39"/>
    </row>
    <row r="50605" spans="143:145" x14ac:dyDescent="0.2">
      <c r="EM50605" s="39"/>
      <c r="EN50605" s="39"/>
      <c r="EO50605" s="39"/>
    </row>
    <row r="50606" spans="143:145" x14ac:dyDescent="0.2">
      <c r="EM50606" s="39"/>
      <c r="EN50606" s="39"/>
      <c r="EO50606" s="39"/>
    </row>
    <row r="50607" spans="143:145" x14ac:dyDescent="0.2">
      <c r="EM50607" s="39"/>
      <c r="EN50607" s="39"/>
      <c r="EO50607" s="39"/>
    </row>
    <row r="50608" spans="143:145" x14ac:dyDescent="0.2">
      <c r="EM50608" s="39"/>
      <c r="EN50608" s="39"/>
      <c r="EO50608" s="39"/>
    </row>
    <row r="50609" spans="143:145" x14ac:dyDescent="0.2">
      <c r="EM50609" s="39"/>
      <c r="EN50609" s="39"/>
      <c r="EO50609" s="39"/>
    </row>
    <row r="50610" spans="143:145" x14ac:dyDescent="0.2">
      <c r="EM50610" s="39"/>
      <c r="EN50610" s="39"/>
      <c r="EO50610" s="39"/>
    </row>
    <row r="50611" spans="143:145" x14ac:dyDescent="0.2">
      <c r="EM50611" s="39"/>
      <c r="EN50611" s="39"/>
      <c r="EO50611" s="39"/>
    </row>
    <row r="50612" spans="143:145" x14ac:dyDescent="0.2">
      <c r="EM50612" s="39"/>
      <c r="EN50612" s="39"/>
      <c r="EO50612" s="39"/>
    </row>
    <row r="50613" spans="143:145" x14ac:dyDescent="0.2">
      <c r="EM50613" s="39"/>
      <c r="EN50613" s="39"/>
      <c r="EO50613" s="39"/>
    </row>
    <row r="50614" spans="143:145" x14ac:dyDescent="0.2">
      <c r="EM50614" s="39"/>
      <c r="EN50614" s="39"/>
      <c r="EO50614" s="39"/>
    </row>
    <row r="50615" spans="143:145" x14ac:dyDescent="0.2">
      <c r="EM50615" s="39"/>
      <c r="EN50615" s="39"/>
      <c r="EO50615" s="39"/>
    </row>
    <row r="50616" spans="143:145" x14ac:dyDescent="0.2">
      <c r="EM50616" s="39"/>
      <c r="EN50616" s="39"/>
      <c r="EO50616" s="39"/>
    </row>
    <row r="50617" spans="143:145" x14ac:dyDescent="0.2">
      <c r="EM50617" s="39"/>
      <c r="EN50617" s="39"/>
      <c r="EO50617" s="39"/>
    </row>
    <row r="50618" spans="143:145" x14ac:dyDescent="0.2">
      <c r="EM50618" s="39"/>
      <c r="EN50618" s="39"/>
      <c r="EO50618" s="39"/>
    </row>
    <row r="50619" spans="143:145" x14ac:dyDescent="0.2">
      <c r="EM50619" s="39"/>
      <c r="EN50619" s="39"/>
      <c r="EO50619" s="39"/>
    </row>
    <row r="50620" spans="143:145" x14ac:dyDescent="0.2">
      <c r="EM50620" s="39"/>
      <c r="EN50620" s="39"/>
      <c r="EO50620" s="39"/>
    </row>
    <row r="50621" spans="143:145" x14ac:dyDescent="0.2">
      <c r="EM50621" s="39"/>
      <c r="EN50621" s="39"/>
      <c r="EO50621" s="39"/>
    </row>
    <row r="50622" spans="143:145" x14ac:dyDescent="0.2">
      <c r="EM50622" s="39"/>
      <c r="EN50622" s="39"/>
      <c r="EO50622" s="39"/>
    </row>
    <row r="50623" spans="143:145" x14ac:dyDescent="0.2">
      <c r="EM50623" s="39"/>
      <c r="EN50623" s="39"/>
      <c r="EO50623" s="39"/>
    </row>
    <row r="50624" spans="143:145" x14ac:dyDescent="0.2">
      <c r="EM50624" s="39"/>
      <c r="EN50624" s="39"/>
      <c r="EO50624" s="39"/>
    </row>
    <row r="50625" spans="143:145" x14ac:dyDescent="0.2">
      <c r="EM50625" s="39"/>
      <c r="EN50625" s="39"/>
      <c r="EO50625" s="39"/>
    </row>
    <row r="50626" spans="143:145" x14ac:dyDescent="0.2">
      <c r="EM50626" s="39"/>
      <c r="EN50626" s="39"/>
      <c r="EO50626" s="39"/>
    </row>
    <row r="50627" spans="143:145" x14ac:dyDescent="0.2">
      <c r="EM50627" s="39"/>
      <c r="EN50627" s="39"/>
      <c r="EO50627" s="39"/>
    </row>
    <row r="50628" spans="143:145" x14ac:dyDescent="0.2">
      <c r="EM50628" s="39"/>
      <c r="EN50628" s="39"/>
      <c r="EO50628" s="39"/>
    </row>
    <row r="50629" spans="143:145" x14ac:dyDescent="0.2">
      <c r="EM50629" s="39"/>
      <c r="EN50629" s="39"/>
      <c r="EO50629" s="39"/>
    </row>
    <row r="50630" spans="143:145" x14ac:dyDescent="0.2">
      <c r="EM50630" s="39"/>
      <c r="EN50630" s="39"/>
      <c r="EO50630" s="39"/>
    </row>
    <row r="50631" spans="143:145" x14ac:dyDescent="0.2">
      <c r="EM50631" s="39"/>
      <c r="EN50631" s="39"/>
      <c r="EO50631" s="39"/>
    </row>
    <row r="50632" spans="143:145" x14ac:dyDescent="0.2">
      <c r="EM50632" s="39"/>
      <c r="EN50632" s="39"/>
      <c r="EO50632" s="39"/>
    </row>
    <row r="50633" spans="143:145" x14ac:dyDescent="0.2">
      <c r="EM50633" s="39"/>
      <c r="EN50633" s="39"/>
      <c r="EO50633" s="39"/>
    </row>
    <row r="50634" spans="143:145" x14ac:dyDescent="0.2">
      <c r="EM50634" s="39"/>
      <c r="EN50634" s="39"/>
      <c r="EO50634" s="39"/>
    </row>
    <row r="50635" spans="143:145" x14ac:dyDescent="0.2">
      <c r="EM50635" s="39"/>
      <c r="EN50635" s="39"/>
      <c r="EO50635" s="39"/>
    </row>
    <row r="50636" spans="143:145" x14ac:dyDescent="0.2">
      <c r="EM50636" s="39"/>
      <c r="EN50636" s="39"/>
      <c r="EO50636" s="39"/>
    </row>
    <row r="50637" spans="143:145" x14ac:dyDescent="0.2">
      <c r="EM50637" s="39"/>
      <c r="EN50637" s="39"/>
      <c r="EO50637" s="39"/>
    </row>
    <row r="50638" spans="143:145" x14ac:dyDescent="0.2">
      <c r="EM50638" s="39"/>
      <c r="EN50638" s="39"/>
      <c r="EO50638" s="39"/>
    </row>
    <row r="50639" spans="143:145" x14ac:dyDescent="0.2">
      <c r="EM50639" s="39"/>
      <c r="EN50639" s="39"/>
      <c r="EO50639" s="39"/>
    </row>
    <row r="50640" spans="143:145" x14ac:dyDescent="0.2">
      <c r="EM50640" s="39"/>
      <c r="EN50640" s="39"/>
      <c r="EO50640" s="39"/>
    </row>
    <row r="50641" spans="143:145" x14ac:dyDescent="0.2">
      <c r="EM50641" s="39"/>
      <c r="EN50641" s="39"/>
      <c r="EO50641" s="39"/>
    </row>
    <row r="50642" spans="143:145" x14ac:dyDescent="0.2">
      <c r="EM50642" s="39"/>
      <c r="EN50642" s="39"/>
      <c r="EO50642" s="39"/>
    </row>
    <row r="50643" spans="143:145" x14ac:dyDescent="0.2">
      <c r="EM50643" s="39"/>
      <c r="EN50643" s="39"/>
      <c r="EO50643" s="39"/>
    </row>
    <row r="50644" spans="143:145" x14ac:dyDescent="0.2">
      <c r="EM50644" s="39"/>
      <c r="EN50644" s="39"/>
      <c r="EO50644" s="39"/>
    </row>
    <row r="50645" spans="143:145" x14ac:dyDescent="0.2">
      <c r="EM50645" s="39"/>
      <c r="EN50645" s="39"/>
      <c r="EO50645" s="39"/>
    </row>
    <row r="50646" spans="143:145" x14ac:dyDescent="0.2">
      <c r="EM50646" s="39"/>
      <c r="EN50646" s="39"/>
      <c r="EO50646" s="39"/>
    </row>
    <row r="50647" spans="143:145" x14ac:dyDescent="0.2">
      <c r="EM50647" s="39"/>
      <c r="EN50647" s="39"/>
      <c r="EO50647" s="39"/>
    </row>
    <row r="50648" spans="143:145" x14ac:dyDescent="0.2">
      <c r="EM50648" s="39"/>
      <c r="EN50648" s="39"/>
      <c r="EO50648" s="39"/>
    </row>
    <row r="50649" spans="143:145" x14ac:dyDescent="0.2">
      <c r="EM50649" s="39"/>
      <c r="EN50649" s="39"/>
      <c r="EO50649" s="39"/>
    </row>
    <row r="50650" spans="143:145" x14ac:dyDescent="0.2">
      <c r="EM50650" s="39"/>
      <c r="EN50650" s="39"/>
      <c r="EO50650" s="39"/>
    </row>
    <row r="50651" spans="143:145" x14ac:dyDescent="0.2">
      <c r="EM50651" s="39"/>
      <c r="EN50651" s="39"/>
      <c r="EO50651" s="39"/>
    </row>
    <row r="50652" spans="143:145" x14ac:dyDescent="0.2">
      <c r="EM50652" s="39"/>
      <c r="EN50652" s="39"/>
      <c r="EO50652" s="39"/>
    </row>
    <row r="50653" spans="143:145" x14ac:dyDescent="0.2">
      <c r="EM50653" s="39"/>
      <c r="EN50653" s="39"/>
      <c r="EO50653" s="39"/>
    </row>
    <row r="50654" spans="143:145" x14ac:dyDescent="0.2">
      <c r="EM50654" s="39"/>
      <c r="EN50654" s="39"/>
      <c r="EO50654" s="39"/>
    </row>
    <row r="50655" spans="143:145" x14ac:dyDescent="0.2">
      <c r="EM50655" s="39"/>
      <c r="EN50655" s="39"/>
      <c r="EO50655" s="39"/>
    </row>
    <row r="50656" spans="143:145" x14ac:dyDescent="0.2">
      <c r="EM50656" s="39"/>
      <c r="EN50656" s="39"/>
      <c r="EO50656" s="39"/>
    </row>
    <row r="50657" spans="143:145" x14ac:dyDescent="0.2">
      <c r="EM50657" s="39"/>
      <c r="EN50657" s="39"/>
      <c r="EO50657" s="39"/>
    </row>
    <row r="50658" spans="143:145" x14ac:dyDescent="0.2">
      <c r="EM50658" s="39"/>
      <c r="EN50658" s="39"/>
      <c r="EO50658" s="39"/>
    </row>
    <row r="50659" spans="143:145" x14ac:dyDescent="0.2">
      <c r="EM50659" s="39"/>
      <c r="EN50659" s="39"/>
      <c r="EO50659" s="39"/>
    </row>
    <row r="50660" spans="143:145" x14ac:dyDescent="0.2">
      <c r="EM50660" s="39"/>
      <c r="EN50660" s="39"/>
      <c r="EO50660" s="39"/>
    </row>
    <row r="50661" spans="143:145" x14ac:dyDescent="0.2">
      <c r="EM50661" s="39"/>
      <c r="EN50661" s="39"/>
      <c r="EO50661" s="39"/>
    </row>
    <row r="50662" spans="143:145" x14ac:dyDescent="0.2">
      <c r="EM50662" s="39"/>
      <c r="EN50662" s="39"/>
      <c r="EO50662" s="39"/>
    </row>
    <row r="50663" spans="143:145" x14ac:dyDescent="0.2">
      <c r="EM50663" s="39"/>
      <c r="EN50663" s="39"/>
      <c r="EO50663" s="39"/>
    </row>
    <row r="50664" spans="143:145" x14ac:dyDescent="0.2">
      <c r="EM50664" s="39"/>
      <c r="EN50664" s="39"/>
      <c r="EO50664" s="39"/>
    </row>
    <row r="50665" spans="143:145" x14ac:dyDescent="0.2">
      <c r="EM50665" s="39"/>
      <c r="EN50665" s="39"/>
      <c r="EO50665" s="39"/>
    </row>
    <row r="50666" spans="143:145" x14ac:dyDescent="0.2">
      <c r="EM50666" s="39"/>
      <c r="EN50666" s="39"/>
      <c r="EO50666" s="39"/>
    </row>
    <row r="50667" spans="143:145" x14ac:dyDescent="0.2">
      <c r="EM50667" s="39"/>
      <c r="EN50667" s="39"/>
      <c r="EO50667" s="39"/>
    </row>
    <row r="50668" spans="143:145" x14ac:dyDescent="0.2">
      <c r="EM50668" s="39"/>
      <c r="EN50668" s="39"/>
      <c r="EO50668" s="39"/>
    </row>
    <row r="50669" spans="143:145" x14ac:dyDescent="0.2">
      <c r="EM50669" s="39"/>
      <c r="EN50669" s="39"/>
      <c r="EO50669" s="39"/>
    </row>
    <row r="50670" spans="143:145" x14ac:dyDescent="0.2">
      <c r="EM50670" s="39"/>
      <c r="EN50670" s="39"/>
      <c r="EO50670" s="39"/>
    </row>
    <row r="50671" spans="143:145" x14ac:dyDescent="0.2">
      <c r="EM50671" s="39"/>
      <c r="EN50671" s="39"/>
      <c r="EO50671" s="39"/>
    </row>
    <row r="50672" spans="143:145" x14ac:dyDescent="0.2">
      <c r="EM50672" s="39"/>
      <c r="EN50672" s="39"/>
      <c r="EO50672" s="39"/>
    </row>
    <row r="50673" spans="143:145" x14ac:dyDescent="0.2">
      <c r="EM50673" s="39"/>
      <c r="EN50673" s="39"/>
      <c r="EO50673" s="39"/>
    </row>
    <row r="50674" spans="143:145" x14ac:dyDescent="0.2">
      <c r="EM50674" s="39"/>
      <c r="EN50674" s="39"/>
      <c r="EO50674" s="39"/>
    </row>
    <row r="50675" spans="143:145" x14ac:dyDescent="0.2">
      <c r="EM50675" s="39"/>
      <c r="EN50675" s="39"/>
      <c r="EO50675" s="39"/>
    </row>
    <row r="50676" spans="143:145" x14ac:dyDescent="0.2">
      <c r="EM50676" s="39"/>
      <c r="EN50676" s="39"/>
      <c r="EO50676" s="39"/>
    </row>
    <row r="50677" spans="143:145" x14ac:dyDescent="0.2">
      <c r="EM50677" s="39"/>
      <c r="EN50677" s="39"/>
      <c r="EO50677" s="39"/>
    </row>
    <row r="50678" spans="143:145" x14ac:dyDescent="0.2">
      <c r="EM50678" s="39"/>
      <c r="EN50678" s="39"/>
      <c r="EO50678" s="39"/>
    </row>
    <row r="50679" spans="143:145" x14ac:dyDescent="0.2">
      <c r="EM50679" s="39"/>
      <c r="EN50679" s="39"/>
      <c r="EO50679" s="39"/>
    </row>
    <row r="50680" spans="143:145" x14ac:dyDescent="0.2">
      <c r="EM50680" s="39"/>
      <c r="EN50680" s="39"/>
      <c r="EO50680" s="39"/>
    </row>
    <row r="50681" spans="143:145" x14ac:dyDescent="0.2">
      <c r="EM50681" s="39"/>
      <c r="EN50681" s="39"/>
      <c r="EO50681" s="39"/>
    </row>
    <row r="50682" spans="143:145" x14ac:dyDescent="0.2">
      <c r="EM50682" s="39"/>
      <c r="EN50682" s="39"/>
      <c r="EO50682" s="39"/>
    </row>
    <row r="50683" spans="143:145" x14ac:dyDescent="0.2">
      <c r="EM50683" s="39"/>
      <c r="EN50683" s="39"/>
      <c r="EO50683" s="39"/>
    </row>
    <row r="50684" spans="143:145" x14ac:dyDescent="0.2">
      <c r="EM50684" s="39"/>
      <c r="EN50684" s="39"/>
      <c r="EO50684" s="39"/>
    </row>
    <row r="50685" spans="143:145" x14ac:dyDescent="0.2">
      <c r="EM50685" s="39"/>
      <c r="EN50685" s="39"/>
      <c r="EO50685" s="39"/>
    </row>
    <row r="50686" spans="143:145" x14ac:dyDescent="0.2">
      <c r="EM50686" s="39"/>
      <c r="EN50686" s="39"/>
      <c r="EO50686" s="39"/>
    </row>
    <row r="50687" spans="143:145" x14ac:dyDescent="0.2">
      <c r="EM50687" s="39"/>
      <c r="EN50687" s="39"/>
      <c r="EO50687" s="39"/>
    </row>
    <row r="50688" spans="143:145" x14ac:dyDescent="0.2">
      <c r="EM50688" s="39"/>
      <c r="EN50688" s="39"/>
      <c r="EO50688" s="39"/>
    </row>
    <row r="50689" spans="143:145" x14ac:dyDescent="0.2">
      <c r="EM50689" s="39"/>
      <c r="EN50689" s="39"/>
      <c r="EO50689" s="39"/>
    </row>
    <row r="50690" spans="143:145" x14ac:dyDescent="0.2">
      <c r="EM50690" s="39"/>
      <c r="EN50690" s="39"/>
      <c r="EO50690" s="39"/>
    </row>
    <row r="50691" spans="143:145" x14ac:dyDescent="0.2">
      <c r="EM50691" s="39"/>
      <c r="EN50691" s="39"/>
      <c r="EO50691" s="39"/>
    </row>
    <row r="50692" spans="143:145" x14ac:dyDescent="0.2">
      <c r="EM50692" s="39"/>
      <c r="EN50692" s="39"/>
      <c r="EO50692" s="39"/>
    </row>
    <row r="50693" spans="143:145" x14ac:dyDescent="0.2">
      <c r="EM50693" s="39"/>
      <c r="EN50693" s="39"/>
      <c r="EO50693" s="39"/>
    </row>
    <row r="50694" spans="143:145" x14ac:dyDescent="0.2">
      <c r="EM50694" s="39"/>
      <c r="EN50694" s="39"/>
      <c r="EO50694" s="39"/>
    </row>
    <row r="50695" spans="143:145" x14ac:dyDescent="0.2">
      <c r="EM50695" s="39"/>
      <c r="EN50695" s="39"/>
      <c r="EO50695" s="39"/>
    </row>
    <row r="50696" spans="143:145" x14ac:dyDescent="0.2">
      <c r="EM50696" s="39"/>
      <c r="EN50696" s="39"/>
      <c r="EO50696" s="39"/>
    </row>
    <row r="50697" spans="143:145" x14ac:dyDescent="0.2">
      <c r="EM50697" s="39"/>
      <c r="EN50697" s="39"/>
      <c r="EO50697" s="39"/>
    </row>
    <row r="50698" spans="143:145" x14ac:dyDescent="0.2">
      <c r="EM50698" s="39"/>
      <c r="EN50698" s="39"/>
      <c r="EO50698" s="39"/>
    </row>
    <row r="50699" spans="143:145" x14ac:dyDescent="0.2">
      <c r="EM50699" s="39"/>
      <c r="EN50699" s="39"/>
      <c r="EO50699" s="39"/>
    </row>
    <row r="50700" spans="143:145" x14ac:dyDescent="0.2">
      <c r="EM50700" s="39"/>
      <c r="EN50700" s="39"/>
      <c r="EO50700" s="39"/>
    </row>
    <row r="50701" spans="143:145" x14ac:dyDescent="0.2">
      <c r="EM50701" s="39"/>
      <c r="EN50701" s="39"/>
      <c r="EO50701" s="39"/>
    </row>
    <row r="50702" spans="143:145" x14ac:dyDescent="0.2">
      <c r="EM50702" s="39"/>
      <c r="EN50702" s="39"/>
      <c r="EO50702" s="39"/>
    </row>
    <row r="50703" spans="143:145" x14ac:dyDescent="0.2">
      <c r="EM50703" s="39"/>
      <c r="EN50703" s="39"/>
      <c r="EO50703" s="39"/>
    </row>
    <row r="50704" spans="143:145" x14ac:dyDescent="0.2">
      <c r="EM50704" s="39"/>
      <c r="EN50704" s="39"/>
      <c r="EO50704" s="39"/>
    </row>
    <row r="50705" spans="143:145" x14ac:dyDescent="0.2">
      <c r="EM50705" s="39"/>
      <c r="EN50705" s="39"/>
      <c r="EO50705" s="39"/>
    </row>
    <row r="50706" spans="143:145" x14ac:dyDescent="0.2">
      <c r="EM50706" s="39"/>
      <c r="EN50706" s="39"/>
      <c r="EO50706" s="39"/>
    </row>
    <row r="50707" spans="143:145" x14ac:dyDescent="0.2">
      <c r="EM50707" s="39"/>
      <c r="EN50707" s="39"/>
      <c r="EO50707" s="39"/>
    </row>
    <row r="50708" spans="143:145" x14ac:dyDescent="0.2">
      <c r="EM50708" s="39"/>
      <c r="EN50708" s="39"/>
      <c r="EO50708" s="39"/>
    </row>
    <row r="50709" spans="143:145" x14ac:dyDescent="0.2">
      <c r="EM50709" s="39"/>
      <c r="EN50709" s="39"/>
      <c r="EO50709" s="39"/>
    </row>
    <row r="50710" spans="143:145" x14ac:dyDescent="0.2">
      <c r="EM50710" s="39"/>
      <c r="EN50710" s="39"/>
      <c r="EO50710" s="39"/>
    </row>
    <row r="50711" spans="143:145" x14ac:dyDescent="0.2">
      <c r="EM50711" s="39"/>
      <c r="EN50711" s="39"/>
      <c r="EO50711" s="39"/>
    </row>
    <row r="50712" spans="143:145" x14ac:dyDescent="0.2">
      <c r="EM50712" s="39"/>
      <c r="EN50712" s="39"/>
      <c r="EO50712" s="39"/>
    </row>
    <row r="50713" spans="143:145" x14ac:dyDescent="0.2">
      <c r="EM50713" s="39"/>
      <c r="EN50713" s="39"/>
      <c r="EO50713" s="39"/>
    </row>
    <row r="50714" spans="143:145" x14ac:dyDescent="0.2">
      <c r="EM50714" s="39"/>
      <c r="EN50714" s="39"/>
      <c r="EO50714" s="39"/>
    </row>
    <row r="50715" spans="143:145" x14ac:dyDescent="0.2">
      <c r="EM50715" s="39"/>
      <c r="EN50715" s="39"/>
      <c r="EO50715" s="39"/>
    </row>
    <row r="50716" spans="143:145" x14ac:dyDescent="0.2">
      <c r="EM50716" s="39"/>
      <c r="EN50716" s="39"/>
      <c r="EO50716" s="39"/>
    </row>
    <row r="50717" spans="143:145" x14ac:dyDescent="0.2">
      <c r="EM50717" s="39"/>
      <c r="EN50717" s="39"/>
      <c r="EO50717" s="39"/>
    </row>
    <row r="50718" spans="143:145" x14ac:dyDescent="0.2">
      <c r="EM50718" s="39"/>
      <c r="EN50718" s="39"/>
      <c r="EO50718" s="39"/>
    </row>
    <row r="50719" spans="143:145" x14ac:dyDescent="0.2">
      <c r="EM50719" s="39"/>
      <c r="EN50719" s="39"/>
      <c r="EO50719" s="39"/>
    </row>
    <row r="50720" spans="143:145" x14ac:dyDescent="0.2">
      <c r="EM50720" s="39"/>
      <c r="EN50720" s="39"/>
      <c r="EO50720" s="39"/>
    </row>
    <row r="50721" spans="143:145" x14ac:dyDescent="0.2">
      <c r="EM50721" s="39"/>
      <c r="EN50721" s="39"/>
      <c r="EO50721" s="39"/>
    </row>
    <row r="50722" spans="143:145" x14ac:dyDescent="0.2">
      <c r="EM50722" s="39"/>
      <c r="EN50722" s="39"/>
      <c r="EO50722" s="39"/>
    </row>
    <row r="50723" spans="143:145" x14ac:dyDescent="0.2">
      <c r="EM50723" s="39"/>
      <c r="EN50723" s="39"/>
      <c r="EO50723" s="39"/>
    </row>
    <row r="50724" spans="143:145" x14ac:dyDescent="0.2">
      <c r="EM50724" s="39"/>
      <c r="EN50724" s="39"/>
      <c r="EO50724" s="39"/>
    </row>
    <row r="50725" spans="143:145" x14ac:dyDescent="0.2">
      <c r="EM50725" s="39"/>
      <c r="EN50725" s="39"/>
      <c r="EO50725" s="39"/>
    </row>
    <row r="50726" spans="143:145" x14ac:dyDescent="0.2">
      <c r="EM50726" s="39"/>
      <c r="EN50726" s="39"/>
      <c r="EO50726" s="39"/>
    </row>
    <row r="50727" spans="143:145" x14ac:dyDescent="0.2">
      <c r="EM50727" s="39"/>
      <c r="EN50727" s="39"/>
      <c r="EO50727" s="39"/>
    </row>
    <row r="50728" spans="143:145" x14ac:dyDescent="0.2">
      <c r="EM50728" s="39"/>
      <c r="EN50728" s="39"/>
      <c r="EO50728" s="39"/>
    </row>
    <row r="50729" spans="143:145" x14ac:dyDescent="0.2">
      <c r="EM50729" s="39"/>
      <c r="EN50729" s="39"/>
      <c r="EO50729" s="39"/>
    </row>
    <row r="50730" spans="143:145" x14ac:dyDescent="0.2">
      <c r="EM50730" s="39"/>
      <c r="EN50730" s="39"/>
      <c r="EO50730" s="39"/>
    </row>
    <row r="50731" spans="143:145" x14ac:dyDescent="0.2">
      <c r="EM50731" s="39"/>
      <c r="EN50731" s="39"/>
      <c r="EO50731" s="39"/>
    </row>
    <row r="50732" spans="143:145" x14ac:dyDescent="0.2">
      <c r="EM50732" s="39"/>
      <c r="EN50732" s="39"/>
      <c r="EO50732" s="39"/>
    </row>
    <row r="50733" spans="143:145" x14ac:dyDescent="0.2">
      <c r="EM50733" s="39"/>
      <c r="EN50733" s="39"/>
      <c r="EO50733" s="39"/>
    </row>
    <row r="50734" spans="143:145" x14ac:dyDescent="0.2">
      <c r="EM50734" s="39"/>
      <c r="EN50734" s="39"/>
      <c r="EO50734" s="39"/>
    </row>
    <row r="50735" spans="143:145" x14ac:dyDescent="0.2">
      <c r="EM50735" s="39"/>
      <c r="EN50735" s="39"/>
      <c r="EO50735" s="39"/>
    </row>
    <row r="50736" spans="143:145" x14ac:dyDescent="0.2">
      <c r="EM50736" s="39"/>
      <c r="EN50736" s="39"/>
      <c r="EO50736" s="39"/>
    </row>
    <row r="50737" spans="143:145" x14ac:dyDescent="0.2">
      <c r="EM50737" s="39"/>
      <c r="EN50737" s="39"/>
      <c r="EO50737" s="39"/>
    </row>
    <row r="50738" spans="143:145" x14ac:dyDescent="0.2">
      <c r="EM50738" s="39"/>
      <c r="EN50738" s="39"/>
      <c r="EO50738" s="39"/>
    </row>
    <row r="50739" spans="143:145" x14ac:dyDescent="0.2">
      <c r="EM50739" s="39"/>
      <c r="EN50739" s="39"/>
      <c r="EO50739" s="39"/>
    </row>
    <row r="50740" spans="143:145" x14ac:dyDescent="0.2">
      <c r="EM50740" s="39"/>
      <c r="EN50740" s="39"/>
      <c r="EO50740" s="39"/>
    </row>
    <row r="50741" spans="143:145" x14ac:dyDescent="0.2">
      <c r="EM50741" s="39"/>
      <c r="EN50741" s="39"/>
      <c r="EO50741" s="39"/>
    </row>
    <row r="50742" spans="143:145" x14ac:dyDescent="0.2">
      <c r="EM50742" s="39"/>
      <c r="EN50742" s="39"/>
      <c r="EO50742" s="39"/>
    </row>
    <row r="50743" spans="143:145" x14ac:dyDescent="0.2">
      <c r="EM50743" s="39"/>
      <c r="EN50743" s="39"/>
      <c r="EO50743" s="39"/>
    </row>
    <row r="50744" spans="143:145" x14ac:dyDescent="0.2">
      <c r="EM50744" s="39"/>
      <c r="EN50744" s="39"/>
      <c r="EO50744" s="39"/>
    </row>
    <row r="50745" spans="143:145" x14ac:dyDescent="0.2">
      <c r="EM50745" s="39"/>
      <c r="EN50745" s="39"/>
      <c r="EO50745" s="39"/>
    </row>
    <row r="50746" spans="143:145" x14ac:dyDescent="0.2">
      <c r="EM50746" s="39"/>
      <c r="EN50746" s="39"/>
      <c r="EO50746" s="39"/>
    </row>
    <row r="50747" spans="143:145" x14ac:dyDescent="0.2">
      <c r="EM50747" s="39"/>
      <c r="EN50747" s="39"/>
      <c r="EO50747" s="39"/>
    </row>
    <row r="50748" spans="143:145" x14ac:dyDescent="0.2">
      <c r="EM50748" s="39"/>
      <c r="EN50748" s="39"/>
      <c r="EO50748" s="39"/>
    </row>
    <row r="50749" spans="143:145" x14ac:dyDescent="0.2">
      <c r="EM50749" s="39"/>
      <c r="EN50749" s="39"/>
      <c r="EO50749" s="39"/>
    </row>
    <row r="50750" spans="143:145" x14ac:dyDescent="0.2">
      <c r="EM50750" s="39"/>
      <c r="EN50750" s="39"/>
      <c r="EO50750" s="39"/>
    </row>
    <row r="50751" spans="143:145" x14ac:dyDescent="0.2">
      <c r="EM50751" s="39"/>
      <c r="EN50751" s="39"/>
      <c r="EO50751" s="39"/>
    </row>
    <row r="50752" spans="143:145" x14ac:dyDescent="0.2">
      <c r="EM50752" s="39"/>
      <c r="EN50752" s="39"/>
      <c r="EO50752" s="39"/>
    </row>
    <row r="50753" spans="143:145" x14ac:dyDescent="0.2">
      <c r="EM50753" s="39"/>
      <c r="EN50753" s="39"/>
      <c r="EO50753" s="39"/>
    </row>
    <row r="50754" spans="143:145" x14ac:dyDescent="0.2">
      <c r="EM50754" s="39"/>
      <c r="EN50754" s="39"/>
      <c r="EO50754" s="39"/>
    </row>
    <row r="50755" spans="143:145" x14ac:dyDescent="0.2">
      <c r="EM50755" s="39"/>
      <c r="EN50755" s="39"/>
      <c r="EO50755" s="39"/>
    </row>
    <row r="50756" spans="143:145" x14ac:dyDescent="0.2">
      <c r="EM50756" s="39"/>
      <c r="EN50756" s="39"/>
      <c r="EO50756" s="39"/>
    </row>
    <row r="50757" spans="143:145" x14ac:dyDescent="0.2">
      <c r="EM50757" s="39"/>
      <c r="EN50757" s="39"/>
      <c r="EO50757" s="39"/>
    </row>
    <row r="50758" spans="143:145" x14ac:dyDescent="0.2">
      <c r="EM50758" s="39"/>
      <c r="EN50758" s="39"/>
      <c r="EO50758" s="39"/>
    </row>
    <row r="50759" spans="143:145" x14ac:dyDescent="0.2">
      <c r="EM50759" s="39"/>
      <c r="EN50759" s="39"/>
      <c r="EO50759" s="39"/>
    </row>
    <row r="50760" spans="143:145" x14ac:dyDescent="0.2">
      <c r="EM50760" s="39"/>
      <c r="EN50760" s="39"/>
      <c r="EO50760" s="39"/>
    </row>
    <row r="50761" spans="143:145" x14ac:dyDescent="0.2">
      <c r="EM50761" s="39"/>
      <c r="EN50761" s="39"/>
      <c r="EO50761" s="39"/>
    </row>
    <row r="50762" spans="143:145" x14ac:dyDescent="0.2">
      <c r="EM50762" s="39"/>
      <c r="EN50762" s="39"/>
      <c r="EO50762" s="39"/>
    </row>
    <row r="50763" spans="143:145" x14ac:dyDescent="0.2">
      <c r="EM50763" s="39"/>
      <c r="EN50763" s="39"/>
      <c r="EO50763" s="39"/>
    </row>
    <row r="50764" spans="143:145" x14ac:dyDescent="0.2">
      <c r="EM50764" s="39"/>
      <c r="EN50764" s="39"/>
      <c r="EO50764" s="39"/>
    </row>
    <row r="50765" spans="143:145" x14ac:dyDescent="0.2">
      <c r="EM50765" s="39"/>
      <c r="EN50765" s="39"/>
      <c r="EO50765" s="39"/>
    </row>
    <row r="50766" spans="143:145" x14ac:dyDescent="0.2">
      <c r="EM50766" s="39"/>
      <c r="EN50766" s="39"/>
      <c r="EO50766" s="39"/>
    </row>
    <row r="50767" spans="143:145" x14ac:dyDescent="0.2">
      <c r="EM50767" s="39"/>
      <c r="EN50767" s="39"/>
      <c r="EO50767" s="39"/>
    </row>
    <row r="50768" spans="143:145" x14ac:dyDescent="0.2">
      <c r="EM50768" s="39"/>
      <c r="EN50768" s="39"/>
      <c r="EO50768" s="39"/>
    </row>
    <row r="50769" spans="143:145" x14ac:dyDescent="0.2">
      <c r="EM50769" s="39"/>
      <c r="EN50769" s="39"/>
      <c r="EO50769" s="39"/>
    </row>
    <row r="50770" spans="143:145" x14ac:dyDescent="0.2">
      <c r="EM50770" s="39"/>
      <c r="EN50770" s="39"/>
      <c r="EO50770" s="39"/>
    </row>
    <row r="50771" spans="143:145" x14ac:dyDescent="0.2">
      <c r="EM50771" s="39"/>
      <c r="EN50771" s="39"/>
      <c r="EO50771" s="39"/>
    </row>
    <row r="50772" spans="143:145" x14ac:dyDescent="0.2">
      <c r="EM50772" s="39"/>
      <c r="EN50772" s="39"/>
      <c r="EO50772" s="39"/>
    </row>
    <row r="50773" spans="143:145" x14ac:dyDescent="0.2">
      <c r="EM50773" s="39"/>
      <c r="EN50773" s="39"/>
      <c r="EO50773" s="39"/>
    </row>
    <row r="50774" spans="143:145" x14ac:dyDescent="0.2">
      <c r="EM50774" s="39"/>
      <c r="EN50774" s="39"/>
      <c r="EO50774" s="39"/>
    </row>
    <row r="50775" spans="143:145" x14ac:dyDescent="0.2">
      <c r="EM50775" s="39"/>
      <c r="EN50775" s="39"/>
      <c r="EO50775" s="39"/>
    </row>
    <row r="50776" spans="143:145" x14ac:dyDescent="0.2">
      <c r="EM50776" s="39"/>
      <c r="EN50776" s="39"/>
      <c r="EO50776" s="39"/>
    </row>
    <row r="50777" spans="143:145" x14ac:dyDescent="0.2">
      <c r="EM50777" s="39"/>
      <c r="EN50777" s="39"/>
      <c r="EO50777" s="39"/>
    </row>
    <row r="50778" spans="143:145" x14ac:dyDescent="0.2">
      <c r="EM50778" s="39"/>
      <c r="EN50778" s="39"/>
      <c r="EO50778" s="39"/>
    </row>
    <row r="50779" spans="143:145" x14ac:dyDescent="0.2">
      <c r="EM50779" s="39"/>
      <c r="EN50779" s="39"/>
      <c r="EO50779" s="39"/>
    </row>
    <row r="50780" spans="143:145" x14ac:dyDescent="0.2">
      <c r="EM50780" s="39"/>
      <c r="EN50780" s="39"/>
      <c r="EO50780" s="39"/>
    </row>
    <row r="50781" spans="143:145" x14ac:dyDescent="0.2">
      <c r="EM50781" s="39"/>
      <c r="EN50781" s="39"/>
      <c r="EO50781" s="39"/>
    </row>
    <row r="50782" spans="143:145" x14ac:dyDescent="0.2">
      <c r="EM50782" s="39"/>
      <c r="EN50782" s="39"/>
      <c r="EO50782" s="39"/>
    </row>
    <row r="50783" spans="143:145" x14ac:dyDescent="0.2">
      <c r="EM50783" s="39"/>
      <c r="EN50783" s="39"/>
      <c r="EO50783" s="39"/>
    </row>
    <row r="50784" spans="143:145" x14ac:dyDescent="0.2">
      <c r="EM50784" s="39"/>
      <c r="EN50784" s="39"/>
      <c r="EO50784" s="39"/>
    </row>
    <row r="50785" spans="143:145" x14ac:dyDescent="0.2">
      <c r="EM50785" s="39"/>
      <c r="EN50785" s="39"/>
      <c r="EO50785" s="39"/>
    </row>
    <row r="50786" spans="143:145" x14ac:dyDescent="0.2">
      <c r="EM50786" s="39"/>
      <c r="EN50786" s="39"/>
      <c r="EO50786" s="39"/>
    </row>
    <row r="50787" spans="143:145" x14ac:dyDescent="0.2">
      <c r="EM50787" s="39"/>
      <c r="EN50787" s="39"/>
      <c r="EO50787" s="39"/>
    </row>
    <row r="50788" spans="143:145" x14ac:dyDescent="0.2">
      <c r="EM50788" s="39"/>
      <c r="EN50788" s="39"/>
      <c r="EO50788" s="39"/>
    </row>
    <row r="50789" spans="143:145" x14ac:dyDescent="0.2">
      <c r="EM50789" s="39"/>
      <c r="EN50789" s="39"/>
      <c r="EO50789" s="39"/>
    </row>
    <row r="50790" spans="143:145" x14ac:dyDescent="0.2">
      <c r="EM50790" s="39"/>
      <c r="EN50790" s="39"/>
      <c r="EO50790" s="39"/>
    </row>
    <row r="50791" spans="143:145" x14ac:dyDescent="0.2">
      <c r="EM50791" s="39"/>
      <c r="EN50791" s="39"/>
      <c r="EO50791" s="39"/>
    </row>
    <row r="50792" spans="143:145" x14ac:dyDescent="0.2">
      <c r="EM50792" s="39"/>
      <c r="EN50792" s="39"/>
      <c r="EO50792" s="39"/>
    </row>
    <row r="50793" spans="143:145" x14ac:dyDescent="0.2">
      <c r="EM50793" s="39"/>
      <c r="EN50793" s="39"/>
      <c r="EO50793" s="39"/>
    </row>
    <row r="50794" spans="143:145" x14ac:dyDescent="0.2">
      <c r="EM50794" s="39"/>
      <c r="EN50794" s="39"/>
      <c r="EO50794" s="39"/>
    </row>
    <row r="50795" spans="143:145" x14ac:dyDescent="0.2">
      <c r="EM50795" s="39"/>
      <c r="EN50795" s="39"/>
      <c r="EO50795" s="39"/>
    </row>
    <row r="50796" spans="143:145" x14ac:dyDescent="0.2">
      <c r="EM50796" s="39"/>
      <c r="EN50796" s="39"/>
      <c r="EO50796" s="39"/>
    </row>
    <row r="50797" spans="143:145" x14ac:dyDescent="0.2">
      <c r="EM50797" s="39"/>
      <c r="EN50797" s="39"/>
      <c r="EO50797" s="39"/>
    </row>
    <row r="50798" spans="143:145" x14ac:dyDescent="0.2">
      <c r="EM50798" s="39"/>
      <c r="EN50798" s="39"/>
      <c r="EO50798" s="39"/>
    </row>
    <row r="50799" spans="143:145" x14ac:dyDescent="0.2">
      <c r="EM50799" s="39"/>
      <c r="EN50799" s="39"/>
      <c r="EO50799" s="39"/>
    </row>
    <row r="50800" spans="143:145" x14ac:dyDescent="0.2">
      <c r="EM50800" s="39"/>
      <c r="EN50800" s="39"/>
      <c r="EO50800" s="39"/>
    </row>
    <row r="50801" spans="143:145" x14ac:dyDescent="0.2">
      <c r="EM50801" s="39"/>
      <c r="EN50801" s="39"/>
      <c r="EO50801" s="39"/>
    </row>
    <row r="50802" spans="143:145" x14ac:dyDescent="0.2">
      <c r="EM50802" s="39"/>
      <c r="EN50802" s="39"/>
      <c r="EO50802" s="39"/>
    </row>
    <row r="50803" spans="143:145" x14ac:dyDescent="0.2">
      <c r="EM50803" s="39"/>
      <c r="EN50803" s="39"/>
      <c r="EO50803" s="39"/>
    </row>
    <row r="50804" spans="143:145" x14ac:dyDescent="0.2">
      <c r="EM50804" s="39"/>
      <c r="EN50804" s="39"/>
      <c r="EO50804" s="39"/>
    </row>
    <row r="50805" spans="143:145" x14ac:dyDescent="0.2">
      <c r="EM50805" s="39"/>
      <c r="EN50805" s="39"/>
      <c r="EO50805" s="39"/>
    </row>
    <row r="50806" spans="143:145" x14ac:dyDescent="0.2">
      <c r="EM50806" s="39"/>
      <c r="EN50806" s="39"/>
      <c r="EO50806" s="39"/>
    </row>
    <row r="50807" spans="143:145" x14ac:dyDescent="0.2">
      <c r="EM50807" s="39"/>
      <c r="EN50807" s="39"/>
      <c r="EO50807" s="39"/>
    </row>
    <row r="50808" spans="143:145" x14ac:dyDescent="0.2">
      <c r="EM50808" s="39"/>
      <c r="EN50808" s="39"/>
      <c r="EO50808" s="39"/>
    </row>
    <row r="50809" spans="143:145" x14ac:dyDescent="0.2">
      <c r="EM50809" s="39"/>
      <c r="EN50809" s="39"/>
      <c r="EO50809" s="39"/>
    </row>
    <row r="50810" spans="143:145" x14ac:dyDescent="0.2">
      <c r="EM50810" s="39"/>
      <c r="EN50810" s="39"/>
      <c r="EO50810" s="39"/>
    </row>
    <row r="50811" spans="143:145" x14ac:dyDescent="0.2">
      <c r="EM50811" s="39"/>
      <c r="EN50811" s="39"/>
      <c r="EO50811" s="39"/>
    </row>
    <row r="50812" spans="143:145" x14ac:dyDescent="0.2">
      <c r="EM50812" s="39"/>
      <c r="EN50812" s="39"/>
      <c r="EO50812" s="39"/>
    </row>
    <row r="50813" spans="143:145" x14ac:dyDescent="0.2">
      <c r="EM50813" s="39"/>
      <c r="EN50813" s="39"/>
      <c r="EO50813" s="39"/>
    </row>
    <row r="50814" spans="143:145" x14ac:dyDescent="0.2">
      <c r="EM50814" s="39"/>
      <c r="EN50814" s="39"/>
      <c r="EO50814" s="39"/>
    </row>
    <row r="50815" spans="143:145" x14ac:dyDescent="0.2">
      <c r="EM50815" s="39"/>
      <c r="EN50815" s="39"/>
      <c r="EO50815" s="39"/>
    </row>
    <row r="50816" spans="143:145" x14ac:dyDescent="0.2">
      <c r="EM50816" s="39"/>
      <c r="EN50816" s="39"/>
      <c r="EO50816" s="39"/>
    </row>
    <row r="50817" spans="143:145" x14ac:dyDescent="0.2">
      <c r="EM50817" s="39"/>
      <c r="EN50817" s="39"/>
      <c r="EO50817" s="39"/>
    </row>
    <row r="50818" spans="143:145" x14ac:dyDescent="0.2">
      <c r="EM50818" s="39"/>
      <c r="EN50818" s="39"/>
      <c r="EO50818" s="39"/>
    </row>
    <row r="50819" spans="143:145" x14ac:dyDescent="0.2">
      <c r="EM50819" s="39"/>
      <c r="EN50819" s="39"/>
      <c r="EO50819" s="39"/>
    </row>
    <row r="50820" spans="143:145" x14ac:dyDescent="0.2">
      <c r="EM50820" s="39"/>
      <c r="EN50820" s="39"/>
      <c r="EO50820" s="39"/>
    </row>
    <row r="50821" spans="143:145" x14ac:dyDescent="0.2">
      <c r="EM50821" s="39"/>
      <c r="EN50821" s="39"/>
      <c r="EO50821" s="39"/>
    </row>
    <row r="50822" spans="143:145" x14ac:dyDescent="0.2">
      <c r="EM50822" s="39"/>
      <c r="EN50822" s="39"/>
      <c r="EO50822" s="39"/>
    </row>
    <row r="50823" spans="143:145" x14ac:dyDescent="0.2">
      <c r="EM50823" s="39"/>
      <c r="EN50823" s="39"/>
      <c r="EO50823" s="39"/>
    </row>
    <row r="50824" spans="143:145" x14ac:dyDescent="0.2">
      <c r="EM50824" s="39"/>
      <c r="EN50824" s="39"/>
      <c r="EO50824" s="39"/>
    </row>
    <row r="50825" spans="143:145" x14ac:dyDescent="0.2">
      <c r="EM50825" s="39"/>
      <c r="EN50825" s="39"/>
      <c r="EO50825" s="39"/>
    </row>
    <row r="50826" spans="143:145" x14ac:dyDescent="0.2">
      <c r="EM50826" s="39"/>
      <c r="EN50826" s="39"/>
      <c r="EO50826" s="39"/>
    </row>
    <row r="50827" spans="143:145" x14ac:dyDescent="0.2">
      <c r="EM50827" s="39"/>
      <c r="EN50827" s="39"/>
      <c r="EO50827" s="39"/>
    </row>
    <row r="50828" spans="143:145" x14ac:dyDescent="0.2">
      <c r="EM50828" s="39"/>
      <c r="EN50828" s="39"/>
      <c r="EO50828" s="39"/>
    </row>
    <row r="50829" spans="143:145" x14ac:dyDescent="0.2">
      <c r="EM50829" s="39"/>
      <c r="EN50829" s="39"/>
      <c r="EO50829" s="39"/>
    </row>
    <row r="50830" spans="143:145" x14ac:dyDescent="0.2">
      <c r="EM50830" s="39"/>
      <c r="EN50830" s="39"/>
      <c r="EO50830" s="39"/>
    </row>
    <row r="50831" spans="143:145" x14ac:dyDescent="0.2">
      <c r="EM50831" s="39"/>
      <c r="EN50831" s="39"/>
      <c r="EO50831" s="39"/>
    </row>
    <row r="50832" spans="143:145" x14ac:dyDescent="0.2">
      <c r="EM50832" s="39"/>
      <c r="EN50832" s="39"/>
      <c r="EO50832" s="39"/>
    </row>
    <row r="50833" spans="143:145" x14ac:dyDescent="0.2">
      <c r="EM50833" s="39"/>
      <c r="EN50833" s="39"/>
      <c r="EO50833" s="39"/>
    </row>
    <row r="50834" spans="143:145" x14ac:dyDescent="0.2">
      <c r="EM50834" s="39"/>
      <c r="EN50834" s="39"/>
      <c r="EO50834" s="39"/>
    </row>
    <row r="50835" spans="143:145" x14ac:dyDescent="0.2">
      <c r="EM50835" s="39"/>
      <c r="EN50835" s="39"/>
      <c r="EO50835" s="39"/>
    </row>
    <row r="50836" spans="143:145" x14ac:dyDescent="0.2">
      <c r="EM50836" s="39"/>
      <c r="EN50836" s="39"/>
      <c r="EO50836" s="39"/>
    </row>
    <row r="50837" spans="143:145" x14ac:dyDescent="0.2">
      <c r="EM50837" s="39"/>
      <c r="EN50837" s="39"/>
      <c r="EO50837" s="39"/>
    </row>
    <row r="50838" spans="143:145" x14ac:dyDescent="0.2">
      <c r="EM50838" s="39"/>
      <c r="EN50838" s="39"/>
      <c r="EO50838" s="39"/>
    </row>
    <row r="50839" spans="143:145" x14ac:dyDescent="0.2">
      <c r="EM50839" s="39"/>
      <c r="EN50839" s="39"/>
      <c r="EO50839" s="39"/>
    </row>
    <row r="50840" spans="143:145" x14ac:dyDescent="0.2">
      <c r="EM50840" s="39"/>
      <c r="EN50840" s="39"/>
      <c r="EO50840" s="39"/>
    </row>
    <row r="50841" spans="143:145" x14ac:dyDescent="0.2">
      <c r="EM50841" s="39"/>
      <c r="EN50841" s="39"/>
      <c r="EO50841" s="39"/>
    </row>
    <row r="50842" spans="143:145" x14ac:dyDescent="0.2">
      <c r="EM50842" s="39"/>
      <c r="EN50842" s="39"/>
      <c r="EO50842" s="39"/>
    </row>
    <row r="50843" spans="143:145" x14ac:dyDescent="0.2">
      <c r="EM50843" s="39"/>
      <c r="EN50843" s="39"/>
      <c r="EO50843" s="39"/>
    </row>
    <row r="50844" spans="143:145" x14ac:dyDescent="0.2">
      <c r="EM50844" s="39"/>
      <c r="EN50844" s="39"/>
      <c r="EO50844" s="39"/>
    </row>
    <row r="50845" spans="143:145" x14ac:dyDescent="0.2">
      <c r="EM50845" s="39"/>
      <c r="EN50845" s="39"/>
      <c r="EO50845" s="39"/>
    </row>
    <row r="50846" spans="143:145" x14ac:dyDescent="0.2">
      <c r="EM50846" s="39"/>
      <c r="EN50846" s="39"/>
      <c r="EO50846" s="39"/>
    </row>
    <row r="50847" spans="143:145" x14ac:dyDescent="0.2">
      <c r="EM50847" s="39"/>
      <c r="EN50847" s="39"/>
      <c r="EO50847" s="39"/>
    </row>
    <row r="50848" spans="143:145" x14ac:dyDescent="0.2">
      <c r="EM50848" s="39"/>
      <c r="EN50848" s="39"/>
      <c r="EO50848" s="39"/>
    </row>
    <row r="50849" spans="143:145" x14ac:dyDescent="0.2">
      <c r="EM50849" s="39"/>
      <c r="EN50849" s="39"/>
      <c r="EO50849" s="39"/>
    </row>
    <row r="50850" spans="143:145" x14ac:dyDescent="0.2">
      <c r="EM50850" s="39"/>
      <c r="EN50850" s="39"/>
      <c r="EO50850" s="39"/>
    </row>
    <row r="50851" spans="143:145" x14ac:dyDescent="0.2">
      <c r="EM50851" s="39"/>
      <c r="EN50851" s="39"/>
      <c r="EO50851" s="39"/>
    </row>
    <row r="50852" spans="143:145" x14ac:dyDescent="0.2">
      <c r="EM50852" s="39"/>
      <c r="EN50852" s="39"/>
      <c r="EO50852" s="39"/>
    </row>
    <row r="50853" spans="143:145" x14ac:dyDescent="0.2">
      <c r="EM50853" s="39"/>
      <c r="EN50853" s="39"/>
      <c r="EO50853" s="39"/>
    </row>
    <row r="50854" spans="143:145" x14ac:dyDescent="0.2">
      <c r="EM50854" s="39"/>
      <c r="EN50854" s="39"/>
      <c r="EO50854" s="39"/>
    </row>
    <row r="50855" spans="143:145" x14ac:dyDescent="0.2">
      <c r="EM50855" s="39"/>
      <c r="EN50855" s="39"/>
      <c r="EO50855" s="39"/>
    </row>
    <row r="50856" spans="143:145" x14ac:dyDescent="0.2">
      <c r="EM50856" s="39"/>
      <c r="EN50856" s="39"/>
      <c r="EO50856" s="39"/>
    </row>
    <row r="50857" spans="143:145" x14ac:dyDescent="0.2">
      <c r="EM50857" s="39"/>
      <c r="EN50857" s="39"/>
      <c r="EO50857" s="39"/>
    </row>
    <row r="50858" spans="143:145" x14ac:dyDescent="0.2">
      <c r="EM50858" s="39"/>
      <c r="EN50858" s="39"/>
      <c r="EO50858" s="39"/>
    </row>
    <row r="50859" spans="143:145" x14ac:dyDescent="0.2">
      <c r="EM50859" s="39"/>
      <c r="EN50859" s="39"/>
      <c r="EO50859" s="39"/>
    </row>
    <row r="50860" spans="143:145" x14ac:dyDescent="0.2">
      <c r="EM50860" s="39"/>
      <c r="EN50860" s="39"/>
      <c r="EO50860" s="39"/>
    </row>
    <row r="50861" spans="143:145" x14ac:dyDescent="0.2">
      <c r="EM50861" s="39"/>
      <c r="EN50861" s="39"/>
      <c r="EO50861" s="39"/>
    </row>
    <row r="50862" spans="143:145" x14ac:dyDescent="0.2">
      <c r="EM50862" s="39"/>
      <c r="EN50862" s="39"/>
      <c r="EO50862" s="39"/>
    </row>
    <row r="50863" spans="143:145" x14ac:dyDescent="0.2">
      <c r="EM50863" s="39"/>
      <c r="EN50863" s="39"/>
      <c r="EO50863" s="39"/>
    </row>
    <row r="50864" spans="143:145" x14ac:dyDescent="0.2">
      <c r="EM50864" s="39"/>
      <c r="EN50864" s="39"/>
      <c r="EO50864" s="39"/>
    </row>
    <row r="50865" spans="143:145" x14ac:dyDescent="0.2">
      <c r="EM50865" s="39"/>
      <c r="EN50865" s="39"/>
      <c r="EO50865" s="39"/>
    </row>
    <row r="50866" spans="143:145" x14ac:dyDescent="0.2">
      <c r="EM50866" s="39"/>
      <c r="EN50866" s="39"/>
      <c r="EO50866" s="39"/>
    </row>
    <row r="50867" spans="143:145" x14ac:dyDescent="0.2">
      <c r="EM50867" s="39"/>
      <c r="EN50867" s="39"/>
      <c r="EO50867" s="39"/>
    </row>
    <row r="50868" spans="143:145" x14ac:dyDescent="0.2">
      <c r="EM50868" s="39"/>
      <c r="EN50868" s="39"/>
      <c r="EO50868" s="39"/>
    </row>
    <row r="50869" spans="143:145" x14ac:dyDescent="0.2">
      <c r="EM50869" s="39"/>
      <c r="EN50869" s="39"/>
      <c r="EO50869" s="39"/>
    </row>
    <row r="50870" spans="143:145" x14ac:dyDescent="0.2">
      <c r="EM50870" s="39"/>
      <c r="EN50870" s="39"/>
      <c r="EO50870" s="39"/>
    </row>
    <row r="50871" spans="143:145" x14ac:dyDescent="0.2">
      <c r="EM50871" s="39"/>
      <c r="EN50871" s="39"/>
      <c r="EO50871" s="39"/>
    </row>
    <row r="50872" spans="143:145" x14ac:dyDescent="0.2">
      <c r="EM50872" s="39"/>
      <c r="EN50872" s="39"/>
      <c r="EO50872" s="39"/>
    </row>
    <row r="50873" spans="143:145" x14ac:dyDescent="0.2">
      <c r="EM50873" s="39"/>
      <c r="EN50873" s="39"/>
      <c r="EO50873" s="39"/>
    </row>
    <row r="50874" spans="143:145" x14ac:dyDescent="0.2">
      <c r="EM50874" s="39"/>
      <c r="EN50874" s="39"/>
      <c r="EO50874" s="39"/>
    </row>
    <row r="50875" spans="143:145" x14ac:dyDescent="0.2">
      <c r="EM50875" s="39"/>
      <c r="EN50875" s="39"/>
      <c r="EO50875" s="39"/>
    </row>
    <row r="50876" spans="143:145" x14ac:dyDescent="0.2">
      <c r="EM50876" s="39"/>
      <c r="EN50876" s="39"/>
      <c r="EO50876" s="39"/>
    </row>
    <row r="50877" spans="143:145" x14ac:dyDescent="0.2">
      <c r="EM50877" s="39"/>
      <c r="EN50877" s="39"/>
      <c r="EO50877" s="39"/>
    </row>
    <row r="50878" spans="143:145" x14ac:dyDescent="0.2">
      <c r="EM50878" s="39"/>
      <c r="EN50878" s="39"/>
      <c r="EO50878" s="39"/>
    </row>
    <row r="50879" spans="143:145" x14ac:dyDescent="0.2">
      <c r="EM50879" s="39"/>
      <c r="EN50879" s="39"/>
      <c r="EO50879" s="39"/>
    </row>
    <row r="50880" spans="143:145" x14ac:dyDescent="0.2">
      <c r="EM50880" s="39"/>
      <c r="EN50880" s="39"/>
      <c r="EO50880" s="39"/>
    </row>
    <row r="50881" spans="143:145" x14ac:dyDescent="0.2">
      <c r="EM50881" s="39"/>
      <c r="EN50881" s="39"/>
      <c r="EO50881" s="39"/>
    </row>
    <row r="50882" spans="143:145" x14ac:dyDescent="0.2">
      <c r="EM50882" s="39"/>
      <c r="EN50882" s="39"/>
      <c r="EO50882" s="39"/>
    </row>
    <row r="50883" spans="143:145" x14ac:dyDescent="0.2">
      <c r="EM50883" s="39"/>
      <c r="EN50883" s="39"/>
      <c r="EO50883" s="39"/>
    </row>
    <row r="50884" spans="143:145" x14ac:dyDescent="0.2">
      <c r="EM50884" s="39"/>
      <c r="EN50884" s="39"/>
      <c r="EO50884" s="39"/>
    </row>
    <row r="50885" spans="143:145" x14ac:dyDescent="0.2">
      <c r="EM50885" s="39"/>
      <c r="EN50885" s="39"/>
      <c r="EO50885" s="39"/>
    </row>
    <row r="50886" spans="143:145" x14ac:dyDescent="0.2">
      <c r="EM50886" s="39"/>
      <c r="EN50886" s="39"/>
      <c r="EO50886" s="39"/>
    </row>
    <row r="50887" spans="143:145" x14ac:dyDescent="0.2">
      <c r="EM50887" s="39"/>
      <c r="EN50887" s="39"/>
      <c r="EO50887" s="39"/>
    </row>
    <row r="50888" spans="143:145" x14ac:dyDescent="0.2">
      <c r="EM50888" s="39"/>
      <c r="EN50888" s="39"/>
      <c r="EO50888" s="39"/>
    </row>
    <row r="50889" spans="143:145" x14ac:dyDescent="0.2">
      <c r="EM50889" s="39"/>
      <c r="EN50889" s="39"/>
      <c r="EO50889" s="39"/>
    </row>
    <row r="50890" spans="143:145" x14ac:dyDescent="0.2">
      <c r="EM50890" s="39"/>
      <c r="EN50890" s="39"/>
      <c r="EO50890" s="39"/>
    </row>
    <row r="50891" spans="143:145" x14ac:dyDescent="0.2">
      <c r="EM50891" s="39"/>
      <c r="EN50891" s="39"/>
      <c r="EO50891" s="39"/>
    </row>
    <row r="50892" spans="143:145" x14ac:dyDescent="0.2">
      <c r="EM50892" s="39"/>
      <c r="EN50892" s="39"/>
      <c r="EO50892" s="39"/>
    </row>
    <row r="50893" spans="143:145" x14ac:dyDescent="0.2">
      <c r="EM50893" s="39"/>
      <c r="EN50893" s="39"/>
      <c r="EO50893" s="39"/>
    </row>
    <row r="50894" spans="143:145" x14ac:dyDescent="0.2">
      <c r="EM50894" s="39"/>
      <c r="EN50894" s="39"/>
      <c r="EO50894" s="39"/>
    </row>
    <row r="50895" spans="143:145" x14ac:dyDescent="0.2">
      <c r="EM50895" s="39"/>
      <c r="EN50895" s="39"/>
      <c r="EO50895" s="39"/>
    </row>
    <row r="50896" spans="143:145" x14ac:dyDescent="0.2">
      <c r="EM50896" s="39"/>
      <c r="EN50896" s="39"/>
      <c r="EO50896" s="39"/>
    </row>
    <row r="50897" spans="143:145" x14ac:dyDescent="0.2">
      <c r="EM50897" s="39"/>
      <c r="EN50897" s="39"/>
      <c r="EO50897" s="39"/>
    </row>
    <row r="50898" spans="143:145" x14ac:dyDescent="0.2">
      <c r="EM50898" s="39"/>
      <c r="EN50898" s="39"/>
      <c r="EO50898" s="39"/>
    </row>
    <row r="50899" spans="143:145" x14ac:dyDescent="0.2">
      <c r="EM50899" s="39"/>
      <c r="EN50899" s="39"/>
      <c r="EO50899" s="39"/>
    </row>
    <row r="50900" spans="143:145" x14ac:dyDescent="0.2">
      <c r="EM50900" s="39"/>
      <c r="EN50900" s="39"/>
      <c r="EO50900" s="39"/>
    </row>
    <row r="50901" spans="143:145" x14ac:dyDescent="0.2">
      <c r="EM50901" s="39"/>
      <c r="EN50901" s="39"/>
      <c r="EO50901" s="39"/>
    </row>
    <row r="50902" spans="143:145" x14ac:dyDescent="0.2">
      <c r="EM50902" s="39"/>
      <c r="EN50902" s="39"/>
      <c r="EO50902" s="39"/>
    </row>
    <row r="50903" spans="143:145" x14ac:dyDescent="0.2">
      <c r="EM50903" s="39"/>
      <c r="EN50903" s="39"/>
      <c r="EO50903" s="39"/>
    </row>
    <row r="50904" spans="143:145" x14ac:dyDescent="0.2">
      <c r="EM50904" s="39"/>
      <c r="EN50904" s="39"/>
      <c r="EO50904" s="39"/>
    </row>
    <row r="50905" spans="143:145" x14ac:dyDescent="0.2">
      <c r="EM50905" s="39"/>
      <c r="EN50905" s="39"/>
      <c r="EO50905" s="39"/>
    </row>
    <row r="50906" spans="143:145" x14ac:dyDescent="0.2">
      <c r="EM50906" s="39"/>
      <c r="EN50906" s="39"/>
      <c r="EO50906" s="39"/>
    </row>
    <row r="50907" spans="143:145" x14ac:dyDescent="0.2">
      <c r="EM50907" s="39"/>
      <c r="EN50907" s="39"/>
      <c r="EO50907" s="39"/>
    </row>
    <row r="50908" spans="143:145" x14ac:dyDescent="0.2">
      <c r="EM50908" s="39"/>
      <c r="EN50908" s="39"/>
      <c r="EO50908" s="39"/>
    </row>
    <row r="50909" spans="143:145" x14ac:dyDescent="0.2">
      <c r="EM50909" s="39"/>
      <c r="EN50909" s="39"/>
      <c r="EO50909" s="39"/>
    </row>
    <row r="50910" spans="143:145" x14ac:dyDescent="0.2">
      <c r="EM50910" s="39"/>
      <c r="EN50910" s="39"/>
      <c r="EO50910" s="39"/>
    </row>
    <row r="50911" spans="143:145" x14ac:dyDescent="0.2">
      <c r="EM50911" s="39"/>
      <c r="EN50911" s="39"/>
      <c r="EO50911" s="39"/>
    </row>
    <row r="50912" spans="143:145" x14ac:dyDescent="0.2">
      <c r="EM50912" s="39"/>
      <c r="EN50912" s="39"/>
      <c r="EO50912" s="39"/>
    </row>
    <row r="50913" spans="143:145" x14ac:dyDescent="0.2">
      <c r="EM50913" s="39"/>
      <c r="EN50913" s="39"/>
      <c r="EO50913" s="39"/>
    </row>
    <row r="50914" spans="143:145" x14ac:dyDescent="0.2">
      <c r="EM50914" s="39"/>
      <c r="EN50914" s="39"/>
      <c r="EO50914" s="39"/>
    </row>
    <row r="50915" spans="143:145" x14ac:dyDescent="0.2">
      <c r="EM50915" s="39"/>
      <c r="EN50915" s="39"/>
      <c r="EO50915" s="39"/>
    </row>
    <row r="50916" spans="143:145" x14ac:dyDescent="0.2">
      <c r="EM50916" s="39"/>
      <c r="EN50916" s="39"/>
      <c r="EO50916" s="39"/>
    </row>
    <row r="50917" spans="143:145" x14ac:dyDescent="0.2">
      <c r="EM50917" s="39"/>
      <c r="EN50917" s="39"/>
      <c r="EO50917" s="39"/>
    </row>
    <row r="50918" spans="143:145" x14ac:dyDescent="0.2">
      <c r="EM50918" s="39"/>
      <c r="EN50918" s="39"/>
      <c r="EO50918" s="39"/>
    </row>
    <row r="50919" spans="143:145" x14ac:dyDescent="0.2">
      <c r="EM50919" s="39"/>
      <c r="EN50919" s="39"/>
      <c r="EO50919" s="39"/>
    </row>
    <row r="50920" spans="143:145" x14ac:dyDescent="0.2">
      <c r="EM50920" s="39"/>
      <c r="EN50920" s="39"/>
      <c r="EO50920" s="39"/>
    </row>
    <row r="50921" spans="143:145" x14ac:dyDescent="0.2">
      <c r="EM50921" s="39"/>
      <c r="EN50921" s="39"/>
      <c r="EO50921" s="39"/>
    </row>
    <row r="50922" spans="143:145" x14ac:dyDescent="0.2">
      <c r="EM50922" s="39"/>
      <c r="EN50922" s="39"/>
      <c r="EO50922" s="39"/>
    </row>
    <row r="50923" spans="143:145" x14ac:dyDescent="0.2">
      <c r="EM50923" s="39"/>
      <c r="EN50923" s="39"/>
      <c r="EO50923" s="39"/>
    </row>
    <row r="50924" spans="143:145" x14ac:dyDescent="0.2">
      <c r="EM50924" s="39"/>
      <c r="EN50924" s="39"/>
      <c r="EO50924" s="39"/>
    </row>
    <row r="50925" spans="143:145" x14ac:dyDescent="0.2">
      <c r="EM50925" s="39"/>
      <c r="EN50925" s="39"/>
      <c r="EO50925" s="39"/>
    </row>
    <row r="50926" spans="143:145" x14ac:dyDescent="0.2">
      <c r="EM50926" s="39"/>
      <c r="EN50926" s="39"/>
      <c r="EO50926" s="39"/>
    </row>
    <row r="50927" spans="143:145" x14ac:dyDescent="0.2">
      <c r="EM50927" s="39"/>
      <c r="EN50927" s="39"/>
      <c r="EO50927" s="39"/>
    </row>
    <row r="50928" spans="143:145" x14ac:dyDescent="0.2">
      <c r="EM50928" s="39"/>
      <c r="EN50928" s="39"/>
      <c r="EO50928" s="39"/>
    </row>
    <row r="50929" spans="143:145" x14ac:dyDescent="0.2">
      <c r="EM50929" s="39"/>
      <c r="EN50929" s="39"/>
      <c r="EO50929" s="39"/>
    </row>
    <row r="50930" spans="143:145" x14ac:dyDescent="0.2">
      <c r="EM50930" s="39"/>
      <c r="EN50930" s="39"/>
      <c r="EO50930" s="39"/>
    </row>
    <row r="50931" spans="143:145" x14ac:dyDescent="0.2">
      <c r="EM50931" s="39"/>
      <c r="EN50931" s="39"/>
      <c r="EO50931" s="39"/>
    </row>
    <row r="50932" spans="143:145" x14ac:dyDescent="0.2">
      <c r="EM50932" s="39"/>
      <c r="EN50932" s="39"/>
      <c r="EO50932" s="39"/>
    </row>
    <row r="50933" spans="143:145" x14ac:dyDescent="0.2">
      <c r="EM50933" s="39"/>
      <c r="EN50933" s="39"/>
      <c r="EO50933" s="39"/>
    </row>
    <row r="50934" spans="143:145" x14ac:dyDescent="0.2">
      <c r="EM50934" s="39"/>
      <c r="EN50934" s="39"/>
      <c r="EO50934" s="39"/>
    </row>
    <row r="50935" spans="143:145" x14ac:dyDescent="0.2">
      <c r="EM50935" s="39"/>
      <c r="EN50935" s="39"/>
      <c r="EO50935" s="39"/>
    </row>
    <row r="50936" spans="143:145" x14ac:dyDescent="0.2">
      <c r="EM50936" s="39"/>
      <c r="EN50936" s="39"/>
      <c r="EO50936" s="39"/>
    </row>
    <row r="50937" spans="143:145" x14ac:dyDescent="0.2">
      <c r="EM50937" s="39"/>
      <c r="EN50937" s="39"/>
      <c r="EO50937" s="39"/>
    </row>
    <row r="50938" spans="143:145" x14ac:dyDescent="0.2">
      <c r="EM50938" s="39"/>
      <c r="EN50938" s="39"/>
      <c r="EO50938" s="39"/>
    </row>
    <row r="50939" spans="143:145" x14ac:dyDescent="0.2">
      <c r="EM50939" s="39"/>
      <c r="EN50939" s="39"/>
      <c r="EO50939" s="39"/>
    </row>
    <row r="50940" spans="143:145" x14ac:dyDescent="0.2">
      <c r="EM50940" s="39"/>
      <c r="EN50940" s="39"/>
      <c r="EO50940" s="39"/>
    </row>
    <row r="50941" spans="143:145" x14ac:dyDescent="0.2">
      <c r="EM50941" s="39"/>
      <c r="EN50941" s="39"/>
      <c r="EO50941" s="39"/>
    </row>
    <row r="50942" spans="143:145" x14ac:dyDescent="0.2">
      <c r="EM50942" s="39"/>
      <c r="EN50942" s="39"/>
      <c r="EO50942" s="39"/>
    </row>
    <row r="50943" spans="143:145" x14ac:dyDescent="0.2">
      <c r="EM50943" s="39"/>
      <c r="EN50943" s="39"/>
      <c r="EO50943" s="39"/>
    </row>
    <row r="50944" spans="143:145" x14ac:dyDescent="0.2">
      <c r="EM50944" s="39"/>
      <c r="EN50944" s="39"/>
      <c r="EO50944" s="39"/>
    </row>
    <row r="50945" spans="143:145" x14ac:dyDescent="0.2">
      <c r="EM50945" s="39"/>
      <c r="EN50945" s="39"/>
      <c r="EO50945" s="39"/>
    </row>
    <row r="50946" spans="143:145" x14ac:dyDescent="0.2">
      <c r="EM50946" s="39"/>
      <c r="EN50946" s="39"/>
      <c r="EO50946" s="39"/>
    </row>
    <row r="50947" spans="143:145" x14ac:dyDescent="0.2">
      <c r="EM50947" s="39"/>
      <c r="EN50947" s="39"/>
      <c r="EO50947" s="39"/>
    </row>
    <row r="50948" spans="143:145" x14ac:dyDescent="0.2">
      <c r="EM50948" s="39"/>
      <c r="EN50948" s="39"/>
      <c r="EO50948" s="39"/>
    </row>
    <row r="50949" spans="143:145" x14ac:dyDescent="0.2">
      <c r="EM50949" s="39"/>
      <c r="EN50949" s="39"/>
      <c r="EO50949" s="39"/>
    </row>
    <row r="50950" spans="143:145" x14ac:dyDescent="0.2">
      <c r="EM50950" s="39"/>
      <c r="EN50950" s="39"/>
      <c r="EO50950" s="39"/>
    </row>
    <row r="50951" spans="143:145" x14ac:dyDescent="0.2">
      <c r="EM50951" s="39"/>
      <c r="EN50951" s="39"/>
      <c r="EO50951" s="39"/>
    </row>
    <row r="50952" spans="143:145" x14ac:dyDescent="0.2">
      <c r="EM50952" s="39"/>
      <c r="EN50952" s="39"/>
      <c r="EO50952" s="39"/>
    </row>
    <row r="50953" spans="143:145" x14ac:dyDescent="0.2">
      <c r="EM50953" s="39"/>
      <c r="EN50953" s="39"/>
      <c r="EO50953" s="39"/>
    </row>
    <row r="50954" spans="143:145" x14ac:dyDescent="0.2">
      <c r="EM50954" s="39"/>
      <c r="EN50954" s="39"/>
      <c r="EO50954" s="39"/>
    </row>
    <row r="50955" spans="143:145" x14ac:dyDescent="0.2">
      <c r="EM50955" s="39"/>
      <c r="EN50955" s="39"/>
      <c r="EO50955" s="39"/>
    </row>
    <row r="50956" spans="143:145" x14ac:dyDescent="0.2">
      <c r="EM50956" s="39"/>
      <c r="EN50956" s="39"/>
      <c r="EO50956" s="39"/>
    </row>
    <row r="50957" spans="143:145" x14ac:dyDescent="0.2">
      <c r="EM50957" s="39"/>
      <c r="EN50957" s="39"/>
      <c r="EO50957" s="39"/>
    </row>
    <row r="50958" spans="143:145" x14ac:dyDescent="0.2">
      <c r="EM50958" s="39"/>
      <c r="EN50958" s="39"/>
      <c r="EO50958" s="39"/>
    </row>
    <row r="50959" spans="143:145" x14ac:dyDescent="0.2">
      <c r="EM50959" s="39"/>
      <c r="EN50959" s="39"/>
      <c r="EO50959" s="39"/>
    </row>
    <row r="50960" spans="143:145" x14ac:dyDescent="0.2">
      <c r="EM50960" s="39"/>
      <c r="EN50960" s="39"/>
      <c r="EO50960" s="39"/>
    </row>
    <row r="50961" spans="143:145" x14ac:dyDescent="0.2">
      <c r="EM50961" s="39"/>
      <c r="EN50961" s="39"/>
      <c r="EO50961" s="39"/>
    </row>
    <row r="50962" spans="143:145" x14ac:dyDescent="0.2">
      <c r="EM50962" s="39"/>
      <c r="EN50962" s="39"/>
      <c r="EO50962" s="39"/>
    </row>
    <row r="50963" spans="143:145" x14ac:dyDescent="0.2">
      <c r="EM50963" s="39"/>
      <c r="EN50963" s="39"/>
      <c r="EO50963" s="39"/>
    </row>
    <row r="50964" spans="143:145" x14ac:dyDescent="0.2">
      <c r="EM50964" s="39"/>
      <c r="EN50964" s="39"/>
      <c r="EO50964" s="39"/>
    </row>
    <row r="50965" spans="143:145" x14ac:dyDescent="0.2">
      <c r="EM50965" s="39"/>
      <c r="EN50965" s="39"/>
      <c r="EO50965" s="39"/>
    </row>
    <row r="50966" spans="143:145" x14ac:dyDescent="0.2">
      <c r="EM50966" s="39"/>
      <c r="EN50966" s="39"/>
      <c r="EO50966" s="39"/>
    </row>
    <row r="50967" spans="143:145" x14ac:dyDescent="0.2">
      <c r="EM50967" s="39"/>
      <c r="EN50967" s="39"/>
      <c r="EO50967" s="39"/>
    </row>
    <row r="50968" spans="143:145" x14ac:dyDescent="0.2">
      <c r="EM50968" s="39"/>
      <c r="EN50968" s="39"/>
      <c r="EO50968" s="39"/>
    </row>
    <row r="50969" spans="143:145" x14ac:dyDescent="0.2">
      <c r="EM50969" s="39"/>
      <c r="EN50969" s="39"/>
      <c r="EO50969" s="39"/>
    </row>
    <row r="50970" spans="143:145" x14ac:dyDescent="0.2">
      <c r="EM50970" s="39"/>
      <c r="EN50970" s="39"/>
      <c r="EO50970" s="39"/>
    </row>
    <row r="50971" spans="143:145" x14ac:dyDescent="0.2">
      <c r="EM50971" s="39"/>
      <c r="EN50971" s="39"/>
      <c r="EO50971" s="39"/>
    </row>
    <row r="50972" spans="143:145" x14ac:dyDescent="0.2">
      <c r="EM50972" s="39"/>
      <c r="EN50972" s="39"/>
      <c r="EO50972" s="39"/>
    </row>
    <row r="50973" spans="143:145" x14ac:dyDescent="0.2">
      <c r="EM50973" s="39"/>
      <c r="EN50973" s="39"/>
      <c r="EO50973" s="39"/>
    </row>
    <row r="50974" spans="143:145" x14ac:dyDescent="0.2">
      <c r="EM50974" s="39"/>
      <c r="EN50974" s="39"/>
      <c r="EO50974" s="39"/>
    </row>
    <row r="50975" spans="143:145" x14ac:dyDescent="0.2">
      <c r="EM50975" s="39"/>
      <c r="EN50975" s="39"/>
      <c r="EO50975" s="39"/>
    </row>
    <row r="50976" spans="143:145" x14ac:dyDescent="0.2">
      <c r="EM50976" s="39"/>
      <c r="EN50976" s="39"/>
      <c r="EO50976" s="39"/>
    </row>
    <row r="50977" spans="143:145" x14ac:dyDescent="0.2">
      <c r="EM50977" s="39"/>
      <c r="EN50977" s="39"/>
      <c r="EO50977" s="39"/>
    </row>
    <row r="50978" spans="143:145" x14ac:dyDescent="0.2">
      <c r="EM50978" s="39"/>
      <c r="EN50978" s="39"/>
      <c r="EO50978" s="39"/>
    </row>
    <row r="50979" spans="143:145" x14ac:dyDescent="0.2">
      <c r="EM50979" s="39"/>
      <c r="EN50979" s="39"/>
      <c r="EO50979" s="39"/>
    </row>
    <row r="50980" spans="143:145" x14ac:dyDescent="0.2">
      <c r="EM50980" s="39"/>
      <c r="EN50980" s="39"/>
      <c r="EO50980" s="39"/>
    </row>
    <row r="50981" spans="143:145" x14ac:dyDescent="0.2">
      <c r="EM50981" s="39"/>
      <c r="EN50981" s="39"/>
      <c r="EO50981" s="39"/>
    </row>
    <row r="50982" spans="143:145" x14ac:dyDescent="0.2">
      <c r="EM50982" s="39"/>
      <c r="EN50982" s="39"/>
      <c r="EO50982" s="39"/>
    </row>
    <row r="50983" spans="143:145" x14ac:dyDescent="0.2">
      <c r="EM50983" s="39"/>
      <c r="EN50983" s="39"/>
      <c r="EO50983" s="39"/>
    </row>
    <row r="50984" spans="143:145" x14ac:dyDescent="0.2">
      <c r="EM50984" s="39"/>
      <c r="EN50984" s="39"/>
      <c r="EO50984" s="39"/>
    </row>
    <row r="50985" spans="143:145" x14ac:dyDescent="0.2">
      <c r="EM50985" s="39"/>
      <c r="EN50985" s="39"/>
      <c r="EO50985" s="39"/>
    </row>
    <row r="50986" spans="143:145" x14ac:dyDescent="0.2">
      <c r="EM50986" s="39"/>
      <c r="EN50986" s="39"/>
      <c r="EO50986" s="39"/>
    </row>
    <row r="50987" spans="143:145" x14ac:dyDescent="0.2">
      <c r="EM50987" s="39"/>
      <c r="EN50987" s="39"/>
      <c r="EO50987" s="39"/>
    </row>
    <row r="50988" spans="143:145" x14ac:dyDescent="0.2">
      <c r="EM50988" s="39"/>
      <c r="EN50988" s="39"/>
      <c r="EO50988" s="39"/>
    </row>
    <row r="50989" spans="143:145" x14ac:dyDescent="0.2">
      <c r="EM50989" s="39"/>
      <c r="EN50989" s="39"/>
      <c r="EO50989" s="39"/>
    </row>
    <row r="50990" spans="143:145" x14ac:dyDescent="0.2">
      <c r="EM50990" s="39"/>
      <c r="EN50990" s="39"/>
      <c r="EO50990" s="39"/>
    </row>
    <row r="50991" spans="143:145" x14ac:dyDescent="0.2">
      <c r="EM50991" s="39"/>
      <c r="EN50991" s="39"/>
      <c r="EO50991" s="39"/>
    </row>
    <row r="50992" spans="143:145" x14ac:dyDescent="0.2">
      <c r="EM50992" s="39"/>
      <c r="EN50992" s="39"/>
      <c r="EO50992" s="39"/>
    </row>
    <row r="50993" spans="143:145" x14ac:dyDescent="0.2">
      <c r="EM50993" s="39"/>
      <c r="EN50993" s="39"/>
      <c r="EO50993" s="39"/>
    </row>
    <row r="50994" spans="143:145" x14ac:dyDescent="0.2">
      <c r="EM50994" s="39"/>
      <c r="EN50994" s="39"/>
      <c r="EO50994" s="39"/>
    </row>
    <row r="50995" spans="143:145" x14ac:dyDescent="0.2">
      <c r="EM50995" s="39"/>
      <c r="EN50995" s="39"/>
      <c r="EO50995" s="39"/>
    </row>
    <row r="50996" spans="143:145" x14ac:dyDescent="0.2">
      <c r="EM50996" s="39"/>
      <c r="EN50996" s="39"/>
      <c r="EO50996" s="39"/>
    </row>
    <row r="50997" spans="143:145" x14ac:dyDescent="0.2">
      <c r="EM50997" s="39"/>
      <c r="EN50997" s="39"/>
      <c r="EO50997" s="39"/>
    </row>
    <row r="50998" spans="143:145" x14ac:dyDescent="0.2">
      <c r="EM50998" s="39"/>
      <c r="EN50998" s="39"/>
      <c r="EO50998" s="39"/>
    </row>
    <row r="50999" spans="143:145" x14ac:dyDescent="0.2">
      <c r="EM50999" s="39"/>
      <c r="EN50999" s="39"/>
      <c r="EO50999" s="39"/>
    </row>
    <row r="51000" spans="143:145" x14ac:dyDescent="0.2">
      <c r="EM51000" s="39"/>
      <c r="EN51000" s="39"/>
      <c r="EO51000" s="39"/>
    </row>
    <row r="51001" spans="143:145" x14ac:dyDescent="0.2">
      <c r="EM51001" s="39"/>
      <c r="EN51001" s="39"/>
      <c r="EO51001" s="39"/>
    </row>
    <row r="51002" spans="143:145" x14ac:dyDescent="0.2">
      <c r="EM51002" s="39"/>
      <c r="EN51002" s="39"/>
      <c r="EO51002" s="39"/>
    </row>
    <row r="51003" spans="143:145" x14ac:dyDescent="0.2">
      <c r="EM51003" s="39"/>
      <c r="EN51003" s="39"/>
      <c r="EO51003" s="39"/>
    </row>
    <row r="51004" spans="143:145" x14ac:dyDescent="0.2">
      <c r="EM51004" s="39"/>
      <c r="EN51004" s="39"/>
      <c r="EO51004" s="39"/>
    </row>
    <row r="51005" spans="143:145" x14ac:dyDescent="0.2">
      <c r="EM51005" s="39"/>
      <c r="EN51005" s="39"/>
      <c r="EO51005" s="39"/>
    </row>
    <row r="51006" spans="143:145" x14ac:dyDescent="0.2">
      <c r="EM51006" s="39"/>
      <c r="EN51006" s="39"/>
      <c r="EO51006" s="39"/>
    </row>
    <row r="51007" spans="143:145" x14ac:dyDescent="0.2">
      <c r="EM51007" s="39"/>
      <c r="EN51007" s="39"/>
      <c r="EO51007" s="39"/>
    </row>
    <row r="51008" spans="143:145" x14ac:dyDescent="0.2">
      <c r="EM51008" s="39"/>
      <c r="EN51008" s="39"/>
      <c r="EO51008" s="39"/>
    </row>
    <row r="51009" spans="143:145" x14ac:dyDescent="0.2">
      <c r="EM51009" s="39"/>
      <c r="EN51009" s="39"/>
      <c r="EO51009" s="39"/>
    </row>
    <row r="51010" spans="143:145" x14ac:dyDescent="0.2">
      <c r="EM51010" s="39"/>
      <c r="EN51010" s="39"/>
      <c r="EO51010" s="39"/>
    </row>
    <row r="51011" spans="143:145" x14ac:dyDescent="0.2">
      <c r="EM51011" s="39"/>
      <c r="EN51011" s="39"/>
      <c r="EO51011" s="39"/>
    </row>
    <row r="51012" spans="143:145" x14ac:dyDescent="0.2">
      <c r="EM51012" s="39"/>
      <c r="EN51012" s="39"/>
      <c r="EO51012" s="39"/>
    </row>
    <row r="51013" spans="143:145" x14ac:dyDescent="0.2">
      <c r="EM51013" s="39"/>
      <c r="EN51013" s="39"/>
      <c r="EO51013" s="39"/>
    </row>
    <row r="51014" spans="143:145" x14ac:dyDescent="0.2">
      <c r="EM51014" s="39"/>
      <c r="EN51014" s="39"/>
      <c r="EO51014" s="39"/>
    </row>
    <row r="51015" spans="143:145" x14ac:dyDescent="0.2">
      <c r="EM51015" s="39"/>
      <c r="EN51015" s="39"/>
      <c r="EO51015" s="39"/>
    </row>
    <row r="51016" spans="143:145" x14ac:dyDescent="0.2">
      <c r="EM51016" s="39"/>
      <c r="EN51016" s="39"/>
      <c r="EO51016" s="39"/>
    </row>
    <row r="51017" spans="143:145" x14ac:dyDescent="0.2">
      <c r="EM51017" s="39"/>
      <c r="EN51017" s="39"/>
      <c r="EO51017" s="39"/>
    </row>
    <row r="51018" spans="143:145" x14ac:dyDescent="0.2">
      <c r="EM51018" s="39"/>
      <c r="EN51018" s="39"/>
      <c r="EO51018" s="39"/>
    </row>
    <row r="51019" spans="143:145" x14ac:dyDescent="0.2">
      <c r="EM51019" s="39"/>
      <c r="EN51019" s="39"/>
      <c r="EO51019" s="39"/>
    </row>
    <row r="51020" spans="143:145" x14ac:dyDescent="0.2">
      <c r="EM51020" s="39"/>
      <c r="EN51020" s="39"/>
      <c r="EO51020" s="39"/>
    </row>
    <row r="51021" spans="143:145" x14ac:dyDescent="0.2">
      <c r="EM51021" s="39"/>
      <c r="EN51021" s="39"/>
      <c r="EO51021" s="39"/>
    </row>
    <row r="51022" spans="143:145" x14ac:dyDescent="0.2">
      <c r="EM51022" s="39"/>
      <c r="EN51022" s="39"/>
      <c r="EO51022" s="39"/>
    </row>
    <row r="51023" spans="143:145" x14ac:dyDescent="0.2">
      <c r="EM51023" s="39"/>
      <c r="EN51023" s="39"/>
      <c r="EO51023" s="39"/>
    </row>
    <row r="51024" spans="143:145" x14ac:dyDescent="0.2">
      <c r="EM51024" s="39"/>
      <c r="EN51024" s="39"/>
      <c r="EO51024" s="39"/>
    </row>
    <row r="51025" spans="143:145" x14ac:dyDescent="0.2">
      <c r="EM51025" s="39"/>
      <c r="EN51025" s="39"/>
      <c r="EO51025" s="39"/>
    </row>
    <row r="51026" spans="143:145" x14ac:dyDescent="0.2">
      <c r="EM51026" s="39"/>
      <c r="EN51026" s="39"/>
      <c r="EO51026" s="39"/>
    </row>
    <row r="51027" spans="143:145" x14ac:dyDescent="0.2">
      <c r="EM51027" s="39"/>
      <c r="EN51027" s="39"/>
      <c r="EO51027" s="39"/>
    </row>
    <row r="51028" spans="143:145" x14ac:dyDescent="0.2">
      <c r="EM51028" s="39"/>
      <c r="EN51028" s="39"/>
      <c r="EO51028" s="39"/>
    </row>
    <row r="51029" spans="143:145" x14ac:dyDescent="0.2">
      <c r="EM51029" s="39"/>
      <c r="EN51029" s="39"/>
      <c r="EO51029" s="39"/>
    </row>
    <row r="51030" spans="143:145" x14ac:dyDescent="0.2">
      <c r="EM51030" s="39"/>
      <c r="EN51030" s="39"/>
      <c r="EO51030" s="39"/>
    </row>
    <row r="51031" spans="143:145" x14ac:dyDescent="0.2">
      <c r="EM51031" s="39"/>
      <c r="EN51031" s="39"/>
      <c r="EO51031" s="39"/>
    </row>
    <row r="51032" spans="143:145" x14ac:dyDescent="0.2">
      <c r="EM51032" s="39"/>
      <c r="EN51032" s="39"/>
      <c r="EO51032" s="39"/>
    </row>
    <row r="51033" spans="143:145" x14ac:dyDescent="0.2">
      <c r="EM51033" s="39"/>
      <c r="EN51033" s="39"/>
      <c r="EO51033" s="39"/>
    </row>
    <row r="51034" spans="143:145" x14ac:dyDescent="0.2">
      <c r="EM51034" s="39"/>
      <c r="EN51034" s="39"/>
      <c r="EO51034" s="39"/>
    </row>
    <row r="51035" spans="143:145" x14ac:dyDescent="0.2">
      <c r="EM51035" s="39"/>
      <c r="EN51035" s="39"/>
      <c r="EO51035" s="39"/>
    </row>
    <row r="51036" spans="143:145" x14ac:dyDescent="0.2">
      <c r="EM51036" s="39"/>
      <c r="EN51036" s="39"/>
      <c r="EO51036" s="39"/>
    </row>
    <row r="51037" spans="143:145" x14ac:dyDescent="0.2">
      <c r="EM51037" s="39"/>
      <c r="EN51037" s="39"/>
      <c r="EO51037" s="39"/>
    </row>
    <row r="51038" spans="143:145" x14ac:dyDescent="0.2">
      <c r="EM51038" s="39"/>
      <c r="EN51038" s="39"/>
      <c r="EO51038" s="39"/>
    </row>
    <row r="51039" spans="143:145" x14ac:dyDescent="0.2">
      <c r="EM51039" s="39"/>
      <c r="EN51039" s="39"/>
      <c r="EO51039" s="39"/>
    </row>
    <row r="51040" spans="143:145" x14ac:dyDescent="0.2">
      <c r="EM51040" s="39"/>
      <c r="EN51040" s="39"/>
      <c r="EO51040" s="39"/>
    </row>
    <row r="51041" spans="143:145" x14ac:dyDescent="0.2">
      <c r="EM51041" s="39"/>
      <c r="EN51041" s="39"/>
      <c r="EO51041" s="39"/>
    </row>
    <row r="51042" spans="143:145" x14ac:dyDescent="0.2">
      <c r="EM51042" s="39"/>
      <c r="EN51042" s="39"/>
      <c r="EO51042" s="39"/>
    </row>
    <row r="51043" spans="143:145" x14ac:dyDescent="0.2">
      <c r="EM51043" s="39"/>
      <c r="EN51043" s="39"/>
      <c r="EO51043" s="39"/>
    </row>
    <row r="51044" spans="143:145" x14ac:dyDescent="0.2">
      <c r="EM51044" s="39"/>
      <c r="EN51044" s="39"/>
      <c r="EO51044" s="39"/>
    </row>
    <row r="51045" spans="143:145" x14ac:dyDescent="0.2">
      <c r="EM51045" s="39"/>
      <c r="EN51045" s="39"/>
      <c r="EO51045" s="39"/>
    </row>
    <row r="51046" spans="143:145" x14ac:dyDescent="0.2">
      <c r="EM51046" s="39"/>
      <c r="EN51046" s="39"/>
      <c r="EO51046" s="39"/>
    </row>
    <row r="51047" spans="143:145" x14ac:dyDescent="0.2">
      <c r="EM51047" s="39"/>
      <c r="EN51047" s="39"/>
      <c r="EO51047" s="39"/>
    </row>
    <row r="51048" spans="143:145" x14ac:dyDescent="0.2">
      <c r="EM51048" s="39"/>
      <c r="EN51048" s="39"/>
      <c r="EO51048" s="39"/>
    </row>
    <row r="51049" spans="143:145" x14ac:dyDescent="0.2">
      <c r="EM51049" s="39"/>
      <c r="EN51049" s="39"/>
      <c r="EO51049" s="39"/>
    </row>
    <row r="51050" spans="143:145" x14ac:dyDescent="0.2">
      <c r="EM51050" s="39"/>
      <c r="EN51050" s="39"/>
      <c r="EO51050" s="39"/>
    </row>
    <row r="51051" spans="143:145" x14ac:dyDescent="0.2">
      <c r="EM51051" s="39"/>
      <c r="EN51051" s="39"/>
      <c r="EO51051" s="39"/>
    </row>
    <row r="51052" spans="143:145" x14ac:dyDescent="0.2">
      <c r="EM51052" s="39"/>
      <c r="EN51052" s="39"/>
      <c r="EO51052" s="39"/>
    </row>
    <row r="51053" spans="143:145" x14ac:dyDescent="0.2">
      <c r="EM51053" s="39"/>
      <c r="EN51053" s="39"/>
      <c r="EO51053" s="39"/>
    </row>
    <row r="51054" spans="143:145" x14ac:dyDescent="0.2">
      <c r="EM51054" s="39"/>
      <c r="EN51054" s="39"/>
      <c r="EO51054" s="39"/>
    </row>
    <row r="51055" spans="143:145" x14ac:dyDescent="0.2">
      <c r="EM51055" s="39"/>
      <c r="EN51055" s="39"/>
      <c r="EO51055" s="39"/>
    </row>
    <row r="51056" spans="143:145" x14ac:dyDescent="0.2">
      <c r="EM51056" s="39"/>
      <c r="EN51056" s="39"/>
      <c r="EO51056" s="39"/>
    </row>
    <row r="51057" spans="143:145" x14ac:dyDescent="0.2">
      <c r="EM51057" s="39"/>
      <c r="EN51057" s="39"/>
      <c r="EO51057" s="39"/>
    </row>
    <row r="51058" spans="143:145" x14ac:dyDescent="0.2">
      <c r="EM51058" s="39"/>
      <c r="EN51058" s="39"/>
      <c r="EO51058" s="39"/>
    </row>
    <row r="51059" spans="143:145" x14ac:dyDescent="0.2">
      <c r="EM51059" s="39"/>
      <c r="EN51059" s="39"/>
      <c r="EO51059" s="39"/>
    </row>
    <row r="51060" spans="143:145" x14ac:dyDescent="0.2">
      <c r="EM51060" s="39"/>
      <c r="EN51060" s="39"/>
      <c r="EO51060" s="39"/>
    </row>
    <row r="51061" spans="143:145" x14ac:dyDescent="0.2">
      <c r="EM51061" s="39"/>
      <c r="EN51061" s="39"/>
      <c r="EO51061" s="39"/>
    </row>
    <row r="51062" spans="143:145" x14ac:dyDescent="0.2">
      <c r="EM51062" s="39"/>
      <c r="EN51062" s="39"/>
      <c r="EO51062" s="39"/>
    </row>
    <row r="51063" spans="143:145" x14ac:dyDescent="0.2">
      <c r="EM51063" s="39"/>
      <c r="EN51063" s="39"/>
      <c r="EO51063" s="39"/>
    </row>
    <row r="51064" spans="143:145" x14ac:dyDescent="0.2">
      <c r="EM51064" s="39"/>
      <c r="EN51064" s="39"/>
      <c r="EO51064" s="39"/>
    </row>
    <row r="51065" spans="143:145" x14ac:dyDescent="0.2">
      <c r="EM51065" s="39"/>
      <c r="EN51065" s="39"/>
      <c r="EO51065" s="39"/>
    </row>
    <row r="51066" spans="143:145" x14ac:dyDescent="0.2">
      <c r="EM51066" s="39"/>
      <c r="EN51066" s="39"/>
      <c r="EO51066" s="39"/>
    </row>
    <row r="51067" spans="143:145" x14ac:dyDescent="0.2">
      <c r="EM51067" s="39"/>
      <c r="EN51067" s="39"/>
      <c r="EO51067" s="39"/>
    </row>
    <row r="51068" spans="143:145" x14ac:dyDescent="0.2">
      <c r="EM51068" s="39"/>
      <c r="EN51068" s="39"/>
      <c r="EO51068" s="39"/>
    </row>
    <row r="51069" spans="143:145" x14ac:dyDescent="0.2">
      <c r="EM51069" s="39"/>
      <c r="EN51069" s="39"/>
      <c r="EO51069" s="39"/>
    </row>
    <row r="51070" spans="143:145" x14ac:dyDescent="0.2">
      <c r="EM51070" s="39"/>
      <c r="EN51070" s="39"/>
      <c r="EO51070" s="39"/>
    </row>
    <row r="51071" spans="143:145" x14ac:dyDescent="0.2">
      <c r="EM51071" s="39"/>
      <c r="EN51071" s="39"/>
      <c r="EO51071" s="39"/>
    </row>
    <row r="51072" spans="143:145" x14ac:dyDescent="0.2">
      <c r="EM51072" s="39"/>
      <c r="EN51072" s="39"/>
      <c r="EO51072" s="39"/>
    </row>
    <row r="51073" spans="143:145" x14ac:dyDescent="0.2">
      <c r="EM51073" s="39"/>
      <c r="EN51073" s="39"/>
      <c r="EO51073" s="39"/>
    </row>
    <row r="51074" spans="143:145" x14ac:dyDescent="0.2">
      <c r="EM51074" s="39"/>
      <c r="EN51074" s="39"/>
      <c r="EO51074" s="39"/>
    </row>
    <row r="51075" spans="143:145" x14ac:dyDescent="0.2">
      <c r="EM51075" s="39"/>
      <c r="EN51075" s="39"/>
      <c r="EO51075" s="39"/>
    </row>
    <row r="51076" spans="143:145" x14ac:dyDescent="0.2">
      <c r="EM51076" s="39"/>
      <c r="EN51076" s="39"/>
      <c r="EO51076" s="39"/>
    </row>
    <row r="51077" spans="143:145" x14ac:dyDescent="0.2">
      <c r="EM51077" s="39"/>
      <c r="EN51077" s="39"/>
      <c r="EO51077" s="39"/>
    </row>
    <row r="51078" spans="143:145" x14ac:dyDescent="0.2">
      <c r="EM51078" s="39"/>
      <c r="EN51078" s="39"/>
      <c r="EO51078" s="39"/>
    </row>
    <row r="51079" spans="143:145" x14ac:dyDescent="0.2">
      <c r="EM51079" s="39"/>
      <c r="EN51079" s="39"/>
      <c r="EO51079" s="39"/>
    </row>
    <row r="51080" spans="143:145" x14ac:dyDescent="0.2">
      <c r="EM51080" s="39"/>
      <c r="EN51080" s="39"/>
      <c r="EO51080" s="39"/>
    </row>
    <row r="51081" spans="143:145" x14ac:dyDescent="0.2">
      <c r="EM51081" s="39"/>
      <c r="EN51081" s="39"/>
      <c r="EO51081" s="39"/>
    </row>
    <row r="51082" spans="143:145" x14ac:dyDescent="0.2">
      <c r="EM51082" s="39"/>
      <c r="EN51082" s="39"/>
      <c r="EO51082" s="39"/>
    </row>
    <row r="51083" spans="143:145" x14ac:dyDescent="0.2">
      <c r="EM51083" s="39"/>
      <c r="EN51083" s="39"/>
      <c r="EO51083" s="39"/>
    </row>
    <row r="51084" spans="143:145" x14ac:dyDescent="0.2">
      <c r="EM51084" s="39"/>
      <c r="EN51084" s="39"/>
      <c r="EO51084" s="39"/>
    </row>
    <row r="51085" spans="143:145" x14ac:dyDescent="0.2">
      <c r="EM51085" s="39"/>
      <c r="EN51085" s="39"/>
      <c r="EO51085" s="39"/>
    </row>
    <row r="51086" spans="143:145" x14ac:dyDescent="0.2">
      <c r="EM51086" s="39"/>
      <c r="EN51086" s="39"/>
      <c r="EO51086" s="39"/>
    </row>
    <row r="51087" spans="143:145" x14ac:dyDescent="0.2">
      <c r="EM51087" s="39"/>
      <c r="EN51087" s="39"/>
      <c r="EO51087" s="39"/>
    </row>
    <row r="51088" spans="143:145" x14ac:dyDescent="0.2">
      <c r="EM51088" s="39"/>
      <c r="EN51088" s="39"/>
      <c r="EO51088" s="39"/>
    </row>
    <row r="51089" spans="143:145" x14ac:dyDescent="0.2">
      <c r="EM51089" s="39"/>
      <c r="EN51089" s="39"/>
      <c r="EO51089" s="39"/>
    </row>
    <row r="51090" spans="143:145" x14ac:dyDescent="0.2">
      <c r="EM51090" s="39"/>
      <c r="EN51090" s="39"/>
      <c r="EO51090" s="39"/>
    </row>
    <row r="51091" spans="143:145" x14ac:dyDescent="0.2">
      <c r="EM51091" s="39"/>
      <c r="EN51091" s="39"/>
      <c r="EO51091" s="39"/>
    </row>
    <row r="51092" spans="143:145" x14ac:dyDescent="0.2">
      <c r="EM51092" s="39"/>
      <c r="EN51092" s="39"/>
      <c r="EO51092" s="39"/>
    </row>
    <row r="51093" spans="143:145" x14ac:dyDescent="0.2">
      <c r="EM51093" s="39"/>
      <c r="EN51093" s="39"/>
      <c r="EO51093" s="39"/>
    </row>
    <row r="51094" spans="143:145" x14ac:dyDescent="0.2">
      <c r="EM51094" s="39"/>
      <c r="EN51094" s="39"/>
      <c r="EO51094" s="39"/>
    </row>
    <row r="51095" spans="143:145" x14ac:dyDescent="0.2">
      <c r="EM51095" s="39"/>
      <c r="EN51095" s="39"/>
      <c r="EO51095" s="39"/>
    </row>
    <row r="51096" spans="143:145" x14ac:dyDescent="0.2">
      <c r="EM51096" s="39"/>
      <c r="EN51096" s="39"/>
      <c r="EO51096" s="39"/>
    </row>
    <row r="51097" spans="143:145" x14ac:dyDescent="0.2">
      <c r="EM51097" s="39"/>
      <c r="EN51097" s="39"/>
      <c r="EO51097" s="39"/>
    </row>
    <row r="51098" spans="143:145" x14ac:dyDescent="0.2">
      <c r="EM51098" s="39"/>
      <c r="EN51098" s="39"/>
      <c r="EO51098" s="39"/>
    </row>
    <row r="51099" spans="143:145" x14ac:dyDescent="0.2">
      <c r="EM51099" s="39"/>
      <c r="EN51099" s="39"/>
      <c r="EO51099" s="39"/>
    </row>
    <row r="51100" spans="143:145" x14ac:dyDescent="0.2">
      <c r="EM51100" s="39"/>
      <c r="EN51100" s="39"/>
      <c r="EO51100" s="39"/>
    </row>
    <row r="51101" spans="143:145" x14ac:dyDescent="0.2">
      <c r="EM51101" s="39"/>
      <c r="EN51101" s="39"/>
      <c r="EO51101" s="39"/>
    </row>
    <row r="51102" spans="143:145" x14ac:dyDescent="0.2">
      <c r="EM51102" s="39"/>
      <c r="EN51102" s="39"/>
      <c r="EO51102" s="39"/>
    </row>
    <row r="51103" spans="143:145" x14ac:dyDescent="0.2">
      <c r="EM51103" s="39"/>
      <c r="EN51103" s="39"/>
      <c r="EO51103" s="39"/>
    </row>
    <row r="51104" spans="143:145" x14ac:dyDescent="0.2">
      <c r="EM51104" s="39"/>
      <c r="EN51104" s="39"/>
      <c r="EO51104" s="39"/>
    </row>
    <row r="51105" spans="143:145" x14ac:dyDescent="0.2">
      <c r="EM51105" s="39"/>
      <c r="EN51105" s="39"/>
      <c r="EO51105" s="39"/>
    </row>
    <row r="51106" spans="143:145" x14ac:dyDescent="0.2">
      <c r="EM51106" s="39"/>
      <c r="EN51106" s="39"/>
      <c r="EO51106" s="39"/>
    </row>
    <row r="51107" spans="143:145" x14ac:dyDescent="0.2">
      <c r="EM51107" s="39"/>
      <c r="EN51107" s="39"/>
      <c r="EO51107" s="39"/>
    </row>
    <row r="51108" spans="143:145" x14ac:dyDescent="0.2">
      <c r="EM51108" s="39"/>
      <c r="EN51108" s="39"/>
      <c r="EO51108" s="39"/>
    </row>
    <row r="51109" spans="143:145" x14ac:dyDescent="0.2">
      <c r="EM51109" s="39"/>
      <c r="EN51109" s="39"/>
      <c r="EO51109" s="39"/>
    </row>
    <row r="51110" spans="143:145" x14ac:dyDescent="0.2">
      <c r="EM51110" s="39"/>
      <c r="EN51110" s="39"/>
      <c r="EO51110" s="39"/>
    </row>
    <row r="51111" spans="143:145" x14ac:dyDescent="0.2">
      <c r="EM51111" s="39"/>
      <c r="EN51111" s="39"/>
      <c r="EO51111" s="39"/>
    </row>
    <row r="51112" spans="143:145" x14ac:dyDescent="0.2">
      <c r="EM51112" s="39"/>
      <c r="EN51112" s="39"/>
      <c r="EO51112" s="39"/>
    </row>
    <row r="51113" spans="143:145" x14ac:dyDescent="0.2">
      <c r="EM51113" s="39"/>
      <c r="EN51113" s="39"/>
      <c r="EO51113" s="39"/>
    </row>
    <row r="51114" spans="143:145" x14ac:dyDescent="0.2">
      <c r="EM51114" s="39"/>
      <c r="EN51114" s="39"/>
      <c r="EO51114" s="39"/>
    </row>
    <row r="51115" spans="143:145" x14ac:dyDescent="0.2">
      <c r="EM51115" s="39"/>
      <c r="EN51115" s="39"/>
      <c r="EO51115" s="39"/>
    </row>
    <row r="51116" spans="143:145" x14ac:dyDescent="0.2">
      <c r="EM51116" s="39"/>
      <c r="EN51116" s="39"/>
      <c r="EO51116" s="39"/>
    </row>
    <row r="51117" spans="143:145" x14ac:dyDescent="0.2">
      <c r="EM51117" s="39"/>
      <c r="EN51117" s="39"/>
      <c r="EO51117" s="39"/>
    </row>
    <row r="51118" spans="143:145" x14ac:dyDescent="0.2">
      <c r="EM51118" s="39"/>
      <c r="EN51118" s="39"/>
      <c r="EO51118" s="39"/>
    </row>
    <row r="51119" spans="143:145" x14ac:dyDescent="0.2">
      <c r="EM51119" s="39"/>
      <c r="EN51119" s="39"/>
      <c r="EO51119" s="39"/>
    </row>
    <row r="51120" spans="143:145" x14ac:dyDescent="0.2">
      <c r="EM51120" s="39"/>
      <c r="EN51120" s="39"/>
      <c r="EO51120" s="39"/>
    </row>
    <row r="51121" spans="143:145" x14ac:dyDescent="0.2">
      <c r="EM51121" s="39"/>
      <c r="EN51121" s="39"/>
      <c r="EO51121" s="39"/>
    </row>
    <row r="51122" spans="143:145" x14ac:dyDescent="0.2">
      <c r="EM51122" s="39"/>
      <c r="EN51122" s="39"/>
      <c r="EO51122" s="39"/>
    </row>
    <row r="51123" spans="143:145" x14ac:dyDescent="0.2">
      <c r="EM51123" s="39"/>
      <c r="EN51123" s="39"/>
      <c r="EO51123" s="39"/>
    </row>
    <row r="51124" spans="143:145" x14ac:dyDescent="0.2">
      <c r="EM51124" s="39"/>
      <c r="EN51124" s="39"/>
      <c r="EO51124" s="39"/>
    </row>
    <row r="51125" spans="143:145" x14ac:dyDescent="0.2">
      <c r="EM51125" s="39"/>
      <c r="EN51125" s="39"/>
      <c r="EO51125" s="39"/>
    </row>
    <row r="51126" spans="143:145" x14ac:dyDescent="0.2">
      <c r="EM51126" s="39"/>
      <c r="EN51126" s="39"/>
      <c r="EO51126" s="39"/>
    </row>
    <row r="51127" spans="143:145" x14ac:dyDescent="0.2">
      <c r="EM51127" s="39"/>
      <c r="EN51127" s="39"/>
      <c r="EO51127" s="39"/>
    </row>
    <row r="51128" spans="143:145" x14ac:dyDescent="0.2">
      <c r="EM51128" s="39"/>
      <c r="EN51128" s="39"/>
      <c r="EO51128" s="39"/>
    </row>
    <row r="51129" spans="143:145" x14ac:dyDescent="0.2">
      <c r="EM51129" s="39"/>
      <c r="EN51129" s="39"/>
      <c r="EO51129" s="39"/>
    </row>
    <row r="51130" spans="143:145" x14ac:dyDescent="0.2">
      <c r="EM51130" s="39"/>
      <c r="EN51130" s="39"/>
      <c r="EO51130" s="39"/>
    </row>
    <row r="51131" spans="143:145" x14ac:dyDescent="0.2">
      <c r="EM51131" s="39"/>
      <c r="EN51131" s="39"/>
      <c r="EO51131" s="39"/>
    </row>
    <row r="51132" spans="143:145" x14ac:dyDescent="0.2">
      <c r="EM51132" s="39"/>
      <c r="EN51132" s="39"/>
      <c r="EO51132" s="39"/>
    </row>
    <row r="51133" spans="143:145" x14ac:dyDescent="0.2">
      <c r="EM51133" s="39"/>
      <c r="EN51133" s="39"/>
      <c r="EO51133" s="39"/>
    </row>
    <row r="51134" spans="143:145" x14ac:dyDescent="0.2">
      <c r="EM51134" s="39"/>
      <c r="EN51134" s="39"/>
      <c r="EO51134" s="39"/>
    </row>
    <row r="51135" spans="143:145" x14ac:dyDescent="0.2">
      <c r="EM51135" s="39"/>
      <c r="EN51135" s="39"/>
      <c r="EO51135" s="39"/>
    </row>
    <row r="51136" spans="143:145" x14ac:dyDescent="0.2">
      <c r="EM51136" s="39"/>
      <c r="EN51136" s="39"/>
      <c r="EO51136" s="39"/>
    </row>
    <row r="51137" spans="143:145" x14ac:dyDescent="0.2">
      <c r="EM51137" s="39"/>
      <c r="EN51137" s="39"/>
      <c r="EO51137" s="39"/>
    </row>
    <row r="51138" spans="143:145" x14ac:dyDescent="0.2">
      <c r="EM51138" s="39"/>
      <c r="EN51138" s="39"/>
      <c r="EO51138" s="39"/>
    </row>
    <row r="51139" spans="143:145" x14ac:dyDescent="0.2">
      <c r="EM51139" s="39"/>
      <c r="EN51139" s="39"/>
      <c r="EO51139" s="39"/>
    </row>
    <row r="51140" spans="143:145" x14ac:dyDescent="0.2">
      <c r="EM51140" s="39"/>
      <c r="EN51140" s="39"/>
      <c r="EO51140" s="39"/>
    </row>
    <row r="51141" spans="143:145" x14ac:dyDescent="0.2">
      <c r="EM51141" s="39"/>
      <c r="EN51141" s="39"/>
      <c r="EO51141" s="39"/>
    </row>
    <row r="51142" spans="143:145" x14ac:dyDescent="0.2">
      <c r="EM51142" s="39"/>
      <c r="EN51142" s="39"/>
      <c r="EO51142" s="39"/>
    </row>
    <row r="51143" spans="143:145" x14ac:dyDescent="0.2">
      <c r="EM51143" s="39"/>
      <c r="EN51143" s="39"/>
      <c r="EO51143" s="39"/>
    </row>
    <row r="51144" spans="143:145" x14ac:dyDescent="0.2">
      <c r="EM51144" s="39"/>
      <c r="EN51144" s="39"/>
      <c r="EO51144" s="39"/>
    </row>
    <row r="51145" spans="143:145" x14ac:dyDescent="0.2">
      <c r="EM51145" s="39"/>
      <c r="EN51145" s="39"/>
      <c r="EO51145" s="39"/>
    </row>
    <row r="51146" spans="143:145" x14ac:dyDescent="0.2">
      <c r="EM51146" s="39"/>
      <c r="EN51146" s="39"/>
      <c r="EO51146" s="39"/>
    </row>
    <row r="51147" spans="143:145" x14ac:dyDescent="0.2">
      <c r="EM51147" s="39"/>
      <c r="EN51147" s="39"/>
      <c r="EO51147" s="39"/>
    </row>
    <row r="51148" spans="143:145" x14ac:dyDescent="0.2">
      <c r="EM51148" s="39"/>
      <c r="EN51148" s="39"/>
      <c r="EO51148" s="39"/>
    </row>
    <row r="51149" spans="143:145" x14ac:dyDescent="0.2">
      <c r="EM51149" s="39"/>
      <c r="EN51149" s="39"/>
      <c r="EO51149" s="39"/>
    </row>
    <row r="51150" spans="143:145" x14ac:dyDescent="0.2">
      <c r="EM51150" s="39"/>
      <c r="EN51150" s="39"/>
      <c r="EO51150" s="39"/>
    </row>
    <row r="51151" spans="143:145" x14ac:dyDescent="0.2">
      <c r="EM51151" s="39"/>
      <c r="EN51151" s="39"/>
      <c r="EO51151" s="39"/>
    </row>
    <row r="51152" spans="143:145" x14ac:dyDescent="0.2">
      <c r="EM51152" s="39"/>
      <c r="EN51152" s="39"/>
      <c r="EO51152" s="39"/>
    </row>
    <row r="51153" spans="143:145" x14ac:dyDescent="0.2">
      <c r="EM51153" s="39"/>
      <c r="EN51153" s="39"/>
      <c r="EO51153" s="39"/>
    </row>
    <row r="51154" spans="143:145" x14ac:dyDescent="0.2">
      <c r="EM51154" s="39"/>
      <c r="EN51154" s="39"/>
      <c r="EO51154" s="39"/>
    </row>
    <row r="51155" spans="143:145" x14ac:dyDescent="0.2">
      <c r="EM51155" s="39"/>
      <c r="EN51155" s="39"/>
      <c r="EO51155" s="39"/>
    </row>
    <row r="51156" spans="143:145" x14ac:dyDescent="0.2">
      <c r="EM51156" s="39"/>
      <c r="EN51156" s="39"/>
      <c r="EO51156" s="39"/>
    </row>
    <row r="51157" spans="143:145" x14ac:dyDescent="0.2">
      <c r="EM51157" s="39"/>
      <c r="EN51157" s="39"/>
      <c r="EO51157" s="39"/>
    </row>
    <row r="51158" spans="143:145" x14ac:dyDescent="0.2">
      <c r="EM51158" s="39"/>
      <c r="EN51158" s="39"/>
      <c r="EO51158" s="39"/>
    </row>
    <row r="51159" spans="143:145" x14ac:dyDescent="0.2">
      <c r="EM51159" s="39"/>
      <c r="EN51159" s="39"/>
      <c r="EO51159" s="39"/>
    </row>
    <row r="51160" spans="143:145" x14ac:dyDescent="0.2">
      <c r="EM51160" s="39"/>
      <c r="EN51160" s="39"/>
      <c r="EO51160" s="39"/>
    </row>
    <row r="51161" spans="143:145" x14ac:dyDescent="0.2">
      <c r="EM51161" s="39"/>
      <c r="EN51161" s="39"/>
      <c r="EO51161" s="39"/>
    </row>
    <row r="51162" spans="143:145" x14ac:dyDescent="0.2">
      <c r="EM51162" s="39"/>
      <c r="EN51162" s="39"/>
      <c r="EO51162" s="39"/>
    </row>
    <row r="51163" spans="143:145" x14ac:dyDescent="0.2">
      <c r="EM51163" s="39"/>
      <c r="EN51163" s="39"/>
      <c r="EO51163" s="39"/>
    </row>
    <row r="51164" spans="143:145" x14ac:dyDescent="0.2">
      <c r="EM51164" s="39"/>
      <c r="EN51164" s="39"/>
      <c r="EO51164" s="39"/>
    </row>
    <row r="51165" spans="143:145" x14ac:dyDescent="0.2">
      <c r="EM51165" s="39"/>
      <c r="EN51165" s="39"/>
      <c r="EO51165" s="39"/>
    </row>
    <row r="51166" spans="143:145" x14ac:dyDescent="0.2">
      <c r="EM51166" s="39"/>
      <c r="EN51166" s="39"/>
      <c r="EO51166" s="39"/>
    </row>
    <row r="51167" spans="143:145" x14ac:dyDescent="0.2">
      <c r="EM51167" s="39"/>
      <c r="EN51167" s="39"/>
      <c r="EO51167" s="39"/>
    </row>
    <row r="51168" spans="143:145" x14ac:dyDescent="0.2">
      <c r="EM51168" s="39"/>
      <c r="EN51168" s="39"/>
      <c r="EO51168" s="39"/>
    </row>
    <row r="51169" spans="143:145" x14ac:dyDescent="0.2">
      <c r="EM51169" s="39"/>
      <c r="EN51169" s="39"/>
      <c r="EO51169" s="39"/>
    </row>
    <row r="51170" spans="143:145" x14ac:dyDescent="0.2">
      <c r="EM51170" s="39"/>
      <c r="EN51170" s="39"/>
      <c r="EO51170" s="39"/>
    </row>
    <row r="51171" spans="143:145" x14ac:dyDescent="0.2">
      <c r="EM51171" s="39"/>
      <c r="EN51171" s="39"/>
      <c r="EO51171" s="39"/>
    </row>
    <row r="51172" spans="143:145" x14ac:dyDescent="0.2">
      <c r="EM51172" s="39"/>
      <c r="EN51172" s="39"/>
      <c r="EO51172" s="39"/>
    </row>
    <row r="51173" spans="143:145" x14ac:dyDescent="0.2">
      <c r="EM51173" s="39"/>
      <c r="EN51173" s="39"/>
      <c r="EO51173" s="39"/>
    </row>
    <row r="51174" spans="143:145" x14ac:dyDescent="0.2">
      <c r="EM51174" s="39"/>
      <c r="EN51174" s="39"/>
      <c r="EO51174" s="39"/>
    </row>
    <row r="51175" spans="143:145" x14ac:dyDescent="0.2">
      <c r="EM51175" s="39"/>
      <c r="EN51175" s="39"/>
      <c r="EO51175" s="39"/>
    </row>
    <row r="51176" spans="143:145" x14ac:dyDescent="0.2">
      <c r="EM51176" s="39"/>
      <c r="EN51176" s="39"/>
      <c r="EO51176" s="39"/>
    </row>
    <row r="51177" spans="143:145" x14ac:dyDescent="0.2">
      <c r="EM51177" s="39"/>
      <c r="EN51177" s="39"/>
      <c r="EO51177" s="39"/>
    </row>
    <row r="51178" spans="143:145" x14ac:dyDescent="0.2">
      <c r="EM51178" s="39"/>
      <c r="EN51178" s="39"/>
      <c r="EO51178" s="39"/>
    </row>
    <row r="51179" spans="143:145" x14ac:dyDescent="0.2">
      <c r="EM51179" s="39"/>
      <c r="EN51179" s="39"/>
      <c r="EO51179" s="39"/>
    </row>
    <row r="51180" spans="143:145" x14ac:dyDescent="0.2">
      <c r="EM51180" s="39"/>
      <c r="EN51180" s="39"/>
      <c r="EO51180" s="39"/>
    </row>
    <row r="51181" spans="143:145" x14ac:dyDescent="0.2">
      <c r="EM51181" s="39"/>
      <c r="EN51181" s="39"/>
      <c r="EO51181" s="39"/>
    </row>
    <row r="51182" spans="143:145" x14ac:dyDescent="0.2">
      <c r="EM51182" s="39"/>
      <c r="EN51182" s="39"/>
      <c r="EO51182" s="39"/>
    </row>
    <row r="51183" spans="143:145" x14ac:dyDescent="0.2">
      <c r="EM51183" s="39"/>
      <c r="EN51183" s="39"/>
      <c r="EO51183" s="39"/>
    </row>
    <row r="51184" spans="143:145" x14ac:dyDescent="0.2">
      <c r="EM51184" s="39"/>
      <c r="EN51184" s="39"/>
      <c r="EO51184" s="39"/>
    </row>
    <row r="51185" spans="143:145" x14ac:dyDescent="0.2">
      <c r="EM51185" s="39"/>
      <c r="EN51185" s="39"/>
      <c r="EO51185" s="39"/>
    </row>
    <row r="51186" spans="143:145" x14ac:dyDescent="0.2">
      <c r="EM51186" s="39"/>
      <c r="EN51186" s="39"/>
      <c r="EO51186" s="39"/>
    </row>
    <row r="51187" spans="143:145" x14ac:dyDescent="0.2">
      <c r="EM51187" s="39"/>
      <c r="EN51187" s="39"/>
      <c r="EO51187" s="39"/>
    </row>
    <row r="51188" spans="143:145" x14ac:dyDescent="0.2">
      <c r="EM51188" s="39"/>
      <c r="EN51188" s="39"/>
      <c r="EO51188" s="39"/>
    </row>
    <row r="51189" spans="143:145" x14ac:dyDescent="0.2">
      <c r="EM51189" s="39"/>
      <c r="EN51189" s="39"/>
      <c r="EO51189" s="39"/>
    </row>
    <row r="51190" spans="143:145" x14ac:dyDescent="0.2">
      <c r="EM51190" s="39"/>
      <c r="EN51190" s="39"/>
      <c r="EO51190" s="39"/>
    </row>
    <row r="51191" spans="143:145" x14ac:dyDescent="0.2">
      <c r="EM51191" s="39"/>
      <c r="EN51191" s="39"/>
      <c r="EO51191" s="39"/>
    </row>
    <row r="51192" spans="143:145" x14ac:dyDescent="0.2">
      <c r="EM51192" s="39"/>
      <c r="EN51192" s="39"/>
      <c r="EO51192" s="39"/>
    </row>
    <row r="51193" spans="143:145" x14ac:dyDescent="0.2">
      <c r="EM51193" s="39"/>
      <c r="EN51193" s="39"/>
      <c r="EO51193" s="39"/>
    </row>
    <row r="51194" spans="143:145" x14ac:dyDescent="0.2">
      <c r="EM51194" s="39"/>
      <c r="EN51194" s="39"/>
      <c r="EO51194" s="39"/>
    </row>
    <row r="51195" spans="143:145" x14ac:dyDescent="0.2">
      <c r="EM51195" s="39"/>
      <c r="EN51195" s="39"/>
      <c r="EO51195" s="39"/>
    </row>
    <row r="51196" spans="143:145" x14ac:dyDescent="0.2">
      <c r="EM51196" s="39"/>
      <c r="EN51196" s="39"/>
      <c r="EO51196" s="39"/>
    </row>
    <row r="51197" spans="143:145" x14ac:dyDescent="0.2">
      <c r="EM51197" s="39"/>
      <c r="EN51197" s="39"/>
      <c r="EO51197" s="39"/>
    </row>
    <row r="51198" spans="143:145" x14ac:dyDescent="0.2">
      <c r="EM51198" s="39"/>
      <c r="EN51198" s="39"/>
      <c r="EO51198" s="39"/>
    </row>
    <row r="51199" spans="143:145" x14ac:dyDescent="0.2">
      <c r="EM51199" s="39"/>
      <c r="EN51199" s="39"/>
      <c r="EO51199" s="39"/>
    </row>
    <row r="51200" spans="143:145" x14ac:dyDescent="0.2">
      <c r="EM51200" s="39"/>
      <c r="EN51200" s="39"/>
      <c r="EO51200" s="39"/>
    </row>
    <row r="51201" spans="143:145" x14ac:dyDescent="0.2">
      <c r="EM51201" s="39"/>
      <c r="EN51201" s="39"/>
      <c r="EO51201" s="39"/>
    </row>
    <row r="51202" spans="143:145" x14ac:dyDescent="0.2">
      <c r="EM51202" s="39"/>
      <c r="EN51202" s="39"/>
      <c r="EO51202" s="39"/>
    </row>
    <row r="51203" spans="143:145" x14ac:dyDescent="0.2">
      <c r="EM51203" s="39"/>
      <c r="EN51203" s="39"/>
      <c r="EO51203" s="39"/>
    </row>
    <row r="51204" spans="143:145" x14ac:dyDescent="0.2">
      <c r="EM51204" s="39"/>
      <c r="EN51204" s="39"/>
      <c r="EO51204" s="39"/>
    </row>
    <row r="51205" spans="143:145" x14ac:dyDescent="0.2">
      <c r="EM51205" s="39"/>
      <c r="EN51205" s="39"/>
      <c r="EO51205" s="39"/>
    </row>
    <row r="51206" spans="143:145" x14ac:dyDescent="0.2">
      <c r="EM51206" s="39"/>
      <c r="EN51206" s="39"/>
      <c r="EO51206" s="39"/>
    </row>
    <row r="51207" spans="143:145" x14ac:dyDescent="0.2">
      <c r="EM51207" s="39"/>
      <c r="EN51207" s="39"/>
      <c r="EO51207" s="39"/>
    </row>
    <row r="51208" spans="143:145" x14ac:dyDescent="0.2">
      <c r="EM51208" s="39"/>
      <c r="EN51208" s="39"/>
      <c r="EO51208" s="39"/>
    </row>
    <row r="51209" spans="143:145" x14ac:dyDescent="0.2">
      <c r="EM51209" s="39"/>
      <c r="EN51209" s="39"/>
      <c r="EO51209" s="39"/>
    </row>
    <row r="51210" spans="143:145" x14ac:dyDescent="0.2">
      <c r="EM51210" s="39"/>
      <c r="EN51210" s="39"/>
      <c r="EO51210" s="39"/>
    </row>
    <row r="51211" spans="143:145" x14ac:dyDescent="0.2">
      <c r="EM51211" s="39"/>
      <c r="EN51211" s="39"/>
      <c r="EO51211" s="39"/>
    </row>
    <row r="51212" spans="143:145" x14ac:dyDescent="0.2">
      <c r="EM51212" s="39"/>
      <c r="EN51212" s="39"/>
      <c r="EO51212" s="39"/>
    </row>
    <row r="51213" spans="143:145" x14ac:dyDescent="0.2">
      <c r="EM51213" s="39"/>
      <c r="EN51213" s="39"/>
      <c r="EO51213" s="39"/>
    </row>
    <row r="51214" spans="143:145" x14ac:dyDescent="0.2">
      <c r="EM51214" s="39"/>
      <c r="EN51214" s="39"/>
      <c r="EO51214" s="39"/>
    </row>
    <row r="51215" spans="143:145" x14ac:dyDescent="0.2">
      <c r="EM51215" s="39"/>
      <c r="EN51215" s="39"/>
      <c r="EO51215" s="39"/>
    </row>
    <row r="51216" spans="143:145" x14ac:dyDescent="0.2">
      <c r="EM51216" s="39"/>
      <c r="EN51216" s="39"/>
      <c r="EO51216" s="39"/>
    </row>
    <row r="51217" spans="143:145" x14ac:dyDescent="0.2">
      <c r="EM51217" s="39"/>
      <c r="EN51217" s="39"/>
      <c r="EO51217" s="39"/>
    </row>
    <row r="51218" spans="143:145" x14ac:dyDescent="0.2">
      <c r="EM51218" s="39"/>
      <c r="EN51218" s="39"/>
      <c r="EO51218" s="39"/>
    </row>
    <row r="51219" spans="143:145" x14ac:dyDescent="0.2">
      <c r="EM51219" s="39"/>
      <c r="EN51219" s="39"/>
      <c r="EO51219" s="39"/>
    </row>
    <row r="51220" spans="143:145" x14ac:dyDescent="0.2">
      <c r="EM51220" s="39"/>
      <c r="EN51220" s="39"/>
      <c r="EO51220" s="39"/>
    </row>
    <row r="51221" spans="143:145" x14ac:dyDescent="0.2">
      <c r="EM51221" s="39"/>
      <c r="EN51221" s="39"/>
      <c r="EO51221" s="39"/>
    </row>
    <row r="51222" spans="143:145" x14ac:dyDescent="0.2">
      <c r="EM51222" s="39"/>
      <c r="EN51222" s="39"/>
      <c r="EO51222" s="39"/>
    </row>
    <row r="51223" spans="143:145" x14ac:dyDescent="0.2">
      <c r="EM51223" s="39"/>
      <c r="EN51223" s="39"/>
      <c r="EO51223" s="39"/>
    </row>
    <row r="51224" spans="143:145" x14ac:dyDescent="0.2">
      <c r="EM51224" s="39"/>
      <c r="EN51224" s="39"/>
      <c r="EO51224" s="39"/>
    </row>
    <row r="51225" spans="143:145" x14ac:dyDescent="0.2">
      <c r="EM51225" s="39"/>
      <c r="EN51225" s="39"/>
      <c r="EO51225" s="39"/>
    </row>
    <row r="51226" spans="143:145" x14ac:dyDescent="0.2">
      <c r="EM51226" s="39"/>
      <c r="EN51226" s="39"/>
      <c r="EO51226" s="39"/>
    </row>
    <row r="51227" spans="143:145" x14ac:dyDescent="0.2">
      <c r="EM51227" s="39"/>
      <c r="EN51227" s="39"/>
      <c r="EO51227" s="39"/>
    </row>
    <row r="51228" spans="143:145" x14ac:dyDescent="0.2">
      <c r="EM51228" s="39"/>
      <c r="EN51228" s="39"/>
      <c r="EO51228" s="39"/>
    </row>
    <row r="51229" spans="143:145" x14ac:dyDescent="0.2">
      <c r="EM51229" s="39"/>
      <c r="EN51229" s="39"/>
      <c r="EO51229" s="39"/>
    </row>
    <row r="51230" spans="143:145" x14ac:dyDescent="0.2">
      <c r="EM51230" s="39"/>
      <c r="EN51230" s="39"/>
      <c r="EO51230" s="39"/>
    </row>
    <row r="51231" spans="143:145" x14ac:dyDescent="0.2">
      <c r="EM51231" s="39"/>
      <c r="EN51231" s="39"/>
      <c r="EO51231" s="39"/>
    </row>
    <row r="51232" spans="143:145" x14ac:dyDescent="0.2">
      <c r="EM51232" s="39"/>
      <c r="EN51232" s="39"/>
      <c r="EO51232" s="39"/>
    </row>
    <row r="51233" spans="143:145" x14ac:dyDescent="0.2">
      <c r="EM51233" s="39"/>
      <c r="EN51233" s="39"/>
      <c r="EO51233" s="39"/>
    </row>
    <row r="51234" spans="143:145" x14ac:dyDescent="0.2">
      <c r="EM51234" s="39"/>
      <c r="EN51234" s="39"/>
      <c r="EO51234" s="39"/>
    </row>
    <row r="51235" spans="143:145" x14ac:dyDescent="0.2">
      <c r="EM51235" s="39"/>
      <c r="EN51235" s="39"/>
      <c r="EO51235" s="39"/>
    </row>
    <row r="51236" spans="143:145" x14ac:dyDescent="0.2">
      <c r="EM51236" s="39"/>
      <c r="EN51236" s="39"/>
      <c r="EO51236" s="39"/>
    </row>
    <row r="51237" spans="143:145" x14ac:dyDescent="0.2">
      <c r="EM51237" s="39"/>
      <c r="EN51237" s="39"/>
      <c r="EO51237" s="39"/>
    </row>
    <row r="51238" spans="143:145" x14ac:dyDescent="0.2">
      <c r="EM51238" s="39"/>
      <c r="EN51238" s="39"/>
      <c r="EO51238" s="39"/>
    </row>
    <row r="51239" spans="143:145" x14ac:dyDescent="0.2">
      <c r="EM51239" s="39"/>
      <c r="EN51239" s="39"/>
      <c r="EO51239" s="39"/>
    </row>
    <row r="51240" spans="143:145" x14ac:dyDescent="0.2">
      <c r="EM51240" s="39"/>
      <c r="EN51240" s="39"/>
      <c r="EO51240" s="39"/>
    </row>
    <row r="51241" spans="143:145" x14ac:dyDescent="0.2">
      <c r="EM51241" s="39"/>
      <c r="EN51241" s="39"/>
      <c r="EO51241" s="39"/>
    </row>
    <row r="51242" spans="143:145" x14ac:dyDescent="0.2">
      <c r="EM51242" s="39"/>
      <c r="EN51242" s="39"/>
      <c r="EO51242" s="39"/>
    </row>
    <row r="51243" spans="143:145" x14ac:dyDescent="0.2">
      <c r="EM51243" s="39"/>
      <c r="EN51243" s="39"/>
      <c r="EO51243" s="39"/>
    </row>
    <row r="51244" spans="143:145" x14ac:dyDescent="0.2">
      <c r="EM51244" s="39"/>
      <c r="EN51244" s="39"/>
      <c r="EO51244" s="39"/>
    </row>
    <row r="51245" spans="143:145" x14ac:dyDescent="0.2">
      <c r="EM51245" s="39"/>
      <c r="EN51245" s="39"/>
      <c r="EO51245" s="39"/>
    </row>
    <row r="51246" spans="143:145" x14ac:dyDescent="0.2">
      <c r="EM51246" s="39"/>
      <c r="EN51246" s="39"/>
      <c r="EO51246" s="39"/>
    </row>
    <row r="51247" spans="143:145" x14ac:dyDescent="0.2">
      <c r="EM51247" s="39"/>
      <c r="EN51247" s="39"/>
      <c r="EO51247" s="39"/>
    </row>
    <row r="51248" spans="143:145" x14ac:dyDescent="0.2">
      <c r="EM51248" s="39"/>
      <c r="EN51248" s="39"/>
      <c r="EO51248" s="39"/>
    </row>
    <row r="51249" spans="143:145" x14ac:dyDescent="0.2">
      <c r="EM51249" s="39"/>
      <c r="EN51249" s="39"/>
      <c r="EO51249" s="39"/>
    </row>
    <row r="51250" spans="143:145" x14ac:dyDescent="0.2">
      <c r="EM51250" s="39"/>
      <c r="EN51250" s="39"/>
      <c r="EO51250" s="39"/>
    </row>
    <row r="51251" spans="143:145" x14ac:dyDescent="0.2">
      <c r="EM51251" s="39"/>
      <c r="EN51251" s="39"/>
      <c r="EO51251" s="39"/>
    </row>
    <row r="51252" spans="143:145" x14ac:dyDescent="0.2">
      <c r="EM51252" s="39"/>
      <c r="EN51252" s="39"/>
      <c r="EO51252" s="39"/>
    </row>
    <row r="51253" spans="143:145" x14ac:dyDescent="0.2">
      <c r="EM51253" s="39"/>
      <c r="EN51253" s="39"/>
      <c r="EO51253" s="39"/>
    </row>
    <row r="51254" spans="143:145" x14ac:dyDescent="0.2">
      <c r="EM51254" s="39"/>
      <c r="EN51254" s="39"/>
      <c r="EO51254" s="39"/>
    </row>
    <row r="51255" spans="143:145" x14ac:dyDescent="0.2">
      <c r="EM51255" s="39"/>
      <c r="EN51255" s="39"/>
      <c r="EO51255" s="39"/>
    </row>
    <row r="51256" spans="143:145" x14ac:dyDescent="0.2">
      <c r="EM51256" s="39"/>
      <c r="EN51256" s="39"/>
      <c r="EO51256" s="39"/>
    </row>
    <row r="51257" spans="143:145" x14ac:dyDescent="0.2">
      <c r="EM51257" s="39"/>
      <c r="EN51257" s="39"/>
      <c r="EO51257" s="39"/>
    </row>
    <row r="51258" spans="143:145" x14ac:dyDescent="0.2">
      <c r="EM51258" s="39"/>
      <c r="EN51258" s="39"/>
      <c r="EO51258" s="39"/>
    </row>
    <row r="51259" spans="143:145" x14ac:dyDescent="0.2">
      <c r="EM51259" s="39"/>
      <c r="EN51259" s="39"/>
      <c r="EO51259" s="39"/>
    </row>
    <row r="51260" spans="143:145" x14ac:dyDescent="0.2">
      <c r="EM51260" s="39"/>
      <c r="EN51260" s="39"/>
      <c r="EO51260" s="39"/>
    </row>
    <row r="51261" spans="143:145" x14ac:dyDescent="0.2">
      <c r="EM51261" s="39"/>
      <c r="EN51261" s="39"/>
      <c r="EO51261" s="39"/>
    </row>
    <row r="51262" spans="143:145" x14ac:dyDescent="0.2">
      <c r="EM51262" s="39"/>
      <c r="EN51262" s="39"/>
      <c r="EO51262" s="39"/>
    </row>
    <row r="51263" spans="143:145" x14ac:dyDescent="0.2">
      <c r="EM51263" s="39"/>
      <c r="EN51263" s="39"/>
      <c r="EO51263" s="39"/>
    </row>
    <row r="51264" spans="143:145" x14ac:dyDescent="0.2">
      <c r="EM51264" s="39"/>
      <c r="EN51264" s="39"/>
      <c r="EO51264" s="39"/>
    </row>
    <row r="51265" spans="143:145" x14ac:dyDescent="0.2">
      <c r="EM51265" s="39"/>
      <c r="EN51265" s="39"/>
      <c r="EO51265" s="39"/>
    </row>
    <row r="51266" spans="143:145" x14ac:dyDescent="0.2">
      <c r="EM51266" s="39"/>
      <c r="EN51266" s="39"/>
      <c r="EO51266" s="39"/>
    </row>
    <row r="51267" spans="143:145" x14ac:dyDescent="0.2">
      <c r="EM51267" s="39"/>
      <c r="EN51267" s="39"/>
      <c r="EO51267" s="39"/>
    </row>
    <row r="51268" spans="143:145" x14ac:dyDescent="0.2">
      <c r="EM51268" s="39"/>
      <c r="EN51268" s="39"/>
      <c r="EO51268" s="39"/>
    </row>
    <row r="51269" spans="143:145" x14ac:dyDescent="0.2">
      <c r="EM51269" s="39"/>
      <c r="EN51269" s="39"/>
      <c r="EO51269" s="39"/>
    </row>
    <row r="51270" spans="143:145" x14ac:dyDescent="0.2">
      <c r="EM51270" s="39"/>
      <c r="EN51270" s="39"/>
      <c r="EO51270" s="39"/>
    </row>
    <row r="51271" spans="143:145" x14ac:dyDescent="0.2">
      <c r="EM51271" s="39"/>
      <c r="EN51271" s="39"/>
      <c r="EO51271" s="39"/>
    </row>
    <row r="51272" spans="143:145" x14ac:dyDescent="0.2">
      <c r="EM51272" s="39"/>
      <c r="EN51272" s="39"/>
      <c r="EO51272" s="39"/>
    </row>
    <row r="51273" spans="143:145" x14ac:dyDescent="0.2">
      <c r="EM51273" s="39"/>
      <c r="EN51273" s="39"/>
      <c r="EO51273" s="39"/>
    </row>
    <row r="51274" spans="143:145" x14ac:dyDescent="0.2">
      <c r="EM51274" s="39"/>
      <c r="EN51274" s="39"/>
      <c r="EO51274" s="39"/>
    </row>
    <row r="51275" spans="143:145" x14ac:dyDescent="0.2">
      <c r="EM51275" s="39"/>
      <c r="EN51275" s="39"/>
      <c r="EO51275" s="39"/>
    </row>
    <row r="51276" spans="143:145" x14ac:dyDescent="0.2">
      <c r="EM51276" s="39"/>
      <c r="EN51276" s="39"/>
      <c r="EO51276" s="39"/>
    </row>
    <row r="51277" spans="143:145" x14ac:dyDescent="0.2">
      <c r="EM51277" s="39"/>
      <c r="EN51277" s="39"/>
      <c r="EO51277" s="39"/>
    </row>
    <row r="51278" spans="143:145" x14ac:dyDescent="0.2">
      <c r="EM51278" s="39"/>
      <c r="EN51278" s="39"/>
      <c r="EO51278" s="39"/>
    </row>
    <row r="51279" spans="143:145" x14ac:dyDescent="0.2">
      <c r="EM51279" s="39"/>
      <c r="EN51279" s="39"/>
      <c r="EO51279" s="39"/>
    </row>
    <row r="51280" spans="143:145" x14ac:dyDescent="0.2">
      <c r="EM51280" s="39"/>
      <c r="EN51280" s="39"/>
      <c r="EO51280" s="39"/>
    </row>
    <row r="51281" spans="143:145" x14ac:dyDescent="0.2">
      <c r="EM51281" s="39"/>
      <c r="EN51281" s="39"/>
      <c r="EO51281" s="39"/>
    </row>
    <row r="51282" spans="143:145" x14ac:dyDescent="0.2">
      <c r="EM51282" s="39"/>
      <c r="EN51282" s="39"/>
      <c r="EO51282" s="39"/>
    </row>
    <row r="51283" spans="143:145" x14ac:dyDescent="0.2">
      <c r="EM51283" s="39"/>
      <c r="EN51283" s="39"/>
      <c r="EO51283" s="39"/>
    </row>
    <row r="51284" spans="143:145" x14ac:dyDescent="0.2">
      <c r="EM51284" s="39"/>
      <c r="EN51284" s="39"/>
      <c r="EO51284" s="39"/>
    </row>
    <row r="51285" spans="143:145" x14ac:dyDescent="0.2">
      <c r="EM51285" s="39"/>
      <c r="EN51285" s="39"/>
      <c r="EO51285" s="39"/>
    </row>
    <row r="51286" spans="143:145" x14ac:dyDescent="0.2">
      <c r="EM51286" s="39"/>
      <c r="EN51286" s="39"/>
      <c r="EO51286" s="39"/>
    </row>
    <row r="51287" spans="143:145" x14ac:dyDescent="0.2">
      <c r="EM51287" s="39"/>
      <c r="EN51287" s="39"/>
      <c r="EO51287" s="39"/>
    </row>
    <row r="51288" spans="143:145" x14ac:dyDescent="0.2">
      <c r="EM51288" s="39"/>
      <c r="EN51288" s="39"/>
      <c r="EO51288" s="39"/>
    </row>
    <row r="51289" spans="143:145" x14ac:dyDescent="0.2">
      <c r="EM51289" s="39"/>
      <c r="EN51289" s="39"/>
      <c r="EO51289" s="39"/>
    </row>
    <row r="51290" spans="143:145" x14ac:dyDescent="0.2">
      <c r="EM51290" s="39"/>
      <c r="EN51290" s="39"/>
      <c r="EO51290" s="39"/>
    </row>
    <row r="51291" spans="143:145" x14ac:dyDescent="0.2">
      <c r="EM51291" s="39"/>
      <c r="EN51291" s="39"/>
      <c r="EO51291" s="39"/>
    </row>
    <row r="51292" spans="143:145" x14ac:dyDescent="0.2">
      <c r="EM51292" s="39"/>
      <c r="EN51292" s="39"/>
      <c r="EO51292" s="39"/>
    </row>
    <row r="51293" spans="143:145" x14ac:dyDescent="0.2">
      <c r="EM51293" s="39"/>
      <c r="EN51293" s="39"/>
      <c r="EO51293" s="39"/>
    </row>
    <row r="51294" spans="143:145" x14ac:dyDescent="0.2">
      <c r="EM51294" s="39"/>
      <c r="EN51294" s="39"/>
      <c r="EO51294" s="39"/>
    </row>
    <row r="51295" spans="143:145" x14ac:dyDescent="0.2">
      <c r="EM51295" s="39"/>
      <c r="EN51295" s="39"/>
      <c r="EO51295" s="39"/>
    </row>
    <row r="51296" spans="143:145" x14ac:dyDescent="0.2">
      <c r="EM51296" s="39"/>
      <c r="EN51296" s="39"/>
      <c r="EO51296" s="39"/>
    </row>
    <row r="51297" spans="143:145" x14ac:dyDescent="0.2">
      <c r="EM51297" s="39"/>
      <c r="EN51297" s="39"/>
      <c r="EO51297" s="39"/>
    </row>
    <row r="51298" spans="143:145" x14ac:dyDescent="0.2">
      <c r="EM51298" s="39"/>
      <c r="EN51298" s="39"/>
      <c r="EO51298" s="39"/>
    </row>
    <row r="51299" spans="143:145" x14ac:dyDescent="0.2">
      <c r="EM51299" s="39"/>
      <c r="EN51299" s="39"/>
      <c r="EO51299" s="39"/>
    </row>
    <row r="51300" spans="143:145" x14ac:dyDescent="0.2">
      <c r="EM51300" s="39"/>
      <c r="EN51300" s="39"/>
      <c r="EO51300" s="39"/>
    </row>
    <row r="51301" spans="143:145" x14ac:dyDescent="0.2">
      <c r="EM51301" s="39"/>
      <c r="EN51301" s="39"/>
      <c r="EO51301" s="39"/>
    </row>
    <row r="51302" spans="143:145" x14ac:dyDescent="0.2">
      <c r="EM51302" s="39"/>
      <c r="EN51302" s="39"/>
      <c r="EO51302" s="39"/>
    </row>
    <row r="51303" spans="143:145" x14ac:dyDescent="0.2">
      <c r="EM51303" s="39"/>
      <c r="EN51303" s="39"/>
      <c r="EO51303" s="39"/>
    </row>
    <row r="51304" spans="143:145" x14ac:dyDescent="0.2">
      <c r="EM51304" s="39"/>
      <c r="EN51304" s="39"/>
      <c r="EO51304" s="39"/>
    </row>
    <row r="51305" spans="143:145" x14ac:dyDescent="0.2">
      <c r="EM51305" s="39"/>
      <c r="EN51305" s="39"/>
      <c r="EO51305" s="39"/>
    </row>
    <row r="51306" spans="143:145" x14ac:dyDescent="0.2">
      <c r="EM51306" s="39"/>
      <c r="EN51306" s="39"/>
      <c r="EO51306" s="39"/>
    </row>
    <row r="51307" spans="143:145" x14ac:dyDescent="0.2">
      <c r="EM51307" s="39"/>
      <c r="EN51307" s="39"/>
      <c r="EO51307" s="39"/>
    </row>
    <row r="51308" spans="143:145" x14ac:dyDescent="0.2">
      <c r="EM51308" s="39"/>
      <c r="EN51308" s="39"/>
      <c r="EO51308" s="39"/>
    </row>
    <row r="51309" spans="143:145" x14ac:dyDescent="0.2">
      <c r="EM51309" s="39"/>
      <c r="EN51309" s="39"/>
      <c r="EO51309" s="39"/>
    </row>
    <row r="51310" spans="143:145" x14ac:dyDescent="0.2">
      <c r="EM51310" s="39"/>
      <c r="EN51310" s="39"/>
      <c r="EO51310" s="39"/>
    </row>
    <row r="51311" spans="143:145" x14ac:dyDescent="0.2">
      <c r="EM51311" s="39"/>
      <c r="EN51311" s="39"/>
      <c r="EO51311" s="39"/>
    </row>
    <row r="51312" spans="143:145" x14ac:dyDescent="0.2">
      <c r="EM51312" s="39"/>
      <c r="EN51312" s="39"/>
      <c r="EO51312" s="39"/>
    </row>
    <row r="51313" spans="143:145" x14ac:dyDescent="0.2">
      <c r="EM51313" s="39"/>
      <c r="EN51313" s="39"/>
      <c r="EO51313" s="39"/>
    </row>
    <row r="51314" spans="143:145" x14ac:dyDescent="0.2">
      <c r="EM51314" s="39"/>
      <c r="EN51314" s="39"/>
      <c r="EO51314" s="39"/>
    </row>
    <row r="51315" spans="143:145" x14ac:dyDescent="0.2">
      <c r="EM51315" s="39"/>
      <c r="EN51315" s="39"/>
      <c r="EO51315" s="39"/>
    </row>
    <row r="51316" spans="143:145" x14ac:dyDescent="0.2">
      <c r="EM51316" s="39"/>
      <c r="EN51316" s="39"/>
      <c r="EO51316" s="39"/>
    </row>
    <row r="51317" spans="143:145" x14ac:dyDescent="0.2">
      <c r="EM51317" s="39"/>
      <c r="EN51317" s="39"/>
      <c r="EO51317" s="39"/>
    </row>
    <row r="51318" spans="143:145" x14ac:dyDescent="0.2">
      <c r="EM51318" s="39"/>
      <c r="EN51318" s="39"/>
      <c r="EO51318" s="39"/>
    </row>
    <row r="51319" spans="143:145" x14ac:dyDescent="0.2">
      <c r="EM51319" s="39"/>
      <c r="EN51319" s="39"/>
      <c r="EO51319" s="39"/>
    </row>
    <row r="51320" spans="143:145" x14ac:dyDescent="0.2">
      <c r="EM51320" s="39"/>
      <c r="EN51320" s="39"/>
      <c r="EO51320" s="39"/>
    </row>
    <row r="51321" spans="143:145" x14ac:dyDescent="0.2">
      <c r="EM51321" s="39"/>
      <c r="EN51321" s="39"/>
      <c r="EO51321" s="39"/>
    </row>
    <row r="51322" spans="143:145" x14ac:dyDescent="0.2">
      <c r="EM51322" s="39"/>
      <c r="EN51322" s="39"/>
      <c r="EO51322" s="39"/>
    </row>
    <row r="51323" spans="143:145" x14ac:dyDescent="0.2">
      <c r="EM51323" s="39"/>
      <c r="EN51323" s="39"/>
      <c r="EO51323" s="39"/>
    </row>
    <row r="51324" spans="143:145" x14ac:dyDescent="0.2">
      <c r="EM51324" s="39"/>
      <c r="EN51324" s="39"/>
      <c r="EO51324" s="39"/>
    </row>
    <row r="51325" spans="143:145" x14ac:dyDescent="0.2">
      <c r="EM51325" s="39"/>
      <c r="EN51325" s="39"/>
      <c r="EO51325" s="39"/>
    </row>
    <row r="51326" spans="143:145" x14ac:dyDescent="0.2">
      <c r="EM51326" s="39"/>
      <c r="EN51326" s="39"/>
      <c r="EO51326" s="39"/>
    </row>
    <row r="51327" spans="143:145" x14ac:dyDescent="0.2">
      <c r="EM51327" s="39"/>
      <c r="EN51327" s="39"/>
      <c r="EO51327" s="39"/>
    </row>
    <row r="51328" spans="143:145" x14ac:dyDescent="0.2">
      <c r="EM51328" s="39"/>
      <c r="EN51328" s="39"/>
      <c r="EO51328" s="39"/>
    </row>
    <row r="51329" spans="143:145" x14ac:dyDescent="0.2">
      <c r="EM51329" s="39"/>
      <c r="EN51329" s="39"/>
      <c r="EO51329" s="39"/>
    </row>
    <row r="51330" spans="143:145" x14ac:dyDescent="0.2">
      <c r="EM51330" s="39"/>
      <c r="EN51330" s="39"/>
      <c r="EO51330" s="39"/>
    </row>
    <row r="51331" spans="143:145" x14ac:dyDescent="0.2">
      <c r="EM51331" s="39"/>
      <c r="EN51331" s="39"/>
      <c r="EO51331" s="39"/>
    </row>
    <row r="51332" spans="143:145" x14ac:dyDescent="0.2">
      <c r="EM51332" s="39"/>
      <c r="EN51332" s="39"/>
      <c r="EO51332" s="39"/>
    </row>
    <row r="51333" spans="143:145" x14ac:dyDescent="0.2">
      <c r="EM51333" s="39"/>
      <c r="EN51333" s="39"/>
      <c r="EO51333" s="39"/>
    </row>
    <row r="51334" spans="143:145" x14ac:dyDescent="0.2">
      <c r="EM51334" s="39"/>
      <c r="EN51334" s="39"/>
      <c r="EO51334" s="39"/>
    </row>
    <row r="51335" spans="143:145" x14ac:dyDescent="0.2">
      <c r="EM51335" s="39"/>
      <c r="EN51335" s="39"/>
      <c r="EO51335" s="39"/>
    </row>
    <row r="51336" spans="143:145" x14ac:dyDescent="0.2">
      <c r="EM51336" s="39"/>
      <c r="EN51336" s="39"/>
      <c r="EO51336" s="39"/>
    </row>
    <row r="51337" spans="143:145" x14ac:dyDescent="0.2">
      <c r="EM51337" s="39"/>
      <c r="EN51337" s="39"/>
      <c r="EO51337" s="39"/>
    </row>
    <row r="51338" spans="143:145" x14ac:dyDescent="0.2">
      <c r="EM51338" s="39"/>
      <c r="EN51338" s="39"/>
      <c r="EO51338" s="39"/>
    </row>
    <row r="51339" spans="143:145" x14ac:dyDescent="0.2">
      <c r="EM51339" s="39"/>
      <c r="EN51339" s="39"/>
      <c r="EO51339" s="39"/>
    </row>
    <row r="51340" spans="143:145" x14ac:dyDescent="0.2">
      <c r="EM51340" s="39"/>
      <c r="EN51340" s="39"/>
      <c r="EO51340" s="39"/>
    </row>
    <row r="51341" spans="143:145" x14ac:dyDescent="0.2">
      <c r="EM51341" s="39"/>
      <c r="EN51341" s="39"/>
      <c r="EO51341" s="39"/>
    </row>
    <row r="51342" spans="143:145" x14ac:dyDescent="0.2">
      <c r="EM51342" s="39"/>
      <c r="EN51342" s="39"/>
      <c r="EO51342" s="39"/>
    </row>
    <row r="51343" spans="143:145" x14ac:dyDescent="0.2">
      <c r="EM51343" s="39"/>
      <c r="EN51343" s="39"/>
      <c r="EO51343" s="39"/>
    </row>
    <row r="51344" spans="143:145" x14ac:dyDescent="0.2">
      <c r="EM51344" s="39"/>
      <c r="EN51344" s="39"/>
      <c r="EO51344" s="39"/>
    </row>
    <row r="51345" spans="143:145" x14ac:dyDescent="0.2">
      <c r="EM51345" s="39"/>
      <c r="EN51345" s="39"/>
      <c r="EO51345" s="39"/>
    </row>
    <row r="51346" spans="143:145" x14ac:dyDescent="0.2">
      <c r="EM51346" s="39"/>
      <c r="EN51346" s="39"/>
      <c r="EO51346" s="39"/>
    </row>
    <row r="51347" spans="143:145" x14ac:dyDescent="0.2">
      <c r="EM51347" s="39"/>
      <c r="EN51347" s="39"/>
      <c r="EO51347" s="39"/>
    </row>
    <row r="51348" spans="143:145" x14ac:dyDescent="0.2">
      <c r="EM51348" s="39"/>
      <c r="EN51348" s="39"/>
      <c r="EO51348" s="39"/>
    </row>
    <row r="51349" spans="143:145" x14ac:dyDescent="0.2">
      <c r="EM51349" s="39"/>
      <c r="EN51349" s="39"/>
      <c r="EO51349" s="39"/>
    </row>
    <row r="51350" spans="143:145" x14ac:dyDescent="0.2">
      <c r="EM51350" s="39"/>
      <c r="EN51350" s="39"/>
      <c r="EO51350" s="39"/>
    </row>
    <row r="51351" spans="143:145" x14ac:dyDescent="0.2">
      <c r="EM51351" s="39"/>
      <c r="EN51351" s="39"/>
      <c r="EO51351" s="39"/>
    </row>
    <row r="51352" spans="143:145" x14ac:dyDescent="0.2">
      <c r="EM51352" s="39"/>
      <c r="EN51352" s="39"/>
      <c r="EO51352" s="39"/>
    </row>
    <row r="51353" spans="143:145" x14ac:dyDescent="0.2">
      <c r="EM51353" s="39"/>
      <c r="EN51353" s="39"/>
      <c r="EO51353" s="39"/>
    </row>
    <row r="51354" spans="143:145" x14ac:dyDescent="0.2">
      <c r="EM51354" s="39"/>
      <c r="EN51354" s="39"/>
      <c r="EO51354" s="39"/>
    </row>
    <row r="51355" spans="143:145" x14ac:dyDescent="0.2">
      <c r="EM51355" s="39"/>
      <c r="EN51355" s="39"/>
      <c r="EO51355" s="39"/>
    </row>
    <row r="51356" spans="143:145" x14ac:dyDescent="0.2">
      <c r="EM51356" s="39"/>
      <c r="EN51356" s="39"/>
      <c r="EO51356" s="39"/>
    </row>
    <row r="51357" spans="143:145" x14ac:dyDescent="0.2">
      <c r="EM51357" s="39"/>
      <c r="EN51357" s="39"/>
      <c r="EO51357" s="39"/>
    </row>
    <row r="51358" spans="143:145" x14ac:dyDescent="0.2">
      <c r="EM51358" s="39"/>
      <c r="EN51358" s="39"/>
      <c r="EO51358" s="39"/>
    </row>
    <row r="51359" spans="143:145" x14ac:dyDescent="0.2">
      <c r="EM51359" s="39"/>
      <c r="EN51359" s="39"/>
      <c r="EO51359" s="39"/>
    </row>
    <row r="51360" spans="143:145" x14ac:dyDescent="0.2">
      <c r="EM51360" s="39"/>
      <c r="EN51360" s="39"/>
      <c r="EO51360" s="39"/>
    </row>
    <row r="51361" spans="143:145" x14ac:dyDescent="0.2">
      <c r="EM51361" s="39"/>
      <c r="EN51361" s="39"/>
      <c r="EO51361" s="39"/>
    </row>
    <row r="51362" spans="143:145" x14ac:dyDescent="0.2">
      <c r="EM51362" s="39"/>
      <c r="EN51362" s="39"/>
      <c r="EO51362" s="39"/>
    </row>
    <row r="51363" spans="143:145" x14ac:dyDescent="0.2">
      <c r="EM51363" s="39"/>
      <c r="EN51363" s="39"/>
      <c r="EO51363" s="39"/>
    </row>
    <row r="51364" spans="143:145" x14ac:dyDescent="0.2">
      <c r="EM51364" s="39"/>
      <c r="EN51364" s="39"/>
      <c r="EO51364" s="39"/>
    </row>
    <row r="51365" spans="143:145" x14ac:dyDescent="0.2">
      <c r="EM51365" s="39"/>
      <c r="EN51365" s="39"/>
      <c r="EO51365" s="39"/>
    </row>
    <row r="51366" spans="143:145" x14ac:dyDescent="0.2">
      <c r="EM51366" s="39"/>
      <c r="EN51366" s="39"/>
      <c r="EO51366" s="39"/>
    </row>
    <row r="51367" spans="143:145" x14ac:dyDescent="0.2">
      <c r="EM51367" s="39"/>
      <c r="EN51367" s="39"/>
      <c r="EO51367" s="39"/>
    </row>
    <row r="51368" spans="143:145" x14ac:dyDescent="0.2">
      <c r="EM51368" s="39"/>
      <c r="EN51368" s="39"/>
      <c r="EO51368" s="39"/>
    </row>
    <row r="51369" spans="143:145" x14ac:dyDescent="0.2">
      <c r="EM51369" s="39"/>
      <c r="EN51369" s="39"/>
      <c r="EO51369" s="39"/>
    </row>
    <row r="51370" spans="143:145" x14ac:dyDescent="0.2">
      <c r="EM51370" s="39"/>
      <c r="EN51370" s="39"/>
      <c r="EO51370" s="39"/>
    </row>
    <row r="51371" spans="143:145" x14ac:dyDescent="0.2">
      <c r="EM51371" s="39"/>
      <c r="EN51371" s="39"/>
      <c r="EO51371" s="39"/>
    </row>
    <row r="51372" spans="143:145" x14ac:dyDescent="0.2">
      <c r="EM51372" s="39"/>
      <c r="EN51372" s="39"/>
      <c r="EO51372" s="39"/>
    </row>
    <row r="51373" spans="143:145" x14ac:dyDescent="0.2">
      <c r="EM51373" s="39"/>
      <c r="EN51373" s="39"/>
      <c r="EO51373" s="39"/>
    </row>
    <row r="51374" spans="143:145" x14ac:dyDescent="0.2">
      <c r="EM51374" s="39"/>
      <c r="EN51374" s="39"/>
      <c r="EO51374" s="39"/>
    </row>
    <row r="51375" spans="143:145" x14ac:dyDescent="0.2">
      <c r="EM51375" s="39"/>
      <c r="EN51375" s="39"/>
      <c r="EO51375" s="39"/>
    </row>
    <row r="51376" spans="143:145" x14ac:dyDescent="0.2">
      <c r="EM51376" s="39"/>
      <c r="EN51376" s="39"/>
      <c r="EO51376" s="39"/>
    </row>
    <row r="51377" spans="143:145" x14ac:dyDescent="0.2">
      <c r="EM51377" s="39"/>
      <c r="EN51377" s="39"/>
      <c r="EO51377" s="39"/>
    </row>
    <row r="51378" spans="143:145" x14ac:dyDescent="0.2">
      <c r="EM51378" s="39"/>
      <c r="EN51378" s="39"/>
      <c r="EO51378" s="39"/>
    </row>
    <row r="51379" spans="143:145" x14ac:dyDescent="0.2">
      <c r="EM51379" s="39"/>
      <c r="EN51379" s="39"/>
      <c r="EO51379" s="39"/>
    </row>
    <row r="51380" spans="143:145" x14ac:dyDescent="0.2">
      <c r="EM51380" s="39"/>
      <c r="EN51380" s="39"/>
      <c r="EO51380" s="39"/>
    </row>
    <row r="51381" spans="143:145" x14ac:dyDescent="0.2">
      <c r="EM51381" s="39"/>
      <c r="EN51381" s="39"/>
      <c r="EO51381" s="39"/>
    </row>
    <row r="51382" spans="143:145" x14ac:dyDescent="0.2">
      <c r="EM51382" s="39"/>
      <c r="EN51382" s="39"/>
      <c r="EO51382" s="39"/>
    </row>
    <row r="51383" spans="143:145" x14ac:dyDescent="0.2">
      <c r="EM51383" s="39"/>
      <c r="EN51383" s="39"/>
      <c r="EO51383" s="39"/>
    </row>
    <row r="51384" spans="143:145" x14ac:dyDescent="0.2">
      <c r="EM51384" s="39"/>
      <c r="EN51384" s="39"/>
      <c r="EO51384" s="39"/>
    </row>
    <row r="51385" spans="143:145" x14ac:dyDescent="0.2">
      <c r="EM51385" s="39"/>
      <c r="EN51385" s="39"/>
      <c r="EO51385" s="39"/>
    </row>
    <row r="51386" spans="143:145" x14ac:dyDescent="0.2">
      <c r="EM51386" s="39"/>
      <c r="EN51386" s="39"/>
      <c r="EO51386" s="39"/>
    </row>
    <row r="51387" spans="143:145" x14ac:dyDescent="0.2">
      <c r="EM51387" s="39"/>
      <c r="EN51387" s="39"/>
      <c r="EO51387" s="39"/>
    </row>
    <row r="51388" spans="143:145" x14ac:dyDescent="0.2">
      <c r="EM51388" s="39"/>
      <c r="EN51388" s="39"/>
      <c r="EO51388" s="39"/>
    </row>
    <row r="51389" spans="143:145" x14ac:dyDescent="0.2">
      <c r="EM51389" s="39"/>
      <c r="EN51389" s="39"/>
      <c r="EO51389" s="39"/>
    </row>
    <row r="51390" spans="143:145" x14ac:dyDescent="0.2">
      <c r="EM51390" s="39"/>
      <c r="EN51390" s="39"/>
      <c r="EO51390" s="39"/>
    </row>
    <row r="51391" spans="143:145" x14ac:dyDescent="0.2">
      <c r="EM51391" s="39"/>
      <c r="EN51391" s="39"/>
      <c r="EO51391" s="39"/>
    </row>
    <row r="51392" spans="143:145" x14ac:dyDescent="0.2">
      <c r="EM51392" s="39"/>
      <c r="EN51392" s="39"/>
      <c r="EO51392" s="39"/>
    </row>
    <row r="51393" spans="143:145" x14ac:dyDescent="0.2">
      <c r="EM51393" s="39"/>
      <c r="EN51393" s="39"/>
      <c r="EO51393" s="39"/>
    </row>
    <row r="51394" spans="143:145" x14ac:dyDescent="0.2">
      <c r="EM51394" s="39"/>
      <c r="EN51394" s="39"/>
      <c r="EO51394" s="39"/>
    </row>
    <row r="51395" spans="143:145" x14ac:dyDescent="0.2">
      <c r="EM51395" s="39"/>
      <c r="EN51395" s="39"/>
      <c r="EO51395" s="39"/>
    </row>
    <row r="51396" spans="143:145" x14ac:dyDescent="0.2">
      <c r="EM51396" s="39"/>
      <c r="EN51396" s="39"/>
      <c r="EO51396" s="39"/>
    </row>
    <row r="51397" spans="143:145" x14ac:dyDescent="0.2">
      <c r="EM51397" s="39"/>
      <c r="EN51397" s="39"/>
      <c r="EO51397" s="39"/>
    </row>
    <row r="51398" spans="143:145" x14ac:dyDescent="0.2">
      <c r="EM51398" s="39"/>
      <c r="EN51398" s="39"/>
      <c r="EO51398" s="39"/>
    </row>
    <row r="51399" spans="143:145" x14ac:dyDescent="0.2">
      <c r="EM51399" s="39"/>
      <c r="EN51399" s="39"/>
      <c r="EO51399" s="39"/>
    </row>
    <row r="51400" spans="143:145" x14ac:dyDescent="0.2">
      <c r="EM51400" s="39"/>
      <c r="EN51400" s="39"/>
      <c r="EO51400" s="39"/>
    </row>
    <row r="51401" spans="143:145" x14ac:dyDescent="0.2">
      <c r="EM51401" s="39"/>
      <c r="EN51401" s="39"/>
      <c r="EO51401" s="39"/>
    </row>
    <row r="51402" spans="143:145" x14ac:dyDescent="0.2">
      <c r="EM51402" s="39"/>
      <c r="EN51402" s="39"/>
      <c r="EO51402" s="39"/>
    </row>
    <row r="51403" spans="143:145" x14ac:dyDescent="0.2">
      <c r="EM51403" s="39"/>
      <c r="EN51403" s="39"/>
      <c r="EO51403" s="39"/>
    </row>
    <row r="51404" spans="143:145" x14ac:dyDescent="0.2">
      <c r="EM51404" s="39"/>
      <c r="EN51404" s="39"/>
      <c r="EO51404" s="39"/>
    </row>
    <row r="51405" spans="143:145" x14ac:dyDescent="0.2">
      <c r="EM51405" s="39"/>
      <c r="EN51405" s="39"/>
      <c r="EO51405" s="39"/>
    </row>
    <row r="51406" spans="143:145" x14ac:dyDescent="0.2">
      <c r="EM51406" s="39"/>
      <c r="EN51406" s="39"/>
      <c r="EO51406" s="39"/>
    </row>
    <row r="51407" spans="143:145" x14ac:dyDescent="0.2">
      <c r="EM51407" s="39"/>
      <c r="EN51407" s="39"/>
      <c r="EO51407" s="39"/>
    </row>
    <row r="51408" spans="143:145" x14ac:dyDescent="0.2">
      <c r="EM51408" s="39"/>
      <c r="EN51408" s="39"/>
      <c r="EO51408" s="39"/>
    </row>
    <row r="51409" spans="143:145" x14ac:dyDescent="0.2">
      <c r="EM51409" s="39"/>
      <c r="EN51409" s="39"/>
      <c r="EO51409" s="39"/>
    </row>
    <row r="51410" spans="143:145" x14ac:dyDescent="0.2">
      <c r="EM51410" s="39"/>
      <c r="EN51410" s="39"/>
      <c r="EO51410" s="39"/>
    </row>
    <row r="51411" spans="143:145" x14ac:dyDescent="0.2">
      <c r="EM51411" s="39"/>
      <c r="EN51411" s="39"/>
      <c r="EO51411" s="39"/>
    </row>
    <row r="51412" spans="143:145" x14ac:dyDescent="0.2">
      <c r="EM51412" s="39"/>
      <c r="EN51412" s="39"/>
      <c r="EO51412" s="39"/>
    </row>
    <row r="51413" spans="143:145" x14ac:dyDescent="0.2">
      <c r="EM51413" s="39"/>
      <c r="EN51413" s="39"/>
      <c r="EO51413" s="39"/>
    </row>
    <row r="51414" spans="143:145" x14ac:dyDescent="0.2">
      <c r="EM51414" s="39"/>
      <c r="EN51414" s="39"/>
      <c r="EO51414" s="39"/>
    </row>
    <row r="51415" spans="143:145" x14ac:dyDescent="0.2">
      <c r="EM51415" s="39"/>
      <c r="EN51415" s="39"/>
      <c r="EO51415" s="39"/>
    </row>
    <row r="51416" spans="143:145" x14ac:dyDescent="0.2">
      <c r="EM51416" s="39"/>
      <c r="EN51416" s="39"/>
      <c r="EO51416" s="39"/>
    </row>
    <row r="51417" spans="143:145" x14ac:dyDescent="0.2">
      <c r="EM51417" s="39"/>
      <c r="EN51417" s="39"/>
      <c r="EO51417" s="39"/>
    </row>
    <row r="51418" spans="143:145" x14ac:dyDescent="0.2">
      <c r="EM51418" s="39"/>
      <c r="EN51418" s="39"/>
      <c r="EO51418" s="39"/>
    </row>
    <row r="51419" spans="143:145" x14ac:dyDescent="0.2">
      <c r="EM51419" s="39"/>
      <c r="EN51419" s="39"/>
      <c r="EO51419" s="39"/>
    </row>
    <row r="51420" spans="143:145" x14ac:dyDescent="0.2">
      <c r="EM51420" s="39"/>
      <c r="EN51420" s="39"/>
      <c r="EO51420" s="39"/>
    </row>
    <row r="51421" spans="143:145" x14ac:dyDescent="0.2">
      <c r="EM51421" s="39"/>
      <c r="EN51421" s="39"/>
      <c r="EO51421" s="39"/>
    </row>
    <row r="51422" spans="143:145" x14ac:dyDescent="0.2">
      <c r="EM51422" s="39"/>
      <c r="EN51422" s="39"/>
      <c r="EO51422" s="39"/>
    </row>
    <row r="51423" spans="143:145" x14ac:dyDescent="0.2">
      <c r="EM51423" s="39"/>
      <c r="EN51423" s="39"/>
      <c r="EO51423" s="39"/>
    </row>
    <row r="51424" spans="143:145" x14ac:dyDescent="0.2">
      <c r="EM51424" s="39"/>
      <c r="EN51424" s="39"/>
      <c r="EO51424" s="39"/>
    </row>
    <row r="51425" spans="143:145" x14ac:dyDescent="0.2">
      <c r="EM51425" s="39"/>
      <c r="EN51425" s="39"/>
      <c r="EO51425" s="39"/>
    </row>
    <row r="51426" spans="143:145" x14ac:dyDescent="0.2">
      <c r="EM51426" s="39"/>
      <c r="EN51426" s="39"/>
      <c r="EO51426" s="39"/>
    </row>
    <row r="51427" spans="143:145" x14ac:dyDescent="0.2">
      <c r="EM51427" s="39"/>
      <c r="EN51427" s="39"/>
      <c r="EO51427" s="39"/>
    </row>
    <row r="51428" spans="143:145" x14ac:dyDescent="0.2">
      <c r="EM51428" s="39"/>
      <c r="EN51428" s="39"/>
      <c r="EO51428" s="39"/>
    </row>
    <row r="51429" spans="143:145" x14ac:dyDescent="0.2">
      <c r="EM51429" s="39"/>
      <c r="EN51429" s="39"/>
      <c r="EO51429" s="39"/>
    </row>
    <row r="51430" spans="143:145" x14ac:dyDescent="0.2">
      <c r="EM51430" s="39"/>
      <c r="EN51430" s="39"/>
      <c r="EO51430" s="39"/>
    </row>
    <row r="51431" spans="143:145" x14ac:dyDescent="0.2">
      <c r="EM51431" s="39"/>
      <c r="EN51431" s="39"/>
      <c r="EO51431" s="39"/>
    </row>
    <row r="51432" spans="143:145" x14ac:dyDescent="0.2">
      <c r="EM51432" s="39"/>
      <c r="EN51432" s="39"/>
      <c r="EO51432" s="39"/>
    </row>
    <row r="51433" spans="143:145" x14ac:dyDescent="0.2">
      <c r="EM51433" s="39"/>
      <c r="EN51433" s="39"/>
      <c r="EO51433" s="39"/>
    </row>
    <row r="51434" spans="143:145" x14ac:dyDescent="0.2">
      <c r="EM51434" s="39"/>
      <c r="EN51434" s="39"/>
      <c r="EO51434" s="39"/>
    </row>
    <row r="51435" spans="143:145" x14ac:dyDescent="0.2">
      <c r="EM51435" s="39"/>
      <c r="EN51435" s="39"/>
      <c r="EO51435" s="39"/>
    </row>
    <row r="51436" spans="143:145" x14ac:dyDescent="0.2">
      <c r="EM51436" s="39"/>
      <c r="EN51436" s="39"/>
      <c r="EO51436" s="39"/>
    </row>
    <row r="51437" spans="143:145" x14ac:dyDescent="0.2">
      <c r="EM51437" s="39"/>
      <c r="EN51437" s="39"/>
      <c r="EO51437" s="39"/>
    </row>
    <row r="51438" spans="143:145" x14ac:dyDescent="0.2">
      <c r="EM51438" s="39"/>
      <c r="EN51438" s="39"/>
      <c r="EO51438" s="39"/>
    </row>
    <row r="51439" spans="143:145" x14ac:dyDescent="0.2">
      <c r="EM51439" s="39"/>
      <c r="EN51439" s="39"/>
      <c r="EO51439" s="39"/>
    </row>
    <row r="51440" spans="143:145" x14ac:dyDescent="0.2">
      <c r="EM51440" s="39"/>
      <c r="EN51440" s="39"/>
      <c r="EO51440" s="39"/>
    </row>
    <row r="51441" spans="143:145" x14ac:dyDescent="0.2">
      <c r="EM51441" s="39"/>
      <c r="EN51441" s="39"/>
      <c r="EO51441" s="39"/>
    </row>
    <row r="51442" spans="143:145" x14ac:dyDescent="0.2">
      <c r="EM51442" s="39"/>
      <c r="EN51442" s="39"/>
      <c r="EO51442" s="39"/>
    </row>
    <row r="51443" spans="143:145" x14ac:dyDescent="0.2">
      <c r="EM51443" s="39"/>
      <c r="EN51443" s="39"/>
      <c r="EO51443" s="39"/>
    </row>
    <row r="51444" spans="143:145" x14ac:dyDescent="0.2">
      <c r="EM51444" s="39"/>
      <c r="EN51444" s="39"/>
      <c r="EO51444" s="39"/>
    </row>
    <row r="51445" spans="143:145" x14ac:dyDescent="0.2">
      <c r="EM51445" s="39"/>
      <c r="EN51445" s="39"/>
      <c r="EO51445" s="39"/>
    </row>
    <row r="51446" spans="143:145" x14ac:dyDescent="0.2">
      <c r="EM51446" s="39"/>
      <c r="EN51446" s="39"/>
      <c r="EO51446" s="39"/>
    </row>
    <row r="51447" spans="143:145" x14ac:dyDescent="0.2">
      <c r="EM51447" s="39"/>
      <c r="EN51447" s="39"/>
      <c r="EO51447" s="39"/>
    </row>
    <row r="51448" spans="143:145" x14ac:dyDescent="0.2">
      <c r="EM51448" s="39"/>
      <c r="EN51448" s="39"/>
      <c r="EO51448" s="39"/>
    </row>
    <row r="51449" spans="143:145" x14ac:dyDescent="0.2">
      <c r="EM51449" s="39"/>
      <c r="EN51449" s="39"/>
      <c r="EO51449" s="39"/>
    </row>
    <row r="51450" spans="143:145" x14ac:dyDescent="0.2">
      <c r="EM51450" s="39"/>
      <c r="EN51450" s="39"/>
      <c r="EO51450" s="39"/>
    </row>
    <row r="51451" spans="143:145" x14ac:dyDescent="0.2">
      <c r="EM51451" s="39"/>
      <c r="EN51451" s="39"/>
      <c r="EO51451" s="39"/>
    </row>
    <row r="51452" spans="143:145" x14ac:dyDescent="0.2">
      <c r="EM51452" s="39"/>
      <c r="EN51452" s="39"/>
      <c r="EO51452" s="39"/>
    </row>
    <row r="51453" spans="143:145" x14ac:dyDescent="0.2">
      <c r="EM51453" s="39"/>
      <c r="EN51453" s="39"/>
      <c r="EO51453" s="39"/>
    </row>
    <row r="51454" spans="143:145" x14ac:dyDescent="0.2">
      <c r="EM51454" s="39"/>
      <c r="EN51454" s="39"/>
      <c r="EO51454" s="39"/>
    </row>
    <row r="51455" spans="143:145" x14ac:dyDescent="0.2">
      <c r="EM51455" s="39"/>
      <c r="EN51455" s="39"/>
      <c r="EO51455" s="39"/>
    </row>
    <row r="51456" spans="143:145" x14ac:dyDescent="0.2">
      <c r="EM51456" s="39"/>
      <c r="EN51456" s="39"/>
      <c r="EO51456" s="39"/>
    </row>
    <row r="51457" spans="143:145" x14ac:dyDescent="0.2">
      <c r="EM51457" s="39"/>
      <c r="EN51457" s="39"/>
      <c r="EO51457" s="39"/>
    </row>
    <row r="51458" spans="143:145" x14ac:dyDescent="0.2">
      <c r="EM51458" s="39"/>
      <c r="EN51458" s="39"/>
      <c r="EO51458" s="39"/>
    </row>
    <row r="51459" spans="143:145" x14ac:dyDescent="0.2">
      <c r="EM51459" s="39"/>
      <c r="EN51459" s="39"/>
      <c r="EO51459" s="39"/>
    </row>
    <row r="51460" spans="143:145" x14ac:dyDescent="0.2">
      <c r="EM51460" s="39"/>
      <c r="EN51460" s="39"/>
      <c r="EO51460" s="39"/>
    </row>
    <row r="51461" spans="143:145" x14ac:dyDescent="0.2">
      <c r="EM51461" s="39"/>
      <c r="EN51461" s="39"/>
      <c r="EO51461" s="39"/>
    </row>
    <row r="51462" spans="143:145" x14ac:dyDescent="0.2">
      <c r="EM51462" s="39"/>
      <c r="EN51462" s="39"/>
      <c r="EO51462" s="39"/>
    </row>
    <row r="51463" spans="143:145" x14ac:dyDescent="0.2">
      <c r="EM51463" s="39"/>
      <c r="EN51463" s="39"/>
      <c r="EO51463" s="39"/>
    </row>
    <row r="51464" spans="143:145" x14ac:dyDescent="0.2">
      <c r="EM51464" s="39"/>
      <c r="EN51464" s="39"/>
      <c r="EO51464" s="39"/>
    </row>
    <row r="51465" spans="143:145" x14ac:dyDescent="0.2">
      <c r="EM51465" s="39"/>
      <c r="EN51465" s="39"/>
      <c r="EO51465" s="39"/>
    </row>
    <row r="51466" spans="143:145" x14ac:dyDescent="0.2">
      <c r="EM51466" s="39"/>
      <c r="EN51466" s="39"/>
      <c r="EO51466" s="39"/>
    </row>
    <row r="51467" spans="143:145" x14ac:dyDescent="0.2">
      <c r="EM51467" s="39"/>
      <c r="EN51467" s="39"/>
      <c r="EO51467" s="39"/>
    </row>
    <row r="51468" spans="143:145" x14ac:dyDescent="0.2">
      <c r="EM51468" s="39"/>
      <c r="EN51468" s="39"/>
      <c r="EO51468" s="39"/>
    </row>
    <row r="51469" spans="143:145" x14ac:dyDescent="0.2">
      <c r="EM51469" s="39"/>
      <c r="EN51469" s="39"/>
      <c r="EO51469" s="39"/>
    </row>
    <row r="51470" spans="143:145" x14ac:dyDescent="0.2">
      <c r="EM51470" s="39"/>
      <c r="EN51470" s="39"/>
      <c r="EO51470" s="39"/>
    </row>
    <row r="51471" spans="143:145" x14ac:dyDescent="0.2">
      <c r="EM51471" s="39"/>
      <c r="EN51471" s="39"/>
      <c r="EO51471" s="39"/>
    </row>
    <row r="51472" spans="143:145" x14ac:dyDescent="0.2">
      <c r="EM51472" s="39"/>
      <c r="EN51472" s="39"/>
      <c r="EO51472" s="39"/>
    </row>
    <row r="51473" spans="143:145" x14ac:dyDescent="0.2">
      <c r="EM51473" s="39"/>
      <c r="EN51473" s="39"/>
      <c r="EO51473" s="39"/>
    </row>
    <row r="51474" spans="143:145" x14ac:dyDescent="0.2">
      <c r="EM51474" s="39"/>
      <c r="EN51474" s="39"/>
      <c r="EO51474" s="39"/>
    </row>
    <row r="51475" spans="143:145" x14ac:dyDescent="0.2">
      <c r="EM51475" s="39"/>
      <c r="EN51475" s="39"/>
      <c r="EO51475" s="39"/>
    </row>
    <row r="51476" spans="143:145" x14ac:dyDescent="0.2">
      <c r="EM51476" s="39"/>
      <c r="EN51476" s="39"/>
      <c r="EO51476" s="39"/>
    </row>
    <row r="51477" spans="143:145" x14ac:dyDescent="0.2">
      <c r="EM51477" s="39"/>
      <c r="EN51477" s="39"/>
      <c r="EO51477" s="39"/>
    </row>
    <row r="51478" spans="143:145" x14ac:dyDescent="0.2">
      <c r="EM51478" s="39"/>
      <c r="EN51478" s="39"/>
      <c r="EO51478" s="39"/>
    </row>
    <row r="51479" spans="143:145" x14ac:dyDescent="0.2">
      <c r="EM51479" s="39"/>
      <c r="EN51479" s="39"/>
      <c r="EO51479" s="39"/>
    </row>
    <row r="51480" spans="143:145" x14ac:dyDescent="0.2">
      <c r="EM51480" s="39"/>
      <c r="EN51480" s="39"/>
      <c r="EO51480" s="39"/>
    </row>
    <row r="51481" spans="143:145" x14ac:dyDescent="0.2">
      <c r="EM51481" s="39"/>
      <c r="EN51481" s="39"/>
      <c r="EO51481" s="39"/>
    </row>
    <row r="51482" spans="143:145" x14ac:dyDescent="0.2">
      <c r="EM51482" s="39"/>
      <c r="EN51482" s="39"/>
      <c r="EO51482" s="39"/>
    </row>
    <row r="51483" spans="143:145" x14ac:dyDescent="0.2">
      <c r="EM51483" s="39"/>
      <c r="EN51483" s="39"/>
      <c r="EO51483" s="39"/>
    </row>
    <row r="51484" spans="143:145" x14ac:dyDescent="0.2">
      <c r="EM51484" s="39"/>
      <c r="EN51484" s="39"/>
      <c r="EO51484" s="39"/>
    </row>
    <row r="51485" spans="143:145" x14ac:dyDescent="0.2">
      <c r="EM51485" s="39"/>
      <c r="EN51485" s="39"/>
      <c r="EO51485" s="39"/>
    </row>
    <row r="51486" spans="143:145" x14ac:dyDescent="0.2">
      <c r="EM51486" s="39"/>
      <c r="EN51486" s="39"/>
      <c r="EO51486" s="39"/>
    </row>
    <row r="51487" spans="143:145" x14ac:dyDescent="0.2">
      <c r="EM51487" s="39"/>
      <c r="EN51487" s="39"/>
      <c r="EO51487" s="39"/>
    </row>
    <row r="51488" spans="143:145" x14ac:dyDescent="0.2">
      <c r="EM51488" s="39"/>
      <c r="EN51488" s="39"/>
      <c r="EO51488" s="39"/>
    </row>
    <row r="51489" spans="143:145" x14ac:dyDescent="0.2">
      <c r="EM51489" s="39"/>
      <c r="EN51489" s="39"/>
      <c r="EO51489" s="39"/>
    </row>
    <row r="51490" spans="143:145" x14ac:dyDescent="0.2">
      <c r="EM51490" s="39"/>
      <c r="EN51490" s="39"/>
      <c r="EO51490" s="39"/>
    </row>
    <row r="51491" spans="143:145" x14ac:dyDescent="0.2">
      <c r="EM51491" s="39"/>
      <c r="EN51491" s="39"/>
      <c r="EO51491" s="39"/>
    </row>
    <row r="51492" spans="143:145" x14ac:dyDescent="0.2">
      <c r="EM51492" s="39"/>
      <c r="EN51492" s="39"/>
      <c r="EO51492" s="39"/>
    </row>
    <row r="51493" spans="143:145" x14ac:dyDescent="0.2">
      <c r="EM51493" s="39"/>
      <c r="EN51493" s="39"/>
      <c r="EO51493" s="39"/>
    </row>
    <row r="51494" spans="143:145" x14ac:dyDescent="0.2">
      <c r="EM51494" s="39"/>
      <c r="EN51494" s="39"/>
      <c r="EO51494" s="39"/>
    </row>
    <row r="51495" spans="143:145" x14ac:dyDescent="0.2">
      <c r="EM51495" s="39"/>
      <c r="EN51495" s="39"/>
      <c r="EO51495" s="39"/>
    </row>
    <row r="51496" spans="143:145" x14ac:dyDescent="0.2">
      <c r="EM51496" s="39"/>
      <c r="EN51496" s="39"/>
      <c r="EO51496" s="39"/>
    </row>
    <row r="51497" spans="143:145" x14ac:dyDescent="0.2">
      <c r="EM51497" s="39"/>
      <c r="EN51497" s="39"/>
      <c r="EO51497" s="39"/>
    </row>
    <row r="51498" spans="143:145" x14ac:dyDescent="0.2">
      <c r="EM51498" s="39"/>
      <c r="EN51498" s="39"/>
      <c r="EO51498" s="39"/>
    </row>
    <row r="51499" spans="143:145" x14ac:dyDescent="0.2">
      <c r="EM51499" s="39"/>
      <c r="EN51499" s="39"/>
      <c r="EO51499" s="39"/>
    </row>
    <row r="51500" spans="143:145" x14ac:dyDescent="0.2">
      <c r="EM51500" s="39"/>
      <c r="EN51500" s="39"/>
      <c r="EO51500" s="39"/>
    </row>
    <row r="51501" spans="143:145" x14ac:dyDescent="0.2">
      <c r="EM51501" s="39"/>
      <c r="EN51501" s="39"/>
      <c r="EO51501" s="39"/>
    </row>
    <row r="51502" spans="143:145" x14ac:dyDescent="0.2">
      <c r="EM51502" s="39"/>
      <c r="EN51502" s="39"/>
      <c r="EO51502" s="39"/>
    </row>
    <row r="51503" spans="143:145" x14ac:dyDescent="0.2">
      <c r="EM51503" s="39"/>
      <c r="EN51503" s="39"/>
      <c r="EO51503" s="39"/>
    </row>
    <row r="51504" spans="143:145" x14ac:dyDescent="0.2">
      <c r="EM51504" s="39"/>
      <c r="EN51504" s="39"/>
      <c r="EO51504" s="39"/>
    </row>
    <row r="51505" spans="143:145" x14ac:dyDescent="0.2">
      <c r="EM51505" s="39"/>
      <c r="EN51505" s="39"/>
      <c r="EO51505" s="39"/>
    </row>
    <row r="51506" spans="143:145" x14ac:dyDescent="0.2">
      <c r="EM51506" s="39"/>
      <c r="EN51506" s="39"/>
      <c r="EO51506" s="39"/>
    </row>
    <row r="51507" spans="143:145" x14ac:dyDescent="0.2">
      <c r="EM51507" s="39"/>
      <c r="EN51507" s="39"/>
      <c r="EO51507" s="39"/>
    </row>
    <row r="51508" spans="143:145" x14ac:dyDescent="0.2">
      <c r="EM51508" s="39"/>
      <c r="EN51508" s="39"/>
      <c r="EO51508" s="39"/>
    </row>
    <row r="51509" spans="143:145" x14ac:dyDescent="0.2">
      <c r="EM51509" s="39"/>
      <c r="EN51509" s="39"/>
      <c r="EO51509" s="39"/>
    </row>
    <row r="51510" spans="143:145" x14ac:dyDescent="0.2">
      <c r="EM51510" s="39"/>
      <c r="EN51510" s="39"/>
      <c r="EO51510" s="39"/>
    </row>
    <row r="51511" spans="143:145" x14ac:dyDescent="0.2">
      <c r="EM51511" s="39"/>
      <c r="EN51511" s="39"/>
      <c r="EO51511" s="39"/>
    </row>
    <row r="51512" spans="143:145" x14ac:dyDescent="0.2">
      <c r="EM51512" s="39"/>
      <c r="EN51512" s="39"/>
      <c r="EO51512" s="39"/>
    </row>
    <row r="51513" spans="143:145" x14ac:dyDescent="0.2">
      <c r="EM51513" s="39"/>
      <c r="EN51513" s="39"/>
      <c r="EO51513" s="39"/>
    </row>
    <row r="51514" spans="143:145" x14ac:dyDescent="0.2">
      <c r="EM51514" s="39"/>
      <c r="EN51514" s="39"/>
      <c r="EO51514" s="39"/>
    </row>
    <row r="51515" spans="143:145" x14ac:dyDescent="0.2">
      <c r="EM51515" s="39"/>
      <c r="EN51515" s="39"/>
      <c r="EO51515" s="39"/>
    </row>
    <row r="51516" spans="143:145" x14ac:dyDescent="0.2">
      <c r="EM51516" s="39"/>
      <c r="EN51516" s="39"/>
      <c r="EO51516" s="39"/>
    </row>
    <row r="51517" spans="143:145" x14ac:dyDescent="0.2">
      <c r="EM51517" s="39"/>
      <c r="EN51517" s="39"/>
      <c r="EO51517" s="39"/>
    </row>
    <row r="51518" spans="143:145" x14ac:dyDescent="0.2">
      <c r="EM51518" s="39"/>
      <c r="EN51518" s="39"/>
      <c r="EO51518" s="39"/>
    </row>
    <row r="51519" spans="143:145" x14ac:dyDescent="0.2">
      <c r="EM51519" s="39"/>
      <c r="EN51519" s="39"/>
      <c r="EO51519" s="39"/>
    </row>
    <row r="51520" spans="143:145" x14ac:dyDescent="0.2">
      <c r="EM51520" s="39"/>
      <c r="EN51520" s="39"/>
      <c r="EO51520" s="39"/>
    </row>
    <row r="51521" spans="143:145" x14ac:dyDescent="0.2">
      <c r="EM51521" s="39"/>
      <c r="EN51521" s="39"/>
      <c r="EO51521" s="39"/>
    </row>
    <row r="51522" spans="143:145" x14ac:dyDescent="0.2">
      <c r="EM51522" s="39"/>
      <c r="EN51522" s="39"/>
      <c r="EO51522" s="39"/>
    </row>
    <row r="51523" spans="143:145" x14ac:dyDescent="0.2">
      <c r="EM51523" s="39"/>
      <c r="EN51523" s="39"/>
      <c r="EO51523" s="39"/>
    </row>
    <row r="51524" spans="143:145" x14ac:dyDescent="0.2">
      <c r="EM51524" s="39"/>
      <c r="EN51524" s="39"/>
      <c r="EO51524" s="39"/>
    </row>
    <row r="51525" spans="143:145" x14ac:dyDescent="0.2">
      <c r="EM51525" s="39"/>
      <c r="EN51525" s="39"/>
      <c r="EO51525" s="39"/>
    </row>
    <row r="51526" spans="143:145" x14ac:dyDescent="0.2">
      <c r="EM51526" s="39"/>
      <c r="EN51526" s="39"/>
      <c r="EO51526" s="39"/>
    </row>
    <row r="51527" spans="143:145" x14ac:dyDescent="0.2">
      <c r="EM51527" s="39"/>
      <c r="EN51527" s="39"/>
      <c r="EO51527" s="39"/>
    </row>
    <row r="51528" spans="143:145" x14ac:dyDescent="0.2">
      <c r="EM51528" s="39"/>
      <c r="EN51528" s="39"/>
      <c r="EO51528" s="39"/>
    </row>
    <row r="51529" spans="143:145" x14ac:dyDescent="0.2">
      <c r="EM51529" s="39"/>
      <c r="EN51529" s="39"/>
      <c r="EO51529" s="39"/>
    </row>
    <row r="51530" spans="143:145" x14ac:dyDescent="0.2">
      <c r="EM51530" s="39"/>
      <c r="EN51530" s="39"/>
      <c r="EO51530" s="39"/>
    </row>
    <row r="51531" spans="143:145" x14ac:dyDescent="0.2">
      <c r="EM51531" s="39"/>
      <c r="EN51531" s="39"/>
      <c r="EO51531" s="39"/>
    </row>
    <row r="51532" spans="143:145" x14ac:dyDescent="0.2">
      <c r="EM51532" s="39"/>
      <c r="EN51532" s="39"/>
      <c r="EO51532" s="39"/>
    </row>
    <row r="51533" spans="143:145" x14ac:dyDescent="0.2">
      <c r="EM51533" s="39"/>
      <c r="EN51533" s="39"/>
      <c r="EO51533" s="39"/>
    </row>
    <row r="51534" spans="143:145" x14ac:dyDescent="0.2">
      <c r="EM51534" s="39"/>
      <c r="EN51534" s="39"/>
      <c r="EO51534" s="39"/>
    </row>
    <row r="51535" spans="143:145" x14ac:dyDescent="0.2">
      <c r="EM51535" s="39"/>
      <c r="EN51535" s="39"/>
      <c r="EO51535" s="39"/>
    </row>
    <row r="51536" spans="143:145" x14ac:dyDescent="0.2">
      <c r="EM51536" s="39"/>
      <c r="EN51536" s="39"/>
      <c r="EO51536" s="39"/>
    </row>
    <row r="51537" spans="143:145" x14ac:dyDescent="0.2">
      <c r="EM51537" s="39"/>
      <c r="EN51537" s="39"/>
      <c r="EO51537" s="39"/>
    </row>
    <row r="51538" spans="143:145" x14ac:dyDescent="0.2">
      <c r="EM51538" s="39"/>
      <c r="EN51538" s="39"/>
      <c r="EO51538" s="39"/>
    </row>
    <row r="51539" spans="143:145" x14ac:dyDescent="0.2">
      <c r="EM51539" s="39"/>
      <c r="EN51539" s="39"/>
      <c r="EO51539" s="39"/>
    </row>
    <row r="51540" spans="143:145" x14ac:dyDescent="0.2">
      <c r="EM51540" s="39"/>
      <c r="EN51540" s="39"/>
      <c r="EO51540" s="39"/>
    </row>
    <row r="51541" spans="143:145" x14ac:dyDescent="0.2">
      <c r="EM51541" s="39"/>
      <c r="EN51541" s="39"/>
      <c r="EO51541" s="39"/>
    </row>
    <row r="51542" spans="143:145" x14ac:dyDescent="0.2">
      <c r="EM51542" s="39"/>
      <c r="EN51542" s="39"/>
      <c r="EO51542" s="39"/>
    </row>
    <row r="51543" spans="143:145" x14ac:dyDescent="0.2">
      <c r="EM51543" s="39"/>
      <c r="EN51543" s="39"/>
      <c r="EO51543" s="39"/>
    </row>
    <row r="51544" spans="143:145" x14ac:dyDescent="0.2">
      <c r="EM51544" s="39"/>
      <c r="EN51544" s="39"/>
      <c r="EO51544" s="39"/>
    </row>
    <row r="51545" spans="143:145" x14ac:dyDescent="0.2">
      <c r="EM51545" s="39"/>
      <c r="EN51545" s="39"/>
      <c r="EO51545" s="39"/>
    </row>
    <row r="51546" spans="143:145" x14ac:dyDescent="0.2">
      <c r="EM51546" s="39"/>
      <c r="EN51546" s="39"/>
      <c r="EO51546" s="39"/>
    </row>
    <row r="51547" spans="143:145" x14ac:dyDescent="0.2">
      <c r="EM51547" s="39"/>
      <c r="EN51547" s="39"/>
      <c r="EO51547" s="39"/>
    </row>
    <row r="51548" spans="143:145" x14ac:dyDescent="0.2">
      <c r="EM51548" s="39"/>
      <c r="EN51548" s="39"/>
      <c r="EO51548" s="39"/>
    </row>
    <row r="51549" spans="143:145" x14ac:dyDescent="0.2">
      <c r="EM51549" s="39"/>
      <c r="EN51549" s="39"/>
      <c r="EO51549" s="39"/>
    </row>
    <row r="51550" spans="143:145" x14ac:dyDescent="0.2">
      <c r="EM51550" s="39"/>
      <c r="EN51550" s="39"/>
      <c r="EO51550" s="39"/>
    </row>
    <row r="51551" spans="143:145" x14ac:dyDescent="0.2">
      <c r="EM51551" s="39"/>
      <c r="EN51551" s="39"/>
      <c r="EO51551" s="39"/>
    </row>
    <row r="51552" spans="143:145" x14ac:dyDescent="0.2">
      <c r="EM51552" s="39"/>
      <c r="EN51552" s="39"/>
      <c r="EO51552" s="39"/>
    </row>
    <row r="51553" spans="143:145" x14ac:dyDescent="0.2">
      <c r="EM51553" s="39"/>
      <c r="EN51553" s="39"/>
      <c r="EO51553" s="39"/>
    </row>
    <row r="51554" spans="143:145" x14ac:dyDescent="0.2">
      <c r="EM51554" s="39"/>
      <c r="EN51554" s="39"/>
      <c r="EO51554" s="39"/>
    </row>
    <row r="51555" spans="143:145" x14ac:dyDescent="0.2">
      <c r="EM51555" s="39"/>
      <c r="EN51555" s="39"/>
      <c r="EO51555" s="39"/>
    </row>
    <row r="51556" spans="143:145" x14ac:dyDescent="0.2">
      <c r="EM51556" s="39"/>
      <c r="EN51556" s="39"/>
      <c r="EO51556" s="39"/>
    </row>
    <row r="51557" spans="143:145" x14ac:dyDescent="0.2">
      <c r="EM51557" s="39"/>
      <c r="EN51557" s="39"/>
      <c r="EO51557" s="39"/>
    </row>
    <row r="51558" spans="143:145" x14ac:dyDescent="0.2">
      <c r="EM51558" s="39"/>
      <c r="EN51558" s="39"/>
      <c r="EO51558" s="39"/>
    </row>
    <row r="51559" spans="143:145" x14ac:dyDescent="0.2">
      <c r="EM51559" s="39"/>
      <c r="EN51559" s="39"/>
      <c r="EO51559" s="39"/>
    </row>
    <row r="51560" spans="143:145" x14ac:dyDescent="0.2">
      <c r="EM51560" s="39"/>
      <c r="EN51560" s="39"/>
      <c r="EO51560" s="39"/>
    </row>
    <row r="51561" spans="143:145" x14ac:dyDescent="0.2">
      <c r="EM51561" s="39"/>
      <c r="EN51561" s="39"/>
      <c r="EO51561" s="39"/>
    </row>
    <row r="51562" spans="143:145" x14ac:dyDescent="0.2">
      <c r="EM51562" s="39"/>
      <c r="EN51562" s="39"/>
      <c r="EO51562" s="39"/>
    </row>
    <row r="51563" spans="143:145" x14ac:dyDescent="0.2">
      <c r="EM51563" s="39"/>
      <c r="EN51563" s="39"/>
      <c r="EO51563" s="39"/>
    </row>
    <row r="51564" spans="143:145" x14ac:dyDescent="0.2">
      <c r="EM51564" s="39"/>
      <c r="EN51564" s="39"/>
      <c r="EO51564" s="39"/>
    </row>
    <row r="51565" spans="143:145" x14ac:dyDescent="0.2">
      <c r="EM51565" s="39"/>
      <c r="EN51565" s="39"/>
      <c r="EO51565" s="39"/>
    </row>
    <row r="51566" spans="143:145" x14ac:dyDescent="0.2">
      <c r="EM51566" s="39"/>
      <c r="EN51566" s="39"/>
      <c r="EO51566" s="39"/>
    </row>
    <row r="51567" spans="143:145" x14ac:dyDescent="0.2">
      <c r="EM51567" s="39"/>
      <c r="EN51567" s="39"/>
      <c r="EO51567" s="39"/>
    </row>
    <row r="51568" spans="143:145" x14ac:dyDescent="0.2">
      <c r="EM51568" s="39"/>
      <c r="EN51568" s="39"/>
      <c r="EO51568" s="39"/>
    </row>
    <row r="51569" spans="143:145" x14ac:dyDescent="0.2">
      <c r="EM51569" s="39"/>
      <c r="EN51569" s="39"/>
      <c r="EO51569" s="39"/>
    </row>
    <row r="51570" spans="143:145" x14ac:dyDescent="0.2">
      <c r="EM51570" s="39"/>
      <c r="EN51570" s="39"/>
      <c r="EO51570" s="39"/>
    </row>
    <row r="51571" spans="143:145" x14ac:dyDescent="0.2">
      <c r="EM51571" s="39"/>
      <c r="EN51571" s="39"/>
      <c r="EO51571" s="39"/>
    </row>
    <row r="51572" spans="143:145" x14ac:dyDescent="0.2">
      <c r="EM51572" s="39"/>
      <c r="EN51572" s="39"/>
      <c r="EO51572" s="39"/>
    </row>
    <row r="51573" spans="143:145" x14ac:dyDescent="0.2">
      <c r="EM51573" s="39"/>
      <c r="EN51573" s="39"/>
      <c r="EO51573" s="39"/>
    </row>
    <row r="51574" spans="143:145" x14ac:dyDescent="0.2">
      <c r="EM51574" s="39"/>
      <c r="EN51574" s="39"/>
      <c r="EO51574" s="39"/>
    </row>
    <row r="51575" spans="143:145" x14ac:dyDescent="0.2">
      <c r="EM51575" s="39"/>
      <c r="EN51575" s="39"/>
      <c r="EO51575" s="39"/>
    </row>
    <row r="51576" spans="143:145" x14ac:dyDescent="0.2">
      <c r="EM51576" s="39"/>
      <c r="EN51576" s="39"/>
      <c r="EO51576" s="39"/>
    </row>
    <row r="51577" spans="143:145" x14ac:dyDescent="0.2">
      <c r="EM51577" s="39"/>
      <c r="EN51577" s="39"/>
      <c r="EO51577" s="39"/>
    </row>
    <row r="51578" spans="143:145" x14ac:dyDescent="0.2">
      <c r="EM51578" s="39"/>
      <c r="EN51578" s="39"/>
      <c r="EO51578" s="39"/>
    </row>
    <row r="51579" spans="143:145" x14ac:dyDescent="0.2">
      <c r="EM51579" s="39"/>
      <c r="EN51579" s="39"/>
      <c r="EO51579" s="39"/>
    </row>
    <row r="51580" spans="143:145" x14ac:dyDescent="0.2">
      <c r="EM51580" s="39"/>
      <c r="EN51580" s="39"/>
      <c r="EO51580" s="39"/>
    </row>
    <row r="51581" spans="143:145" x14ac:dyDescent="0.2">
      <c r="EM51581" s="39"/>
      <c r="EN51581" s="39"/>
      <c r="EO51581" s="39"/>
    </row>
    <row r="51582" spans="143:145" x14ac:dyDescent="0.2">
      <c r="EM51582" s="39"/>
      <c r="EN51582" s="39"/>
      <c r="EO51582" s="39"/>
    </row>
    <row r="51583" spans="143:145" x14ac:dyDescent="0.2">
      <c r="EM51583" s="39"/>
      <c r="EN51583" s="39"/>
      <c r="EO51583" s="39"/>
    </row>
    <row r="51584" spans="143:145" x14ac:dyDescent="0.2">
      <c r="EM51584" s="39"/>
      <c r="EN51584" s="39"/>
      <c r="EO51584" s="39"/>
    </row>
    <row r="51585" spans="143:145" x14ac:dyDescent="0.2">
      <c r="EM51585" s="39"/>
      <c r="EN51585" s="39"/>
      <c r="EO51585" s="39"/>
    </row>
    <row r="51586" spans="143:145" x14ac:dyDescent="0.2">
      <c r="EM51586" s="39"/>
      <c r="EN51586" s="39"/>
      <c r="EO51586" s="39"/>
    </row>
    <row r="51587" spans="143:145" x14ac:dyDescent="0.2">
      <c r="EM51587" s="39"/>
      <c r="EN51587" s="39"/>
      <c r="EO51587" s="39"/>
    </row>
    <row r="51588" spans="143:145" x14ac:dyDescent="0.2">
      <c r="EM51588" s="39"/>
      <c r="EN51588" s="39"/>
      <c r="EO51588" s="39"/>
    </row>
    <row r="51589" spans="143:145" x14ac:dyDescent="0.2">
      <c r="EM51589" s="39"/>
      <c r="EN51589" s="39"/>
      <c r="EO51589" s="39"/>
    </row>
    <row r="51590" spans="143:145" x14ac:dyDescent="0.2">
      <c r="EM51590" s="39"/>
      <c r="EN51590" s="39"/>
      <c r="EO51590" s="39"/>
    </row>
    <row r="51591" spans="143:145" x14ac:dyDescent="0.2">
      <c r="EM51591" s="39"/>
      <c r="EN51591" s="39"/>
      <c r="EO51591" s="39"/>
    </row>
    <row r="51592" spans="143:145" x14ac:dyDescent="0.2">
      <c r="EM51592" s="39"/>
      <c r="EN51592" s="39"/>
      <c r="EO51592" s="39"/>
    </row>
    <row r="51593" spans="143:145" x14ac:dyDescent="0.2">
      <c r="EM51593" s="39"/>
      <c r="EN51593" s="39"/>
      <c r="EO51593" s="39"/>
    </row>
    <row r="51594" spans="143:145" x14ac:dyDescent="0.2">
      <c r="EM51594" s="39"/>
      <c r="EN51594" s="39"/>
      <c r="EO51594" s="39"/>
    </row>
    <row r="51595" spans="143:145" x14ac:dyDescent="0.2">
      <c r="EM51595" s="39"/>
      <c r="EN51595" s="39"/>
      <c r="EO51595" s="39"/>
    </row>
    <row r="51596" spans="143:145" x14ac:dyDescent="0.2">
      <c r="EM51596" s="39"/>
      <c r="EN51596" s="39"/>
      <c r="EO51596" s="39"/>
    </row>
    <row r="51597" spans="143:145" x14ac:dyDescent="0.2">
      <c r="EM51597" s="39"/>
      <c r="EN51597" s="39"/>
      <c r="EO51597" s="39"/>
    </row>
    <row r="51598" spans="143:145" x14ac:dyDescent="0.2">
      <c r="EM51598" s="39"/>
      <c r="EN51598" s="39"/>
      <c r="EO51598" s="39"/>
    </row>
    <row r="51599" spans="143:145" x14ac:dyDescent="0.2">
      <c r="EM51599" s="39"/>
      <c r="EN51599" s="39"/>
      <c r="EO51599" s="39"/>
    </row>
    <row r="51600" spans="143:145" x14ac:dyDescent="0.2">
      <c r="EM51600" s="39"/>
      <c r="EN51600" s="39"/>
      <c r="EO51600" s="39"/>
    </row>
    <row r="51601" spans="143:145" x14ac:dyDescent="0.2">
      <c r="EM51601" s="39"/>
      <c r="EN51601" s="39"/>
      <c r="EO51601" s="39"/>
    </row>
    <row r="51602" spans="143:145" x14ac:dyDescent="0.2">
      <c r="EM51602" s="39"/>
      <c r="EN51602" s="39"/>
      <c r="EO51602" s="39"/>
    </row>
    <row r="51603" spans="143:145" x14ac:dyDescent="0.2">
      <c r="EM51603" s="39"/>
      <c r="EN51603" s="39"/>
      <c r="EO51603" s="39"/>
    </row>
    <row r="51604" spans="143:145" x14ac:dyDescent="0.2">
      <c r="EM51604" s="39"/>
      <c r="EN51604" s="39"/>
      <c r="EO51604" s="39"/>
    </row>
    <row r="51605" spans="143:145" x14ac:dyDescent="0.2">
      <c r="EM51605" s="39"/>
      <c r="EN51605" s="39"/>
      <c r="EO51605" s="39"/>
    </row>
    <row r="51606" spans="143:145" x14ac:dyDescent="0.2">
      <c r="EM51606" s="39"/>
      <c r="EN51606" s="39"/>
      <c r="EO51606" s="39"/>
    </row>
    <row r="51607" spans="143:145" x14ac:dyDescent="0.2">
      <c r="EM51607" s="39"/>
      <c r="EN51607" s="39"/>
      <c r="EO51607" s="39"/>
    </row>
    <row r="51608" spans="143:145" x14ac:dyDescent="0.2">
      <c r="EM51608" s="39"/>
      <c r="EN51608" s="39"/>
      <c r="EO51608" s="39"/>
    </row>
    <row r="51609" spans="143:145" x14ac:dyDescent="0.2">
      <c r="EM51609" s="39"/>
      <c r="EN51609" s="39"/>
      <c r="EO51609" s="39"/>
    </row>
    <row r="51610" spans="143:145" x14ac:dyDescent="0.2">
      <c r="EM51610" s="39"/>
      <c r="EN51610" s="39"/>
      <c r="EO51610" s="39"/>
    </row>
    <row r="51611" spans="143:145" x14ac:dyDescent="0.2">
      <c r="EM51611" s="39"/>
      <c r="EN51611" s="39"/>
      <c r="EO51611" s="39"/>
    </row>
    <row r="51612" spans="143:145" x14ac:dyDescent="0.2">
      <c r="EM51612" s="39"/>
      <c r="EN51612" s="39"/>
      <c r="EO51612" s="39"/>
    </row>
    <row r="51613" spans="143:145" x14ac:dyDescent="0.2">
      <c r="EM51613" s="39"/>
      <c r="EN51613" s="39"/>
      <c r="EO51613" s="39"/>
    </row>
    <row r="51614" spans="143:145" x14ac:dyDescent="0.2">
      <c r="EM51614" s="39"/>
      <c r="EN51614" s="39"/>
      <c r="EO51614" s="39"/>
    </row>
    <row r="51615" spans="143:145" x14ac:dyDescent="0.2">
      <c r="EM51615" s="39"/>
      <c r="EN51615" s="39"/>
      <c r="EO51615" s="39"/>
    </row>
    <row r="51616" spans="143:145" x14ac:dyDescent="0.2">
      <c r="EM51616" s="39"/>
      <c r="EN51616" s="39"/>
      <c r="EO51616" s="39"/>
    </row>
    <row r="51617" spans="143:145" x14ac:dyDescent="0.2">
      <c r="EM51617" s="39"/>
      <c r="EN51617" s="39"/>
      <c r="EO51617" s="39"/>
    </row>
    <row r="51618" spans="143:145" x14ac:dyDescent="0.2">
      <c r="EM51618" s="39"/>
      <c r="EN51618" s="39"/>
      <c r="EO51618" s="39"/>
    </row>
    <row r="51619" spans="143:145" x14ac:dyDescent="0.2">
      <c r="EM51619" s="39"/>
      <c r="EN51619" s="39"/>
      <c r="EO51619" s="39"/>
    </row>
    <row r="51620" spans="143:145" x14ac:dyDescent="0.2">
      <c r="EM51620" s="39"/>
      <c r="EN51620" s="39"/>
      <c r="EO51620" s="39"/>
    </row>
    <row r="51621" spans="143:145" x14ac:dyDescent="0.2">
      <c r="EM51621" s="39"/>
      <c r="EN51621" s="39"/>
      <c r="EO51621" s="39"/>
    </row>
    <row r="51622" spans="143:145" x14ac:dyDescent="0.2">
      <c r="EM51622" s="39"/>
      <c r="EN51622" s="39"/>
      <c r="EO51622" s="39"/>
    </row>
    <row r="51623" spans="143:145" x14ac:dyDescent="0.2">
      <c r="EM51623" s="39"/>
      <c r="EN51623" s="39"/>
      <c r="EO51623" s="39"/>
    </row>
    <row r="51624" spans="143:145" x14ac:dyDescent="0.2">
      <c r="EM51624" s="39"/>
      <c r="EN51624" s="39"/>
      <c r="EO51624" s="39"/>
    </row>
    <row r="51625" spans="143:145" x14ac:dyDescent="0.2">
      <c r="EM51625" s="39"/>
      <c r="EN51625" s="39"/>
      <c r="EO51625" s="39"/>
    </row>
    <row r="51626" spans="143:145" x14ac:dyDescent="0.2">
      <c r="EM51626" s="39"/>
      <c r="EN51626" s="39"/>
      <c r="EO51626" s="39"/>
    </row>
    <row r="51627" spans="143:145" x14ac:dyDescent="0.2">
      <c r="EM51627" s="39"/>
      <c r="EN51627" s="39"/>
      <c r="EO51627" s="39"/>
    </row>
    <row r="51628" spans="143:145" x14ac:dyDescent="0.2">
      <c r="EM51628" s="39"/>
      <c r="EN51628" s="39"/>
      <c r="EO51628" s="39"/>
    </row>
    <row r="51629" spans="143:145" x14ac:dyDescent="0.2">
      <c r="EM51629" s="39"/>
      <c r="EN51629" s="39"/>
      <c r="EO51629" s="39"/>
    </row>
    <row r="51630" spans="143:145" x14ac:dyDescent="0.2">
      <c r="EM51630" s="39"/>
      <c r="EN51630" s="39"/>
      <c r="EO51630" s="39"/>
    </row>
    <row r="51631" spans="143:145" x14ac:dyDescent="0.2">
      <c r="EM51631" s="39"/>
      <c r="EN51631" s="39"/>
      <c r="EO51631" s="39"/>
    </row>
    <row r="51632" spans="143:145" x14ac:dyDescent="0.2">
      <c r="EM51632" s="39"/>
      <c r="EN51632" s="39"/>
      <c r="EO51632" s="39"/>
    </row>
    <row r="51633" spans="143:145" x14ac:dyDescent="0.2">
      <c r="EM51633" s="39"/>
      <c r="EN51633" s="39"/>
      <c r="EO51633" s="39"/>
    </row>
    <row r="51634" spans="143:145" x14ac:dyDescent="0.2">
      <c r="EM51634" s="39"/>
      <c r="EN51634" s="39"/>
      <c r="EO51634" s="39"/>
    </row>
    <row r="51635" spans="143:145" x14ac:dyDescent="0.2">
      <c r="EM51635" s="39"/>
      <c r="EN51635" s="39"/>
      <c r="EO51635" s="39"/>
    </row>
    <row r="51636" spans="143:145" x14ac:dyDescent="0.2">
      <c r="EM51636" s="39"/>
      <c r="EN51636" s="39"/>
      <c r="EO51636" s="39"/>
    </row>
    <row r="51637" spans="143:145" x14ac:dyDescent="0.2">
      <c r="EM51637" s="39"/>
      <c r="EN51637" s="39"/>
      <c r="EO51637" s="39"/>
    </row>
    <row r="51638" spans="143:145" x14ac:dyDescent="0.2">
      <c r="EM51638" s="39"/>
      <c r="EN51638" s="39"/>
      <c r="EO51638" s="39"/>
    </row>
    <row r="51639" spans="143:145" x14ac:dyDescent="0.2">
      <c r="EM51639" s="39"/>
      <c r="EN51639" s="39"/>
      <c r="EO51639" s="39"/>
    </row>
    <row r="51640" spans="143:145" x14ac:dyDescent="0.2">
      <c r="EM51640" s="39"/>
      <c r="EN51640" s="39"/>
      <c r="EO51640" s="39"/>
    </row>
    <row r="51641" spans="143:145" x14ac:dyDescent="0.2">
      <c r="EM51641" s="39"/>
      <c r="EN51641" s="39"/>
      <c r="EO51641" s="39"/>
    </row>
    <row r="51642" spans="143:145" x14ac:dyDescent="0.2">
      <c r="EM51642" s="39"/>
      <c r="EN51642" s="39"/>
      <c r="EO51642" s="39"/>
    </row>
    <row r="51643" spans="143:145" x14ac:dyDescent="0.2">
      <c r="EM51643" s="39"/>
      <c r="EN51643" s="39"/>
      <c r="EO51643" s="39"/>
    </row>
    <row r="51644" spans="143:145" x14ac:dyDescent="0.2">
      <c r="EM51644" s="39"/>
      <c r="EN51644" s="39"/>
      <c r="EO51644" s="39"/>
    </row>
    <row r="51645" spans="143:145" x14ac:dyDescent="0.2">
      <c r="EM51645" s="39"/>
      <c r="EN51645" s="39"/>
      <c r="EO51645" s="39"/>
    </row>
    <row r="51646" spans="143:145" x14ac:dyDescent="0.2">
      <c r="EM51646" s="39"/>
      <c r="EN51646" s="39"/>
      <c r="EO51646" s="39"/>
    </row>
    <row r="51647" spans="143:145" x14ac:dyDescent="0.2">
      <c r="EM51647" s="39"/>
      <c r="EN51647" s="39"/>
      <c r="EO51647" s="39"/>
    </row>
    <row r="51648" spans="143:145" x14ac:dyDescent="0.2">
      <c r="EM51648" s="39"/>
      <c r="EN51648" s="39"/>
      <c r="EO51648" s="39"/>
    </row>
    <row r="51649" spans="143:145" x14ac:dyDescent="0.2">
      <c r="EM51649" s="39"/>
      <c r="EN51649" s="39"/>
      <c r="EO51649" s="39"/>
    </row>
    <row r="51650" spans="143:145" x14ac:dyDescent="0.2">
      <c r="EM51650" s="39"/>
      <c r="EN51650" s="39"/>
      <c r="EO51650" s="39"/>
    </row>
    <row r="51651" spans="143:145" x14ac:dyDescent="0.2">
      <c r="EM51651" s="39"/>
      <c r="EN51651" s="39"/>
      <c r="EO51651" s="39"/>
    </row>
    <row r="51652" spans="143:145" x14ac:dyDescent="0.2">
      <c r="EM51652" s="39"/>
      <c r="EN51652" s="39"/>
      <c r="EO51652" s="39"/>
    </row>
    <row r="51653" spans="143:145" x14ac:dyDescent="0.2">
      <c r="EM51653" s="39"/>
      <c r="EN51653" s="39"/>
      <c r="EO51653" s="39"/>
    </row>
    <row r="51654" spans="143:145" x14ac:dyDescent="0.2">
      <c r="EM51654" s="39"/>
      <c r="EN51654" s="39"/>
      <c r="EO51654" s="39"/>
    </row>
    <row r="51655" spans="143:145" x14ac:dyDescent="0.2">
      <c r="EM51655" s="39"/>
      <c r="EN51655" s="39"/>
      <c r="EO51655" s="39"/>
    </row>
    <row r="51656" spans="143:145" x14ac:dyDescent="0.2">
      <c r="EM51656" s="39"/>
      <c r="EN51656" s="39"/>
      <c r="EO51656" s="39"/>
    </row>
    <row r="51657" spans="143:145" x14ac:dyDescent="0.2">
      <c r="EM51657" s="39"/>
      <c r="EN51657" s="39"/>
      <c r="EO51657" s="39"/>
    </row>
    <row r="51658" spans="143:145" x14ac:dyDescent="0.2">
      <c r="EM51658" s="39"/>
      <c r="EN51658" s="39"/>
      <c r="EO51658" s="39"/>
    </row>
    <row r="51659" spans="143:145" x14ac:dyDescent="0.2">
      <c r="EM51659" s="39"/>
      <c r="EN51659" s="39"/>
      <c r="EO51659" s="39"/>
    </row>
    <row r="51660" spans="143:145" x14ac:dyDescent="0.2">
      <c r="EM51660" s="39"/>
      <c r="EN51660" s="39"/>
      <c r="EO51660" s="39"/>
    </row>
    <row r="51661" spans="143:145" x14ac:dyDescent="0.2">
      <c r="EM51661" s="39"/>
      <c r="EN51661" s="39"/>
      <c r="EO51661" s="39"/>
    </row>
    <row r="51662" spans="143:145" x14ac:dyDescent="0.2">
      <c r="EM51662" s="39"/>
      <c r="EN51662" s="39"/>
      <c r="EO51662" s="39"/>
    </row>
    <row r="51663" spans="143:145" x14ac:dyDescent="0.2">
      <c r="EM51663" s="39"/>
      <c r="EN51663" s="39"/>
      <c r="EO51663" s="39"/>
    </row>
    <row r="51664" spans="143:145" x14ac:dyDescent="0.2">
      <c r="EM51664" s="39"/>
      <c r="EN51664" s="39"/>
      <c r="EO51664" s="39"/>
    </row>
    <row r="51665" spans="143:145" x14ac:dyDescent="0.2">
      <c r="EM51665" s="39"/>
      <c r="EN51665" s="39"/>
      <c r="EO51665" s="39"/>
    </row>
    <row r="51666" spans="143:145" x14ac:dyDescent="0.2">
      <c r="EM51666" s="39"/>
      <c r="EN51666" s="39"/>
      <c r="EO51666" s="39"/>
    </row>
    <row r="51667" spans="143:145" x14ac:dyDescent="0.2">
      <c r="EM51667" s="39"/>
      <c r="EN51667" s="39"/>
      <c r="EO51667" s="39"/>
    </row>
    <row r="51668" spans="143:145" x14ac:dyDescent="0.2">
      <c r="EM51668" s="39"/>
      <c r="EN51668" s="39"/>
      <c r="EO51668" s="39"/>
    </row>
    <row r="51669" spans="143:145" x14ac:dyDescent="0.2">
      <c r="EM51669" s="39"/>
      <c r="EN51669" s="39"/>
      <c r="EO51669" s="39"/>
    </row>
    <row r="51670" spans="143:145" x14ac:dyDescent="0.2">
      <c r="EM51670" s="39"/>
      <c r="EN51670" s="39"/>
      <c r="EO51670" s="39"/>
    </row>
    <row r="51671" spans="143:145" x14ac:dyDescent="0.2">
      <c r="EM51671" s="39"/>
      <c r="EN51671" s="39"/>
      <c r="EO51671" s="39"/>
    </row>
    <row r="51672" spans="143:145" x14ac:dyDescent="0.2">
      <c r="EM51672" s="39"/>
      <c r="EN51672" s="39"/>
      <c r="EO51672" s="39"/>
    </row>
    <row r="51673" spans="143:145" x14ac:dyDescent="0.2">
      <c r="EM51673" s="39"/>
      <c r="EN51673" s="39"/>
      <c r="EO51673" s="39"/>
    </row>
    <row r="51674" spans="143:145" x14ac:dyDescent="0.2">
      <c r="EM51674" s="39"/>
      <c r="EN51674" s="39"/>
      <c r="EO51674" s="39"/>
    </row>
    <row r="51675" spans="143:145" x14ac:dyDescent="0.2">
      <c r="EM51675" s="39"/>
      <c r="EN51675" s="39"/>
      <c r="EO51675" s="39"/>
    </row>
    <row r="51676" spans="143:145" x14ac:dyDescent="0.2">
      <c r="EM51676" s="39"/>
      <c r="EN51676" s="39"/>
      <c r="EO51676" s="39"/>
    </row>
    <row r="51677" spans="143:145" x14ac:dyDescent="0.2">
      <c r="EM51677" s="39"/>
      <c r="EN51677" s="39"/>
      <c r="EO51677" s="39"/>
    </row>
    <row r="51678" spans="143:145" x14ac:dyDescent="0.2">
      <c r="EM51678" s="39"/>
      <c r="EN51678" s="39"/>
      <c r="EO51678" s="39"/>
    </row>
    <row r="51679" spans="143:145" x14ac:dyDescent="0.2">
      <c r="EM51679" s="39"/>
      <c r="EN51679" s="39"/>
      <c r="EO51679" s="39"/>
    </row>
    <row r="51680" spans="143:145" x14ac:dyDescent="0.2">
      <c r="EM51680" s="39"/>
      <c r="EN51680" s="39"/>
      <c r="EO51680" s="39"/>
    </row>
    <row r="51681" spans="143:145" x14ac:dyDescent="0.2">
      <c r="EM51681" s="39"/>
      <c r="EN51681" s="39"/>
      <c r="EO51681" s="39"/>
    </row>
    <row r="51682" spans="143:145" x14ac:dyDescent="0.2">
      <c r="EM51682" s="39"/>
      <c r="EN51682" s="39"/>
      <c r="EO51682" s="39"/>
    </row>
    <row r="51683" spans="143:145" x14ac:dyDescent="0.2">
      <c r="EM51683" s="39"/>
      <c r="EN51683" s="39"/>
      <c r="EO51683" s="39"/>
    </row>
    <row r="51684" spans="143:145" x14ac:dyDescent="0.2">
      <c r="EM51684" s="39"/>
      <c r="EN51684" s="39"/>
      <c r="EO51684" s="39"/>
    </row>
    <row r="51685" spans="143:145" x14ac:dyDescent="0.2">
      <c r="EM51685" s="39"/>
      <c r="EN51685" s="39"/>
      <c r="EO51685" s="39"/>
    </row>
    <row r="51686" spans="143:145" x14ac:dyDescent="0.2">
      <c r="EM51686" s="39"/>
      <c r="EN51686" s="39"/>
      <c r="EO51686" s="39"/>
    </row>
    <row r="51687" spans="143:145" x14ac:dyDescent="0.2">
      <c r="EM51687" s="39"/>
      <c r="EN51687" s="39"/>
      <c r="EO51687" s="39"/>
    </row>
    <row r="51688" spans="143:145" x14ac:dyDescent="0.2">
      <c r="EM51688" s="39"/>
      <c r="EN51688" s="39"/>
      <c r="EO51688" s="39"/>
    </row>
    <row r="51689" spans="143:145" x14ac:dyDescent="0.2">
      <c r="EM51689" s="39"/>
      <c r="EN51689" s="39"/>
      <c r="EO51689" s="39"/>
    </row>
    <row r="51690" spans="143:145" x14ac:dyDescent="0.2">
      <c r="EM51690" s="39"/>
      <c r="EN51690" s="39"/>
      <c r="EO51690" s="39"/>
    </row>
    <row r="51691" spans="143:145" x14ac:dyDescent="0.2">
      <c r="EM51691" s="39"/>
      <c r="EN51691" s="39"/>
      <c r="EO51691" s="39"/>
    </row>
    <row r="51692" spans="143:145" x14ac:dyDescent="0.2">
      <c r="EM51692" s="39"/>
      <c r="EN51692" s="39"/>
      <c r="EO51692" s="39"/>
    </row>
    <row r="51693" spans="143:145" x14ac:dyDescent="0.2">
      <c r="EM51693" s="39"/>
      <c r="EN51693" s="39"/>
      <c r="EO51693" s="39"/>
    </row>
    <row r="51694" spans="143:145" x14ac:dyDescent="0.2">
      <c r="EM51694" s="39"/>
      <c r="EN51694" s="39"/>
      <c r="EO51694" s="39"/>
    </row>
    <row r="51695" spans="143:145" x14ac:dyDescent="0.2">
      <c r="EM51695" s="39"/>
      <c r="EN51695" s="39"/>
      <c r="EO51695" s="39"/>
    </row>
    <row r="51696" spans="143:145" x14ac:dyDescent="0.2">
      <c r="EM51696" s="39"/>
      <c r="EN51696" s="39"/>
      <c r="EO51696" s="39"/>
    </row>
    <row r="51697" spans="143:145" x14ac:dyDescent="0.2">
      <c r="EM51697" s="39"/>
      <c r="EN51697" s="39"/>
      <c r="EO51697" s="39"/>
    </row>
    <row r="51698" spans="143:145" x14ac:dyDescent="0.2">
      <c r="EM51698" s="39"/>
      <c r="EN51698" s="39"/>
      <c r="EO51698" s="39"/>
    </row>
    <row r="51699" spans="143:145" x14ac:dyDescent="0.2">
      <c r="EM51699" s="39"/>
      <c r="EN51699" s="39"/>
      <c r="EO51699" s="39"/>
    </row>
    <row r="51700" spans="143:145" x14ac:dyDescent="0.2">
      <c r="EM51700" s="39"/>
      <c r="EN51700" s="39"/>
      <c r="EO51700" s="39"/>
    </row>
    <row r="51701" spans="143:145" x14ac:dyDescent="0.2">
      <c r="EM51701" s="39"/>
      <c r="EN51701" s="39"/>
      <c r="EO51701" s="39"/>
    </row>
    <row r="51702" spans="143:145" x14ac:dyDescent="0.2">
      <c r="EM51702" s="39"/>
      <c r="EN51702" s="39"/>
      <c r="EO51702" s="39"/>
    </row>
    <row r="51703" spans="143:145" x14ac:dyDescent="0.2">
      <c r="EM51703" s="39"/>
      <c r="EN51703" s="39"/>
      <c r="EO51703" s="39"/>
    </row>
    <row r="51704" spans="143:145" x14ac:dyDescent="0.2">
      <c r="EM51704" s="39"/>
      <c r="EN51704" s="39"/>
      <c r="EO51704" s="39"/>
    </row>
    <row r="51705" spans="143:145" x14ac:dyDescent="0.2">
      <c r="EM51705" s="39"/>
      <c r="EN51705" s="39"/>
      <c r="EO51705" s="39"/>
    </row>
    <row r="51706" spans="143:145" x14ac:dyDescent="0.2">
      <c r="EM51706" s="39"/>
      <c r="EN51706" s="39"/>
      <c r="EO51706" s="39"/>
    </row>
    <row r="51707" spans="143:145" x14ac:dyDescent="0.2">
      <c r="EM51707" s="39"/>
      <c r="EN51707" s="39"/>
      <c r="EO51707" s="39"/>
    </row>
    <row r="51708" spans="143:145" x14ac:dyDescent="0.2">
      <c r="EM51708" s="39"/>
      <c r="EN51708" s="39"/>
      <c r="EO51708" s="39"/>
    </row>
    <row r="51709" spans="143:145" x14ac:dyDescent="0.2">
      <c r="EM51709" s="39"/>
      <c r="EN51709" s="39"/>
      <c r="EO51709" s="39"/>
    </row>
    <row r="51710" spans="143:145" x14ac:dyDescent="0.2">
      <c r="EM51710" s="39"/>
      <c r="EN51710" s="39"/>
      <c r="EO51710" s="39"/>
    </row>
    <row r="51711" spans="143:145" x14ac:dyDescent="0.2">
      <c r="EM51711" s="39"/>
      <c r="EN51711" s="39"/>
      <c r="EO51711" s="39"/>
    </row>
    <row r="51712" spans="143:145" x14ac:dyDescent="0.2">
      <c r="EM51712" s="39"/>
      <c r="EN51712" s="39"/>
      <c r="EO51712" s="39"/>
    </row>
    <row r="51713" spans="143:145" x14ac:dyDescent="0.2">
      <c r="EM51713" s="39"/>
      <c r="EN51713" s="39"/>
      <c r="EO51713" s="39"/>
    </row>
    <row r="51714" spans="143:145" x14ac:dyDescent="0.2">
      <c r="EM51714" s="39"/>
      <c r="EN51714" s="39"/>
      <c r="EO51714" s="39"/>
    </row>
    <row r="51715" spans="143:145" x14ac:dyDescent="0.2">
      <c r="EM51715" s="39"/>
      <c r="EN51715" s="39"/>
      <c r="EO51715" s="39"/>
    </row>
    <row r="51716" spans="143:145" x14ac:dyDescent="0.2">
      <c r="EM51716" s="39"/>
      <c r="EN51716" s="39"/>
      <c r="EO51716" s="39"/>
    </row>
    <row r="51717" spans="143:145" x14ac:dyDescent="0.2">
      <c r="EM51717" s="39"/>
      <c r="EN51717" s="39"/>
      <c r="EO51717" s="39"/>
    </row>
    <row r="51718" spans="143:145" x14ac:dyDescent="0.2">
      <c r="EM51718" s="39"/>
      <c r="EN51718" s="39"/>
      <c r="EO51718" s="39"/>
    </row>
    <row r="51719" spans="143:145" x14ac:dyDescent="0.2">
      <c r="EM51719" s="39"/>
      <c r="EN51719" s="39"/>
      <c r="EO51719" s="39"/>
    </row>
    <row r="51720" spans="143:145" x14ac:dyDescent="0.2">
      <c r="EM51720" s="39"/>
      <c r="EN51720" s="39"/>
      <c r="EO51720" s="39"/>
    </row>
    <row r="51721" spans="143:145" x14ac:dyDescent="0.2">
      <c r="EM51721" s="39"/>
      <c r="EN51721" s="39"/>
      <c r="EO51721" s="39"/>
    </row>
    <row r="51722" spans="143:145" x14ac:dyDescent="0.2">
      <c r="EM51722" s="39"/>
      <c r="EN51722" s="39"/>
      <c r="EO51722" s="39"/>
    </row>
    <row r="51723" spans="143:145" x14ac:dyDescent="0.2">
      <c r="EM51723" s="39"/>
      <c r="EN51723" s="39"/>
      <c r="EO51723" s="39"/>
    </row>
    <row r="51724" spans="143:145" x14ac:dyDescent="0.2">
      <c r="EM51724" s="39"/>
      <c r="EN51724" s="39"/>
      <c r="EO51724" s="39"/>
    </row>
    <row r="51725" spans="143:145" x14ac:dyDescent="0.2">
      <c r="EM51725" s="39"/>
      <c r="EN51725" s="39"/>
      <c r="EO51725" s="39"/>
    </row>
    <row r="51726" spans="143:145" x14ac:dyDescent="0.2">
      <c r="EM51726" s="39"/>
      <c r="EN51726" s="39"/>
      <c r="EO51726" s="39"/>
    </row>
    <row r="51727" spans="143:145" x14ac:dyDescent="0.2">
      <c r="EM51727" s="39"/>
      <c r="EN51727" s="39"/>
      <c r="EO51727" s="39"/>
    </row>
    <row r="51728" spans="143:145" x14ac:dyDescent="0.2">
      <c r="EM51728" s="39"/>
      <c r="EN51728" s="39"/>
      <c r="EO51728" s="39"/>
    </row>
    <row r="51729" spans="143:145" x14ac:dyDescent="0.2">
      <c r="EM51729" s="39"/>
      <c r="EN51729" s="39"/>
      <c r="EO51729" s="39"/>
    </row>
    <row r="51730" spans="143:145" x14ac:dyDescent="0.2">
      <c r="EM51730" s="39"/>
      <c r="EN51730" s="39"/>
      <c r="EO51730" s="39"/>
    </row>
    <row r="51731" spans="143:145" x14ac:dyDescent="0.2">
      <c r="EM51731" s="39"/>
      <c r="EN51731" s="39"/>
      <c r="EO51731" s="39"/>
    </row>
    <row r="51732" spans="143:145" x14ac:dyDescent="0.2">
      <c r="EM51732" s="39"/>
      <c r="EN51732" s="39"/>
      <c r="EO51732" s="39"/>
    </row>
    <row r="51733" spans="143:145" x14ac:dyDescent="0.2">
      <c r="EM51733" s="39"/>
      <c r="EN51733" s="39"/>
      <c r="EO51733" s="39"/>
    </row>
    <row r="51734" spans="143:145" x14ac:dyDescent="0.2">
      <c r="EM51734" s="39"/>
      <c r="EN51734" s="39"/>
      <c r="EO51734" s="39"/>
    </row>
    <row r="51735" spans="143:145" x14ac:dyDescent="0.2">
      <c r="EM51735" s="39"/>
      <c r="EN51735" s="39"/>
      <c r="EO51735" s="39"/>
    </row>
    <row r="51736" spans="143:145" x14ac:dyDescent="0.2">
      <c r="EM51736" s="39"/>
      <c r="EN51736" s="39"/>
      <c r="EO51736" s="39"/>
    </row>
    <row r="51737" spans="143:145" x14ac:dyDescent="0.2">
      <c r="EM51737" s="39"/>
      <c r="EN51737" s="39"/>
      <c r="EO51737" s="39"/>
    </row>
    <row r="51738" spans="143:145" x14ac:dyDescent="0.2">
      <c r="EM51738" s="39"/>
      <c r="EN51738" s="39"/>
      <c r="EO51738" s="39"/>
    </row>
    <row r="51739" spans="143:145" x14ac:dyDescent="0.2">
      <c r="EM51739" s="39"/>
      <c r="EN51739" s="39"/>
      <c r="EO51739" s="39"/>
    </row>
    <row r="51740" spans="143:145" x14ac:dyDescent="0.2">
      <c r="EM51740" s="39"/>
      <c r="EN51740" s="39"/>
      <c r="EO51740" s="39"/>
    </row>
    <row r="51741" spans="143:145" x14ac:dyDescent="0.2">
      <c r="EM51741" s="39"/>
      <c r="EN51741" s="39"/>
      <c r="EO51741" s="39"/>
    </row>
    <row r="51742" spans="143:145" x14ac:dyDescent="0.2">
      <c r="EM51742" s="39"/>
      <c r="EN51742" s="39"/>
      <c r="EO51742" s="39"/>
    </row>
    <row r="51743" spans="143:145" x14ac:dyDescent="0.2">
      <c r="EM51743" s="39"/>
      <c r="EN51743" s="39"/>
      <c r="EO51743" s="39"/>
    </row>
    <row r="51744" spans="143:145" x14ac:dyDescent="0.2">
      <c r="EM51744" s="39"/>
      <c r="EN51744" s="39"/>
      <c r="EO51744" s="39"/>
    </row>
    <row r="51745" spans="143:145" x14ac:dyDescent="0.2">
      <c r="EM51745" s="39"/>
      <c r="EN51745" s="39"/>
      <c r="EO51745" s="39"/>
    </row>
    <row r="51746" spans="143:145" x14ac:dyDescent="0.2">
      <c r="EM51746" s="39"/>
      <c r="EN51746" s="39"/>
      <c r="EO51746" s="39"/>
    </row>
    <row r="51747" spans="143:145" x14ac:dyDescent="0.2">
      <c r="EM51747" s="39"/>
      <c r="EN51747" s="39"/>
      <c r="EO51747" s="39"/>
    </row>
    <row r="51748" spans="143:145" x14ac:dyDescent="0.2">
      <c r="EM51748" s="39"/>
      <c r="EN51748" s="39"/>
      <c r="EO51748" s="39"/>
    </row>
    <row r="51749" spans="143:145" x14ac:dyDescent="0.2">
      <c r="EM51749" s="39"/>
      <c r="EN51749" s="39"/>
      <c r="EO51749" s="39"/>
    </row>
    <row r="51750" spans="143:145" x14ac:dyDescent="0.2">
      <c r="EM51750" s="39"/>
      <c r="EN51750" s="39"/>
      <c r="EO51750" s="39"/>
    </row>
    <row r="51751" spans="143:145" x14ac:dyDescent="0.2">
      <c r="EM51751" s="39"/>
      <c r="EN51751" s="39"/>
      <c r="EO51751" s="39"/>
    </row>
    <row r="51752" spans="143:145" x14ac:dyDescent="0.2">
      <c r="EM51752" s="39"/>
      <c r="EN51752" s="39"/>
      <c r="EO51752" s="39"/>
    </row>
    <row r="51753" spans="143:145" x14ac:dyDescent="0.2">
      <c r="EM51753" s="39"/>
      <c r="EN51753" s="39"/>
      <c r="EO51753" s="39"/>
    </row>
    <row r="51754" spans="143:145" x14ac:dyDescent="0.2">
      <c r="EM51754" s="39"/>
      <c r="EN51754" s="39"/>
      <c r="EO51754" s="39"/>
    </row>
    <row r="51755" spans="143:145" x14ac:dyDescent="0.2">
      <c r="EM51755" s="39"/>
      <c r="EN51755" s="39"/>
      <c r="EO51755" s="39"/>
    </row>
    <row r="51756" spans="143:145" x14ac:dyDescent="0.2">
      <c r="EM51756" s="39"/>
      <c r="EN51756" s="39"/>
      <c r="EO51756" s="39"/>
    </row>
    <row r="51757" spans="143:145" x14ac:dyDescent="0.2">
      <c r="EM51757" s="39"/>
      <c r="EN51757" s="39"/>
      <c r="EO51757" s="39"/>
    </row>
    <row r="51758" spans="143:145" x14ac:dyDescent="0.2">
      <c r="EM51758" s="39"/>
      <c r="EN51758" s="39"/>
      <c r="EO51758" s="39"/>
    </row>
    <row r="51759" spans="143:145" x14ac:dyDescent="0.2">
      <c r="EM51759" s="39"/>
      <c r="EN51759" s="39"/>
      <c r="EO51759" s="39"/>
    </row>
    <row r="51760" spans="143:145" x14ac:dyDescent="0.2">
      <c r="EM51760" s="39"/>
      <c r="EN51760" s="39"/>
      <c r="EO51760" s="39"/>
    </row>
    <row r="51761" spans="143:145" x14ac:dyDescent="0.2">
      <c r="EM51761" s="39"/>
      <c r="EN51761" s="39"/>
      <c r="EO51761" s="39"/>
    </row>
    <row r="51762" spans="143:145" x14ac:dyDescent="0.2">
      <c r="EM51762" s="39"/>
      <c r="EN51762" s="39"/>
      <c r="EO51762" s="39"/>
    </row>
    <row r="51763" spans="143:145" x14ac:dyDescent="0.2">
      <c r="EM51763" s="39"/>
      <c r="EN51763" s="39"/>
      <c r="EO51763" s="39"/>
    </row>
    <row r="51764" spans="143:145" x14ac:dyDescent="0.2">
      <c r="EM51764" s="39"/>
      <c r="EN51764" s="39"/>
      <c r="EO51764" s="39"/>
    </row>
    <row r="51765" spans="143:145" x14ac:dyDescent="0.2">
      <c r="EM51765" s="39"/>
      <c r="EN51765" s="39"/>
      <c r="EO51765" s="39"/>
    </row>
    <row r="51766" spans="143:145" x14ac:dyDescent="0.2">
      <c r="EM51766" s="39"/>
      <c r="EN51766" s="39"/>
      <c r="EO51766" s="39"/>
    </row>
    <row r="51767" spans="143:145" x14ac:dyDescent="0.2">
      <c r="EM51767" s="39"/>
      <c r="EN51767" s="39"/>
      <c r="EO51767" s="39"/>
    </row>
    <row r="51768" spans="143:145" x14ac:dyDescent="0.2">
      <c r="EM51768" s="39"/>
      <c r="EN51768" s="39"/>
      <c r="EO51768" s="39"/>
    </row>
    <row r="51769" spans="143:145" x14ac:dyDescent="0.2">
      <c r="EM51769" s="39"/>
      <c r="EN51769" s="39"/>
      <c r="EO51769" s="39"/>
    </row>
    <row r="51770" spans="143:145" x14ac:dyDescent="0.2">
      <c r="EM51770" s="39"/>
      <c r="EN51770" s="39"/>
      <c r="EO51770" s="39"/>
    </row>
    <row r="51771" spans="143:145" x14ac:dyDescent="0.2">
      <c r="EM51771" s="39"/>
      <c r="EN51771" s="39"/>
      <c r="EO51771" s="39"/>
    </row>
    <row r="51772" spans="143:145" x14ac:dyDescent="0.2">
      <c r="EM51772" s="39"/>
      <c r="EN51772" s="39"/>
      <c r="EO51772" s="39"/>
    </row>
    <row r="51773" spans="143:145" x14ac:dyDescent="0.2">
      <c r="EM51773" s="39"/>
      <c r="EN51773" s="39"/>
      <c r="EO51773" s="39"/>
    </row>
    <row r="51774" spans="143:145" x14ac:dyDescent="0.2">
      <c r="EM51774" s="39"/>
      <c r="EN51774" s="39"/>
      <c r="EO51774" s="39"/>
    </row>
    <row r="51775" spans="143:145" x14ac:dyDescent="0.2">
      <c r="EM51775" s="39"/>
      <c r="EN51775" s="39"/>
      <c r="EO51775" s="39"/>
    </row>
    <row r="51776" spans="143:145" x14ac:dyDescent="0.2">
      <c r="EM51776" s="39"/>
      <c r="EN51776" s="39"/>
      <c r="EO51776" s="39"/>
    </row>
    <row r="51777" spans="143:145" x14ac:dyDescent="0.2">
      <c r="EM51777" s="39"/>
      <c r="EN51777" s="39"/>
      <c r="EO51777" s="39"/>
    </row>
    <row r="51778" spans="143:145" x14ac:dyDescent="0.2">
      <c r="EM51778" s="39"/>
      <c r="EN51778" s="39"/>
      <c r="EO51778" s="39"/>
    </row>
    <row r="51779" spans="143:145" x14ac:dyDescent="0.2">
      <c r="EM51779" s="39"/>
      <c r="EN51779" s="39"/>
      <c r="EO51779" s="39"/>
    </row>
    <row r="51780" spans="143:145" x14ac:dyDescent="0.2">
      <c r="EM51780" s="39"/>
      <c r="EN51780" s="39"/>
      <c r="EO51780" s="39"/>
    </row>
    <row r="51781" spans="143:145" x14ac:dyDescent="0.2">
      <c r="EM51781" s="39"/>
      <c r="EN51781" s="39"/>
      <c r="EO51781" s="39"/>
    </row>
    <row r="51782" spans="143:145" x14ac:dyDescent="0.2">
      <c r="EM51782" s="39"/>
      <c r="EN51782" s="39"/>
      <c r="EO51782" s="39"/>
    </row>
    <row r="51783" spans="143:145" x14ac:dyDescent="0.2">
      <c r="EM51783" s="39"/>
      <c r="EN51783" s="39"/>
      <c r="EO51783" s="39"/>
    </row>
    <row r="51784" spans="143:145" x14ac:dyDescent="0.2">
      <c r="EM51784" s="39"/>
      <c r="EN51784" s="39"/>
      <c r="EO51784" s="39"/>
    </row>
    <row r="51785" spans="143:145" x14ac:dyDescent="0.2">
      <c r="EM51785" s="39"/>
      <c r="EN51785" s="39"/>
      <c r="EO51785" s="39"/>
    </row>
    <row r="51786" spans="143:145" x14ac:dyDescent="0.2">
      <c r="EM51786" s="39"/>
      <c r="EN51786" s="39"/>
      <c r="EO51786" s="39"/>
    </row>
    <row r="51787" spans="143:145" x14ac:dyDescent="0.2">
      <c r="EM51787" s="39"/>
      <c r="EN51787" s="39"/>
      <c r="EO51787" s="39"/>
    </row>
    <row r="51788" spans="143:145" x14ac:dyDescent="0.2">
      <c r="EM51788" s="39"/>
      <c r="EN51788" s="39"/>
      <c r="EO51788" s="39"/>
    </row>
    <row r="51789" spans="143:145" x14ac:dyDescent="0.2">
      <c r="EM51789" s="39"/>
      <c r="EN51789" s="39"/>
      <c r="EO51789" s="39"/>
    </row>
    <row r="51790" spans="143:145" x14ac:dyDescent="0.2">
      <c r="EM51790" s="39"/>
      <c r="EN51790" s="39"/>
      <c r="EO51790" s="39"/>
    </row>
    <row r="51791" spans="143:145" x14ac:dyDescent="0.2">
      <c r="EM51791" s="39"/>
      <c r="EN51791" s="39"/>
      <c r="EO51791" s="39"/>
    </row>
    <row r="51792" spans="143:145" x14ac:dyDescent="0.2">
      <c r="EM51792" s="39"/>
      <c r="EN51792" s="39"/>
      <c r="EO51792" s="39"/>
    </row>
    <row r="51793" spans="143:145" x14ac:dyDescent="0.2">
      <c r="EM51793" s="39"/>
      <c r="EN51793" s="39"/>
      <c r="EO51793" s="39"/>
    </row>
    <row r="51794" spans="143:145" x14ac:dyDescent="0.2">
      <c r="EM51794" s="39"/>
      <c r="EN51794" s="39"/>
      <c r="EO51794" s="39"/>
    </row>
    <row r="51795" spans="143:145" x14ac:dyDescent="0.2">
      <c r="EM51795" s="39"/>
      <c r="EN51795" s="39"/>
      <c r="EO51795" s="39"/>
    </row>
    <row r="51796" spans="143:145" x14ac:dyDescent="0.2">
      <c r="EM51796" s="39"/>
      <c r="EN51796" s="39"/>
      <c r="EO51796" s="39"/>
    </row>
    <row r="51797" spans="143:145" x14ac:dyDescent="0.2">
      <c r="EM51797" s="39"/>
      <c r="EN51797" s="39"/>
      <c r="EO51797" s="39"/>
    </row>
    <row r="51798" spans="143:145" x14ac:dyDescent="0.2">
      <c r="EM51798" s="39"/>
      <c r="EN51798" s="39"/>
      <c r="EO51798" s="39"/>
    </row>
    <row r="51799" spans="143:145" x14ac:dyDescent="0.2">
      <c r="EM51799" s="39"/>
      <c r="EN51799" s="39"/>
      <c r="EO51799" s="39"/>
    </row>
    <row r="51800" spans="143:145" x14ac:dyDescent="0.2">
      <c r="EM51800" s="39"/>
      <c r="EN51800" s="39"/>
      <c r="EO51800" s="39"/>
    </row>
    <row r="51801" spans="143:145" x14ac:dyDescent="0.2">
      <c r="EM51801" s="39"/>
      <c r="EN51801" s="39"/>
      <c r="EO51801" s="39"/>
    </row>
    <row r="51802" spans="143:145" x14ac:dyDescent="0.2">
      <c r="EM51802" s="39"/>
      <c r="EN51802" s="39"/>
      <c r="EO51802" s="39"/>
    </row>
    <row r="51803" spans="143:145" x14ac:dyDescent="0.2">
      <c r="EM51803" s="39"/>
      <c r="EN51803" s="39"/>
      <c r="EO51803" s="39"/>
    </row>
    <row r="51804" spans="143:145" x14ac:dyDescent="0.2">
      <c r="EM51804" s="39"/>
      <c r="EN51804" s="39"/>
      <c r="EO51804" s="39"/>
    </row>
    <row r="51805" spans="143:145" x14ac:dyDescent="0.2">
      <c r="EM51805" s="39"/>
      <c r="EN51805" s="39"/>
      <c r="EO51805" s="39"/>
    </row>
    <row r="51806" spans="143:145" x14ac:dyDescent="0.2">
      <c r="EM51806" s="39"/>
      <c r="EN51806" s="39"/>
      <c r="EO51806" s="39"/>
    </row>
    <row r="51807" spans="143:145" x14ac:dyDescent="0.2">
      <c r="EM51807" s="39"/>
      <c r="EN51807" s="39"/>
      <c r="EO51807" s="39"/>
    </row>
    <row r="51808" spans="143:145" x14ac:dyDescent="0.2">
      <c r="EM51808" s="39"/>
      <c r="EN51808" s="39"/>
      <c r="EO51808" s="39"/>
    </row>
    <row r="51809" spans="143:145" x14ac:dyDescent="0.2">
      <c r="EM51809" s="39"/>
      <c r="EN51809" s="39"/>
      <c r="EO51809" s="39"/>
    </row>
    <row r="51810" spans="143:145" x14ac:dyDescent="0.2">
      <c r="EM51810" s="39"/>
      <c r="EN51810" s="39"/>
      <c r="EO51810" s="39"/>
    </row>
    <row r="51811" spans="143:145" x14ac:dyDescent="0.2">
      <c r="EM51811" s="39"/>
      <c r="EN51811" s="39"/>
      <c r="EO51811" s="39"/>
    </row>
    <row r="51812" spans="143:145" x14ac:dyDescent="0.2">
      <c r="EM51812" s="39"/>
      <c r="EN51812" s="39"/>
      <c r="EO51812" s="39"/>
    </row>
    <row r="51813" spans="143:145" x14ac:dyDescent="0.2">
      <c r="EM51813" s="39"/>
      <c r="EN51813" s="39"/>
      <c r="EO51813" s="39"/>
    </row>
    <row r="51814" spans="143:145" x14ac:dyDescent="0.2">
      <c r="EM51814" s="39"/>
      <c r="EN51814" s="39"/>
      <c r="EO51814" s="39"/>
    </row>
    <row r="51815" spans="143:145" x14ac:dyDescent="0.2">
      <c r="EM51815" s="39"/>
      <c r="EN51815" s="39"/>
      <c r="EO51815" s="39"/>
    </row>
    <row r="51816" spans="143:145" x14ac:dyDescent="0.2">
      <c r="EM51816" s="39"/>
      <c r="EN51816" s="39"/>
      <c r="EO51816" s="39"/>
    </row>
    <row r="51817" spans="143:145" x14ac:dyDescent="0.2">
      <c r="EM51817" s="39"/>
      <c r="EN51817" s="39"/>
      <c r="EO51817" s="39"/>
    </row>
    <row r="51818" spans="143:145" x14ac:dyDescent="0.2">
      <c r="EM51818" s="39"/>
      <c r="EN51818" s="39"/>
      <c r="EO51818" s="39"/>
    </row>
    <row r="51819" spans="143:145" x14ac:dyDescent="0.2">
      <c r="EM51819" s="39"/>
      <c r="EN51819" s="39"/>
      <c r="EO51819" s="39"/>
    </row>
    <row r="51820" spans="143:145" x14ac:dyDescent="0.2">
      <c r="EM51820" s="39"/>
      <c r="EN51820" s="39"/>
      <c r="EO51820" s="39"/>
    </row>
    <row r="51821" spans="143:145" x14ac:dyDescent="0.2">
      <c r="EM51821" s="39"/>
      <c r="EN51821" s="39"/>
      <c r="EO51821" s="39"/>
    </row>
    <row r="51822" spans="143:145" x14ac:dyDescent="0.2">
      <c r="EM51822" s="39"/>
      <c r="EN51822" s="39"/>
      <c r="EO51822" s="39"/>
    </row>
    <row r="51823" spans="143:145" x14ac:dyDescent="0.2">
      <c r="EM51823" s="39"/>
      <c r="EN51823" s="39"/>
      <c r="EO51823" s="39"/>
    </row>
    <row r="51824" spans="143:145" x14ac:dyDescent="0.2">
      <c r="EM51824" s="39"/>
      <c r="EN51824" s="39"/>
      <c r="EO51824" s="39"/>
    </row>
    <row r="51825" spans="143:145" x14ac:dyDescent="0.2">
      <c r="EM51825" s="39"/>
      <c r="EN51825" s="39"/>
      <c r="EO51825" s="39"/>
    </row>
    <row r="51826" spans="143:145" x14ac:dyDescent="0.2">
      <c r="EM51826" s="39"/>
      <c r="EN51826" s="39"/>
      <c r="EO51826" s="39"/>
    </row>
    <row r="51827" spans="143:145" x14ac:dyDescent="0.2">
      <c r="EM51827" s="39"/>
      <c r="EN51827" s="39"/>
      <c r="EO51827" s="39"/>
    </row>
    <row r="51828" spans="143:145" x14ac:dyDescent="0.2">
      <c r="EM51828" s="39"/>
      <c r="EN51828" s="39"/>
      <c r="EO51828" s="39"/>
    </row>
    <row r="51829" spans="143:145" x14ac:dyDescent="0.2">
      <c r="EM51829" s="39"/>
      <c r="EN51829" s="39"/>
      <c r="EO51829" s="39"/>
    </row>
    <row r="51830" spans="143:145" x14ac:dyDescent="0.2">
      <c r="EM51830" s="39"/>
      <c r="EN51830" s="39"/>
      <c r="EO51830" s="39"/>
    </row>
    <row r="51831" spans="143:145" x14ac:dyDescent="0.2">
      <c r="EM51831" s="39"/>
      <c r="EN51831" s="39"/>
      <c r="EO51831" s="39"/>
    </row>
    <row r="51832" spans="143:145" x14ac:dyDescent="0.2">
      <c r="EM51832" s="39"/>
      <c r="EN51832" s="39"/>
      <c r="EO51832" s="39"/>
    </row>
    <row r="51833" spans="143:145" x14ac:dyDescent="0.2">
      <c r="EM51833" s="39"/>
      <c r="EN51833" s="39"/>
      <c r="EO51833" s="39"/>
    </row>
    <row r="51834" spans="143:145" x14ac:dyDescent="0.2">
      <c r="EM51834" s="39"/>
      <c r="EN51834" s="39"/>
      <c r="EO51834" s="39"/>
    </row>
    <row r="51835" spans="143:145" x14ac:dyDescent="0.2">
      <c r="EM51835" s="39"/>
      <c r="EN51835" s="39"/>
      <c r="EO51835" s="39"/>
    </row>
    <row r="51836" spans="143:145" x14ac:dyDescent="0.2">
      <c r="EM51836" s="39"/>
      <c r="EN51836" s="39"/>
      <c r="EO51836" s="39"/>
    </row>
    <row r="51837" spans="143:145" x14ac:dyDescent="0.2">
      <c r="EM51837" s="39"/>
      <c r="EN51837" s="39"/>
      <c r="EO51837" s="39"/>
    </row>
    <row r="51838" spans="143:145" x14ac:dyDescent="0.2">
      <c r="EM51838" s="39"/>
      <c r="EN51838" s="39"/>
      <c r="EO51838" s="39"/>
    </row>
    <row r="51839" spans="143:145" x14ac:dyDescent="0.2">
      <c r="EM51839" s="39"/>
      <c r="EN51839" s="39"/>
      <c r="EO51839" s="39"/>
    </row>
    <row r="51840" spans="143:145" x14ac:dyDescent="0.2">
      <c r="EM51840" s="39"/>
      <c r="EN51840" s="39"/>
      <c r="EO51840" s="39"/>
    </row>
    <row r="51841" spans="143:145" x14ac:dyDescent="0.2">
      <c r="EM51841" s="39"/>
      <c r="EN51841" s="39"/>
      <c r="EO51841" s="39"/>
    </row>
    <row r="51842" spans="143:145" x14ac:dyDescent="0.2">
      <c r="EM51842" s="39"/>
      <c r="EN51842" s="39"/>
      <c r="EO51842" s="39"/>
    </row>
    <row r="51843" spans="143:145" x14ac:dyDescent="0.2">
      <c r="EM51843" s="39"/>
      <c r="EN51843" s="39"/>
      <c r="EO51843" s="39"/>
    </row>
    <row r="51844" spans="143:145" x14ac:dyDescent="0.2">
      <c r="EM51844" s="39"/>
      <c r="EN51844" s="39"/>
      <c r="EO51844" s="39"/>
    </row>
    <row r="51845" spans="143:145" x14ac:dyDescent="0.2">
      <c r="EM51845" s="39"/>
      <c r="EN51845" s="39"/>
      <c r="EO51845" s="39"/>
    </row>
    <row r="51846" spans="143:145" x14ac:dyDescent="0.2">
      <c r="EM51846" s="39"/>
      <c r="EN51846" s="39"/>
      <c r="EO51846" s="39"/>
    </row>
    <row r="51847" spans="143:145" x14ac:dyDescent="0.2">
      <c r="EM51847" s="39"/>
      <c r="EN51847" s="39"/>
      <c r="EO51847" s="39"/>
    </row>
    <row r="51848" spans="143:145" x14ac:dyDescent="0.2">
      <c r="EM51848" s="39"/>
      <c r="EN51848" s="39"/>
      <c r="EO51848" s="39"/>
    </row>
    <row r="51849" spans="143:145" x14ac:dyDescent="0.2">
      <c r="EM51849" s="39"/>
      <c r="EN51849" s="39"/>
      <c r="EO51849" s="39"/>
    </row>
    <row r="51850" spans="143:145" x14ac:dyDescent="0.2">
      <c r="EM51850" s="39"/>
      <c r="EN51850" s="39"/>
      <c r="EO51850" s="39"/>
    </row>
    <row r="51851" spans="143:145" x14ac:dyDescent="0.2">
      <c r="EM51851" s="39"/>
      <c r="EN51851" s="39"/>
      <c r="EO51851" s="39"/>
    </row>
    <row r="51852" spans="143:145" x14ac:dyDescent="0.2">
      <c r="EM51852" s="39"/>
      <c r="EN51852" s="39"/>
      <c r="EO51852" s="39"/>
    </row>
    <row r="51853" spans="143:145" x14ac:dyDescent="0.2">
      <c r="EM51853" s="39"/>
      <c r="EN51853" s="39"/>
      <c r="EO51853" s="39"/>
    </row>
    <row r="51854" spans="143:145" x14ac:dyDescent="0.2">
      <c r="EM51854" s="39"/>
      <c r="EN51854" s="39"/>
      <c r="EO51854" s="39"/>
    </row>
    <row r="51855" spans="143:145" x14ac:dyDescent="0.2">
      <c r="EM51855" s="39"/>
      <c r="EN51855" s="39"/>
      <c r="EO51855" s="39"/>
    </row>
    <row r="51856" spans="143:145" x14ac:dyDescent="0.2">
      <c r="EM51856" s="39"/>
      <c r="EN51856" s="39"/>
      <c r="EO51856" s="39"/>
    </row>
    <row r="51857" spans="143:145" x14ac:dyDescent="0.2">
      <c r="EM51857" s="39"/>
      <c r="EN51857" s="39"/>
      <c r="EO51857" s="39"/>
    </row>
    <row r="51858" spans="143:145" x14ac:dyDescent="0.2">
      <c r="EM51858" s="39"/>
      <c r="EN51858" s="39"/>
      <c r="EO51858" s="39"/>
    </row>
    <row r="51859" spans="143:145" x14ac:dyDescent="0.2">
      <c r="EM51859" s="39"/>
      <c r="EN51859" s="39"/>
      <c r="EO51859" s="39"/>
    </row>
    <row r="51860" spans="143:145" x14ac:dyDescent="0.2">
      <c r="EM51860" s="39"/>
      <c r="EN51860" s="39"/>
      <c r="EO51860" s="39"/>
    </row>
    <row r="51861" spans="143:145" x14ac:dyDescent="0.2">
      <c r="EM51861" s="39"/>
      <c r="EN51861" s="39"/>
      <c r="EO51861" s="39"/>
    </row>
    <row r="51862" spans="143:145" x14ac:dyDescent="0.2">
      <c r="EM51862" s="39"/>
      <c r="EN51862" s="39"/>
      <c r="EO51862" s="39"/>
    </row>
    <row r="51863" spans="143:145" x14ac:dyDescent="0.2">
      <c r="EM51863" s="39"/>
      <c r="EN51863" s="39"/>
      <c r="EO51863" s="39"/>
    </row>
    <row r="51864" spans="143:145" x14ac:dyDescent="0.2">
      <c r="EM51864" s="39"/>
      <c r="EN51864" s="39"/>
      <c r="EO51864" s="39"/>
    </row>
    <row r="51865" spans="143:145" x14ac:dyDescent="0.2">
      <c r="EM51865" s="39"/>
      <c r="EN51865" s="39"/>
      <c r="EO51865" s="39"/>
    </row>
    <row r="51866" spans="143:145" x14ac:dyDescent="0.2">
      <c r="EM51866" s="39"/>
      <c r="EN51866" s="39"/>
      <c r="EO51866" s="39"/>
    </row>
    <row r="51867" spans="143:145" x14ac:dyDescent="0.2">
      <c r="EM51867" s="39"/>
      <c r="EN51867" s="39"/>
      <c r="EO51867" s="39"/>
    </row>
    <row r="51868" spans="143:145" x14ac:dyDescent="0.2">
      <c r="EM51868" s="39"/>
      <c r="EN51868" s="39"/>
      <c r="EO51868" s="39"/>
    </row>
    <row r="51869" spans="143:145" x14ac:dyDescent="0.2">
      <c r="EM51869" s="39"/>
      <c r="EN51869" s="39"/>
      <c r="EO51869" s="39"/>
    </row>
    <row r="51870" spans="143:145" x14ac:dyDescent="0.2">
      <c r="EM51870" s="39"/>
      <c r="EN51870" s="39"/>
      <c r="EO51870" s="39"/>
    </row>
    <row r="51871" spans="143:145" x14ac:dyDescent="0.2">
      <c r="EM51871" s="39"/>
      <c r="EN51871" s="39"/>
      <c r="EO51871" s="39"/>
    </row>
    <row r="51872" spans="143:145" x14ac:dyDescent="0.2">
      <c r="EM51872" s="39"/>
      <c r="EN51872" s="39"/>
      <c r="EO51872" s="39"/>
    </row>
    <row r="51873" spans="143:145" x14ac:dyDescent="0.2">
      <c r="EM51873" s="39"/>
      <c r="EN51873" s="39"/>
      <c r="EO51873" s="39"/>
    </row>
    <row r="51874" spans="143:145" x14ac:dyDescent="0.2">
      <c r="EM51874" s="39"/>
      <c r="EN51874" s="39"/>
      <c r="EO51874" s="39"/>
    </row>
    <row r="51875" spans="143:145" x14ac:dyDescent="0.2">
      <c r="EM51875" s="39"/>
      <c r="EN51875" s="39"/>
      <c r="EO51875" s="39"/>
    </row>
    <row r="51876" spans="143:145" x14ac:dyDescent="0.2">
      <c r="EM51876" s="39"/>
      <c r="EN51876" s="39"/>
      <c r="EO51876" s="39"/>
    </row>
    <row r="51877" spans="143:145" x14ac:dyDescent="0.2">
      <c r="EM51877" s="39"/>
      <c r="EN51877" s="39"/>
      <c r="EO51877" s="39"/>
    </row>
    <row r="51878" spans="143:145" x14ac:dyDescent="0.2">
      <c r="EM51878" s="39"/>
      <c r="EN51878" s="39"/>
      <c r="EO51878" s="39"/>
    </row>
    <row r="51879" spans="143:145" x14ac:dyDescent="0.2">
      <c r="EM51879" s="39"/>
      <c r="EN51879" s="39"/>
      <c r="EO51879" s="39"/>
    </row>
    <row r="51880" spans="143:145" x14ac:dyDescent="0.2">
      <c r="EM51880" s="39"/>
      <c r="EN51880" s="39"/>
      <c r="EO51880" s="39"/>
    </row>
    <row r="51881" spans="143:145" x14ac:dyDescent="0.2">
      <c r="EM51881" s="39"/>
      <c r="EN51881" s="39"/>
      <c r="EO51881" s="39"/>
    </row>
    <row r="51882" spans="143:145" x14ac:dyDescent="0.2">
      <c r="EM51882" s="39"/>
      <c r="EN51882" s="39"/>
      <c r="EO51882" s="39"/>
    </row>
    <row r="51883" spans="143:145" x14ac:dyDescent="0.2">
      <c r="EM51883" s="39"/>
      <c r="EN51883" s="39"/>
      <c r="EO51883" s="39"/>
    </row>
    <row r="51884" spans="143:145" x14ac:dyDescent="0.2">
      <c r="EM51884" s="39"/>
      <c r="EN51884" s="39"/>
      <c r="EO51884" s="39"/>
    </row>
    <row r="51885" spans="143:145" x14ac:dyDescent="0.2">
      <c r="EM51885" s="39"/>
      <c r="EN51885" s="39"/>
      <c r="EO51885" s="39"/>
    </row>
    <row r="51886" spans="143:145" x14ac:dyDescent="0.2">
      <c r="EM51886" s="39"/>
      <c r="EN51886" s="39"/>
      <c r="EO51886" s="39"/>
    </row>
    <row r="51887" spans="143:145" x14ac:dyDescent="0.2">
      <c r="EM51887" s="39"/>
      <c r="EN51887" s="39"/>
      <c r="EO51887" s="39"/>
    </row>
    <row r="51888" spans="143:145" x14ac:dyDescent="0.2">
      <c r="EM51888" s="39"/>
      <c r="EN51888" s="39"/>
      <c r="EO51888" s="39"/>
    </row>
    <row r="51889" spans="143:145" x14ac:dyDescent="0.2">
      <c r="EM51889" s="39"/>
      <c r="EN51889" s="39"/>
      <c r="EO51889" s="39"/>
    </row>
    <row r="51890" spans="143:145" x14ac:dyDescent="0.2">
      <c r="EM51890" s="39"/>
      <c r="EN51890" s="39"/>
      <c r="EO51890" s="39"/>
    </row>
    <row r="51891" spans="143:145" x14ac:dyDescent="0.2">
      <c r="EM51891" s="39"/>
      <c r="EN51891" s="39"/>
      <c r="EO51891" s="39"/>
    </row>
    <row r="51892" spans="143:145" x14ac:dyDescent="0.2">
      <c r="EM51892" s="39"/>
      <c r="EN51892" s="39"/>
      <c r="EO51892" s="39"/>
    </row>
    <row r="51893" spans="143:145" x14ac:dyDescent="0.2">
      <c r="EM51893" s="39"/>
      <c r="EN51893" s="39"/>
      <c r="EO51893" s="39"/>
    </row>
    <row r="51894" spans="143:145" x14ac:dyDescent="0.2">
      <c r="EM51894" s="39"/>
      <c r="EN51894" s="39"/>
      <c r="EO51894" s="39"/>
    </row>
    <row r="51895" spans="143:145" x14ac:dyDescent="0.2">
      <c r="EM51895" s="39"/>
      <c r="EN51895" s="39"/>
      <c r="EO51895" s="39"/>
    </row>
    <row r="51896" spans="143:145" x14ac:dyDescent="0.2">
      <c r="EM51896" s="39"/>
      <c r="EN51896" s="39"/>
      <c r="EO51896" s="39"/>
    </row>
    <row r="51897" spans="143:145" x14ac:dyDescent="0.2">
      <c r="EM51897" s="39"/>
      <c r="EN51897" s="39"/>
      <c r="EO51897" s="39"/>
    </row>
    <row r="51898" spans="143:145" x14ac:dyDescent="0.2">
      <c r="EM51898" s="39"/>
      <c r="EN51898" s="39"/>
      <c r="EO51898" s="39"/>
    </row>
    <row r="51899" spans="143:145" x14ac:dyDescent="0.2">
      <c r="EM51899" s="39"/>
      <c r="EN51899" s="39"/>
      <c r="EO51899" s="39"/>
    </row>
    <row r="51900" spans="143:145" x14ac:dyDescent="0.2">
      <c r="EM51900" s="39"/>
      <c r="EN51900" s="39"/>
      <c r="EO51900" s="39"/>
    </row>
    <row r="51901" spans="143:145" x14ac:dyDescent="0.2">
      <c r="EM51901" s="39"/>
      <c r="EN51901" s="39"/>
      <c r="EO51901" s="39"/>
    </row>
    <row r="51902" spans="143:145" x14ac:dyDescent="0.2">
      <c r="EM51902" s="39"/>
      <c r="EN51902" s="39"/>
      <c r="EO51902" s="39"/>
    </row>
    <row r="51903" spans="143:145" x14ac:dyDescent="0.2">
      <c r="EM51903" s="39"/>
      <c r="EN51903" s="39"/>
      <c r="EO51903" s="39"/>
    </row>
    <row r="51904" spans="143:145" x14ac:dyDescent="0.2">
      <c r="EM51904" s="39"/>
      <c r="EN51904" s="39"/>
      <c r="EO51904" s="39"/>
    </row>
    <row r="51905" spans="143:145" x14ac:dyDescent="0.2">
      <c r="EM51905" s="39"/>
      <c r="EN51905" s="39"/>
      <c r="EO51905" s="39"/>
    </row>
    <row r="51906" spans="143:145" x14ac:dyDescent="0.2">
      <c r="EM51906" s="39"/>
      <c r="EN51906" s="39"/>
      <c r="EO51906" s="39"/>
    </row>
    <row r="51907" spans="143:145" x14ac:dyDescent="0.2">
      <c r="EM51907" s="39"/>
      <c r="EN51907" s="39"/>
      <c r="EO51907" s="39"/>
    </row>
    <row r="51908" spans="143:145" x14ac:dyDescent="0.2">
      <c r="EM51908" s="39"/>
      <c r="EN51908" s="39"/>
      <c r="EO51908" s="39"/>
    </row>
    <row r="51909" spans="143:145" x14ac:dyDescent="0.2">
      <c r="EM51909" s="39"/>
      <c r="EN51909" s="39"/>
      <c r="EO51909" s="39"/>
    </row>
    <row r="51910" spans="143:145" x14ac:dyDescent="0.2">
      <c r="EM51910" s="39"/>
      <c r="EN51910" s="39"/>
      <c r="EO51910" s="39"/>
    </row>
    <row r="51911" spans="143:145" x14ac:dyDescent="0.2">
      <c r="EM51911" s="39"/>
      <c r="EN51911" s="39"/>
      <c r="EO51911" s="39"/>
    </row>
    <row r="51912" spans="143:145" x14ac:dyDescent="0.2">
      <c r="EM51912" s="39"/>
      <c r="EN51912" s="39"/>
      <c r="EO51912" s="39"/>
    </row>
    <row r="51913" spans="143:145" x14ac:dyDescent="0.2">
      <c r="EM51913" s="39"/>
      <c r="EN51913" s="39"/>
      <c r="EO51913" s="39"/>
    </row>
    <row r="51914" spans="143:145" x14ac:dyDescent="0.2">
      <c r="EM51914" s="39"/>
      <c r="EN51914" s="39"/>
      <c r="EO51914" s="39"/>
    </row>
    <row r="51915" spans="143:145" x14ac:dyDescent="0.2">
      <c r="EM51915" s="39"/>
      <c r="EN51915" s="39"/>
      <c r="EO51915" s="39"/>
    </row>
    <row r="51916" spans="143:145" x14ac:dyDescent="0.2">
      <c r="EM51916" s="39"/>
      <c r="EN51916" s="39"/>
      <c r="EO51916" s="39"/>
    </row>
    <row r="51917" spans="143:145" x14ac:dyDescent="0.2">
      <c r="EM51917" s="39"/>
      <c r="EN51917" s="39"/>
      <c r="EO51917" s="39"/>
    </row>
    <row r="51918" spans="143:145" x14ac:dyDescent="0.2">
      <c r="EM51918" s="39"/>
      <c r="EN51918" s="39"/>
      <c r="EO51918" s="39"/>
    </row>
    <row r="51919" spans="143:145" x14ac:dyDescent="0.2">
      <c r="EM51919" s="39"/>
      <c r="EN51919" s="39"/>
      <c r="EO51919" s="39"/>
    </row>
    <row r="51920" spans="143:145" x14ac:dyDescent="0.2">
      <c r="EM51920" s="39"/>
      <c r="EN51920" s="39"/>
      <c r="EO51920" s="39"/>
    </row>
    <row r="51921" spans="143:145" x14ac:dyDescent="0.2">
      <c r="EM51921" s="39"/>
      <c r="EN51921" s="39"/>
      <c r="EO51921" s="39"/>
    </row>
    <row r="51922" spans="143:145" x14ac:dyDescent="0.2">
      <c r="EM51922" s="39"/>
      <c r="EN51922" s="39"/>
      <c r="EO51922" s="39"/>
    </row>
    <row r="51923" spans="143:145" x14ac:dyDescent="0.2">
      <c r="EM51923" s="39"/>
      <c r="EN51923" s="39"/>
      <c r="EO51923" s="39"/>
    </row>
    <row r="51924" spans="143:145" x14ac:dyDescent="0.2">
      <c r="EM51924" s="39"/>
      <c r="EN51924" s="39"/>
      <c r="EO51924" s="39"/>
    </row>
    <row r="51925" spans="143:145" x14ac:dyDescent="0.2">
      <c r="EM51925" s="39"/>
      <c r="EN51925" s="39"/>
      <c r="EO51925" s="39"/>
    </row>
    <row r="51926" spans="143:145" x14ac:dyDescent="0.2">
      <c r="EM51926" s="39"/>
      <c r="EN51926" s="39"/>
      <c r="EO51926" s="39"/>
    </row>
    <row r="51927" spans="143:145" x14ac:dyDescent="0.2">
      <c r="EM51927" s="39"/>
      <c r="EN51927" s="39"/>
      <c r="EO51927" s="39"/>
    </row>
    <row r="51928" spans="143:145" x14ac:dyDescent="0.2">
      <c r="EM51928" s="39"/>
      <c r="EN51928" s="39"/>
      <c r="EO51928" s="39"/>
    </row>
    <row r="51929" spans="143:145" x14ac:dyDescent="0.2">
      <c r="EM51929" s="39"/>
      <c r="EN51929" s="39"/>
      <c r="EO51929" s="39"/>
    </row>
    <row r="51930" spans="143:145" x14ac:dyDescent="0.2">
      <c r="EM51930" s="39"/>
      <c r="EN51930" s="39"/>
      <c r="EO51930" s="39"/>
    </row>
    <row r="51931" spans="143:145" x14ac:dyDescent="0.2">
      <c r="EM51931" s="39"/>
      <c r="EN51931" s="39"/>
      <c r="EO51931" s="39"/>
    </row>
    <row r="51932" spans="143:145" x14ac:dyDescent="0.2">
      <c r="EM51932" s="39"/>
      <c r="EN51932" s="39"/>
      <c r="EO51932" s="39"/>
    </row>
    <row r="51933" spans="143:145" x14ac:dyDescent="0.2">
      <c r="EM51933" s="39"/>
      <c r="EN51933" s="39"/>
      <c r="EO51933" s="39"/>
    </row>
    <row r="51934" spans="143:145" x14ac:dyDescent="0.2">
      <c r="EM51934" s="39"/>
      <c r="EN51934" s="39"/>
      <c r="EO51934" s="39"/>
    </row>
    <row r="51935" spans="143:145" x14ac:dyDescent="0.2">
      <c r="EM51935" s="39"/>
      <c r="EN51935" s="39"/>
      <c r="EO51935" s="39"/>
    </row>
    <row r="51936" spans="143:145" x14ac:dyDescent="0.2">
      <c r="EM51936" s="39"/>
      <c r="EN51936" s="39"/>
      <c r="EO51936" s="39"/>
    </row>
    <row r="51937" spans="143:145" x14ac:dyDescent="0.2">
      <c r="EM51937" s="39"/>
      <c r="EN51937" s="39"/>
      <c r="EO51937" s="39"/>
    </row>
    <row r="51938" spans="143:145" x14ac:dyDescent="0.2">
      <c r="EM51938" s="39"/>
      <c r="EN51938" s="39"/>
      <c r="EO51938" s="39"/>
    </row>
    <row r="51939" spans="143:145" x14ac:dyDescent="0.2">
      <c r="EM51939" s="39"/>
      <c r="EN51939" s="39"/>
      <c r="EO51939" s="39"/>
    </row>
    <row r="51940" spans="143:145" x14ac:dyDescent="0.2">
      <c r="EM51940" s="39"/>
      <c r="EN51940" s="39"/>
      <c r="EO51940" s="39"/>
    </row>
    <row r="51941" spans="143:145" x14ac:dyDescent="0.2">
      <c r="EM51941" s="39"/>
      <c r="EN51941" s="39"/>
      <c r="EO51941" s="39"/>
    </row>
    <row r="51942" spans="143:145" x14ac:dyDescent="0.2">
      <c r="EM51942" s="39"/>
      <c r="EN51942" s="39"/>
      <c r="EO51942" s="39"/>
    </row>
    <row r="51943" spans="143:145" x14ac:dyDescent="0.2">
      <c r="EM51943" s="39"/>
      <c r="EN51943" s="39"/>
      <c r="EO51943" s="39"/>
    </row>
    <row r="51944" spans="143:145" x14ac:dyDescent="0.2">
      <c r="EM51944" s="39"/>
      <c r="EN51944" s="39"/>
      <c r="EO51944" s="39"/>
    </row>
    <row r="51945" spans="143:145" x14ac:dyDescent="0.2">
      <c r="EM51945" s="39"/>
      <c r="EN51945" s="39"/>
      <c r="EO51945" s="39"/>
    </row>
    <row r="51946" spans="143:145" x14ac:dyDescent="0.2">
      <c r="EM51946" s="39"/>
      <c r="EN51946" s="39"/>
      <c r="EO51946" s="39"/>
    </row>
    <row r="51947" spans="143:145" x14ac:dyDescent="0.2">
      <c r="EM51947" s="39"/>
      <c r="EN51947" s="39"/>
      <c r="EO51947" s="39"/>
    </row>
    <row r="51948" spans="143:145" x14ac:dyDescent="0.2">
      <c r="EM51948" s="39"/>
      <c r="EN51948" s="39"/>
      <c r="EO51948" s="39"/>
    </row>
    <row r="51949" spans="143:145" x14ac:dyDescent="0.2">
      <c r="EM51949" s="39"/>
      <c r="EN51949" s="39"/>
      <c r="EO51949" s="39"/>
    </row>
    <row r="51950" spans="143:145" x14ac:dyDescent="0.2">
      <c r="EM51950" s="39"/>
      <c r="EN51950" s="39"/>
      <c r="EO51950" s="39"/>
    </row>
    <row r="51951" spans="143:145" x14ac:dyDescent="0.2">
      <c r="EM51951" s="39"/>
      <c r="EN51951" s="39"/>
      <c r="EO51951" s="39"/>
    </row>
    <row r="51952" spans="143:145" x14ac:dyDescent="0.2">
      <c r="EM51952" s="39"/>
      <c r="EN51952" s="39"/>
      <c r="EO51952" s="39"/>
    </row>
    <row r="51953" spans="143:145" x14ac:dyDescent="0.2">
      <c r="EM51953" s="39"/>
      <c r="EN51953" s="39"/>
      <c r="EO51953" s="39"/>
    </row>
    <row r="51954" spans="143:145" x14ac:dyDescent="0.2">
      <c r="EM51954" s="39"/>
      <c r="EN51954" s="39"/>
      <c r="EO51954" s="39"/>
    </row>
    <row r="51955" spans="143:145" x14ac:dyDescent="0.2">
      <c r="EM51955" s="39"/>
      <c r="EN51955" s="39"/>
      <c r="EO51955" s="39"/>
    </row>
    <row r="51956" spans="143:145" x14ac:dyDescent="0.2">
      <c r="EM51956" s="39"/>
      <c r="EN51956" s="39"/>
      <c r="EO51956" s="39"/>
    </row>
    <row r="51957" spans="143:145" x14ac:dyDescent="0.2">
      <c r="EM51957" s="39"/>
      <c r="EN51957" s="39"/>
      <c r="EO51957" s="39"/>
    </row>
    <row r="51958" spans="143:145" x14ac:dyDescent="0.2">
      <c r="EM51958" s="39"/>
      <c r="EN51958" s="39"/>
      <c r="EO51958" s="39"/>
    </row>
    <row r="51959" spans="143:145" x14ac:dyDescent="0.2">
      <c r="EM51959" s="39"/>
      <c r="EN51959" s="39"/>
      <c r="EO51959" s="39"/>
    </row>
    <row r="51960" spans="143:145" x14ac:dyDescent="0.2">
      <c r="EM51960" s="39"/>
      <c r="EN51960" s="39"/>
      <c r="EO51960" s="39"/>
    </row>
    <row r="51961" spans="143:145" x14ac:dyDescent="0.2">
      <c r="EM51961" s="39"/>
      <c r="EN51961" s="39"/>
      <c r="EO51961" s="39"/>
    </row>
    <row r="51962" spans="143:145" x14ac:dyDescent="0.2">
      <c r="EM51962" s="39"/>
      <c r="EN51962" s="39"/>
      <c r="EO51962" s="39"/>
    </row>
    <row r="51963" spans="143:145" x14ac:dyDescent="0.2">
      <c r="EM51963" s="39"/>
      <c r="EN51963" s="39"/>
      <c r="EO51963" s="39"/>
    </row>
    <row r="51964" spans="143:145" x14ac:dyDescent="0.2">
      <c r="EM51964" s="39"/>
      <c r="EN51964" s="39"/>
      <c r="EO51964" s="39"/>
    </row>
    <row r="51965" spans="143:145" x14ac:dyDescent="0.2">
      <c r="EM51965" s="39"/>
      <c r="EN51965" s="39"/>
      <c r="EO51965" s="39"/>
    </row>
    <row r="51966" spans="143:145" x14ac:dyDescent="0.2">
      <c r="EM51966" s="39"/>
      <c r="EN51966" s="39"/>
      <c r="EO51966" s="39"/>
    </row>
    <row r="51967" spans="143:145" x14ac:dyDescent="0.2">
      <c r="EM51967" s="39"/>
      <c r="EN51967" s="39"/>
      <c r="EO51967" s="39"/>
    </row>
    <row r="51968" spans="143:145" x14ac:dyDescent="0.2">
      <c r="EM51968" s="39"/>
      <c r="EN51968" s="39"/>
      <c r="EO51968" s="39"/>
    </row>
    <row r="51969" spans="143:145" x14ac:dyDescent="0.2">
      <c r="EM51969" s="39"/>
      <c r="EN51969" s="39"/>
      <c r="EO51969" s="39"/>
    </row>
    <row r="51970" spans="143:145" x14ac:dyDescent="0.2">
      <c r="EM51970" s="39"/>
      <c r="EN51970" s="39"/>
      <c r="EO51970" s="39"/>
    </row>
    <row r="51971" spans="143:145" x14ac:dyDescent="0.2">
      <c r="EM51971" s="39"/>
      <c r="EN51971" s="39"/>
      <c r="EO51971" s="39"/>
    </row>
    <row r="51972" spans="143:145" x14ac:dyDescent="0.2">
      <c r="EM51972" s="39"/>
      <c r="EN51972" s="39"/>
      <c r="EO51972" s="39"/>
    </row>
    <row r="51973" spans="143:145" x14ac:dyDescent="0.2">
      <c r="EM51973" s="39"/>
      <c r="EN51973" s="39"/>
      <c r="EO51973" s="39"/>
    </row>
    <row r="51974" spans="143:145" x14ac:dyDescent="0.2">
      <c r="EM51974" s="39"/>
      <c r="EN51974" s="39"/>
      <c r="EO51974" s="39"/>
    </row>
    <row r="51975" spans="143:145" x14ac:dyDescent="0.2">
      <c r="EM51975" s="39"/>
      <c r="EN51975" s="39"/>
      <c r="EO51975" s="39"/>
    </row>
    <row r="51976" spans="143:145" x14ac:dyDescent="0.2">
      <c r="EM51976" s="39"/>
      <c r="EN51976" s="39"/>
      <c r="EO51976" s="39"/>
    </row>
    <row r="51977" spans="143:145" x14ac:dyDescent="0.2">
      <c r="EM51977" s="39"/>
      <c r="EN51977" s="39"/>
      <c r="EO51977" s="39"/>
    </row>
    <row r="51978" spans="143:145" x14ac:dyDescent="0.2">
      <c r="EM51978" s="39"/>
      <c r="EN51978" s="39"/>
      <c r="EO51978" s="39"/>
    </row>
    <row r="51979" spans="143:145" x14ac:dyDescent="0.2">
      <c r="EM51979" s="39"/>
      <c r="EN51979" s="39"/>
      <c r="EO51979" s="39"/>
    </row>
    <row r="51980" spans="143:145" x14ac:dyDescent="0.2">
      <c r="EM51980" s="39"/>
      <c r="EN51980" s="39"/>
      <c r="EO51980" s="39"/>
    </row>
    <row r="51981" spans="143:145" x14ac:dyDescent="0.2">
      <c r="EM51981" s="39"/>
      <c r="EN51981" s="39"/>
      <c r="EO51981" s="39"/>
    </row>
    <row r="51982" spans="143:145" x14ac:dyDescent="0.2">
      <c r="EM51982" s="39"/>
      <c r="EN51982" s="39"/>
      <c r="EO51982" s="39"/>
    </row>
    <row r="51983" spans="143:145" x14ac:dyDescent="0.2">
      <c r="EM51983" s="39"/>
      <c r="EN51983" s="39"/>
      <c r="EO51983" s="39"/>
    </row>
    <row r="51984" spans="143:145" x14ac:dyDescent="0.2">
      <c r="EM51984" s="39"/>
      <c r="EN51984" s="39"/>
      <c r="EO51984" s="39"/>
    </row>
    <row r="51985" spans="143:145" x14ac:dyDescent="0.2">
      <c r="EM51985" s="39"/>
      <c r="EN51985" s="39"/>
      <c r="EO51985" s="39"/>
    </row>
    <row r="51986" spans="143:145" x14ac:dyDescent="0.2">
      <c r="EM51986" s="39"/>
      <c r="EN51986" s="39"/>
      <c r="EO51986" s="39"/>
    </row>
    <row r="51987" spans="143:145" x14ac:dyDescent="0.2">
      <c r="EM51987" s="39"/>
      <c r="EN51987" s="39"/>
      <c r="EO51987" s="39"/>
    </row>
    <row r="51988" spans="143:145" x14ac:dyDescent="0.2">
      <c r="EM51988" s="39"/>
      <c r="EN51988" s="39"/>
      <c r="EO51988" s="39"/>
    </row>
    <row r="51989" spans="143:145" x14ac:dyDescent="0.2">
      <c r="EM51989" s="39"/>
      <c r="EN51989" s="39"/>
      <c r="EO51989" s="39"/>
    </row>
    <row r="51990" spans="143:145" x14ac:dyDescent="0.2">
      <c r="EM51990" s="39"/>
      <c r="EN51990" s="39"/>
      <c r="EO51990" s="39"/>
    </row>
    <row r="51991" spans="143:145" x14ac:dyDescent="0.2">
      <c r="EM51991" s="39"/>
      <c r="EN51991" s="39"/>
      <c r="EO51991" s="39"/>
    </row>
    <row r="51992" spans="143:145" x14ac:dyDescent="0.2">
      <c r="EM51992" s="39"/>
      <c r="EN51992" s="39"/>
      <c r="EO51992" s="39"/>
    </row>
    <row r="51993" spans="143:145" x14ac:dyDescent="0.2">
      <c r="EM51993" s="39"/>
      <c r="EN51993" s="39"/>
      <c r="EO51993" s="39"/>
    </row>
    <row r="51994" spans="143:145" x14ac:dyDescent="0.2">
      <c r="EM51994" s="39"/>
      <c r="EN51994" s="39"/>
      <c r="EO51994" s="39"/>
    </row>
    <row r="51995" spans="143:145" x14ac:dyDescent="0.2">
      <c r="EM51995" s="39"/>
      <c r="EN51995" s="39"/>
      <c r="EO51995" s="39"/>
    </row>
    <row r="51996" spans="143:145" x14ac:dyDescent="0.2">
      <c r="EM51996" s="39"/>
      <c r="EN51996" s="39"/>
      <c r="EO51996" s="39"/>
    </row>
    <row r="51997" spans="143:145" x14ac:dyDescent="0.2">
      <c r="EM51997" s="39"/>
      <c r="EN51997" s="39"/>
      <c r="EO51997" s="39"/>
    </row>
    <row r="51998" spans="143:145" x14ac:dyDescent="0.2">
      <c r="EM51998" s="39"/>
      <c r="EN51998" s="39"/>
      <c r="EO51998" s="39"/>
    </row>
    <row r="51999" spans="143:145" x14ac:dyDescent="0.2">
      <c r="EM51999" s="39"/>
      <c r="EN51999" s="39"/>
      <c r="EO51999" s="39"/>
    </row>
    <row r="52000" spans="143:145" x14ac:dyDescent="0.2">
      <c r="EM52000" s="39"/>
      <c r="EN52000" s="39"/>
      <c r="EO52000" s="39"/>
    </row>
    <row r="52001" spans="143:145" x14ac:dyDescent="0.2">
      <c r="EM52001" s="39"/>
      <c r="EN52001" s="39"/>
      <c r="EO52001" s="39"/>
    </row>
    <row r="52002" spans="143:145" x14ac:dyDescent="0.2">
      <c r="EM52002" s="39"/>
      <c r="EN52002" s="39"/>
      <c r="EO52002" s="39"/>
    </row>
    <row r="52003" spans="143:145" x14ac:dyDescent="0.2">
      <c r="EM52003" s="39"/>
      <c r="EN52003" s="39"/>
      <c r="EO52003" s="39"/>
    </row>
    <row r="52004" spans="143:145" x14ac:dyDescent="0.2">
      <c r="EM52004" s="39"/>
      <c r="EN52004" s="39"/>
      <c r="EO52004" s="39"/>
    </row>
    <row r="52005" spans="143:145" x14ac:dyDescent="0.2">
      <c r="EM52005" s="39"/>
      <c r="EN52005" s="39"/>
      <c r="EO52005" s="39"/>
    </row>
    <row r="52006" spans="143:145" x14ac:dyDescent="0.2">
      <c r="EM52006" s="39"/>
      <c r="EN52006" s="39"/>
      <c r="EO52006" s="39"/>
    </row>
    <row r="52007" spans="143:145" x14ac:dyDescent="0.2">
      <c r="EM52007" s="39"/>
      <c r="EN52007" s="39"/>
      <c r="EO52007" s="39"/>
    </row>
    <row r="52008" spans="143:145" x14ac:dyDescent="0.2">
      <c r="EM52008" s="39"/>
      <c r="EN52008" s="39"/>
      <c r="EO52008" s="39"/>
    </row>
    <row r="52009" spans="143:145" x14ac:dyDescent="0.2">
      <c r="EM52009" s="39"/>
      <c r="EN52009" s="39"/>
      <c r="EO52009" s="39"/>
    </row>
    <row r="52010" spans="143:145" x14ac:dyDescent="0.2">
      <c r="EM52010" s="39"/>
      <c r="EN52010" s="39"/>
      <c r="EO52010" s="39"/>
    </row>
    <row r="52011" spans="143:145" x14ac:dyDescent="0.2">
      <c r="EM52011" s="39"/>
      <c r="EN52011" s="39"/>
      <c r="EO52011" s="39"/>
    </row>
    <row r="52012" spans="143:145" x14ac:dyDescent="0.2">
      <c r="EM52012" s="39"/>
      <c r="EN52012" s="39"/>
      <c r="EO52012" s="39"/>
    </row>
    <row r="52013" spans="143:145" x14ac:dyDescent="0.2">
      <c r="EM52013" s="39"/>
      <c r="EN52013" s="39"/>
      <c r="EO52013" s="39"/>
    </row>
    <row r="52014" spans="143:145" x14ac:dyDescent="0.2">
      <c r="EM52014" s="39"/>
      <c r="EN52014" s="39"/>
      <c r="EO52014" s="39"/>
    </row>
    <row r="52015" spans="143:145" x14ac:dyDescent="0.2">
      <c r="EM52015" s="39"/>
      <c r="EN52015" s="39"/>
      <c r="EO52015" s="39"/>
    </row>
    <row r="52016" spans="143:145" x14ac:dyDescent="0.2">
      <c r="EM52016" s="39"/>
      <c r="EN52016" s="39"/>
      <c r="EO52016" s="39"/>
    </row>
    <row r="52017" spans="143:145" x14ac:dyDescent="0.2">
      <c r="EM52017" s="39"/>
      <c r="EN52017" s="39"/>
      <c r="EO52017" s="39"/>
    </row>
    <row r="52018" spans="143:145" x14ac:dyDescent="0.2">
      <c r="EM52018" s="39"/>
      <c r="EN52018" s="39"/>
      <c r="EO52018" s="39"/>
    </row>
    <row r="52019" spans="143:145" x14ac:dyDescent="0.2">
      <c r="EM52019" s="39"/>
      <c r="EN52019" s="39"/>
      <c r="EO52019" s="39"/>
    </row>
    <row r="52020" spans="143:145" x14ac:dyDescent="0.2">
      <c r="EM52020" s="39"/>
      <c r="EN52020" s="39"/>
      <c r="EO52020" s="39"/>
    </row>
    <row r="52021" spans="143:145" x14ac:dyDescent="0.2">
      <c r="EM52021" s="39"/>
      <c r="EN52021" s="39"/>
      <c r="EO52021" s="39"/>
    </row>
    <row r="52022" spans="143:145" x14ac:dyDescent="0.2">
      <c r="EM52022" s="39"/>
      <c r="EN52022" s="39"/>
      <c r="EO52022" s="39"/>
    </row>
    <row r="52023" spans="143:145" x14ac:dyDescent="0.2">
      <c r="EM52023" s="39"/>
      <c r="EN52023" s="39"/>
      <c r="EO52023" s="39"/>
    </row>
    <row r="52024" spans="143:145" x14ac:dyDescent="0.2">
      <c r="EM52024" s="39"/>
      <c r="EN52024" s="39"/>
      <c r="EO52024" s="39"/>
    </row>
    <row r="52025" spans="143:145" x14ac:dyDescent="0.2">
      <c r="EM52025" s="39"/>
      <c r="EN52025" s="39"/>
      <c r="EO52025" s="39"/>
    </row>
    <row r="52026" spans="143:145" x14ac:dyDescent="0.2">
      <c r="EM52026" s="39"/>
      <c r="EN52026" s="39"/>
      <c r="EO52026" s="39"/>
    </row>
    <row r="52027" spans="143:145" x14ac:dyDescent="0.2">
      <c r="EM52027" s="39"/>
      <c r="EN52027" s="39"/>
      <c r="EO52027" s="39"/>
    </row>
    <row r="52028" spans="143:145" x14ac:dyDescent="0.2">
      <c r="EM52028" s="39"/>
      <c r="EN52028" s="39"/>
      <c r="EO52028" s="39"/>
    </row>
    <row r="52029" spans="143:145" x14ac:dyDescent="0.2">
      <c r="EM52029" s="39"/>
      <c r="EN52029" s="39"/>
      <c r="EO52029" s="39"/>
    </row>
    <row r="52030" spans="143:145" x14ac:dyDescent="0.2">
      <c r="EM52030" s="39"/>
      <c r="EN52030" s="39"/>
      <c r="EO52030" s="39"/>
    </row>
    <row r="52031" spans="143:145" x14ac:dyDescent="0.2">
      <c r="EM52031" s="39"/>
      <c r="EN52031" s="39"/>
      <c r="EO52031" s="39"/>
    </row>
    <row r="52032" spans="143:145" x14ac:dyDescent="0.2">
      <c r="EM52032" s="39"/>
      <c r="EN52032" s="39"/>
      <c r="EO52032" s="39"/>
    </row>
    <row r="52033" spans="143:145" x14ac:dyDescent="0.2">
      <c r="EM52033" s="39"/>
      <c r="EN52033" s="39"/>
      <c r="EO52033" s="39"/>
    </row>
    <row r="52034" spans="143:145" x14ac:dyDescent="0.2">
      <c r="EM52034" s="39"/>
      <c r="EN52034" s="39"/>
      <c r="EO52034" s="39"/>
    </row>
    <row r="52035" spans="143:145" x14ac:dyDescent="0.2">
      <c r="EM52035" s="39"/>
      <c r="EN52035" s="39"/>
      <c r="EO52035" s="39"/>
    </row>
    <row r="52036" spans="143:145" x14ac:dyDescent="0.2">
      <c r="EM52036" s="39"/>
      <c r="EN52036" s="39"/>
      <c r="EO52036" s="39"/>
    </row>
    <row r="52037" spans="143:145" x14ac:dyDescent="0.2">
      <c r="EM52037" s="39"/>
      <c r="EN52037" s="39"/>
      <c r="EO52037" s="39"/>
    </row>
    <row r="52038" spans="143:145" x14ac:dyDescent="0.2">
      <c r="EM52038" s="39"/>
      <c r="EN52038" s="39"/>
      <c r="EO52038" s="39"/>
    </row>
    <row r="52039" spans="143:145" x14ac:dyDescent="0.2">
      <c r="EM52039" s="39"/>
      <c r="EN52039" s="39"/>
      <c r="EO52039" s="39"/>
    </row>
    <row r="52040" spans="143:145" x14ac:dyDescent="0.2">
      <c r="EM52040" s="39"/>
      <c r="EN52040" s="39"/>
      <c r="EO52040" s="39"/>
    </row>
    <row r="52041" spans="143:145" x14ac:dyDescent="0.2">
      <c r="EM52041" s="39"/>
      <c r="EN52041" s="39"/>
      <c r="EO52041" s="39"/>
    </row>
    <row r="52042" spans="143:145" x14ac:dyDescent="0.2">
      <c r="EM52042" s="39"/>
      <c r="EN52042" s="39"/>
      <c r="EO52042" s="39"/>
    </row>
    <row r="52043" spans="143:145" x14ac:dyDescent="0.2">
      <c r="EM52043" s="39"/>
      <c r="EN52043" s="39"/>
      <c r="EO52043" s="39"/>
    </row>
    <row r="52044" spans="143:145" x14ac:dyDescent="0.2">
      <c r="EM52044" s="39"/>
      <c r="EN52044" s="39"/>
      <c r="EO52044" s="39"/>
    </row>
    <row r="52045" spans="143:145" x14ac:dyDescent="0.2">
      <c r="EM52045" s="39"/>
      <c r="EN52045" s="39"/>
      <c r="EO52045" s="39"/>
    </row>
    <row r="52046" spans="143:145" x14ac:dyDescent="0.2">
      <c r="EM52046" s="39"/>
      <c r="EN52046" s="39"/>
      <c r="EO52046" s="39"/>
    </row>
    <row r="52047" spans="143:145" x14ac:dyDescent="0.2">
      <c r="EM52047" s="39"/>
      <c r="EN52047" s="39"/>
      <c r="EO52047" s="39"/>
    </row>
    <row r="52048" spans="143:145" x14ac:dyDescent="0.2">
      <c r="EM52048" s="39"/>
      <c r="EN52048" s="39"/>
      <c r="EO52048" s="39"/>
    </row>
    <row r="52049" spans="143:145" x14ac:dyDescent="0.2">
      <c r="EM52049" s="39"/>
      <c r="EN52049" s="39"/>
      <c r="EO52049" s="39"/>
    </row>
    <row r="52050" spans="143:145" x14ac:dyDescent="0.2">
      <c r="EM52050" s="39"/>
      <c r="EN52050" s="39"/>
      <c r="EO52050" s="39"/>
    </row>
    <row r="52051" spans="143:145" x14ac:dyDescent="0.2">
      <c r="EM52051" s="39"/>
      <c r="EN52051" s="39"/>
      <c r="EO52051" s="39"/>
    </row>
    <row r="52052" spans="143:145" x14ac:dyDescent="0.2">
      <c r="EM52052" s="39"/>
      <c r="EN52052" s="39"/>
      <c r="EO52052" s="39"/>
    </row>
    <row r="52053" spans="143:145" x14ac:dyDescent="0.2">
      <c r="EM52053" s="39"/>
      <c r="EN52053" s="39"/>
      <c r="EO52053" s="39"/>
    </row>
    <row r="52054" spans="143:145" x14ac:dyDescent="0.2">
      <c r="EM52054" s="39"/>
      <c r="EN52054" s="39"/>
      <c r="EO52054" s="39"/>
    </row>
    <row r="52055" spans="143:145" x14ac:dyDescent="0.2">
      <c r="EM52055" s="39"/>
      <c r="EN52055" s="39"/>
      <c r="EO52055" s="39"/>
    </row>
    <row r="52056" spans="143:145" x14ac:dyDescent="0.2">
      <c r="EM52056" s="39"/>
      <c r="EN52056" s="39"/>
      <c r="EO52056" s="39"/>
    </row>
    <row r="52057" spans="143:145" x14ac:dyDescent="0.2">
      <c r="EM52057" s="39"/>
      <c r="EN52057" s="39"/>
      <c r="EO52057" s="39"/>
    </row>
    <row r="52058" spans="143:145" x14ac:dyDescent="0.2">
      <c r="EM52058" s="39"/>
      <c r="EN52058" s="39"/>
      <c r="EO52058" s="39"/>
    </row>
    <row r="52059" spans="143:145" x14ac:dyDescent="0.2">
      <c r="EM52059" s="39"/>
      <c r="EN52059" s="39"/>
      <c r="EO52059" s="39"/>
    </row>
    <row r="52060" spans="143:145" x14ac:dyDescent="0.2">
      <c r="EM52060" s="39"/>
      <c r="EN52060" s="39"/>
      <c r="EO52060" s="39"/>
    </row>
    <row r="52061" spans="143:145" x14ac:dyDescent="0.2">
      <c r="EM52061" s="39"/>
      <c r="EN52061" s="39"/>
      <c r="EO52061" s="39"/>
    </row>
    <row r="52062" spans="143:145" x14ac:dyDescent="0.2">
      <c r="EM52062" s="39"/>
      <c r="EN52062" s="39"/>
      <c r="EO52062" s="39"/>
    </row>
    <row r="52063" spans="143:145" x14ac:dyDescent="0.2">
      <c r="EM52063" s="39"/>
      <c r="EN52063" s="39"/>
      <c r="EO52063" s="39"/>
    </row>
    <row r="52064" spans="143:145" x14ac:dyDescent="0.2">
      <c r="EM52064" s="39"/>
      <c r="EN52064" s="39"/>
      <c r="EO52064" s="39"/>
    </row>
    <row r="52065" spans="143:145" x14ac:dyDescent="0.2">
      <c r="EM52065" s="39"/>
      <c r="EN52065" s="39"/>
      <c r="EO52065" s="39"/>
    </row>
    <row r="52066" spans="143:145" x14ac:dyDescent="0.2">
      <c r="EM52066" s="39"/>
      <c r="EN52066" s="39"/>
      <c r="EO52066" s="39"/>
    </row>
    <row r="52067" spans="143:145" x14ac:dyDescent="0.2">
      <c r="EM52067" s="39"/>
      <c r="EN52067" s="39"/>
      <c r="EO52067" s="39"/>
    </row>
    <row r="52068" spans="143:145" x14ac:dyDescent="0.2">
      <c r="EM52068" s="39"/>
      <c r="EN52068" s="39"/>
      <c r="EO52068" s="39"/>
    </row>
    <row r="52069" spans="143:145" x14ac:dyDescent="0.2">
      <c r="EM52069" s="39"/>
      <c r="EN52069" s="39"/>
      <c r="EO52069" s="39"/>
    </row>
    <row r="52070" spans="143:145" x14ac:dyDescent="0.2">
      <c r="EM52070" s="39"/>
      <c r="EN52070" s="39"/>
      <c r="EO52070" s="39"/>
    </row>
    <row r="52071" spans="143:145" x14ac:dyDescent="0.2">
      <c r="EM52071" s="39"/>
      <c r="EN52071" s="39"/>
      <c r="EO52071" s="39"/>
    </row>
    <row r="52072" spans="143:145" x14ac:dyDescent="0.2">
      <c r="EM52072" s="39"/>
      <c r="EN52072" s="39"/>
      <c r="EO52072" s="39"/>
    </row>
    <row r="52073" spans="143:145" x14ac:dyDescent="0.2">
      <c r="EM52073" s="39"/>
      <c r="EN52073" s="39"/>
      <c r="EO52073" s="39"/>
    </row>
    <row r="52074" spans="143:145" x14ac:dyDescent="0.2">
      <c r="EM52074" s="39"/>
      <c r="EN52074" s="39"/>
      <c r="EO52074" s="39"/>
    </row>
    <row r="52075" spans="143:145" x14ac:dyDescent="0.2">
      <c r="EM52075" s="39"/>
      <c r="EN52075" s="39"/>
      <c r="EO52075" s="39"/>
    </row>
    <row r="52076" spans="143:145" x14ac:dyDescent="0.2">
      <c r="EM52076" s="39"/>
      <c r="EN52076" s="39"/>
      <c r="EO52076" s="39"/>
    </row>
    <row r="52077" spans="143:145" x14ac:dyDescent="0.2">
      <c r="EM52077" s="39"/>
      <c r="EN52077" s="39"/>
      <c r="EO52077" s="39"/>
    </row>
    <row r="52078" spans="143:145" x14ac:dyDescent="0.2">
      <c r="EM52078" s="39"/>
      <c r="EN52078" s="39"/>
      <c r="EO52078" s="39"/>
    </row>
    <row r="52079" spans="143:145" x14ac:dyDescent="0.2">
      <c r="EM52079" s="39"/>
      <c r="EN52079" s="39"/>
      <c r="EO52079" s="39"/>
    </row>
    <row r="52080" spans="143:145" x14ac:dyDescent="0.2">
      <c r="EM52080" s="39"/>
      <c r="EN52080" s="39"/>
      <c r="EO52080" s="39"/>
    </row>
    <row r="52081" spans="143:145" x14ac:dyDescent="0.2">
      <c r="EM52081" s="39"/>
      <c r="EN52081" s="39"/>
      <c r="EO52081" s="39"/>
    </row>
    <row r="52082" spans="143:145" x14ac:dyDescent="0.2">
      <c r="EM52082" s="39"/>
      <c r="EN52082" s="39"/>
      <c r="EO52082" s="39"/>
    </row>
    <row r="52083" spans="143:145" x14ac:dyDescent="0.2">
      <c r="EM52083" s="39"/>
      <c r="EN52083" s="39"/>
      <c r="EO52083" s="39"/>
    </row>
    <row r="52084" spans="143:145" x14ac:dyDescent="0.2">
      <c r="EM52084" s="39"/>
      <c r="EN52084" s="39"/>
      <c r="EO52084" s="39"/>
    </row>
    <row r="52085" spans="143:145" x14ac:dyDescent="0.2">
      <c r="EM52085" s="39"/>
      <c r="EN52085" s="39"/>
      <c r="EO52085" s="39"/>
    </row>
    <row r="52086" spans="143:145" x14ac:dyDescent="0.2">
      <c r="EM52086" s="39"/>
      <c r="EN52086" s="39"/>
      <c r="EO52086" s="39"/>
    </row>
    <row r="52087" spans="143:145" x14ac:dyDescent="0.2">
      <c r="EM52087" s="39"/>
      <c r="EN52087" s="39"/>
      <c r="EO52087" s="39"/>
    </row>
    <row r="52088" spans="143:145" x14ac:dyDescent="0.2">
      <c r="EM52088" s="39"/>
      <c r="EN52088" s="39"/>
      <c r="EO52088" s="39"/>
    </row>
    <row r="52089" spans="143:145" x14ac:dyDescent="0.2">
      <c r="EM52089" s="39"/>
      <c r="EN52089" s="39"/>
      <c r="EO52089" s="39"/>
    </row>
    <row r="52090" spans="143:145" x14ac:dyDescent="0.2">
      <c r="EM52090" s="39"/>
      <c r="EN52090" s="39"/>
      <c r="EO52090" s="39"/>
    </row>
    <row r="52091" spans="143:145" x14ac:dyDescent="0.2">
      <c r="EM52091" s="39"/>
      <c r="EN52091" s="39"/>
      <c r="EO52091" s="39"/>
    </row>
    <row r="52092" spans="143:145" x14ac:dyDescent="0.2">
      <c r="EM52092" s="39"/>
      <c r="EN52092" s="39"/>
      <c r="EO52092" s="39"/>
    </row>
    <row r="52093" spans="143:145" x14ac:dyDescent="0.2">
      <c r="EM52093" s="39"/>
      <c r="EN52093" s="39"/>
      <c r="EO52093" s="39"/>
    </row>
    <row r="52094" spans="143:145" x14ac:dyDescent="0.2">
      <c r="EM52094" s="39"/>
      <c r="EN52094" s="39"/>
      <c r="EO52094" s="39"/>
    </row>
    <row r="52095" spans="143:145" x14ac:dyDescent="0.2">
      <c r="EM52095" s="39"/>
      <c r="EN52095" s="39"/>
      <c r="EO52095" s="39"/>
    </row>
    <row r="52096" spans="143:145" x14ac:dyDescent="0.2">
      <c r="EM52096" s="39"/>
      <c r="EN52096" s="39"/>
      <c r="EO52096" s="39"/>
    </row>
    <row r="52097" spans="143:145" x14ac:dyDescent="0.2">
      <c r="EM52097" s="39"/>
      <c r="EN52097" s="39"/>
      <c r="EO52097" s="39"/>
    </row>
    <row r="52098" spans="143:145" x14ac:dyDescent="0.2">
      <c r="EM52098" s="39"/>
      <c r="EN52098" s="39"/>
      <c r="EO52098" s="39"/>
    </row>
    <row r="52099" spans="143:145" x14ac:dyDescent="0.2">
      <c r="EM52099" s="39"/>
      <c r="EN52099" s="39"/>
      <c r="EO52099" s="39"/>
    </row>
    <row r="52100" spans="143:145" x14ac:dyDescent="0.2">
      <c r="EM52100" s="39"/>
      <c r="EN52100" s="39"/>
      <c r="EO52100" s="39"/>
    </row>
    <row r="52101" spans="143:145" x14ac:dyDescent="0.2">
      <c r="EM52101" s="39"/>
      <c r="EN52101" s="39"/>
      <c r="EO52101" s="39"/>
    </row>
    <row r="52102" spans="143:145" x14ac:dyDescent="0.2">
      <c r="EM52102" s="39"/>
      <c r="EN52102" s="39"/>
      <c r="EO52102" s="39"/>
    </row>
    <row r="52103" spans="143:145" x14ac:dyDescent="0.2">
      <c r="EM52103" s="39"/>
      <c r="EN52103" s="39"/>
      <c r="EO52103" s="39"/>
    </row>
    <row r="52104" spans="143:145" x14ac:dyDescent="0.2">
      <c r="EM52104" s="39"/>
      <c r="EN52104" s="39"/>
      <c r="EO52104" s="39"/>
    </row>
    <row r="52105" spans="143:145" x14ac:dyDescent="0.2">
      <c r="EM52105" s="39"/>
      <c r="EN52105" s="39"/>
      <c r="EO52105" s="39"/>
    </row>
    <row r="52106" spans="143:145" x14ac:dyDescent="0.2">
      <c r="EM52106" s="39"/>
      <c r="EN52106" s="39"/>
      <c r="EO52106" s="39"/>
    </row>
    <row r="52107" spans="143:145" x14ac:dyDescent="0.2">
      <c r="EM52107" s="39"/>
      <c r="EN52107" s="39"/>
      <c r="EO52107" s="39"/>
    </row>
    <row r="52108" spans="143:145" x14ac:dyDescent="0.2">
      <c r="EM52108" s="39"/>
      <c r="EN52108" s="39"/>
      <c r="EO52108" s="39"/>
    </row>
    <row r="52109" spans="143:145" x14ac:dyDescent="0.2">
      <c r="EM52109" s="39"/>
      <c r="EN52109" s="39"/>
      <c r="EO52109" s="39"/>
    </row>
    <row r="52110" spans="143:145" x14ac:dyDescent="0.2">
      <c r="EM52110" s="39"/>
      <c r="EN52110" s="39"/>
      <c r="EO52110" s="39"/>
    </row>
    <row r="52111" spans="143:145" x14ac:dyDescent="0.2">
      <c r="EM52111" s="39"/>
      <c r="EN52111" s="39"/>
      <c r="EO52111" s="39"/>
    </row>
    <row r="52112" spans="143:145" x14ac:dyDescent="0.2">
      <c r="EM52112" s="39"/>
      <c r="EN52112" s="39"/>
      <c r="EO52112" s="39"/>
    </row>
    <row r="52113" spans="143:145" x14ac:dyDescent="0.2">
      <c r="EM52113" s="39"/>
      <c r="EN52113" s="39"/>
      <c r="EO52113" s="39"/>
    </row>
    <row r="52114" spans="143:145" x14ac:dyDescent="0.2">
      <c r="EM52114" s="39"/>
      <c r="EN52114" s="39"/>
      <c r="EO52114" s="39"/>
    </row>
    <row r="52115" spans="143:145" x14ac:dyDescent="0.2">
      <c r="EM52115" s="39"/>
      <c r="EN52115" s="39"/>
      <c r="EO52115" s="39"/>
    </row>
    <row r="52116" spans="143:145" x14ac:dyDescent="0.2">
      <c r="EM52116" s="39"/>
      <c r="EN52116" s="39"/>
      <c r="EO52116" s="39"/>
    </row>
    <row r="52117" spans="143:145" x14ac:dyDescent="0.2">
      <c r="EM52117" s="39"/>
      <c r="EN52117" s="39"/>
      <c r="EO52117" s="39"/>
    </row>
    <row r="52118" spans="143:145" x14ac:dyDescent="0.2">
      <c r="EM52118" s="39"/>
      <c r="EN52118" s="39"/>
      <c r="EO52118" s="39"/>
    </row>
    <row r="52119" spans="143:145" x14ac:dyDescent="0.2">
      <c r="EM52119" s="39"/>
      <c r="EN52119" s="39"/>
      <c r="EO52119" s="39"/>
    </row>
    <row r="52120" spans="143:145" x14ac:dyDescent="0.2">
      <c r="EM52120" s="39"/>
      <c r="EN52120" s="39"/>
      <c r="EO52120" s="39"/>
    </row>
    <row r="52121" spans="143:145" x14ac:dyDescent="0.2">
      <c r="EM52121" s="39"/>
      <c r="EN52121" s="39"/>
      <c r="EO52121" s="39"/>
    </row>
    <row r="52122" spans="143:145" x14ac:dyDescent="0.2">
      <c r="EM52122" s="39"/>
      <c r="EN52122" s="39"/>
      <c r="EO52122" s="39"/>
    </row>
    <row r="52123" spans="143:145" x14ac:dyDescent="0.2">
      <c r="EM52123" s="39"/>
      <c r="EN52123" s="39"/>
      <c r="EO52123" s="39"/>
    </row>
    <row r="52124" spans="143:145" x14ac:dyDescent="0.2">
      <c r="EM52124" s="39"/>
      <c r="EN52124" s="39"/>
      <c r="EO52124" s="39"/>
    </row>
    <row r="52125" spans="143:145" x14ac:dyDescent="0.2">
      <c r="EM52125" s="39"/>
      <c r="EN52125" s="39"/>
      <c r="EO52125" s="39"/>
    </row>
    <row r="52126" spans="143:145" x14ac:dyDescent="0.2">
      <c r="EM52126" s="39"/>
      <c r="EN52126" s="39"/>
      <c r="EO52126" s="39"/>
    </row>
    <row r="52127" spans="143:145" x14ac:dyDescent="0.2">
      <c r="EM52127" s="39"/>
      <c r="EN52127" s="39"/>
      <c r="EO52127" s="39"/>
    </row>
    <row r="52128" spans="143:145" x14ac:dyDescent="0.2">
      <c r="EM52128" s="39"/>
      <c r="EN52128" s="39"/>
      <c r="EO52128" s="39"/>
    </row>
    <row r="52129" spans="143:145" x14ac:dyDescent="0.2">
      <c r="EM52129" s="39"/>
      <c r="EN52129" s="39"/>
      <c r="EO52129" s="39"/>
    </row>
    <row r="52130" spans="143:145" x14ac:dyDescent="0.2">
      <c r="EM52130" s="39"/>
      <c r="EN52130" s="39"/>
      <c r="EO52130" s="39"/>
    </row>
    <row r="52131" spans="143:145" x14ac:dyDescent="0.2">
      <c r="EM52131" s="39"/>
      <c r="EN52131" s="39"/>
      <c r="EO52131" s="39"/>
    </row>
    <row r="52132" spans="143:145" x14ac:dyDescent="0.2">
      <c r="EM52132" s="39"/>
      <c r="EN52132" s="39"/>
      <c r="EO52132" s="39"/>
    </row>
    <row r="52133" spans="143:145" x14ac:dyDescent="0.2">
      <c r="EM52133" s="39"/>
      <c r="EN52133" s="39"/>
      <c r="EO52133" s="39"/>
    </row>
    <row r="52134" spans="143:145" x14ac:dyDescent="0.2">
      <c r="EM52134" s="39"/>
      <c r="EN52134" s="39"/>
      <c r="EO52134" s="39"/>
    </row>
    <row r="52135" spans="143:145" x14ac:dyDescent="0.2">
      <c r="EM52135" s="39"/>
      <c r="EN52135" s="39"/>
      <c r="EO52135" s="39"/>
    </row>
    <row r="52136" spans="143:145" x14ac:dyDescent="0.2">
      <c r="EM52136" s="39"/>
      <c r="EN52136" s="39"/>
      <c r="EO52136" s="39"/>
    </row>
    <row r="52137" spans="143:145" x14ac:dyDescent="0.2">
      <c r="EM52137" s="39"/>
      <c r="EN52137" s="39"/>
      <c r="EO52137" s="39"/>
    </row>
    <row r="52138" spans="143:145" x14ac:dyDescent="0.2">
      <c r="EM52138" s="39"/>
      <c r="EN52138" s="39"/>
      <c r="EO52138" s="39"/>
    </row>
    <row r="52139" spans="143:145" x14ac:dyDescent="0.2">
      <c r="EM52139" s="39"/>
      <c r="EN52139" s="39"/>
      <c r="EO52139" s="39"/>
    </row>
    <row r="52140" spans="143:145" x14ac:dyDescent="0.2">
      <c r="EM52140" s="39"/>
      <c r="EN52140" s="39"/>
      <c r="EO52140" s="39"/>
    </row>
    <row r="52141" spans="143:145" x14ac:dyDescent="0.2">
      <c r="EM52141" s="39"/>
      <c r="EN52141" s="39"/>
      <c r="EO52141" s="39"/>
    </row>
    <row r="52142" spans="143:145" x14ac:dyDescent="0.2">
      <c r="EM52142" s="39"/>
      <c r="EN52142" s="39"/>
      <c r="EO52142" s="39"/>
    </row>
    <row r="52143" spans="143:145" x14ac:dyDescent="0.2">
      <c r="EM52143" s="39"/>
      <c r="EN52143" s="39"/>
      <c r="EO52143" s="39"/>
    </row>
    <row r="52144" spans="143:145" x14ac:dyDescent="0.2">
      <c r="EM52144" s="39"/>
      <c r="EN52144" s="39"/>
      <c r="EO52144" s="39"/>
    </row>
    <row r="52145" spans="143:145" x14ac:dyDescent="0.2">
      <c r="EM52145" s="39"/>
      <c r="EN52145" s="39"/>
      <c r="EO52145" s="39"/>
    </row>
    <row r="52146" spans="143:145" x14ac:dyDescent="0.2">
      <c r="EM52146" s="39"/>
      <c r="EN52146" s="39"/>
      <c r="EO52146" s="39"/>
    </row>
    <row r="52147" spans="143:145" x14ac:dyDescent="0.2">
      <c r="EM52147" s="39"/>
      <c r="EN52147" s="39"/>
      <c r="EO52147" s="39"/>
    </row>
    <row r="52148" spans="143:145" x14ac:dyDescent="0.2">
      <c r="EM52148" s="39"/>
      <c r="EN52148" s="39"/>
      <c r="EO52148" s="39"/>
    </row>
    <row r="52149" spans="143:145" x14ac:dyDescent="0.2">
      <c r="EM52149" s="39"/>
      <c r="EN52149" s="39"/>
      <c r="EO52149" s="39"/>
    </row>
    <row r="52150" spans="143:145" x14ac:dyDescent="0.2">
      <c r="EM52150" s="39"/>
      <c r="EN52150" s="39"/>
      <c r="EO52150" s="39"/>
    </row>
    <row r="52151" spans="143:145" x14ac:dyDescent="0.2">
      <c r="EM52151" s="39"/>
      <c r="EN52151" s="39"/>
      <c r="EO52151" s="39"/>
    </row>
    <row r="52152" spans="143:145" x14ac:dyDescent="0.2">
      <c r="EM52152" s="39"/>
      <c r="EN52152" s="39"/>
      <c r="EO52152" s="39"/>
    </row>
    <row r="52153" spans="143:145" x14ac:dyDescent="0.2">
      <c r="EM52153" s="39"/>
      <c r="EN52153" s="39"/>
      <c r="EO52153" s="39"/>
    </row>
    <row r="52154" spans="143:145" x14ac:dyDescent="0.2">
      <c r="EM52154" s="39"/>
      <c r="EN52154" s="39"/>
      <c r="EO52154" s="39"/>
    </row>
    <row r="52155" spans="143:145" x14ac:dyDescent="0.2">
      <c r="EM52155" s="39"/>
      <c r="EN52155" s="39"/>
      <c r="EO52155" s="39"/>
    </row>
    <row r="52156" spans="143:145" x14ac:dyDescent="0.2">
      <c r="EM52156" s="39"/>
      <c r="EN52156" s="39"/>
      <c r="EO52156" s="39"/>
    </row>
    <row r="52157" spans="143:145" x14ac:dyDescent="0.2">
      <c r="EM52157" s="39"/>
      <c r="EN52157" s="39"/>
      <c r="EO52157" s="39"/>
    </row>
    <row r="52158" spans="143:145" x14ac:dyDescent="0.2">
      <c r="EM52158" s="39"/>
      <c r="EN52158" s="39"/>
      <c r="EO52158" s="39"/>
    </row>
    <row r="52159" spans="143:145" x14ac:dyDescent="0.2">
      <c r="EM52159" s="39"/>
      <c r="EN52159" s="39"/>
      <c r="EO52159" s="39"/>
    </row>
    <row r="52160" spans="143:145" x14ac:dyDescent="0.2">
      <c r="EM52160" s="39"/>
      <c r="EN52160" s="39"/>
      <c r="EO52160" s="39"/>
    </row>
    <row r="52161" spans="143:145" x14ac:dyDescent="0.2">
      <c r="EM52161" s="39"/>
      <c r="EN52161" s="39"/>
      <c r="EO52161" s="39"/>
    </row>
    <row r="52162" spans="143:145" x14ac:dyDescent="0.2">
      <c r="EM52162" s="39"/>
      <c r="EN52162" s="39"/>
      <c r="EO52162" s="39"/>
    </row>
    <row r="52163" spans="143:145" x14ac:dyDescent="0.2">
      <c r="EM52163" s="39"/>
      <c r="EN52163" s="39"/>
      <c r="EO52163" s="39"/>
    </row>
    <row r="52164" spans="143:145" x14ac:dyDescent="0.2">
      <c r="EM52164" s="39"/>
      <c r="EN52164" s="39"/>
      <c r="EO52164" s="39"/>
    </row>
    <row r="52165" spans="143:145" x14ac:dyDescent="0.2">
      <c r="EM52165" s="39"/>
      <c r="EN52165" s="39"/>
      <c r="EO52165" s="39"/>
    </row>
    <row r="52166" spans="143:145" x14ac:dyDescent="0.2">
      <c r="EM52166" s="39"/>
      <c r="EN52166" s="39"/>
      <c r="EO52166" s="39"/>
    </row>
    <row r="52167" spans="143:145" x14ac:dyDescent="0.2">
      <c r="EM52167" s="39"/>
      <c r="EN52167" s="39"/>
      <c r="EO52167" s="39"/>
    </row>
    <row r="52168" spans="143:145" x14ac:dyDescent="0.2">
      <c r="EM52168" s="39"/>
      <c r="EN52168" s="39"/>
      <c r="EO52168" s="39"/>
    </row>
    <row r="52169" spans="143:145" x14ac:dyDescent="0.2">
      <c r="EM52169" s="39"/>
      <c r="EN52169" s="39"/>
      <c r="EO52169" s="39"/>
    </row>
    <row r="52170" spans="143:145" x14ac:dyDescent="0.2">
      <c r="EM52170" s="39"/>
      <c r="EN52170" s="39"/>
      <c r="EO52170" s="39"/>
    </row>
    <row r="52171" spans="143:145" x14ac:dyDescent="0.2">
      <c r="EM52171" s="39"/>
      <c r="EN52171" s="39"/>
      <c r="EO52171" s="39"/>
    </row>
    <row r="52172" spans="143:145" x14ac:dyDescent="0.2">
      <c r="EM52172" s="39"/>
      <c r="EN52172" s="39"/>
      <c r="EO52172" s="39"/>
    </row>
    <row r="52173" spans="143:145" x14ac:dyDescent="0.2">
      <c r="EM52173" s="39"/>
      <c r="EN52173" s="39"/>
      <c r="EO52173" s="39"/>
    </row>
    <row r="52174" spans="143:145" x14ac:dyDescent="0.2">
      <c r="EM52174" s="39"/>
      <c r="EN52174" s="39"/>
      <c r="EO52174" s="39"/>
    </row>
    <row r="52175" spans="143:145" x14ac:dyDescent="0.2">
      <c r="EM52175" s="39"/>
      <c r="EN52175" s="39"/>
      <c r="EO52175" s="39"/>
    </row>
    <row r="52176" spans="143:145" x14ac:dyDescent="0.2">
      <c r="EM52176" s="39"/>
      <c r="EN52176" s="39"/>
      <c r="EO52176" s="39"/>
    </row>
    <row r="52177" spans="143:145" x14ac:dyDescent="0.2">
      <c r="EM52177" s="39"/>
      <c r="EN52177" s="39"/>
      <c r="EO52177" s="39"/>
    </row>
    <row r="52178" spans="143:145" x14ac:dyDescent="0.2">
      <c r="EM52178" s="39"/>
      <c r="EN52178" s="39"/>
      <c r="EO52178" s="39"/>
    </row>
    <row r="52179" spans="143:145" x14ac:dyDescent="0.2">
      <c r="EM52179" s="39"/>
      <c r="EN52179" s="39"/>
      <c r="EO52179" s="39"/>
    </row>
    <row r="52180" spans="143:145" x14ac:dyDescent="0.2">
      <c r="EM52180" s="39"/>
      <c r="EN52180" s="39"/>
      <c r="EO52180" s="39"/>
    </row>
    <row r="52181" spans="143:145" x14ac:dyDescent="0.2">
      <c r="EM52181" s="39"/>
      <c r="EN52181" s="39"/>
      <c r="EO52181" s="39"/>
    </row>
    <row r="52182" spans="143:145" x14ac:dyDescent="0.2">
      <c r="EM52182" s="39"/>
      <c r="EN52182" s="39"/>
      <c r="EO52182" s="39"/>
    </row>
    <row r="52183" spans="143:145" x14ac:dyDescent="0.2">
      <c r="EM52183" s="39"/>
      <c r="EN52183" s="39"/>
      <c r="EO52183" s="39"/>
    </row>
    <row r="52184" spans="143:145" x14ac:dyDescent="0.2">
      <c r="EM52184" s="39"/>
      <c r="EN52184" s="39"/>
      <c r="EO52184" s="39"/>
    </row>
    <row r="52185" spans="143:145" x14ac:dyDescent="0.2">
      <c r="EM52185" s="39"/>
      <c r="EN52185" s="39"/>
      <c r="EO52185" s="39"/>
    </row>
    <row r="52186" spans="143:145" x14ac:dyDescent="0.2">
      <c r="EM52186" s="39"/>
      <c r="EN52186" s="39"/>
      <c r="EO52186" s="39"/>
    </row>
    <row r="52187" spans="143:145" x14ac:dyDescent="0.2">
      <c r="EM52187" s="39"/>
      <c r="EN52187" s="39"/>
      <c r="EO52187" s="39"/>
    </row>
    <row r="52188" spans="143:145" x14ac:dyDescent="0.2">
      <c r="EM52188" s="39"/>
      <c r="EN52188" s="39"/>
      <c r="EO52188" s="39"/>
    </row>
    <row r="52189" spans="143:145" x14ac:dyDescent="0.2">
      <c r="EM52189" s="39"/>
      <c r="EN52189" s="39"/>
      <c r="EO52189" s="39"/>
    </row>
    <row r="52190" spans="143:145" x14ac:dyDescent="0.2">
      <c r="EM52190" s="39"/>
      <c r="EN52190" s="39"/>
      <c r="EO52190" s="39"/>
    </row>
    <row r="52191" spans="143:145" x14ac:dyDescent="0.2">
      <c r="EM52191" s="39"/>
      <c r="EN52191" s="39"/>
      <c r="EO52191" s="39"/>
    </row>
    <row r="52192" spans="143:145" x14ac:dyDescent="0.2">
      <c r="EM52192" s="39"/>
      <c r="EN52192" s="39"/>
      <c r="EO52192" s="39"/>
    </row>
    <row r="52193" spans="143:145" x14ac:dyDescent="0.2">
      <c r="EM52193" s="39"/>
      <c r="EN52193" s="39"/>
      <c r="EO52193" s="39"/>
    </row>
    <row r="52194" spans="143:145" x14ac:dyDescent="0.2">
      <c r="EM52194" s="39"/>
      <c r="EN52194" s="39"/>
      <c r="EO52194" s="39"/>
    </row>
    <row r="52195" spans="143:145" x14ac:dyDescent="0.2">
      <c r="EM52195" s="39"/>
      <c r="EN52195" s="39"/>
      <c r="EO52195" s="39"/>
    </row>
    <row r="52196" spans="143:145" x14ac:dyDescent="0.2">
      <c r="EM52196" s="39"/>
      <c r="EN52196" s="39"/>
      <c r="EO52196" s="39"/>
    </row>
    <row r="52197" spans="143:145" x14ac:dyDescent="0.2">
      <c r="EM52197" s="39"/>
      <c r="EN52197" s="39"/>
      <c r="EO52197" s="39"/>
    </row>
    <row r="52198" spans="143:145" x14ac:dyDescent="0.2">
      <c r="EM52198" s="39"/>
      <c r="EN52198" s="39"/>
      <c r="EO52198" s="39"/>
    </row>
    <row r="52199" spans="143:145" x14ac:dyDescent="0.2">
      <c r="EM52199" s="39"/>
      <c r="EN52199" s="39"/>
      <c r="EO52199" s="39"/>
    </row>
    <row r="52200" spans="143:145" x14ac:dyDescent="0.2">
      <c r="EM52200" s="39"/>
      <c r="EN52200" s="39"/>
      <c r="EO52200" s="39"/>
    </row>
    <row r="52201" spans="143:145" x14ac:dyDescent="0.2">
      <c r="EM52201" s="39"/>
      <c r="EN52201" s="39"/>
      <c r="EO52201" s="39"/>
    </row>
    <row r="52202" spans="143:145" x14ac:dyDescent="0.2">
      <c r="EM52202" s="39"/>
      <c r="EN52202" s="39"/>
      <c r="EO52202" s="39"/>
    </row>
    <row r="52203" spans="143:145" x14ac:dyDescent="0.2">
      <c r="EM52203" s="39"/>
      <c r="EN52203" s="39"/>
      <c r="EO52203" s="39"/>
    </row>
    <row r="52204" spans="143:145" x14ac:dyDescent="0.2">
      <c r="EM52204" s="39"/>
      <c r="EN52204" s="39"/>
      <c r="EO52204" s="39"/>
    </row>
    <row r="52205" spans="143:145" x14ac:dyDescent="0.2">
      <c r="EM52205" s="39"/>
      <c r="EN52205" s="39"/>
      <c r="EO52205" s="39"/>
    </row>
    <row r="52206" spans="143:145" x14ac:dyDescent="0.2">
      <c r="EM52206" s="39"/>
      <c r="EN52206" s="39"/>
      <c r="EO52206" s="39"/>
    </row>
    <row r="52207" spans="143:145" x14ac:dyDescent="0.2">
      <c r="EM52207" s="39"/>
      <c r="EN52207" s="39"/>
      <c r="EO52207" s="39"/>
    </row>
    <row r="52208" spans="143:145" x14ac:dyDescent="0.2">
      <c r="EM52208" s="39"/>
      <c r="EN52208" s="39"/>
      <c r="EO52208" s="39"/>
    </row>
    <row r="52209" spans="143:145" x14ac:dyDescent="0.2">
      <c r="EM52209" s="39"/>
      <c r="EN52209" s="39"/>
      <c r="EO52209" s="39"/>
    </row>
    <row r="52210" spans="143:145" x14ac:dyDescent="0.2">
      <c r="EM52210" s="39"/>
      <c r="EN52210" s="39"/>
      <c r="EO52210" s="39"/>
    </row>
    <row r="52211" spans="143:145" x14ac:dyDescent="0.2">
      <c r="EM52211" s="39"/>
      <c r="EN52211" s="39"/>
      <c r="EO52211" s="39"/>
    </row>
    <row r="52212" spans="143:145" x14ac:dyDescent="0.2">
      <c r="EM52212" s="39"/>
      <c r="EN52212" s="39"/>
      <c r="EO52212" s="39"/>
    </row>
    <row r="52213" spans="143:145" x14ac:dyDescent="0.2">
      <c r="EM52213" s="39"/>
      <c r="EN52213" s="39"/>
      <c r="EO52213" s="39"/>
    </row>
    <row r="52214" spans="143:145" x14ac:dyDescent="0.2">
      <c r="EM52214" s="39"/>
      <c r="EN52214" s="39"/>
      <c r="EO52214" s="39"/>
    </row>
    <row r="52215" spans="143:145" x14ac:dyDescent="0.2">
      <c r="EM52215" s="39"/>
      <c r="EN52215" s="39"/>
      <c r="EO52215" s="39"/>
    </row>
    <row r="52216" spans="143:145" x14ac:dyDescent="0.2">
      <c r="EM52216" s="39"/>
      <c r="EN52216" s="39"/>
      <c r="EO52216" s="39"/>
    </row>
    <row r="52217" spans="143:145" x14ac:dyDescent="0.2">
      <c r="EM52217" s="39"/>
      <c r="EN52217" s="39"/>
      <c r="EO52217" s="39"/>
    </row>
    <row r="52218" spans="143:145" x14ac:dyDescent="0.2">
      <c r="EM52218" s="39"/>
      <c r="EN52218" s="39"/>
      <c r="EO52218" s="39"/>
    </row>
    <row r="52219" spans="143:145" x14ac:dyDescent="0.2">
      <c r="EM52219" s="39"/>
      <c r="EN52219" s="39"/>
      <c r="EO52219" s="39"/>
    </row>
    <row r="52220" spans="143:145" x14ac:dyDescent="0.2">
      <c r="EM52220" s="39"/>
      <c r="EN52220" s="39"/>
      <c r="EO52220" s="39"/>
    </row>
    <row r="52221" spans="143:145" x14ac:dyDescent="0.2">
      <c r="EM52221" s="39"/>
      <c r="EN52221" s="39"/>
      <c r="EO52221" s="39"/>
    </row>
    <row r="52222" spans="143:145" x14ac:dyDescent="0.2">
      <c r="EM52222" s="39"/>
      <c r="EN52222" s="39"/>
      <c r="EO52222" s="39"/>
    </row>
    <row r="52223" spans="143:145" x14ac:dyDescent="0.2">
      <c r="EM52223" s="39"/>
      <c r="EN52223" s="39"/>
      <c r="EO52223" s="39"/>
    </row>
    <row r="52224" spans="143:145" x14ac:dyDescent="0.2">
      <c r="EM52224" s="39"/>
      <c r="EN52224" s="39"/>
      <c r="EO52224" s="39"/>
    </row>
    <row r="52225" spans="143:145" x14ac:dyDescent="0.2">
      <c r="EM52225" s="39"/>
      <c r="EN52225" s="39"/>
      <c r="EO52225" s="39"/>
    </row>
    <row r="52226" spans="143:145" x14ac:dyDescent="0.2">
      <c r="EM52226" s="39"/>
      <c r="EN52226" s="39"/>
      <c r="EO52226" s="39"/>
    </row>
    <row r="52227" spans="143:145" x14ac:dyDescent="0.2">
      <c r="EM52227" s="39"/>
      <c r="EN52227" s="39"/>
      <c r="EO52227" s="39"/>
    </row>
    <row r="52228" spans="143:145" x14ac:dyDescent="0.2">
      <c r="EM52228" s="39"/>
      <c r="EN52228" s="39"/>
      <c r="EO52228" s="39"/>
    </row>
    <row r="52229" spans="143:145" x14ac:dyDescent="0.2">
      <c r="EM52229" s="39"/>
      <c r="EN52229" s="39"/>
      <c r="EO52229" s="39"/>
    </row>
    <row r="52230" spans="143:145" x14ac:dyDescent="0.2">
      <c r="EM52230" s="39"/>
      <c r="EN52230" s="39"/>
      <c r="EO52230" s="39"/>
    </row>
    <row r="52231" spans="143:145" x14ac:dyDescent="0.2">
      <c r="EM52231" s="39"/>
      <c r="EN52231" s="39"/>
      <c r="EO52231" s="39"/>
    </row>
    <row r="52232" spans="143:145" x14ac:dyDescent="0.2">
      <c r="EM52232" s="39"/>
      <c r="EN52232" s="39"/>
      <c r="EO52232" s="39"/>
    </row>
    <row r="52233" spans="143:145" x14ac:dyDescent="0.2">
      <c r="EM52233" s="39"/>
      <c r="EN52233" s="39"/>
      <c r="EO52233" s="39"/>
    </row>
    <row r="52234" spans="143:145" x14ac:dyDescent="0.2">
      <c r="EM52234" s="39"/>
      <c r="EN52234" s="39"/>
      <c r="EO52234" s="39"/>
    </row>
    <row r="52235" spans="143:145" x14ac:dyDescent="0.2">
      <c r="EM52235" s="39"/>
      <c r="EN52235" s="39"/>
      <c r="EO52235" s="39"/>
    </row>
    <row r="52236" spans="143:145" x14ac:dyDescent="0.2">
      <c r="EM52236" s="39"/>
      <c r="EN52236" s="39"/>
      <c r="EO52236" s="39"/>
    </row>
    <row r="52237" spans="143:145" x14ac:dyDescent="0.2">
      <c r="EM52237" s="39"/>
      <c r="EN52237" s="39"/>
      <c r="EO52237" s="39"/>
    </row>
    <row r="52238" spans="143:145" x14ac:dyDescent="0.2">
      <c r="EM52238" s="39"/>
      <c r="EN52238" s="39"/>
      <c r="EO52238" s="39"/>
    </row>
    <row r="52239" spans="143:145" x14ac:dyDescent="0.2">
      <c r="EM52239" s="39"/>
      <c r="EN52239" s="39"/>
      <c r="EO52239" s="39"/>
    </row>
    <row r="52240" spans="143:145" x14ac:dyDescent="0.2">
      <c r="EM52240" s="39"/>
      <c r="EN52240" s="39"/>
      <c r="EO52240" s="39"/>
    </row>
    <row r="52241" spans="143:145" x14ac:dyDescent="0.2">
      <c r="EM52241" s="39"/>
      <c r="EN52241" s="39"/>
      <c r="EO52241" s="39"/>
    </row>
    <row r="52242" spans="143:145" x14ac:dyDescent="0.2">
      <c r="EM52242" s="39"/>
      <c r="EN52242" s="39"/>
      <c r="EO52242" s="39"/>
    </row>
    <row r="52243" spans="143:145" x14ac:dyDescent="0.2">
      <c r="EM52243" s="39"/>
      <c r="EN52243" s="39"/>
      <c r="EO52243" s="39"/>
    </row>
    <row r="52244" spans="143:145" x14ac:dyDescent="0.2">
      <c r="EM52244" s="39"/>
      <c r="EN52244" s="39"/>
      <c r="EO52244" s="39"/>
    </row>
    <row r="52245" spans="143:145" x14ac:dyDescent="0.2">
      <c r="EM52245" s="39"/>
      <c r="EN52245" s="39"/>
      <c r="EO52245" s="39"/>
    </row>
    <row r="52246" spans="143:145" x14ac:dyDescent="0.2">
      <c r="EM52246" s="39"/>
      <c r="EN52246" s="39"/>
      <c r="EO52246" s="39"/>
    </row>
    <row r="52247" spans="143:145" x14ac:dyDescent="0.2">
      <c r="EM52247" s="39"/>
      <c r="EN52247" s="39"/>
      <c r="EO52247" s="39"/>
    </row>
    <row r="52248" spans="143:145" x14ac:dyDescent="0.2">
      <c r="EM52248" s="39"/>
      <c r="EN52248" s="39"/>
      <c r="EO52248" s="39"/>
    </row>
    <row r="52249" spans="143:145" x14ac:dyDescent="0.2">
      <c r="EM52249" s="39"/>
      <c r="EN52249" s="39"/>
      <c r="EO52249" s="39"/>
    </row>
    <row r="52250" spans="143:145" x14ac:dyDescent="0.2">
      <c r="EM52250" s="39"/>
      <c r="EN52250" s="39"/>
      <c r="EO52250" s="39"/>
    </row>
    <row r="52251" spans="143:145" x14ac:dyDescent="0.2">
      <c r="EM52251" s="39"/>
      <c r="EN52251" s="39"/>
      <c r="EO52251" s="39"/>
    </row>
    <row r="52252" spans="143:145" x14ac:dyDescent="0.2">
      <c r="EM52252" s="39"/>
      <c r="EN52252" s="39"/>
      <c r="EO52252" s="39"/>
    </row>
    <row r="52253" spans="143:145" x14ac:dyDescent="0.2">
      <c r="EM52253" s="39"/>
      <c r="EN52253" s="39"/>
      <c r="EO52253" s="39"/>
    </row>
    <row r="52254" spans="143:145" x14ac:dyDescent="0.2">
      <c r="EM52254" s="39"/>
      <c r="EN52254" s="39"/>
      <c r="EO52254" s="39"/>
    </row>
    <row r="52255" spans="143:145" x14ac:dyDescent="0.2">
      <c r="EM52255" s="39"/>
      <c r="EN52255" s="39"/>
      <c r="EO52255" s="39"/>
    </row>
    <row r="52256" spans="143:145" x14ac:dyDescent="0.2">
      <c r="EM52256" s="39"/>
      <c r="EN52256" s="39"/>
      <c r="EO52256" s="39"/>
    </row>
    <row r="52257" spans="143:145" x14ac:dyDescent="0.2">
      <c r="EM52257" s="39"/>
      <c r="EN52257" s="39"/>
      <c r="EO52257" s="39"/>
    </row>
    <row r="52258" spans="143:145" x14ac:dyDescent="0.2">
      <c r="EM52258" s="39"/>
      <c r="EN52258" s="39"/>
      <c r="EO52258" s="39"/>
    </row>
    <row r="52259" spans="143:145" x14ac:dyDescent="0.2">
      <c r="EM52259" s="39"/>
      <c r="EN52259" s="39"/>
      <c r="EO52259" s="39"/>
    </row>
    <row r="52260" spans="143:145" x14ac:dyDescent="0.2">
      <c r="EM52260" s="39"/>
      <c r="EN52260" s="39"/>
      <c r="EO52260" s="39"/>
    </row>
    <row r="52261" spans="143:145" x14ac:dyDescent="0.2">
      <c r="EM52261" s="39"/>
      <c r="EN52261" s="39"/>
      <c r="EO52261" s="39"/>
    </row>
    <row r="52262" spans="143:145" x14ac:dyDescent="0.2">
      <c r="EM52262" s="39"/>
      <c r="EN52262" s="39"/>
      <c r="EO52262" s="39"/>
    </row>
    <row r="52263" spans="143:145" x14ac:dyDescent="0.2">
      <c r="EM52263" s="39"/>
      <c r="EN52263" s="39"/>
      <c r="EO52263" s="39"/>
    </row>
    <row r="52264" spans="143:145" x14ac:dyDescent="0.2">
      <c r="EM52264" s="39"/>
      <c r="EN52264" s="39"/>
      <c r="EO52264" s="39"/>
    </row>
    <row r="52265" spans="143:145" x14ac:dyDescent="0.2">
      <c r="EM52265" s="39"/>
      <c r="EN52265" s="39"/>
      <c r="EO52265" s="39"/>
    </row>
    <row r="52266" spans="143:145" x14ac:dyDescent="0.2">
      <c r="EM52266" s="39"/>
      <c r="EN52266" s="39"/>
      <c r="EO52266" s="39"/>
    </row>
    <row r="52267" spans="143:145" x14ac:dyDescent="0.2">
      <c r="EM52267" s="39"/>
      <c r="EN52267" s="39"/>
      <c r="EO52267" s="39"/>
    </row>
    <row r="52268" spans="143:145" x14ac:dyDescent="0.2">
      <c r="EM52268" s="39"/>
      <c r="EN52268" s="39"/>
      <c r="EO52268" s="39"/>
    </row>
    <row r="52269" spans="143:145" x14ac:dyDescent="0.2">
      <c r="EM52269" s="39"/>
      <c r="EN52269" s="39"/>
      <c r="EO52269" s="39"/>
    </row>
    <row r="52270" spans="143:145" x14ac:dyDescent="0.2">
      <c r="EM52270" s="39"/>
      <c r="EN52270" s="39"/>
      <c r="EO52270" s="39"/>
    </row>
    <row r="52271" spans="143:145" x14ac:dyDescent="0.2">
      <c r="EM52271" s="39"/>
      <c r="EN52271" s="39"/>
      <c r="EO52271" s="39"/>
    </row>
    <row r="52272" spans="143:145" x14ac:dyDescent="0.2">
      <c r="EM52272" s="39"/>
      <c r="EN52272" s="39"/>
      <c r="EO52272" s="39"/>
    </row>
    <row r="52273" spans="143:145" x14ac:dyDescent="0.2">
      <c r="EM52273" s="39"/>
      <c r="EN52273" s="39"/>
      <c r="EO52273" s="39"/>
    </row>
    <row r="52274" spans="143:145" x14ac:dyDescent="0.2">
      <c r="EM52274" s="39"/>
      <c r="EN52274" s="39"/>
      <c r="EO52274" s="39"/>
    </row>
    <row r="52275" spans="143:145" x14ac:dyDescent="0.2">
      <c r="EM52275" s="39"/>
      <c r="EN52275" s="39"/>
      <c r="EO52275" s="39"/>
    </row>
    <row r="52276" spans="143:145" x14ac:dyDescent="0.2">
      <c r="EM52276" s="39"/>
      <c r="EN52276" s="39"/>
      <c r="EO52276" s="39"/>
    </row>
    <row r="52277" spans="143:145" x14ac:dyDescent="0.2">
      <c r="EM52277" s="39"/>
      <c r="EN52277" s="39"/>
      <c r="EO52277" s="39"/>
    </row>
    <row r="52278" spans="143:145" x14ac:dyDescent="0.2">
      <c r="EM52278" s="39"/>
      <c r="EN52278" s="39"/>
      <c r="EO52278" s="39"/>
    </row>
    <row r="52279" spans="143:145" x14ac:dyDescent="0.2">
      <c r="EM52279" s="39"/>
      <c r="EN52279" s="39"/>
      <c r="EO52279" s="39"/>
    </row>
    <row r="52280" spans="143:145" x14ac:dyDescent="0.2">
      <c r="EM52280" s="39"/>
      <c r="EN52280" s="39"/>
      <c r="EO52280" s="39"/>
    </row>
    <row r="52281" spans="143:145" x14ac:dyDescent="0.2">
      <c r="EM52281" s="39"/>
      <c r="EN52281" s="39"/>
      <c r="EO52281" s="39"/>
    </row>
    <row r="52282" spans="143:145" x14ac:dyDescent="0.2">
      <c r="EM52282" s="39"/>
      <c r="EN52282" s="39"/>
      <c r="EO52282" s="39"/>
    </row>
    <row r="52283" spans="143:145" x14ac:dyDescent="0.2">
      <c r="EM52283" s="39"/>
      <c r="EN52283" s="39"/>
      <c r="EO52283" s="39"/>
    </row>
    <row r="52284" spans="143:145" x14ac:dyDescent="0.2">
      <c r="EM52284" s="39"/>
      <c r="EN52284" s="39"/>
      <c r="EO52284" s="39"/>
    </row>
    <row r="52285" spans="143:145" x14ac:dyDescent="0.2">
      <c r="EM52285" s="39"/>
      <c r="EN52285" s="39"/>
      <c r="EO52285" s="39"/>
    </row>
    <row r="52286" spans="143:145" x14ac:dyDescent="0.2">
      <c r="EM52286" s="39"/>
      <c r="EN52286" s="39"/>
      <c r="EO52286" s="39"/>
    </row>
    <row r="52287" spans="143:145" x14ac:dyDescent="0.2">
      <c r="EM52287" s="39"/>
      <c r="EN52287" s="39"/>
      <c r="EO52287" s="39"/>
    </row>
    <row r="52288" spans="143:145" x14ac:dyDescent="0.2">
      <c r="EM52288" s="39"/>
      <c r="EN52288" s="39"/>
      <c r="EO52288" s="39"/>
    </row>
    <row r="52289" spans="143:145" x14ac:dyDescent="0.2">
      <c r="EM52289" s="39"/>
      <c r="EN52289" s="39"/>
      <c r="EO52289" s="39"/>
    </row>
    <row r="52290" spans="143:145" x14ac:dyDescent="0.2">
      <c r="EM52290" s="39"/>
      <c r="EN52290" s="39"/>
      <c r="EO52290" s="39"/>
    </row>
    <row r="52291" spans="143:145" x14ac:dyDescent="0.2">
      <c r="EM52291" s="39"/>
      <c r="EN52291" s="39"/>
      <c r="EO52291" s="39"/>
    </row>
    <row r="52292" spans="143:145" x14ac:dyDescent="0.2">
      <c r="EM52292" s="39"/>
      <c r="EN52292" s="39"/>
      <c r="EO52292" s="39"/>
    </row>
    <row r="52293" spans="143:145" x14ac:dyDescent="0.2">
      <c r="EM52293" s="39"/>
      <c r="EN52293" s="39"/>
      <c r="EO52293" s="39"/>
    </row>
    <row r="52294" spans="143:145" x14ac:dyDescent="0.2">
      <c r="EM52294" s="39"/>
      <c r="EN52294" s="39"/>
      <c r="EO52294" s="39"/>
    </row>
    <row r="52295" spans="143:145" x14ac:dyDescent="0.2">
      <c r="EM52295" s="39"/>
      <c r="EN52295" s="39"/>
      <c r="EO52295" s="39"/>
    </row>
    <row r="52296" spans="143:145" x14ac:dyDescent="0.2">
      <c r="EM52296" s="39"/>
      <c r="EN52296" s="39"/>
      <c r="EO52296" s="39"/>
    </row>
    <row r="52297" spans="143:145" x14ac:dyDescent="0.2">
      <c r="EM52297" s="39"/>
      <c r="EN52297" s="39"/>
      <c r="EO52297" s="39"/>
    </row>
    <row r="52298" spans="143:145" x14ac:dyDescent="0.2">
      <c r="EM52298" s="39"/>
      <c r="EN52298" s="39"/>
      <c r="EO52298" s="39"/>
    </row>
    <row r="52299" spans="143:145" x14ac:dyDescent="0.2">
      <c r="EM52299" s="39"/>
      <c r="EN52299" s="39"/>
      <c r="EO52299" s="39"/>
    </row>
    <row r="52300" spans="143:145" x14ac:dyDescent="0.2">
      <c r="EM52300" s="39"/>
      <c r="EN52300" s="39"/>
      <c r="EO52300" s="39"/>
    </row>
    <row r="52301" spans="143:145" x14ac:dyDescent="0.2">
      <c r="EM52301" s="39"/>
      <c r="EN52301" s="39"/>
      <c r="EO52301" s="39"/>
    </row>
    <row r="52302" spans="143:145" x14ac:dyDescent="0.2">
      <c r="EM52302" s="39"/>
      <c r="EN52302" s="39"/>
      <c r="EO52302" s="39"/>
    </row>
    <row r="52303" spans="143:145" x14ac:dyDescent="0.2">
      <c r="EM52303" s="39"/>
      <c r="EN52303" s="39"/>
      <c r="EO52303" s="39"/>
    </row>
    <row r="52304" spans="143:145" x14ac:dyDescent="0.2">
      <c r="EM52304" s="39"/>
      <c r="EN52304" s="39"/>
      <c r="EO52304" s="39"/>
    </row>
    <row r="52305" spans="143:145" x14ac:dyDescent="0.2">
      <c r="EM52305" s="39"/>
      <c r="EN52305" s="39"/>
      <c r="EO52305" s="39"/>
    </row>
    <row r="52306" spans="143:145" x14ac:dyDescent="0.2">
      <c r="EM52306" s="39"/>
      <c r="EN52306" s="39"/>
      <c r="EO52306" s="39"/>
    </row>
    <row r="52307" spans="143:145" x14ac:dyDescent="0.2">
      <c r="EM52307" s="39"/>
      <c r="EN52307" s="39"/>
      <c r="EO52307" s="39"/>
    </row>
    <row r="52308" spans="143:145" x14ac:dyDescent="0.2">
      <c r="EM52308" s="39"/>
      <c r="EN52308" s="39"/>
      <c r="EO52308" s="39"/>
    </row>
    <row r="52309" spans="143:145" x14ac:dyDescent="0.2">
      <c r="EM52309" s="39"/>
      <c r="EN52309" s="39"/>
      <c r="EO52309" s="39"/>
    </row>
    <row r="52310" spans="143:145" x14ac:dyDescent="0.2">
      <c r="EM52310" s="39"/>
      <c r="EN52310" s="39"/>
      <c r="EO52310" s="39"/>
    </row>
    <row r="52311" spans="143:145" x14ac:dyDescent="0.2">
      <c r="EM52311" s="39"/>
      <c r="EN52311" s="39"/>
      <c r="EO52311" s="39"/>
    </row>
    <row r="52312" spans="143:145" x14ac:dyDescent="0.2">
      <c r="EM52312" s="39"/>
      <c r="EN52312" s="39"/>
      <c r="EO52312" s="39"/>
    </row>
    <row r="52313" spans="143:145" x14ac:dyDescent="0.2">
      <c r="EM52313" s="39"/>
      <c r="EN52313" s="39"/>
      <c r="EO52313" s="39"/>
    </row>
    <row r="52314" spans="143:145" x14ac:dyDescent="0.2">
      <c r="EM52314" s="39"/>
      <c r="EN52314" s="39"/>
      <c r="EO52314" s="39"/>
    </row>
    <row r="52315" spans="143:145" x14ac:dyDescent="0.2">
      <c r="EM52315" s="39"/>
      <c r="EN52315" s="39"/>
      <c r="EO52315" s="39"/>
    </row>
    <row r="52316" spans="143:145" x14ac:dyDescent="0.2">
      <c r="EM52316" s="39"/>
      <c r="EN52316" s="39"/>
      <c r="EO52316" s="39"/>
    </row>
    <row r="52317" spans="143:145" x14ac:dyDescent="0.2">
      <c r="EM52317" s="39"/>
      <c r="EN52317" s="39"/>
      <c r="EO52317" s="39"/>
    </row>
    <row r="52318" spans="143:145" x14ac:dyDescent="0.2">
      <c r="EM52318" s="39"/>
      <c r="EN52318" s="39"/>
      <c r="EO52318" s="39"/>
    </row>
    <row r="52319" spans="143:145" x14ac:dyDescent="0.2">
      <c r="EM52319" s="39"/>
      <c r="EN52319" s="39"/>
      <c r="EO52319" s="39"/>
    </row>
    <row r="52320" spans="143:145" x14ac:dyDescent="0.2">
      <c r="EM52320" s="39"/>
      <c r="EN52320" s="39"/>
      <c r="EO52320" s="39"/>
    </row>
    <row r="52321" spans="143:145" x14ac:dyDescent="0.2">
      <c r="EM52321" s="39"/>
      <c r="EN52321" s="39"/>
      <c r="EO52321" s="39"/>
    </row>
    <row r="52322" spans="143:145" x14ac:dyDescent="0.2">
      <c r="EM52322" s="39"/>
      <c r="EN52322" s="39"/>
      <c r="EO52322" s="39"/>
    </row>
    <row r="52323" spans="143:145" x14ac:dyDescent="0.2">
      <c r="EM52323" s="39"/>
      <c r="EN52323" s="39"/>
      <c r="EO52323" s="39"/>
    </row>
    <row r="52324" spans="143:145" x14ac:dyDescent="0.2">
      <c r="EM52324" s="39"/>
      <c r="EN52324" s="39"/>
      <c r="EO52324" s="39"/>
    </row>
    <row r="52325" spans="143:145" x14ac:dyDescent="0.2">
      <c r="EM52325" s="39"/>
      <c r="EN52325" s="39"/>
      <c r="EO52325" s="39"/>
    </row>
    <row r="52326" spans="143:145" x14ac:dyDescent="0.2">
      <c r="EM52326" s="39"/>
      <c r="EN52326" s="39"/>
      <c r="EO52326" s="39"/>
    </row>
    <row r="52327" spans="143:145" x14ac:dyDescent="0.2">
      <c r="EM52327" s="39"/>
      <c r="EN52327" s="39"/>
      <c r="EO52327" s="39"/>
    </row>
    <row r="52328" spans="143:145" x14ac:dyDescent="0.2">
      <c r="EM52328" s="39"/>
      <c r="EN52328" s="39"/>
      <c r="EO52328" s="39"/>
    </row>
    <row r="52329" spans="143:145" x14ac:dyDescent="0.2">
      <c r="EM52329" s="39"/>
      <c r="EN52329" s="39"/>
      <c r="EO52329" s="39"/>
    </row>
    <row r="52330" spans="143:145" x14ac:dyDescent="0.2">
      <c r="EM52330" s="39"/>
      <c r="EN52330" s="39"/>
      <c r="EO52330" s="39"/>
    </row>
    <row r="52331" spans="143:145" x14ac:dyDescent="0.2">
      <c r="EM52331" s="39"/>
      <c r="EN52331" s="39"/>
      <c r="EO52331" s="39"/>
    </row>
    <row r="52332" spans="143:145" x14ac:dyDescent="0.2">
      <c r="EM52332" s="39"/>
      <c r="EN52332" s="39"/>
      <c r="EO52332" s="39"/>
    </row>
    <row r="52333" spans="143:145" x14ac:dyDescent="0.2">
      <c r="EM52333" s="39"/>
      <c r="EN52333" s="39"/>
      <c r="EO52333" s="39"/>
    </row>
    <row r="52334" spans="143:145" x14ac:dyDescent="0.2">
      <c r="EM52334" s="39"/>
      <c r="EN52334" s="39"/>
      <c r="EO52334" s="39"/>
    </row>
    <row r="52335" spans="143:145" x14ac:dyDescent="0.2">
      <c r="EM52335" s="39"/>
      <c r="EN52335" s="39"/>
      <c r="EO52335" s="39"/>
    </row>
    <row r="52336" spans="143:145" x14ac:dyDescent="0.2">
      <c r="EM52336" s="39"/>
      <c r="EN52336" s="39"/>
      <c r="EO52336" s="39"/>
    </row>
    <row r="52337" spans="143:145" x14ac:dyDescent="0.2">
      <c r="EM52337" s="39"/>
      <c r="EN52337" s="39"/>
      <c r="EO52337" s="39"/>
    </row>
    <row r="52338" spans="143:145" x14ac:dyDescent="0.2">
      <c r="EM52338" s="39"/>
      <c r="EN52338" s="39"/>
      <c r="EO52338" s="39"/>
    </row>
    <row r="52339" spans="143:145" x14ac:dyDescent="0.2">
      <c r="EM52339" s="39"/>
      <c r="EN52339" s="39"/>
      <c r="EO52339" s="39"/>
    </row>
    <row r="52340" spans="143:145" x14ac:dyDescent="0.2">
      <c r="EM52340" s="39"/>
      <c r="EN52340" s="39"/>
      <c r="EO52340" s="39"/>
    </row>
    <row r="52341" spans="143:145" x14ac:dyDescent="0.2">
      <c r="EM52341" s="39"/>
      <c r="EN52341" s="39"/>
      <c r="EO52341" s="39"/>
    </row>
    <row r="52342" spans="143:145" x14ac:dyDescent="0.2">
      <c r="EM52342" s="39"/>
      <c r="EN52342" s="39"/>
      <c r="EO52342" s="39"/>
    </row>
    <row r="52343" spans="143:145" x14ac:dyDescent="0.2">
      <c r="EM52343" s="39"/>
      <c r="EN52343" s="39"/>
      <c r="EO52343" s="39"/>
    </row>
    <row r="52344" spans="143:145" x14ac:dyDescent="0.2">
      <c r="EM52344" s="39"/>
      <c r="EN52344" s="39"/>
      <c r="EO52344" s="39"/>
    </row>
    <row r="52345" spans="143:145" x14ac:dyDescent="0.2">
      <c r="EM52345" s="39"/>
      <c r="EN52345" s="39"/>
      <c r="EO52345" s="39"/>
    </row>
    <row r="52346" spans="143:145" x14ac:dyDescent="0.2">
      <c r="EM52346" s="39"/>
      <c r="EN52346" s="39"/>
      <c r="EO52346" s="39"/>
    </row>
    <row r="52347" spans="143:145" x14ac:dyDescent="0.2">
      <c r="EM52347" s="39"/>
      <c r="EN52347" s="39"/>
      <c r="EO52347" s="39"/>
    </row>
    <row r="52348" spans="143:145" x14ac:dyDescent="0.2">
      <c r="EM52348" s="39"/>
      <c r="EN52348" s="39"/>
      <c r="EO52348" s="39"/>
    </row>
    <row r="52349" spans="143:145" x14ac:dyDescent="0.2">
      <c r="EM52349" s="39"/>
      <c r="EN52349" s="39"/>
      <c r="EO52349" s="39"/>
    </row>
    <row r="52350" spans="143:145" x14ac:dyDescent="0.2">
      <c r="EM52350" s="39"/>
      <c r="EN52350" s="39"/>
      <c r="EO52350" s="39"/>
    </row>
    <row r="52351" spans="143:145" x14ac:dyDescent="0.2">
      <c r="EM52351" s="39"/>
      <c r="EN52351" s="39"/>
      <c r="EO52351" s="39"/>
    </row>
    <row r="52352" spans="143:145" x14ac:dyDescent="0.2">
      <c r="EM52352" s="39"/>
      <c r="EN52352" s="39"/>
      <c r="EO52352" s="39"/>
    </row>
    <row r="52353" spans="143:145" x14ac:dyDescent="0.2">
      <c r="EM52353" s="39"/>
      <c r="EN52353" s="39"/>
      <c r="EO52353" s="39"/>
    </row>
    <row r="52354" spans="143:145" x14ac:dyDescent="0.2">
      <c r="EM52354" s="39"/>
      <c r="EN52354" s="39"/>
      <c r="EO52354" s="39"/>
    </row>
    <row r="52355" spans="143:145" x14ac:dyDescent="0.2">
      <c r="EM52355" s="39"/>
      <c r="EN52355" s="39"/>
      <c r="EO52355" s="39"/>
    </row>
    <row r="52356" spans="143:145" x14ac:dyDescent="0.2">
      <c r="EM52356" s="39"/>
      <c r="EN52356" s="39"/>
      <c r="EO52356" s="39"/>
    </row>
    <row r="52357" spans="143:145" x14ac:dyDescent="0.2">
      <c r="EM52357" s="39"/>
      <c r="EN52357" s="39"/>
      <c r="EO52357" s="39"/>
    </row>
    <row r="52358" spans="143:145" x14ac:dyDescent="0.2">
      <c r="EM52358" s="39"/>
      <c r="EN52358" s="39"/>
      <c r="EO52358" s="39"/>
    </row>
    <row r="52359" spans="143:145" x14ac:dyDescent="0.2">
      <c r="EM52359" s="39"/>
      <c r="EN52359" s="39"/>
      <c r="EO52359" s="39"/>
    </row>
    <row r="52360" spans="143:145" x14ac:dyDescent="0.2">
      <c r="EM52360" s="39"/>
      <c r="EN52360" s="39"/>
      <c r="EO52360" s="39"/>
    </row>
    <row r="52361" spans="143:145" x14ac:dyDescent="0.2">
      <c r="EM52361" s="39"/>
      <c r="EN52361" s="39"/>
      <c r="EO52361" s="39"/>
    </row>
    <row r="52362" spans="143:145" x14ac:dyDescent="0.2">
      <c r="EM52362" s="39"/>
      <c r="EN52362" s="39"/>
      <c r="EO52362" s="39"/>
    </row>
    <row r="52363" spans="143:145" x14ac:dyDescent="0.2">
      <c r="EM52363" s="39"/>
      <c r="EN52363" s="39"/>
      <c r="EO52363" s="39"/>
    </row>
    <row r="52364" spans="143:145" x14ac:dyDescent="0.2">
      <c r="EM52364" s="39"/>
      <c r="EN52364" s="39"/>
      <c r="EO52364" s="39"/>
    </row>
    <row r="52365" spans="143:145" x14ac:dyDescent="0.2">
      <c r="EM52365" s="39"/>
      <c r="EN52365" s="39"/>
      <c r="EO52365" s="39"/>
    </row>
    <row r="52366" spans="143:145" x14ac:dyDescent="0.2">
      <c r="EM52366" s="39"/>
      <c r="EN52366" s="39"/>
      <c r="EO52366" s="39"/>
    </row>
    <row r="52367" spans="143:145" x14ac:dyDescent="0.2">
      <c r="EM52367" s="39"/>
      <c r="EN52367" s="39"/>
      <c r="EO52367" s="39"/>
    </row>
    <row r="52368" spans="143:145" x14ac:dyDescent="0.2">
      <c r="EM52368" s="39"/>
      <c r="EN52368" s="39"/>
      <c r="EO52368" s="39"/>
    </row>
    <row r="52369" spans="143:145" x14ac:dyDescent="0.2">
      <c r="EM52369" s="39"/>
      <c r="EN52369" s="39"/>
      <c r="EO52369" s="39"/>
    </row>
    <row r="52370" spans="143:145" x14ac:dyDescent="0.2">
      <c r="EM52370" s="39"/>
      <c r="EN52370" s="39"/>
      <c r="EO52370" s="39"/>
    </row>
    <row r="52371" spans="143:145" x14ac:dyDescent="0.2">
      <c r="EM52371" s="39"/>
      <c r="EN52371" s="39"/>
      <c r="EO52371" s="39"/>
    </row>
    <row r="52372" spans="143:145" x14ac:dyDescent="0.2">
      <c r="EM52372" s="39"/>
      <c r="EN52372" s="39"/>
      <c r="EO52372" s="39"/>
    </row>
    <row r="52373" spans="143:145" x14ac:dyDescent="0.2">
      <c r="EM52373" s="39"/>
      <c r="EN52373" s="39"/>
      <c r="EO52373" s="39"/>
    </row>
    <row r="52374" spans="143:145" x14ac:dyDescent="0.2">
      <c r="EM52374" s="39"/>
      <c r="EN52374" s="39"/>
      <c r="EO52374" s="39"/>
    </row>
    <row r="52375" spans="143:145" x14ac:dyDescent="0.2">
      <c r="EM52375" s="39"/>
      <c r="EN52375" s="39"/>
      <c r="EO52375" s="39"/>
    </row>
    <row r="52376" spans="143:145" x14ac:dyDescent="0.2">
      <c r="EM52376" s="39"/>
      <c r="EN52376" s="39"/>
      <c r="EO52376" s="39"/>
    </row>
    <row r="52377" spans="143:145" x14ac:dyDescent="0.2">
      <c r="EM52377" s="39"/>
      <c r="EN52377" s="39"/>
      <c r="EO52377" s="39"/>
    </row>
    <row r="52378" spans="143:145" x14ac:dyDescent="0.2">
      <c r="EM52378" s="39"/>
      <c r="EN52378" s="39"/>
      <c r="EO52378" s="39"/>
    </row>
    <row r="52379" spans="143:145" x14ac:dyDescent="0.2">
      <c r="EM52379" s="39"/>
      <c r="EN52379" s="39"/>
      <c r="EO52379" s="39"/>
    </row>
    <row r="52380" spans="143:145" x14ac:dyDescent="0.2">
      <c r="EM52380" s="39"/>
      <c r="EN52380" s="39"/>
      <c r="EO52380" s="39"/>
    </row>
    <row r="52381" spans="143:145" x14ac:dyDescent="0.2">
      <c r="EM52381" s="39"/>
      <c r="EN52381" s="39"/>
      <c r="EO52381" s="39"/>
    </row>
    <row r="52382" spans="143:145" x14ac:dyDescent="0.2">
      <c r="EM52382" s="39"/>
      <c r="EN52382" s="39"/>
      <c r="EO52382" s="39"/>
    </row>
    <row r="52383" spans="143:145" x14ac:dyDescent="0.2">
      <c r="EM52383" s="39"/>
      <c r="EN52383" s="39"/>
      <c r="EO52383" s="39"/>
    </row>
    <row r="52384" spans="143:145" x14ac:dyDescent="0.2">
      <c r="EM52384" s="39"/>
      <c r="EN52384" s="39"/>
      <c r="EO52384" s="39"/>
    </row>
    <row r="52385" spans="143:145" x14ac:dyDescent="0.2">
      <c r="EM52385" s="39"/>
      <c r="EN52385" s="39"/>
      <c r="EO52385" s="39"/>
    </row>
    <row r="52386" spans="143:145" x14ac:dyDescent="0.2">
      <c r="EM52386" s="39"/>
      <c r="EN52386" s="39"/>
      <c r="EO52386" s="39"/>
    </row>
    <row r="52387" spans="143:145" x14ac:dyDescent="0.2">
      <c r="EM52387" s="39"/>
      <c r="EN52387" s="39"/>
      <c r="EO52387" s="39"/>
    </row>
    <row r="52388" spans="143:145" x14ac:dyDescent="0.2">
      <c r="EM52388" s="39"/>
      <c r="EN52388" s="39"/>
      <c r="EO52388" s="39"/>
    </row>
    <row r="52389" spans="143:145" x14ac:dyDescent="0.2">
      <c r="EM52389" s="39"/>
      <c r="EN52389" s="39"/>
      <c r="EO52389" s="39"/>
    </row>
    <row r="52390" spans="143:145" x14ac:dyDescent="0.2">
      <c r="EM52390" s="39"/>
      <c r="EN52390" s="39"/>
      <c r="EO52390" s="39"/>
    </row>
    <row r="52391" spans="143:145" x14ac:dyDescent="0.2">
      <c r="EM52391" s="39"/>
      <c r="EN52391" s="39"/>
      <c r="EO52391" s="39"/>
    </row>
    <row r="52392" spans="143:145" x14ac:dyDescent="0.2">
      <c r="EM52392" s="39"/>
      <c r="EN52392" s="39"/>
      <c r="EO52392" s="39"/>
    </row>
    <row r="52393" spans="143:145" x14ac:dyDescent="0.2">
      <c r="EM52393" s="39"/>
      <c r="EN52393" s="39"/>
      <c r="EO52393" s="39"/>
    </row>
    <row r="52394" spans="143:145" x14ac:dyDescent="0.2">
      <c r="EM52394" s="39"/>
      <c r="EN52394" s="39"/>
      <c r="EO52394" s="39"/>
    </row>
    <row r="52395" spans="143:145" x14ac:dyDescent="0.2">
      <c r="EM52395" s="39"/>
      <c r="EN52395" s="39"/>
      <c r="EO52395" s="39"/>
    </row>
    <row r="52396" spans="143:145" x14ac:dyDescent="0.2">
      <c r="EM52396" s="39"/>
      <c r="EN52396" s="39"/>
      <c r="EO52396" s="39"/>
    </row>
    <row r="52397" spans="143:145" x14ac:dyDescent="0.2">
      <c r="EM52397" s="39"/>
      <c r="EN52397" s="39"/>
      <c r="EO52397" s="39"/>
    </row>
    <row r="52398" spans="143:145" x14ac:dyDescent="0.2">
      <c r="EM52398" s="39"/>
      <c r="EN52398" s="39"/>
      <c r="EO52398" s="39"/>
    </row>
    <row r="52399" spans="143:145" x14ac:dyDescent="0.2">
      <c r="EM52399" s="39"/>
      <c r="EN52399" s="39"/>
      <c r="EO52399" s="39"/>
    </row>
    <row r="52400" spans="143:145" x14ac:dyDescent="0.2">
      <c r="EM52400" s="39"/>
      <c r="EN52400" s="39"/>
      <c r="EO52400" s="39"/>
    </row>
    <row r="52401" spans="143:145" x14ac:dyDescent="0.2">
      <c r="EM52401" s="39"/>
      <c r="EN52401" s="39"/>
      <c r="EO52401" s="39"/>
    </row>
    <row r="52402" spans="143:145" x14ac:dyDescent="0.2">
      <c r="EM52402" s="39"/>
      <c r="EN52402" s="39"/>
      <c r="EO52402" s="39"/>
    </row>
    <row r="52403" spans="143:145" x14ac:dyDescent="0.2">
      <c r="EM52403" s="39"/>
      <c r="EN52403" s="39"/>
      <c r="EO52403" s="39"/>
    </row>
    <row r="52404" spans="143:145" x14ac:dyDescent="0.2">
      <c r="EM52404" s="39"/>
      <c r="EN52404" s="39"/>
      <c r="EO52404" s="39"/>
    </row>
    <row r="52405" spans="143:145" x14ac:dyDescent="0.2">
      <c r="EM52405" s="39"/>
      <c r="EN52405" s="39"/>
      <c r="EO52405" s="39"/>
    </row>
    <row r="52406" spans="143:145" x14ac:dyDescent="0.2">
      <c r="EM52406" s="39"/>
      <c r="EN52406" s="39"/>
      <c r="EO52406" s="39"/>
    </row>
    <row r="52407" spans="143:145" x14ac:dyDescent="0.2">
      <c r="EM52407" s="39"/>
      <c r="EN52407" s="39"/>
      <c r="EO52407" s="39"/>
    </row>
    <row r="52408" spans="143:145" x14ac:dyDescent="0.2">
      <c r="EM52408" s="39"/>
      <c r="EN52408" s="39"/>
      <c r="EO52408" s="39"/>
    </row>
    <row r="52409" spans="143:145" x14ac:dyDescent="0.2">
      <c r="EM52409" s="39"/>
      <c r="EN52409" s="39"/>
      <c r="EO52409" s="39"/>
    </row>
    <row r="52410" spans="143:145" x14ac:dyDescent="0.2">
      <c r="EM52410" s="39"/>
      <c r="EN52410" s="39"/>
      <c r="EO52410" s="39"/>
    </row>
    <row r="52411" spans="143:145" x14ac:dyDescent="0.2">
      <c r="EM52411" s="39"/>
      <c r="EN52411" s="39"/>
      <c r="EO52411" s="39"/>
    </row>
    <row r="52412" spans="143:145" x14ac:dyDescent="0.2">
      <c r="EM52412" s="39"/>
      <c r="EN52412" s="39"/>
      <c r="EO52412" s="39"/>
    </row>
    <row r="52413" spans="143:145" x14ac:dyDescent="0.2">
      <c r="EM52413" s="39"/>
      <c r="EN52413" s="39"/>
      <c r="EO52413" s="39"/>
    </row>
    <row r="52414" spans="143:145" x14ac:dyDescent="0.2">
      <c r="EM52414" s="39"/>
      <c r="EN52414" s="39"/>
      <c r="EO52414" s="39"/>
    </row>
    <row r="52415" spans="143:145" x14ac:dyDescent="0.2">
      <c r="EM52415" s="39"/>
      <c r="EN52415" s="39"/>
      <c r="EO52415" s="39"/>
    </row>
    <row r="52416" spans="143:145" x14ac:dyDescent="0.2">
      <c r="EM52416" s="39"/>
      <c r="EN52416" s="39"/>
      <c r="EO52416" s="39"/>
    </row>
    <row r="52417" spans="143:145" x14ac:dyDescent="0.2">
      <c r="EM52417" s="39"/>
      <c r="EN52417" s="39"/>
      <c r="EO52417" s="39"/>
    </row>
    <row r="52418" spans="143:145" x14ac:dyDescent="0.2">
      <c r="EM52418" s="39"/>
      <c r="EN52418" s="39"/>
      <c r="EO52418" s="39"/>
    </row>
    <row r="52419" spans="143:145" x14ac:dyDescent="0.2">
      <c r="EM52419" s="39"/>
      <c r="EN52419" s="39"/>
      <c r="EO52419" s="39"/>
    </row>
    <row r="52420" spans="143:145" x14ac:dyDescent="0.2">
      <c r="EM52420" s="39"/>
      <c r="EN52420" s="39"/>
      <c r="EO52420" s="39"/>
    </row>
    <row r="52421" spans="143:145" x14ac:dyDescent="0.2">
      <c r="EM52421" s="39"/>
      <c r="EN52421" s="39"/>
      <c r="EO52421" s="39"/>
    </row>
    <row r="52422" spans="143:145" x14ac:dyDescent="0.2">
      <c r="EM52422" s="39"/>
      <c r="EN52422" s="39"/>
      <c r="EO52422" s="39"/>
    </row>
    <row r="52423" spans="143:145" x14ac:dyDescent="0.2">
      <c r="EM52423" s="39"/>
      <c r="EN52423" s="39"/>
      <c r="EO52423" s="39"/>
    </row>
    <row r="52424" spans="143:145" x14ac:dyDescent="0.2">
      <c r="EM52424" s="39"/>
      <c r="EN52424" s="39"/>
      <c r="EO52424" s="39"/>
    </row>
    <row r="52425" spans="143:145" x14ac:dyDescent="0.2">
      <c r="EM52425" s="39"/>
      <c r="EN52425" s="39"/>
      <c r="EO52425" s="39"/>
    </row>
    <row r="52426" spans="143:145" x14ac:dyDescent="0.2">
      <c r="EM52426" s="39"/>
      <c r="EN52426" s="39"/>
      <c r="EO52426" s="39"/>
    </row>
    <row r="52427" spans="143:145" x14ac:dyDescent="0.2">
      <c r="EM52427" s="39"/>
      <c r="EN52427" s="39"/>
      <c r="EO52427" s="39"/>
    </row>
    <row r="52428" spans="143:145" x14ac:dyDescent="0.2">
      <c r="EM52428" s="39"/>
      <c r="EN52428" s="39"/>
      <c r="EO52428" s="39"/>
    </row>
    <row r="52429" spans="143:145" x14ac:dyDescent="0.2">
      <c r="EM52429" s="39"/>
      <c r="EN52429" s="39"/>
      <c r="EO52429" s="39"/>
    </row>
    <row r="52430" spans="143:145" x14ac:dyDescent="0.2">
      <c r="EM52430" s="39"/>
      <c r="EN52430" s="39"/>
      <c r="EO52430" s="39"/>
    </row>
    <row r="52431" spans="143:145" x14ac:dyDescent="0.2">
      <c r="EM52431" s="39"/>
      <c r="EN52431" s="39"/>
      <c r="EO52431" s="39"/>
    </row>
    <row r="52432" spans="143:145" x14ac:dyDescent="0.2">
      <c r="EM52432" s="39"/>
      <c r="EN52432" s="39"/>
      <c r="EO52432" s="39"/>
    </row>
    <row r="52433" spans="143:145" x14ac:dyDescent="0.2">
      <c r="EM52433" s="39"/>
      <c r="EN52433" s="39"/>
      <c r="EO52433" s="39"/>
    </row>
    <row r="52434" spans="143:145" x14ac:dyDescent="0.2">
      <c r="EM52434" s="39"/>
      <c r="EN52434" s="39"/>
      <c r="EO52434" s="39"/>
    </row>
    <row r="52435" spans="143:145" x14ac:dyDescent="0.2">
      <c r="EM52435" s="39"/>
      <c r="EN52435" s="39"/>
      <c r="EO52435" s="39"/>
    </row>
    <row r="52436" spans="143:145" x14ac:dyDescent="0.2">
      <c r="EM52436" s="39"/>
      <c r="EN52436" s="39"/>
      <c r="EO52436" s="39"/>
    </row>
    <row r="52437" spans="143:145" x14ac:dyDescent="0.2">
      <c r="EM52437" s="39"/>
      <c r="EN52437" s="39"/>
      <c r="EO52437" s="39"/>
    </row>
    <row r="52438" spans="143:145" x14ac:dyDescent="0.2">
      <c r="EM52438" s="39"/>
      <c r="EN52438" s="39"/>
      <c r="EO52438" s="39"/>
    </row>
    <row r="52439" spans="143:145" x14ac:dyDescent="0.2">
      <c r="EM52439" s="39"/>
      <c r="EN52439" s="39"/>
      <c r="EO52439" s="39"/>
    </row>
    <row r="52440" spans="143:145" x14ac:dyDescent="0.2">
      <c r="EM52440" s="39"/>
      <c r="EN52440" s="39"/>
      <c r="EO52440" s="39"/>
    </row>
    <row r="52441" spans="143:145" x14ac:dyDescent="0.2">
      <c r="EM52441" s="39"/>
      <c r="EN52441" s="39"/>
      <c r="EO52441" s="39"/>
    </row>
    <row r="52442" spans="143:145" x14ac:dyDescent="0.2">
      <c r="EM52442" s="39"/>
      <c r="EN52442" s="39"/>
      <c r="EO52442" s="39"/>
    </row>
    <row r="52443" spans="143:145" x14ac:dyDescent="0.2">
      <c r="EM52443" s="39"/>
      <c r="EN52443" s="39"/>
      <c r="EO52443" s="39"/>
    </row>
    <row r="52444" spans="143:145" x14ac:dyDescent="0.2">
      <c r="EM52444" s="39"/>
      <c r="EN52444" s="39"/>
      <c r="EO52444" s="39"/>
    </row>
    <row r="52445" spans="143:145" x14ac:dyDescent="0.2">
      <c r="EM52445" s="39"/>
      <c r="EN52445" s="39"/>
      <c r="EO52445" s="39"/>
    </row>
    <row r="52446" spans="143:145" x14ac:dyDescent="0.2">
      <c r="EM52446" s="39"/>
      <c r="EN52446" s="39"/>
      <c r="EO52446" s="39"/>
    </row>
    <row r="52447" spans="143:145" x14ac:dyDescent="0.2">
      <c r="EM52447" s="39"/>
      <c r="EN52447" s="39"/>
      <c r="EO52447" s="39"/>
    </row>
    <row r="52448" spans="143:145" x14ac:dyDescent="0.2">
      <c r="EM52448" s="39"/>
      <c r="EN52448" s="39"/>
      <c r="EO52448" s="39"/>
    </row>
    <row r="52449" spans="143:145" x14ac:dyDescent="0.2">
      <c r="EM52449" s="39"/>
      <c r="EN52449" s="39"/>
      <c r="EO52449" s="39"/>
    </row>
    <row r="52450" spans="143:145" x14ac:dyDescent="0.2">
      <c r="EM52450" s="39"/>
      <c r="EN52450" s="39"/>
      <c r="EO52450" s="39"/>
    </row>
    <row r="52451" spans="143:145" x14ac:dyDescent="0.2">
      <c r="EM52451" s="39"/>
      <c r="EN52451" s="39"/>
      <c r="EO52451" s="39"/>
    </row>
    <row r="52452" spans="143:145" x14ac:dyDescent="0.2">
      <c r="EM52452" s="39"/>
      <c r="EN52452" s="39"/>
      <c r="EO52452" s="39"/>
    </row>
    <row r="52453" spans="143:145" x14ac:dyDescent="0.2">
      <c r="EM52453" s="39"/>
      <c r="EN52453" s="39"/>
      <c r="EO52453" s="39"/>
    </row>
    <row r="52454" spans="143:145" x14ac:dyDescent="0.2">
      <c r="EM52454" s="39"/>
      <c r="EN52454" s="39"/>
      <c r="EO52454" s="39"/>
    </row>
    <row r="52455" spans="143:145" x14ac:dyDescent="0.2">
      <c r="EM52455" s="39"/>
      <c r="EN52455" s="39"/>
      <c r="EO52455" s="39"/>
    </row>
    <row r="52456" spans="143:145" x14ac:dyDescent="0.2">
      <c r="EM52456" s="39"/>
      <c r="EN52456" s="39"/>
      <c r="EO52456" s="39"/>
    </row>
    <row r="52457" spans="143:145" x14ac:dyDescent="0.2">
      <c r="EM52457" s="39"/>
      <c r="EN52457" s="39"/>
      <c r="EO52457" s="39"/>
    </row>
    <row r="52458" spans="143:145" x14ac:dyDescent="0.2">
      <c r="EM52458" s="39"/>
      <c r="EN52458" s="39"/>
      <c r="EO52458" s="39"/>
    </row>
    <row r="52459" spans="143:145" x14ac:dyDescent="0.2">
      <c r="EM52459" s="39"/>
      <c r="EN52459" s="39"/>
      <c r="EO52459" s="39"/>
    </row>
    <row r="52460" spans="143:145" x14ac:dyDescent="0.2">
      <c r="EM52460" s="39"/>
      <c r="EN52460" s="39"/>
      <c r="EO52460" s="39"/>
    </row>
    <row r="52461" spans="143:145" x14ac:dyDescent="0.2">
      <c r="EM52461" s="39"/>
      <c r="EN52461" s="39"/>
      <c r="EO52461" s="39"/>
    </row>
    <row r="52462" spans="143:145" x14ac:dyDescent="0.2">
      <c r="EM52462" s="39"/>
      <c r="EN52462" s="39"/>
      <c r="EO52462" s="39"/>
    </row>
    <row r="52463" spans="143:145" x14ac:dyDescent="0.2">
      <c r="EM52463" s="39"/>
      <c r="EN52463" s="39"/>
      <c r="EO52463" s="39"/>
    </row>
    <row r="52464" spans="143:145" x14ac:dyDescent="0.2">
      <c r="EM52464" s="39"/>
      <c r="EN52464" s="39"/>
      <c r="EO52464" s="39"/>
    </row>
    <row r="52465" spans="143:145" x14ac:dyDescent="0.2">
      <c r="EM52465" s="39"/>
      <c r="EN52465" s="39"/>
      <c r="EO52465" s="39"/>
    </row>
    <row r="52466" spans="143:145" x14ac:dyDescent="0.2">
      <c r="EM52466" s="39"/>
      <c r="EN52466" s="39"/>
      <c r="EO52466" s="39"/>
    </row>
    <row r="52467" spans="143:145" x14ac:dyDescent="0.2">
      <c r="EM52467" s="39"/>
      <c r="EN52467" s="39"/>
      <c r="EO52467" s="39"/>
    </row>
    <row r="52468" spans="143:145" x14ac:dyDescent="0.2">
      <c r="EM52468" s="39"/>
      <c r="EN52468" s="39"/>
      <c r="EO52468" s="39"/>
    </row>
    <row r="52469" spans="143:145" x14ac:dyDescent="0.2">
      <c r="EM52469" s="39"/>
      <c r="EN52469" s="39"/>
      <c r="EO52469" s="39"/>
    </row>
    <row r="52470" spans="143:145" x14ac:dyDescent="0.2">
      <c r="EM52470" s="39"/>
      <c r="EN52470" s="39"/>
      <c r="EO52470" s="39"/>
    </row>
    <row r="52471" spans="143:145" x14ac:dyDescent="0.2">
      <c r="EM52471" s="39"/>
      <c r="EN52471" s="39"/>
      <c r="EO52471" s="39"/>
    </row>
    <row r="52472" spans="143:145" x14ac:dyDescent="0.2">
      <c r="EM52472" s="39"/>
      <c r="EN52472" s="39"/>
      <c r="EO52472" s="39"/>
    </row>
    <row r="52473" spans="143:145" x14ac:dyDescent="0.2">
      <c r="EM52473" s="39"/>
      <c r="EN52473" s="39"/>
      <c r="EO52473" s="39"/>
    </row>
    <row r="52474" spans="143:145" x14ac:dyDescent="0.2">
      <c r="EM52474" s="39"/>
      <c r="EN52474" s="39"/>
      <c r="EO52474" s="39"/>
    </row>
    <row r="52475" spans="143:145" x14ac:dyDescent="0.2">
      <c r="EM52475" s="39"/>
      <c r="EN52475" s="39"/>
      <c r="EO52475" s="39"/>
    </row>
    <row r="52476" spans="143:145" x14ac:dyDescent="0.2">
      <c r="EM52476" s="39"/>
      <c r="EN52476" s="39"/>
      <c r="EO52476" s="39"/>
    </row>
    <row r="52477" spans="143:145" x14ac:dyDescent="0.2">
      <c r="EM52477" s="39"/>
      <c r="EN52477" s="39"/>
      <c r="EO52477" s="39"/>
    </row>
    <row r="52478" spans="143:145" x14ac:dyDescent="0.2">
      <c r="EM52478" s="39"/>
      <c r="EN52478" s="39"/>
      <c r="EO52478" s="39"/>
    </row>
    <row r="52479" spans="143:145" x14ac:dyDescent="0.2">
      <c r="EM52479" s="39"/>
      <c r="EN52479" s="39"/>
      <c r="EO52479" s="39"/>
    </row>
    <row r="52480" spans="143:145" x14ac:dyDescent="0.2">
      <c r="EM52480" s="39"/>
      <c r="EN52480" s="39"/>
      <c r="EO52480" s="39"/>
    </row>
    <row r="52481" spans="143:145" x14ac:dyDescent="0.2">
      <c r="EM52481" s="39"/>
      <c r="EN52481" s="39"/>
      <c r="EO52481" s="39"/>
    </row>
    <row r="52482" spans="143:145" x14ac:dyDescent="0.2">
      <c r="EM52482" s="39"/>
      <c r="EN52482" s="39"/>
      <c r="EO52482" s="39"/>
    </row>
    <row r="52483" spans="143:145" x14ac:dyDescent="0.2">
      <c r="EM52483" s="39"/>
      <c r="EN52483" s="39"/>
      <c r="EO52483" s="39"/>
    </row>
    <row r="52484" spans="143:145" x14ac:dyDescent="0.2">
      <c r="EM52484" s="39"/>
      <c r="EN52484" s="39"/>
      <c r="EO52484" s="39"/>
    </row>
    <row r="52485" spans="143:145" x14ac:dyDescent="0.2">
      <c r="EM52485" s="39"/>
      <c r="EN52485" s="39"/>
      <c r="EO52485" s="39"/>
    </row>
    <row r="52486" spans="143:145" x14ac:dyDescent="0.2">
      <c r="EM52486" s="39"/>
      <c r="EN52486" s="39"/>
      <c r="EO52486" s="39"/>
    </row>
    <row r="52487" spans="143:145" x14ac:dyDescent="0.2">
      <c r="EM52487" s="39"/>
      <c r="EN52487" s="39"/>
      <c r="EO52487" s="39"/>
    </row>
    <row r="52488" spans="143:145" x14ac:dyDescent="0.2">
      <c r="EM52488" s="39"/>
      <c r="EN52488" s="39"/>
      <c r="EO52488" s="39"/>
    </row>
    <row r="52489" spans="143:145" x14ac:dyDescent="0.2">
      <c r="EM52489" s="39"/>
      <c r="EN52489" s="39"/>
      <c r="EO52489" s="39"/>
    </row>
    <row r="52490" spans="143:145" x14ac:dyDescent="0.2">
      <c r="EM52490" s="39"/>
      <c r="EN52490" s="39"/>
      <c r="EO52490" s="39"/>
    </row>
    <row r="52491" spans="143:145" x14ac:dyDescent="0.2">
      <c r="EM52491" s="39"/>
      <c r="EN52491" s="39"/>
      <c r="EO52491" s="39"/>
    </row>
    <row r="52492" spans="143:145" x14ac:dyDescent="0.2">
      <c r="EM52492" s="39"/>
      <c r="EN52492" s="39"/>
      <c r="EO52492" s="39"/>
    </row>
    <row r="52493" spans="143:145" x14ac:dyDescent="0.2">
      <c r="EM52493" s="39"/>
      <c r="EN52493" s="39"/>
      <c r="EO52493" s="39"/>
    </row>
    <row r="52494" spans="143:145" x14ac:dyDescent="0.2">
      <c r="EM52494" s="39"/>
      <c r="EN52494" s="39"/>
      <c r="EO52494" s="39"/>
    </row>
    <row r="52495" spans="143:145" x14ac:dyDescent="0.2">
      <c r="EM52495" s="39"/>
      <c r="EN52495" s="39"/>
      <c r="EO52495" s="39"/>
    </row>
    <row r="52496" spans="143:145" x14ac:dyDescent="0.2">
      <c r="EM52496" s="39"/>
      <c r="EN52496" s="39"/>
      <c r="EO52496" s="39"/>
    </row>
    <row r="52497" spans="143:145" x14ac:dyDescent="0.2">
      <c r="EM52497" s="39"/>
      <c r="EN52497" s="39"/>
      <c r="EO52497" s="39"/>
    </row>
    <row r="52498" spans="143:145" x14ac:dyDescent="0.2">
      <c r="EM52498" s="39"/>
      <c r="EN52498" s="39"/>
      <c r="EO52498" s="39"/>
    </row>
    <row r="52499" spans="143:145" x14ac:dyDescent="0.2">
      <c r="EM52499" s="39"/>
      <c r="EN52499" s="39"/>
      <c r="EO52499" s="39"/>
    </row>
    <row r="52500" spans="143:145" x14ac:dyDescent="0.2">
      <c r="EM52500" s="39"/>
      <c r="EN52500" s="39"/>
      <c r="EO52500" s="39"/>
    </row>
    <row r="52501" spans="143:145" x14ac:dyDescent="0.2">
      <c r="EM52501" s="39"/>
      <c r="EN52501" s="39"/>
      <c r="EO52501" s="39"/>
    </row>
    <row r="52502" spans="143:145" x14ac:dyDescent="0.2">
      <c r="EM52502" s="39"/>
      <c r="EN52502" s="39"/>
      <c r="EO52502" s="39"/>
    </row>
    <row r="52503" spans="143:145" x14ac:dyDescent="0.2">
      <c r="EM52503" s="39"/>
      <c r="EN52503" s="39"/>
      <c r="EO52503" s="39"/>
    </row>
    <row r="52504" spans="143:145" x14ac:dyDescent="0.2">
      <c r="EM52504" s="39"/>
      <c r="EN52504" s="39"/>
      <c r="EO52504" s="39"/>
    </row>
    <row r="52505" spans="143:145" x14ac:dyDescent="0.2">
      <c r="EM52505" s="39"/>
      <c r="EN52505" s="39"/>
      <c r="EO52505" s="39"/>
    </row>
    <row r="52506" spans="143:145" x14ac:dyDescent="0.2">
      <c r="EM52506" s="39"/>
      <c r="EN52506" s="39"/>
      <c r="EO52506" s="39"/>
    </row>
    <row r="52507" spans="143:145" x14ac:dyDescent="0.2">
      <c r="EM52507" s="39"/>
      <c r="EN52507" s="39"/>
      <c r="EO52507" s="39"/>
    </row>
    <row r="52508" spans="143:145" x14ac:dyDescent="0.2">
      <c r="EM52508" s="39"/>
      <c r="EN52508" s="39"/>
      <c r="EO52508" s="39"/>
    </row>
    <row r="52509" spans="143:145" x14ac:dyDescent="0.2">
      <c r="EM52509" s="39"/>
      <c r="EN52509" s="39"/>
      <c r="EO52509" s="39"/>
    </row>
    <row r="52510" spans="143:145" x14ac:dyDescent="0.2">
      <c r="EM52510" s="39"/>
      <c r="EN52510" s="39"/>
      <c r="EO52510" s="39"/>
    </row>
    <row r="52511" spans="143:145" x14ac:dyDescent="0.2">
      <c r="EM52511" s="39"/>
      <c r="EN52511" s="39"/>
      <c r="EO52511" s="39"/>
    </row>
    <row r="52512" spans="143:145" x14ac:dyDescent="0.2">
      <c r="EM52512" s="39"/>
      <c r="EN52512" s="39"/>
      <c r="EO52512" s="39"/>
    </row>
    <row r="52513" spans="143:145" x14ac:dyDescent="0.2">
      <c r="EM52513" s="39"/>
      <c r="EN52513" s="39"/>
      <c r="EO52513" s="39"/>
    </row>
    <row r="52514" spans="143:145" x14ac:dyDescent="0.2">
      <c r="EM52514" s="39"/>
      <c r="EN52514" s="39"/>
      <c r="EO52514" s="39"/>
    </row>
    <row r="52515" spans="143:145" x14ac:dyDescent="0.2">
      <c r="EM52515" s="39"/>
      <c r="EN52515" s="39"/>
      <c r="EO52515" s="39"/>
    </row>
    <row r="52516" spans="143:145" x14ac:dyDescent="0.2">
      <c r="EM52516" s="39"/>
      <c r="EN52516" s="39"/>
      <c r="EO52516" s="39"/>
    </row>
    <row r="52517" spans="143:145" x14ac:dyDescent="0.2">
      <c r="EM52517" s="39"/>
      <c r="EN52517" s="39"/>
      <c r="EO52517" s="39"/>
    </row>
    <row r="52518" spans="143:145" x14ac:dyDescent="0.2">
      <c r="EM52518" s="39"/>
      <c r="EN52518" s="39"/>
      <c r="EO52518" s="39"/>
    </row>
    <row r="52519" spans="143:145" x14ac:dyDescent="0.2">
      <c r="EM52519" s="39"/>
      <c r="EN52519" s="39"/>
      <c r="EO52519" s="39"/>
    </row>
    <row r="52520" spans="143:145" x14ac:dyDescent="0.2">
      <c r="EM52520" s="39"/>
      <c r="EN52520" s="39"/>
      <c r="EO52520" s="39"/>
    </row>
    <row r="52521" spans="143:145" x14ac:dyDescent="0.2">
      <c r="EM52521" s="39"/>
      <c r="EN52521" s="39"/>
      <c r="EO52521" s="39"/>
    </row>
    <row r="52522" spans="143:145" x14ac:dyDescent="0.2">
      <c r="EM52522" s="39"/>
      <c r="EN52522" s="39"/>
      <c r="EO52522" s="39"/>
    </row>
    <row r="52523" spans="143:145" x14ac:dyDescent="0.2">
      <c r="EM52523" s="39"/>
      <c r="EN52523" s="39"/>
      <c r="EO52523" s="39"/>
    </row>
    <row r="52524" spans="143:145" x14ac:dyDescent="0.2">
      <c r="EM52524" s="39"/>
      <c r="EN52524" s="39"/>
      <c r="EO52524" s="39"/>
    </row>
    <row r="52525" spans="143:145" x14ac:dyDescent="0.2">
      <c r="EM52525" s="39"/>
      <c r="EN52525" s="39"/>
      <c r="EO52525" s="39"/>
    </row>
    <row r="52526" spans="143:145" x14ac:dyDescent="0.2">
      <c r="EM52526" s="39"/>
      <c r="EN52526" s="39"/>
      <c r="EO52526" s="39"/>
    </row>
    <row r="52527" spans="143:145" x14ac:dyDescent="0.2">
      <c r="EM52527" s="39"/>
      <c r="EN52527" s="39"/>
      <c r="EO52527" s="39"/>
    </row>
    <row r="52528" spans="143:145" x14ac:dyDescent="0.2">
      <c r="EM52528" s="39"/>
      <c r="EN52528" s="39"/>
      <c r="EO52528" s="39"/>
    </row>
    <row r="52529" spans="143:145" x14ac:dyDescent="0.2">
      <c r="EM52529" s="39"/>
      <c r="EN52529" s="39"/>
      <c r="EO52529" s="39"/>
    </row>
    <row r="52530" spans="143:145" x14ac:dyDescent="0.2">
      <c r="EM52530" s="39"/>
      <c r="EN52530" s="39"/>
      <c r="EO52530" s="39"/>
    </row>
    <row r="52531" spans="143:145" x14ac:dyDescent="0.2">
      <c r="EM52531" s="39"/>
      <c r="EN52531" s="39"/>
      <c r="EO52531" s="39"/>
    </row>
    <row r="52532" spans="143:145" x14ac:dyDescent="0.2">
      <c r="EM52532" s="39"/>
      <c r="EN52532" s="39"/>
      <c r="EO52532" s="39"/>
    </row>
    <row r="52533" spans="143:145" x14ac:dyDescent="0.2">
      <c r="EM52533" s="39"/>
      <c r="EN52533" s="39"/>
      <c r="EO52533" s="39"/>
    </row>
    <row r="52534" spans="143:145" x14ac:dyDescent="0.2">
      <c r="EM52534" s="39"/>
      <c r="EN52534" s="39"/>
      <c r="EO52534" s="39"/>
    </row>
    <row r="52535" spans="143:145" x14ac:dyDescent="0.2">
      <c r="EM52535" s="39"/>
      <c r="EN52535" s="39"/>
      <c r="EO52535" s="39"/>
    </row>
    <row r="52536" spans="143:145" x14ac:dyDescent="0.2">
      <c r="EM52536" s="39"/>
      <c r="EN52536" s="39"/>
      <c r="EO52536" s="39"/>
    </row>
    <row r="52537" spans="143:145" x14ac:dyDescent="0.2">
      <c r="EM52537" s="39"/>
      <c r="EN52537" s="39"/>
      <c r="EO52537" s="39"/>
    </row>
    <row r="52538" spans="143:145" x14ac:dyDescent="0.2">
      <c r="EM52538" s="39"/>
      <c r="EN52538" s="39"/>
      <c r="EO52538" s="39"/>
    </row>
    <row r="52539" spans="143:145" x14ac:dyDescent="0.2">
      <c r="EM52539" s="39"/>
      <c r="EN52539" s="39"/>
      <c r="EO52539" s="39"/>
    </row>
    <row r="52540" spans="143:145" x14ac:dyDescent="0.2">
      <c r="EM52540" s="39"/>
      <c r="EN52540" s="39"/>
      <c r="EO52540" s="39"/>
    </row>
    <row r="52541" spans="143:145" x14ac:dyDescent="0.2">
      <c r="EM52541" s="39"/>
      <c r="EN52541" s="39"/>
      <c r="EO52541" s="39"/>
    </row>
    <row r="52542" spans="143:145" x14ac:dyDescent="0.2">
      <c r="EM52542" s="39"/>
      <c r="EN52542" s="39"/>
      <c r="EO52542" s="39"/>
    </row>
    <row r="52543" spans="143:145" x14ac:dyDescent="0.2">
      <c r="EM52543" s="39"/>
      <c r="EN52543" s="39"/>
      <c r="EO52543" s="39"/>
    </row>
    <row r="52544" spans="143:145" x14ac:dyDescent="0.2">
      <c r="EM52544" s="39"/>
      <c r="EN52544" s="39"/>
      <c r="EO52544" s="39"/>
    </row>
    <row r="52545" spans="143:145" x14ac:dyDescent="0.2">
      <c r="EM52545" s="39"/>
      <c r="EN52545" s="39"/>
      <c r="EO52545" s="39"/>
    </row>
    <row r="52546" spans="143:145" x14ac:dyDescent="0.2">
      <c r="EM52546" s="39"/>
      <c r="EN52546" s="39"/>
      <c r="EO52546" s="39"/>
    </row>
    <row r="52547" spans="143:145" x14ac:dyDescent="0.2">
      <c r="EM52547" s="39"/>
      <c r="EN52547" s="39"/>
      <c r="EO52547" s="39"/>
    </row>
    <row r="52548" spans="143:145" x14ac:dyDescent="0.2">
      <c r="EM52548" s="39"/>
      <c r="EN52548" s="39"/>
      <c r="EO52548" s="39"/>
    </row>
    <row r="52549" spans="143:145" x14ac:dyDescent="0.2">
      <c r="EM52549" s="39"/>
      <c r="EN52549" s="39"/>
      <c r="EO52549" s="39"/>
    </row>
    <row r="52550" spans="143:145" x14ac:dyDescent="0.2">
      <c r="EM52550" s="39"/>
      <c r="EN52550" s="39"/>
      <c r="EO52550" s="39"/>
    </row>
    <row r="52551" spans="143:145" x14ac:dyDescent="0.2">
      <c r="EM52551" s="39"/>
      <c r="EN52551" s="39"/>
      <c r="EO52551" s="39"/>
    </row>
    <row r="52552" spans="143:145" x14ac:dyDescent="0.2">
      <c r="EM52552" s="39"/>
      <c r="EN52552" s="39"/>
      <c r="EO52552" s="39"/>
    </row>
    <row r="52553" spans="143:145" x14ac:dyDescent="0.2">
      <c r="EM52553" s="39"/>
      <c r="EN52553" s="39"/>
      <c r="EO52553" s="39"/>
    </row>
    <row r="52554" spans="143:145" x14ac:dyDescent="0.2">
      <c r="EM52554" s="39"/>
      <c r="EN52554" s="39"/>
      <c r="EO52554" s="39"/>
    </row>
    <row r="52555" spans="143:145" x14ac:dyDescent="0.2">
      <c r="EM52555" s="39"/>
      <c r="EN52555" s="39"/>
      <c r="EO52555" s="39"/>
    </row>
    <row r="52556" spans="143:145" x14ac:dyDescent="0.2">
      <c r="EM52556" s="39"/>
      <c r="EN52556" s="39"/>
      <c r="EO52556" s="39"/>
    </row>
    <row r="52557" spans="143:145" x14ac:dyDescent="0.2">
      <c r="EM52557" s="39"/>
      <c r="EN52557" s="39"/>
      <c r="EO52557" s="39"/>
    </row>
    <row r="52558" spans="143:145" x14ac:dyDescent="0.2">
      <c r="EM52558" s="39"/>
      <c r="EN52558" s="39"/>
      <c r="EO52558" s="39"/>
    </row>
    <row r="52559" spans="143:145" x14ac:dyDescent="0.2">
      <c r="EM52559" s="39"/>
      <c r="EN52559" s="39"/>
      <c r="EO52559" s="39"/>
    </row>
    <row r="52560" spans="143:145" x14ac:dyDescent="0.2">
      <c r="EM52560" s="39"/>
      <c r="EN52560" s="39"/>
      <c r="EO52560" s="39"/>
    </row>
    <row r="52561" spans="143:145" x14ac:dyDescent="0.2">
      <c r="EM52561" s="39"/>
      <c r="EN52561" s="39"/>
      <c r="EO52561" s="39"/>
    </row>
    <row r="52562" spans="143:145" x14ac:dyDescent="0.2">
      <c r="EM52562" s="39"/>
      <c r="EN52562" s="39"/>
      <c r="EO52562" s="39"/>
    </row>
    <row r="52563" spans="143:145" x14ac:dyDescent="0.2">
      <c r="EM52563" s="39"/>
      <c r="EN52563" s="39"/>
      <c r="EO52563" s="39"/>
    </row>
    <row r="52564" spans="143:145" x14ac:dyDescent="0.2">
      <c r="EM52564" s="39"/>
      <c r="EN52564" s="39"/>
      <c r="EO52564" s="39"/>
    </row>
    <row r="52565" spans="143:145" x14ac:dyDescent="0.2">
      <c r="EM52565" s="39"/>
      <c r="EN52565" s="39"/>
      <c r="EO52565" s="39"/>
    </row>
    <row r="52566" spans="143:145" x14ac:dyDescent="0.2">
      <c r="EM52566" s="39"/>
      <c r="EN52566" s="39"/>
      <c r="EO52566" s="39"/>
    </row>
    <row r="52567" spans="143:145" x14ac:dyDescent="0.2">
      <c r="EM52567" s="39"/>
      <c r="EN52567" s="39"/>
      <c r="EO52567" s="39"/>
    </row>
    <row r="52568" spans="143:145" x14ac:dyDescent="0.2">
      <c r="EM52568" s="39"/>
      <c r="EN52568" s="39"/>
      <c r="EO52568" s="39"/>
    </row>
    <row r="52569" spans="143:145" x14ac:dyDescent="0.2">
      <c r="EM52569" s="39"/>
      <c r="EN52569" s="39"/>
      <c r="EO52569" s="39"/>
    </row>
    <row r="52570" spans="143:145" x14ac:dyDescent="0.2">
      <c r="EM52570" s="39"/>
      <c r="EN52570" s="39"/>
      <c r="EO52570" s="39"/>
    </row>
    <row r="52571" spans="143:145" x14ac:dyDescent="0.2">
      <c r="EM52571" s="39"/>
      <c r="EN52571" s="39"/>
      <c r="EO52571" s="39"/>
    </row>
    <row r="52572" spans="143:145" x14ac:dyDescent="0.2">
      <c r="EM52572" s="39"/>
      <c r="EN52572" s="39"/>
      <c r="EO52572" s="39"/>
    </row>
    <row r="52573" spans="143:145" x14ac:dyDescent="0.2">
      <c r="EM52573" s="39"/>
      <c r="EN52573" s="39"/>
      <c r="EO52573" s="39"/>
    </row>
    <row r="52574" spans="143:145" x14ac:dyDescent="0.2">
      <c r="EM52574" s="39"/>
      <c r="EN52574" s="39"/>
      <c r="EO52574" s="39"/>
    </row>
    <row r="52575" spans="143:145" x14ac:dyDescent="0.2">
      <c r="EM52575" s="39"/>
      <c r="EN52575" s="39"/>
      <c r="EO52575" s="39"/>
    </row>
    <row r="52576" spans="143:145" x14ac:dyDescent="0.2">
      <c r="EM52576" s="39"/>
      <c r="EN52576" s="39"/>
      <c r="EO52576" s="39"/>
    </row>
    <row r="52577" spans="143:145" x14ac:dyDescent="0.2">
      <c r="EM52577" s="39"/>
      <c r="EN52577" s="39"/>
      <c r="EO52577" s="39"/>
    </row>
    <row r="52578" spans="143:145" x14ac:dyDescent="0.2">
      <c r="EM52578" s="39"/>
      <c r="EN52578" s="39"/>
      <c r="EO52578" s="39"/>
    </row>
    <row r="52579" spans="143:145" x14ac:dyDescent="0.2">
      <c r="EM52579" s="39"/>
      <c r="EN52579" s="39"/>
      <c r="EO52579" s="39"/>
    </row>
    <row r="52580" spans="143:145" x14ac:dyDescent="0.2">
      <c r="EM52580" s="39"/>
      <c r="EN52580" s="39"/>
      <c r="EO52580" s="39"/>
    </row>
    <row r="52581" spans="143:145" x14ac:dyDescent="0.2">
      <c r="EM52581" s="39"/>
      <c r="EN52581" s="39"/>
      <c r="EO52581" s="39"/>
    </row>
    <row r="52582" spans="143:145" x14ac:dyDescent="0.2">
      <c r="EM52582" s="39"/>
      <c r="EN52582" s="39"/>
      <c r="EO52582" s="39"/>
    </row>
    <row r="52583" spans="143:145" x14ac:dyDescent="0.2">
      <c r="EM52583" s="39"/>
      <c r="EN52583" s="39"/>
      <c r="EO52583" s="39"/>
    </row>
    <row r="52584" spans="143:145" x14ac:dyDescent="0.2">
      <c r="EM52584" s="39"/>
      <c r="EN52584" s="39"/>
      <c r="EO52584" s="39"/>
    </row>
    <row r="52585" spans="143:145" x14ac:dyDescent="0.2">
      <c r="EM52585" s="39"/>
      <c r="EN52585" s="39"/>
      <c r="EO52585" s="39"/>
    </row>
    <row r="52586" spans="143:145" x14ac:dyDescent="0.2">
      <c r="EM52586" s="39"/>
      <c r="EN52586" s="39"/>
      <c r="EO52586" s="39"/>
    </row>
    <row r="52587" spans="143:145" x14ac:dyDescent="0.2">
      <c r="EM52587" s="39"/>
      <c r="EN52587" s="39"/>
      <c r="EO52587" s="39"/>
    </row>
    <row r="52588" spans="143:145" x14ac:dyDescent="0.2">
      <c r="EM52588" s="39"/>
      <c r="EN52588" s="39"/>
      <c r="EO52588" s="39"/>
    </row>
    <row r="52589" spans="143:145" x14ac:dyDescent="0.2">
      <c r="EM52589" s="39"/>
      <c r="EN52589" s="39"/>
      <c r="EO52589" s="39"/>
    </row>
    <row r="52590" spans="143:145" x14ac:dyDescent="0.2">
      <c r="EM52590" s="39"/>
      <c r="EN52590" s="39"/>
      <c r="EO52590" s="39"/>
    </row>
    <row r="52591" spans="143:145" x14ac:dyDescent="0.2">
      <c r="EM52591" s="39"/>
      <c r="EN52591" s="39"/>
      <c r="EO52591" s="39"/>
    </row>
    <row r="52592" spans="143:145" x14ac:dyDescent="0.2">
      <c r="EM52592" s="39"/>
      <c r="EN52592" s="39"/>
      <c r="EO52592" s="39"/>
    </row>
    <row r="52593" spans="143:145" x14ac:dyDescent="0.2">
      <c r="EM52593" s="39"/>
      <c r="EN52593" s="39"/>
      <c r="EO52593" s="39"/>
    </row>
    <row r="52594" spans="143:145" x14ac:dyDescent="0.2">
      <c r="EM52594" s="39"/>
      <c r="EN52594" s="39"/>
      <c r="EO52594" s="39"/>
    </row>
    <row r="52595" spans="143:145" x14ac:dyDescent="0.2">
      <c r="EM52595" s="39"/>
      <c r="EN52595" s="39"/>
      <c r="EO52595" s="39"/>
    </row>
    <row r="52596" spans="143:145" x14ac:dyDescent="0.2">
      <c r="EM52596" s="39"/>
      <c r="EN52596" s="39"/>
      <c r="EO52596" s="39"/>
    </row>
    <row r="52597" spans="143:145" x14ac:dyDescent="0.2">
      <c r="EM52597" s="39"/>
      <c r="EN52597" s="39"/>
      <c r="EO52597" s="39"/>
    </row>
    <row r="52598" spans="143:145" x14ac:dyDescent="0.2">
      <c r="EM52598" s="39"/>
      <c r="EN52598" s="39"/>
      <c r="EO52598" s="39"/>
    </row>
    <row r="52599" spans="143:145" x14ac:dyDescent="0.2">
      <c r="EM52599" s="39"/>
      <c r="EN52599" s="39"/>
      <c r="EO52599" s="39"/>
    </row>
    <row r="52600" spans="143:145" x14ac:dyDescent="0.2">
      <c r="EM52600" s="39"/>
      <c r="EN52600" s="39"/>
      <c r="EO52600" s="39"/>
    </row>
    <row r="52601" spans="143:145" x14ac:dyDescent="0.2">
      <c r="EM52601" s="39"/>
      <c r="EN52601" s="39"/>
      <c r="EO52601" s="39"/>
    </row>
    <row r="52602" spans="143:145" x14ac:dyDescent="0.2">
      <c r="EM52602" s="39"/>
      <c r="EN52602" s="39"/>
      <c r="EO52602" s="39"/>
    </row>
    <row r="52603" spans="143:145" x14ac:dyDescent="0.2">
      <c r="EM52603" s="39"/>
      <c r="EN52603" s="39"/>
      <c r="EO52603" s="39"/>
    </row>
    <row r="52604" spans="143:145" x14ac:dyDescent="0.2">
      <c r="EM52604" s="39"/>
      <c r="EN52604" s="39"/>
      <c r="EO52604" s="39"/>
    </row>
    <row r="52605" spans="143:145" x14ac:dyDescent="0.2">
      <c r="EM52605" s="39"/>
      <c r="EN52605" s="39"/>
      <c r="EO52605" s="39"/>
    </row>
    <row r="52606" spans="143:145" x14ac:dyDescent="0.2">
      <c r="EM52606" s="39"/>
      <c r="EN52606" s="39"/>
      <c r="EO52606" s="39"/>
    </row>
    <row r="52607" spans="143:145" x14ac:dyDescent="0.2">
      <c r="EM52607" s="39"/>
      <c r="EN52607" s="39"/>
      <c r="EO52607" s="39"/>
    </row>
    <row r="52608" spans="143:145" x14ac:dyDescent="0.2">
      <c r="EM52608" s="39"/>
      <c r="EN52608" s="39"/>
      <c r="EO52608" s="39"/>
    </row>
    <row r="52609" spans="143:145" x14ac:dyDescent="0.2">
      <c r="EM52609" s="39"/>
      <c r="EN52609" s="39"/>
      <c r="EO52609" s="39"/>
    </row>
    <row r="52610" spans="143:145" x14ac:dyDescent="0.2">
      <c r="EM52610" s="39"/>
      <c r="EN52610" s="39"/>
      <c r="EO52610" s="39"/>
    </row>
    <row r="52611" spans="143:145" x14ac:dyDescent="0.2">
      <c r="EM52611" s="39"/>
      <c r="EN52611" s="39"/>
      <c r="EO52611" s="39"/>
    </row>
    <row r="52612" spans="143:145" x14ac:dyDescent="0.2">
      <c r="EM52612" s="39"/>
      <c r="EN52612" s="39"/>
      <c r="EO52612" s="39"/>
    </row>
    <row r="52613" spans="143:145" x14ac:dyDescent="0.2">
      <c r="EM52613" s="39"/>
      <c r="EN52613" s="39"/>
      <c r="EO52613" s="39"/>
    </row>
    <row r="52614" spans="143:145" x14ac:dyDescent="0.2">
      <c r="EM52614" s="39"/>
      <c r="EN52614" s="39"/>
      <c r="EO52614" s="39"/>
    </row>
    <row r="52615" spans="143:145" x14ac:dyDescent="0.2">
      <c r="EM52615" s="39"/>
      <c r="EN52615" s="39"/>
      <c r="EO52615" s="39"/>
    </row>
    <row r="52616" spans="143:145" x14ac:dyDescent="0.2">
      <c r="EM52616" s="39"/>
      <c r="EN52616" s="39"/>
      <c r="EO52616" s="39"/>
    </row>
    <row r="52617" spans="143:145" x14ac:dyDescent="0.2">
      <c r="EM52617" s="39"/>
      <c r="EN52617" s="39"/>
      <c r="EO52617" s="39"/>
    </row>
    <row r="52618" spans="143:145" x14ac:dyDescent="0.2">
      <c r="EM52618" s="39"/>
      <c r="EN52618" s="39"/>
      <c r="EO52618" s="39"/>
    </row>
    <row r="52619" spans="143:145" x14ac:dyDescent="0.2">
      <c r="EM52619" s="39"/>
      <c r="EN52619" s="39"/>
      <c r="EO52619" s="39"/>
    </row>
    <row r="52620" spans="143:145" x14ac:dyDescent="0.2">
      <c r="EM52620" s="39"/>
      <c r="EN52620" s="39"/>
      <c r="EO52620" s="39"/>
    </row>
    <row r="52621" spans="143:145" x14ac:dyDescent="0.2">
      <c r="EM52621" s="39"/>
      <c r="EN52621" s="39"/>
      <c r="EO52621" s="39"/>
    </row>
    <row r="52622" spans="143:145" x14ac:dyDescent="0.2">
      <c r="EM52622" s="39"/>
      <c r="EN52622" s="39"/>
      <c r="EO52622" s="39"/>
    </row>
    <row r="52623" spans="143:145" x14ac:dyDescent="0.2">
      <c r="EM52623" s="39"/>
      <c r="EN52623" s="39"/>
      <c r="EO52623" s="39"/>
    </row>
    <row r="52624" spans="143:145" x14ac:dyDescent="0.2">
      <c r="EM52624" s="39"/>
      <c r="EN52624" s="39"/>
      <c r="EO52624" s="39"/>
    </row>
    <row r="52625" spans="143:145" x14ac:dyDescent="0.2">
      <c r="EM52625" s="39"/>
      <c r="EN52625" s="39"/>
      <c r="EO52625" s="39"/>
    </row>
    <row r="52626" spans="143:145" x14ac:dyDescent="0.2">
      <c r="EM52626" s="39"/>
      <c r="EN52626" s="39"/>
      <c r="EO52626" s="39"/>
    </row>
    <row r="52627" spans="143:145" x14ac:dyDescent="0.2">
      <c r="EM52627" s="39"/>
      <c r="EN52627" s="39"/>
      <c r="EO52627" s="39"/>
    </row>
    <row r="52628" spans="143:145" x14ac:dyDescent="0.2">
      <c r="EM52628" s="39"/>
      <c r="EN52628" s="39"/>
      <c r="EO52628" s="39"/>
    </row>
    <row r="52629" spans="143:145" x14ac:dyDescent="0.2">
      <c r="EM52629" s="39"/>
      <c r="EN52629" s="39"/>
      <c r="EO52629" s="39"/>
    </row>
    <row r="52630" spans="143:145" x14ac:dyDescent="0.2">
      <c r="EM52630" s="39"/>
      <c r="EN52630" s="39"/>
      <c r="EO52630" s="39"/>
    </row>
    <row r="52631" spans="143:145" x14ac:dyDescent="0.2">
      <c r="EM52631" s="39"/>
      <c r="EN52631" s="39"/>
      <c r="EO52631" s="39"/>
    </row>
    <row r="52632" spans="143:145" x14ac:dyDescent="0.2">
      <c r="EM52632" s="39"/>
      <c r="EN52632" s="39"/>
      <c r="EO52632" s="39"/>
    </row>
    <row r="52633" spans="143:145" x14ac:dyDescent="0.2">
      <c r="EM52633" s="39"/>
      <c r="EN52633" s="39"/>
      <c r="EO52633" s="39"/>
    </row>
    <row r="52634" spans="143:145" x14ac:dyDescent="0.2">
      <c r="EM52634" s="39"/>
      <c r="EN52634" s="39"/>
      <c r="EO52634" s="39"/>
    </row>
    <row r="52635" spans="143:145" x14ac:dyDescent="0.2">
      <c r="EM52635" s="39"/>
      <c r="EN52635" s="39"/>
      <c r="EO52635" s="39"/>
    </row>
    <row r="52636" spans="143:145" x14ac:dyDescent="0.2">
      <c r="EM52636" s="39"/>
      <c r="EN52636" s="39"/>
      <c r="EO52636" s="39"/>
    </row>
    <row r="52637" spans="143:145" x14ac:dyDescent="0.2">
      <c r="EM52637" s="39"/>
      <c r="EN52637" s="39"/>
      <c r="EO52637" s="39"/>
    </row>
    <row r="52638" spans="143:145" x14ac:dyDescent="0.2">
      <c r="EM52638" s="39"/>
      <c r="EN52638" s="39"/>
      <c r="EO52638" s="39"/>
    </row>
    <row r="52639" spans="143:145" x14ac:dyDescent="0.2">
      <c r="EM52639" s="39"/>
      <c r="EN52639" s="39"/>
      <c r="EO52639" s="39"/>
    </row>
    <row r="52640" spans="143:145" x14ac:dyDescent="0.2">
      <c r="EM52640" s="39"/>
      <c r="EN52640" s="39"/>
      <c r="EO52640" s="39"/>
    </row>
    <row r="52641" spans="143:145" x14ac:dyDescent="0.2">
      <c r="EM52641" s="39"/>
      <c r="EN52641" s="39"/>
      <c r="EO52641" s="39"/>
    </row>
    <row r="52642" spans="143:145" x14ac:dyDescent="0.2">
      <c r="EM52642" s="39"/>
      <c r="EN52642" s="39"/>
      <c r="EO52642" s="39"/>
    </row>
    <row r="52643" spans="143:145" x14ac:dyDescent="0.2">
      <c r="EM52643" s="39"/>
      <c r="EN52643" s="39"/>
      <c r="EO52643" s="39"/>
    </row>
    <row r="52644" spans="143:145" x14ac:dyDescent="0.2">
      <c r="EM52644" s="39"/>
      <c r="EN52644" s="39"/>
      <c r="EO52644" s="39"/>
    </row>
    <row r="52645" spans="143:145" x14ac:dyDescent="0.2">
      <c r="EM52645" s="39"/>
      <c r="EN52645" s="39"/>
      <c r="EO52645" s="39"/>
    </row>
    <row r="52646" spans="143:145" x14ac:dyDescent="0.2">
      <c r="EM52646" s="39"/>
      <c r="EN52646" s="39"/>
      <c r="EO52646" s="39"/>
    </row>
    <row r="52647" spans="143:145" x14ac:dyDescent="0.2">
      <c r="EM52647" s="39"/>
      <c r="EN52647" s="39"/>
      <c r="EO52647" s="39"/>
    </row>
    <row r="52648" spans="143:145" x14ac:dyDescent="0.2">
      <c r="EM52648" s="39"/>
      <c r="EN52648" s="39"/>
      <c r="EO52648" s="39"/>
    </row>
    <row r="52649" spans="143:145" x14ac:dyDescent="0.2">
      <c r="EM52649" s="39"/>
      <c r="EN52649" s="39"/>
      <c r="EO52649" s="39"/>
    </row>
    <row r="52650" spans="143:145" x14ac:dyDescent="0.2">
      <c r="EM52650" s="39"/>
      <c r="EN52650" s="39"/>
      <c r="EO52650" s="39"/>
    </row>
    <row r="52651" spans="143:145" x14ac:dyDescent="0.2">
      <c r="EM52651" s="39"/>
      <c r="EN52651" s="39"/>
      <c r="EO52651" s="39"/>
    </row>
    <row r="52652" spans="143:145" x14ac:dyDescent="0.2">
      <c r="EM52652" s="39"/>
      <c r="EN52652" s="39"/>
      <c r="EO52652" s="39"/>
    </row>
    <row r="52653" spans="143:145" x14ac:dyDescent="0.2">
      <c r="EM52653" s="39"/>
      <c r="EN52653" s="39"/>
      <c r="EO52653" s="39"/>
    </row>
    <row r="52654" spans="143:145" x14ac:dyDescent="0.2">
      <c r="EM52654" s="39"/>
      <c r="EN52654" s="39"/>
      <c r="EO52654" s="39"/>
    </row>
    <row r="52655" spans="143:145" x14ac:dyDescent="0.2">
      <c r="EM52655" s="39"/>
      <c r="EN52655" s="39"/>
      <c r="EO52655" s="39"/>
    </row>
    <row r="52656" spans="143:145" x14ac:dyDescent="0.2">
      <c r="EM52656" s="39"/>
      <c r="EN52656" s="39"/>
      <c r="EO52656" s="39"/>
    </row>
    <row r="52657" spans="143:145" x14ac:dyDescent="0.2">
      <c r="EM52657" s="39"/>
      <c r="EN52657" s="39"/>
      <c r="EO52657" s="39"/>
    </row>
    <row r="52658" spans="143:145" x14ac:dyDescent="0.2">
      <c r="EM52658" s="39"/>
      <c r="EN52658" s="39"/>
      <c r="EO52658" s="39"/>
    </row>
    <row r="52659" spans="143:145" x14ac:dyDescent="0.2">
      <c r="EM52659" s="39"/>
      <c r="EN52659" s="39"/>
      <c r="EO52659" s="39"/>
    </row>
    <row r="52660" spans="143:145" x14ac:dyDescent="0.2">
      <c r="EM52660" s="39"/>
      <c r="EN52660" s="39"/>
      <c r="EO52660" s="39"/>
    </row>
    <row r="52661" spans="143:145" x14ac:dyDescent="0.2">
      <c r="EM52661" s="39"/>
      <c r="EN52661" s="39"/>
      <c r="EO52661" s="39"/>
    </row>
    <row r="52662" spans="143:145" x14ac:dyDescent="0.2">
      <c r="EM52662" s="39"/>
      <c r="EN52662" s="39"/>
      <c r="EO52662" s="39"/>
    </row>
    <row r="52663" spans="143:145" x14ac:dyDescent="0.2">
      <c r="EM52663" s="39"/>
      <c r="EN52663" s="39"/>
      <c r="EO52663" s="39"/>
    </row>
    <row r="52664" spans="143:145" x14ac:dyDescent="0.2">
      <c r="EM52664" s="39"/>
      <c r="EN52664" s="39"/>
      <c r="EO52664" s="39"/>
    </row>
    <row r="52665" spans="143:145" x14ac:dyDescent="0.2">
      <c r="EM52665" s="39"/>
      <c r="EN52665" s="39"/>
      <c r="EO52665" s="39"/>
    </row>
    <row r="52666" spans="143:145" x14ac:dyDescent="0.2">
      <c r="EM52666" s="39"/>
      <c r="EN52666" s="39"/>
      <c r="EO52666" s="39"/>
    </row>
    <row r="52667" spans="143:145" x14ac:dyDescent="0.2">
      <c r="EM52667" s="39"/>
      <c r="EN52667" s="39"/>
      <c r="EO52667" s="39"/>
    </row>
    <row r="52668" spans="143:145" x14ac:dyDescent="0.2">
      <c r="EM52668" s="39"/>
      <c r="EN52668" s="39"/>
      <c r="EO52668" s="39"/>
    </row>
    <row r="52669" spans="143:145" x14ac:dyDescent="0.2">
      <c r="EM52669" s="39"/>
      <c r="EN52669" s="39"/>
      <c r="EO52669" s="39"/>
    </row>
    <row r="52670" spans="143:145" x14ac:dyDescent="0.2">
      <c r="EM52670" s="39"/>
      <c r="EN52670" s="39"/>
      <c r="EO52670" s="39"/>
    </row>
    <row r="52671" spans="143:145" x14ac:dyDescent="0.2">
      <c r="EM52671" s="39"/>
      <c r="EN52671" s="39"/>
      <c r="EO52671" s="39"/>
    </row>
    <row r="52672" spans="143:145" x14ac:dyDescent="0.2">
      <c r="EM52672" s="39"/>
      <c r="EN52672" s="39"/>
      <c r="EO52672" s="39"/>
    </row>
    <row r="52673" spans="143:145" x14ac:dyDescent="0.2">
      <c r="EM52673" s="39"/>
      <c r="EN52673" s="39"/>
      <c r="EO52673" s="39"/>
    </row>
    <row r="52674" spans="143:145" x14ac:dyDescent="0.2">
      <c r="EM52674" s="39"/>
      <c r="EN52674" s="39"/>
      <c r="EO52674" s="39"/>
    </row>
    <row r="52675" spans="143:145" x14ac:dyDescent="0.2">
      <c r="EM52675" s="39"/>
      <c r="EN52675" s="39"/>
      <c r="EO52675" s="39"/>
    </row>
    <row r="52676" spans="143:145" x14ac:dyDescent="0.2">
      <c r="EM52676" s="39"/>
      <c r="EN52676" s="39"/>
      <c r="EO52676" s="39"/>
    </row>
    <row r="52677" spans="143:145" x14ac:dyDescent="0.2">
      <c r="EM52677" s="39"/>
      <c r="EN52677" s="39"/>
      <c r="EO52677" s="39"/>
    </row>
    <row r="52678" spans="143:145" x14ac:dyDescent="0.2">
      <c r="EM52678" s="39"/>
      <c r="EN52678" s="39"/>
      <c r="EO52678" s="39"/>
    </row>
    <row r="52679" spans="143:145" x14ac:dyDescent="0.2">
      <c r="EM52679" s="39"/>
      <c r="EN52679" s="39"/>
      <c r="EO52679" s="39"/>
    </row>
    <row r="52680" spans="143:145" x14ac:dyDescent="0.2">
      <c r="EM52680" s="39"/>
      <c r="EN52680" s="39"/>
      <c r="EO52680" s="39"/>
    </row>
    <row r="52681" spans="143:145" x14ac:dyDescent="0.2">
      <c r="EM52681" s="39"/>
      <c r="EN52681" s="39"/>
      <c r="EO52681" s="39"/>
    </row>
    <row r="52682" spans="143:145" x14ac:dyDescent="0.2">
      <c r="EM52682" s="39"/>
      <c r="EN52682" s="39"/>
      <c r="EO52682" s="39"/>
    </row>
    <row r="52683" spans="143:145" x14ac:dyDescent="0.2">
      <c r="EM52683" s="39"/>
      <c r="EN52683" s="39"/>
      <c r="EO52683" s="39"/>
    </row>
    <row r="52684" spans="143:145" x14ac:dyDescent="0.2">
      <c r="EM52684" s="39"/>
      <c r="EN52684" s="39"/>
      <c r="EO52684" s="39"/>
    </row>
    <row r="52685" spans="143:145" x14ac:dyDescent="0.2">
      <c r="EM52685" s="39"/>
      <c r="EN52685" s="39"/>
      <c r="EO52685" s="39"/>
    </row>
    <row r="52686" spans="143:145" x14ac:dyDescent="0.2">
      <c r="EM52686" s="39"/>
      <c r="EN52686" s="39"/>
      <c r="EO52686" s="39"/>
    </row>
    <row r="52687" spans="143:145" x14ac:dyDescent="0.2">
      <c r="EM52687" s="39"/>
      <c r="EN52687" s="39"/>
      <c r="EO52687" s="39"/>
    </row>
    <row r="52688" spans="143:145" x14ac:dyDescent="0.2">
      <c r="EM52688" s="39"/>
      <c r="EN52688" s="39"/>
      <c r="EO52688" s="39"/>
    </row>
    <row r="52689" spans="143:145" x14ac:dyDescent="0.2">
      <c r="EM52689" s="39"/>
      <c r="EN52689" s="39"/>
      <c r="EO52689" s="39"/>
    </row>
    <row r="52690" spans="143:145" x14ac:dyDescent="0.2">
      <c r="EM52690" s="39"/>
      <c r="EN52690" s="39"/>
      <c r="EO52690" s="39"/>
    </row>
    <row r="52691" spans="143:145" x14ac:dyDescent="0.2">
      <c r="EM52691" s="39"/>
      <c r="EN52691" s="39"/>
      <c r="EO52691" s="39"/>
    </row>
    <row r="52692" spans="143:145" x14ac:dyDescent="0.2">
      <c r="EM52692" s="39"/>
      <c r="EN52692" s="39"/>
      <c r="EO52692" s="39"/>
    </row>
    <row r="52693" spans="143:145" x14ac:dyDescent="0.2">
      <c r="EM52693" s="39"/>
      <c r="EN52693" s="39"/>
      <c r="EO52693" s="39"/>
    </row>
    <row r="52694" spans="143:145" x14ac:dyDescent="0.2">
      <c r="EM52694" s="39"/>
      <c r="EN52694" s="39"/>
      <c r="EO52694" s="39"/>
    </row>
    <row r="52695" spans="143:145" x14ac:dyDescent="0.2">
      <c r="EM52695" s="39"/>
      <c r="EN52695" s="39"/>
      <c r="EO52695" s="39"/>
    </row>
    <row r="52696" spans="143:145" x14ac:dyDescent="0.2">
      <c r="EM52696" s="39"/>
      <c r="EN52696" s="39"/>
      <c r="EO52696" s="39"/>
    </row>
    <row r="52697" spans="143:145" x14ac:dyDescent="0.2">
      <c r="EM52697" s="39"/>
      <c r="EN52697" s="39"/>
      <c r="EO52697" s="39"/>
    </row>
    <row r="52698" spans="143:145" x14ac:dyDescent="0.2">
      <c r="EM52698" s="39"/>
      <c r="EN52698" s="39"/>
      <c r="EO52698" s="39"/>
    </row>
    <row r="52699" spans="143:145" x14ac:dyDescent="0.2">
      <c r="EM52699" s="39"/>
      <c r="EN52699" s="39"/>
      <c r="EO52699" s="39"/>
    </row>
    <row r="52700" spans="143:145" x14ac:dyDescent="0.2">
      <c r="EM52700" s="39"/>
      <c r="EN52700" s="39"/>
      <c r="EO52700" s="39"/>
    </row>
    <row r="52701" spans="143:145" x14ac:dyDescent="0.2">
      <c r="EM52701" s="39"/>
      <c r="EN52701" s="39"/>
      <c r="EO52701" s="39"/>
    </row>
    <row r="52702" spans="143:145" x14ac:dyDescent="0.2">
      <c r="EM52702" s="39"/>
      <c r="EN52702" s="39"/>
      <c r="EO52702" s="39"/>
    </row>
    <row r="52703" spans="143:145" x14ac:dyDescent="0.2">
      <c r="EM52703" s="39"/>
      <c r="EN52703" s="39"/>
      <c r="EO52703" s="39"/>
    </row>
    <row r="52704" spans="143:145" x14ac:dyDescent="0.2">
      <c r="EM52704" s="39"/>
      <c r="EN52704" s="39"/>
      <c r="EO52704" s="39"/>
    </row>
    <row r="52705" spans="143:145" x14ac:dyDescent="0.2">
      <c r="EM52705" s="39"/>
      <c r="EN52705" s="39"/>
      <c r="EO52705" s="39"/>
    </row>
    <row r="52706" spans="143:145" x14ac:dyDescent="0.2">
      <c r="EM52706" s="39"/>
      <c r="EN52706" s="39"/>
      <c r="EO52706" s="39"/>
    </row>
    <row r="52707" spans="143:145" x14ac:dyDescent="0.2">
      <c r="EM52707" s="39"/>
      <c r="EN52707" s="39"/>
      <c r="EO52707" s="39"/>
    </row>
    <row r="52708" spans="143:145" x14ac:dyDescent="0.2">
      <c r="EM52708" s="39"/>
      <c r="EN52708" s="39"/>
      <c r="EO52708" s="39"/>
    </row>
    <row r="52709" spans="143:145" x14ac:dyDescent="0.2">
      <c r="EM52709" s="39"/>
      <c r="EN52709" s="39"/>
      <c r="EO52709" s="39"/>
    </row>
    <row r="52710" spans="143:145" x14ac:dyDescent="0.2">
      <c r="EM52710" s="39"/>
      <c r="EN52710" s="39"/>
      <c r="EO52710" s="39"/>
    </row>
    <row r="52711" spans="143:145" x14ac:dyDescent="0.2">
      <c r="EM52711" s="39"/>
      <c r="EN52711" s="39"/>
      <c r="EO52711" s="39"/>
    </row>
    <row r="52712" spans="143:145" x14ac:dyDescent="0.2">
      <c r="EM52712" s="39"/>
      <c r="EN52712" s="39"/>
      <c r="EO52712" s="39"/>
    </row>
    <row r="52713" spans="143:145" x14ac:dyDescent="0.2">
      <c r="EM52713" s="39"/>
      <c r="EN52713" s="39"/>
      <c r="EO52713" s="39"/>
    </row>
    <row r="52714" spans="143:145" x14ac:dyDescent="0.2">
      <c r="EM52714" s="39"/>
      <c r="EN52714" s="39"/>
      <c r="EO52714" s="39"/>
    </row>
    <row r="52715" spans="143:145" x14ac:dyDescent="0.2">
      <c r="EM52715" s="39"/>
      <c r="EN52715" s="39"/>
      <c r="EO52715" s="39"/>
    </row>
    <row r="52716" spans="143:145" x14ac:dyDescent="0.2">
      <c r="EM52716" s="39"/>
      <c r="EN52716" s="39"/>
      <c r="EO52716" s="39"/>
    </row>
    <row r="52717" spans="143:145" x14ac:dyDescent="0.2">
      <c r="EM52717" s="39"/>
      <c r="EN52717" s="39"/>
      <c r="EO52717" s="39"/>
    </row>
    <row r="52718" spans="143:145" x14ac:dyDescent="0.2">
      <c r="EM52718" s="39"/>
      <c r="EN52718" s="39"/>
      <c r="EO52718" s="39"/>
    </row>
    <row r="52719" spans="143:145" x14ac:dyDescent="0.2">
      <c r="EM52719" s="39"/>
      <c r="EN52719" s="39"/>
      <c r="EO52719" s="39"/>
    </row>
    <row r="52720" spans="143:145" x14ac:dyDescent="0.2">
      <c r="EM52720" s="39"/>
      <c r="EN52720" s="39"/>
      <c r="EO52720" s="39"/>
    </row>
    <row r="52721" spans="143:145" x14ac:dyDescent="0.2">
      <c r="EM52721" s="39"/>
      <c r="EN52721" s="39"/>
      <c r="EO52721" s="39"/>
    </row>
    <row r="52722" spans="143:145" x14ac:dyDescent="0.2">
      <c r="EM52722" s="39"/>
      <c r="EN52722" s="39"/>
      <c r="EO52722" s="39"/>
    </row>
    <row r="52723" spans="143:145" x14ac:dyDescent="0.2">
      <c r="EM52723" s="39"/>
      <c r="EN52723" s="39"/>
      <c r="EO52723" s="39"/>
    </row>
    <row r="52724" spans="143:145" x14ac:dyDescent="0.2">
      <c r="EM52724" s="39"/>
      <c r="EN52724" s="39"/>
      <c r="EO52724" s="39"/>
    </row>
    <row r="52725" spans="143:145" x14ac:dyDescent="0.2">
      <c r="EM52725" s="39"/>
      <c r="EN52725" s="39"/>
      <c r="EO52725" s="39"/>
    </row>
    <row r="52726" spans="143:145" x14ac:dyDescent="0.2">
      <c r="EM52726" s="39"/>
      <c r="EN52726" s="39"/>
      <c r="EO52726" s="39"/>
    </row>
    <row r="52727" spans="143:145" x14ac:dyDescent="0.2">
      <c r="EM52727" s="39"/>
      <c r="EN52727" s="39"/>
      <c r="EO52727" s="39"/>
    </row>
    <row r="52728" spans="143:145" x14ac:dyDescent="0.2">
      <c r="EM52728" s="39"/>
      <c r="EN52728" s="39"/>
      <c r="EO52728" s="39"/>
    </row>
    <row r="52729" spans="143:145" x14ac:dyDescent="0.2">
      <c r="EM52729" s="39"/>
      <c r="EN52729" s="39"/>
      <c r="EO52729" s="39"/>
    </row>
    <row r="52730" spans="143:145" x14ac:dyDescent="0.2">
      <c r="EM52730" s="39"/>
      <c r="EN52730" s="39"/>
      <c r="EO52730" s="39"/>
    </row>
    <row r="52731" spans="143:145" x14ac:dyDescent="0.2">
      <c r="EM52731" s="39"/>
      <c r="EN52731" s="39"/>
      <c r="EO52731" s="39"/>
    </row>
    <row r="52732" spans="143:145" x14ac:dyDescent="0.2">
      <c r="EM52732" s="39"/>
      <c r="EN52732" s="39"/>
      <c r="EO52732" s="39"/>
    </row>
    <row r="52733" spans="143:145" x14ac:dyDescent="0.2">
      <c r="EM52733" s="39"/>
      <c r="EN52733" s="39"/>
      <c r="EO52733" s="39"/>
    </row>
    <row r="52734" spans="143:145" x14ac:dyDescent="0.2">
      <c r="EM52734" s="39"/>
      <c r="EN52734" s="39"/>
      <c r="EO52734" s="39"/>
    </row>
    <row r="52735" spans="143:145" x14ac:dyDescent="0.2">
      <c r="EM52735" s="39"/>
      <c r="EN52735" s="39"/>
      <c r="EO52735" s="39"/>
    </row>
    <row r="52736" spans="143:145" x14ac:dyDescent="0.2">
      <c r="EM52736" s="39"/>
      <c r="EN52736" s="39"/>
      <c r="EO52736" s="39"/>
    </row>
    <row r="52737" spans="143:145" x14ac:dyDescent="0.2">
      <c r="EM52737" s="39"/>
      <c r="EN52737" s="39"/>
      <c r="EO52737" s="39"/>
    </row>
    <row r="52738" spans="143:145" x14ac:dyDescent="0.2">
      <c r="EM52738" s="39"/>
      <c r="EN52738" s="39"/>
      <c r="EO52738" s="39"/>
    </row>
    <row r="52739" spans="143:145" x14ac:dyDescent="0.2">
      <c r="EM52739" s="39"/>
      <c r="EN52739" s="39"/>
      <c r="EO52739" s="39"/>
    </row>
    <row r="52740" spans="143:145" x14ac:dyDescent="0.2">
      <c r="EM52740" s="39"/>
      <c r="EN52740" s="39"/>
      <c r="EO52740" s="39"/>
    </row>
    <row r="52741" spans="143:145" x14ac:dyDescent="0.2">
      <c r="EM52741" s="39"/>
      <c r="EN52741" s="39"/>
      <c r="EO52741" s="39"/>
    </row>
    <row r="52742" spans="143:145" x14ac:dyDescent="0.2">
      <c r="EM52742" s="39"/>
      <c r="EN52742" s="39"/>
      <c r="EO52742" s="39"/>
    </row>
    <row r="52743" spans="143:145" x14ac:dyDescent="0.2">
      <c r="EM52743" s="39"/>
      <c r="EN52743" s="39"/>
      <c r="EO52743" s="39"/>
    </row>
    <row r="52744" spans="143:145" x14ac:dyDescent="0.2">
      <c r="EM52744" s="39"/>
      <c r="EN52744" s="39"/>
      <c r="EO52744" s="39"/>
    </row>
    <row r="52745" spans="143:145" x14ac:dyDescent="0.2">
      <c r="EM52745" s="39"/>
      <c r="EN52745" s="39"/>
      <c r="EO52745" s="39"/>
    </row>
    <row r="52746" spans="143:145" x14ac:dyDescent="0.2">
      <c r="EM52746" s="39"/>
      <c r="EN52746" s="39"/>
      <c r="EO52746" s="39"/>
    </row>
    <row r="52747" spans="143:145" x14ac:dyDescent="0.2">
      <c r="EM52747" s="39"/>
      <c r="EN52747" s="39"/>
      <c r="EO52747" s="39"/>
    </row>
    <row r="52748" spans="143:145" x14ac:dyDescent="0.2">
      <c r="EM52748" s="39"/>
      <c r="EN52748" s="39"/>
      <c r="EO52748" s="39"/>
    </row>
    <row r="52749" spans="143:145" x14ac:dyDescent="0.2">
      <c r="EM52749" s="39"/>
      <c r="EN52749" s="39"/>
      <c r="EO52749" s="39"/>
    </row>
    <row r="52750" spans="143:145" x14ac:dyDescent="0.2">
      <c r="EM52750" s="39"/>
      <c r="EN52750" s="39"/>
      <c r="EO52750" s="39"/>
    </row>
    <row r="52751" spans="143:145" x14ac:dyDescent="0.2">
      <c r="EM52751" s="39"/>
      <c r="EN52751" s="39"/>
      <c r="EO52751" s="39"/>
    </row>
    <row r="52752" spans="143:145" x14ac:dyDescent="0.2">
      <c r="EM52752" s="39"/>
      <c r="EN52752" s="39"/>
      <c r="EO52752" s="39"/>
    </row>
    <row r="52753" spans="143:145" x14ac:dyDescent="0.2">
      <c r="EM52753" s="39"/>
      <c r="EN52753" s="39"/>
      <c r="EO52753" s="39"/>
    </row>
    <row r="52754" spans="143:145" x14ac:dyDescent="0.2">
      <c r="EM52754" s="39"/>
      <c r="EN52754" s="39"/>
      <c r="EO52754" s="39"/>
    </row>
    <row r="52755" spans="143:145" x14ac:dyDescent="0.2">
      <c r="EM52755" s="39"/>
      <c r="EN52755" s="39"/>
      <c r="EO52755" s="39"/>
    </row>
    <row r="52756" spans="143:145" x14ac:dyDescent="0.2">
      <c r="EM52756" s="39"/>
      <c r="EN52756" s="39"/>
      <c r="EO52756" s="39"/>
    </row>
    <row r="52757" spans="143:145" x14ac:dyDescent="0.2">
      <c r="EM52757" s="39"/>
      <c r="EN52757" s="39"/>
      <c r="EO52757" s="39"/>
    </row>
    <row r="52758" spans="143:145" x14ac:dyDescent="0.2">
      <c r="EM52758" s="39"/>
      <c r="EN52758" s="39"/>
      <c r="EO52758" s="39"/>
    </row>
    <row r="52759" spans="143:145" x14ac:dyDescent="0.2">
      <c r="EM52759" s="39"/>
      <c r="EN52759" s="39"/>
      <c r="EO52759" s="39"/>
    </row>
    <row r="52760" spans="143:145" x14ac:dyDescent="0.2">
      <c r="EM52760" s="39"/>
      <c r="EN52760" s="39"/>
      <c r="EO52760" s="39"/>
    </row>
    <row r="52761" spans="143:145" x14ac:dyDescent="0.2">
      <c r="EM52761" s="39"/>
      <c r="EN52761" s="39"/>
      <c r="EO52761" s="39"/>
    </row>
    <row r="52762" spans="143:145" x14ac:dyDescent="0.2">
      <c r="EM52762" s="39"/>
      <c r="EN52762" s="39"/>
      <c r="EO52762" s="39"/>
    </row>
    <row r="52763" spans="143:145" x14ac:dyDescent="0.2">
      <c r="EM52763" s="39"/>
      <c r="EN52763" s="39"/>
      <c r="EO52763" s="39"/>
    </row>
    <row r="52764" spans="143:145" x14ac:dyDescent="0.2">
      <c r="EM52764" s="39"/>
      <c r="EN52764" s="39"/>
      <c r="EO52764" s="39"/>
    </row>
    <row r="52765" spans="143:145" x14ac:dyDescent="0.2">
      <c r="EM52765" s="39"/>
      <c r="EN52765" s="39"/>
      <c r="EO52765" s="39"/>
    </row>
    <row r="52766" spans="143:145" x14ac:dyDescent="0.2">
      <c r="EM52766" s="39"/>
      <c r="EN52766" s="39"/>
      <c r="EO52766" s="39"/>
    </row>
    <row r="52767" spans="143:145" x14ac:dyDescent="0.2">
      <c r="EM52767" s="39"/>
      <c r="EN52767" s="39"/>
      <c r="EO52767" s="39"/>
    </row>
    <row r="52768" spans="143:145" x14ac:dyDescent="0.2">
      <c r="EM52768" s="39"/>
      <c r="EN52768" s="39"/>
      <c r="EO52768" s="39"/>
    </row>
    <row r="52769" spans="143:145" x14ac:dyDescent="0.2">
      <c r="EM52769" s="39"/>
      <c r="EN52769" s="39"/>
      <c r="EO52769" s="39"/>
    </row>
    <row r="52770" spans="143:145" x14ac:dyDescent="0.2">
      <c r="EM52770" s="39"/>
      <c r="EN52770" s="39"/>
      <c r="EO52770" s="39"/>
    </row>
    <row r="52771" spans="143:145" x14ac:dyDescent="0.2">
      <c r="EM52771" s="39"/>
      <c r="EN52771" s="39"/>
      <c r="EO52771" s="39"/>
    </row>
    <row r="52772" spans="143:145" x14ac:dyDescent="0.2">
      <c r="EM52772" s="39"/>
      <c r="EN52772" s="39"/>
      <c r="EO52772" s="39"/>
    </row>
    <row r="52773" spans="143:145" x14ac:dyDescent="0.2">
      <c r="EM52773" s="39"/>
      <c r="EN52773" s="39"/>
      <c r="EO52773" s="39"/>
    </row>
    <row r="52774" spans="143:145" x14ac:dyDescent="0.2">
      <c r="EM52774" s="39"/>
      <c r="EN52774" s="39"/>
      <c r="EO52774" s="39"/>
    </row>
    <row r="52775" spans="143:145" x14ac:dyDescent="0.2">
      <c r="EM52775" s="39"/>
      <c r="EN52775" s="39"/>
      <c r="EO52775" s="39"/>
    </row>
    <row r="52776" spans="143:145" x14ac:dyDescent="0.2">
      <c r="EM52776" s="39"/>
      <c r="EN52776" s="39"/>
      <c r="EO52776" s="39"/>
    </row>
    <row r="52777" spans="143:145" x14ac:dyDescent="0.2">
      <c r="EM52777" s="39"/>
      <c r="EN52777" s="39"/>
      <c r="EO52777" s="39"/>
    </row>
    <row r="52778" spans="143:145" x14ac:dyDescent="0.2">
      <c r="EM52778" s="39"/>
      <c r="EN52778" s="39"/>
      <c r="EO52778" s="39"/>
    </row>
    <row r="52779" spans="143:145" x14ac:dyDescent="0.2">
      <c r="EM52779" s="39"/>
      <c r="EN52779" s="39"/>
      <c r="EO52779" s="39"/>
    </row>
    <row r="52780" spans="143:145" x14ac:dyDescent="0.2">
      <c r="EM52780" s="39"/>
      <c r="EN52780" s="39"/>
      <c r="EO52780" s="39"/>
    </row>
    <row r="52781" spans="143:145" x14ac:dyDescent="0.2">
      <c r="EM52781" s="39"/>
      <c r="EN52781" s="39"/>
      <c r="EO52781" s="39"/>
    </row>
    <row r="52782" spans="143:145" x14ac:dyDescent="0.2">
      <c r="EM52782" s="39"/>
      <c r="EN52782" s="39"/>
      <c r="EO52782" s="39"/>
    </row>
    <row r="52783" spans="143:145" x14ac:dyDescent="0.2">
      <c r="EM52783" s="39"/>
      <c r="EN52783" s="39"/>
      <c r="EO52783" s="39"/>
    </row>
    <row r="52784" spans="143:145" x14ac:dyDescent="0.2">
      <c r="EM52784" s="39"/>
      <c r="EN52784" s="39"/>
      <c r="EO52784" s="39"/>
    </row>
    <row r="52785" spans="143:145" x14ac:dyDescent="0.2">
      <c r="EM52785" s="39"/>
      <c r="EN52785" s="39"/>
      <c r="EO52785" s="39"/>
    </row>
    <row r="52786" spans="143:145" x14ac:dyDescent="0.2">
      <c r="EM52786" s="39"/>
      <c r="EN52786" s="39"/>
      <c r="EO52786" s="39"/>
    </row>
    <row r="52787" spans="143:145" x14ac:dyDescent="0.2">
      <c r="EM52787" s="39"/>
      <c r="EN52787" s="39"/>
      <c r="EO52787" s="39"/>
    </row>
    <row r="52788" spans="143:145" x14ac:dyDescent="0.2">
      <c r="EM52788" s="39"/>
      <c r="EN52788" s="39"/>
      <c r="EO52788" s="39"/>
    </row>
    <row r="52789" spans="143:145" x14ac:dyDescent="0.2">
      <c r="EM52789" s="39"/>
      <c r="EN52789" s="39"/>
      <c r="EO52789" s="39"/>
    </row>
    <row r="52790" spans="143:145" x14ac:dyDescent="0.2">
      <c r="EM52790" s="39"/>
      <c r="EN52790" s="39"/>
      <c r="EO52790" s="39"/>
    </row>
    <row r="52791" spans="143:145" x14ac:dyDescent="0.2">
      <c r="EM52791" s="39"/>
      <c r="EN52791" s="39"/>
      <c r="EO52791" s="39"/>
    </row>
    <row r="52792" spans="143:145" x14ac:dyDescent="0.2">
      <c r="EM52792" s="39"/>
      <c r="EN52792" s="39"/>
      <c r="EO52792" s="39"/>
    </row>
    <row r="52793" spans="143:145" x14ac:dyDescent="0.2">
      <c r="EM52793" s="39"/>
      <c r="EN52793" s="39"/>
      <c r="EO52793" s="39"/>
    </row>
    <row r="52794" spans="143:145" x14ac:dyDescent="0.2">
      <c r="EM52794" s="39"/>
      <c r="EN52794" s="39"/>
      <c r="EO52794" s="39"/>
    </row>
    <row r="52795" spans="143:145" x14ac:dyDescent="0.2">
      <c r="EM52795" s="39"/>
      <c r="EN52795" s="39"/>
      <c r="EO52795" s="39"/>
    </row>
    <row r="52796" spans="143:145" x14ac:dyDescent="0.2">
      <c r="EM52796" s="39"/>
      <c r="EN52796" s="39"/>
      <c r="EO52796" s="39"/>
    </row>
    <row r="52797" spans="143:145" x14ac:dyDescent="0.2">
      <c r="EM52797" s="39"/>
      <c r="EN52797" s="39"/>
      <c r="EO52797" s="39"/>
    </row>
    <row r="52798" spans="143:145" x14ac:dyDescent="0.2">
      <c r="EM52798" s="39"/>
      <c r="EN52798" s="39"/>
      <c r="EO52798" s="39"/>
    </row>
    <row r="52799" spans="143:145" x14ac:dyDescent="0.2">
      <c r="EM52799" s="39"/>
      <c r="EN52799" s="39"/>
      <c r="EO52799" s="39"/>
    </row>
    <row r="52800" spans="143:145" x14ac:dyDescent="0.2">
      <c r="EM52800" s="39"/>
      <c r="EN52800" s="39"/>
      <c r="EO52800" s="39"/>
    </row>
    <row r="52801" spans="143:145" x14ac:dyDescent="0.2">
      <c r="EM52801" s="39"/>
      <c r="EN52801" s="39"/>
      <c r="EO52801" s="39"/>
    </row>
    <row r="52802" spans="143:145" x14ac:dyDescent="0.2">
      <c r="EM52802" s="39"/>
      <c r="EN52802" s="39"/>
      <c r="EO52802" s="39"/>
    </row>
    <row r="52803" spans="143:145" x14ac:dyDescent="0.2">
      <c r="EM52803" s="39"/>
      <c r="EN52803" s="39"/>
      <c r="EO52803" s="39"/>
    </row>
    <row r="52804" spans="143:145" x14ac:dyDescent="0.2">
      <c r="EM52804" s="39"/>
      <c r="EN52804" s="39"/>
      <c r="EO52804" s="39"/>
    </row>
    <row r="52805" spans="143:145" x14ac:dyDescent="0.2">
      <c r="EM52805" s="39"/>
      <c r="EN52805" s="39"/>
      <c r="EO52805" s="39"/>
    </row>
    <row r="52806" spans="143:145" x14ac:dyDescent="0.2">
      <c r="EM52806" s="39"/>
      <c r="EN52806" s="39"/>
      <c r="EO52806" s="39"/>
    </row>
    <row r="52807" spans="143:145" x14ac:dyDescent="0.2">
      <c r="EM52807" s="39"/>
      <c r="EN52807" s="39"/>
      <c r="EO52807" s="39"/>
    </row>
    <row r="52808" spans="143:145" x14ac:dyDescent="0.2">
      <c r="EM52808" s="39"/>
      <c r="EN52808" s="39"/>
      <c r="EO52808" s="39"/>
    </row>
    <row r="52809" spans="143:145" x14ac:dyDescent="0.2">
      <c r="EM52809" s="39"/>
      <c r="EN52809" s="39"/>
      <c r="EO52809" s="39"/>
    </row>
    <row r="52810" spans="143:145" x14ac:dyDescent="0.2">
      <c r="EM52810" s="39"/>
      <c r="EN52810" s="39"/>
      <c r="EO52810" s="39"/>
    </row>
    <row r="52811" spans="143:145" x14ac:dyDescent="0.2">
      <c r="EM52811" s="39"/>
      <c r="EN52811" s="39"/>
      <c r="EO52811" s="39"/>
    </row>
    <row r="52812" spans="143:145" x14ac:dyDescent="0.2">
      <c r="EM52812" s="39"/>
      <c r="EN52812" s="39"/>
      <c r="EO52812" s="39"/>
    </row>
    <row r="52813" spans="143:145" x14ac:dyDescent="0.2">
      <c r="EM52813" s="39"/>
      <c r="EN52813" s="39"/>
      <c r="EO52813" s="39"/>
    </row>
    <row r="52814" spans="143:145" x14ac:dyDescent="0.2">
      <c r="EM52814" s="39"/>
      <c r="EN52814" s="39"/>
      <c r="EO52814" s="39"/>
    </row>
    <row r="52815" spans="143:145" x14ac:dyDescent="0.2">
      <c r="EM52815" s="39"/>
      <c r="EN52815" s="39"/>
      <c r="EO52815" s="39"/>
    </row>
    <row r="52816" spans="143:145" x14ac:dyDescent="0.2">
      <c r="EM52816" s="39"/>
      <c r="EN52816" s="39"/>
      <c r="EO52816" s="39"/>
    </row>
    <row r="52817" spans="143:145" x14ac:dyDescent="0.2">
      <c r="EM52817" s="39"/>
      <c r="EN52817" s="39"/>
      <c r="EO52817" s="39"/>
    </row>
    <row r="52818" spans="143:145" x14ac:dyDescent="0.2">
      <c r="EM52818" s="39"/>
      <c r="EN52818" s="39"/>
      <c r="EO52818" s="39"/>
    </row>
    <row r="52819" spans="143:145" x14ac:dyDescent="0.2">
      <c r="EM52819" s="39"/>
      <c r="EN52819" s="39"/>
      <c r="EO52819" s="39"/>
    </row>
    <row r="52820" spans="143:145" x14ac:dyDescent="0.2">
      <c r="EM52820" s="39"/>
      <c r="EN52820" s="39"/>
      <c r="EO52820" s="39"/>
    </row>
    <row r="52821" spans="143:145" x14ac:dyDescent="0.2">
      <c r="EM52821" s="39"/>
      <c r="EN52821" s="39"/>
      <c r="EO52821" s="39"/>
    </row>
    <row r="52822" spans="143:145" x14ac:dyDescent="0.2">
      <c r="EM52822" s="39"/>
      <c r="EN52822" s="39"/>
      <c r="EO52822" s="39"/>
    </row>
    <row r="52823" spans="143:145" x14ac:dyDescent="0.2">
      <c r="EM52823" s="39"/>
      <c r="EN52823" s="39"/>
      <c r="EO52823" s="39"/>
    </row>
    <row r="52824" spans="143:145" x14ac:dyDescent="0.2">
      <c r="EM52824" s="39"/>
      <c r="EN52824" s="39"/>
      <c r="EO52824" s="39"/>
    </row>
    <row r="52825" spans="143:145" x14ac:dyDescent="0.2">
      <c r="EM52825" s="39"/>
      <c r="EN52825" s="39"/>
      <c r="EO52825" s="39"/>
    </row>
    <row r="52826" spans="143:145" x14ac:dyDescent="0.2">
      <c r="EM52826" s="39"/>
      <c r="EN52826" s="39"/>
      <c r="EO52826" s="39"/>
    </row>
    <row r="52827" spans="143:145" x14ac:dyDescent="0.2">
      <c r="EM52827" s="39"/>
      <c r="EN52827" s="39"/>
      <c r="EO52827" s="39"/>
    </row>
    <row r="52828" spans="143:145" x14ac:dyDescent="0.2">
      <c r="EM52828" s="39"/>
      <c r="EN52828" s="39"/>
      <c r="EO52828" s="39"/>
    </row>
    <row r="52829" spans="143:145" x14ac:dyDescent="0.2">
      <c r="EM52829" s="39"/>
      <c r="EN52829" s="39"/>
      <c r="EO52829" s="39"/>
    </row>
    <row r="52830" spans="143:145" x14ac:dyDescent="0.2">
      <c r="EM52830" s="39"/>
      <c r="EN52830" s="39"/>
      <c r="EO52830" s="39"/>
    </row>
    <row r="52831" spans="143:145" x14ac:dyDescent="0.2">
      <c r="EM52831" s="39"/>
      <c r="EN52831" s="39"/>
      <c r="EO52831" s="39"/>
    </row>
    <row r="52832" spans="143:145" x14ac:dyDescent="0.2">
      <c r="EM52832" s="39"/>
      <c r="EN52832" s="39"/>
      <c r="EO52832" s="39"/>
    </row>
    <row r="52833" spans="143:145" x14ac:dyDescent="0.2">
      <c r="EM52833" s="39"/>
      <c r="EN52833" s="39"/>
      <c r="EO52833" s="39"/>
    </row>
    <row r="52834" spans="143:145" x14ac:dyDescent="0.2">
      <c r="EM52834" s="39"/>
      <c r="EN52834" s="39"/>
      <c r="EO52834" s="39"/>
    </row>
    <row r="52835" spans="143:145" x14ac:dyDescent="0.2">
      <c r="EM52835" s="39"/>
      <c r="EN52835" s="39"/>
      <c r="EO52835" s="39"/>
    </row>
    <row r="52836" spans="143:145" x14ac:dyDescent="0.2">
      <c r="EM52836" s="39"/>
      <c r="EN52836" s="39"/>
      <c r="EO52836" s="39"/>
    </row>
    <row r="52837" spans="143:145" x14ac:dyDescent="0.2">
      <c r="EM52837" s="39"/>
      <c r="EN52837" s="39"/>
      <c r="EO52837" s="39"/>
    </row>
    <row r="52838" spans="143:145" x14ac:dyDescent="0.2">
      <c r="EM52838" s="39"/>
      <c r="EN52838" s="39"/>
      <c r="EO52838" s="39"/>
    </row>
    <row r="52839" spans="143:145" x14ac:dyDescent="0.2">
      <c r="EM52839" s="39"/>
      <c r="EN52839" s="39"/>
      <c r="EO52839" s="39"/>
    </row>
    <row r="52840" spans="143:145" x14ac:dyDescent="0.2">
      <c r="EM52840" s="39"/>
      <c r="EN52840" s="39"/>
      <c r="EO52840" s="39"/>
    </row>
    <row r="52841" spans="143:145" x14ac:dyDescent="0.2">
      <c r="EM52841" s="39"/>
      <c r="EN52841" s="39"/>
      <c r="EO52841" s="39"/>
    </row>
    <row r="52842" spans="143:145" x14ac:dyDescent="0.2">
      <c r="EM52842" s="39"/>
      <c r="EN52842" s="39"/>
      <c r="EO52842" s="39"/>
    </row>
    <row r="52843" spans="143:145" x14ac:dyDescent="0.2">
      <c r="EM52843" s="39"/>
      <c r="EN52843" s="39"/>
      <c r="EO52843" s="39"/>
    </row>
    <row r="52844" spans="143:145" x14ac:dyDescent="0.2">
      <c r="EM52844" s="39"/>
      <c r="EN52844" s="39"/>
      <c r="EO52844" s="39"/>
    </row>
    <row r="52845" spans="143:145" x14ac:dyDescent="0.2">
      <c r="EM52845" s="39"/>
      <c r="EN52845" s="39"/>
      <c r="EO52845" s="39"/>
    </row>
    <row r="52846" spans="143:145" x14ac:dyDescent="0.2">
      <c r="EM52846" s="39"/>
      <c r="EN52846" s="39"/>
      <c r="EO52846" s="39"/>
    </row>
    <row r="52847" spans="143:145" x14ac:dyDescent="0.2">
      <c r="EM52847" s="39"/>
      <c r="EN52847" s="39"/>
      <c r="EO52847" s="39"/>
    </row>
    <row r="52848" spans="143:145" x14ac:dyDescent="0.2">
      <c r="EM52848" s="39"/>
      <c r="EN52848" s="39"/>
      <c r="EO52848" s="39"/>
    </row>
    <row r="52849" spans="143:145" x14ac:dyDescent="0.2">
      <c r="EM52849" s="39"/>
      <c r="EN52849" s="39"/>
      <c r="EO52849" s="39"/>
    </row>
    <row r="52850" spans="143:145" x14ac:dyDescent="0.2">
      <c r="EM52850" s="39"/>
      <c r="EN52850" s="39"/>
      <c r="EO52850" s="39"/>
    </row>
    <row r="52851" spans="143:145" x14ac:dyDescent="0.2">
      <c r="EM52851" s="39"/>
      <c r="EN52851" s="39"/>
      <c r="EO52851" s="39"/>
    </row>
    <row r="52852" spans="143:145" x14ac:dyDescent="0.2">
      <c r="EM52852" s="39"/>
      <c r="EN52852" s="39"/>
      <c r="EO52852" s="39"/>
    </row>
    <row r="52853" spans="143:145" x14ac:dyDescent="0.2">
      <c r="EM52853" s="39"/>
      <c r="EN52853" s="39"/>
      <c r="EO52853" s="39"/>
    </row>
    <row r="52854" spans="143:145" x14ac:dyDescent="0.2">
      <c r="EM52854" s="39"/>
      <c r="EN52854" s="39"/>
      <c r="EO52854" s="39"/>
    </row>
    <row r="52855" spans="143:145" x14ac:dyDescent="0.2">
      <c r="EM52855" s="39"/>
      <c r="EN52855" s="39"/>
      <c r="EO52855" s="39"/>
    </row>
    <row r="52856" spans="143:145" x14ac:dyDescent="0.2">
      <c r="EM52856" s="39"/>
      <c r="EN52856" s="39"/>
      <c r="EO52856" s="39"/>
    </row>
    <row r="52857" spans="143:145" x14ac:dyDescent="0.2">
      <c r="EM52857" s="39"/>
      <c r="EN52857" s="39"/>
      <c r="EO52857" s="39"/>
    </row>
    <row r="52858" spans="143:145" x14ac:dyDescent="0.2">
      <c r="EM52858" s="39"/>
      <c r="EN52858" s="39"/>
      <c r="EO52858" s="39"/>
    </row>
    <row r="52859" spans="143:145" x14ac:dyDescent="0.2">
      <c r="EM52859" s="39"/>
      <c r="EN52859" s="39"/>
      <c r="EO52859" s="39"/>
    </row>
    <row r="52860" spans="143:145" x14ac:dyDescent="0.2">
      <c r="EM52860" s="39"/>
      <c r="EN52860" s="39"/>
      <c r="EO52860" s="39"/>
    </row>
    <row r="52861" spans="143:145" x14ac:dyDescent="0.2">
      <c r="EM52861" s="39"/>
      <c r="EN52861" s="39"/>
      <c r="EO52861" s="39"/>
    </row>
    <row r="52862" spans="143:145" x14ac:dyDescent="0.2">
      <c r="EM52862" s="39"/>
      <c r="EN52862" s="39"/>
      <c r="EO52862" s="39"/>
    </row>
    <row r="52863" spans="143:145" x14ac:dyDescent="0.2">
      <c r="EM52863" s="39"/>
      <c r="EN52863" s="39"/>
      <c r="EO52863" s="39"/>
    </row>
    <row r="52864" spans="143:145" x14ac:dyDescent="0.2">
      <c r="EM52864" s="39"/>
      <c r="EN52864" s="39"/>
      <c r="EO52864" s="39"/>
    </row>
    <row r="52865" spans="143:145" x14ac:dyDescent="0.2">
      <c r="EM52865" s="39"/>
      <c r="EN52865" s="39"/>
      <c r="EO52865" s="39"/>
    </row>
    <row r="52866" spans="143:145" x14ac:dyDescent="0.2">
      <c r="EM52866" s="39"/>
      <c r="EN52866" s="39"/>
      <c r="EO52866" s="39"/>
    </row>
    <row r="52867" spans="143:145" x14ac:dyDescent="0.2">
      <c r="EM52867" s="39"/>
      <c r="EN52867" s="39"/>
      <c r="EO52867" s="39"/>
    </row>
    <row r="52868" spans="143:145" x14ac:dyDescent="0.2">
      <c r="EM52868" s="39"/>
      <c r="EN52868" s="39"/>
      <c r="EO52868" s="39"/>
    </row>
    <row r="52869" spans="143:145" x14ac:dyDescent="0.2">
      <c r="EM52869" s="39"/>
      <c r="EN52869" s="39"/>
      <c r="EO52869" s="39"/>
    </row>
    <row r="52870" spans="143:145" x14ac:dyDescent="0.2">
      <c r="EM52870" s="39"/>
      <c r="EN52870" s="39"/>
      <c r="EO52870" s="39"/>
    </row>
    <row r="52871" spans="143:145" x14ac:dyDescent="0.2">
      <c r="EM52871" s="39"/>
      <c r="EN52871" s="39"/>
      <c r="EO52871" s="39"/>
    </row>
    <row r="52872" spans="143:145" x14ac:dyDescent="0.2">
      <c r="EM52872" s="39"/>
      <c r="EN52872" s="39"/>
      <c r="EO52872" s="39"/>
    </row>
    <row r="52873" spans="143:145" x14ac:dyDescent="0.2">
      <c r="EM52873" s="39"/>
      <c r="EN52873" s="39"/>
      <c r="EO52873" s="39"/>
    </row>
    <row r="52874" spans="143:145" x14ac:dyDescent="0.2">
      <c r="EM52874" s="39"/>
      <c r="EN52874" s="39"/>
      <c r="EO52874" s="39"/>
    </row>
    <row r="52875" spans="143:145" x14ac:dyDescent="0.2">
      <c r="EM52875" s="39"/>
      <c r="EN52875" s="39"/>
      <c r="EO52875" s="39"/>
    </row>
    <row r="52876" spans="143:145" x14ac:dyDescent="0.2">
      <c r="EM52876" s="39"/>
      <c r="EN52876" s="39"/>
      <c r="EO52876" s="39"/>
    </row>
    <row r="52877" spans="143:145" x14ac:dyDescent="0.2">
      <c r="EM52877" s="39"/>
      <c r="EN52877" s="39"/>
      <c r="EO52877" s="39"/>
    </row>
    <row r="52878" spans="143:145" x14ac:dyDescent="0.2">
      <c r="EM52878" s="39"/>
      <c r="EN52878" s="39"/>
      <c r="EO52878" s="39"/>
    </row>
    <row r="52879" spans="143:145" x14ac:dyDescent="0.2">
      <c r="EM52879" s="39"/>
      <c r="EN52879" s="39"/>
      <c r="EO52879" s="39"/>
    </row>
    <row r="52880" spans="143:145" x14ac:dyDescent="0.2">
      <c r="EM52880" s="39"/>
      <c r="EN52880" s="39"/>
      <c r="EO52880" s="39"/>
    </row>
    <row r="52881" spans="143:145" x14ac:dyDescent="0.2">
      <c r="EM52881" s="39"/>
      <c r="EN52881" s="39"/>
      <c r="EO52881" s="39"/>
    </row>
    <row r="52882" spans="143:145" x14ac:dyDescent="0.2">
      <c r="EM52882" s="39"/>
      <c r="EN52882" s="39"/>
      <c r="EO52882" s="39"/>
    </row>
    <row r="52883" spans="143:145" x14ac:dyDescent="0.2">
      <c r="EM52883" s="39"/>
      <c r="EN52883" s="39"/>
      <c r="EO52883" s="39"/>
    </row>
    <row r="52884" spans="143:145" x14ac:dyDescent="0.2">
      <c r="EM52884" s="39"/>
      <c r="EN52884" s="39"/>
      <c r="EO52884" s="39"/>
    </row>
    <row r="52885" spans="143:145" x14ac:dyDescent="0.2">
      <c r="EM52885" s="39"/>
      <c r="EN52885" s="39"/>
      <c r="EO52885" s="39"/>
    </row>
    <row r="52886" spans="143:145" x14ac:dyDescent="0.2">
      <c r="EM52886" s="39"/>
      <c r="EN52886" s="39"/>
      <c r="EO52886" s="39"/>
    </row>
    <row r="52887" spans="143:145" x14ac:dyDescent="0.2">
      <c r="EM52887" s="39"/>
      <c r="EN52887" s="39"/>
      <c r="EO52887" s="39"/>
    </row>
    <row r="52888" spans="143:145" x14ac:dyDescent="0.2">
      <c r="EM52888" s="39"/>
      <c r="EN52888" s="39"/>
      <c r="EO52888" s="39"/>
    </row>
    <row r="52889" spans="143:145" x14ac:dyDescent="0.2">
      <c r="EM52889" s="39"/>
      <c r="EN52889" s="39"/>
      <c r="EO52889" s="39"/>
    </row>
    <row r="52890" spans="143:145" x14ac:dyDescent="0.2">
      <c r="EM52890" s="39"/>
      <c r="EN52890" s="39"/>
      <c r="EO52890" s="39"/>
    </row>
    <row r="52891" spans="143:145" x14ac:dyDescent="0.2">
      <c r="EM52891" s="39"/>
      <c r="EN52891" s="39"/>
      <c r="EO52891" s="39"/>
    </row>
    <row r="52892" spans="143:145" x14ac:dyDescent="0.2">
      <c r="EM52892" s="39"/>
      <c r="EN52892" s="39"/>
      <c r="EO52892" s="39"/>
    </row>
    <row r="52893" spans="143:145" x14ac:dyDescent="0.2">
      <c r="EM52893" s="39"/>
      <c r="EN52893" s="39"/>
      <c r="EO52893" s="39"/>
    </row>
    <row r="52894" spans="143:145" x14ac:dyDescent="0.2">
      <c r="EM52894" s="39"/>
      <c r="EN52894" s="39"/>
      <c r="EO52894" s="39"/>
    </row>
    <row r="52895" spans="143:145" x14ac:dyDescent="0.2">
      <c r="EM52895" s="39"/>
      <c r="EN52895" s="39"/>
      <c r="EO52895" s="39"/>
    </row>
    <row r="52896" spans="143:145" x14ac:dyDescent="0.2">
      <c r="EM52896" s="39"/>
      <c r="EN52896" s="39"/>
      <c r="EO52896" s="39"/>
    </row>
    <row r="52897" spans="143:145" x14ac:dyDescent="0.2">
      <c r="EM52897" s="39"/>
      <c r="EN52897" s="39"/>
      <c r="EO52897" s="39"/>
    </row>
    <row r="52898" spans="143:145" x14ac:dyDescent="0.2">
      <c r="EM52898" s="39"/>
      <c r="EN52898" s="39"/>
      <c r="EO52898" s="39"/>
    </row>
    <row r="52899" spans="143:145" x14ac:dyDescent="0.2">
      <c r="EM52899" s="39"/>
      <c r="EN52899" s="39"/>
      <c r="EO52899" s="39"/>
    </row>
    <row r="52900" spans="143:145" x14ac:dyDescent="0.2">
      <c r="EM52900" s="39"/>
      <c r="EN52900" s="39"/>
      <c r="EO52900" s="39"/>
    </row>
    <row r="52901" spans="143:145" x14ac:dyDescent="0.2">
      <c r="EM52901" s="39"/>
      <c r="EN52901" s="39"/>
      <c r="EO52901" s="39"/>
    </row>
    <row r="52902" spans="143:145" x14ac:dyDescent="0.2">
      <c r="EM52902" s="39"/>
      <c r="EN52902" s="39"/>
      <c r="EO52902" s="39"/>
    </row>
    <row r="52903" spans="143:145" x14ac:dyDescent="0.2">
      <c r="EM52903" s="39"/>
      <c r="EN52903" s="39"/>
      <c r="EO52903" s="39"/>
    </row>
    <row r="52904" spans="143:145" x14ac:dyDescent="0.2">
      <c r="EM52904" s="39"/>
      <c r="EN52904" s="39"/>
      <c r="EO52904" s="39"/>
    </row>
    <row r="52905" spans="143:145" x14ac:dyDescent="0.2">
      <c r="EM52905" s="39"/>
      <c r="EN52905" s="39"/>
      <c r="EO52905" s="39"/>
    </row>
    <row r="52906" spans="143:145" x14ac:dyDescent="0.2">
      <c r="EM52906" s="39"/>
      <c r="EN52906" s="39"/>
      <c r="EO52906" s="39"/>
    </row>
    <row r="52907" spans="143:145" x14ac:dyDescent="0.2">
      <c r="EM52907" s="39"/>
      <c r="EN52907" s="39"/>
      <c r="EO52907" s="39"/>
    </row>
    <row r="52908" spans="143:145" x14ac:dyDescent="0.2">
      <c r="EM52908" s="39"/>
      <c r="EN52908" s="39"/>
      <c r="EO52908" s="39"/>
    </row>
    <row r="52909" spans="143:145" x14ac:dyDescent="0.2">
      <c r="EM52909" s="39"/>
      <c r="EN52909" s="39"/>
      <c r="EO52909" s="39"/>
    </row>
    <row r="52910" spans="143:145" x14ac:dyDescent="0.2">
      <c r="EM52910" s="39"/>
      <c r="EN52910" s="39"/>
      <c r="EO52910" s="39"/>
    </row>
    <row r="52911" spans="143:145" x14ac:dyDescent="0.2">
      <c r="EM52911" s="39"/>
      <c r="EN52911" s="39"/>
      <c r="EO52911" s="39"/>
    </row>
    <row r="52912" spans="143:145" x14ac:dyDescent="0.2">
      <c r="EM52912" s="39"/>
      <c r="EN52912" s="39"/>
      <c r="EO52912" s="39"/>
    </row>
    <row r="52913" spans="143:145" x14ac:dyDescent="0.2">
      <c r="EM52913" s="39"/>
      <c r="EN52913" s="39"/>
      <c r="EO52913" s="39"/>
    </row>
    <row r="52914" spans="143:145" x14ac:dyDescent="0.2">
      <c r="EM52914" s="39"/>
      <c r="EN52914" s="39"/>
      <c r="EO52914" s="39"/>
    </row>
    <row r="52915" spans="143:145" x14ac:dyDescent="0.2">
      <c r="EM52915" s="39"/>
      <c r="EN52915" s="39"/>
      <c r="EO52915" s="39"/>
    </row>
    <row r="52916" spans="143:145" x14ac:dyDescent="0.2">
      <c r="EM52916" s="39"/>
      <c r="EN52916" s="39"/>
      <c r="EO52916" s="39"/>
    </row>
    <row r="52917" spans="143:145" x14ac:dyDescent="0.2">
      <c r="EM52917" s="39"/>
      <c r="EN52917" s="39"/>
      <c r="EO52917" s="39"/>
    </row>
    <row r="52918" spans="143:145" x14ac:dyDescent="0.2">
      <c r="EM52918" s="39"/>
      <c r="EN52918" s="39"/>
      <c r="EO52918" s="39"/>
    </row>
    <row r="52919" spans="143:145" x14ac:dyDescent="0.2">
      <c r="EM52919" s="39"/>
      <c r="EN52919" s="39"/>
      <c r="EO52919" s="39"/>
    </row>
    <row r="52920" spans="143:145" x14ac:dyDescent="0.2">
      <c r="EM52920" s="39"/>
      <c r="EN52920" s="39"/>
      <c r="EO52920" s="39"/>
    </row>
    <row r="52921" spans="143:145" x14ac:dyDescent="0.2">
      <c r="EM52921" s="39"/>
      <c r="EN52921" s="39"/>
      <c r="EO52921" s="39"/>
    </row>
    <row r="52922" spans="143:145" x14ac:dyDescent="0.2">
      <c r="EM52922" s="39"/>
      <c r="EN52922" s="39"/>
      <c r="EO52922" s="39"/>
    </row>
    <row r="52923" spans="143:145" x14ac:dyDescent="0.2">
      <c r="EM52923" s="39"/>
      <c r="EN52923" s="39"/>
      <c r="EO52923" s="39"/>
    </row>
    <row r="52924" spans="143:145" x14ac:dyDescent="0.2">
      <c r="EM52924" s="39"/>
      <c r="EN52924" s="39"/>
      <c r="EO52924" s="39"/>
    </row>
    <row r="52925" spans="143:145" x14ac:dyDescent="0.2">
      <c r="EM52925" s="39"/>
      <c r="EN52925" s="39"/>
      <c r="EO52925" s="39"/>
    </row>
    <row r="52926" spans="143:145" x14ac:dyDescent="0.2">
      <c r="EM52926" s="39"/>
      <c r="EN52926" s="39"/>
      <c r="EO52926" s="39"/>
    </row>
    <row r="52927" spans="143:145" x14ac:dyDescent="0.2">
      <c r="EM52927" s="39"/>
      <c r="EN52927" s="39"/>
      <c r="EO52927" s="39"/>
    </row>
    <row r="52928" spans="143:145" x14ac:dyDescent="0.2">
      <c r="EM52928" s="39"/>
      <c r="EN52928" s="39"/>
      <c r="EO52928" s="39"/>
    </row>
    <row r="52929" spans="143:145" x14ac:dyDescent="0.2">
      <c r="EM52929" s="39"/>
      <c r="EN52929" s="39"/>
      <c r="EO52929" s="39"/>
    </row>
    <row r="52930" spans="143:145" x14ac:dyDescent="0.2">
      <c r="EM52930" s="39"/>
      <c r="EN52930" s="39"/>
      <c r="EO52930" s="39"/>
    </row>
    <row r="52931" spans="143:145" x14ac:dyDescent="0.2">
      <c r="EM52931" s="39"/>
      <c r="EN52931" s="39"/>
      <c r="EO52931" s="39"/>
    </row>
    <row r="52932" spans="143:145" x14ac:dyDescent="0.2">
      <c r="EM52932" s="39"/>
      <c r="EN52932" s="39"/>
      <c r="EO52932" s="39"/>
    </row>
    <row r="52933" spans="143:145" x14ac:dyDescent="0.2">
      <c r="EM52933" s="39"/>
      <c r="EN52933" s="39"/>
      <c r="EO52933" s="39"/>
    </row>
    <row r="52934" spans="143:145" x14ac:dyDescent="0.2">
      <c r="EM52934" s="39"/>
      <c r="EN52934" s="39"/>
      <c r="EO52934" s="39"/>
    </row>
    <row r="52935" spans="143:145" x14ac:dyDescent="0.2">
      <c r="EM52935" s="39"/>
      <c r="EN52935" s="39"/>
      <c r="EO52935" s="39"/>
    </row>
    <row r="52936" spans="143:145" x14ac:dyDescent="0.2">
      <c r="EM52936" s="39"/>
      <c r="EN52936" s="39"/>
      <c r="EO52936" s="39"/>
    </row>
    <row r="52937" spans="143:145" x14ac:dyDescent="0.2">
      <c r="EM52937" s="39"/>
      <c r="EN52937" s="39"/>
      <c r="EO52937" s="39"/>
    </row>
    <row r="52938" spans="143:145" x14ac:dyDescent="0.2">
      <c r="EM52938" s="39"/>
      <c r="EN52938" s="39"/>
      <c r="EO52938" s="39"/>
    </row>
    <row r="52939" spans="143:145" x14ac:dyDescent="0.2">
      <c r="EM52939" s="39"/>
      <c r="EN52939" s="39"/>
      <c r="EO52939" s="39"/>
    </row>
    <row r="52940" spans="143:145" x14ac:dyDescent="0.2">
      <c r="EM52940" s="39"/>
      <c r="EN52940" s="39"/>
      <c r="EO52940" s="39"/>
    </row>
    <row r="52941" spans="143:145" x14ac:dyDescent="0.2">
      <c r="EM52941" s="39"/>
      <c r="EN52941" s="39"/>
      <c r="EO52941" s="39"/>
    </row>
    <row r="52942" spans="143:145" x14ac:dyDescent="0.2">
      <c r="EM52942" s="39"/>
      <c r="EN52942" s="39"/>
      <c r="EO52942" s="39"/>
    </row>
    <row r="52943" spans="143:145" x14ac:dyDescent="0.2">
      <c r="EM52943" s="39"/>
      <c r="EN52943" s="39"/>
      <c r="EO52943" s="39"/>
    </row>
    <row r="52944" spans="143:145" x14ac:dyDescent="0.2">
      <c r="EM52944" s="39"/>
      <c r="EN52944" s="39"/>
      <c r="EO52944" s="39"/>
    </row>
    <row r="52945" spans="143:145" x14ac:dyDescent="0.2">
      <c r="EM52945" s="39"/>
      <c r="EN52945" s="39"/>
      <c r="EO52945" s="39"/>
    </row>
    <row r="52946" spans="143:145" x14ac:dyDescent="0.2">
      <c r="EM52946" s="39"/>
      <c r="EN52946" s="39"/>
      <c r="EO52946" s="39"/>
    </row>
    <row r="52947" spans="143:145" x14ac:dyDescent="0.2">
      <c r="EM52947" s="39"/>
      <c r="EN52947" s="39"/>
      <c r="EO52947" s="39"/>
    </row>
    <row r="52948" spans="143:145" x14ac:dyDescent="0.2">
      <c r="EM52948" s="39"/>
      <c r="EN52948" s="39"/>
      <c r="EO52948" s="39"/>
    </row>
    <row r="52949" spans="143:145" x14ac:dyDescent="0.2">
      <c r="EM52949" s="39"/>
      <c r="EN52949" s="39"/>
      <c r="EO52949" s="39"/>
    </row>
    <row r="52950" spans="143:145" x14ac:dyDescent="0.2">
      <c r="EM52950" s="39"/>
      <c r="EN52950" s="39"/>
      <c r="EO52950" s="39"/>
    </row>
    <row r="52951" spans="143:145" x14ac:dyDescent="0.2">
      <c r="EM52951" s="39"/>
      <c r="EN52951" s="39"/>
      <c r="EO52951" s="39"/>
    </row>
    <row r="52952" spans="143:145" x14ac:dyDescent="0.2">
      <c r="EM52952" s="39"/>
      <c r="EN52952" s="39"/>
      <c r="EO52952" s="39"/>
    </row>
    <row r="52953" spans="143:145" x14ac:dyDescent="0.2">
      <c r="EM52953" s="39"/>
      <c r="EN52953" s="39"/>
      <c r="EO52953" s="39"/>
    </row>
    <row r="52954" spans="143:145" x14ac:dyDescent="0.2">
      <c r="EM52954" s="39"/>
      <c r="EN52954" s="39"/>
      <c r="EO52954" s="39"/>
    </row>
    <row r="52955" spans="143:145" x14ac:dyDescent="0.2">
      <c r="EM52955" s="39"/>
      <c r="EN52955" s="39"/>
      <c r="EO52955" s="39"/>
    </row>
    <row r="52956" spans="143:145" x14ac:dyDescent="0.2">
      <c r="EM52956" s="39"/>
      <c r="EN52956" s="39"/>
      <c r="EO52956" s="39"/>
    </row>
    <row r="52957" spans="143:145" x14ac:dyDescent="0.2">
      <c r="EM52957" s="39"/>
      <c r="EN52957" s="39"/>
      <c r="EO52957" s="39"/>
    </row>
    <row r="52958" spans="143:145" x14ac:dyDescent="0.2">
      <c r="EM52958" s="39"/>
      <c r="EN52958" s="39"/>
      <c r="EO52958" s="39"/>
    </row>
    <row r="52959" spans="143:145" x14ac:dyDescent="0.2">
      <c r="EM52959" s="39"/>
      <c r="EN52959" s="39"/>
      <c r="EO52959" s="39"/>
    </row>
    <row r="52960" spans="143:145" x14ac:dyDescent="0.2">
      <c r="EM52960" s="39"/>
      <c r="EN52960" s="39"/>
      <c r="EO52960" s="39"/>
    </row>
    <row r="52961" spans="143:145" x14ac:dyDescent="0.2">
      <c r="EM52961" s="39"/>
      <c r="EN52961" s="39"/>
      <c r="EO52961" s="39"/>
    </row>
    <row r="52962" spans="143:145" x14ac:dyDescent="0.2">
      <c r="EM52962" s="39"/>
      <c r="EN52962" s="39"/>
      <c r="EO52962" s="39"/>
    </row>
    <row r="52963" spans="143:145" x14ac:dyDescent="0.2">
      <c r="EM52963" s="39"/>
      <c r="EN52963" s="39"/>
      <c r="EO52963" s="39"/>
    </row>
    <row r="52964" spans="143:145" x14ac:dyDescent="0.2">
      <c r="EM52964" s="39"/>
      <c r="EN52964" s="39"/>
      <c r="EO52964" s="39"/>
    </row>
    <row r="52965" spans="143:145" x14ac:dyDescent="0.2">
      <c r="EM52965" s="39"/>
      <c r="EN52965" s="39"/>
      <c r="EO52965" s="39"/>
    </row>
    <row r="52966" spans="143:145" x14ac:dyDescent="0.2">
      <c r="EM52966" s="39"/>
      <c r="EN52966" s="39"/>
      <c r="EO52966" s="39"/>
    </row>
    <row r="52967" spans="143:145" x14ac:dyDescent="0.2">
      <c r="EM52967" s="39"/>
      <c r="EN52967" s="39"/>
      <c r="EO52967" s="39"/>
    </row>
    <row r="52968" spans="143:145" x14ac:dyDescent="0.2">
      <c r="EM52968" s="39"/>
      <c r="EN52968" s="39"/>
      <c r="EO52968" s="39"/>
    </row>
    <row r="52969" spans="143:145" x14ac:dyDescent="0.2">
      <c r="EM52969" s="39"/>
      <c r="EN52969" s="39"/>
      <c r="EO52969" s="39"/>
    </row>
    <row r="52970" spans="143:145" x14ac:dyDescent="0.2">
      <c r="EM52970" s="39"/>
      <c r="EN52970" s="39"/>
      <c r="EO52970" s="39"/>
    </row>
    <row r="52971" spans="143:145" x14ac:dyDescent="0.2">
      <c r="EM52971" s="39"/>
      <c r="EN52971" s="39"/>
      <c r="EO52971" s="39"/>
    </row>
    <row r="52972" spans="143:145" x14ac:dyDescent="0.2">
      <c r="EM52972" s="39"/>
      <c r="EN52972" s="39"/>
      <c r="EO52972" s="39"/>
    </row>
    <row r="52973" spans="143:145" x14ac:dyDescent="0.2">
      <c r="EM52973" s="39"/>
      <c r="EN52973" s="39"/>
      <c r="EO52973" s="39"/>
    </row>
    <row r="52974" spans="143:145" x14ac:dyDescent="0.2">
      <c r="EM52974" s="39"/>
      <c r="EN52974" s="39"/>
      <c r="EO52974" s="39"/>
    </row>
    <row r="52975" spans="143:145" x14ac:dyDescent="0.2">
      <c r="EM52975" s="39"/>
      <c r="EN52975" s="39"/>
      <c r="EO52975" s="39"/>
    </row>
    <row r="52976" spans="143:145" x14ac:dyDescent="0.2">
      <c r="EM52976" s="39"/>
      <c r="EN52976" s="39"/>
      <c r="EO52976" s="39"/>
    </row>
    <row r="52977" spans="143:145" x14ac:dyDescent="0.2">
      <c r="EM52977" s="39"/>
      <c r="EN52977" s="39"/>
      <c r="EO52977" s="39"/>
    </row>
    <row r="52978" spans="143:145" x14ac:dyDescent="0.2">
      <c r="EM52978" s="39"/>
      <c r="EN52978" s="39"/>
      <c r="EO52978" s="39"/>
    </row>
    <row r="52979" spans="143:145" x14ac:dyDescent="0.2">
      <c r="EM52979" s="39"/>
      <c r="EN52979" s="39"/>
      <c r="EO52979" s="39"/>
    </row>
    <row r="52980" spans="143:145" x14ac:dyDescent="0.2">
      <c r="EM52980" s="39"/>
      <c r="EN52980" s="39"/>
      <c r="EO52980" s="39"/>
    </row>
    <row r="52981" spans="143:145" x14ac:dyDescent="0.2">
      <c r="EM52981" s="39"/>
      <c r="EN52981" s="39"/>
      <c r="EO52981" s="39"/>
    </row>
    <row r="52982" spans="143:145" x14ac:dyDescent="0.2">
      <c r="EM52982" s="39"/>
      <c r="EN52982" s="39"/>
      <c r="EO52982" s="39"/>
    </row>
    <row r="52983" spans="143:145" x14ac:dyDescent="0.2">
      <c r="EM52983" s="39"/>
      <c r="EN52983" s="39"/>
      <c r="EO52983" s="39"/>
    </row>
    <row r="52984" spans="143:145" x14ac:dyDescent="0.2">
      <c r="EM52984" s="39"/>
      <c r="EN52984" s="39"/>
      <c r="EO52984" s="39"/>
    </row>
    <row r="52985" spans="143:145" x14ac:dyDescent="0.2">
      <c r="EM52985" s="39"/>
      <c r="EN52985" s="39"/>
      <c r="EO52985" s="39"/>
    </row>
    <row r="52986" spans="143:145" x14ac:dyDescent="0.2">
      <c r="EM52986" s="39"/>
      <c r="EN52986" s="39"/>
      <c r="EO52986" s="39"/>
    </row>
    <row r="52987" spans="143:145" x14ac:dyDescent="0.2">
      <c r="EM52987" s="39"/>
      <c r="EN52987" s="39"/>
      <c r="EO52987" s="39"/>
    </row>
    <row r="52988" spans="143:145" x14ac:dyDescent="0.2">
      <c r="EM52988" s="39"/>
      <c r="EN52988" s="39"/>
      <c r="EO52988" s="39"/>
    </row>
    <row r="52989" spans="143:145" x14ac:dyDescent="0.2">
      <c r="EM52989" s="39"/>
      <c r="EN52989" s="39"/>
      <c r="EO52989" s="39"/>
    </row>
    <row r="52990" spans="143:145" x14ac:dyDescent="0.2">
      <c r="EM52990" s="39"/>
      <c r="EN52990" s="39"/>
      <c r="EO52990" s="39"/>
    </row>
    <row r="52991" spans="143:145" x14ac:dyDescent="0.2">
      <c r="EM52991" s="39"/>
      <c r="EN52991" s="39"/>
      <c r="EO52991" s="39"/>
    </row>
    <row r="52992" spans="143:145" x14ac:dyDescent="0.2">
      <c r="EM52992" s="39"/>
      <c r="EN52992" s="39"/>
      <c r="EO52992" s="39"/>
    </row>
    <row r="52993" spans="143:145" x14ac:dyDescent="0.2">
      <c r="EM52993" s="39"/>
      <c r="EN52993" s="39"/>
      <c r="EO52993" s="39"/>
    </row>
    <row r="52994" spans="143:145" x14ac:dyDescent="0.2">
      <c r="EM52994" s="39"/>
      <c r="EN52994" s="39"/>
      <c r="EO52994" s="39"/>
    </row>
    <row r="52995" spans="143:145" x14ac:dyDescent="0.2">
      <c r="EM52995" s="39"/>
      <c r="EN52995" s="39"/>
      <c r="EO52995" s="39"/>
    </row>
    <row r="52996" spans="143:145" x14ac:dyDescent="0.2">
      <c r="EM52996" s="39"/>
      <c r="EN52996" s="39"/>
      <c r="EO52996" s="39"/>
    </row>
    <row r="52997" spans="143:145" x14ac:dyDescent="0.2">
      <c r="EM52997" s="39"/>
      <c r="EN52997" s="39"/>
      <c r="EO52997" s="39"/>
    </row>
    <row r="52998" spans="143:145" x14ac:dyDescent="0.2">
      <c r="EM52998" s="39"/>
      <c r="EN52998" s="39"/>
      <c r="EO52998" s="39"/>
    </row>
    <row r="52999" spans="143:145" x14ac:dyDescent="0.2">
      <c r="EM52999" s="39"/>
      <c r="EN52999" s="39"/>
      <c r="EO52999" s="39"/>
    </row>
    <row r="53000" spans="143:145" x14ac:dyDescent="0.2">
      <c r="EM53000" s="39"/>
      <c r="EN53000" s="39"/>
      <c r="EO53000" s="39"/>
    </row>
    <row r="53001" spans="143:145" x14ac:dyDescent="0.2">
      <c r="EM53001" s="39"/>
      <c r="EN53001" s="39"/>
      <c r="EO53001" s="39"/>
    </row>
    <row r="53002" spans="143:145" x14ac:dyDescent="0.2">
      <c r="EM53002" s="39"/>
      <c r="EN53002" s="39"/>
      <c r="EO53002" s="39"/>
    </row>
    <row r="53003" spans="143:145" x14ac:dyDescent="0.2">
      <c r="EM53003" s="39"/>
      <c r="EN53003" s="39"/>
      <c r="EO53003" s="39"/>
    </row>
    <row r="53004" spans="143:145" x14ac:dyDescent="0.2">
      <c r="EM53004" s="39"/>
      <c r="EN53004" s="39"/>
      <c r="EO53004" s="39"/>
    </row>
    <row r="53005" spans="143:145" x14ac:dyDescent="0.2">
      <c r="EM53005" s="39"/>
      <c r="EN53005" s="39"/>
      <c r="EO53005" s="39"/>
    </row>
    <row r="53006" spans="143:145" x14ac:dyDescent="0.2">
      <c r="EM53006" s="39"/>
      <c r="EN53006" s="39"/>
      <c r="EO53006" s="39"/>
    </row>
    <row r="53007" spans="143:145" x14ac:dyDescent="0.2">
      <c r="EM53007" s="39"/>
      <c r="EN53007" s="39"/>
      <c r="EO53007" s="39"/>
    </row>
    <row r="53008" spans="143:145" x14ac:dyDescent="0.2">
      <c r="EM53008" s="39"/>
      <c r="EN53008" s="39"/>
      <c r="EO53008" s="39"/>
    </row>
    <row r="53009" spans="143:145" x14ac:dyDescent="0.2">
      <c r="EM53009" s="39"/>
      <c r="EN53009" s="39"/>
      <c r="EO53009" s="39"/>
    </row>
    <row r="53010" spans="143:145" x14ac:dyDescent="0.2">
      <c r="EM53010" s="39"/>
      <c r="EN53010" s="39"/>
      <c r="EO53010" s="39"/>
    </row>
    <row r="53011" spans="143:145" x14ac:dyDescent="0.2">
      <c r="EM53011" s="39"/>
      <c r="EN53011" s="39"/>
      <c r="EO53011" s="39"/>
    </row>
    <row r="53012" spans="143:145" x14ac:dyDescent="0.2">
      <c r="EM53012" s="39"/>
      <c r="EN53012" s="39"/>
      <c r="EO53012" s="39"/>
    </row>
    <row r="53013" spans="143:145" x14ac:dyDescent="0.2">
      <c r="EM53013" s="39"/>
      <c r="EN53013" s="39"/>
      <c r="EO53013" s="39"/>
    </row>
    <row r="53014" spans="143:145" x14ac:dyDescent="0.2">
      <c r="EM53014" s="39"/>
      <c r="EN53014" s="39"/>
      <c r="EO53014" s="39"/>
    </row>
    <row r="53015" spans="143:145" x14ac:dyDescent="0.2">
      <c r="EM53015" s="39"/>
      <c r="EN53015" s="39"/>
      <c r="EO53015" s="39"/>
    </row>
    <row r="53016" spans="143:145" x14ac:dyDescent="0.2">
      <c r="EM53016" s="39"/>
      <c r="EN53016" s="39"/>
      <c r="EO53016" s="39"/>
    </row>
    <row r="53017" spans="143:145" x14ac:dyDescent="0.2">
      <c r="EM53017" s="39"/>
      <c r="EN53017" s="39"/>
      <c r="EO53017" s="39"/>
    </row>
    <row r="53018" spans="143:145" x14ac:dyDescent="0.2">
      <c r="EM53018" s="39"/>
      <c r="EN53018" s="39"/>
      <c r="EO53018" s="39"/>
    </row>
    <row r="53019" spans="143:145" x14ac:dyDescent="0.2">
      <c r="EM53019" s="39"/>
      <c r="EN53019" s="39"/>
      <c r="EO53019" s="39"/>
    </row>
    <row r="53020" spans="143:145" x14ac:dyDescent="0.2">
      <c r="EM53020" s="39"/>
      <c r="EN53020" s="39"/>
      <c r="EO53020" s="39"/>
    </row>
    <row r="53021" spans="143:145" x14ac:dyDescent="0.2">
      <c r="EM53021" s="39"/>
      <c r="EN53021" s="39"/>
      <c r="EO53021" s="39"/>
    </row>
    <row r="53022" spans="143:145" x14ac:dyDescent="0.2">
      <c r="EM53022" s="39"/>
      <c r="EN53022" s="39"/>
      <c r="EO53022" s="39"/>
    </row>
    <row r="53023" spans="143:145" x14ac:dyDescent="0.2">
      <c r="EM53023" s="39"/>
      <c r="EN53023" s="39"/>
      <c r="EO53023" s="39"/>
    </row>
    <row r="53024" spans="143:145" x14ac:dyDescent="0.2">
      <c r="EM53024" s="39"/>
      <c r="EN53024" s="39"/>
      <c r="EO53024" s="39"/>
    </row>
    <row r="53025" spans="143:145" x14ac:dyDescent="0.2">
      <c r="EM53025" s="39"/>
      <c r="EN53025" s="39"/>
      <c r="EO53025" s="39"/>
    </row>
    <row r="53026" spans="143:145" x14ac:dyDescent="0.2">
      <c r="EM53026" s="39"/>
      <c r="EN53026" s="39"/>
      <c r="EO53026" s="39"/>
    </row>
    <row r="53027" spans="143:145" x14ac:dyDescent="0.2">
      <c r="EM53027" s="39"/>
      <c r="EN53027" s="39"/>
      <c r="EO53027" s="39"/>
    </row>
    <row r="53028" spans="143:145" x14ac:dyDescent="0.2">
      <c r="EM53028" s="39"/>
      <c r="EN53028" s="39"/>
      <c r="EO53028" s="39"/>
    </row>
    <row r="53029" spans="143:145" x14ac:dyDescent="0.2">
      <c r="EM53029" s="39"/>
      <c r="EN53029" s="39"/>
      <c r="EO53029" s="39"/>
    </row>
    <row r="53030" spans="143:145" x14ac:dyDescent="0.2">
      <c r="EM53030" s="39"/>
      <c r="EN53030" s="39"/>
      <c r="EO53030" s="39"/>
    </row>
    <row r="53031" spans="143:145" x14ac:dyDescent="0.2">
      <c r="EM53031" s="39"/>
      <c r="EN53031" s="39"/>
      <c r="EO53031" s="39"/>
    </row>
    <row r="53032" spans="143:145" x14ac:dyDescent="0.2">
      <c r="EM53032" s="39"/>
      <c r="EN53032" s="39"/>
      <c r="EO53032" s="39"/>
    </row>
    <row r="53033" spans="143:145" x14ac:dyDescent="0.2">
      <c r="EM53033" s="39"/>
      <c r="EN53033" s="39"/>
      <c r="EO53033" s="39"/>
    </row>
    <row r="53034" spans="143:145" x14ac:dyDescent="0.2">
      <c r="EM53034" s="39"/>
      <c r="EN53034" s="39"/>
      <c r="EO53034" s="39"/>
    </row>
    <row r="53035" spans="143:145" x14ac:dyDescent="0.2">
      <c r="EM53035" s="39"/>
      <c r="EN53035" s="39"/>
      <c r="EO53035" s="39"/>
    </row>
    <row r="53036" spans="143:145" x14ac:dyDescent="0.2">
      <c r="EM53036" s="39"/>
      <c r="EN53036" s="39"/>
      <c r="EO53036" s="39"/>
    </row>
    <row r="53037" spans="143:145" x14ac:dyDescent="0.2">
      <c r="EM53037" s="39"/>
      <c r="EN53037" s="39"/>
      <c r="EO53037" s="39"/>
    </row>
    <row r="53038" spans="143:145" x14ac:dyDescent="0.2">
      <c r="EM53038" s="39"/>
      <c r="EN53038" s="39"/>
      <c r="EO53038" s="39"/>
    </row>
    <row r="53039" spans="143:145" x14ac:dyDescent="0.2">
      <c r="EM53039" s="39"/>
      <c r="EN53039" s="39"/>
      <c r="EO53039" s="39"/>
    </row>
    <row r="53040" spans="143:145" x14ac:dyDescent="0.2">
      <c r="EM53040" s="39"/>
      <c r="EN53040" s="39"/>
      <c r="EO53040" s="39"/>
    </row>
    <row r="53041" spans="143:145" x14ac:dyDescent="0.2">
      <c r="EM53041" s="39"/>
      <c r="EN53041" s="39"/>
      <c r="EO53041" s="39"/>
    </row>
    <row r="53042" spans="143:145" x14ac:dyDescent="0.2">
      <c r="EM53042" s="39"/>
      <c r="EN53042" s="39"/>
      <c r="EO53042" s="39"/>
    </row>
    <row r="53043" spans="143:145" x14ac:dyDescent="0.2">
      <c r="EM53043" s="39"/>
      <c r="EN53043" s="39"/>
      <c r="EO53043" s="39"/>
    </row>
    <row r="53044" spans="143:145" x14ac:dyDescent="0.2">
      <c r="EM53044" s="39"/>
      <c r="EN53044" s="39"/>
      <c r="EO53044" s="39"/>
    </row>
    <row r="53045" spans="143:145" x14ac:dyDescent="0.2">
      <c r="EM53045" s="39"/>
      <c r="EN53045" s="39"/>
      <c r="EO53045" s="39"/>
    </row>
    <row r="53046" spans="143:145" x14ac:dyDescent="0.2">
      <c r="EM53046" s="39"/>
      <c r="EN53046" s="39"/>
      <c r="EO53046" s="39"/>
    </row>
    <row r="53047" spans="143:145" x14ac:dyDescent="0.2">
      <c r="EM53047" s="39"/>
      <c r="EN53047" s="39"/>
      <c r="EO53047" s="39"/>
    </row>
    <row r="53048" spans="143:145" x14ac:dyDescent="0.2">
      <c r="EM53048" s="39"/>
      <c r="EN53048" s="39"/>
      <c r="EO53048" s="39"/>
    </row>
    <row r="53049" spans="143:145" x14ac:dyDescent="0.2">
      <c r="EM53049" s="39"/>
      <c r="EN53049" s="39"/>
      <c r="EO53049" s="39"/>
    </row>
    <row r="53050" spans="143:145" x14ac:dyDescent="0.2">
      <c r="EM53050" s="39"/>
      <c r="EN53050" s="39"/>
      <c r="EO53050" s="39"/>
    </row>
    <row r="53051" spans="143:145" x14ac:dyDescent="0.2">
      <c r="EM53051" s="39"/>
      <c r="EN53051" s="39"/>
      <c r="EO53051" s="39"/>
    </row>
    <row r="53052" spans="143:145" x14ac:dyDescent="0.2">
      <c r="EM53052" s="39"/>
      <c r="EN53052" s="39"/>
      <c r="EO53052" s="39"/>
    </row>
    <row r="53053" spans="143:145" x14ac:dyDescent="0.2">
      <c r="EM53053" s="39"/>
      <c r="EN53053" s="39"/>
      <c r="EO53053" s="39"/>
    </row>
    <row r="53054" spans="143:145" x14ac:dyDescent="0.2">
      <c r="EM53054" s="39"/>
      <c r="EN53054" s="39"/>
      <c r="EO53054" s="39"/>
    </row>
    <row r="53055" spans="143:145" x14ac:dyDescent="0.2">
      <c r="EM53055" s="39"/>
      <c r="EN53055" s="39"/>
      <c r="EO53055" s="39"/>
    </row>
    <row r="53056" spans="143:145" x14ac:dyDescent="0.2">
      <c r="EM53056" s="39"/>
      <c r="EN53056" s="39"/>
      <c r="EO53056" s="39"/>
    </row>
    <row r="53057" spans="143:145" x14ac:dyDescent="0.2">
      <c r="EM53057" s="39"/>
      <c r="EN53057" s="39"/>
      <c r="EO53057" s="39"/>
    </row>
    <row r="53058" spans="143:145" x14ac:dyDescent="0.2">
      <c r="EM53058" s="39"/>
      <c r="EN53058" s="39"/>
      <c r="EO53058" s="39"/>
    </row>
    <row r="53059" spans="143:145" x14ac:dyDescent="0.2">
      <c r="EM53059" s="39"/>
      <c r="EN53059" s="39"/>
      <c r="EO53059" s="39"/>
    </row>
    <row r="53060" spans="143:145" x14ac:dyDescent="0.2">
      <c r="EM53060" s="39"/>
      <c r="EN53060" s="39"/>
      <c r="EO53060" s="39"/>
    </row>
    <row r="53061" spans="143:145" x14ac:dyDescent="0.2">
      <c r="EM53061" s="39"/>
      <c r="EN53061" s="39"/>
      <c r="EO53061" s="39"/>
    </row>
    <row r="53062" spans="143:145" x14ac:dyDescent="0.2">
      <c r="EM53062" s="39"/>
      <c r="EN53062" s="39"/>
      <c r="EO53062" s="39"/>
    </row>
    <row r="53063" spans="143:145" x14ac:dyDescent="0.2">
      <c r="EM53063" s="39"/>
      <c r="EN53063" s="39"/>
      <c r="EO53063" s="39"/>
    </row>
    <row r="53064" spans="143:145" x14ac:dyDescent="0.2">
      <c r="EM53064" s="39"/>
      <c r="EN53064" s="39"/>
      <c r="EO53064" s="39"/>
    </row>
    <row r="53065" spans="143:145" x14ac:dyDescent="0.2">
      <c r="EM53065" s="39"/>
      <c r="EN53065" s="39"/>
      <c r="EO53065" s="39"/>
    </row>
    <row r="53066" spans="143:145" x14ac:dyDescent="0.2">
      <c r="EM53066" s="39"/>
      <c r="EN53066" s="39"/>
      <c r="EO53066" s="39"/>
    </row>
    <row r="53067" spans="143:145" x14ac:dyDescent="0.2">
      <c r="EM53067" s="39"/>
      <c r="EN53067" s="39"/>
      <c r="EO53067" s="39"/>
    </row>
    <row r="53068" spans="143:145" x14ac:dyDescent="0.2">
      <c r="EM53068" s="39"/>
      <c r="EN53068" s="39"/>
      <c r="EO53068" s="39"/>
    </row>
    <row r="53069" spans="143:145" x14ac:dyDescent="0.2">
      <c r="EM53069" s="39"/>
      <c r="EN53069" s="39"/>
      <c r="EO53069" s="39"/>
    </row>
    <row r="53070" spans="143:145" x14ac:dyDescent="0.2">
      <c r="EM53070" s="39"/>
      <c r="EN53070" s="39"/>
      <c r="EO53070" s="39"/>
    </row>
    <row r="53071" spans="143:145" x14ac:dyDescent="0.2">
      <c r="EM53071" s="39"/>
      <c r="EN53071" s="39"/>
      <c r="EO53071" s="39"/>
    </row>
    <row r="53072" spans="143:145" x14ac:dyDescent="0.2">
      <c r="EM53072" s="39"/>
      <c r="EN53072" s="39"/>
      <c r="EO53072" s="39"/>
    </row>
    <row r="53073" spans="143:145" x14ac:dyDescent="0.2">
      <c r="EM53073" s="39"/>
      <c r="EN53073" s="39"/>
      <c r="EO53073" s="39"/>
    </row>
    <row r="53074" spans="143:145" x14ac:dyDescent="0.2">
      <c r="EM53074" s="39"/>
      <c r="EN53074" s="39"/>
      <c r="EO53074" s="39"/>
    </row>
    <row r="53075" spans="143:145" x14ac:dyDescent="0.2">
      <c r="EM53075" s="39"/>
      <c r="EN53075" s="39"/>
      <c r="EO53075" s="39"/>
    </row>
    <row r="53076" spans="143:145" x14ac:dyDescent="0.2">
      <c r="EM53076" s="39"/>
      <c r="EN53076" s="39"/>
      <c r="EO53076" s="39"/>
    </row>
    <row r="53077" spans="143:145" x14ac:dyDescent="0.2">
      <c r="EM53077" s="39"/>
      <c r="EN53077" s="39"/>
      <c r="EO53077" s="39"/>
    </row>
    <row r="53078" spans="143:145" x14ac:dyDescent="0.2">
      <c r="EM53078" s="39"/>
      <c r="EN53078" s="39"/>
      <c r="EO53078" s="39"/>
    </row>
    <row r="53079" spans="143:145" x14ac:dyDescent="0.2">
      <c r="EM53079" s="39"/>
      <c r="EN53079" s="39"/>
      <c r="EO53079" s="39"/>
    </row>
    <row r="53080" spans="143:145" x14ac:dyDescent="0.2">
      <c r="EM53080" s="39"/>
      <c r="EN53080" s="39"/>
      <c r="EO53080" s="39"/>
    </row>
    <row r="53081" spans="143:145" x14ac:dyDescent="0.2">
      <c r="EM53081" s="39"/>
      <c r="EN53081" s="39"/>
      <c r="EO53081" s="39"/>
    </row>
    <row r="53082" spans="143:145" x14ac:dyDescent="0.2">
      <c r="EM53082" s="39"/>
      <c r="EN53082" s="39"/>
      <c r="EO53082" s="39"/>
    </row>
    <row r="53083" spans="143:145" x14ac:dyDescent="0.2">
      <c r="EM53083" s="39"/>
      <c r="EN53083" s="39"/>
      <c r="EO53083" s="39"/>
    </row>
    <row r="53084" spans="143:145" x14ac:dyDescent="0.2">
      <c r="EM53084" s="39"/>
      <c r="EN53084" s="39"/>
      <c r="EO53084" s="39"/>
    </row>
    <row r="53085" spans="143:145" x14ac:dyDescent="0.2">
      <c r="EM53085" s="39"/>
      <c r="EN53085" s="39"/>
      <c r="EO53085" s="39"/>
    </row>
    <row r="53086" spans="143:145" x14ac:dyDescent="0.2">
      <c r="EM53086" s="39"/>
      <c r="EN53086" s="39"/>
      <c r="EO53086" s="39"/>
    </row>
    <row r="53087" spans="143:145" x14ac:dyDescent="0.2">
      <c r="EM53087" s="39"/>
      <c r="EN53087" s="39"/>
      <c r="EO53087" s="39"/>
    </row>
    <row r="53088" spans="143:145" x14ac:dyDescent="0.2">
      <c r="EM53088" s="39"/>
      <c r="EN53088" s="39"/>
      <c r="EO53088" s="39"/>
    </row>
    <row r="53089" spans="143:145" x14ac:dyDescent="0.2">
      <c r="EM53089" s="39"/>
      <c r="EN53089" s="39"/>
      <c r="EO53089" s="39"/>
    </row>
    <row r="53090" spans="143:145" x14ac:dyDescent="0.2">
      <c r="EM53090" s="39"/>
      <c r="EN53090" s="39"/>
      <c r="EO53090" s="39"/>
    </row>
    <row r="53091" spans="143:145" x14ac:dyDescent="0.2">
      <c r="EM53091" s="39"/>
      <c r="EN53091" s="39"/>
      <c r="EO53091" s="39"/>
    </row>
    <row r="53092" spans="143:145" x14ac:dyDescent="0.2">
      <c r="EM53092" s="39"/>
      <c r="EN53092" s="39"/>
      <c r="EO53092" s="39"/>
    </row>
    <row r="53093" spans="143:145" x14ac:dyDescent="0.2">
      <c r="EM53093" s="39"/>
      <c r="EN53093" s="39"/>
      <c r="EO53093" s="39"/>
    </row>
    <row r="53094" spans="143:145" x14ac:dyDescent="0.2">
      <c r="EM53094" s="39"/>
      <c r="EN53094" s="39"/>
      <c r="EO53094" s="39"/>
    </row>
    <row r="53095" spans="143:145" x14ac:dyDescent="0.2">
      <c r="EM53095" s="39"/>
      <c r="EN53095" s="39"/>
      <c r="EO53095" s="39"/>
    </row>
    <row r="53096" spans="143:145" x14ac:dyDescent="0.2">
      <c r="EM53096" s="39"/>
      <c r="EN53096" s="39"/>
      <c r="EO53096" s="39"/>
    </row>
    <row r="53097" spans="143:145" x14ac:dyDescent="0.2">
      <c r="EM53097" s="39"/>
      <c r="EN53097" s="39"/>
      <c r="EO53097" s="39"/>
    </row>
    <row r="53098" spans="143:145" x14ac:dyDescent="0.2">
      <c r="EM53098" s="39"/>
      <c r="EN53098" s="39"/>
      <c r="EO53098" s="39"/>
    </row>
    <row r="53099" spans="143:145" x14ac:dyDescent="0.2">
      <c r="EM53099" s="39"/>
      <c r="EN53099" s="39"/>
      <c r="EO53099" s="39"/>
    </row>
    <row r="53100" spans="143:145" x14ac:dyDescent="0.2">
      <c r="EM53100" s="39"/>
      <c r="EN53100" s="39"/>
      <c r="EO53100" s="39"/>
    </row>
    <row r="53101" spans="143:145" x14ac:dyDescent="0.2">
      <c r="EM53101" s="39"/>
      <c r="EN53101" s="39"/>
      <c r="EO53101" s="39"/>
    </row>
    <row r="53102" spans="143:145" x14ac:dyDescent="0.2">
      <c r="EM53102" s="39"/>
      <c r="EN53102" s="39"/>
      <c r="EO53102" s="39"/>
    </row>
    <row r="53103" spans="143:145" x14ac:dyDescent="0.2">
      <c r="EM53103" s="39"/>
      <c r="EN53103" s="39"/>
      <c r="EO53103" s="39"/>
    </row>
    <row r="53104" spans="143:145" x14ac:dyDescent="0.2">
      <c r="EM53104" s="39"/>
      <c r="EN53104" s="39"/>
      <c r="EO53104" s="39"/>
    </row>
    <row r="53105" spans="143:145" x14ac:dyDescent="0.2">
      <c r="EM53105" s="39"/>
      <c r="EN53105" s="39"/>
      <c r="EO53105" s="39"/>
    </row>
    <row r="53106" spans="143:145" x14ac:dyDescent="0.2">
      <c r="EM53106" s="39"/>
      <c r="EN53106" s="39"/>
      <c r="EO53106" s="39"/>
    </row>
    <row r="53107" spans="143:145" x14ac:dyDescent="0.2">
      <c r="EM53107" s="39"/>
      <c r="EN53107" s="39"/>
      <c r="EO53107" s="39"/>
    </row>
    <row r="53108" spans="143:145" x14ac:dyDescent="0.2">
      <c r="EM53108" s="39"/>
      <c r="EN53108" s="39"/>
      <c r="EO53108" s="39"/>
    </row>
    <row r="53109" spans="143:145" x14ac:dyDescent="0.2">
      <c r="EM53109" s="39"/>
      <c r="EN53109" s="39"/>
      <c r="EO53109" s="39"/>
    </row>
    <row r="53110" spans="143:145" x14ac:dyDescent="0.2">
      <c r="EM53110" s="39"/>
      <c r="EN53110" s="39"/>
      <c r="EO53110" s="39"/>
    </row>
    <row r="53111" spans="143:145" x14ac:dyDescent="0.2">
      <c r="EM53111" s="39"/>
      <c r="EN53111" s="39"/>
      <c r="EO53111" s="39"/>
    </row>
    <row r="53112" spans="143:145" x14ac:dyDescent="0.2">
      <c r="EM53112" s="39"/>
      <c r="EN53112" s="39"/>
      <c r="EO53112" s="39"/>
    </row>
    <row r="53113" spans="143:145" x14ac:dyDescent="0.2">
      <c r="EM53113" s="39"/>
      <c r="EN53113" s="39"/>
      <c r="EO53113" s="39"/>
    </row>
    <row r="53114" spans="143:145" x14ac:dyDescent="0.2">
      <c r="EM53114" s="39"/>
      <c r="EN53114" s="39"/>
      <c r="EO53114" s="39"/>
    </row>
    <row r="53115" spans="143:145" x14ac:dyDescent="0.2">
      <c r="EM53115" s="39"/>
      <c r="EN53115" s="39"/>
      <c r="EO53115" s="39"/>
    </row>
    <row r="53116" spans="143:145" x14ac:dyDescent="0.2">
      <c r="EM53116" s="39"/>
      <c r="EN53116" s="39"/>
      <c r="EO53116" s="39"/>
    </row>
    <row r="53117" spans="143:145" x14ac:dyDescent="0.2">
      <c r="EM53117" s="39"/>
      <c r="EN53117" s="39"/>
      <c r="EO53117" s="39"/>
    </row>
    <row r="53118" spans="143:145" x14ac:dyDescent="0.2">
      <c r="EM53118" s="39"/>
      <c r="EN53118" s="39"/>
      <c r="EO53118" s="39"/>
    </row>
    <row r="53119" spans="143:145" x14ac:dyDescent="0.2">
      <c r="EM53119" s="39"/>
      <c r="EN53119" s="39"/>
      <c r="EO53119" s="39"/>
    </row>
    <row r="53120" spans="143:145" x14ac:dyDescent="0.2">
      <c r="EM53120" s="39"/>
      <c r="EN53120" s="39"/>
      <c r="EO53120" s="39"/>
    </row>
    <row r="53121" spans="143:145" x14ac:dyDescent="0.2">
      <c r="EM53121" s="39"/>
      <c r="EN53121" s="39"/>
      <c r="EO53121" s="39"/>
    </row>
    <row r="53122" spans="143:145" x14ac:dyDescent="0.2">
      <c r="EM53122" s="39"/>
      <c r="EN53122" s="39"/>
      <c r="EO53122" s="39"/>
    </row>
    <row r="53123" spans="143:145" x14ac:dyDescent="0.2">
      <c r="EM53123" s="39"/>
      <c r="EN53123" s="39"/>
      <c r="EO53123" s="39"/>
    </row>
    <row r="53124" spans="143:145" x14ac:dyDescent="0.2">
      <c r="EM53124" s="39"/>
      <c r="EN53124" s="39"/>
      <c r="EO53124" s="39"/>
    </row>
    <row r="53125" spans="143:145" x14ac:dyDescent="0.2">
      <c r="EM53125" s="39"/>
      <c r="EN53125" s="39"/>
      <c r="EO53125" s="39"/>
    </row>
    <row r="53126" spans="143:145" x14ac:dyDescent="0.2">
      <c r="EM53126" s="39"/>
      <c r="EN53126" s="39"/>
      <c r="EO53126" s="39"/>
    </row>
    <row r="53127" spans="143:145" x14ac:dyDescent="0.2">
      <c r="EM53127" s="39"/>
      <c r="EN53127" s="39"/>
      <c r="EO53127" s="39"/>
    </row>
    <row r="53128" spans="143:145" x14ac:dyDescent="0.2">
      <c r="EM53128" s="39"/>
      <c r="EN53128" s="39"/>
      <c r="EO53128" s="39"/>
    </row>
    <row r="53129" spans="143:145" x14ac:dyDescent="0.2">
      <c r="EM53129" s="39"/>
      <c r="EN53129" s="39"/>
      <c r="EO53129" s="39"/>
    </row>
    <row r="53130" spans="143:145" x14ac:dyDescent="0.2">
      <c r="EM53130" s="39"/>
      <c r="EN53130" s="39"/>
      <c r="EO53130" s="39"/>
    </row>
    <row r="53131" spans="143:145" x14ac:dyDescent="0.2">
      <c r="EM53131" s="39"/>
      <c r="EN53131" s="39"/>
      <c r="EO53131" s="39"/>
    </row>
    <row r="53132" spans="143:145" x14ac:dyDescent="0.2">
      <c r="EM53132" s="39"/>
      <c r="EN53132" s="39"/>
      <c r="EO53132" s="39"/>
    </row>
    <row r="53133" spans="143:145" x14ac:dyDescent="0.2">
      <c r="EM53133" s="39"/>
      <c r="EN53133" s="39"/>
      <c r="EO53133" s="39"/>
    </row>
    <row r="53134" spans="143:145" x14ac:dyDescent="0.2">
      <c r="EM53134" s="39"/>
      <c r="EN53134" s="39"/>
      <c r="EO53134" s="39"/>
    </row>
    <row r="53135" spans="143:145" x14ac:dyDescent="0.2">
      <c r="EM53135" s="39"/>
      <c r="EN53135" s="39"/>
      <c r="EO53135" s="39"/>
    </row>
    <row r="53136" spans="143:145" x14ac:dyDescent="0.2">
      <c r="EM53136" s="39"/>
      <c r="EN53136" s="39"/>
      <c r="EO53136" s="39"/>
    </row>
    <row r="53137" spans="143:145" x14ac:dyDescent="0.2">
      <c r="EM53137" s="39"/>
      <c r="EN53137" s="39"/>
      <c r="EO53137" s="39"/>
    </row>
    <row r="53138" spans="143:145" x14ac:dyDescent="0.2">
      <c r="EM53138" s="39"/>
      <c r="EN53138" s="39"/>
      <c r="EO53138" s="39"/>
    </row>
    <row r="53139" spans="143:145" x14ac:dyDescent="0.2">
      <c r="EM53139" s="39"/>
      <c r="EN53139" s="39"/>
      <c r="EO53139" s="39"/>
    </row>
    <row r="53140" spans="143:145" x14ac:dyDescent="0.2">
      <c r="EM53140" s="39"/>
      <c r="EN53140" s="39"/>
      <c r="EO53140" s="39"/>
    </row>
    <row r="53141" spans="143:145" x14ac:dyDescent="0.2">
      <c r="EM53141" s="39"/>
      <c r="EN53141" s="39"/>
      <c r="EO53141" s="39"/>
    </row>
    <row r="53142" spans="143:145" x14ac:dyDescent="0.2">
      <c r="EM53142" s="39"/>
      <c r="EN53142" s="39"/>
      <c r="EO53142" s="39"/>
    </row>
    <row r="53143" spans="143:145" x14ac:dyDescent="0.2">
      <c r="EM53143" s="39"/>
      <c r="EN53143" s="39"/>
      <c r="EO53143" s="39"/>
    </row>
    <row r="53144" spans="143:145" x14ac:dyDescent="0.2">
      <c r="EM53144" s="39"/>
      <c r="EN53144" s="39"/>
      <c r="EO53144" s="39"/>
    </row>
    <row r="53145" spans="143:145" x14ac:dyDescent="0.2">
      <c r="EM53145" s="39"/>
      <c r="EN53145" s="39"/>
      <c r="EO53145" s="39"/>
    </row>
    <row r="53146" spans="143:145" x14ac:dyDescent="0.2">
      <c r="EM53146" s="39"/>
      <c r="EN53146" s="39"/>
      <c r="EO53146" s="39"/>
    </row>
    <row r="53147" spans="143:145" x14ac:dyDescent="0.2">
      <c r="EM53147" s="39"/>
      <c r="EN53147" s="39"/>
      <c r="EO53147" s="39"/>
    </row>
    <row r="53148" spans="143:145" x14ac:dyDescent="0.2">
      <c r="EM53148" s="39"/>
      <c r="EN53148" s="39"/>
      <c r="EO53148" s="39"/>
    </row>
    <row r="53149" spans="143:145" x14ac:dyDescent="0.2">
      <c r="EM53149" s="39"/>
      <c r="EN53149" s="39"/>
      <c r="EO53149" s="39"/>
    </row>
    <row r="53150" spans="143:145" x14ac:dyDescent="0.2">
      <c r="EM53150" s="39"/>
      <c r="EN53150" s="39"/>
      <c r="EO53150" s="39"/>
    </row>
    <row r="53151" spans="143:145" x14ac:dyDescent="0.2">
      <c r="EM53151" s="39"/>
      <c r="EN53151" s="39"/>
      <c r="EO53151" s="39"/>
    </row>
    <row r="53152" spans="143:145" x14ac:dyDescent="0.2">
      <c r="EM53152" s="39"/>
      <c r="EN53152" s="39"/>
      <c r="EO53152" s="39"/>
    </row>
    <row r="53153" spans="143:145" x14ac:dyDescent="0.2">
      <c r="EM53153" s="39"/>
      <c r="EN53153" s="39"/>
      <c r="EO53153" s="39"/>
    </row>
    <row r="53154" spans="143:145" x14ac:dyDescent="0.2">
      <c r="EM53154" s="39"/>
      <c r="EN53154" s="39"/>
      <c r="EO53154" s="39"/>
    </row>
    <row r="53155" spans="143:145" x14ac:dyDescent="0.2">
      <c r="EM53155" s="39"/>
      <c r="EN53155" s="39"/>
      <c r="EO53155" s="39"/>
    </row>
    <row r="53156" spans="143:145" x14ac:dyDescent="0.2">
      <c r="EM53156" s="39"/>
      <c r="EN53156" s="39"/>
      <c r="EO53156" s="39"/>
    </row>
    <row r="53157" spans="143:145" x14ac:dyDescent="0.2">
      <c r="EM53157" s="39"/>
      <c r="EN53157" s="39"/>
      <c r="EO53157" s="39"/>
    </row>
    <row r="53158" spans="143:145" x14ac:dyDescent="0.2">
      <c r="EM53158" s="39"/>
      <c r="EN53158" s="39"/>
      <c r="EO53158" s="39"/>
    </row>
    <row r="53159" spans="143:145" x14ac:dyDescent="0.2">
      <c r="EM53159" s="39"/>
      <c r="EN53159" s="39"/>
      <c r="EO53159" s="39"/>
    </row>
    <row r="53160" spans="143:145" x14ac:dyDescent="0.2">
      <c r="EM53160" s="39"/>
      <c r="EN53160" s="39"/>
      <c r="EO53160" s="39"/>
    </row>
    <row r="53161" spans="143:145" x14ac:dyDescent="0.2">
      <c r="EM53161" s="39"/>
      <c r="EN53161" s="39"/>
      <c r="EO53161" s="39"/>
    </row>
    <row r="53162" spans="143:145" x14ac:dyDescent="0.2">
      <c r="EM53162" s="39"/>
      <c r="EN53162" s="39"/>
      <c r="EO53162" s="39"/>
    </row>
    <row r="53163" spans="143:145" x14ac:dyDescent="0.2">
      <c r="EM53163" s="39"/>
      <c r="EN53163" s="39"/>
      <c r="EO53163" s="39"/>
    </row>
    <row r="53164" spans="143:145" x14ac:dyDescent="0.2">
      <c r="EM53164" s="39"/>
      <c r="EN53164" s="39"/>
      <c r="EO53164" s="39"/>
    </row>
    <row r="53165" spans="143:145" x14ac:dyDescent="0.2">
      <c r="EM53165" s="39"/>
      <c r="EN53165" s="39"/>
      <c r="EO53165" s="39"/>
    </row>
    <row r="53166" spans="143:145" x14ac:dyDescent="0.2">
      <c r="EM53166" s="39"/>
      <c r="EN53166" s="39"/>
      <c r="EO53166" s="39"/>
    </row>
    <row r="53167" spans="143:145" x14ac:dyDescent="0.2">
      <c r="EM53167" s="39"/>
      <c r="EN53167" s="39"/>
      <c r="EO53167" s="39"/>
    </row>
    <row r="53168" spans="143:145" x14ac:dyDescent="0.2">
      <c r="EM53168" s="39"/>
      <c r="EN53168" s="39"/>
      <c r="EO53168" s="39"/>
    </row>
    <row r="53169" spans="143:145" x14ac:dyDescent="0.2">
      <c r="EM53169" s="39"/>
      <c r="EN53169" s="39"/>
      <c r="EO53169" s="39"/>
    </row>
    <row r="53170" spans="143:145" x14ac:dyDescent="0.2">
      <c r="EM53170" s="39"/>
      <c r="EN53170" s="39"/>
      <c r="EO53170" s="39"/>
    </row>
    <row r="53171" spans="143:145" x14ac:dyDescent="0.2">
      <c r="EM53171" s="39"/>
      <c r="EN53171" s="39"/>
      <c r="EO53171" s="39"/>
    </row>
    <row r="53172" spans="143:145" x14ac:dyDescent="0.2">
      <c r="EM53172" s="39"/>
      <c r="EN53172" s="39"/>
      <c r="EO53172" s="39"/>
    </row>
    <row r="53173" spans="143:145" x14ac:dyDescent="0.2">
      <c r="EM53173" s="39"/>
      <c r="EN53173" s="39"/>
      <c r="EO53173" s="39"/>
    </row>
    <row r="53174" spans="143:145" x14ac:dyDescent="0.2">
      <c r="EM53174" s="39"/>
      <c r="EN53174" s="39"/>
      <c r="EO53174" s="39"/>
    </row>
    <row r="53175" spans="143:145" x14ac:dyDescent="0.2">
      <c r="EM53175" s="39"/>
      <c r="EN53175" s="39"/>
      <c r="EO53175" s="39"/>
    </row>
    <row r="53176" spans="143:145" x14ac:dyDescent="0.2">
      <c r="EM53176" s="39"/>
      <c r="EN53176" s="39"/>
      <c r="EO53176" s="39"/>
    </row>
    <row r="53177" spans="143:145" x14ac:dyDescent="0.2">
      <c r="EM53177" s="39"/>
      <c r="EN53177" s="39"/>
      <c r="EO53177" s="39"/>
    </row>
    <row r="53178" spans="143:145" x14ac:dyDescent="0.2">
      <c r="EM53178" s="39"/>
      <c r="EN53178" s="39"/>
      <c r="EO53178" s="39"/>
    </row>
    <row r="53179" spans="143:145" x14ac:dyDescent="0.2">
      <c r="EM53179" s="39"/>
      <c r="EN53179" s="39"/>
      <c r="EO53179" s="39"/>
    </row>
    <row r="53180" spans="143:145" x14ac:dyDescent="0.2">
      <c r="EM53180" s="39"/>
      <c r="EN53180" s="39"/>
      <c r="EO53180" s="39"/>
    </row>
    <row r="53181" spans="143:145" x14ac:dyDescent="0.2">
      <c r="EM53181" s="39"/>
      <c r="EN53181" s="39"/>
      <c r="EO53181" s="39"/>
    </row>
    <row r="53182" spans="143:145" x14ac:dyDescent="0.2">
      <c r="EM53182" s="39"/>
      <c r="EN53182" s="39"/>
      <c r="EO53182" s="39"/>
    </row>
    <row r="53183" spans="143:145" x14ac:dyDescent="0.2">
      <c r="EM53183" s="39"/>
      <c r="EN53183" s="39"/>
      <c r="EO53183" s="39"/>
    </row>
    <row r="53184" spans="143:145" x14ac:dyDescent="0.2">
      <c r="EM53184" s="39"/>
      <c r="EN53184" s="39"/>
      <c r="EO53184" s="39"/>
    </row>
    <row r="53185" spans="143:145" x14ac:dyDescent="0.2">
      <c r="EM53185" s="39"/>
      <c r="EN53185" s="39"/>
      <c r="EO53185" s="39"/>
    </row>
    <row r="53186" spans="143:145" x14ac:dyDescent="0.2">
      <c r="EM53186" s="39"/>
      <c r="EN53186" s="39"/>
      <c r="EO53186" s="39"/>
    </row>
    <row r="53187" spans="143:145" x14ac:dyDescent="0.2">
      <c r="EM53187" s="39"/>
      <c r="EN53187" s="39"/>
      <c r="EO53187" s="39"/>
    </row>
    <row r="53188" spans="143:145" x14ac:dyDescent="0.2">
      <c r="EM53188" s="39"/>
      <c r="EN53188" s="39"/>
      <c r="EO53188" s="39"/>
    </row>
    <row r="53189" spans="143:145" x14ac:dyDescent="0.2">
      <c r="EM53189" s="39"/>
      <c r="EN53189" s="39"/>
      <c r="EO53189" s="39"/>
    </row>
    <row r="53190" spans="143:145" x14ac:dyDescent="0.2">
      <c r="EM53190" s="39"/>
      <c r="EN53190" s="39"/>
      <c r="EO53190" s="39"/>
    </row>
    <row r="53191" spans="143:145" x14ac:dyDescent="0.2">
      <c r="EM53191" s="39"/>
      <c r="EN53191" s="39"/>
      <c r="EO53191" s="39"/>
    </row>
    <row r="53192" spans="143:145" x14ac:dyDescent="0.2">
      <c r="EM53192" s="39"/>
      <c r="EN53192" s="39"/>
      <c r="EO53192" s="39"/>
    </row>
    <row r="53193" spans="143:145" x14ac:dyDescent="0.2">
      <c r="EM53193" s="39"/>
      <c r="EN53193" s="39"/>
      <c r="EO53193" s="39"/>
    </row>
    <row r="53194" spans="143:145" x14ac:dyDescent="0.2">
      <c r="EM53194" s="39"/>
      <c r="EN53194" s="39"/>
      <c r="EO53194" s="39"/>
    </row>
    <row r="53195" spans="143:145" x14ac:dyDescent="0.2">
      <c r="EM53195" s="39"/>
      <c r="EN53195" s="39"/>
      <c r="EO53195" s="39"/>
    </row>
    <row r="53196" spans="143:145" x14ac:dyDescent="0.2">
      <c r="EM53196" s="39"/>
      <c r="EN53196" s="39"/>
      <c r="EO53196" s="39"/>
    </row>
    <row r="53197" spans="143:145" x14ac:dyDescent="0.2">
      <c r="EM53197" s="39"/>
      <c r="EN53197" s="39"/>
      <c r="EO53197" s="39"/>
    </row>
    <row r="53198" spans="143:145" x14ac:dyDescent="0.2">
      <c r="EM53198" s="39"/>
      <c r="EN53198" s="39"/>
      <c r="EO53198" s="39"/>
    </row>
    <row r="53199" spans="143:145" x14ac:dyDescent="0.2">
      <c r="EM53199" s="39"/>
      <c r="EN53199" s="39"/>
      <c r="EO53199" s="39"/>
    </row>
    <row r="53200" spans="143:145" x14ac:dyDescent="0.2">
      <c r="EM53200" s="39"/>
      <c r="EN53200" s="39"/>
      <c r="EO53200" s="39"/>
    </row>
    <row r="53201" spans="143:145" x14ac:dyDescent="0.2">
      <c r="EM53201" s="39"/>
      <c r="EN53201" s="39"/>
      <c r="EO53201" s="39"/>
    </row>
    <row r="53202" spans="143:145" x14ac:dyDescent="0.2">
      <c r="EM53202" s="39"/>
      <c r="EN53202" s="39"/>
      <c r="EO53202" s="39"/>
    </row>
    <row r="53203" spans="143:145" x14ac:dyDescent="0.2">
      <c r="EM53203" s="39"/>
      <c r="EN53203" s="39"/>
      <c r="EO53203" s="39"/>
    </row>
    <row r="53204" spans="143:145" x14ac:dyDescent="0.2">
      <c r="EM53204" s="39"/>
      <c r="EN53204" s="39"/>
      <c r="EO53204" s="39"/>
    </row>
    <row r="53205" spans="143:145" x14ac:dyDescent="0.2">
      <c r="EM53205" s="39"/>
      <c r="EN53205" s="39"/>
      <c r="EO53205" s="39"/>
    </row>
    <row r="53206" spans="143:145" x14ac:dyDescent="0.2">
      <c r="EM53206" s="39"/>
      <c r="EN53206" s="39"/>
      <c r="EO53206" s="39"/>
    </row>
    <row r="53207" spans="143:145" x14ac:dyDescent="0.2">
      <c r="EM53207" s="39"/>
      <c r="EN53207" s="39"/>
      <c r="EO53207" s="39"/>
    </row>
    <row r="53208" spans="143:145" x14ac:dyDescent="0.2">
      <c r="EM53208" s="39"/>
      <c r="EN53208" s="39"/>
      <c r="EO53208" s="39"/>
    </row>
    <row r="53209" spans="143:145" x14ac:dyDescent="0.2">
      <c r="EM53209" s="39"/>
      <c r="EN53209" s="39"/>
      <c r="EO53209" s="39"/>
    </row>
    <row r="53210" spans="143:145" x14ac:dyDescent="0.2">
      <c r="EM53210" s="39"/>
      <c r="EN53210" s="39"/>
      <c r="EO53210" s="39"/>
    </row>
    <row r="53211" spans="143:145" x14ac:dyDescent="0.2">
      <c r="EM53211" s="39"/>
      <c r="EN53211" s="39"/>
      <c r="EO53211" s="39"/>
    </row>
    <row r="53212" spans="143:145" x14ac:dyDescent="0.2">
      <c r="EM53212" s="39"/>
      <c r="EN53212" s="39"/>
      <c r="EO53212" s="39"/>
    </row>
    <row r="53213" spans="143:145" x14ac:dyDescent="0.2">
      <c r="EM53213" s="39"/>
      <c r="EN53213" s="39"/>
      <c r="EO53213" s="39"/>
    </row>
    <row r="53214" spans="143:145" x14ac:dyDescent="0.2">
      <c r="EM53214" s="39"/>
      <c r="EN53214" s="39"/>
      <c r="EO53214" s="39"/>
    </row>
    <row r="53215" spans="143:145" x14ac:dyDescent="0.2">
      <c r="EM53215" s="39"/>
      <c r="EN53215" s="39"/>
      <c r="EO53215" s="39"/>
    </row>
    <row r="53216" spans="143:145" x14ac:dyDescent="0.2">
      <c r="EM53216" s="39"/>
      <c r="EN53216" s="39"/>
      <c r="EO53216" s="39"/>
    </row>
    <row r="53217" spans="143:145" x14ac:dyDescent="0.2">
      <c r="EM53217" s="39"/>
      <c r="EN53217" s="39"/>
      <c r="EO53217" s="39"/>
    </row>
    <row r="53218" spans="143:145" x14ac:dyDescent="0.2">
      <c r="EM53218" s="39"/>
      <c r="EN53218" s="39"/>
      <c r="EO53218" s="39"/>
    </row>
    <row r="53219" spans="143:145" x14ac:dyDescent="0.2">
      <c r="EM53219" s="39"/>
      <c r="EN53219" s="39"/>
      <c r="EO53219" s="39"/>
    </row>
    <row r="53220" spans="143:145" x14ac:dyDescent="0.2">
      <c r="EM53220" s="39"/>
      <c r="EN53220" s="39"/>
      <c r="EO53220" s="39"/>
    </row>
    <row r="53221" spans="143:145" x14ac:dyDescent="0.2">
      <c r="EM53221" s="39"/>
      <c r="EN53221" s="39"/>
      <c r="EO53221" s="39"/>
    </row>
    <row r="53222" spans="143:145" x14ac:dyDescent="0.2">
      <c r="EM53222" s="39"/>
      <c r="EN53222" s="39"/>
      <c r="EO53222" s="39"/>
    </row>
    <row r="53223" spans="143:145" x14ac:dyDescent="0.2">
      <c r="EM53223" s="39"/>
      <c r="EN53223" s="39"/>
      <c r="EO53223" s="39"/>
    </row>
    <row r="53224" spans="143:145" x14ac:dyDescent="0.2">
      <c r="EM53224" s="39"/>
      <c r="EN53224" s="39"/>
      <c r="EO53224" s="39"/>
    </row>
    <row r="53225" spans="143:145" x14ac:dyDescent="0.2">
      <c r="EM53225" s="39"/>
      <c r="EN53225" s="39"/>
      <c r="EO53225" s="39"/>
    </row>
    <row r="53226" spans="143:145" x14ac:dyDescent="0.2">
      <c r="EM53226" s="39"/>
      <c r="EN53226" s="39"/>
      <c r="EO53226" s="39"/>
    </row>
    <row r="53227" spans="143:145" x14ac:dyDescent="0.2">
      <c r="EM53227" s="39"/>
      <c r="EN53227" s="39"/>
      <c r="EO53227" s="39"/>
    </row>
    <row r="53228" spans="143:145" x14ac:dyDescent="0.2">
      <c r="EM53228" s="39"/>
      <c r="EN53228" s="39"/>
      <c r="EO53228" s="39"/>
    </row>
    <row r="53229" spans="143:145" x14ac:dyDescent="0.2">
      <c r="EM53229" s="39"/>
      <c r="EN53229" s="39"/>
      <c r="EO53229" s="39"/>
    </row>
    <row r="53230" spans="143:145" x14ac:dyDescent="0.2">
      <c r="EM53230" s="39"/>
      <c r="EN53230" s="39"/>
      <c r="EO53230" s="39"/>
    </row>
    <row r="53231" spans="143:145" x14ac:dyDescent="0.2">
      <c r="EM53231" s="39"/>
      <c r="EN53231" s="39"/>
      <c r="EO53231" s="39"/>
    </row>
    <row r="53232" spans="143:145" x14ac:dyDescent="0.2">
      <c r="EM53232" s="39"/>
      <c r="EN53232" s="39"/>
      <c r="EO53232" s="39"/>
    </row>
    <row r="53233" spans="143:145" x14ac:dyDescent="0.2">
      <c r="EM53233" s="39"/>
      <c r="EN53233" s="39"/>
      <c r="EO53233" s="39"/>
    </row>
    <row r="53234" spans="143:145" x14ac:dyDescent="0.2">
      <c r="EM53234" s="39"/>
      <c r="EN53234" s="39"/>
      <c r="EO53234" s="39"/>
    </row>
    <row r="53235" spans="143:145" x14ac:dyDescent="0.2">
      <c r="EM53235" s="39"/>
      <c r="EN53235" s="39"/>
      <c r="EO53235" s="39"/>
    </row>
    <row r="53236" spans="143:145" x14ac:dyDescent="0.2">
      <c r="EM53236" s="39"/>
      <c r="EN53236" s="39"/>
      <c r="EO53236" s="39"/>
    </row>
    <row r="53237" spans="143:145" x14ac:dyDescent="0.2">
      <c r="EM53237" s="39"/>
      <c r="EN53237" s="39"/>
      <c r="EO53237" s="39"/>
    </row>
    <row r="53238" spans="143:145" x14ac:dyDescent="0.2">
      <c r="EM53238" s="39"/>
      <c r="EN53238" s="39"/>
      <c r="EO53238" s="39"/>
    </row>
    <row r="53239" spans="143:145" x14ac:dyDescent="0.2">
      <c r="EM53239" s="39"/>
      <c r="EN53239" s="39"/>
      <c r="EO53239" s="39"/>
    </row>
    <row r="53240" spans="143:145" x14ac:dyDescent="0.2">
      <c r="EM53240" s="39"/>
      <c r="EN53240" s="39"/>
      <c r="EO53240" s="39"/>
    </row>
    <row r="53241" spans="143:145" x14ac:dyDescent="0.2">
      <c r="EM53241" s="39"/>
      <c r="EN53241" s="39"/>
      <c r="EO53241" s="39"/>
    </row>
    <row r="53242" spans="143:145" x14ac:dyDescent="0.2">
      <c r="EM53242" s="39"/>
      <c r="EN53242" s="39"/>
      <c r="EO53242" s="39"/>
    </row>
    <row r="53243" spans="143:145" x14ac:dyDescent="0.2">
      <c r="EM53243" s="39"/>
      <c r="EN53243" s="39"/>
      <c r="EO53243" s="39"/>
    </row>
    <row r="53244" spans="143:145" x14ac:dyDescent="0.2">
      <c r="EM53244" s="39"/>
      <c r="EN53244" s="39"/>
      <c r="EO53244" s="39"/>
    </row>
    <row r="53245" spans="143:145" x14ac:dyDescent="0.2">
      <c r="EM53245" s="39"/>
      <c r="EN53245" s="39"/>
      <c r="EO53245" s="39"/>
    </row>
    <row r="53246" spans="143:145" x14ac:dyDescent="0.2">
      <c r="EM53246" s="39"/>
      <c r="EN53246" s="39"/>
      <c r="EO53246" s="39"/>
    </row>
    <row r="53247" spans="143:145" x14ac:dyDescent="0.2">
      <c r="EM53247" s="39"/>
      <c r="EN53247" s="39"/>
      <c r="EO53247" s="39"/>
    </row>
    <row r="53248" spans="143:145" x14ac:dyDescent="0.2">
      <c r="EM53248" s="39"/>
      <c r="EN53248" s="39"/>
      <c r="EO53248" s="39"/>
    </row>
    <row r="53249" spans="143:145" x14ac:dyDescent="0.2">
      <c r="EM53249" s="39"/>
      <c r="EN53249" s="39"/>
      <c r="EO53249" s="39"/>
    </row>
    <row r="53250" spans="143:145" x14ac:dyDescent="0.2">
      <c r="EM53250" s="39"/>
      <c r="EN53250" s="39"/>
      <c r="EO53250" s="39"/>
    </row>
    <row r="53251" spans="143:145" x14ac:dyDescent="0.2">
      <c r="EM53251" s="39"/>
      <c r="EN53251" s="39"/>
      <c r="EO53251" s="39"/>
    </row>
    <row r="53252" spans="143:145" x14ac:dyDescent="0.2">
      <c r="EM53252" s="39"/>
      <c r="EN53252" s="39"/>
      <c r="EO53252" s="39"/>
    </row>
    <row r="53253" spans="143:145" x14ac:dyDescent="0.2">
      <c r="EM53253" s="39"/>
      <c r="EN53253" s="39"/>
      <c r="EO53253" s="39"/>
    </row>
    <row r="53254" spans="143:145" x14ac:dyDescent="0.2">
      <c r="EM53254" s="39"/>
      <c r="EN53254" s="39"/>
      <c r="EO53254" s="39"/>
    </row>
    <row r="53255" spans="143:145" x14ac:dyDescent="0.2">
      <c r="EM53255" s="39"/>
      <c r="EN53255" s="39"/>
      <c r="EO53255" s="39"/>
    </row>
    <row r="53256" spans="143:145" x14ac:dyDescent="0.2">
      <c r="EM53256" s="39"/>
      <c r="EN53256" s="39"/>
      <c r="EO53256" s="39"/>
    </row>
    <row r="53257" spans="143:145" x14ac:dyDescent="0.2">
      <c r="EM53257" s="39"/>
      <c r="EN53257" s="39"/>
      <c r="EO53257" s="39"/>
    </row>
    <row r="53258" spans="143:145" x14ac:dyDescent="0.2">
      <c r="EM53258" s="39"/>
      <c r="EN53258" s="39"/>
      <c r="EO53258" s="39"/>
    </row>
    <row r="53259" spans="143:145" x14ac:dyDescent="0.2">
      <c r="EM53259" s="39"/>
      <c r="EN53259" s="39"/>
      <c r="EO53259" s="39"/>
    </row>
    <row r="53260" spans="143:145" x14ac:dyDescent="0.2">
      <c r="EM53260" s="39"/>
      <c r="EN53260" s="39"/>
      <c r="EO53260" s="39"/>
    </row>
    <row r="53261" spans="143:145" x14ac:dyDescent="0.2">
      <c r="EM53261" s="39"/>
      <c r="EN53261" s="39"/>
      <c r="EO53261" s="39"/>
    </row>
    <row r="53262" spans="143:145" x14ac:dyDescent="0.2">
      <c r="EM53262" s="39"/>
      <c r="EN53262" s="39"/>
      <c r="EO53262" s="39"/>
    </row>
    <row r="53263" spans="143:145" x14ac:dyDescent="0.2">
      <c r="EM53263" s="39"/>
      <c r="EN53263" s="39"/>
      <c r="EO53263" s="39"/>
    </row>
    <row r="53264" spans="143:145" x14ac:dyDescent="0.2">
      <c r="EM53264" s="39"/>
      <c r="EN53264" s="39"/>
      <c r="EO53264" s="39"/>
    </row>
    <row r="53265" spans="143:145" x14ac:dyDescent="0.2">
      <c r="EM53265" s="39"/>
      <c r="EN53265" s="39"/>
      <c r="EO53265" s="39"/>
    </row>
    <row r="53266" spans="143:145" x14ac:dyDescent="0.2">
      <c r="EM53266" s="39"/>
      <c r="EN53266" s="39"/>
      <c r="EO53266" s="39"/>
    </row>
    <row r="53267" spans="143:145" x14ac:dyDescent="0.2">
      <c r="EM53267" s="39"/>
      <c r="EN53267" s="39"/>
      <c r="EO53267" s="39"/>
    </row>
    <row r="53268" spans="143:145" x14ac:dyDescent="0.2">
      <c r="EM53268" s="39"/>
      <c r="EN53268" s="39"/>
      <c r="EO53268" s="39"/>
    </row>
    <row r="53269" spans="143:145" x14ac:dyDescent="0.2">
      <c r="EM53269" s="39"/>
      <c r="EN53269" s="39"/>
      <c r="EO53269" s="39"/>
    </row>
    <row r="53270" spans="143:145" x14ac:dyDescent="0.2">
      <c r="EM53270" s="39"/>
      <c r="EN53270" s="39"/>
      <c r="EO53270" s="39"/>
    </row>
    <row r="53271" spans="143:145" x14ac:dyDescent="0.2">
      <c r="EM53271" s="39"/>
      <c r="EN53271" s="39"/>
      <c r="EO53271" s="39"/>
    </row>
    <row r="53272" spans="143:145" x14ac:dyDescent="0.2">
      <c r="EM53272" s="39"/>
      <c r="EN53272" s="39"/>
      <c r="EO53272" s="39"/>
    </row>
    <row r="53273" spans="143:145" x14ac:dyDescent="0.2">
      <c r="EM53273" s="39"/>
      <c r="EN53273" s="39"/>
      <c r="EO53273" s="39"/>
    </row>
    <row r="53274" spans="143:145" x14ac:dyDescent="0.2">
      <c r="EM53274" s="39"/>
      <c r="EN53274" s="39"/>
      <c r="EO53274" s="39"/>
    </row>
    <row r="53275" spans="143:145" x14ac:dyDescent="0.2">
      <c r="EM53275" s="39"/>
      <c r="EN53275" s="39"/>
      <c r="EO53275" s="39"/>
    </row>
    <row r="53276" spans="143:145" x14ac:dyDescent="0.2">
      <c r="EM53276" s="39"/>
      <c r="EN53276" s="39"/>
      <c r="EO53276" s="39"/>
    </row>
    <row r="53277" spans="143:145" x14ac:dyDescent="0.2">
      <c r="EM53277" s="39"/>
      <c r="EN53277" s="39"/>
      <c r="EO53277" s="39"/>
    </row>
    <row r="53278" spans="143:145" x14ac:dyDescent="0.2">
      <c r="EM53278" s="39"/>
      <c r="EN53278" s="39"/>
      <c r="EO53278" s="39"/>
    </row>
    <row r="53279" spans="143:145" x14ac:dyDescent="0.2">
      <c r="EM53279" s="39"/>
      <c r="EN53279" s="39"/>
      <c r="EO53279" s="39"/>
    </row>
    <row r="53280" spans="143:145" x14ac:dyDescent="0.2">
      <c r="EM53280" s="39"/>
      <c r="EN53280" s="39"/>
      <c r="EO53280" s="39"/>
    </row>
    <row r="53281" spans="143:145" x14ac:dyDescent="0.2">
      <c r="EM53281" s="39"/>
      <c r="EN53281" s="39"/>
      <c r="EO53281" s="39"/>
    </row>
    <row r="53282" spans="143:145" x14ac:dyDescent="0.2">
      <c r="EM53282" s="39"/>
      <c r="EN53282" s="39"/>
      <c r="EO53282" s="39"/>
    </row>
    <row r="53283" spans="143:145" x14ac:dyDescent="0.2">
      <c r="EM53283" s="39"/>
      <c r="EN53283" s="39"/>
      <c r="EO53283" s="39"/>
    </row>
    <row r="53284" spans="143:145" x14ac:dyDescent="0.2">
      <c r="EM53284" s="39"/>
      <c r="EN53284" s="39"/>
      <c r="EO53284" s="39"/>
    </row>
    <row r="53285" spans="143:145" x14ac:dyDescent="0.2">
      <c r="EM53285" s="39"/>
      <c r="EN53285" s="39"/>
      <c r="EO53285" s="39"/>
    </row>
    <row r="53286" spans="143:145" x14ac:dyDescent="0.2">
      <c r="EM53286" s="39"/>
      <c r="EN53286" s="39"/>
      <c r="EO53286" s="39"/>
    </row>
    <row r="53287" spans="143:145" x14ac:dyDescent="0.2">
      <c r="EM53287" s="39"/>
      <c r="EN53287" s="39"/>
      <c r="EO53287" s="39"/>
    </row>
    <row r="53288" spans="143:145" x14ac:dyDescent="0.2">
      <c r="EM53288" s="39"/>
      <c r="EN53288" s="39"/>
      <c r="EO53288" s="39"/>
    </row>
    <row r="53289" spans="143:145" x14ac:dyDescent="0.2">
      <c r="EM53289" s="39"/>
      <c r="EN53289" s="39"/>
      <c r="EO53289" s="39"/>
    </row>
    <row r="53290" spans="143:145" x14ac:dyDescent="0.2">
      <c r="EM53290" s="39"/>
      <c r="EN53290" s="39"/>
      <c r="EO53290" s="39"/>
    </row>
    <row r="53291" spans="143:145" x14ac:dyDescent="0.2">
      <c r="EM53291" s="39"/>
      <c r="EN53291" s="39"/>
      <c r="EO53291" s="39"/>
    </row>
    <row r="53292" spans="143:145" x14ac:dyDescent="0.2">
      <c r="EM53292" s="39"/>
      <c r="EN53292" s="39"/>
      <c r="EO53292" s="39"/>
    </row>
    <row r="53293" spans="143:145" x14ac:dyDescent="0.2">
      <c r="EM53293" s="39"/>
      <c r="EN53293" s="39"/>
      <c r="EO53293" s="39"/>
    </row>
    <row r="53294" spans="143:145" x14ac:dyDescent="0.2">
      <c r="EM53294" s="39"/>
      <c r="EN53294" s="39"/>
      <c r="EO53294" s="39"/>
    </row>
    <row r="53295" spans="143:145" x14ac:dyDescent="0.2">
      <c r="EM53295" s="39"/>
      <c r="EN53295" s="39"/>
      <c r="EO53295" s="39"/>
    </row>
    <row r="53296" spans="143:145" x14ac:dyDescent="0.2">
      <c r="EM53296" s="39"/>
      <c r="EN53296" s="39"/>
      <c r="EO53296" s="39"/>
    </row>
    <row r="53297" spans="143:145" x14ac:dyDescent="0.2">
      <c r="EM53297" s="39"/>
      <c r="EN53297" s="39"/>
      <c r="EO53297" s="39"/>
    </row>
    <row r="53298" spans="143:145" x14ac:dyDescent="0.2">
      <c r="EM53298" s="39"/>
      <c r="EN53298" s="39"/>
      <c r="EO53298" s="39"/>
    </row>
    <row r="53299" spans="143:145" x14ac:dyDescent="0.2">
      <c r="EM53299" s="39"/>
      <c r="EN53299" s="39"/>
      <c r="EO53299" s="39"/>
    </row>
    <row r="53300" spans="143:145" x14ac:dyDescent="0.2">
      <c r="EM53300" s="39"/>
      <c r="EN53300" s="39"/>
      <c r="EO53300" s="39"/>
    </row>
    <row r="53301" spans="143:145" x14ac:dyDescent="0.2">
      <c r="EM53301" s="39"/>
      <c r="EN53301" s="39"/>
      <c r="EO53301" s="39"/>
    </row>
    <row r="53302" spans="143:145" x14ac:dyDescent="0.2">
      <c r="EM53302" s="39"/>
      <c r="EN53302" s="39"/>
      <c r="EO53302" s="39"/>
    </row>
    <row r="53303" spans="143:145" x14ac:dyDescent="0.2">
      <c r="EM53303" s="39"/>
      <c r="EN53303" s="39"/>
      <c r="EO53303" s="39"/>
    </row>
    <row r="53304" spans="143:145" x14ac:dyDescent="0.2">
      <c r="EM53304" s="39"/>
      <c r="EN53304" s="39"/>
      <c r="EO53304" s="39"/>
    </row>
    <row r="53305" spans="143:145" x14ac:dyDescent="0.2">
      <c r="EM53305" s="39"/>
      <c r="EN53305" s="39"/>
      <c r="EO53305" s="39"/>
    </row>
    <row r="53306" spans="143:145" x14ac:dyDescent="0.2">
      <c r="EM53306" s="39"/>
      <c r="EN53306" s="39"/>
      <c r="EO53306" s="39"/>
    </row>
    <row r="53307" spans="143:145" x14ac:dyDescent="0.2">
      <c r="EM53307" s="39"/>
      <c r="EN53307" s="39"/>
      <c r="EO53307" s="39"/>
    </row>
    <row r="53308" spans="143:145" x14ac:dyDescent="0.2">
      <c r="EM53308" s="39"/>
      <c r="EN53308" s="39"/>
      <c r="EO53308" s="39"/>
    </row>
    <row r="53309" spans="143:145" x14ac:dyDescent="0.2">
      <c r="EM53309" s="39"/>
      <c r="EN53309" s="39"/>
      <c r="EO53309" s="39"/>
    </row>
    <row r="53310" spans="143:145" x14ac:dyDescent="0.2">
      <c r="EM53310" s="39"/>
      <c r="EN53310" s="39"/>
      <c r="EO53310" s="39"/>
    </row>
    <row r="53311" spans="143:145" x14ac:dyDescent="0.2">
      <c r="EM53311" s="39"/>
      <c r="EN53311" s="39"/>
      <c r="EO53311" s="39"/>
    </row>
    <row r="53312" spans="143:145" x14ac:dyDescent="0.2">
      <c r="EM53312" s="39"/>
      <c r="EN53312" s="39"/>
      <c r="EO53312" s="39"/>
    </row>
    <row r="53313" spans="143:145" x14ac:dyDescent="0.2">
      <c r="EM53313" s="39"/>
      <c r="EN53313" s="39"/>
      <c r="EO53313" s="39"/>
    </row>
    <row r="53314" spans="143:145" x14ac:dyDescent="0.2">
      <c r="EM53314" s="39"/>
      <c r="EN53314" s="39"/>
      <c r="EO53314" s="39"/>
    </row>
    <row r="53315" spans="143:145" x14ac:dyDescent="0.2">
      <c r="EM53315" s="39"/>
      <c r="EN53315" s="39"/>
      <c r="EO53315" s="39"/>
    </row>
    <row r="53316" spans="143:145" x14ac:dyDescent="0.2">
      <c r="EM53316" s="39"/>
      <c r="EN53316" s="39"/>
      <c r="EO53316" s="39"/>
    </row>
    <row r="53317" spans="143:145" x14ac:dyDescent="0.2">
      <c r="EM53317" s="39"/>
      <c r="EN53317" s="39"/>
      <c r="EO53317" s="39"/>
    </row>
    <row r="53318" spans="143:145" x14ac:dyDescent="0.2">
      <c r="EM53318" s="39"/>
      <c r="EN53318" s="39"/>
      <c r="EO53318" s="39"/>
    </row>
    <row r="53319" spans="143:145" x14ac:dyDescent="0.2">
      <c r="EM53319" s="39"/>
      <c r="EN53319" s="39"/>
      <c r="EO53319" s="39"/>
    </row>
    <row r="53320" spans="143:145" x14ac:dyDescent="0.2">
      <c r="EM53320" s="39"/>
      <c r="EN53320" s="39"/>
      <c r="EO53320" s="39"/>
    </row>
    <row r="53321" spans="143:145" x14ac:dyDescent="0.2">
      <c r="EM53321" s="39"/>
      <c r="EN53321" s="39"/>
      <c r="EO53321" s="39"/>
    </row>
    <row r="53322" spans="143:145" x14ac:dyDescent="0.2">
      <c r="EM53322" s="39"/>
      <c r="EN53322" s="39"/>
      <c r="EO53322" s="39"/>
    </row>
    <row r="53323" spans="143:145" x14ac:dyDescent="0.2">
      <c r="EM53323" s="39"/>
      <c r="EN53323" s="39"/>
      <c r="EO53323" s="39"/>
    </row>
    <row r="53324" spans="143:145" x14ac:dyDescent="0.2">
      <c r="EM53324" s="39"/>
      <c r="EN53324" s="39"/>
      <c r="EO53324" s="39"/>
    </row>
    <row r="53325" spans="143:145" x14ac:dyDescent="0.2">
      <c r="EM53325" s="39"/>
      <c r="EN53325" s="39"/>
      <c r="EO53325" s="39"/>
    </row>
    <row r="53326" spans="143:145" x14ac:dyDescent="0.2">
      <c r="EM53326" s="39"/>
      <c r="EN53326" s="39"/>
      <c r="EO53326" s="39"/>
    </row>
    <row r="53327" spans="143:145" x14ac:dyDescent="0.2">
      <c r="EM53327" s="39"/>
      <c r="EN53327" s="39"/>
      <c r="EO53327" s="39"/>
    </row>
    <row r="53328" spans="143:145" x14ac:dyDescent="0.2">
      <c r="EM53328" s="39"/>
      <c r="EN53328" s="39"/>
      <c r="EO53328" s="39"/>
    </row>
    <row r="53329" spans="143:145" x14ac:dyDescent="0.2">
      <c r="EM53329" s="39"/>
      <c r="EN53329" s="39"/>
      <c r="EO53329" s="39"/>
    </row>
    <row r="53330" spans="143:145" x14ac:dyDescent="0.2">
      <c r="EM53330" s="39"/>
      <c r="EN53330" s="39"/>
      <c r="EO53330" s="39"/>
    </row>
    <row r="53331" spans="143:145" x14ac:dyDescent="0.2">
      <c r="EM53331" s="39"/>
      <c r="EN53331" s="39"/>
      <c r="EO53331" s="39"/>
    </row>
    <row r="53332" spans="143:145" x14ac:dyDescent="0.2">
      <c r="EM53332" s="39"/>
      <c r="EN53332" s="39"/>
      <c r="EO53332" s="39"/>
    </row>
    <row r="53333" spans="143:145" x14ac:dyDescent="0.2">
      <c r="EM53333" s="39"/>
      <c r="EN53333" s="39"/>
      <c r="EO53333" s="39"/>
    </row>
    <row r="53334" spans="143:145" x14ac:dyDescent="0.2">
      <c r="EM53334" s="39"/>
      <c r="EN53334" s="39"/>
      <c r="EO53334" s="39"/>
    </row>
    <row r="53335" spans="143:145" x14ac:dyDescent="0.2">
      <c r="EM53335" s="39"/>
      <c r="EN53335" s="39"/>
      <c r="EO53335" s="39"/>
    </row>
    <row r="53336" spans="143:145" x14ac:dyDescent="0.2">
      <c r="EM53336" s="39"/>
      <c r="EN53336" s="39"/>
      <c r="EO53336" s="39"/>
    </row>
    <row r="53337" spans="143:145" x14ac:dyDescent="0.2">
      <c r="EM53337" s="39"/>
      <c r="EN53337" s="39"/>
      <c r="EO53337" s="39"/>
    </row>
    <row r="53338" spans="143:145" x14ac:dyDescent="0.2">
      <c r="EM53338" s="39"/>
      <c r="EN53338" s="39"/>
      <c r="EO53338" s="39"/>
    </row>
    <row r="53339" spans="143:145" x14ac:dyDescent="0.2">
      <c r="EM53339" s="39"/>
      <c r="EN53339" s="39"/>
      <c r="EO53339" s="39"/>
    </row>
    <row r="53340" spans="143:145" x14ac:dyDescent="0.2">
      <c r="EM53340" s="39"/>
      <c r="EN53340" s="39"/>
      <c r="EO53340" s="39"/>
    </row>
    <row r="53341" spans="143:145" x14ac:dyDescent="0.2">
      <c r="EM53341" s="39"/>
      <c r="EN53341" s="39"/>
      <c r="EO53341" s="39"/>
    </row>
    <row r="53342" spans="143:145" x14ac:dyDescent="0.2">
      <c r="EM53342" s="39"/>
      <c r="EN53342" s="39"/>
      <c r="EO53342" s="39"/>
    </row>
    <row r="53343" spans="143:145" x14ac:dyDescent="0.2">
      <c r="EM53343" s="39"/>
      <c r="EN53343" s="39"/>
      <c r="EO53343" s="39"/>
    </row>
    <row r="53344" spans="143:145" x14ac:dyDescent="0.2">
      <c r="EM53344" s="39"/>
      <c r="EN53344" s="39"/>
      <c r="EO53344" s="39"/>
    </row>
    <row r="53345" spans="143:145" x14ac:dyDescent="0.2">
      <c r="EM53345" s="39"/>
      <c r="EN53345" s="39"/>
      <c r="EO53345" s="39"/>
    </row>
    <row r="53346" spans="143:145" x14ac:dyDescent="0.2">
      <c r="EM53346" s="39"/>
      <c r="EN53346" s="39"/>
      <c r="EO53346" s="39"/>
    </row>
    <row r="53347" spans="143:145" x14ac:dyDescent="0.2">
      <c r="EM53347" s="39"/>
      <c r="EN53347" s="39"/>
      <c r="EO53347" s="39"/>
    </row>
    <row r="53348" spans="143:145" x14ac:dyDescent="0.2">
      <c r="EM53348" s="39"/>
      <c r="EN53348" s="39"/>
      <c r="EO53348" s="39"/>
    </row>
    <row r="53349" spans="143:145" x14ac:dyDescent="0.2">
      <c r="EM53349" s="39"/>
      <c r="EN53349" s="39"/>
      <c r="EO53349" s="39"/>
    </row>
    <row r="53350" spans="143:145" x14ac:dyDescent="0.2">
      <c r="EM53350" s="39"/>
      <c r="EN53350" s="39"/>
      <c r="EO53350" s="39"/>
    </row>
    <row r="53351" spans="143:145" x14ac:dyDescent="0.2">
      <c r="EM53351" s="39"/>
      <c r="EN53351" s="39"/>
      <c r="EO53351" s="39"/>
    </row>
    <row r="53352" spans="143:145" x14ac:dyDescent="0.2">
      <c r="EM53352" s="39"/>
      <c r="EN53352" s="39"/>
      <c r="EO53352" s="39"/>
    </row>
    <row r="53353" spans="143:145" x14ac:dyDescent="0.2">
      <c r="EM53353" s="39"/>
      <c r="EN53353" s="39"/>
      <c r="EO53353" s="39"/>
    </row>
    <row r="53354" spans="143:145" x14ac:dyDescent="0.2">
      <c r="EM53354" s="39"/>
      <c r="EN53354" s="39"/>
      <c r="EO53354" s="39"/>
    </row>
    <row r="53355" spans="143:145" x14ac:dyDescent="0.2">
      <c r="EM53355" s="39"/>
      <c r="EN53355" s="39"/>
      <c r="EO53355" s="39"/>
    </row>
    <row r="53356" spans="143:145" x14ac:dyDescent="0.2">
      <c r="EM53356" s="39"/>
      <c r="EN53356" s="39"/>
      <c r="EO53356" s="39"/>
    </row>
    <row r="53357" spans="143:145" x14ac:dyDescent="0.2">
      <c r="EM53357" s="39"/>
      <c r="EN53357" s="39"/>
      <c r="EO53357" s="39"/>
    </row>
    <row r="53358" spans="143:145" x14ac:dyDescent="0.2">
      <c r="EM53358" s="39"/>
      <c r="EN53358" s="39"/>
      <c r="EO53358" s="39"/>
    </row>
    <row r="53359" spans="143:145" x14ac:dyDescent="0.2">
      <c r="EM53359" s="39"/>
      <c r="EN53359" s="39"/>
      <c r="EO53359" s="39"/>
    </row>
    <row r="53360" spans="143:145" x14ac:dyDescent="0.2">
      <c r="EM53360" s="39"/>
      <c r="EN53360" s="39"/>
      <c r="EO53360" s="39"/>
    </row>
    <row r="53361" spans="143:145" x14ac:dyDescent="0.2">
      <c r="EM53361" s="39"/>
      <c r="EN53361" s="39"/>
      <c r="EO53361" s="39"/>
    </row>
    <row r="53362" spans="143:145" x14ac:dyDescent="0.2">
      <c r="EM53362" s="39"/>
      <c r="EN53362" s="39"/>
      <c r="EO53362" s="39"/>
    </row>
    <row r="53363" spans="143:145" x14ac:dyDescent="0.2">
      <c r="EM53363" s="39"/>
      <c r="EN53363" s="39"/>
      <c r="EO53363" s="39"/>
    </row>
    <row r="53364" spans="143:145" x14ac:dyDescent="0.2">
      <c r="EM53364" s="39"/>
      <c r="EN53364" s="39"/>
      <c r="EO53364" s="39"/>
    </row>
    <row r="53365" spans="143:145" x14ac:dyDescent="0.2">
      <c r="EM53365" s="39"/>
      <c r="EN53365" s="39"/>
      <c r="EO53365" s="39"/>
    </row>
    <row r="53366" spans="143:145" x14ac:dyDescent="0.2">
      <c r="EM53366" s="39"/>
      <c r="EN53366" s="39"/>
      <c r="EO53366" s="39"/>
    </row>
    <row r="53367" spans="143:145" x14ac:dyDescent="0.2">
      <c r="EM53367" s="39"/>
      <c r="EN53367" s="39"/>
      <c r="EO53367" s="39"/>
    </row>
    <row r="53368" spans="143:145" x14ac:dyDescent="0.2">
      <c r="EM53368" s="39"/>
      <c r="EN53368" s="39"/>
      <c r="EO53368" s="39"/>
    </row>
    <row r="53369" spans="143:145" x14ac:dyDescent="0.2">
      <c r="EM53369" s="39"/>
      <c r="EN53369" s="39"/>
      <c r="EO53369" s="39"/>
    </row>
    <row r="53370" spans="143:145" x14ac:dyDescent="0.2">
      <c r="EM53370" s="39"/>
      <c r="EN53370" s="39"/>
      <c r="EO53370" s="39"/>
    </row>
    <row r="53371" spans="143:145" x14ac:dyDescent="0.2">
      <c r="EM53371" s="39"/>
      <c r="EN53371" s="39"/>
      <c r="EO53371" s="39"/>
    </row>
    <row r="53372" spans="143:145" x14ac:dyDescent="0.2">
      <c r="EM53372" s="39"/>
      <c r="EN53372" s="39"/>
      <c r="EO53372" s="39"/>
    </row>
    <row r="53373" spans="143:145" x14ac:dyDescent="0.2">
      <c r="EM53373" s="39"/>
      <c r="EN53373" s="39"/>
      <c r="EO53373" s="39"/>
    </row>
    <row r="53374" spans="143:145" x14ac:dyDescent="0.2">
      <c r="EM53374" s="39"/>
      <c r="EN53374" s="39"/>
      <c r="EO53374" s="39"/>
    </row>
    <row r="53375" spans="143:145" x14ac:dyDescent="0.2">
      <c r="EM53375" s="39"/>
      <c r="EN53375" s="39"/>
      <c r="EO53375" s="39"/>
    </row>
    <row r="53376" spans="143:145" x14ac:dyDescent="0.2">
      <c r="EM53376" s="39"/>
      <c r="EN53376" s="39"/>
      <c r="EO53376" s="39"/>
    </row>
    <row r="53377" spans="143:145" x14ac:dyDescent="0.2">
      <c r="EM53377" s="39"/>
      <c r="EN53377" s="39"/>
      <c r="EO53377" s="39"/>
    </row>
    <row r="53378" spans="143:145" x14ac:dyDescent="0.2">
      <c r="EM53378" s="39"/>
      <c r="EN53378" s="39"/>
      <c r="EO53378" s="39"/>
    </row>
    <row r="53379" spans="143:145" x14ac:dyDescent="0.2">
      <c r="EM53379" s="39"/>
      <c r="EN53379" s="39"/>
      <c r="EO53379" s="39"/>
    </row>
    <row r="53380" spans="143:145" x14ac:dyDescent="0.2">
      <c r="EM53380" s="39"/>
      <c r="EN53380" s="39"/>
      <c r="EO53380" s="39"/>
    </row>
    <row r="53381" spans="143:145" x14ac:dyDescent="0.2">
      <c r="EM53381" s="39"/>
      <c r="EN53381" s="39"/>
      <c r="EO53381" s="39"/>
    </row>
    <row r="53382" spans="143:145" x14ac:dyDescent="0.2">
      <c r="EM53382" s="39"/>
      <c r="EN53382" s="39"/>
      <c r="EO53382" s="39"/>
    </row>
    <row r="53383" spans="143:145" x14ac:dyDescent="0.2">
      <c r="EM53383" s="39"/>
      <c r="EN53383" s="39"/>
      <c r="EO53383" s="39"/>
    </row>
    <row r="53384" spans="143:145" x14ac:dyDescent="0.2">
      <c r="EM53384" s="39"/>
      <c r="EN53384" s="39"/>
      <c r="EO53384" s="39"/>
    </row>
    <row r="53385" spans="143:145" x14ac:dyDescent="0.2">
      <c r="EM53385" s="39"/>
      <c r="EN53385" s="39"/>
      <c r="EO53385" s="39"/>
    </row>
    <row r="53386" spans="143:145" x14ac:dyDescent="0.2">
      <c r="EM53386" s="39"/>
      <c r="EN53386" s="39"/>
      <c r="EO53386" s="39"/>
    </row>
    <row r="53387" spans="143:145" x14ac:dyDescent="0.2">
      <c r="EM53387" s="39"/>
      <c r="EN53387" s="39"/>
      <c r="EO53387" s="39"/>
    </row>
    <row r="53388" spans="143:145" x14ac:dyDescent="0.2">
      <c r="EM53388" s="39"/>
      <c r="EN53388" s="39"/>
      <c r="EO53388" s="39"/>
    </row>
    <row r="53389" spans="143:145" x14ac:dyDescent="0.2">
      <c r="EM53389" s="39"/>
      <c r="EN53389" s="39"/>
      <c r="EO53389" s="39"/>
    </row>
    <row r="53390" spans="143:145" x14ac:dyDescent="0.2">
      <c r="EM53390" s="39"/>
      <c r="EN53390" s="39"/>
      <c r="EO53390" s="39"/>
    </row>
    <row r="53391" spans="143:145" x14ac:dyDescent="0.2">
      <c r="EM53391" s="39"/>
      <c r="EN53391" s="39"/>
      <c r="EO53391" s="39"/>
    </row>
    <row r="53392" spans="143:145" x14ac:dyDescent="0.2">
      <c r="EM53392" s="39"/>
      <c r="EN53392" s="39"/>
      <c r="EO53392" s="39"/>
    </row>
    <row r="53393" spans="143:145" x14ac:dyDescent="0.2">
      <c r="EM53393" s="39"/>
      <c r="EN53393" s="39"/>
      <c r="EO53393" s="39"/>
    </row>
    <row r="53394" spans="143:145" x14ac:dyDescent="0.2">
      <c r="EM53394" s="39"/>
      <c r="EN53394" s="39"/>
      <c r="EO53394" s="39"/>
    </row>
    <row r="53395" spans="143:145" x14ac:dyDescent="0.2">
      <c r="EM53395" s="39"/>
      <c r="EN53395" s="39"/>
      <c r="EO53395" s="39"/>
    </row>
    <row r="53396" spans="143:145" x14ac:dyDescent="0.2">
      <c r="EM53396" s="39"/>
      <c r="EN53396" s="39"/>
      <c r="EO53396" s="39"/>
    </row>
    <row r="53397" spans="143:145" x14ac:dyDescent="0.2">
      <c r="EM53397" s="39"/>
      <c r="EN53397" s="39"/>
      <c r="EO53397" s="39"/>
    </row>
    <row r="53398" spans="143:145" x14ac:dyDescent="0.2">
      <c r="EM53398" s="39"/>
      <c r="EN53398" s="39"/>
      <c r="EO53398" s="39"/>
    </row>
    <row r="53399" spans="143:145" x14ac:dyDescent="0.2">
      <c r="EM53399" s="39"/>
      <c r="EN53399" s="39"/>
      <c r="EO53399" s="39"/>
    </row>
    <row r="53400" spans="143:145" x14ac:dyDescent="0.2">
      <c r="EM53400" s="39"/>
      <c r="EN53400" s="39"/>
      <c r="EO53400" s="39"/>
    </row>
    <row r="53401" spans="143:145" x14ac:dyDescent="0.2">
      <c r="EM53401" s="39"/>
      <c r="EN53401" s="39"/>
      <c r="EO53401" s="39"/>
    </row>
    <row r="53402" spans="143:145" x14ac:dyDescent="0.2">
      <c r="EM53402" s="39"/>
      <c r="EN53402" s="39"/>
      <c r="EO53402" s="39"/>
    </row>
    <row r="53403" spans="143:145" x14ac:dyDescent="0.2">
      <c r="EM53403" s="39"/>
      <c r="EN53403" s="39"/>
      <c r="EO53403" s="39"/>
    </row>
    <row r="53404" spans="143:145" x14ac:dyDescent="0.2">
      <c r="EM53404" s="39"/>
      <c r="EN53404" s="39"/>
      <c r="EO53404" s="39"/>
    </row>
    <row r="53405" spans="143:145" x14ac:dyDescent="0.2">
      <c r="EM53405" s="39"/>
      <c r="EN53405" s="39"/>
      <c r="EO53405" s="39"/>
    </row>
    <row r="53406" spans="143:145" x14ac:dyDescent="0.2">
      <c r="EM53406" s="39"/>
      <c r="EN53406" s="39"/>
      <c r="EO53406" s="39"/>
    </row>
    <row r="53407" spans="143:145" x14ac:dyDescent="0.2">
      <c r="EM53407" s="39"/>
      <c r="EN53407" s="39"/>
      <c r="EO53407" s="39"/>
    </row>
    <row r="53408" spans="143:145" x14ac:dyDescent="0.2">
      <c r="EM53408" s="39"/>
      <c r="EN53408" s="39"/>
      <c r="EO53408" s="39"/>
    </row>
    <row r="53409" spans="143:145" x14ac:dyDescent="0.2">
      <c r="EM53409" s="39"/>
      <c r="EN53409" s="39"/>
      <c r="EO53409" s="39"/>
    </row>
    <row r="53410" spans="143:145" x14ac:dyDescent="0.2">
      <c r="EM53410" s="39"/>
      <c r="EN53410" s="39"/>
      <c r="EO53410" s="39"/>
    </row>
    <row r="53411" spans="143:145" x14ac:dyDescent="0.2">
      <c r="EM53411" s="39"/>
      <c r="EN53411" s="39"/>
      <c r="EO53411" s="39"/>
    </row>
    <row r="53412" spans="143:145" x14ac:dyDescent="0.2">
      <c r="EM53412" s="39"/>
      <c r="EN53412" s="39"/>
      <c r="EO53412" s="39"/>
    </row>
    <row r="53413" spans="143:145" x14ac:dyDescent="0.2">
      <c r="EM53413" s="39"/>
      <c r="EN53413" s="39"/>
      <c r="EO53413" s="39"/>
    </row>
    <row r="53414" spans="143:145" x14ac:dyDescent="0.2">
      <c r="EM53414" s="39"/>
      <c r="EN53414" s="39"/>
      <c r="EO53414" s="39"/>
    </row>
    <row r="53415" spans="143:145" x14ac:dyDescent="0.2">
      <c r="EM53415" s="39"/>
      <c r="EN53415" s="39"/>
      <c r="EO53415" s="39"/>
    </row>
    <row r="53416" spans="143:145" x14ac:dyDescent="0.2">
      <c r="EM53416" s="39"/>
      <c r="EN53416" s="39"/>
      <c r="EO53416" s="39"/>
    </row>
    <row r="53417" spans="143:145" x14ac:dyDescent="0.2">
      <c r="EM53417" s="39"/>
      <c r="EN53417" s="39"/>
      <c r="EO53417" s="39"/>
    </row>
    <row r="53418" spans="143:145" x14ac:dyDescent="0.2">
      <c r="EM53418" s="39"/>
      <c r="EN53418" s="39"/>
      <c r="EO53418" s="39"/>
    </row>
    <row r="53419" spans="143:145" x14ac:dyDescent="0.2">
      <c r="EM53419" s="39"/>
      <c r="EN53419" s="39"/>
      <c r="EO53419" s="39"/>
    </row>
    <row r="53420" spans="143:145" x14ac:dyDescent="0.2">
      <c r="EM53420" s="39"/>
      <c r="EN53420" s="39"/>
      <c r="EO53420" s="39"/>
    </row>
    <row r="53421" spans="143:145" x14ac:dyDescent="0.2">
      <c r="EM53421" s="39"/>
      <c r="EN53421" s="39"/>
      <c r="EO53421" s="39"/>
    </row>
    <row r="53422" spans="143:145" x14ac:dyDescent="0.2">
      <c r="EM53422" s="39"/>
      <c r="EN53422" s="39"/>
      <c r="EO53422" s="39"/>
    </row>
    <row r="53423" spans="143:145" x14ac:dyDescent="0.2">
      <c r="EM53423" s="39"/>
      <c r="EN53423" s="39"/>
      <c r="EO53423" s="39"/>
    </row>
    <row r="53424" spans="143:145" x14ac:dyDescent="0.2">
      <c r="EM53424" s="39"/>
      <c r="EN53424" s="39"/>
      <c r="EO53424" s="39"/>
    </row>
    <row r="53425" spans="143:145" x14ac:dyDescent="0.2">
      <c r="EM53425" s="39"/>
      <c r="EN53425" s="39"/>
      <c r="EO53425" s="39"/>
    </row>
    <row r="53426" spans="143:145" x14ac:dyDescent="0.2">
      <c r="EM53426" s="39"/>
      <c r="EN53426" s="39"/>
      <c r="EO53426" s="39"/>
    </row>
    <row r="53427" spans="143:145" x14ac:dyDescent="0.2">
      <c r="EM53427" s="39"/>
      <c r="EN53427" s="39"/>
      <c r="EO53427" s="39"/>
    </row>
    <row r="53428" spans="143:145" x14ac:dyDescent="0.2">
      <c r="EM53428" s="39"/>
      <c r="EN53428" s="39"/>
      <c r="EO53428" s="39"/>
    </row>
    <row r="53429" spans="143:145" x14ac:dyDescent="0.2">
      <c r="EM53429" s="39"/>
      <c r="EN53429" s="39"/>
      <c r="EO53429" s="39"/>
    </row>
    <row r="53430" spans="143:145" x14ac:dyDescent="0.2">
      <c r="EM53430" s="39"/>
      <c r="EN53430" s="39"/>
      <c r="EO53430" s="39"/>
    </row>
    <row r="53431" spans="143:145" x14ac:dyDescent="0.2">
      <c r="EM53431" s="39"/>
      <c r="EN53431" s="39"/>
      <c r="EO53431" s="39"/>
    </row>
    <row r="53432" spans="143:145" x14ac:dyDescent="0.2">
      <c r="EM53432" s="39"/>
      <c r="EN53432" s="39"/>
      <c r="EO53432" s="39"/>
    </row>
    <row r="53433" spans="143:145" x14ac:dyDescent="0.2">
      <c r="EM53433" s="39"/>
      <c r="EN53433" s="39"/>
      <c r="EO53433" s="39"/>
    </row>
    <row r="53434" spans="143:145" x14ac:dyDescent="0.2">
      <c r="EM53434" s="39"/>
      <c r="EN53434" s="39"/>
      <c r="EO53434" s="39"/>
    </row>
    <row r="53435" spans="143:145" x14ac:dyDescent="0.2">
      <c r="EM53435" s="39"/>
      <c r="EN53435" s="39"/>
      <c r="EO53435" s="39"/>
    </row>
    <row r="53436" spans="143:145" x14ac:dyDescent="0.2">
      <c r="EM53436" s="39"/>
      <c r="EN53436" s="39"/>
      <c r="EO53436" s="39"/>
    </row>
    <row r="53437" spans="143:145" x14ac:dyDescent="0.2">
      <c r="EM53437" s="39"/>
      <c r="EN53437" s="39"/>
      <c r="EO53437" s="39"/>
    </row>
    <row r="53438" spans="143:145" x14ac:dyDescent="0.2">
      <c r="EM53438" s="39"/>
      <c r="EN53438" s="39"/>
      <c r="EO53438" s="39"/>
    </row>
    <row r="53439" spans="143:145" x14ac:dyDescent="0.2">
      <c r="EM53439" s="39"/>
      <c r="EN53439" s="39"/>
      <c r="EO53439" s="39"/>
    </row>
    <row r="53440" spans="143:145" x14ac:dyDescent="0.2">
      <c r="EM53440" s="39"/>
      <c r="EN53440" s="39"/>
      <c r="EO53440" s="39"/>
    </row>
    <row r="53441" spans="143:145" x14ac:dyDescent="0.2">
      <c r="EM53441" s="39"/>
      <c r="EN53441" s="39"/>
      <c r="EO53441" s="39"/>
    </row>
    <row r="53442" spans="143:145" x14ac:dyDescent="0.2">
      <c r="EM53442" s="39"/>
      <c r="EN53442" s="39"/>
      <c r="EO53442" s="39"/>
    </row>
    <row r="53443" spans="143:145" x14ac:dyDescent="0.2">
      <c r="EM53443" s="39"/>
      <c r="EN53443" s="39"/>
      <c r="EO53443" s="39"/>
    </row>
    <row r="53444" spans="143:145" x14ac:dyDescent="0.2">
      <c r="EM53444" s="39"/>
      <c r="EN53444" s="39"/>
      <c r="EO53444" s="39"/>
    </row>
    <row r="53445" spans="143:145" x14ac:dyDescent="0.2">
      <c r="EM53445" s="39"/>
      <c r="EN53445" s="39"/>
      <c r="EO53445" s="39"/>
    </row>
    <row r="53446" spans="143:145" x14ac:dyDescent="0.2">
      <c r="EM53446" s="39"/>
      <c r="EN53446" s="39"/>
      <c r="EO53446" s="39"/>
    </row>
    <row r="53447" spans="143:145" x14ac:dyDescent="0.2">
      <c r="EM53447" s="39"/>
      <c r="EN53447" s="39"/>
      <c r="EO53447" s="39"/>
    </row>
    <row r="53448" spans="143:145" x14ac:dyDescent="0.2">
      <c r="EM53448" s="39"/>
      <c r="EN53448" s="39"/>
      <c r="EO53448" s="39"/>
    </row>
    <row r="53449" spans="143:145" x14ac:dyDescent="0.2">
      <c r="EM53449" s="39"/>
      <c r="EN53449" s="39"/>
      <c r="EO53449" s="39"/>
    </row>
    <row r="53450" spans="143:145" x14ac:dyDescent="0.2">
      <c r="EM53450" s="39"/>
      <c r="EN53450" s="39"/>
      <c r="EO53450" s="39"/>
    </row>
    <row r="53451" spans="143:145" x14ac:dyDescent="0.2">
      <c r="EM53451" s="39"/>
      <c r="EN53451" s="39"/>
      <c r="EO53451" s="39"/>
    </row>
    <row r="53452" spans="143:145" x14ac:dyDescent="0.2">
      <c r="EM53452" s="39"/>
      <c r="EN53452" s="39"/>
      <c r="EO53452" s="39"/>
    </row>
    <row r="53453" spans="143:145" x14ac:dyDescent="0.2">
      <c r="EM53453" s="39"/>
      <c r="EN53453" s="39"/>
      <c r="EO53453" s="39"/>
    </row>
    <row r="53454" spans="143:145" x14ac:dyDescent="0.2">
      <c r="EM53454" s="39"/>
      <c r="EN53454" s="39"/>
      <c r="EO53454" s="39"/>
    </row>
    <row r="53455" spans="143:145" x14ac:dyDescent="0.2">
      <c r="EM53455" s="39"/>
      <c r="EN53455" s="39"/>
      <c r="EO53455" s="39"/>
    </row>
    <row r="53456" spans="143:145" x14ac:dyDescent="0.2">
      <c r="EM53456" s="39"/>
      <c r="EN53456" s="39"/>
      <c r="EO53456" s="39"/>
    </row>
    <row r="53457" spans="143:145" x14ac:dyDescent="0.2">
      <c r="EM53457" s="39"/>
      <c r="EN53457" s="39"/>
      <c r="EO53457" s="39"/>
    </row>
    <row r="53458" spans="143:145" x14ac:dyDescent="0.2">
      <c r="EM53458" s="39"/>
      <c r="EN53458" s="39"/>
      <c r="EO53458" s="39"/>
    </row>
    <row r="53459" spans="143:145" x14ac:dyDescent="0.2">
      <c r="EM53459" s="39"/>
      <c r="EN53459" s="39"/>
      <c r="EO53459" s="39"/>
    </row>
    <row r="53460" spans="143:145" x14ac:dyDescent="0.2">
      <c r="EM53460" s="39"/>
      <c r="EN53460" s="39"/>
      <c r="EO53460" s="39"/>
    </row>
    <row r="53461" spans="143:145" x14ac:dyDescent="0.2">
      <c r="EM53461" s="39"/>
      <c r="EN53461" s="39"/>
      <c r="EO53461" s="39"/>
    </row>
    <row r="53462" spans="143:145" x14ac:dyDescent="0.2">
      <c r="EM53462" s="39"/>
      <c r="EN53462" s="39"/>
      <c r="EO53462" s="39"/>
    </row>
    <row r="53463" spans="143:145" x14ac:dyDescent="0.2">
      <c r="EM53463" s="39"/>
      <c r="EN53463" s="39"/>
      <c r="EO53463" s="39"/>
    </row>
    <row r="53464" spans="143:145" x14ac:dyDescent="0.2">
      <c r="EM53464" s="39"/>
      <c r="EN53464" s="39"/>
      <c r="EO53464" s="39"/>
    </row>
    <row r="53465" spans="143:145" x14ac:dyDescent="0.2">
      <c r="EM53465" s="39"/>
      <c r="EN53465" s="39"/>
      <c r="EO53465" s="39"/>
    </row>
    <row r="53466" spans="143:145" x14ac:dyDescent="0.2">
      <c r="EM53466" s="39"/>
      <c r="EN53466" s="39"/>
      <c r="EO53466" s="39"/>
    </row>
    <row r="53467" spans="143:145" x14ac:dyDescent="0.2">
      <c r="EM53467" s="39"/>
      <c r="EN53467" s="39"/>
      <c r="EO53467" s="39"/>
    </row>
    <row r="53468" spans="143:145" x14ac:dyDescent="0.2">
      <c r="EM53468" s="39"/>
      <c r="EN53468" s="39"/>
      <c r="EO53468" s="39"/>
    </row>
    <row r="53469" spans="143:145" x14ac:dyDescent="0.2">
      <c r="EM53469" s="39"/>
      <c r="EN53469" s="39"/>
      <c r="EO53469" s="39"/>
    </row>
    <row r="53470" spans="143:145" x14ac:dyDescent="0.2">
      <c r="EM53470" s="39"/>
      <c r="EN53470" s="39"/>
      <c r="EO53470" s="39"/>
    </row>
    <row r="53471" spans="143:145" x14ac:dyDescent="0.2">
      <c r="EM53471" s="39"/>
      <c r="EN53471" s="39"/>
      <c r="EO53471" s="39"/>
    </row>
    <row r="53472" spans="143:145" x14ac:dyDescent="0.2">
      <c r="EM53472" s="39"/>
      <c r="EN53472" s="39"/>
      <c r="EO53472" s="39"/>
    </row>
    <row r="53473" spans="143:145" x14ac:dyDescent="0.2">
      <c r="EM53473" s="39"/>
      <c r="EN53473" s="39"/>
      <c r="EO53473" s="39"/>
    </row>
    <row r="53474" spans="143:145" x14ac:dyDescent="0.2">
      <c r="EM53474" s="39"/>
      <c r="EN53474" s="39"/>
      <c r="EO53474" s="39"/>
    </row>
    <row r="53475" spans="143:145" x14ac:dyDescent="0.2">
      <c r="EM53475" s="39"/>
      <c r="EN53475" s="39"/>
      <c r="EO53475" s="39"/>
    </row>
    <row r="53476" spans="143:145" x14ac:dyDescent="0.2">
      <c r="EM53476" s="39"/>
      <c r="EN53476" s="39"/>
      <c r="EO53476" s="39"/>
    </row>
    <row r="53477" spans="143:145" x14ac:dyDescent="0.2">
      <c r="EM53477" s="39"/>
      <c r="EN53477" s="39"/>
      <c r="EO53477" s="39"/>
    </row>
    <row r="53478" spans="143:145" x14ac:dyDescent="0.2">
      <c r="EM53478" s="39"/>
      <c r="EN53478" s="39"/>
      <c r="EO53478" s="39"/>
    </row>
    <row r="53479" spans="143:145" x14ac:dyDescent="0.2">
      <c r="EM53479" s="39"/>
      <c r="EN53479" s="39"/>
      <c r="EO53479" s="39"/>
    </row>
    <row r="53480" spans="143:145" x14ac:dyDescent="0.2">
      <c r="EM53480" s="39"/>
      <c r="EN53480" s="39"/>
      <c r="EO53480" s="39"/>
    </row>
    <row r="53481" spans="143:145" x14ac:dyDescent="0.2">
      <c r="EM53481" s="39"/>
      <c r="EN53481" s="39"/>
      <c r="EO53481" s="39"/>
    </row>
    <row r="53482" spans="143:145" x14ac:dyDescent="0.2">
      <c r="EM53482" s="39"/>
      <c r="EN53482" s="39"/>
      <c r="EO53482" s="39"/>
    </row>
    <row r="53483" spans="143:145" x14ac:dyDescent="0.2">
      <c r="EM53483" s="39"/>
      <c r="EN53483" s="39"/>
      <c r="EO53483" s="39"/>
    </row>
    <row r="53484" spans="143:145" x14ac:dyDescent="0.2">
      <c r="EM53484" s="39"/>
      <c r="EN53484" s="39"/>
      <c r="EO53484" s="39"/>
    </row>
    <row r="53485" spans="143:145" x14ac:dyDescent="0.2">
      <c r="EM53485" s="39"/>
      <c r="EN53485" s="39"/>
      <c r="EO53485" s="39"/>
    </row>
    <row r="53486" spans="143:145" x14ac:dyDescent="0.2">
      <c r="EM53486" s="39"/>
      <c r="EN53486" s="39"/>
      <c r="EO53486" s="39"/>
    </row>
    <row r="53487" spans="143:145" x14ac:dyDescent="0.2">
      <c r="EM53487" s="39"/>
      <c r="EN53487" s="39"/>
      <c r="EO53487" s="39"/>
    </row>
    <row r="53488" spans="143:145" x14ac:dyDescent="0.2">
      <c r="EM53488" s="39"/>
      <c r="EN53488" s="39"/>
      <c r="EO53488" s="39"/>
    </row>
    <row r="53489" spans="143:145" x14ac:dyDescent="0.2">
      <c r="EM53489" s="39"/>
      <c r="EN53489" s="39"/>
      <c r="EO53489" s="39"/>
    </row>
    <row r="53490" spans="143:145" x14ac:dyDescent="0.2">
      <c r="EM53490" s="39"/>
      <c r="EN53490" s="39"/>
      <c r="EO53490" s="39"/>
    </row>
    <row r="53491" spans="143:145" x14ac:dyDescent="0.2">
      <c r="EM53491" s="39"/>
      <c r="EN53491" s="39"/>
      <c r="EO53491" s="39"/>
    </row>
    <row r="53492" spans="143:145" x14ac:dyDescent="0.2">
      <c r="EM53492" s="39"/>
      <c r="EN53492" s="39"/>
      <c r="EO53492" s="39"/>
    </row>
    <row r="53493" spans="143:145" x14ac:dyDescent="0.2">
      <c r="EM53493" s="39"/>
      <c r="EN53493" s="39"/>
      <c r="EO53493" s="39"/>
    </row>
    <row r="53494" spans="143:145" x14ac:dyDescent="0.2">
      <c r="EM53494" s="39"/>
      <c r="EN53494" s="39"/>
      <c r="EO53494" s="39"/>
    </row>
    <row r="53495" spans="143:145" x14ac:dyDescent="0.2">
      <c r="EM53495" s="39"/>
      <c r="EN53495" s="39"/>
      <c r="EO53495" s="39"/>
    </row>
    <row r="53496" spans="143:145" x14ac:dyDescent="0.2">
      <c r="EM53496" s="39"/>
      <c r="EN53496" s="39"/>
      <c r="EO53496" s="39"/>
    </row>
    <row r="53497" spans="143:145" x14ac:dyDescent="0.2">
      <c r="EM53497" s="39"/>
      <c r="EN53497" s="39"/>
      <c r="EO53497" s="39"/>
    </row>
    <row r="53498" spans="143:145" x14ac:dyDescent="0.2">
      <c r="EM53498" s="39"/>
      <c r="EN53498" s="39"/>
      <c r="EO53498" s="39"/>
    </row>
    <row r="53499" spans="143:145" x14ac:dyDescent="0.2">
      <c r="EM53499" s="39"/>
      <c r="EN53499" s="39"/>
      <c r="EO53499" s="39"/>
    </row>
    <row r="53500" spans="143:145" x14ac:dyDescent="0.2">
      <c r="EM53500" s="39"/>
      <c r="EN53500" s="39"/>
      <c r="EO53500" s="39"/>
    </row>
    <row r="53501" spans="143:145" x14ac:dyDescent="0.2">
      <c r="EM53501" s="39"/>
      <c r="EN53501" s="39"/>
      <c r="EO53501" s="39"/>
    </row>
    <row r="53502" spans="143:145" x14ac:dyDescent="0.2">
      <c r="EM53502" s="39"/>
      <c r="EN53502" s="39"/>
      <c r="EO53502" s="39"/>
    </row>
    <row r="53503" spans="143:145" x14ac:dyDescent="0.2">
      <c r="EM53503" s="39"/>
      <c r="EN53503" s="39"/>
      <c r="EO53503" s="39"/>
    </row>
    <row r="53504" spans="143:145" x14ac:dyDescent="0.2">
      <c r="EM53504" s="39"/>
      <c r="EN53504" s="39"/>
      <c r="EO53504" s="39"/>
    </row>
    <row r="53505" spans="143:145" x14ac:dyDescent="0.2">
      <c r="EM53505" s="39"/>
      <c r="EN53505" s="39"/>
      <c r="EO53505" s="39"/>
    </row>
    <row r="53506" spans="143:145" x14ac:dyDescent="0.2">
      <c r="EM53506" s="39"/>
      <c r="EN53506" s="39"/>
      <c r="EO53506" s="39"/>
    </row>
    <row r="53507" spans="143:145" x14ac:dyDescent="0.2">
      <c r="EM53507" s="39"/>
      <c r="EN53507" s="39"/>
      <c r="EO53507" s="39"/>
    </row>
    <row r="53508" spans="143:145" x14ac:dyDescent="0.2">
      <c r="EM53508" s="39"/>
      <c r="EN53508" s="39"/>
      <c r="EO53508" s="39"/>
    </row>
    <row r="53509" spans="143:145" x14ac:dyDescent="0.2">
      <c r="EM53509" s="39"/>
      <c r="EN53509" s="39"/>
      <c r="EO53509" s="39"/>
    </row>
    <row r="53510" spans="143:145" x14ac:dyDescent="0.2">
      <c r="EM53510" s="39"/>
      <c r="EN53510" s="39"/>
      <c r="EO53510" s="39"/>
    </row>
    <row r="53511" spans="143:145" x14ac:dyDescent="0.2">
      <c r="EM53511" s="39"/>
      <c r="EN53511" s="39"/>
      <c r="EO53511" s="39"/>
    </row>
    <row r="53512" spans="143:145" x14ac:dyDescent="0.2">
      <c r="EM53512" s="39"/>
      <c r="EN53512" s="39"/>
      <c r="EO53512" s="39"/>
    </row>
    <row r="53513" spans="143:145" x14ac:dyDescent="0.2">
      <c r="EM53513" s="39"/>
      <c r="EN53513" s="39"/>
      <c r="EO53513" s="39"/>
    </row>
    <row r="53514" spans="143:145" x14ac:dyDescent="0.2">
      <c r="EM53514" s="39"/>
      <c r="EN53514" s="39"/>
      <c r="EO53514" s="39"/>
    </row>
    <row r="53515" spans="143:145" x14ac:dyDescent="0.2">
      <c r="EM53515" s="39"/>
      <c r="EN53515" s="39"/>
      <c r="EO53515" s="39"/>
    </row>
    <row r="53516" spans="143:145" x14ac:dyDescent="0.2">
      <c r="EM53516" s="39"/>
      <c r="EN53516" s="39"/>
      <c r="EO53516" s="39"/>
    </row>
    <row r="53517" spans="143:145" x14ac:dyDescent="0.2">
      <c r="EM53517" s="39"/>
      <c r="EN53517" s="39"/>
      <c r="EO53517" s="39"/>
    </row>
    <row r="53518" spans="143:145" x14ac:dyDescent="0.2">
      <c r="EM53518" s="39"/>
      <c r="EN53518" s="39"/>
      <c r="EO53518" s="39"/>
    </row>
    <row r="53519" spans="143:145" x14ac:dyDescent="0.2">
      <c r="EM53519" s="39"/>
      <c r="EN53519" s="39"/>
      <c r="EO53519" s="39"/>
    </row>
    <row r="53520" spans="143:145" x14ac:dyDescent="0.2">
      <c r="EM53520" s="39"/>
      <c r="EN53520" s="39"/>
      <c r="EO53520" s="39"/>
    </row>
    <row r="53521" spans="143:145" x14ac:dyDescent="0.2">
      <c r="EM53521" s="39"/>
      <c r="EN53521" s="39"/>
      <c r="EO53521" s="39"/>
    </row>
    <row r="53522" spans="143:145" x14ac:dyDescent="0.2">
      <c r="EM53522" s="39"/>
      <c r="EN53522" s="39"/>
      <c r="EO53522" s="39"/>
    </row>
    <row r="53523" spans="143:145" x14ac:dyDescent="0.2">
      <c r="EM53523" s="39"/>
      <c r="EN53523" s="39"/>
      <c r="EO53523" s="39"/>
    </row>
    <row r="53524" spans="143:145" x14ac:dyDescent="0.2">
      <c r="EM53524" s="39"/>
      <c r="EN53524" s="39"/>
      <c r="EO53524" s="39"/>
    </row>
    <row r="53525" spans="143:145" x14ac:dyDescent="0.2">
      <c r="EM53525" s="39"/>
      <c r="EN53525" s="39"/>
      <c r="EO53525" s="39"/>
    </row>
    <row r="53526" spans="143:145" x14ac:dyDescent="0.2">
      <c r="EM53526" s="39"/>
      <c r="EN53526" s="39"/>
      <c r="EO53526" s="39"/>
    </row>
    <row r="53527" spans="143:145" x14ac:dyDescent="0.2">
      <c r="EM53527" s="39"/>
      <c r="EN53527" s="39"/>
      <c r="EO53527" s="39"/>
    </row>
    <row r="53528" spans="143:145" x14ac:dyDescent="0.2">
      <c r="EM53528" s="39"/>
      <c r="EN53528" s="39"/>
      <c r="EO53528" s="39"/>
    </row>
    <row r="53529" spans="143:145" x14ac:dyDescent="0.2">
      <c r="EM53529" s="39"/>
      <c r="EN53529" s="39"/>
      <c r="EO53529" s="39"/>
    </row>
    <row r="53530" spans="143:145" x14ac:dyDescent="0.2">
      <c r="EM53530" s="39"/>
      <c r="EN53530" s="39"/>
      <c r="EO53530" s="39"/>
    </row>
    <row r="53531" spans="143:145" x14ac:dyDescent="0.2">
      <c r="EM53531" s="39"/>
      <c r="EN53531" s="39"/>
      <c r="EO53531" s="39"/>
    </row>
    <row r="53532" spans="143:145" x14ac:dyDescent="0.2">
      <c r="EM53532" s="39"/>
      <c r="EN53532" s="39"/>
      <c r="EO53532" s="39"/>
    </row>
    <row r="53533" spans="143:145" x14ac:dyDescent="0.2">
      <c r="EM53533" s="39"/>
      <c r="EN53533" s="39"/>
      <c r="EO53533" s="39"/>
    </row>
    <row r="53534" spans="143:145" x14ac:dyDescent="0.2">
      <c r="EM53534" s="39"/>
      <c r="EN53534" s="39"/>
      <c r="EO53534" s="39"/>
    </row>
    <row r="53535" spans="143:145" x14ac:dyDescent="0.2">
      <c r="EM53535" s="39"/>
      <c r="EN53535" s="39"/>
      <c r="EO53535" s="39"/>
    </row>
    <row r="53536" spans="143:145" x14ac:dyDescent="0.2">
      <c r="EM53536" s="39"/>
      <c r="EN53536" s="39"/>
      <c r="EO53536" s="39"/>
    </row>
    <row r="53537" spans="143:145" x14ac:dyDescent="0.2">
      <c r="EM53537" s="39"/>
      <c r="EN53537" s="39"/>
      <c r="EO53537" s="39"/>
    </row>
    <row r="53538" spans="143:145" x14ac:dyDescent="0.2">
      <c r="EM53538" s="39"/>
      <c r="EN53538" s="39"/>
      <c r="EO53538" s="39"/>
    </row>
    <row r="53539" spans="143:145" x14ac:dyDescent="0.2">
      <c r="EM53539" s="39"/>
      <c r="EN53539" s="39"/>
      <c r="EO53539" s="39"/>
    </row>
    <row r="53540" spans="143:145" x14ac:dyDescent="0.2">
      <c r="EM53540" s="39"/>
      <c r="EN53540" s="39"/>
      <c r="EO53540" s="39"/>
    </row>
    <row r="53541" spans="143:145" x14ac:dyDescent="0.2">
      <c r="EM53541" s="39"/>
      <c r="EN53541" s="39"/>
      <c r="EO53541" s="39"/>
    </row>
    <row r="53542" spans="143:145" x14ac:dyDescent="0.2">
      <c r="EM53542" s="39"/>
      <c r="EN53542" s="39"/>
      <c r="EO53542" s="39"/>
    </row>
    <row r="53543" spans="143:145" x14ac:dyDescent="0.2">
      <c r="EM53543" s="39"/>
      <c r="EN53543" s="39"/>
      <c r="EO53543" s="39"/>
    </row>
    <row r="53544" spans="143:145" x14ac:dyDescent="0.2">
      <c r="EM53544" s="39"/>
      <c r="EN53544" s="39"/>
      <c r="EO53544" s="39"/>
    </row>
    <row r="53545" spans="143:145" x14ac:dyDescent="0.2">
      <c r="EM53545" s="39"/>
      <c r="EN53545" s="39"/>
      <c r="EO53545" s="39"/>
    </row>
    <row r="53546" spans="143:145" x14ac:dyDescent="0.2">
      <c r="EM53546" s="39"/>
      <c r="EN53546" s="39"/>
      <c r="EO53546" s="39"/>
    </row>
    <row r="53547" spans="143:145" x14ac:dyDescent="0.2">
      <c r="EM53547" s="39"/>
      <c r="EN53547" s="39"/>
      <c r="EO53547" s="39"/>
    </row>
    <row r="53548" spans="143:145" x14ac:dyDescent="0.2">
      <c r="EM53548" s="39"/>
      <c r="EN53548" s="39"/>
      <c r="EO53548" s="39"/>
    </row>
    <row r="53549" spans="143:145" x14ac:dyDescent="0.2">
      <c r="EM53549" s="39"/>
      <c r="EN53549" s="39"/>
      <c r="EO53549" s="39"/>
    </row>
    <row r="53550" spans="143:145" x14ac:dyDescent="0.2">
      <c r="EM53550" s="39"/>
      <c r="EN53550" s="39"/>
      <c r="EO53550" s="39"/>
    </row>
    <row r="53551" spans="143:145" x14ac:dyDescent="0.2">
      <c r="EM53551" s="39"/>
      <c r="EN53551" s="39"/>
      <c r="EO53551" s="39"/>
    </row>
    <row r="53552" spans="143:145" x14ac:dyDescent="0.2">
      <c r="EM53552" s="39"/>
      <c r="EN53552" s="39"/>
      <c r="EO53552" s="39"/>
    </row>
    <row r="53553" spans="143:145" x14ac:dyDescent="0.2">
      <c r="EM53553" s="39"/>
      <c r="EN53553" s="39"/>
      <c r="EO53553" s="39"/>
    </row>
    <row r="53554" spans="143:145" x14ac:dyDescent="0.2">
      <c r="EM53554" s="39"/>
      <c r="EN53554" s="39"/>
      <c r="EO53554" s="39"/>
    </row>
    <row r="53555" spans="143:145" x14ac:dyDescent="0.2">
      <c r="EM53555" s="39"/>
      <c r="EN53555" s="39"/>
      <c r="EO53555" s="39"/>
    </row>
    <row r="53556" spans="143:145" x14ac:dyDescent="0.2">
      <c r="EM53556" s="39"/>
      <c r="EN53556" s="39"/>
      <c r="EO53556" s="39"/>
    </row>
    <row r="53557" spans="143:145" x14ac:dyDescent="0.2">
      <c r="EM53557" s="39"/>
      <c r="EN53557" s="39"/>
      <c r="EO53557" s="39"/>
    </row>
    <row r="53558" spans="143:145" x14ac:dyDescent="0.2">
      <c r="EM53558" s="39"/>
      <c r="EN53558" s="39"/>
      <c r="EO53558" s="39"/>
    </row>
    <row r="53559" spans="143:145" x14ac:dyDescent="0.2">
      <c r="EM53559" s="39"/>
      <c r="EN53559" s="39"/>
      <c r="EO53559" s="39"/>
    </row>
    <row r="53560" spans="143:145" x14ac:dyDescent="0.2">
      <c r="EM53560" s="39"/>
      <c r="EN53560" s="39"/>
      <c r="EO53560" s="39"/>
    </row>
    <row r="53561" spans="143:145" x14ac:dyDescent="0.2">
      <c r="EM53561" s="39"/>
      <c r="EN53561" s="39"/>
      <c r="EO53561" s="39"/>
    </row>
    <row r="53562" spans="143:145" x14ac:dyDescent="0.2">
      <c r="EM53562" s="39"/>
      <c r="EN53562" s="39"/>
      <c r="EO53562" s="39"/>
    </row>
    <row r="53563" spans="143:145" x14ac:dyDescent="0.2">
      <c r="EM53563" s="39"/>
      <c r="EN53563" s="39"/>
      <c r="EO53563" s="39"/>
    </row>
    <row r="53564" spans="143:145" x14ac:dyDescent="0.2">
      <c r="EM53564" s="39"/>
      <c r="EN53564" s="39"/>
      <c r="EO53564" s="39"/>
    </row>
    <row r="53565" spans="143:145" x14ac:dyDescent="0.2">
      <c r="EM53565" s="39"/>
      <c r="EN53565" s="39"/>
      <c r="EO53565" s="39"/>
    </row>
    <row r="53566" spans="143:145" x14ac:dyDescent="0.2">
      <c r="EM53566" s="39"/>
      <c r="EN53566" s="39"/>
      <c r="EO53566" s="39"/>
    </row>
    <row r="53567" spans="143:145" x14ac:dyDescent="0.2">
      <c r="EM53567" s="39"/>
      <c r="EN53567" s="39"/>
      <c r="EO53567" s="39"/>
    </row>
    <row r="53568" spans="143:145" x14ac:dyDescent="0.2">
      <c r="EM53568" s="39"/>
      <c r="EN53568" s="39"/>
      <c r="EO53568" s="39"/>
    </row>
    <row r="53569" spans="143:145" x14ac:dyDescent="0.2">
      <c r="EM53569" s="39"/>
      <c r="EN53569" s="39"/>
      <c r="EO53569" s="39"/>
    </row>
    <row r="53570" spans="143:145" x14ac:dyDescent="0.2">
      <c r="EM53570" s="39"/>
      <c r="EN53570" s="39"/>
      <c r="EO53570" s="39"/>
    </row>
    <row r="53571" spans="143:145" x14ac:dyDescent="0.2">
      <c r="EM53571" s="39"/>
      <c r="EN53571" s="39"/>
      <c r="EO53571" s="39"/>
    </row>
    <row r="53572" spans="143:145" x14ac:dyDescent="0.2">
      <c r="EM53572" s="39"/>
      <c r="EN53572" s="39"/>
      <c r="EO53572" s="39"/>
    </row>
    <row r="53573" spans="143:145" x14ac:dyDescent="0.2">
      <c r="EM53573" s="39"/>
      <c r="EN53573" s="39"/>
      <c r="EO53573" s="39"/>
    </row>
    <row r="53574" spans="143:145" x14ac:dyDescent="0.2">
      <c r="EM53574" s="39"/>
      <c r="EN53574" s="39"/>
      <c r="EO53574" s="39"/>
    </row>
    <row r="53575" spans="143:145" x14ac:dyDescent="0.2">
      <c r="EM53575" s="39"/>
      <c r="EN53575" s="39"/>
      <c r="EO53575" s="39"/>
    </row>
    <row r="53576" spans="143:145" x14ac:dyDescent="0.2">
      <c r="EM53576" s="39"/>
      <c r="EN53576" s="39"/>
      <c r="EO53576" s="39"/>
    </row>
    <row r="53577" spans="143:145" x14ac:dyDescent="0.2">
      <c r="EM53577" s="39"/>
      <c r="EN53577" s="39"/>
      <c r="EO53577" s="39"/>
    </row>
    <row r="53578" spans="143:145" x14ac:dyDescent="0.2">
      <c r="EM53578" s="39"/>
      <c r="EN53578" s="39"/>
      <c r="EO53578" s="39"/>
    </row>
    <row r="53579" spans="143:145" x14ac:dyDescent="0.2">
      <c r="EM53579" s="39"/>
      <c r="EN53579" s="39"/>
      <c r="EO53579" s="39"/>
    </row>
    <row r="53580" spans="143:145" x14ac:dyDescent="0.2">
      <c r="EM53580" s="39"/>
      <c r="EN53580" s="39"/>
      <c r="EO53580" s="39"/>
    </row>
    <row r="53581" spans="143:145" x14ac:dyDescent="0.2">
      <c r="EM53581" s="39"/>
      <c r="EN53581" s="39"/>
      <c r="EO53581" s="39"/>
    </row>
    <row r="53582" spans="143:145" x14ac:dyDescent="0.2">
      <c r="EM53582" s="39"/>
      <c r="EN53582" s="39"/>
      <c r="EO53582" s="39"/>
    </row>
    <row r="53583" spans="143:145" x14ac:dyDescent="0.2">
      <c r="EM53583" s="39"/>
      <c r="EN53583" s="39"/>
      <c r="EO53583" s="39"/>
    </row>
    <row r="53584" spans="143:145" x14ac:dyDescent="0.2">
      <c r="EM53584" s="39"/>
      <c r="EN53584" s="39"/>
      <c r="EO53584" s="39"/>
    </row>
    <row r="53585" spans="143:145" x14ac:dyDescent="0.2">
      <c r="EM53585" s="39"/>
      <c r="EN53585" s="39"/>
      <c r="EO53585" s="39"/>
    </row>
    <row r="53586" spans="143:145" x14ac:dyDescent="0.2">
      <c r="EM53586" s="39"/>
      <c r="EN53586" s="39"/>
      <c r="EO53586" s="39"/>
    </row>
    <row r="53587" spans="143:145" x14ac:dyDescent="0.2">
      <c r="EM53587" s="39"/>
      <c r="EN53587" s="39"/>
      <c r="EO53587" s="39"/>
    </row>
    <row r="53588" spans="143:145" x14ac:dyDescent="0.2">
      <c r="EM53588" s="39"/>
      <c r="EN53588" s="39"/>
      <c r="EO53588" s="39"/>
    </row>
    <row r="53589" spans="143:145" x14ac:dyDescent="0.2">
      <c r="EM53589" s="39"/>
      <c r="EN53589" s="39"/>
      <c r="EO53589" s="39"/>
    </row>
    <row r="53590" spans="143:145" x14ac:dyDescent="0.2">
      <c r="EM53590" s="39"/>
      <c r="EN53590" s="39"/>
      <c r="EO53590" s="39"/>
    </row>
    <row r="53591" spans="143:145" x14ac:dyDescent="0.2">
      <c r="EM53591" s="39"/>
      <c r="EN53591" s="39"/>
      <c r="EO53591" s="39"/>
    </row>
    <row r="53592" spans="143:145" x14ac:dyDescent="0.2">
      <c r="EM53592" s="39"/>
      <c r="EN53592" s="39"/>
      <c r="EO53592" s="39"/>
    </row>
    <row r="53593" spans="143:145" x14ac:dyDescent="0.2">
      <c r="EM53593" s="39"/>
      <c r="EN53593" s="39"/>
      <c r="EO53593" s="39"/>
    </row>
    <row r="53594" spans="143:145" x14ac:dyDescent="0.2">
      <c r="EM53594" s="39"/>
      <c r="EN53594" s="39"/>
      <c r="EO53594" s="39"/>
    </row>
    <row r="53595" spans="143:145" x14ac:dyDescent="0.2">
      <c r="EM53595" s="39"/>
      <c r="EN53595" s="39"/>
      <c r="EO53595" s="39"/>
    </row>
    <row r="53596" spans="143:145" x14ac:dyDescent="0.2">
      <c r="EM53596" s="39"/>
      <c r="EN53596" s="39"/>
      <c r="EO53596" s="39"/>
    </row>
    <row r="53597" spans="143:145" x14ac:dyDescent="0.2">
      <c r="EM53597" s="39"/>
      <c r="EN53597" s="39"/>
      <c r="EO53597" s="39"/>
    </row>
    <row r="53598" spans="143:145" x14ac:dyDescent="0.2">
      <c r="EM53598" s="39"/>
      <c r="EN53598" s="39"/>
      <c r="EO53598" s="39"/>
    </row>
    <row r="53599" spans="143:145" x14ac:dyDescent="0.2">
      <c r="EM53599" s="39"/>
      <c r="EN53599" s="39"/>
      <c r="EO53599" s="39"/>
    </row>
    <row r="53600" spans="143:145" x14ac:dyDescent="0.2">
      <c r="EM53600" s="39"/>
      <c r="EN53600" s="39"/>
      <c r="EO53600" s="39"/>
    </row>
    <row r="53601" spans="143:145" x14ac:dyDescent="0.2">
      <c r="EM53601" s="39"/>
      <c r="EN53601" s="39"/>
      <c r="EO53601" s="39"/>
    </row>
    <row r="53602" spans="143:145" x14ac:dyDescent="0.2">
      <c r="EM53602" s="39"/>
      <c r="EN53602" s="39"/>
      <c r="EO53602" s="39"/>
    </row>
    <row r="53603" spans="143:145" x14ac:dyDescent="0.2">
      <c r="EM53603" s="39"/>
      <c r="EN53603" s="39"/>
      <c r="EO53603" s="39"/>
    </row>
    <row r="53604" spans="143:145" x14ac:dyDescent="0.2">
      <c r="EM53604" s="39"/>
      <c r="EN53604" s="39"/>
      <c r="EO53604" s="39"/>
    </row>
    <row r="53605" spans="143:145" x14ac:dyDescent="0.2">
      <c r="EM53605" s="39"/>
      <c r="EN53605" s="39"/>
      <c r="EO53605" s="39"/>
    </row>
    <row r="53606" spans="143:145" x14ac:dyDescent="0.2">
      <c r="EM53606" s="39"/>
      <c r="EN53606" s="39"/>
      <c r="EO53606" s="39"/>
    </row>
    <row r="53607" spans="143:145" x14ac:dyDescent="0.2">
      <c r="EM53607" s="39"/>
      <c r="EN53607" s="39"/>
      <c r="EO53607" s="39"/>
    </row>
    <row r="53608" spans="143:145" x14ac:dyDescent="0.2">
      <c r="EM53608" s="39"/>
      <c r="EN53608" s="39"/>
      <c r="EO53608" s="39"/>
    </row>
    <row r="53609" spans="143:145" x14ac:dyDescent="0.2">
      <c r="EM53609" s="39"/>
      <c r="EN53609" s="39"/>
      <c r="EO53609" s="39"/>
    </row>
    <row r="53610" spans="143:145" x14ac:dyDescent="0.2">
      <c r="EM53610" s="39"/>
      <c r="EN53610" s="39"/>
      <c r="EO53610" s="39"/>
    </row>
    <row r="53611" spans="143:145" x14ac:dyDescent="0.2">
      <c r="EM53611" s="39"/>
      <c r="EN53611" s="39"/>
      <c r="EO53611" s="39"/>
    </row>
    <row r="53612" spans="143:145" x14ac:dyDescent="0.2">
      <c r="EM53612" s="39"/>
      <c r="EN53612" s="39"/>
      <c r="EO53612" s="39"/>
    </row>
    <row r="53613" spans="143:145" x14ac:dyDescent="0.2">
      <c r="EM53613" s="39"/>
      <c r="EN53613" s="39"/>
      <c r="EO53613" s="39"/>
    </row>
    <row r="53614" spans="143:145" x14ac:dyDescent="0.2">
      <c r="EM53614" s="39"/>
      <c r="EN53614" s="39"/>
      <c r="EO53614" s="39"/>
    </row>
    <row r="53615" spans="143:145" x14ac:dyDescent="0.2">
      <c r="EM53615" s="39"/>
      <c r="EN53615" s="39"/>
      <c r="EO53615" s="39"/>
    </row>
    <row r="53616" spans="143:145" x14ac:dyDescent="0.2">
      <c r="EM53616" s="39"/>
      <c r="EN53616" s="39"/>
      <c r="EO53616" s="39"/>
    </row>
    <row r="53617" spans="143:145" x14ac:dyDescent="0.2">
      <c r="EM53617" s="39"/>
      <c r="EN53617" s="39"/>
      <c r="EO53617" s="39"/>
    </row>
    <row r="53618" spans="143:145" x14ac:dyDescent="0.2">
      <c r="EM53618" s="39"/>
      <c r="EN53618" s="39"/>
      <c r="EO53618" s="39"/>
    </row>
    <row r="53619" spans="143:145" x14ac:dyDescent="0.2">
      <c r="EM53619" s="39"/>
      <c r="EN53619" s="39"/>
      <c r="EO53619" s="39"/>
    </row>
    <row r="53620" spans="143:145" x14ac:dyDescent="0.2">
      <c r="EM53620" s="39"/>
      <c r="EN53620" s="39"/>
      <c r="EO53620" s="39"/>
    </row>
    <row r="53621" spans="143:145" x14ac:dyDescent="0.2">
      <c r="EM53621" s="39"/>
      <c r="EN53621" s="39"/>
      <c r="EO53621" s="39"/>
    </row>
    <row r="53622" spans="143:145" x14ac:dyDescent="0.2">
      <c r="EM53622" s="39"/>
      <c r="EN53622" s="39"/>
      <c r="EO53622" s="39"/>
    </row>
    <row r="53623" spans="143:145" x14ac:dyDescent="0.2">
      <c r="EM53623" s="39"/>
      <c r="EN53623" s="39"/>
      <c r="EO53623" s="39"/>
    </row>
    <row r="53624" spans="143:145" x14ac:dyDescent="0.2">
      <c r="EM53624" s="39"/>
      <c r="EN53624" s="39"/>
      <c r="EO53624" s="39"/>
    </row>
    <row r="53625" spans="143:145" x14ac:dyDescent="0.2">
      <c r="EM53625" s="39"/>
      <c r="EN53625" s="39"/>
      <c r="EO53625" s="39"/>
    </row>
    <row r="53626" spans="143:145" x14ac:dyDescent="0.2">
      <c r="EM53626" s="39"/>
      <c r="EN53626" s="39"/>
      <c r="EO53626" s="39"/>
    </row>
    <row r="53627" spans="143:145" x14ac:dyDescent="0.2">
      <c r="EM53627" s="39"/>
      <c r="EN53627" s="39"/>
      <c r="EO53627" s="39"/>
    </row>
    <row r="53628" spans="143:145" x14ac:dyDescent="0.2">
      <c r="EM53628" s="39"/>
      <c r="EN53628" s="39"/>
      <c r="EO53628" s="39"/>
    </row>
    <row r="53629" spans="143:145" x14ac:dyDescent="0.2">
      <c r="EM53629" s="39"/>
      <c r="EN53629" s="39"/>
      <c r="EO53629" s="39"/>
    </row>
    <row r="53630" spans="143:145" x14ac:dyDescent="0.2">
      <c r="EM53630" s="39"/>
      <c r="EN53630" s="39"/>
      <c r="EO53630" s="39"/>
    </row>
    <row r="53631" spans="143:145" x14ac:dyDescent="0.2">
      <c r="EM53631" s="39"/>
      <c r="EN53631" s="39"/>
      <c r="EO53631" s="39"/>
    </row>
    <row r="53632" spans="143:145" x14ac:dyDescent="0.2">
      <c r="EM53632" s="39"/>
      <c r="EN53632" s="39"/>
      <c r="EO53632" s="39"/>
    </row>
    <row r="53633" spans="143:145" x14ac:dyDescent="0.2">
      <c r="EM53633" s="39"/>
      <c r="EN53633" s="39"/>
      <c r="EO53633" s="39"/>
    </row>
    <row r="53634" spans="143:145" x14ac:dyDescent="0.2">
      <c r="EM53634" s="39"/>
      <c r="EN53634" s="39"/>
      <c r="EO53634" s="39"/>
    </row>
    <row r="53635" spans="143:145" x14ac:dyDescent="0.2">
      <c r="EM53635" s="39"/>
      <c r="EN53635" s="39"/>
      <c r="EO53635" s="39"/>
    </row>
    <row r="53636" spans="143:145" x14ac:dyDescent="0.2">
      <c r="EM53636" s="39"/>
      <c r="EN53636" s="39"/>
      <c r="EO53636" s="39"/>
    </row>
    <row r="53637" spans="143:145" x14ac:dyDescent="0.2">
      <c r="EM53637" s="39"/>
      <c r="EN53637" s="39"/>
      <c r="EO53637" s="39"/>
    </row>
    <row r="53638" spans="143:145" x14ac:dyDescent="0.2">
      <c r="EM53638" s="39"/>
      <c r="EN53638" s="39"/>
      <c r="EO53638" s="39"/>
    </row>
    <row r="53639" spans="143:145" x14ac:dyDescent="0.2">
      <c r="EM53639" s="39"/>
      <c r="EN53639" s="39"/>
      <c r="EO53639" s="39"/>
    </row>
    <row r="53640" spans="143:145" x14ac:dyDescent="0.2">
      <c r="EM53640" s="39"/>
      <c r="EN53640" s="39"/>
      <c r="EO53640" s="39"/>
    </row>
    <row r="53641" spans="143:145" x14ac:dyDescent="0.2">
      <c r="EM53641" s="39"/>
      <c r="EN53641" s="39"/>
      <c r="EO53641" s="39"/>
    </row>
    <row r="53642" spans="143:145" x14ac:dyDescent="0.2">
      <c r="EM53642" s="39"/>
      <c r="EN53642" s="39"/>
      <c r="EO53642" s="39"/>
    </row>
    <row r="53643" spans="143:145" x14ac:dyDescent="0.2">
      <c r="EM53643" s="39"/>
      <c r="EN53643" s="39"/>
      <c r="EO53643" s="39"/>
    </row>
    <row r="53644" spans="143:145" x14ac:dyDescent="0.2">
      <c r="EM53644" s="39"/>
      <c r="EN53644" s="39"/>
      <c r="EO53644" s="39"/>
    </row>
    <row r="53645" spans="143:145" x14ac:dyDescent="0.2">
      <c r="EM53645" s="39"/>
      <c r="EN53645" s="39"/>
      <c r="EO53645" s="39"/>
    </row>
    <row r="53646" spans="143:145" x14ac:dyDescent="0.2">
      <c r="EM53646" s="39"/>
      <c r="EN53646" s="39"/>
      <c r="EO53646" s="39"/>
    </row>
    <row r="53647" spans="143:145" x14ac:dyDescent="0.2">
      <c r="EM53647" s="39"/>
      <c r="EN53647" s="39"/>
      <c r="EO53647" s="39"/>
    </row>
    <row r="53648" spans="143:145" x14ac:dyDescent="0.2">
      <c r="EM53648" s="39"/>
      <c r="EN53648" s="39"/>
      <c r="EO53648" s="39"/>
    </row>
    <row r="53649" spans="143:145" x14ac:dyDescent="0.2">
      <c r="EM53649" s="39"/>
      <c r="EN53649" s="39"/>
      <c r="EO53649" s="39"/>
    </row>
    <row r="53650" spans="143:145" x14ac:dyDescent="0.2">
      <c r="EM53650" s="39"/>
      <c r="EN53650" s="39"/>
      <c r="EO53650" s="39"/>
    </row>
    <row r="53651" spans="143:145" x14ac:dyDescent="0.2">
      <c r="EM53651" s="39"/>
      <c r="EN53651" s="39"/>
      <c r="EO53651" s="39"/>
    </row>
    <row r="53652" spans="143:145" x14ac:dyDescent="0.2">
      <c r="EM53652" s="39"/>
      <c r="EN53652" s="39"/>
      <c r="EO53652" s="39"/>
    </row>
    <row r="53653" spans="143:145" x14ac:dyDescent="0.2">
      <c r="EM53653" s="39"/>
      <c r="EN53653" s="39"/>
      <c r="EO53653" s="39"/>
    </row>
    <row r="53654" spans="143:145" x14ac:dyDescent="0.2">
      <c r="EM53654" s="39"/>
      <c r="EN53654" s="39"/>
      <c r="EO53654" s="39"/>
    </row>
    <row r="53655" spans="143:145" x14ac:dyDescent="0.2">
      <c r="EM53655" s="39"/>
      <c r="EN53655" s="39"/>
      <c r="EO53655" s="39"/>
    </row>
    <row r="53656" spans="143:145" x14ac:dyDescent="0.2">
      <c r="EM53656" s="39"/>
      <c r="EN53656" s="39"/>
      <c r="EO53656" s="39"/>
    </row>
    <row r="53657" spans="143:145" x14ac:dyDescent="0.2">
      <c r="EM53657" s="39"/>
      <c r="EN53657" s="39"/>
      <c r="EO53657" s="39"/>
    </row>
    <row r="53658" spans="143:145" x14ac:dyDescent="0.2">
      <c r="EM53658" s="39"/>
      <c r="EN53658" s="39"/>
      <c r="EO53658" s="39"/>
    </row>
    <row r="53659" spans="143:145" x14ac:dyDescent="0.2">
      <c r="EM53659" s="39"/>
      <c r="EN53659" s="39"/>
      <c r="EO53659" s="39"/>
    </row>
    <row r="53660" spans="143:145" x14ac:dyDescent="0.2">
      <c r="EM53660" s="39"/>
      <c r="EN53660" s="39"/>
      <c r="EO53660" s="39"/>
    </row>
    <row r="53661" spans="143:145" x14ac:dyDescent="0.2">
      <c r="EM53661" s="39"/>
      <c r="EN53661" s="39"/>
      <c r="EO53661" s="39"/>
    </row>
    <row r="53662" spans="143:145" x14ac:dyDescent="0.2">
      <c r="EM53662" s="39"/>
      <c r="EN53662" s="39"/>
      <c r="EO53662" s="39"/>
    </row>
    <row r="53663" spans="143:145" x14ac:dyDescent="0.2">
      <c r="EM53663" s="39"/>
      <c r="EN53663" s="39"/>
      <c r="EO53663" s="39"/>
    </row>
    <row r="53664" spans="143:145" x14ac:dyDescent="0.2">
      <c r="EM53664" s="39"/>
      <c r="EN53664" s="39"/>
      <c r="EO53664" s="39"/>
    </row>
    <row r="53665" spans="143:145" x14ac:dyDescent="0.2">
      <c r="EM53665" s="39"/>
      <c r="EN53665" s="39"/>
      <c r="EO53665" s="39"/>
    </row>
    <row r="53666" spans="143:145" x14ac:dyDescent="0.2">
      <c r="EM53666" s="39"/>
      <c r="EN53666" s="39"/>
      <c r="EO53666" s="39"/>
    </row>
    <row r="53667" spans="143:145" x14ac:dyDescent="0.2">
      <c r="EM53667" s="39"/>
      <c r="EN53667" s="39"/>
      <c r="EO53667" s="39"/>
    </row>
    <row r="53668" spans="143:145" x14ac:dyDescent="0.2">
      <c r="EM53668" s="39"/>
      <c r="EN53668" s="39"/>
      <c r="EO53668" s="39"/>
    </row>
    <row r="53669" spans="143:145" x14ac:dyDescent="0.2">
      <c r="EM53669" s="39"/>
      <c r="EN53669" s="39"/>
      <c r="EO53669" s="39"/>
    </row>
    <row r="53670" spans="143:145" x14ac:dyDescent="0.2">
      <c r="EM53670" s="39"/>
      <c r="EN53670" s="39"/>
      <c r="EO53670" s="39"/>
    </row>
    <row r="53671" spans="143:145" x14ac:dyDescent="0.2">
      <c r="EM53671" s="39"/>
      <c r="EN53671" s="39"/>
      <c r="EO53671" s="39"/>
    </row>
    <row r="53672" spans="143:145" x14ac:dyDescent="0.2">
      <c r="EM53672" s="39"/>
      <c r="EN53672" s="39"/>
      <c r="EO53672" s="39"/>
    </row>
    <row r="53673" spans="143:145" x14ac:dyDescent="0.2">
      <c r="EM53673" s="39"/>
      <c r="EN53673" s="39"/>
      <c r="EO53673" s="39"/>
    </row>
    <row r="53674" spans="143:145" x14ac:dyDescent="0.2">
      <c r="EM53674" s="39"/>
      <c r="EN53674" s="39"/>
      <c r="EO53674" s="39"/>
    </row>
    <row r="53675" spans="143:145" x14ac:dyDescent="0.2">
      <c r="EM53675" s="39"/>
      <c r="EN53675" s="39"/>
      <c r="EO53675" s="39"/>
    </row>
    <row r="53676" spans="143:145" x14ac:dyDescent="0.2">
      <c r="EM53676" s="39"/>
      <c r="EN53676" s="39"/>
      <c r="EO53676" s="39"/>
    </row>
    <row r="53677" spans="143:145" x14ac:dyDescent="0.2">
      <c r="EM53677" s="39"/>
      <c r="EN53677" s="39"/>
      <c r="EO53677" s="39"/>
    </row>
    <row r="53678" spans="143:145" x14ac:dyDescent="0.2">
      <c r="EM53678" s="39"/>
      <c r="EN53678" s="39"/>
      <c r="EO53678" s="39"/>
    </row>
    <row r="53679" spans="143:145" x14ac:dyDescent="0.2">
      <c r="EM53679" s="39"/>
      <c r="EN53679" s="39"/>
      <c r="EO53679" s="39"/>
    </row>
    <row r="53680" spans="143:145" x14ac:dyDescent="0.2">
      <c r="EM53680" s="39"/>
      <c r="EN53680" s="39"/>
      <c r="EO53680" s="39"/>
    </row>
    <row r="53681" spans="143:145" x14ac:dyDescent="0.2">
      <c r="EM53681" s="39"/>
      <c r="EN53681" s="39"/>
      <c r="EO53681" s="39"/>
    </row>
    <row r="53682" spans="143:145" x14ac:dyDescent="0.2">
      <c r="EM53682" s="39"/>
      <c r="EN53682" s="39"/>
      <c r="EO53682" s="39"/>
    </row>
    <row r="53683" spans="143:145" x14ac:dyDescent="0.2">
      <c r="EM53683" s="39"/>
      <c r="EN53683" s="39"/>
      <c r="EO53683" s="39"/>
    </row>
    <row r="53684" spans="143:145" x14ac:dyDescent="0.2">
      <c r="EM53684" s="39"/>
      <c r="EN53684" s="39"/>
      <c r="EO53684" s="39"/>
    </row>
    <row r="53685" spans="143:145" x14ac:dyDescent="0.2">
      <c r="EM53685" s="39"/>
      <c r="EN53685" s="39"/>
      <c r="EO53685" s="39"/>
    </row>
    <row r="53686" spans="143:145" x14ac:dyDescent="0.2">
      <c r="EM53686" s="39"/>
      <c r="EN53686" s="39"/>
      <c r="EO53686" s="39"/>
    </row>
    <row r="53687" spans="143:145" x14ac:dyDescent="0.2">
      <c r="EM53687" s="39"/>
      <c r="EN53687" s="39"/>
      <c r="EO53687" s="39"/>
    </row>
    <row r="53688" spans="143:145" x14ac:dyDescent="0.2">
      <c r="EM53688" s="39"/>
      <c r="EN53688" s="39"/>
      <c r="EO53688" s="39"/>
    </row>
    <row r="53689" spans="143:145" x14ac:dyDescent="0.2">
      <c r="EM53689" s="39"/>
      <c r="EN53689" s="39"/>
      <c r="EO53689" s="39"/>
    </row>
    <row r="53690" spans="143:145" x14ac:dyDescent="0.2">
      <c r="EM53690" s="39"/>
      <c r="EN53690" s="39"/>
      <c r="EO53690" s="39"/>
    </row>
    <row r="53691" spans="143:145" x14ac:dyDescent="0.2">
      <c r="EM53691" s="39"/>
      <c r="EN53691" s="39"/>
      <c r="EO53691" s="39"/>
    </row>
    <row r="53692" spans="143:145" x14ac:dyDescent="0.2">
      <c r="EM53692" s="39"/>
      <c r="EN53692" s="39"/>
      <c r="EO53692" s="39"/>
    </row>
    <row r="53693" spans="143:145" x14ac:dyDescent="0.2">
      <c r="EM53693" s="39"/>
      <c r="EN53693" s="39"/>
      <c r="EO53693" s="39"/>
    </row>
    <row r="53694" spans="143:145" x14ac:dyDescent="0.2">
      <c r="EM53694" s="39"/>
      <c r="EN53694" s="39"/>
      <c r="EO53694" s="39"/>
    </row>
    <row r="53695" spans="143:145" x14ac:dyDescent="0.2">
      <c r="EM53695" s="39"/>
      <c r="EN53695" s="39"/>
      <c r="EO53695" s="39"/>
    </row>
    <row r="53696" spans="143:145" x14ac:dyDescent="0.2">
      <c r="EM53696" s="39"/>
      <c r="EN53696" s="39"/>
      <c r="EO53696" s="39"/>
    </row>
    <row r="53697" spans="143:145" x14ac:dyDescent="0.2">
      <c r="EM53697" s="39"/>
      <c r="EN53697" s="39"/>
      <c r="EO53697" s="39"/>
    </row>
    <row r="53698" spans="143:145" x14ac:dyDescent="0.2">
      <c r="EM53698" s="39"/>
      <c r="EN53698" s="39"/>
      <c r="EO53698" s="39"/>
    </row>
    <row r="53699" spans="143:145" x14ac:dyDescent="0.2">
      <c r="EM53699" s="39"/>
      <c r="EN53699" s="39"/>
      <c r="EO53699" s="39"/>
    </row>
    <row r="53700" spans="143:145" x14ac:dyDescent="0.2">
      <c r="EM53700" s="39"/>
      <c r="EN53700" s="39"/>
      <c r="EO53700" s="39"/>
    </row>
    <row r="53701" spans="143:145" x14ac:dyDescent="0.2">
      <c r="EM53701" s="39"/>
      <c r="EN53701" s="39"/>
      <c r="EO53701" s="39"/>
    </row>
    <row r="53702" spans="143:145" x14ac:dyDescent="0.2">
      <c r="EM53702" s="39"/>
      <c r="EN53702" s="39"/>
      <c r="EO53702" s="39"/>
    </row>
    <row r="53703" spans="143:145" x14ac:dyDescent="0.2">
      <c r="EM53703" s="39"/>
      <c r="EN53703" s="39"/>
      <c r="EO53703" s="39"/>
    </row>
    <row r="53704" spans="143:145" x14ac:dyDescent="0.2">
      <c r="EM53704" s="39"/>
      <c r="EN53704" s="39"/>
      <c r="EO53704" s="39"/>
    </row>
    <row r="53705" spans="143:145" x14ac:dyDescent="0.2">
      <c r="EM53705" s="39"/>
      <c r="EN53705" s="39"/>
      <c r="EO53705" s="39"/>
    </row>
    <row r="53706" spans="143:145" x14ac:dyDescent="0.2">
      <c r="EM53706" s="39"/>
      <c r="EN53706" s="39"/>
      <c r="EO53706" s="39"/>
    </row>
    <row r="53707" spans="143:145" x14ac:dyDescent="0.2">
      <c r="EM53707" s="39"/>
      <c r="EN53707" s="39"/>
      <c r="EO53707" s="39"/>
    </row>
    <row r="53708" spans="143:145" x14ac:dyDescent="0.2">
      <c r="EM53708" s="39"/>
      <c r="EN53708" s="39"/>
      <c r="EO53708" s="39"/>
    </row>
    <row r="53709" spans="143:145" x14ac:dyDescent="0.2">
      <c r="EM53709" s="39"/>
      <c r="EN53709" s="39"/>
      <c r="EO53709" s="39"/>
    </row>
    <row r="53710" spans="143:145" x14ac:dyDescent="0.2">
      <c r="EM53710" s="39"/>
      <c r="EN53710" s="39"/>
      <c r="EO53710" s="39"/>
    </row>
    <row r="53711" spans="143:145" x14ac:dyDescent="0.2">
      <c r="EM53711" s="39"/>
      <c r="EN53711" s="39"/>
      <c r="EO53711" s="39"/>
    </row>
    <row r="53712" spans="143:145" x14ac:dyDescent="0.2">
      <c r="EM53712" s="39"/>
      <c r="EN53712" s="39"/>
      <c r="EO53712" s="39"/>
    </row>
    <row r="53713" spans="143:145" x14ac:dyDescent="0.2">
      <c r="EM53713" s="39"/>
      <c r="EN53713" s="39"/>
      <c r="EO53713" s="39"/>
    </row>
    <row r="53714" spans="143:145" x14ac:dyDescent="0.2">
      <c r="EM53714" s="39"/>
      <c r="EN53714" s="39"/>
      <c r="EO53714" s="39"/>
    </row>
    <row r="53715" spans="143:145" x14ac:dyDescent="0.2">
      <c r="EM53715" s="39"/>
      <c r="EN53715" s="39"/>
      <c r="EO53715" s="39"/>
    </row>
    <row r="53716" spans="143:145" x14ac:dyDescent="0.2">
      <c r="EM53716" s="39"/>
      <c r="EN53716" s="39"/>
      <c r="EO53716" s="39"/>
    </row>
    <row r="53717" spans="143:145" x14ac:dyDescent="0.2">
      <c r="EM53717" s="39"/>
      <c r="EN53717" s="39"/>
      <c r="EO53717" s="39"/>
    </row>
    <row r="53718" spans="143:145" x14ac:dyDescent="0.2">
      <c r="EM53718" s="39"/>
      <c r="EN53718" s="39"/>
      <c r="EO53718" s="39"/>
    </row>
    <row r="53719" spans="143:145" x14ac:dyDescent="0.2">
      <c r="EM53719" s="39"/>
      <c r="EN53719" s="39"/>
      <c r="EO53719" s="39"/>
    </row>
    <row r="53720" spans="143:145" x14ac:dyDescent="0.2">
      <c r="EM53720" s="39"/>
      <c r="EN53720" s="39"/>
      <c r="EO53720" s="39"/>
    </row>
    <row r="53721" spans="143:145" x14ac:dyDescent="0.2">
      <c r="EM53721" s="39"/>
      <c r="EN53721" s="39"/>
      <c r="EO53721" s="39"/>
    </row>
    <row r="53722" spans="143:145" x14ac:dyDescent="0.2">
      <c r="EM53722" s="39"/>
      <c r="EN53722" s="39"/>
      <c r="EO53722" s="39"/>
    </row>
    <row r="53723" spans="143:145" x14ac:dyDescent="0.2">
      <c r="EM53723" s="39"/>
      <c r="EN53723" s="39"/>
      <c r="EO53723" s="39"/>
    </row>
    <row r="53724" spans="143:145" x14ac:dyDescent="0.2">
      <c r="EM53724" s="39"/>
      <c r="EN53724" s="39"/>
      <c r="EO53724" s="39"/>
    </row>
    <row r="53725" spans="143:145" x14ac:dyDescent="0.2">
      <c r="EM53725" s="39"/>
      <c r="EN53725" s="39"/>
      <c r="EO53725" s="39"/>
    </row>
    <row r="53726" spans="143:145" x14ac:dyDescent="0.2">
      <c r="EM53726" s="39"/>
      <c r="EN53726" s="39"/>
      <c r="EO53726" s="39"/>
    </row>
    <row r="53727" spans="143:145" x14ac:dyDescent="0.2">
      <c r="EM53727" s="39"/>
      <c r="EN53727" s="39"/>
      <c r="EO53727" s="39"/>
    </row>
    <row r="53728" spans="143:145" x14ac:dyDescent="0.2">
      <c r="EM53728" s="39"/>
      <c r="EN53728" s="39"/>
      <c r="EO53728" s="39"/>
    </row>
    <row r="53729" spans="143:145" x14ac:dyDescent="0.2">
      <c r="EM53729" s="39"/>
      <c r="EN53729" s="39"/>
      <c r="EO53729" s="39"/>
    </row>
    <row r="53730" spans="143:145" x14ac:dyDescent="0.2">
      <c r="EM53730" s="39"/>
      <c r="EN53730" s="39"/>
      <c r="EO53730" s="39"/>
    </row>
    <row r="53731" spans="143:145" x14ac:dyDescent="0.2">
      <c r="EM53731" s="39"/>
      <c r="EN53731" s="39"/>
      <c r="EO53731" s="39"/>
    </row>
    <row r="53732" spans="143:145" x14ac:dyDescent="0.2">
      <c r="EM53732" s="39"/>
      <c r="EN53732" s="39"/>
      <c r="EO53732" s="39"/>
    </row>
    <row r="53733" spans="143:145" x14ac:dyDescent="0.2">
      <c r="EM53733" s="39"/>
      <c r="EN53733" s="39"/>
      <c r="EO53733" s="39"/>
    </row>
    <row r="53734" spans="143:145" x14ac:dyDescent="0.2">
      <c r="EM53734" s="39"/>
      <c r="EN53734" s="39"/>
      <c r="EO53734" s="39"/>
    </row>
    <row r="53735" spans="143:145" x14ac:dyDescent="0.2">
      <c r="EM53735" s="39"/>
      <c r="EN53735" s="39"/>
      <c r="EO53735" s="39"/>
    </row>
    <row r="53736" spans="143:145" x14ac:dyDescent="0.2">
      <c r="EM53736" s="39"/>
      <c r="EN53736" s="39"/>
      <c r="EO53736" s="39"/>
    </row>
    <row r="53737" spans="143:145" x14ac:dyDescent="0.2">
      <c r="EM53737" s="39"/>
      <c r="EN53737" s="39"/>
      <c r="EO53737" s="39"/>
    </row>
    <row r="53738" spans="143:145" x14ac:dyDescent="0.2">
      <c r="EM53738" s="39"/>
      <c r="EN53738" s="39"/>
      <c r="EO53738" s="39"/>
    </row>
    <row r="53739" spans="143:145" x14ac:dyDescent="0.2">
      <c r="EM53739" s="39"/>
      <c r="EN53739" s="39"/>
      <c r="EO53739" s="39"/>
    </row>
    <row r="53740" spans="143:145" x14ac:dyDescent="0.2">
      <c r="EM53740" s="39"/>
      <c r="EN53740" s="39"/>
      <c r="EO53740" s="39"/>
    </row>
    <row r="53741" spans="143:145" x14ac:dyDescent="0.2">
      <c r="EM53741" s="39"/>
      <c r="EN53741" s="39"/>
      <c r="EO53741" s="39"/>
    </row>
    <row r="53742" spans="143:145" x14ac:dyDescent="0.2">
      <c r="EM53742" s="39"/>
      <c r="EN53742" s="39"/>
      <c r="EO53742" s="39"/>
    </row>
    <row r="53743" spans="143:145" x14ac:dyDescent="0.2">
      <c r="EM53743" s="39"/>
      <c r="EN53743" s="39"/>
      <c r="EO53743" s="39"/>
    </row>
    <row r="53744" spans="143:145" x14ac:dyDescent="0.2">
      <c r="EM53744" s="39"/>
      <c r="EN53744" s="39"/>
      <c r="EO53744" s="39"/>
    </row>
    <row r="53745" spans="143:145" x14ac:dyDescent="0.2">
      <c r="EM53745" s="39"/>
      <c r="EN53745" s="39"/>
      <c r="EO53745" s="39"/>
    </row>
    <row r="53746" spans="143:145" x14ac:dyDescent="0.2">
      <c r="EM53746" s="39"/>
      <c r="EN53746" s="39"/>
      <c r="EO53746" s="39"/>
    </row>
    <row r="53747" spans="143:145" x14ac:dyDescent="0.2">
      <c r="EM53747" s="39"/>
      <c r="EN53747" s="39"/>
      <c r="EO53747" s="39"/>
    </row>
    <row r="53748" spans="143:145" x14ac:dyDescent="0.2">
      <c r="EM53748" s="39"/>
      <c r="EN53748" s="39"/>
      <c r="EO53748" s="39"/>
    </row>
    <row r="53749" spans="143:145" x14ac:dyDescent="0.2">
      <c r="EM53749" s="39"/>
      <c r="EN53749" s="39"/>
      <c r="EO53749" s="39"/>
    </row>
    <row r="53750" spans="143:145" x14ac:dyDescent="0.2">
      <c r="EM53750" s="39"/>
      <c r="EN53750" s="39"/>
      <c r="EO53750" s="39"/>
    </row>
    <row r="53751" spans="143:145" x14ac:dyDescent="0.2">
      <c r="EM53751" s="39"/>
      <c r="EN53751" s="39"/>
      <c r="EO53751" s="39"/>
    </row>
    <row r="53752" spans="143:145" x14ac:dyDescent="0.2">
      <c r="EM53752" s="39"/>
      <c r="EN53752" s="39"/>
      <c r="EO53752" s="39"/>
    </row>
    <row r="53753" spans="143:145" x14ac:dyDescent="0.2">
      <c r="EM53753" s="39"/>
      <c r="EN53753" s="39"/>
      <c r="EO53753" s="39"/>
    </row>
    <row r="53754" spans="143:145" x14ac:dyDescent="0.2">
      <c r="EM53754" s="39"/>
      <c r="EN53754" s="39"/>
      <c r="EO53754" s="39"/>
    </row>
    <row r="53755" spans="143:145" x14ac:dyDescent="0.2">
      <c r="EM53755" s="39"/>
      <c r="EN53755" s="39"/>
      <c r="EO53755" s="39"/>
    </row>
    <row r="53756" spans="143:145" x14ac:dyDescent="0.2">
      <c r="EM53756" s="39"/>
      <c r="EN53756" s="39"/>
      <c r="EO53756" s="39"/>
    </row>
    <row r="53757" spans="143:145" x14ac:dyDescent="0.2">
      <c r="EM53757" s="39"/>
      <c r="EN53757" s="39"/>
      <c r="EO53757" s="39"/>
    </row>
    <row r="53758" spans="143:145" x14ac:dyDescent="0.2">
      <c r="EM53758" s="39"/>
      <c r="EN53758" s="39"/>
      <c r="EO53758" s="39"/>
    </row>
    <row r="53759" spans="143:145" x14ac:dyDescent="0.2">
      <c r="EM53759" s="39"/>
      <c r="EN53759" s="39"/>
      <c r="EO53759" s="39"/>
    </row>
    <row r="53760" spans="143:145" x14ac:dyDescent="0.2">
      <c r="EM53760" s="39"/>
      <c r="EN53760" s="39"/>
      <c r="EO53760" s="39"/>
    </row>
    <row r="53761" spans="143:145" x14ac:dyDescent="0.2">
      <c r="EM53761" s="39"/>
      <c r="EN53761" s="39"/>
      <c r="EO53761" s="39"/>
    </row>
    <row r="53762" spans="143:145" x14ac:dyDescent="0.2">
      <c r="EM53762" s="39"/>
      <c r="EN53762" s="39"/>
      <c r="EO53762" s="39"/>
    </row>
    <row r="53763" spans="143:145" x14ac:dyDescent="0.2">
      <c r="EM53763" s="39"/>
      <c r="EN53763" s="39"/>
      <c r="EO53763" s="39"/>
    </row>
    <row r="53764" spans="143:145" x14ac:dyDescent="0.2">
      <c r="EM53764" s="39"/>
      <c r="EN53764" s="39"/>
      <c r="EO53764" s="39"/>
    </row>
    <row r="53765" spans="143:145" x14ac:dyDescent="0.2">
      <c r="EM53765" s="39"/>
      <c r="EN53765" s="39"/>
      <c r="EO53765" s="39"/>
    </row>
    <row r="53766" spans="143:145" x14ac:dyDescent="0.2">
      <c r="EM53766" s="39"/>
      <c r="EN53766" s="39"/>
      <c r="EO53766" s="39"/>
    </row>
    <row r="53767" spans="143:145" x14ac:dyDescent="0.2">
      <c r="EM53767" s="39"/>
      <c r="EN53767" s="39"/>
      <c r="EO53767" s="39"/>
    </row>
    <row r="53768" spans="143:145" x14ac:dyDescent="0.2">
      <c r="EM53768" s="39"/>
      <c r="EN53768" s="39"/>
      <c r="EO53768" s="39"/>
    </row>
    <row r="53769" spans="143:145" x14ac:dyDescent="0.2">
      <c r="EM53769" s="39"/>
      <c r="EN53769" s="39"/>
      <c r="EO53769" s="39"/>
    </row>
    <row r="53770" spans="143:145" x14ac:dyDescent="0.2">
      <c r="EM53770" s="39"/>
      <c r="EN53770" s="39"/>
      <c r="EO53770" s="39"/>
    </row>
    <row r="53771" spans="143:145" x14ac:dyDescent="0.2">
      <c r="EM53771" s="39"/>
      <c r="EN53771" s="39"/>
      <c r="EO53771" s="39"/>
    </row>
    <row r="53772" spans="143:145" x14ac:dyDescent="0.2">
      <c r="EM53772" s="39"/>
      <c r="EN53772" s="39"/>
      <c r="EO53772" s="39"/>
    </row>
    <row r="53773" spans="143:145" x14ac:dyDescent="0.2">
      <c r="EM53773" s="39"/>
      <c r="EN53773" s="39"/>
      <c r="EO53773" s="39"/>
    </row>
    <row r="53774" spans="143:145" x14ac:dyDescent="0.2">
      <c r="EM53774" s="39"/>
      <c r="EN53774" s="39"/>
      <c r="EO53774" s="39"/>
    </row>
    <row r="53775" spans="143:145" x14ac:dyDescent="0.2">
      <c r="EM53775" s="39"/>
      <c r="EN53775" s="39"/>
      <c r="EO53775" s="39"/>
    </row>
    <row r="53776" spans="143:145" x14ac:dyDescent="0.2">
      <c r="EM53776" s="39"/>
      <c r="EN53776" s="39"/>
      <c r="EO53776" s="39"/>
    </row>
    <row r="53777" spans="143:145" x14ac:dyDescent="0.2">
      <c r="EM53777" s="39"/>
      <c r="EN53777" s="39"/>
      <c r="EO53777" s="39"/>
    </row>
    <row r="53778" spans="143:145" x14ac:dyDescent="0.2">
      <c r="EM53778" s="39"/>
      <c r="EN53778" s="39"/>
      <c r="EO53778" s="39"/>
    </row>
    <row r="53779" spans="143:145" x14ac:dyDescent="0.2">
      <c r="EM53779" s="39"/>
      <c r="EN53779" s="39"/>
      <c r="EO53779" s="39"/>
    </row>
    <row r="53780" spans="143:145" x14ac:dyDescent="0.2">
      <c r="EM53780" s="39"/>
      <c r="EN53780" s="39"/>
      <c r="EO53780" s="39"/>
    </row>
    <row r="53781" spans="143:145" x14ac:dyDescent="0.2">
      <c r="EM53781" s="39"/>
      <c r="EN53781" s="39"/>
      <c r="EO53781" s="39"/>
    </row>
    <row r="53782" spans="143:145" x14ac:dyDescent="0.2">
      <c r="EM53782" s="39"/>
      <c r="EN53782" s="39"/>
      <c r="EO53782" s="39"/>
    </row>
    <row r="53783" spans="143:145" x14ac:dyDescent="0.2">
      <c r="EM53783" s="39"/>
      <c r="EN53783" s="39"/>
      <c r="EO53783" s="39"/>
    </row>
    <row r="53784" spans="143:145" x14ac:dyDescent="0.2">
      <c r="EM53784" s="39"/>
      <c r="EN53784" s="39"/>
      <c r="EO53784" s="39"/>
    </row>
    <row r="53785" spans="143:145" x14ac:dyDescent="0.2">
      <c r="EM53785" s="39"/>
      <c r="EN53785" s="39"/>
      <c r="EO53785" s="39"/>
    </row>
    <row r="53786" spans="143:145" x14ac:dyDescent="0.2">
      <c r="EM53786" s="39"/>
      <c r="EN53786" s="39"/>
      <c r="EO53786" s="39"/>
    </row>
    <row r="53787" spans="143:145" x14ac:dyDescent="0.2">
      <c r="EM53787" s="39"/>
      <c r="EN53787" s="39"/>
      <c r="EO53787" s="39"/>
    </row>
    <row r="53788" spans="143:145" x14ac:dyDescent="0.2">
      <c r="EM53788" s="39"/>
      <c r="EN53788" s="39"/>
      <c r="EO53788" s="39"/>
    </row>
    <row r="53789" spans="143:145" x14ac:dyDescent="0.2">
      <c r="EM53789" s="39"/>
      <c r="EN53789" s="39"/>
      <c r="EO53789" s="39"/>
    </row>
    <row r="53790" spans="143:145" x14ac:dyDescent="0.2">
      <c r="EM53790" s="39"/>
      <c r="EN53790" s="39"/>
      <c r="EO53790" s="39"/>
    </row>
    <row r="53791" spans="143:145" x14ac:dyDescent="0.2">
      <c r="EM53791" s="39"/>
      <c r="EN53791" s="39"/>
      <c r="EO53791" s="39"/>
    </row>
    <row r="53792" spans="143:145" x14ac:dyDescent="0.2">
      <c r="EM53792" s="39"/>
      <c r="EN53792" s="39"/>
      <c r="EO53792" s="39"/>
    </row>
    <row r="53793" spans="143:145" x14ac:dyDescent="0.2">
      <c r="EM53793" s="39"/>
      <c r="EN53793" s="39"/>
      <c r="EO53793" s="39"/>
    </row>
    <row r="53794" spans="143:145" x14ac:dyDescent="0.2">
      <c r="EM53794" s="39"/>
      <c r="EN53794" s="39"/>
      <c r="EO53794" s="39"/>
    </row>
    <row r="53795" spans="143:145" x14ac:dyDescent="0.2">
      <c r="EM53795" s="39"/>
      <c r="EN53795" s="39"/>
      <c r="EO53795" s="39"/>
    </row>
    <row r="53796" spans="143:145" x14ac:dyDescent="0.2">
      <c r="EM53796" s="39"/>
      <c r="EN53796" s="39"/>
      <c r="EO53796" s="39"/>
    </row>
    <row r="53797" spans="143:145" x14ac:dyDescent="0.2">
      <c r="EM53797" s="39"/>
      <c r="EN53797" s="39"/>
      <c r="EO53797" s="39"/>
    </row>
    <row r="53798" spans="143:145" x14ac:dyDescent="0.2">
      <c r="EM53798" s="39"/>
      <c r="EN53798" s="39"/>
      <c r="EO53798" s="39"/>
    </row>
    <row r="53799" spans="143:145" x14ac:dyDescent="0.2">
      <c r="EM53799" s="39"/>
      <c r="EN53799" s="39"/>
      <c r="EO53799" s="39"/>
    </row>
    <row r="53800" spans="143:145" x14ac:dyDescent="0.2">
      <c r="EM53800" s="39"/>
      <c r="EN53800" s="39"/>
      <c r="EO53800" s="39"/>
    </row>
    <row r="53801" spans="143:145" x14ac:dyDescent="0.2">
      <c r="EM53801" s="39"/>
      <c r="EN53801" s="39"/>
      <c r="EO53801" s="39"/>
    </row>
    <row r="53802" spans="143:145" x14ac:dyDescent="0.2">
      <c r="EM53802" s="39"/>
      <c r="EN53802" s="39"/>
      <c r="EO53802" s="39"/>
    </row>
    <row r="53803" spans="143:145" x14ac:dyDescent="0.2">
      <c r="EM53803" s="39"/>
      <c r="EN53803" s="39"/>
      <c r="EO53803" s="39"/>
    </row>
    <row r="53804" spans="143:145" x14ac:dyDescent="0.2">
      <c r="EM53804" s="39"/>
      <c r="EN53804" s="39"/>
      <c r="EO53804" s="39"/>
    </row>
    <row r="53805" spans="143:145" x14ac:dyDescent="0.2">
      <c r="EM53805" s="39"/>
      <c r="EN53805" s="39"/>
      <c r="EO53805" s="39"/>
    </row>
    <row r="53806" spans="143:145" x14ac:dyDescent="0.2">
      <c r="EM53806" s="39"/>
      <c r="EN53806" s="39"/>
      <c r="EO53806" s="39"/>
    </row>
    <row r="53807" spans="143:145" x14ac:dyDescent="0.2">
      <c r="EM53807" s="39"/>
      <c r="EN53807" s="39"/>
      <c r="EO53807" s="39"/>
    </row>
    <row r="53808" spans="143:145" x14ac:dyDescent="0.2">
      <c r="EM53808" s="39"/>
      <c r="EN53808" s="39"/>
      <c r="EO53808" s="39"/>
    </row>
    <row r="53809" spans="143:145" x14ac:dyDescent="0.2">
      <c r="EM53809" s="39"/>
      <c r="EN53809" s="39"/>
      <c r="EO53809" s="39"/>
    </row>
    <row r="53810" spans="143:145" x14ac:dyDescent="0.2">
      <c r="EM53810" s="39"/>
      <c r="EN53810" s="39"/>
      <c r="EO53810" s="39"/>
    </row>
    <row r="53811" spans="143:145" x14ac:dyDescent="0.2">
      <c r="EM53811" s="39"/>
      <c r="EN53811" s="39"/>
      <c r="EO53811" s="39"/>
    </row>
    <row r="53812" spans="143:145" x14ac:dyDescent="0.2">
      <c r="EM53812" s="39"/>
      <c r="EN53812" s="39"/>
      <c r="EO53812" s="39"/>
    </row>
    <row r="53813" spans="143:145" x14ac:dyDescent="0.2">
      <c r="EM53813" s="39"/>
      <c r="EN53813" s="39"/>
      <c r="EO53813" s="39"/>
    </row>
    <row r="53814" spans="143:145" x14ac:dyDescent="0.2">
      <c r="EM53814" s="39"/>
      <c r="EN53814" s="39"/>
      <c r="EO53814" s="39"/>
    </row>
    <row r="53815" spans="143:145" x14ac:dyDescent="0.2">
      <c r="EM53815" s="39"/>
      <c r="EN53815" s="39"/>
      <c r="EO53815" s="39"/>
    </row>
    <row r="53816" spans="143:145" x14ac:dyDescent="0.2">
      <c r="EM53816" s="39"/>
      <c r="EN53816" s="39"/>
      <c r="EO53816" s="39"/>
    </row>
    <row r="53817" spans="143:145" x14ac:dyDescent="0.2">
      <c r="EM53817" s="39"/>
      <c r="EN53817" s="39"/>
      <c r="EO53817" s="39"/>
    </row>
    <row r="53818" spans="143:145" x14ac:dyDescent="0.2">
      <c r="EM53818" s="39"/>
      <c r="EN53818" s="39"/>
      <c r="EO53818" s="39"/>
    </row>
    <row r="53819" spans="143:145" x14ac:dyDescent="0.2">
      <c r="EM53819" s="39"/>
      <c r="EN53819" s="39"/>
      <c r="EO53819" s="39"/>
    </row>
    <row r="53820" spans="143:145" x14ac:dyDescent="0.2">
      <c r="EM53820" s="39"/>
      <c r="EN53820" s="39"/>
      <c r="EO53820" s="39"/>
    </row>
    <row r="53821" spans="143:145" x14ac:dyDescent="0.2">
      <c r="EM53821" s="39"/>
      <c r="EN53821" s="39"/>
      <c r="EO53821" s="39"/>
    </row>
    <row r="53822" spans="143:145" x14ac:dyDescent="0.2">
      <c r="EM53822" s="39"/>
      <c r="EN53822" s="39"/>
      <c r="EO53822" s="39"/>
    </row>
    <row r="53823" spans="143:145" x14ac:dyDescent="0.2">
      <c r="EM53823" s="39"/>
      <c r="EN53823" s="39"/>
      <c r="EO53823" s="39"/>
    </row>
    <row r="53824" spans="143:145" x14ac:dyDescent="0.2">
      <c r="EM53824" s="39"/>
      <c r="EN53824" s="39"/>
      <c r="EO53824" s="39"/>
    </row>
    <row r="53825" spans="143:145" x14ac:dyDescent="0.2">
      <c r="EM53825" s="39"/>
      <c r="EN53825" s="39"/>
      <c r="EO53825" s="39"/>
    </row>
    <row r="53826" spans="143:145" x14ac:dyDescent="0.2">
      <c r="EM53826" s="39"/>
      <c r="EN53826" s="39"/>
      <c r="EO53826" s="39"/>
    </row>
    <row r="53827" spans="143:145" x14ac:dyDescent="0.2">
      <c r="EM53827" s="39"/>
      <c r="EN53827" s="39"/>
      <c r="EO53827" s="39"/>
    </row>
    <row r="53828" spans="143:145" x14ac:dyDescent="0.2">
      <c r="EM53828" s="39"/>
      <c r="EN53828" s="39"/>
      <c r="EO53828" s="39"/>
    </row>
    <row r="53829" spans="143:145" x14ac:dyDescent="0.2">
      <c r="EM53829" s="39"/>
      <c r="EN53829" s="39"/>
      <c r="EO53829" s="39"/>
    </row>
    <row r="53830" spans="143:145" x14ac:dyDescent="0.2">
      <c r="EM53830" s="39"/>
      <c r="EN53830" s="39"/>
      <c r="EO53830" s="39"/>
    </row>
    <row r="53831" spans="143:145" x14ac:dyDescent="0.2">
      <c r="EM53831" s="39"/>
      <c r="EN53831" s="39"/>
      <c r="EO53831" s="39"/>
    </row>
    <row r="53832" spans="143:145" x14ac:dyDescent="0.2">
      <c r="EM53832" s="39"/>
      <c r="EN53832" s="39"/>
      <c r="EO53832" s="39"/>
    </row>
    <row r="53833" spans="143:145" x14ac:dyDescent="0.2">
      <c r="EM53833" s="39"/>
      <c r="EN53833" s="39"/>
      <c r="EO53833" s="39"/>
    </row>
    <row r="53834" spans="143:145" x14ac:dyDescent="0.2">
      <c r="EM53834" s="39"/>
      <c r="EN53834" s="39"/>
      <c r="EO53834" s="39"/>
    </row>
    <row r="53835" spans="143:145" x14ac:dyDescent="0.2">
      <c r="EM53835" s="39"/>
      <c r="EN53835" s="39"/>
      <c r="EO53835" s="39"/>
    </row>
    <row r="53836" spans="143:145" x14ac:dyDescent="0.2">
      <c r="EM53836" s="39"/>
      <c r="EN53836" s="39"/>
      <c r="EO53836" s="39"/>
    </row>
    <row r="53837" spans="143:145" x14ac:dyDescent="0.2">
      <c r="EM53837" s="39"/>
      <c r="EN53837" s="39"/>
      <c r="EO53837" s="39"/>
    </row>
    <row r="53838" spans="143:145" x14ac:dyDescent="0.2">
      <c r="EM53838" s="39"/>
      <c r="EN53838" s="39"/>
      <c r="EO53838" s="39"/>
    </row>
    <row r="53839" spans="143:145" x14ac:dyDescent="0.2">
      <c r="EM53839" s="39"/>
      <c r="EN53839" s="39"/>
      <c r="EO53839" s="39"/>
    </row>
    <row r="53840" spans="143:145" x14ac:dyDescent="0.2">
      <c r="EM53840" s="39"/>
      <c r="EN53840" s="39"/>
      <c r="EO53840" s="39"/>
    </row>
    <row r="53841" spans="143:145" x14ac:dyDescent="0.2">
      <c r="EM53841" s="39"/>
      <c r="EN53841" s="39"/>
      <c r="EO53841" s="39"/>
    </row>
    <row r="53842" spans="143:145" x14ac:dyDescent="0.2">
      <c r="EM53842" s="39"/>
      <c r="EN53842" s="39"/>
      <c r="EO53842" s="39"/>
    </row>
    <row r="53843" spans="143:145" x14ac:dyDescent="0.2">
      <c r="EM53843" s="39"/>
      <c r="EN53843" s="39"/>
      <c r="EO53843" s="39"/>
    </row>
    <row r="53844" spans="143:145" x14ac:dyDescent="0.2">
      <c r="EM53844" s="39"/>
      <c r="EN53844" s="39"/>
      <c r="EO53844" s="39"/>
    </row>
    <row r="53845" spans="143:145" x14ac:dyDescent="0.2">
      <c r="EM53845" s="39"/>
      <c r="EN53845" s="39"/>
      <c r="EO53845" s="39"/>
    </row>
    <row r="53846" spans="143:145" x14ac:dyDescent="0.2">
      <c r="EM53846" s="39"/>
      <c r="EN53846" s="39"/>
      <c r="EO53846" s="39"/>
    </row>
    <row r="53847" spans="143:145" x14ac:dyDescent="0.2">
      <c r="EM53847" s="39"/>
      <c r="EN53847" s="39"/>
      <c r="EO53847" s="39"/>
    </row>
    <row r="53848" spans="143:145" x14ac:dyDescent="0.2">
      <c r="EM53848" s="39"/>
      <c r="EN53848" s="39"/>
      <c r="EO53848" s="39"/>
    </row>
    <row r="53849" spans="143:145" x14ac:dyDescent="0.2">
      <c r="EM53849" s="39"/>
      <c r="EN53849" s="39"/>
      <c r="EO53849" s="39"/>
    </row>
    <row r="53850" spans="143:145" x14ac:dyDescent="0.2">
      <c r="EM53850" s="39"/>
      <c r="EN53850" s="39"/>
      <c r="EO53850" s="39"/>
    </row>
    <row r="53851" spans="143:145" x14ac:dyDescent="0.2">
      <c r="EM53851" s="39"/>
      <c r="EN53851" s="39"/>
      <c r="EO53851" s="39"/>
    </row>
    <row r="53852" spans="143:145" x14ac:dyDescent="0.2">
      <c r="EM53852" s="39"/>
      <c r="EN53852" s="39"/>
      <c r="EO53852" s="39"/>
    </row>
    <row r="53853" spans="143:145" x14ac:dyDescent="0.2">
      <c r="EM53853" s="39"/>
      <c r="EN53853" s="39"/>
      <c r="EO53853" s="39"/>
    </row>
    <row r="53854" spans="143:145" x14ac:dyDescent="0.2">
      <c r="EM53854" s="39"/>
      <c r="EN53854" s="39"/>
      <c r="EO53854" s="39"/>
    </row>
    <row r="53855" spans="143:145" x14ac:dyDescent="0.2">
      <c r="EM53855" s="39"/>
      <c r="EN53855" s="39"/>
      <c r="EO53855" s="39"/>
    </row>
    <row r="53856" spans="143:145" x14ac:dyDescent="0.2">
      <c r="EM53856" s="39"/>
      <c r="EN53856" s="39"/>
      <c r="EO53856" s="39"/>
    </row>
    <row r="53857" spans="143:145" x14ac:dyDescent="0.2">
      <c r="EM53857" s="39"/>
      <c r="EN53857" s="39"/>
      <c r="EO53857" s="39"/>
    </row>
    <row r="53858" spans="143:145" x14ac:dyDescent="0.2">
      <c r="EM53858" s="39"/>
      <c r="EN53858" s="39"/>
      <c r="EO53858" s="39"/>
    </row>
    <row r="53859" spans="143:145" x14ac:dyDescent="0.2">
      <c r="EM53859" s="39"/>
      <c r="EN53859" s="39"/>
      <c r="EO53859" s="39"/>
    </row>
    <row r="53860" spans="143:145" x14ac:dyDescent="0.2">
      <c r="EM53860" s="39"/>
      <c r="EN53860" s="39"/>
      <c r="EO53860" s="39"/>
    </row>
    <row r="53861" spans="143:145" x14ac:dyDescent="0.2">
      <c r="EM53861" s="39"/>
      <c r="EN53861" s="39"/>
      <c r="EO53861" s="39"/>
    </row>
    <row r="53862" spans="143:145" x14ac:dyDescent="0.2">
      <c r="EM53862" s="39"/>
      <c r="EN53862" s="39"/>
      <c r="EO53862" s="39"/>
    </row>
    <row r="53863" spans="143:145" x14ac:dyDescent="0.2">
      <c r="EM53863" s="39"/>
      <c r="EN53863" s="39"/>
      <c r="EO53863" s="39"/>
    </row>
    <row r="53864" spans="143:145" x14ac:dyDescent="0.2">
      <c r="EM53864" s="39"/>
      <c r="EN53864" s="39"/>
      <c r="EO53864" s="39"/>
    </row>
    <row r="53865" spans="143:145" x14ac:dyDescent="0.2">
      <c r="EM53865" s="39"/>
      <c r="EN53865" s="39"/>
      <c r="EO53865" s="39"/>
    </row>
    <row r="53866" spans="143:145" x14ac:dyDescent="0.2">
      <c r="EM53866" s="39"/>
      <c r="EN53866" s="39"/>
      <c r="EO53866" s="39"/>
    </row>
    <row r="53867" spans="143:145" x14ac:dyDescent="0.2">
      <c r="EM53867" s="39"/>
      <c r="EN53867" s="39"/>
      <c r="EO53867" s="39"/>
    </row>
    <row r="53868" spans="143:145" x14ac:dyDescent="0.2">
      <c r="EM53868" s="39"/>
      <c r="EN53868" s="39"/>
      <c r="EO53868" s="39"/>
    </row>
    <row r="53869" spans="143:145" x14ac:dyDescent="0.2">
      <c r="EM53869" s="39"/>
      <c r="EN53869" s="39"/>
      <c r="EO53869" s="39"/>
    </row>
    <row r="53870" spans="143:145" x14ac:dyDescent="0.2">
      <c r="EM53870" s="39"/>
      <c r="EN53870" s="39"/>
      <c r="EO53870" s="39"/>
    </row>
    <row r="53871" spans="143:145" x14ac:dyDescent="0.2">
      <c r="EM53871" s="39"/>
      <c r="EN53871" s="39"/>
      <c r="EO53871" s="39"/>
    </row>
    <row r="53872" spans="143:145" x14ac:dyDescent="0.2">
      <c r="EM53872" s="39"/>
      <c r="EN53872" s="39"/>
      <c r="EO53872" s="39"/>
    </row>
    <row r="53873" spans="143:145" x14ac:dyDescent="0.2">
      <c r="EM53873" s="39"/>
      <c r="EN53873" s="39"/>
      <c r="EO53873" s="39"/>
    </row>
    <row r="53874" spans="143:145" x14ac:dyDescent="0.2">
      <c r="EM53874" s="39"/>
      <c r="EN53874" s="39"/>
      <c r="EO53874" s="39"/>
    </row>
    <row r="53875" spans="143:145" x14ac:dyDescent="0.2">
      <c r="EM53875" s="39"/>
      <c r="EN53875" s="39"/>
      <c r="EO53875" s="39"/>
    </row>
    <row r="53876" spans="143:145" x14ac:dyDescent="0.2">
      <c r="EM53876" s="39"/>
      <c r="EN53876" s="39"/>
      <c r="EO53876" s="39"/>
    </row>
    <row r="53877" spans="143:145" x14ac:dyDescent="0.2">
      <c r="EM53877" s="39"/>
      <c r="EN53877" s="39"/>
      <c r="EO53877" s="39"/>
    </row>
    <row r="53878" spans="143:145" x14ac:dyDescent="0.2">
      <c r="EM53878" s="39"/>
      <c r="EN53878" s="39"/>
      <c r="EO53878" s="39"/>
    </row>
    <row r="53879" spans="143:145" x14ac:dyDescent="0.2">
      <c r="EM53879" s="39"/>
      <c r="EN53879" s="39"/>
      <c r="EO53879" s="39"/>
    </row>
    <row r="53880" spans="143:145" x14ac:dyDescent="0.2">
      <c r="EM53880" s="39"/>
      <c r="EN53880" s="39"/>
      <c r="EO53880" s="39"/>
    </row>
    <row r="53881" spans="143:145" x14ac:dyDescent="0.2">
      <c r="EM53881" s="39"/>
      <c r="EN53881" s="39"/>
      <c r="EO53881" s="39"/>
    </row>
    <row r="53882" spans="143:145" x14ac:dyDescent="0.2">
      <c r="EM53882" s="39"/>
      <c r="EN53882" s="39"/>
      <c r="EO53882" s="39"/>
    </row>
    <row r="53883" spans="143:145" x14ac:dyDescent="0.2">
      <c r="EM53883" s="39"/>
      <c r="EN53883" s="39"/>
      <c r="EO53883" s="39"/>
    </row>
    <row r="53884" spans="143:145" x14ac:dyDescent="0.2">
      <c r="EM53884" s="39"/>
      <c r="EN53884" s="39"/>
      <c r="EO53884" s="39"/>
    </row>
    <row r="53885" spans="143:145" x14ac:dyDescent="0.2">
      <c r="EM53885" s="39"/>
      <c r="EN53885" s="39"/>
      <c r="EO53885" s="39"/>
    </row>
    <row r="53886" spans="143:145" x14ac:dyDescent="0.2">
      <c r="EM53886" s="39"/>
      <c r="EN53886" s="39"/>
      <c r="EO53886" s="39"/>
    </row>
    <row r="53887" spans="143:145" x14ac:dyDescent="0.2">
      <c r="EM53887" s="39"/>
      <c r="EN53887" s="39"/>
      <c r="EO53887" s="39"/>
    </row>
    <row r="53888" spans="143:145" x14ac:dyDescent="0.2">
      <c r="EM53888" s="39"/>
      <c r="EN53888" s="39"/>
      <c r="EO53888" s="39"/>
    </row>
    <row r="53889" spans="143:145" x14ac:dyDescent="0.2">
      <c r="EM53889" s="39"/>
      <c r="EN53889" s="39"/>
      <c r="EO53889" s="39"/>
    </row>
    <row r="53890" spans="143:145" x14ac:dyDescent="0.2">
      <c r="EM53890" s="39"/>
      <c r="EN53890" s="39"/>
      <c r="EO53890" s="39"/>
    </row>
    <row r="53891" spans="143:145" x14ac:dyDescent="0.2">
      <c r="EM53891" s="39"/>
      <c r="EN53891" s="39"/>
      <c r="EO53891" s="39"/>
    </row>
    <row r="53892" spans="143:145" x14ac:dyDescent="0.2">
      <c r="EM53892" s="39"/>
      <c r="EN53892" s="39"/>
      <c r="EO53892" s="39"/>
    </row>
    <row r="53893" spans="143:145" x14ac:dyDescent="0.2">
      <c r="EM53893" s="39"/>
      <c r="EN53893" s="39"/>
      <c r="EO53893" s="39"/>
    </row>
    <row r="53894" spans="143:145" x14ac:dyDescent="0.2">
      <c r="EM53894" s="39"/>
      <c r="EN53894" s="39"/>
      <c r="EO53894" s="39"/>
    </row>
    <row r="53895" spans="143:145" x14ac:dyDescent="0.2">
      <c r="EM53895" s="39"/>
      <c r="EN53895" s="39"/>
      <c r="EO53895" s="39"/>
    </row>
    <row r="53896" spans="143:145" x14ac:dyDescent="0.2">
      <c r="EM53896" s="39"/>
      <c r="EN53896" s="39"/>
      <c r="EO53896" s="39"/>
    </row>
    <row r="53897" spans="143:145" x14ac:dyDescent="0.2">
      <c r="EM53897" s="39"/>
      <c r="EN53897" s="39"/>
      <c r="EO53897" s="39"/>
    </row>
    <row r="53898" spans="143:145" x14ac:dyDescent="0.2">
      <c r="EM53898" s="39"/>
      <c r="EN53898" s="39"/>
      <c r="EO53898" s="39"/>
    </row>
    <row r="53899" spans="143:145" x14ac:dyDescent="0.2">
      <c r="EM53899" s="39"/>
      <c r="EN53899" s="39"/>
      <c r="EO53899" s="39"/>
    </row>
    <row r="53900" spans="143:145" x14ac:dyDescent="0.2">
      <c r="EM53900" s="39"/>
      <c r="EN53900" s="39"/>
      <c r="EO53900" s="39"/>
    </row>
    <row r="53901" spans="143:145" x14ac:dyDescent="0.2">
      <c r="EM53901" s="39"/>
      <c r="EN53901" s="39"/>
      <c r="EO53901" s="39"/>
    </row>
    <row r="53902" spans="143:145" x14ac:dyDescent="0.2">
      <c r="EM53902" s="39"/>
      <c r="EN53902" s="39"/>
      <c r="EO53902" s="39"/>
    </row>
    <row r="53903" spans="143:145" x14ac:dyDescent="0.2">
      <c r="EM53903" s="39"/>
      <c r="EN53903" s="39"/>
      <c r="EO53903" s="39"/>
    </row>
    <row r="53904" spans="143:145" x14ac:dyDescent="0.2">
      <c r="EM53904" s="39"/>
      <c r="EN53904" s="39"/>
      <c r="EO53904" s="39"/>
    </row>
    <row r="53905" spans="143:145" x14ac:dyDescent="0.2">
      <c r="EM53905" s="39"/>
      <c r="EN53905" s="39"/>
      <c r="EO53905" s="39"/>
    </row>
    <row r="53906" spans="143:145" x14ac:dyDescent="0.2">
      <c r="EM53906" s="39"/>
      <c r="EN53906" s="39"/>
      <c r="EO53906" s="39"/>
    </row>
    <row r="53907" spans="143:145" x14ac:dyDescent="0.2">
      <c r="EM53907" s="39"/>
      <c r="EN53907" s="39"/>
      <c r="EO53907" s="39"/>
    </row>
    <row r="53908" spans="143:145" x14ac:dyDescent="0.2">
      <c r="EM53908" s="39"/>
      <c r="EN53908" s="39"/>
      <c r="EO53908" s="39"/>
    </row>
    <row r="53909" spans="143:145" x14ac:dyDescent="0.2">
      <c r="EM53909" s="39"/>
      <c r="EN53909" s="39"/>
      <c r="EO53909" s="39"/>
    </row>
    <row r="53910" spans="143:145" x14ac:dyDescent="0.2">
      <c r="EM53910" s="39"/>
      <c r="EN53910" s="39"/>
      <c r="EO53910" s="39"/>
    </row>
    <row r="53911" spans="143:145" x14ac:dyDescent="0.2">
      <c r="EM53911" s="39"/>
      <c r="EN53911" s="39"/>
      <c r="EO53911" s="39"/>
    </row>
    <row r="53912" spans="143:145" x14ac:dyDescent="0.2">
      <c r="EM53912" s="39"/>
      <c r="EN53912" s="39"/>
      <c r="EO53912" s="39"/>
    </row>
    <row r="53913" spans="143:145" x14ac:dyDescent="0.2">
      <c r="EM53913" s="39"/>
      <c r="EN53913" s="39"/>
      <c r="EO53913" s="39"/>
    </row>
    <row r="53914" spans="143:145" x14ac:dyDescent="0.2">
      <c r="EM53914" s="39"/>
      <c r="EN53914" s="39"/>
      <c r="EO53914" s="39"/>
    </row>
    <row r="53915" spans="143:145" x14ac:dyDescent="0.2">
      <c r="EM53915" s="39"/>
      <c r="EN53915" s="39"/>
      <c r="EO53915" s="39"/>
    </row>
    <row r="53916" spans="143:145" x14ac:dyDescent="0.2">
      <c r="EM53916" s="39"/>
      <c r="EN53916" s="39"/>
      <c r="EO53916" s="39"/>
    </row>
    <row r="53917" spans="143:145" x14ac:dyDescent="0.2">
      <c r="EM53917" s="39"/>
      <c r="EN53917" s="39"/>
      <c r="EO53917" s="39"/>
    </row>
    <row r="53918" spans="143:145" x14ac:dyDescent="0.2">
      <c r="EM53918" s="39"/>
      <c r="EN53918" s="39"/>
      <c r="EO53918" s="39"/>
    </row>
    <row r="53919" spans="143:145" x14ac:dyDescent="0.2">
      <c r="EM53919" s="39"/>
      <c r="EN53919" s="39"/>
      <c r="EO53919" s="39"/>
    </row>
    <row r="53920" spans="143:145" x14ac:dyDescent="0.2">
      <c r="EM53920" s="39"/>
      <c r="EN53920" s="39"/>
      <c r="EO53920" s="39"/>
    </row>
    <row r="53921" spans="143:145" x14ac:dyDescent="0.2">
      <c r="EM53921" s="39"/>
      <c r="EN53921" s="39"/>
      <c r="EO53921" s="39"/>
    </row>
    <row r="53922" spans="143:145" x14ac:dyDescent="0.2">
      <c r="EM53922" s="39"/>
      <c r="EN53922" s="39"/>
      <c r="EO53922" s="39"/>
    </row>
    <row r="53923" spans="143:145" x14ac:dyDescent="0.2">
      <c r="EM53923" s="39"/>
      <c r="EN53923" s="39"/>
      <c r="EO53923" s="39"/>
    </row>
    <row r="53924" spans="143:145" x14ac:dyDescent="0.2">
      <c r="EM53924" s="39"/>
      <c r="EN53924" s="39"/>
      <c r="EO53924" s="39"/>
    </row>
    <row r="53925" spans="143:145" x14ac:dyDescent="0.2">
      <c r="EM53925" s="39"/>
      <c r="EN53925" s="39"/>
      <c r="EO53925" s="39"/>
    </row>
    <row r="53926" spans="143:145" x14ac:dyDescent="0.2">
      <c r="EM53926" s="39"/>
      <c r="EN53926" s="39"/>
      <c r="EO53926" s="39"/>
    </row>
    <row r="53927" spans="143:145" x14ac:dyDescent="0.2">
      <c r="EM53927" s="39"/>
      <c r="EN53927" s="39"/>
      <c r="EO53927" s="39"/>
    </row>
    <row r="53928" spans="143:145" x14ac:dyDescent="0.2">
      <c r="EM53928" s="39"/>
      <c r="EN53928" s="39"/>
      <c r="EO53928" s="39"/>
    </row>
    <row r="53929" spans="143:145" x14ac:dyDescent="0.2">
      <c r="EM53929" s="39"/>
      <c r="EN53929" s="39"/>
      <c r="EO53929" s="39"/>
    </row>
    <row r="53930" spans="143:145" x14ac:dyDescent="0.2">
      <c r="EM53930" s="39"/>
      <c r="EN53930" s="39"/>
      <c r="EO53930" s="39"/>
    </row>
    <row r="53931" spans="143:145" x14ac:dyDescent="0.2">
      <c r="EM53931" s="39"/>
      <c r="EN53931" s="39"/>
      <c r="EO53931" s="39"/>
    </row>
    <row r="53932" spans="143:145" x14ac:dyDescent="0.2">
      <c r="EM53932" s="39"/>
      <c r="EN53932" s="39"/>
      <c r="EO53932" s="39"/>
    </row>
    <row r="53933" spans="143:145" x14ac:dyDescent="0.2">
      <c r="EM53933" s="39"/>
      <c r="EN53933" s="39"/>
      <c r="EO53933" s="39"/>
    </row>
    <row r="53934" spans="143:145" x14ac:dyDescent="0.2">
      <c r="EM53934" s="39"/>
      <c r="EN53934" s="39"/>
      <c r="EO53934" s="39"/>
    </row>
    <row r="53935" spans="143:145" x14ac:dyDescent="0.2">
      <c r="EM53935" s="39"/>
      <c r="EN53935" s="39"/>
      <c r="EO53935" s="39"/>
    </row>
    <row r="53936" spans="143:145" x14ac:dyDescent="0.2">
      <c r="EM53936" s="39"/>
      <c r="EN53936" s="39"/>
      <c r="EO53936" s="39"/>
    </row>
    <row r="53937" spans="143:145" x14ac:dyDescent="0.2">
      <c r="EM53937" s="39"/>
      <c r="EN53937" s="39"/>
      <c r="EO53937" s="39"/>
    </row>
    <row r="53938" spans="143:145" x14ac:dyDescent="0.2">
      <c r="EM53938" s="39"/>
      <c r="EN53938" s="39"/>
      <c r="EO53938" s="39"/>
    </row>
    <row r="53939" spans="143:145" x14ac:dyDescent="0.2">
      <c r="EM53939" s="39"/>
      <c r="EN53939" s="39"/>
      <c r="EO53939" s="39"/>
    </row>
    <row r="53940" spans="143:145" x14ac:dyDescent="0.2">
      <c r="EM53940" s="39"/>
      <c r="EN53940" s="39"/>
      <c r="EO53940" s="39"/>
    </row>
    <row r="53941" spans="143:145" x14ac:dyDescent="0.2">
      <c r="EM53941" s="39"/>
      <c r="EN53941" s="39"/>
      <c r="EO53941" s="39"/>
    </row>
    <row r="53942" spans="143:145" x14ac:dyDescent="0.2">
      <c r="EM53942" s="39"/>
      <c r="EN53942" s="39"/>
      <c r="EO53942" s="39"/>
    </row>
    <row r="53943" spans="143:145" x14ac:dyDescent="0.2">
      <c r="EM53943" s="39"/>
      <c r="EN53943" s="39"/>
      <c r="EO53943" s="39"/>
    </row>
    <row r="53944" spans="143:145" x14ac:dyDescent="0.2">
      <c r="EM53944" s="39"/>
      <c r="EN53944" s="39"/>
      <c r="EO53944" s="39"/>
    </row>
    <row r="53945" spans="143:145" x14ac:dyDescent="0.2">
      <c r="EM53945" s="39"/>
      <c r="EN53945" s="39"/>
      <c r="EO53945" s="39"/>
    </row>
    <row r="53946" spans="143:145" x14ac:dyDescent="0.2">
      <c r="EM53946" s="39"/>
      <c r="EN53946" s="39"/>
      <c r="EO53946" s="39"/>
    </row>
    <row r="53947" spans="143:145" x14ac:dyDescent="0.2">
      <c r="EM53947" s="39"/>
      <c r="EN53947" s="39"/>
      <c r="EO53947" s="39"/>
    </row>
    <row r="53948" spans="143:145" x14ac:dyDescent="0.2">
      <c r="EM53948" s="39"/>
      <c r="EN53948" s="39"/>
      <c r="EO53948" s="39"/>
    </row>
    <row r="53949" spans="143:145" x14ac:dyDescent="0.2">
      <c r="EM53949" s="39"/>
      <c r="EN53949" s="39"/>
      <c r="EO53949" s="39"/>
    </row>
    <row r="53950" spans="143:145" x14ac:dyDescent="0.2">
      <c r="EM53950" s="39"/>
      <c r="EN53950" s="39"/>
      <c r="EO53950" s="39"/>
    </row>
    <row r="53951" spans="143:145" x14ac:dyDescent="0.2">
      <c r="EM53951" s="39"/>
      <c r="EN53951" s="39"/>
      <c r="EO53951" s="39"/>
    </row>
    <row r="53952" spans="143:145" x14ac:dyDescent="0.2">
      <c r="EM53952" s="39"/>
      <c r="EN53952" s="39"/>
      <c r="EO53952" s="39"/>
    </row>
    <row r="53953" spans="143:145" x14ac:dyDescent="0.2">
      <c r="EM53953" s="39"/>
      <c r="EN53953" s="39"/>
      <c r="EO53953" s="39"/>
    </row>
    <row r="53954" spans="143:145" x14ac:dyDescent="0.2">
      <c r="EM53954" s="39"/>
      <c r="EN53954" s="39"/>
      <c r="EO53954" s="39"/>
    </row>
    <row r="53955" spans="143:145" x14ac:dyDescent="0.2">
      <c r="EM53955" s="39"/>
      <c r="EN53955" s="39"/>
      <c r="EO53955" s="39"/>
    </row>
    <row r="53956" spans="143:145" x14ac:dyDescent="0.2">
      <c r="EM53956" s="39"/>
      <c r="EN53956" s="39"/>
      <c r="EO53956" s="39"/>
    </row>
    <row r="53957" spans="143:145" x14ac:dyDescent="0.2">
      <c r="EM53957" s="39"/>
      <c r="EN53957" s="39"/>
      <c r="EO53957" s="39"/>
    </row>
    <row r="53958" spans="143:145" x14ac:dyDescent="0.2">
      <c r="EM53958" s="39"/>
      <c r="EN53958" s="39"/>
      <c r="EO53958" s="39"/>
    </row>
    <row r="53959" spans="143:145" x14ac:dyDescent="0.2">
      <c r="EM53959" s="39"/>
      <c r="EN53959" s="39"/>
      <c r="EO53959" s="39"/>
    </row>
    <row r="53960" spans="143:145" x14ac:dyDescent="0.2">
      <c r="EM53960" s="39"/>
      <c r="EN53960" s="39"/>
      <c r="EO53960" s="39"/>
    </row>
    <row r="53961" spans="143:145" x14ac:dyDescent="0.2">
      <c r="EM53961" s="39"/>
      <c r="EN53961" s="39"/>
      <c r="EO53961" s="39"/>
    </row>
    <row r="53962" spans="143:145" x14ac:dyDescent="0.2">
      <c r="EM53962" s="39"/>
      <c r="EN53962" s="39"/>
      <c r="EO53962" s="39"/>
    </row>
    <row r="53963" spans="143:145" x14ac:dyDescent="0.2">
      <c r="EM53963" s="39"/>
      <c r="EN53963" s="39"/>
      <c r="EO53963" s="39"/>
    </row>
    <row r="53964" spans="143:145" x14ac:dyDescent="0.2">
      <c r="EM53964" s="39"/>
      <c r="EN53964" s="39"/>
      <c r="EO53964" s="39"/>
    </row>
    <row r="53965" spans="143:145" x14ac:dyDescent="0.2">
      <c r="EM53965" s="39"/>
      <c r="EN53965" s="39"/>
      <c r="EO53965" s="39"/>
    </row>
    <row r="53966" spans="143:145" x14ac:dyDescent="0.2">
      <c r="EM53966" s="39"/>
      <c r="EN53966" s="39"/>
      <c r="EO53966" s="39"/>
    </row>
    <row r="53967" spans="143:145" x14ac:dyDescent="0.2">
      <c r="EM53967" s="39"/>
      <c r="EN53967" s="39"/>
      <c r="EO53967" s="39"/>
    </row>
    <row r="53968" spans="143:145" x14ac:dyDescent="0.2">
      <c r="EM53968" s="39"/>
      <c r="EN53968" s="39"/>
      <c r="EO53968" s="39"/>
    </row>
    <row r="53969" spans="143:145" x14ac:dyDescent="0.2">
      <c r="EM53969" s="39"/>
      <c r="EN53969" s="39"/>
      <c r="EO53969" s="39"/>
    </row>
    <row r="53970" spans="143:145" x14ac:dyDescent="0.2">
      <c r="EM53970" s="39"/>
      <c r="EN53970" s="39"/>
      <c r="EO53970" s="39"/>
    </row>
    <row r="53971" spans="143:145" x14ac:dyDescent="0.2">
      <c r="EM53971" s="39"/>
      <c r="EN53971" s="39"/>
      <c r="EO53971" s="39"/>
    </row>
    <row r="53972" spans="143:145" x14ac:dyDescent="0.2">
      <c r="EM53972" s="39"/>
      <c r="EN53972" s="39"/>
      <c r="EO53972" s="39"/>
    </row>
    <row r="53973" spans="143:145" x14ac:dyDescent="0.2">
      <c r="EM53973" s="39"/>
      <c r="EN53973" s="39"/>
      <c r="EO53973" s="39"/>
    </row>
    <row r="53974" spans="143:145" x14ac:dyDescent="0.2">
      <c r="EM53974" s="39"/>
      <c r="EN53974" s="39"/>
      <c r="EO53974" s="39"/>
    </row>
    <row r="53975" spans="143:145" x14ac:dyDescent="0.2">
      <c r="EM53975" s="39"/>
      <c r="EN53975" s="39"/>
      <c r="EO53975" s="39"/>
    </row>
    <row r="53976" spans="143:145" x14ac:dyDescent="0.2">
      <c r="EM53976" s="39"/>
      <c r="EN53976" s="39"/>
      <c r="EO53976" s="39"/>
    </row>
    <row r="53977" spans="143:145" x14ac:dyDescent="0.2">
      <c r="EM53977" s="39"/>
      <c r="EN53977" s="39"/>
      <c r="EO53977" s="39"/>
    </row>
    <row r="53978" spans="143:145" x14ac:dyDescent="0.2">
      <c r="EM53978" s="39"/>
      <c r="EN53978" s="39"/>
      <c r="EO53978" s="39"/>
    </row>
    <row r="53979" spans="143:145" x14ac:dyDescent="0.2">
      <c r="EM53979" s="39"/>
      <c r="EN53979" s="39"/>
      <c r="EO53979" s="39"/>
    </row>
    <row r="53980" spans="143:145" x14ac:dyDescent="0.2">
      <c r="EM53980" s="39"/>
      <c r="EN53980" s="39"/>
      <c r="EO53980" s="39"/>
    </row>
    <row r="53981" spans="143:145" x14ac:dyDescent="0.2">
      <c r="EM53981" s="39"/>
      <c r="EN53981" s="39"/>
      <c r="EO53981" s="39"/>
    </row>
    <row r="53982" spans="143:145" x14ac:dyDescent="0.2">
      <c r="EM53982" s="39"/>
      <c r="EN53982" s="39"/>
      <c r="EO53982" s="39"/>
    </row>
    <row r="53983" spans="143:145" x14ac:dyDescent="0.2">
      <c r="EM53983" s="39"/>
      <c r="EN53983" s="39"/>
      <c r="EO53983" s="39"/>
    </row>
    <row r="53984" spans="143:145" x14ac:dyDescent="0.2">
      <c r="EM53984" s="39"/>
      <c r="EN53984" s="39"/>
      <c r="EO53984" s="39"/>
    </row>
    <row r="53985" spans="143:145" x14ac:dyDescent="0.2">
      <c r="EM53985" s="39"/>
      <c r="EN53985" s="39"/>
      <c r="EO53985" s="39"/>
    </row>
    <row r="53986" spans="143:145" x14ac:dyDescent="0.2">
      <c r="EM53986" s="39"/>
      <c r="EN53986" s="39"/>
      <c r="EO53986" s="39"/>
    </row>
    <row r="53987" spans="143:145" x14ac:dyDescent="0.2">
      <c r="EM53987" s="39"/>
      <c r="EN53987" s="39"/>
      <c r="EO53987" s="39"/>
    </row>
    <row r="53988" spans="143:145" x14ac:dyDescent="0.2">
      <c r="EM53988" s="39"/>
      <c r="EN53988" s="39"/>
      <c r="EO53988" s="39"/>
    </row>
    <row r="53989" spans="143:145" x14ac:dyDescent="0.2">
      <c r="EM53989" s="39"/>
      <c r="EN53989" s="39"/>
      <c r="EO53989" s="39"/>
    </row>
    <row r="53990" spans="143:145" x14ac:dyDescent="0.2">
      <c r="EM53990" s="39"/>
      <c r="EN53990" s="39"/>
      <c r="EO53990" s="39"/>
    </row>
    <row r="53991" spans="143:145" x14ac:dyDescent="0.2">
      <c r="EM53991" s="39"/>
      <c r="EN53991" s="39"/>
      <c r="EO53991" s="39"/>
    </row>
    <row r="53992" spans="143:145" x14ac:dyDescent="0.2">
      <c r="EM53992" s="39"/>
      <c r="EN53992" s="39"/>
      <c r="EO53992" s="39"/>
    </row>
    <row r="53993" spans="143:145" x14ac:dyDescent="0.2">
      <c r="EM53993" s="39"/>
      <c r="EN53993" s="39"/>
      <c r="EO53993" s="39"/>
    </row>
    <row r="53994" spans="143:145" x14ac:dyDescent="0.2">
      <c r="EM53994" s="39"/>
      <c r="EN53994" s="39"/>
      <c r="EO53994" s="39"/>
    </row>
    <row r="53995" spans="143:145" x14ac:dyDescent="0.2">
      <c r="EM53995" s="39"/>
      <c r="EN53995" s="39"/>
      <c r="EO53995" s="39"/>
    </row>
    <row r="53996" spans="143:145" x14ac:dyDescent="0.2">
      <c r="EM53996" s="39"/>
      <c r="EN53996" s="39"/>
      <c r="EO53996" s="39"/>
    </row>
    <row r="53997" spans="143:145" x14ac:dyDescent="0.2">
      <c r="EM53997" s="39"/>
      <c r="EN53997" s="39"/>
      <c r="EO53997" s="39"/>
    </row>
    <row r="53998" spans="143:145" x14ac:dyDescent="0.2">
      <c r="EM53998" s="39"/>
      <c r="EN53998" s="39"/>
      <c r="EO53998" s="39"/>
    </row>
    <row r="53999" spans="143:145" x14ac:dyDescent="0.2">
      <c r="EM53999" s="39"/>
      <c r="EN53999" s="39"/>
      <c r="EO53999" s="39"/>
    </row>
    <row r="54000" spans="143:145" x14ac:dyDescent="0.2">
      <c r="EM54000" s="39"/>
      <c r="EN54000" s="39"/>
      <c r="EO54000" s="39"/>
    </row>
    <row r="54001" spans="143:145" x14ac:dyDescent="0.2">
      <c r="EM54001" s="39"/>
      <c r="EN54001" s="39"/>
      <c r="EO54001" s="39"/>
    </row>
    <row r="54002" spans="143:145" x14ac:dyDescent="0.2">
      <c r="EM54002" s="39"/>
      <c r="EN54002" s="39"/>
      <c r="EO54002" s="39"/>
    </row>
    <row r="54003" spans="143:145" x14ac:dyDescent="0.2">
      <c r="EM54003" s="39"/>
      <c r="EN54003" s="39"/>
      <c r="EO54003" s="39"/>
    </row>
    <row r="54004" spans="143:145" x14ac:dyDescent="0.2">
      <c r="EM54004" s="39"/>
      <c r="EN54004" s="39"/>
      <c r="EO54004" s="39"/>
    </row>
    <row r="54005" spans="143:145" x14ac:dyDescent="0.2">
      <c r="EM54005" s="39"/>
      <c r="EN54005" s="39"/>
      <c r="EO54005" s="39"/>
    </row>
    <row r="54006" spans="143:145" x14ac:dyDescent="0.2">
      <c r="EM54006" s="39"/>
      <c r="EN54006" s="39"/>
      <c r="EO54006" s="39"/>
    </row>
    <row r="54007" spans="143:145" x14ac:dyDescent="0.2">
      <c r="EM54007" s="39"/>
      <c r="EN54007" s="39"/>
      <c r="EO54007" s="39"/>
    </row>
    <row r="54008" spans="143:145" x14ac:dyDescent="0.2">
      <c r="EM54008" s="39"/>
      <c r="EN54008" s="39"/>
      <c r="EO54008" s="39"/>
    </row>
    <row r="54009" spans="143:145" x14ac:dyDescent="0.2">
      <c r="EM54009" s="39"/>
      <c r="EN54009" s="39"/>
      <c r="EO54009" s="39"/>
    </row>
    <row r="54010" spans="143:145" x14ac:dyDescent="0.2">
      <c r="EM54010" s="39"/>
      <c r="EN54010" s="39"/>
      <c r="EO54010" s="39"/>
    </row>
    <row r="54011" spans="143:145" x14ac:dyDescent="0.2">
      <c r="EM54011" s="39"/>
      <c r="EN54011" s="39"/>
      <c r="EO54011" s="39"/>
    </row>
    <row r="54012" spans="143:145" x14ac:dyDescent="0.2">
      <c r="EM54012" s="39"/>
      <c r="EN54012" s="39"/>
      <c r="EO54012" s="39"/>
    </row>
    <row r="54013" spans="143:145" x14ac:dyDescent="0.2">
      <c r="EM54013" s="39"/>
      <c r="EN54013" s="39"/>
      <c r="EO54013" s="39"/>
    </row>
    <row r="54014" spans="143:145" x14ac:dyDescent="0.2">
      <c r="EM54014" s="39"/>
      <c r="EN54014" s="39"/>
      <c r="EO54014" s="39"/>
    </row>
    <row r="54015" spans="143:145" x14ac:dyDescent="0.2">
      <c r="EM54015" s="39"/>
      <c r="EN54015" s="39"/>
      <c r="EO54015" s="39"/>
    </row>
    <row r="54016" spans="143:145" x14ac:dyDescent="0.2">
      <c r="EM54016" s="39"/>
      <c r="EN54016" s="39"/>
      <c r="EO54016" s="39"/>
    </row>
    <row r="54017" spans="143:145" x14ac:dyDescent="0.2">
      <c r="EM54017" s="39"/>
      <c r="EN54017" s="39"/>
      <c r="EO54017" s="39"/>
    </row>
    <row r="54018" spans="143:145" x14ac:dyDescent="0.2">
      <c r="EM54018" s="39"/>
      <c r="EN54018" s="39"/>
      <c r="EO54018" s="39"/>
    </row>
    <row r="54019" spans="143:145" x14ac:dyDescent="0.2">
      <c r="EM54019" s="39"/>
      <c r="EN54019" s="39"/>
      <c r="EO54019" s="39"/>
    </row>
    <row r="54020" spans="143:145" x14ac:dyDescent="0.2">
      <c r="EM54020" s="39"/>
      <c r="EN54020" s="39"/>
      <c r="EO54020" s="39"/>
    </row>
    <row r="54021" spans="143:145" x14ac:dyDescent="0.2">
      <c r="EM54021" s="39"/>
      <c r="EN54021" s="39"/>
      <c r="EO54021" s="39"/>
    </row>
    <row r="54022" spans="143:145" x14ac:dyDescent="0.2">
      <c r="EM54022" s="39"/>
      <c r="EN54022" s="39"/>
      <c r="EO54022" s="39"/>
    </row>
    <row r="54023" spans="143:145" x14ac:dyDescent="0.2">
      <c r="EM54023" s="39"/>
      <c r="EN54023" s="39"/>
      <c r="EO54023" s="39"/>
    </row>
    <row r="54024" spans="143:145" x14ac:dyDescent="0.2">
      <c r="EM54024" s="39"/>
      <c r="EN54024" s="39"/>
      <c r="EO54024" s="39"/>
    </row>
    <row r="54025" spans="143:145" x14ac:dyDescent="0.2">
      <c r="EM54025" s="39"/>
      <c r="EN54025" s="39"/>
      <c r="EO54025" s="39"/>
    </row>
    <row r="54026" spans="143:145" x14ac:dyDescent="0.2">
      <c r="EM54026" s="39"/>
      <c r="EN54026" s="39"/>
      <c r="EO54026" s="39"/>
    </row>
    <row r="54027" spans="143:145" x14ac:dyDescent="0.2">
      <c r="EM54027" s="39"/>
      <c r="EN54027" s="39"/>
      <c r="EO54027" s="39"/>
    </row>
    <row r="54028" spans="143:145" x14ac:dyDescent="0.2">
      <c r="EM54028" s="39"/>
      <c r="EN54028" s="39"/>
      <c r="EO54028" s="39"/>
    </row>
    <row r="54029" spans="143:145" x14ac:dyDescent="0.2">
      <c r="EM54029" s="39"/>
      <c r="EN54029" s="39"/>
      <c r="EO54029" s="39"/>
    </row>
    <row r="54030" spans="143:145" x14ac:dyDescent="0.2">
      <c r="EM54030" s="39"/>
      <c r="EN54030" s="39"/>
      <c r="EO54030" s="39"/>
    </row>
    <row r="54031" spans="143:145" x14ac:dyDescent="0.2">
      <c r="EM54031" s="39"/>
      <c r="EN54031" s="39"/>
      <c r="EO54031" s="39"/>
    </row>
    <row r="54032" spans="143:145" x14ac:dyDescent="0.2">
      <c r="EM54032" s="39"/>
      <c r="EN54032" s="39"/>
      <c r="EO54032" s="39"/>
    </row>
    <row r="54033" spans="143:145" x14ac:dyDescent="0.2">
      <c r="EM54033" s="39"/>
      <c r="EN54033" s="39"/>
      <c r="EO54033" s="39"/>
    </row>
    <row r="54034" spans="143:145" x14ac:dyDescent="0.2">
      <c r="EM54034" s="39"/>
      <c r="EN54034" s="39"/>
      <c r="EO54034" s="39"/>
    </row>
    <row r="54035" spans="143:145" x14ac:dyDescent="0.2">
      <c r="EM54035" s="39"/>
      <c r="EN54035" s="39"/>
      <c r="EO54035" s="39"/>
    </row>
    <row r="54036" spans="143:145" x14ac:dyDescent="0.2">
      <c r="EM54036" s="39"/>
      <c r="EN54036" s="39"/>
      <c r="EO54036" s="39"/>
    </row>
    <row r="54037" spans="143:145" x14ac:dyDescent="0.2">
      <c r="EM54037" s="39"/>
      <c r="EN54037" s="39"/>
      <c r="EO54037" s="39"/>
    </row>
    <row r="54038" spans="143:145" x14ac:dyDescent="0.2">
      <c r="EM54038" s="39"/>
      <c r="EN54038" s="39"/>
      <c r="EO54038" s="39"/>
    </row>
    <row r="54039" spans="143:145" x14ac:dyDescent="0.2">
      <c r="EM54039" s="39"/>
      <c r="EN54039" s="39"/>
      <c r="EO54039" s="39"/>
    </row>
    <row r="54040" spans="143:145" x14ac:dyDescent="0.2">
      <c r="EM54040" s="39"/>
      <c r="EN54040" s="39"/>
      <c r="EO54040" s="39"/>
    </row>
    <row r="54041" spans="143:145" x14ac:dyDescent="0.2">
      <c r="EM54041" s="39"/>
      <c r="EN54041" s="39"/>
      <c r="EO54041" s="39"/>
    </row>
    <row r="54042" spans="143:145" x14ac:dyDescent="0.2">
      <c r="EM54042" s="39"/>
      <c r="EN54042" s="39"/>
      <c r="EO54042" s="39"/>
    </row>
    <row r="54043" spans="143:145" x14ac:dyDescent="0.2">
      <c r="EM54043" s="39"/>
      <c r="EN54043" s="39"/>
      <c r="EO54043" s="39"/>
    </row>
    <row r="54044" spans="143:145" x14ac:dyDescent="0.2">
      <c r="EM54044" s="39"/>
      <c r="EN54044" s="39"/>
      <c r="EO54044" s="39"/>
    </row>
    <row r="54045" spans="143:145" x14ac:dyDescent="0.2">
      <c r="EM54045" s="39"/>
      <c r="EN54045" s="39"/>
      <c r="EO54045" s="39"/>
    </row>
    <row r="54046" spans="143:145" x14ac:dyDescent="0.2">
      <c r="EM54046" s="39"/>
      <c r="EN54046" s="39"/>
      <c r="EO54046" s="39"/>
    </row>
    <row r="54047" spans="143:145" x14ac:dyDescent="0.2">
      <c r="EM54047" s="39"/>
      <c r="EN54047" s="39"/>
      <c r="EO54047" s="39"/>
    </row>
    <row r="54048" spans="143:145" x14ac:dyDescent="0.2">
      <c r="EM54048" s="39"/>
      <c r="EN54048" s="39"/>
      <c r="EO54048" s="39"/>
    </row>
    <row r="54049" spans="143:145" x14ac:dyDescent="0.2">
      <c r="EM54049" s="39"/>
      <c r="EN54049" s="39"/>
      <c r="EO54049" s="39"/>
    </row>
    <row r="54050" spans="143:145" x14ac:dyDescent="0.2">
      <c r="EM54050" s="39"/>
      <c r="EN54050" s="39"/>
      <c r="EO54050" s="39"/>
    </row>
    <row r="54051" spans="143:145" x14ac:dyDescent="0.2">
      <c r="EM54051" s="39"/>
      <c r="EN54051" s="39"/>
      <c r="EO54051" s="39"/>
    </row>
    <row r="54052" spans="143:145" x14ac:dyDescent="0.2">
      <c r="EM54052" s="39"/>
      <c r="EN54052" s="39"/>
      <c r="EO54052" s="39"/>
    </row>
    <row r="54053" spans="143:145" x14ac:dyDescent="0.2">
      <c r="EM54053" s="39"/>
      <c r="EN54053" s="39"/>
      <c r="EO54053" s="39"/>
    </row>
    <row r="54054" spans="143:145" x14ac:dyDescent="0.2">
      <c r="EM54054" s="39"/>
      <c r="EN54054" s="39"/>
      <c r="EO54054" s="39"/>
    </row>
    <row r="54055" spans="143:145" x14ac:dyDescent="0.2">
      <c r="EM54055" s="39"/>
      <c r="EN54055" s="39"/>
      <c r="EO54055" s="39"/>
    </row>
    <row r="54056" spans="143:145" x14ac:dyDescent="0.2">
      <c r="EM54056" s="39"/>
      <c r="EN54056" s="39"/>
      <c r="EO54056" s="39"/>
    </row>
    <row r="54057" spans="143:145" x14ac:dyDescent="0.2">
      <c r="EM54057" s="39"/>
      <c r="EN54057" s="39"/>
      <c r="EO54057" s="39"/>
    </row>
    <row r="54058" spans="143:145" x14ac:dyDescent="0.2">
      <c r="EM54058" s="39"/>
      <c r="EN54058" s="39"/>
      <c r="EO54058" s="39"/>
    </row>
    <row r="54059" spans="143:145" x14ac:dyDescent="0.2">
      <c r="EM54059" s="39"/>
      <c r="EN54059" s="39"/>
      <c r="EO54059" s="39"/>
    </row>
    <row r="54060" spans="143:145" x14ac:dyDescent="0.2">
      <c r="EM54060" s="39"/>
      <c r="EN54060" s="39"/>
      <c r="EO54060" s="39"/>
    </row>
    <row r="54061" spans="143:145" x14ac:dyDescent="0.2">
      <c r="EM54061" s="39"/>
      <c r="EN54061" s="39"/>
      <c r="EO54061" s="39"/>
    </row>
    <row r="54062" spans="143:145" x14ac:dyDescent="0.2">
      <c r="EM54062" s="39"/>
      <c r="EN54062" s="39"/>
      <c r="EO54062" s="39"/>
    </row>
    <row r="54063" spans="143:145" x14ac:dyDescent="0.2">
      <c r="EM54063" s="39"/>
      <c r="EN54063" s="39"/>
      <c r="EO54063" s="39"/>
    </row>
    <row r="54064" spans="143:145" x14ac:dyDescent="0.2">
      <c r="EM54064" s="39"/>
      <c r="EN54064" s="39"/>
      <c r="EO54064" s="39"/>
    </row>
    <row r="54065" spans="143:145" x14ac:dyDescent="0.2">
      <c r="EM54065" s="39"/>
      <c r="EN54065" s="39"/>
      <c r="EO54065" s="39"/>
    </row>
    <row r="54066" spans="143:145" x14ac:dyDescent="0.2">
      <c r="EM54066" s="39"/>
      <c r="EN54066" s="39"/>
      <c r="EO54066" s="39"/>
    </row>
    <row r="54067" spans="143:145" x14ac:dyDescent="0.2">
      <c r="EM54067" s="39"/>
      <c r="EN54067" s="39"/>
      <c r="EO54067" s="39"/>
    </row>
    <row r="54068" spans="143:145" x14ac:dyDescent="0.2">
      <c r="EM54068" s="39"/>
      <c r="EN54068" s="39"/>
      <c r="EO54068" s="39"/>
    </row>
    <row r="54069" spans="143:145" x14ac:dyDescent="0.2">
      <c r="EM54069" s="39"/>
      <c r="EN54069" s="39"/>
      <c r="EO54069" s="39"/>
    </row>
    <row r="54070" spans="143:145" x14ac:dyDescent="0.2">
      <c r="EM54070" s="39"/>
      <c r="EN54070" s="39"/>
      <c r="EO54070" s="39"/>
    </row>
    <row r="54071" spans="143:145" x14ac:dyDescent="0.2">
      <c r="EM54071" s="39"/>
      <c r="EN54071" s="39"/>
      <c r="EO54071" s="39"/>
    </row>
    <row r="54072" spans="143:145" x14ac:dyDescent="0.2">
      <c r="EM54072" s="39"/>
      <c r="EN54072" s="39"/>
      <c r="EO54072" s="39"/>
    </row>
    <row r="54073" spans="143:145" x14ac:dyDescent="0.2">
      <c r="EM54073" s="39"/>
      <c r="EN54073" s="39"/>
      <c r="EO54073" s="39"/>
    </row>
    <row r="54074" spans="143:145" x14ac:dyDescent="0.2">
      <c r="EM54074" s="39"/>
      <c r="EN54074" s="39"/>
      <c r="EO54074" s="39"/>
    </row>
    <row r="54075" spans="143:145" x14ac:dyDescent="0.2">
      <c r="EM54075" s="39"/>
      <c r="EN54075" s="39"/>
      <c r="EO54075" s="39"/>
    </row>
    <row r="54076" spans="143:145" x14ac:dyDescent="0.2">
      <c r="EM54076" s="39"/>
      <c r="EN54076" s="39"/>
      <c r="EO54076" s="39"/>
    </row>
    <row r="54077" spans="143:145" x14ac:dyDescent="0.2">
      <c r="EM54077" s="39"/>
      <c r="EN54077" s="39"/>
      <c r="EO54077" s="39"/>
    </row>
    <row r="54078" spans="143:145" x14ac:dyDescent="0.2">
      <c r="EM54078" s="39"/>
      <c r="EN54078" s="39"/>
      <c r="EO54078" s="39"/>
    </row>
    <row r="54079" spans="143:145" x14ac:dyDescent="0.2">
      <c r="EM54079" s="39"/>
      <c r="EN54079" s="39"/>
      <c r="EO54079" s="39"/>
    </row>
    <row r="54080" spans="143:145" x14ac:dyDescent="0.2">
      <c r="EM54080" s="39"/>
      <c r="EN54080" s="39"/>
      <c r="EO54080" s="39"/>
    </row>
    <row r="54081" spans="143:145" x14ac:dyDescent="0.2">
      <c r="EM54081" s="39"/>
      <c r="EN54081" s="39"/>
      <c r="EO54081" s="39"/>
    </row>
    <row r="54082" spans="143:145" x14ac:dyDescent="0.2">
      <c r="EM54082" s="39"/>
      <c r="EN54082" s="39"/>
      <c r="EO54082" s="39"/>
    </row>
    <row r="54083" spans="143:145" x14ac:dyDescent="0.2">
      <c r="EM54083" s="39"/>
      <c r="EN54083" s="39"/>
      <c r="EO54083" s="39"/>
    </row>
    <row r="54084" spans="143:145" x14ac:dyDescent="0.2">
      <c r="EM54084" s="39"/>
      <c r="EN54084" s="39"/>
      <c r="EO54084" s="39"/>
    </row>
    <row r="54085" spans="143:145" x14ac:dyDescent="0.2">
      <c r="EM54085" s="39"/>
      <c r="EN54085" s="39"/>
      <c r="EO54085" s="39"/>
    </row>
    <row r="54086" spans="143:145" x14ac:dyDescent="0.2">
      <c r="EM54086" s="39"/>
      <c r="EN54086" s="39"/>
      <c r="EO54086" s="39"/>
    </row>
    <row r="54087" spans="143:145" x14ac:dyDescent="0.2">
      <c r="EM54087" s="39"/>
      <c r="EN54087" s="39"/>
      <c r="EO54087" s="39"/>
    </row>
    <row r="54088" spans="143:145" x14ac:dyDescent="0.2">
      <c r="EM54088" s="39"/>
      <c r="EN54088" s="39"/>
      <c r="EO54088" s="39"/>
    </row>
    <row r="54089" spans="143:145" x14ac:dyDescent="0.2">
      <c r="EM54089" s="39"/>
      <c r="EN54089" s="39"/>
      <c r="EO54089" s="39"/>
    </row>
    <row r="54090" spans="143:145" x14ac:dyDescent="0.2">
      <c r="EM54090" s="39"/>
      <c r="EN54090" s="39"/>
      <c r="EO54090" s="39"/>
    </row>
    <row r="54091" spans="143:145" x14ac:dyDescent="0.2">
      <c r="EM54091" s="39"/>
      <c r="EN54091" s="39"/>
      <c r="EO54091" s="39"/>
    </row>
    <row r="54092" spans="143:145" x14ac:dyDescent="0.2">
      <c r="EM54092" s="39"/>
      <c r="EN54092" s="39"/>
      <c r="EO54092" s="39"/>
    </row>
    <row r="54093" spans="143:145" x14ac:dyDescent="0.2">
      <c r="EM54093" s="39"/>
      <c r="EN54093" s="39"/>
      <c r="EO54093" s="39"/>
    </row>
    <row r="54094" spans="143:145" x14ac:dyDescent="0.2">
      <c r="EM54094" s="39"/>
      <c r="EN54094" s="39"/>
      <c r="EO54094" s="39"/>
    </row>
    <row r="54095" spans="143:145" x14ac:dyDescent="0.2">
      <c r="EM54095" s="39"/>
      <c r="EN54095" s="39"/>
      <c r="EO54095" s="39"/>
    </row>
    <row r="54096" spans="143:145" x14ac:dyDescent="0.2">
      <c r="EM54096" s="39"/>
      <c r="EN54096" s="39"/>
      <c r="EO54096" s="39"/>
    </row>
    <row r="54097" spans="143:145" x14ac:dyDescent="0.2">
      <c r="EM54097" s="39"/>
      <c r="EN54097" s="39"/>
      <c r="EO54097" s="39"/>
    </row>
    <row r="54098" spans="143:145" x14ac:dyDescent="0.2">
      <c r="EM54098" s="39"/>
      <c r="EN54098" s="39"/>
      <c r="EO54098" s="39"/>
    </row>
    <row r="54099" spans="143:145" x14ac:dyDescent="0.2">
      <c r="EM54099" s="39"/>
      <c r="EN54099" s="39"/>
      <c r="EO54099" s="39"/>
    </row>
    <row r="54100" spans="143:145" x14ac:dyDescent="0.2">
      <c r="EM54100" s="39"/>
      <c r="EN54100" s="39"/>
      <c r="EO54100" s="39"/>
    </row>
    <row r="54101" spans="143:145" x14ac:dyDescent="0.2">
      <c r="EM54101" s="39"/>
      <c r="EN54101" s="39"/>
      <c r="EO54101" s="39"/>
    </row>
    <row r="54102" spans="143:145" x14ac:dyDescent="0.2">
      <c r="EM54102" s="39"/>
      <c r="EN54102" s="39"/>
      <c r="EO54102" s="39"/>
    </row>
    <row r="54103" spans="143:145" x14ac:dyDescent="0.2">
      <c r="EM54103" s="39"/>
      <c r="EN54103" s="39"/>
      <c r="EO54103" s="39"/>
    </row>
    <row r="54104" spans="143:145" x14ac:dyDescent="0.2">
      <c r="EM54104" s="39"/>
      <c r="EN54104" s="39"/>
      <c r="EO54104" s="39"/>
    </row>
    <row r="54105" spans="143:145" x14ac:dyDescent="0.2">
      <c r="EM54105" s="39"/>
      <c r="EN54105" s="39"/>
      <c r="EO54105" s="39"/>
    </row>
    <row r="54106" spans="143:145" x14ac:dyDescent="0.2">
      <c r="EM54106" s="39"/>
      <c r="EN54106" s="39"/>
      <c r="EO54106" s="39"/>
    </row>
    <row r="54107" spans="143:145" x14ac:dyDescent="0.2">
      <c r="EM54107" s="39"/>
      <c r="EN54107" s="39"/>
      <c r="EO54107" s="39"/>
    </row>
    <row r="54108" spans="143:145" x14ac:dyDescent="0.2">
      <c r="EM54108" s="39"/>
      <c r="EN54108" s="39"/>
      <c r="EO54108" s="39"/>
    </row>
    <row r="54109" spans="143:145" x14ac:dyDescent="0.2">
      <c r="EM54109" s="39"/>
      <c r="EN54109" s="39"/>
      <c r="EO54109" s="39"/>
    </row>
    <row r="54110" spans="143:145" x14ac:dyDescent="0.2">
      <c r="EM54110" s="39"/>
      <c r="EN54110" s="39"/>
      <c r="EO54110" s="39"/>
    </row>
    <row r="54111" spans="143:145" x14ac:dyDescent="0.2">
      <c r="EM54111" s="39"/>
      <c r="EN54111" s="39"/>
      <c r="EO54111" s="39"/>
    </row>
    <row r="54112" spans="143:145" x14ac:dyDescent="0.2">
      <c r="EM54112" s="39"/>
      <c r="EN54112" s="39"/>
      <c r="EO54112" s="39"/>
    </row>
    <row r="54113" spans="143:145" x14ac:dyDescent="0.2">
      <c r="EM54113" s="39"/>
      <c r="EN54113" s="39"/>
      <c r="EO54113" s="39"/>
    </row>
    <row r="54114" spans="143:145" x14ac:dyDescent="0.2">
      <c r="EM54114" s="39"/>
      <c r="EN54114" s="39"/>
      <c r="EO54114" s="39"/>
    </row>
    <row r="54115" spans="143:145" x14ac:dyDescent="0.2">
      <c r="EM54115" s="39"/>
      <c r="EN54115" s="39"/>
      <c r="EO54115" s="39"/>
    </row>
    <row r="54116" spans="143:145" x14ac:dyDescent="0.2">
      <c r="EM54116" s="39"/>
      <c r="EN54116" s="39"/>
      <c r="EO54116" s="39"/>
    </row>
    <row r="54117" spans="143:145" x14ac:dyDescent="0.2">
      <c r="EM54117" s="39"/>
      <c r="EN54117" s="39"/>
      <c r="EO54117" s="39"/>
    </row>
    <row r="54118" spans="143:145" x14ac:dyDescent="0.2">
      <c r="EM54118" s="39"/>
      <c r="EN54118" s="39"/>
      <c r="EO54118" s="39"/>
    </row>
    <row r="54119" spans="143:145" x14ac:dyDescent="0.2">
      <c r="EM54119" s="39"/>
      <c r="EN54119" s="39"/>
      <c r="EO54119" s="39"/>
    </row>
    <row r="54120" spans="143:145" x14ac:dyDescent="0.2">
      <c r="EM54120" s="39"/>
      <c r="EN54120" s="39"/>
      <c r="EO54120" s="39"/>
    </row>
    <row r="54121" spans="143:145" x14ac:dyDescent="0.2">
      <c r="EM54121" s="39"/>
      <c r="EN54121" s="39"/>
      <c r="EO54121" s="39"/>
    </row>
    <row r="54122" spans="143:145" x14ac:dyDescent="0.2">
      <c r="EM54122" s="39"/>
      <c r="EN54122" s="39"/>
      <c r="EO54122" s="39"/>
    </row>
    <row r="54123" spans="143:145" x14ac:dyDescent="0.2">
      <c r="EM54123" s="39"/>
      <c r="EN54123" s="39"/>
      <c r="EO54123" s="39"/>
    </row>
    <row r="54124" spans="143:145" x14ac:dyDescent="0.2">
      <c r="EM54124" s="39"/>
      <c r="EN54124" s="39"/>
      <c r="EO54124" s="39"/>
    </row>
    <row r="54125" spans="143:145" x14ac:dyDescent="0.2">
      <c r="EM54125" s="39"/>
      <c r="EN54125" s="39"/>
      <c r="EO54125" s="39"/>
    </row>
    <row r="54126" spans="143:145" x14ac:dyDescent="0.2">
      <c r="EM54126" s="39"/>
      <c r="EN54126" s="39"/>
      <c r="EO54126" s="39"/>
    </row>
    <row r="54127" spans="143:145" x14ac:dyDescent="0.2">
      <c r="EM54127" s="39"/>
      <c r="EN54127" s="39"/>
      <c r="EO54127" s="39"/>
    </row>
    <row r="54128" spans="143:145" x14ac:dyDescent="0.2">
      <c r="EM54128" s="39"/>
      <c r="EN54128" s="39"/>
      <c r="EO54128" s="39"/>
    </row>
    <row r="54129" spans="143:145" x14ac:dyDescent="0.2">
      <c r="EM54129" s="39"/>
      <c r="EN54129" s="39"/>
      <c r="EO54129" s="39"/>
    </row>
    <row r="54130" spans="143:145" x14ac:dyDescent="0.2">
      <c r="EM54130" s="39"/>
      <c r="EN54130" s="39"/>
      <c r="EO54130" s="39"/>
    </row>
    <row r="54131" spans="143:145" x14ac:dyDescent="0.2">
      <c r="EM54131" s="39"/>
      <c r="EN54131" s="39"/>
      <c r="EO54131" s="39"/>
    </row>
    <row r="54132" spans="143:145" x14ac:dyDescent="0.2">
      <c r="EM54132" s="39"/>
      <c r="EN54132" s="39"/>
      <c r="EO54132" s="39"/>
    </row>
    <row r="54133" spans="143:145" x14ac:dyDescent="0.2">
      <c r="EM54133" s="39"/>
      <c r="EN54133" s="39"/>
      <c r="EO54133" s="39"/>
    </row>
    <row r="54134" spans="143:145" x14ac:dyDescent="0.2">
      <c r="EM54134" s="39"/>
      <c r="EN54134" s="39"/>
      <c r="EO54134" s="39"/>
    </row>
    <row r="54135" spans="143:145" x14ac:dyDescent="0.2">
      <c r="EM54135" s="39"/>
      <c r="EN54135" s="39"/>
      <c r="EO54135" s="39"/>
    </row>
    <row r="54136" spans="143:145" x14ac:dyDescent="0.2">
      <c r="EM54136" s="39"/>
      <c r="EN54136" s="39"/>
      <c r="EO54136" s="39"/>
    </row>
    <row r="54137" spans="143:145" x14ac:dyDescent="0.2">
      <c r="EM54137" s="39"/>
      <c r="EN54137" s="39"/>
      <c r="EO54137" s="39"/>
    </row>
    <row r="54138" spans="143:145" x14ac:dyDescent="0.2">
      <c r="EM54138" s="39"/>
      <c r="EN54138" s="39"/>
      <c r="EO54138" s="39"/>
    </row>
    <row r="54139" spans="143:145" x14ac:dyDescent="0.2">
      <c r="EM54139" s="39"/>
      <c r="EN54139" s="39"/>
      <c r="EO54139" s="39"/>
    </row>
    <row r="54140" spans="143:145" x14ac:dyDescent="0.2">
      <c r="EM54140" s="39"/>
      <c r="EN54140" s="39"/>
      <c r="EO54140" s="39"/>
    </row>
    <row r="54141" spans="143:145" x14ac:dyDescent="0.2">
      <c r="EM54141" s="39"/>
      <c r="EN54141" s="39"/>
      <c r="EO54141" s="39"/>
    </row>
    <row r="54142" spans="143:145" x14ac:dyDescent="0.2">
      <c r="EM54142" s="39"/>
      <c r="EN54142" s="39"/>
      <c r="EO54142" s="39"/>
    </row>
    <row r="54143" spans="143:145" x14ac:dyDescent="0.2">
      <c r="EM54143" s="39"/>
      <c r="EN54143" s="39"/>
      <c r="EO54143" s="39"/>
    </row>
    <row r="54144" spans="143:145" x14ac:dyDescent="0.2">
      <c r="EM54144" s="39"/>
      <c r="EN54144" s="39"/>
      <c r="EO54144" s="39"/>
    </row>
    <row r="54145" spans="143:145" x14ac:dyDescent="0.2">
      <c r="EM54145" s="39"/>
      <c r="EN54145" s="39"/>
      <c r="EO54145" s="39"/>
    </row>
    <row r="54146" spans="143:145" x14ac:dyDescent="0.2">
      <c r="EM54146" s="39"/>
      <c r="EN54146" s="39"/>
      <c r="EO54146" s="39"/>
    </row>
    <row r="54147" spans="143:145" x14ac:dyDescent="0.2">
      <c r="EM54147" s="39"/>
      <c r="EN54147" s="39"/>
      <c r="EO54147" s="39"/>
    </row>
    <row r="54148" spans="143:145" x14ac:dyDescent="0.2">
      <c r="EM54148" s="39"/>
      <c r="EN54148" s="39"/>
      <c r="EO54148" s="39"/>
    </row>
    <row r="54149" spans="143:145" x14ac:dyDescent="0.2">
      <c r="EM54149" s="39"/>
      <c r="EN54149" s="39"/>
      <c r="EO54149" s="39"/>
    </row>
    <row r="54150" spans="143:145" x14ac:dyDescent="0.2">
      <c r="EM54150" s="39"/>
      <c r="EN54150" s="39"/>
      <c r="EO54150" s="39"/>
    </row>
    <row r="54151" spans="143:145" x14ac:dyDescent="0.2">
      <c r="EM54151" s="39"/>
      <c r="EN54151" s="39"/>
      <c r="EO54151" s="39"/>
    </row>
    <row r="54152" spans="143:145" x14ac:dyDescent="0.2">
      <c r="EM54152" s="39"/>
      <c r="EN54152" s="39"/>
      <c r="EO54152" s="39"/>
    </row>
    <row r="54153" spans="143:145" x14ac:dyDescent="0.2">
      <c r="EM54153" s="39"/>
      <c r="EN54153" s="39"/>
      <c r="EO54153" s="39"/>
    </row>
    <row r="54154" spans="143:145" x14ac:dyDescent="0.2">
      <c r="EM54154" s="39"/>
      <c r="EN54154" s="39"/>
      <c r="EO54154" s="39"/>
    </row>
    <row r="54155" spans="143:145" x14ac:dyDescent="0.2">
      <c r="EM54155" s="39"/>
      <c r="EN54155" s="39"/>
      <c r="EO54155" s="39"/>
    </row>
    <row r="54156" spans="143:145" x14ac:dyDescent="0.2">
      <c r="EM54156" s="39"/>
      <c r="EN54156" s="39"/>
      <c r="EO54156" s="39"/>
    </row>
    <row r="54157" spans="143:145" x14ac:dyDescent="0.2">
      <c r="EM54157" s="39"/>
      <c r="EN54157" s="39"/>
      <c r="EO54157" s="39"/>
    </row>
    <row r="54158" spans="143:145" x14ac:dyDescent="0.2">
      <c r="EM54158" s="39"/>
      <c r="EN54158" s="39"/>
      <c r="EO54158" s="39"/>
    </row>
    <row r="54159" spans="143:145" x14ac:dyDescent="0.2">
      <c r="EM54159" s="39"/>
      <c r="EN54159" s="39"/>
      <c r="EO54159" s="39"/>
    </row>
    <row r="54160" spans="143:145" x14ac:dyDescent="0.2">
      <c r="EM54160" s="39"/>
      <c r="EN54160" s="39"/>
      <c r="EO54160" s="39"/>
    </row>
    <row r="54161" spans="143:145" x14ac:dyDescent="0.2">
      <c r="EM54161" s="39"/>
      <c r="EN54161" s="39"/>
      <c r="EO54161" s="39"/>
    </row>
    <row r="54162" spans="143:145" x14ac:dyDescent="0.2">
      <c r="EM54162" s="39"/>
      <c r="EN54162" s="39"/>
      <c r="EO54162" s="39"/>
    </row>
    <row r="54163" spans="143:145" x14ac:dyDescent="0.2">
      <c r="EM54163" s="39"/>
      <c r="EN54163" s="39"/>
      <c r="EO54163" s="39"/>
    </row>
    <row r="54164" spans="143:145" x14ac:dyDescent="0.2">
      <c r="EM54164" s="39"/>
      <c r="EN54164" s="39"/>
      <c r="EO54164" s="39"/>
    </row>
    <row r="54165" spans="143:145" x14ac:dyDescent="0.2">
      <c r="EM54165" s="39"/>
      <c r="EN54165" s="39"/>
      <c r="EO54165" s="39"/>
    </row>
    <row r="54166" spans="143:145" x14ac:dyDescent="0.2">
      <c r="EM54166" s="39"/>
      <c r="EN54166" s="39"/>
      <c r="EO54166" s="39"/>
    </row>
    <row r="54167" spans="143:145" x14ac:dyDescent="0.2">
      <c r="EM54167" s="39"/>
      <c r="EN54167" s="39"/>
      <c r="EO54167" s="39"/>
    </row>
    <row r="54168" spans="143:145" x14ac:dyDescent="0.2">
      <c r="EM54168" s="39"/>
      <c r="EN54168" s="39"/>
      <c r="EO54168" s="39"/>
    </row>
    <row r="54169" spans="143:145" x14ac:dyDescent="0.2">
      <c r="EM54169" s="39"/>
      <c r="EN54169" s="39"/>
      <c r="EO54169" s="39"/>
    </row>
    <row r="54170" spans="143:145" x14ac:dyDescent="0.2">
      <c r="EM54170" s="39"/>
      <c r="EN54170" s="39"/>
      <c r="EO54170" s="39"/>
    </row>
    <row r="54171" spans="143:145" x14ac:dyDescent="0.2">
      <c r="EM54171" s="39"/>
      <c r="EN54171" s="39"/>
      <c r="EO54171" s="39"/>
    </row>
    <row r="54172" spans="143:145" x14ac:dyDescent="0.2">
      <c r="EM54172" s="39"/>
      <c r="EN54172" s="39"/>
      <c r="EO54172" s="39"/>
    </row>
    <row r="54173" spans="143:145" x14ac:dyDescent="0.2">
      <c r="EM54173" s="39"/>
      <c r="EN54173" s="39"/>
      <c r="EO54173" s="39"/>
    </row>
    <row r="54174" spans="143:145" x14ac:dyDescent="0.2">
      <c r="EM54174" s="39"/>
      <c r="EN54174" s="39"/>
      <c r="EO54174" s="39"/>
    </row>
    <row r="54175" spans="143:145" x14ac:dyDescent="0.2">
      <c r="EM54175" s="39"/>
      <c r="EN54175" s="39"/>
      <c r="EO54175" s="39"/>
    </row>
    <row r="54176" spans="143:145" x14ac:dyDescent="0.2">
      <c r="EM54176" s="39"/>
      <c r="EN54176" s="39"/>
      <c r="EO54176" s="39"/>
    </row>
    <row r="54177" spans="143:145" x14ac:dyDescent="0.2">
      <c r="EM54177" s="39"/>
      <c r="EN54177" s="39"/>
      <c r="EO54177" s="39"/>
    </row>
    <row r="54178" spans="143:145" x14ac:dyDescent="0.2">
      <c r="EM54178" s="39"/>
      <c r="EN54178" s="39"/>
      <c r="EO54178" s="39"/>
    </row>
    <row r="54179" spans="143:145" x14ac:dyDescent="0.2">
      <c r="EM54179" s="39"/>
      <c r="EN54179" s="39"/>
      <c r="EO54179" s="39"/>
    </row>
    <row r="54180" spans="143:145" x14ac:dyDescent="0.2">
      <c r="EM54180" s="39"/>
      <c r="EN54180" s="39"/>
      <c r="EO54180" s="39"/>
    </row>
    <row r="54181" spans="143:145" x14ac:dyDescent="0.2">
      <c r="EM54181" s="39"/>
      <c r="EN54181" s="39"/>
      <c r="EO54181" s="39"/>
    </row>
    <row r="54182" spans="143:145" x14ac:dyDescent="0.2">
      <c r="EM54182" s="39"/>
      <c r="EN54182" s="39"/>
      <c r="EO54182" s="39"/>
    </row>
    <row r="54183" spans="143:145" x14ac:dyDescent="0.2">
      <c r="EM54183" s="39"/>
      <c r="EN54183" s="39"/>
      <c r="EO54183" s="39"/>
    </row>
    <row r="54184" spans="143:145" x14ac:dyDescent="0.2">
      <c r="EM54184" s="39"/>
      <c r="EN54184" s="39"/>
      <c r="EO54184" s="39"/>
    </row>
    <row r="54185" spans="143:145" x14ac:dyDescent="0.2">
      <c r="EM54185" s="39"/>
      <c r="EN54185" s="39"/>
      <c r="EO54185" s="39"/>
    </row>
    <row r="54186" spans="143:145" x14ac:dyDescent="0.2">
      <c r="EM54186" s="39"/>
      <c r="EN54186" s="39"/>
      <c r="EO54186" s="39"/>
    </row>
    <row r="54187" spans="143:145" x14ac:dyDescent="0.2">
      <c r="EM54187" s="39"/>
      <c r="EN54187" s="39"/>
      <c r="EO54187" s="39"/>
    </row>
    <row r="54188" spans="143:145" x14ac:dyDescent="0.2">
      <c r="EM54188" s="39"/>
      <c r="EN54188" s="39"/>
      <c r="EO54188" s="39"/>
    </row>
    <row r="54189" spans="143:145" x14ac:dyDescent="0.2">
      <c r="EM54189" s="39"/>
      <c r="EN54189" s="39"/>
      <c r="EO54189" s="39"/>
    </row>
    <row r="54190" spans="143:145" x14ac:dyDescent="0.2">
      <c r="EM54190" s="39"/>
      <c r="EN54190" s="39"/>
      <c r="EO54190" s="39"/>
    </row>
    <row r="54191" spans="143:145" x14ac:dyDescent="0.2">
      <c r="EM54191" s="39"/>
      <c r="EN54191" s="39"/>
      <c r="EO54191" s="39"/>
    </row>
    <row r="54192" spans="143:145" x14ac:dyDescent="0.2">
      <c r="EM54192" s="39"/>
      <c r="EN54192" s="39"/>
      <c r="EO54192" s="39"/>
    </row>
    <row r="54193" spans="143:145" x14ac:dyDescent="0.2">
      <c r="EM54193" s="39"/>
      <c r="EN54193" s="39"/>
      <c r="EO54193" s="39"/>
    </row>
    <row r="54194" spans="143:145" x14ac:dyDescent="0.2">
      <c r="EM54194" s="39"/>
      <c r="EN54194" s="39"/>
      <c r="EO54194" s="39"/>
    </row>
    <row r="54195" spans="143:145" x14ac:dyDescent="0.2">
      <c r="EM54195" s="39"/>
      <c r="EN54195" s="39"/>
      <c r="EO54195" s="39"/>
    </row>
    <row r="54196" spans="143:145" x14ac:dyDescent="0.2">
      <c r="EM54196" s="39"/>
      <c r="EN54196" s="39"/>
      <c r="EO54196" s="39"/>
    </row>
    <row r="54197" spans="143:145" x14ac:dyDescent="0.2">
      <c r="EM54197" s="39"/>
      <c r="EN54197" s="39"/>
      <c r="EO54197" s="39"/>
    </row>
    <row r="54198" spans="143:145" x14ac:dyDescent="0.2">
      <c r="EM54198" s="39"/>
      <c r="EN54198" s="39"/>
      <c r="EO54198" s="39"/>
    </row>
    <row r="54199" spans="143:145" x14ac:dyDescent="0.2">
      <c r="EM54199" s="39"/>
      <c r="EN54199" s="39"/>
      <c r="EO54199" s="39"/>
    </row>
    <row r="54200" spans="143:145" x14ac:dyDescent="0.2">
      <c r="EM54200" s="39"/>
      <c r="EN54200" s="39"/>
      <c r="EO54200" s="39"/>
    </row>
    <row r="54201" spans="143:145" x14ac:dyDescent="0.2">
      <c r="EM54201" s="39"/>
      <c r="EN54201" s="39"/>
      <c r="EO54201" s="39"/>
    </row>
    <row r="54202" spans="143:145" x14ac:dyDescent="0.2">
      <c r="EM54202" s="39"/>
      <c r="EN54202" s="39"/>
      <c r="EO54202" s="39"/>
    </row>
    <row r="54203" spans="143:145" x14ac:dyDescent="0.2">
      <c r="EM54203" s="39"/>
      <c r="EN54203" s="39"/>
      <c r="EO54203" s="39"/>
    </row>
    <row r="54204" spans="143:145" x14ac:dyDescent="0.2">
      <c r="EM54204" s="39"/>
      <c r="EN54204" s="39"/>
      <c r="EO54204" s="39"/>
    </row>
    <row r="54205" spans="143:145" x14ac:dyDescent="0.2">
      <c r="EM54205" s="39"/>
      <c r="EN54205" s="39"/>
      <c r="EO54205" s="39"/>
    </row>
    <row r="54206" spans="143:145" x14ac:dyDescent="0.2">
      <c r="EM54206" s="39"/>
      <c r="EN54206" s="39"/>
      <c r="EO54206" s="39"/>
    </row>
    <row r="54207" spans="143:145" x14ac:dyDescent="0.2">
      <c r="EM54207" s="39"/>
      <c r="EN54207" s="39"/>
      <c r="EO54207" s="39"/>
    </row>
    <row r="54208" spans="143:145" x14ac:dyDescent="0.2">
      <c r="EM54208" s="39"/>
      <c r="EN54208" s="39"/>
      <c r="EO54208" s="39"/>
    </row>
    <row r="54209" spans="143:145" x14ac:dyDescent="0.2">
      <c r="EM54209" s="39"/>
      <c r="EN54209" s="39"/>
      <c r="EO54209" s="39"/>
    </row>
    <row r="54210" spans="143:145" x14ac:dyDescent="0.2">
      <c r="EM54210" s="39"/>
      <c r="EN54210" s="39"/>
      <c r="EO54210" s="39"/>
    </row>
    <row r="54211" spans="143:145" x14ac:dyDescent="0.2">
      <c r="EM54211" s="39"/>
      <c r="EN54211" s="39"/>
      <c r="EO54211" s="39"/>
    </row>
    <row r="54212" spans="143:145" x14ac:dyDescent="0.2">
      <c r="EM54212" s="39"/>
      <c r="EN54212" s="39"/>
      <c r="EO54212" s="39"/>
    </row>
    <row r="54213" spans="143:145" x14ac:dyDescent="0.2">
      <c r="EM54213" s="39"/>
      <c r="EN54213" s="39"/>
      <c r="EO54213" s="39"/>
    </row>
    <row r="54214" spans="143:145" x14ac:dyDescent="0.2">
      <c r="EM54214" s="39"/>
      <c r="EN54214" s="39"/>
      <c r="EO54214" s="39"/>
    </row>
    <row r="54215" spans="143:145" x14ac:dyDescent="0.2">
      <c r="EM54215" s="39"/>
      <c r="EN54215" s="39"/>
      <c r="EO54215" s="39"/>
    </row>
    <row r="54216" spans="143:145" x14ac:dyDescent="0.2">
      <c r="EM54216" s="39"/>
      <c r="EN54216" s="39"/>
      <c r="EO54216" s="39"/>
    </row>
    <row r="54217" spans="143:145" x14ac:dyDescent="0.2">
      <c r="EM54217" s="39"/>
      <c r="EN54217" s="39"/>
      <c r="EO54217" s="39"/>
    </row>
    <row r="54218" spans="143:145" x14ac:dyDescent="0.2">
      <c r="EM54218" s="39"/>
      <c r="EN54218" s="39"/>
      <c r="EO54218" s="39"/>
    </row>
    <row r="54219" spans="143:145" x14ac:dyDescent="0.2">
      <c r="EM54219" s="39"/>
      <c r="EN54219" s="39"/>
      <c r="EO54219" s="39"/>
    </row>
    <row r="54220" spans="143:145" x14ac:dyDescent="0.2">
      <c r="EM54220" s="39"/>
      <c r="EN54220" s="39"/>
      <c r="EO54220" s="39"/>
    </row>
    <row r="54221" spans="143:145" x14ac:dyDescent="0.2">
      <c r="EM54221" s="39"/>
      <c r="EN54221" s="39"/>
      <c r="EO54221" s="39"/>
    </row>
    <row r="54222" spans="143:145" x14ac:dyDescent="0.2">
      <c r="EM54222" s="39"/>
      <c r="EN54222" s="39"/>
      <c r="EO54222" s="39"/>
    </row>
    <row r="54223" spans="143:145" x14ac:dyDescent="0.2">
      <c r="EM54223" s="39"/>
      <c r="EN54223" s="39"/>
      <c r="EO54223" s="39"/>
    </row>
    <row r="54224" spans="143:145" x14ac:dyDescent="0.2">
      <c r="EM54224" s="39"/>
      <c r="EN54224" s="39"/>
      <c r="EO54224" s="39"/>
    </row>
    <row r="54225" spans="143:145" x14ac:dyDescent="0.2">
      <c r="EM54225" s="39"/>
      <c r="EN54225" s="39"/>
      <c r="EO54225" s="39"/>
    </row>
    <row r="54226" spans="143:145" x14ac:dyDescent="0.2">
      <c r="EM54226" s="39"/>
      <c r="EN54226" s="39"/>
      <c r="EO54226" s="39"/>
    </row>
    <row r="54227" spans="143:145" x14ac:dyDescent="0.2">
      <c r="EM54227" s="39"/>
      <c r="EN54227" s="39"/>
      <c r="EO54227" s="39"/>
    </row>
    <row r="54228" spans="143:145" x14ac:dyDescent="0.2">
      <c r="EM54228" s="39"/>
      <c r="EN54228" s="39"/>
      <c r="EO54228" s="39"/>
    </row>
    <row r="54229" spans="143:145" x14ac:dyDescent="0.2">
      <c r="EM54229" s="39"/>
      <c r="EN54229" s="39"/>
      <c r="EO54229" s="39"/>
    </row>
    <row r="54230" spans="143:145" x14ac:dyDescent="0.2">
      <c r="EM54230" s="39"/>
      <c r="EN54230" s="39"/>
      <c r="EO54230" s="39"/>
    </row>
    <row r="54231" spans="143:145" x14ac:dyDescent="0.2">
      <c r="EM54231" s="39"/>
      <c r="EN54231" s="39"/>
      <c r="EO54231" s="39"/>
    </row>
    <row r="54232" spans="143:145" x14ac:dyDescent="0.2">
      <c r="EM54232" s="39"/>
      <c r="EN54232" s="39"/>
      <c r="EO54232" s="39"/>
    </row>
    <row r="54233" spans="143:145" x14ac:dyDescent="0.2">
      <c r="EM54233" s="39"/>
      <c r="EN54233" s="39"/>
      <c r="EO54233" s="39"/>
    </row>
    <row r="54234" spans="143:145" x14ac:dyDescent="0.2">
      <c r="EM54234" s="39"/>
      <c r="EN54234" s="39"/>
      <c r="EO54234" s="39"/>
    </row>
    <row r="54235" spans="143:145" x14ac:dyDescent="0.2">
      <c r="EM54235" s="39"/>
      <c r="EN54235" s="39"/>
      <c r="EO54235" s="39"/>
    </row>
    <row r="54236" spans="143:145" x14ac:dyDescent="0.2">
      <c r="EM54236" s="39"/>
      <c r="EN54236" s="39"/>
      <c r="EO54236" s="39"/>
    </row>
    <row r="54237" spans="143:145" x14ac:dyDescent="0.2">
      <c r="EM54237" s="39"/>
      <c r="EN54237" s="39"/>
      <c r="EO54237" s="39"/>
    </row>
    <row r="54238" spans="143:145" x14ac:dyDescent="0.2">
      <c r="EM54238" s="39"/>
      <c r="EN54238" s="39"/>
      <c r="EO54238" s="39"/>
    </row>
    <row r="54239" spans="143:145" x14ac:dyDescent="0.2">
      <c r="EM54239" s="39"/>
      <c r="EN54239" s="39"/>
      <c r="EO54239" s="39"/>
    </row>
    <row r="54240" spans="143:145" x14ac:dyDescent="0.2">
      <c r="EM54240" s="39"/>
      <c r="EN54240" s="39"/>
      <c r="EO54240" s="39"/>
    </row>
    <row r="54241" spans="143:145" x14ac:dyDescent="0.2">
      <c r="EM54241" s="39"/>
      <c r="EN54241" s="39"/>
      <c r="EO54241" s="39"/>
    </row>
    <row r="54242" spans="143:145" x14ac:dyDescent="0.2">
      <c r="EM54242" s="39"/>
      <c r="EN54242" s="39"/>
      <c r="EO54242" s="39"/>
    </row>
    <row r="54243" spans="143:145" x14ac:dyDescent="0.2">
      <c r="EM54243" s="39"/>
      <c r="EN54243" s="39"/>
      <c r="EO54243" s="39"/>
    </row>
    <row r="54244" spans="143:145" x14ac:dyDescent="0.2">
      <c r="EM54244" s="39"/>
      <c r="EN54244" s="39"/>
      <c r="EO54244" s="39"/>
    </row>
    <row r="54245" spans="143:145" x14ac:dyDescent="0.2">
      <c r="EM54245" s="39"/>
      <c r="EN54245" s="39"/>
      <c r="EO54245" s="39"/>
    </row>
    <row r="54246" spans="143:145" x14ac:dyDescent="0.2">
      <c r="EM54246" s="39"/>
      <c r="EN54246" s="39"/>
      <c r="EO54246" s="39"/>
    </row>
    <row r="54247" spans="143:145" x14ac:dyDescent="0.2">
      <c r="EM54247" s="39"/>
      <c r="EN54247" s="39"/>
      <c r="EO54247" s="39"/>
    </row>
    <row r="54248" spans="143:145" x14ac:dyDescent="0.2">
      <c r="EM54248" s="39"/>
      <c r="EN54248" s="39"/>
      <c r="EO54248" s="39"/>
    </row>
    <row r="54249" spans="143:145" x14ac:dyDescent="0.2">
      <c r="EM54249" s="39"/>
      <c r="EN54249" s="39"/>
      <c r="EO54249" s="39"/>
    </row>
    <row r="54250" spans="143:145" x14ac:dyDescent="0.2">
      <c r="EM54250" s="39"/>
      <c r="EN54250" s="39"/>
      <c r="EO54250" s="39"/>
    </row>
    <row r="54251" spans="143:145" x14ac:dyDescent="0.2">
      <c r="EM54251" s="39"/>
      <c r="EN54251" s="39"/>
      <c r="EO54251" s="39"/>
    </row>
    <row r="54252" spans="143:145" x14ac:dyDescent="0.2">
      <c r="EM54252" s="39"/>
      <c r="EN54252" s="39"/>
      <c r="EO54252" s="39"/>
    </row>
    <row r="54253" spans="143:145" x14ac:dyDescent="0.2">
      <c r="EM54253" s="39"/>
      <c r="EN54253" s="39"/>
      <c r="EO54253" s="39"/>
    </row>
    <row r="54254" spans="143:145" x14ac:dyDescent="0.2">
      <c r="EM54254" s="39"/>
      <c r="EN54254" s="39"/>
      <c r="EO54254" s="39"/>
    </row>
    <row r="54255" spans="143:145" x14ac:dyDescent="0.2">
      <c r="EM54255" s="39"/>
      <c r="EN54255" s="39"/>
      <c r="EO54255" s="39"/>
    </row>
    <row r="54256" spans="143:145" x14ac:dyDescent="0.2">
      <c r="EM54256" s="39"/>
      <c r="EN54256" s="39"/>
      <c r="EO54256" s="39"/>
    </row>
    <row r="54257" spans="143:145" x14ac:dyDescent="0.2">
      <c r="EM54257" s="39"/>
      <c r="EN54257" s="39"/>
      <c r="EO54257" s="39"/>
    </row>
    <row r="54258" spans="143:145" x14ac:dyDescent="0.2">
      <c r="EM54258" s="39"/>
      <c r="EN54258" s="39"/>
      <c r="EO54258" s="39"/>
    </row>
    <row r="54259" spans="143:145" x14ac:dyDescent="0.2">
      <c r="EM54259" s="39"/>
      <c r="EN54259" s="39"/>
      <c r="EO54259" s="39"/>
    </row>
    <row r="54260" spans="143:145" x14ac:dyDescent="0.2">
      <c r="EM54260" s="39"/>
      <c r="EN54260" s="39"/>
      <c r="EO54260" s="39"/>
    </row>
    <row r="54261" spans="143:145" x14ac:dyDescent="0.2">
      <c r="EM54261" s="39"/>
      <c r="EN54261" s="39"/>
      <c r="EO54261" s="39"/>
    </row>
    <row r="54262" spans="143:145" x14ac:dyDescent="0.2">
      <c r="EM54262" s="39"/>
      <c r="EN54262" s="39"/>
      <c r="EO54262" s="39"/>
    </row>
    <row r="54263" spans="143:145" x14ac:dyDescent="0.2">
      <c r="EM54263" s="39"/>
      <c r="EN54263" s="39"/>
      <c r="EO54263" s="39"/>
    </row>
    <row r="54264" spans="143:145" x14ac:dyDescent="0.2">
      <c r="EM54264" s="39"/>
      <c r="EN54264" s="39"/>
      <c r="EO54264" s="39"/>
    </row>
    <row r="54265" spans="143:145" x14ac:dyDescent="0.2">
      <c r="EM54265" s="39"/>
      <c r="EN54265" s="39"/>
      <c r="EO54265" s="39"/>
    </row>
    <row r="54266" spans="143:145" x14ac:dyDescent="0.2">
      <c r="EM54266" s="39"/>
      <c r="EN54266" s="39"/>
      <c r="EO54266" s="39"/>
    </row>
    <row r="54267" spans="143:145" x14ac:dyDescent="0.2">
      <c r="EM54267" s="39"/>
      <c r="EN54267" s="39"/>
      <c r="EO54267" s="39"/>
    </row>
    <row r="54268" spans="143:145" x14ac:dyDescent="0.2">
      <c r="EM54268" s="39"/>
      <c r="EN54268" s="39"/>
      <c r="EO54268" s="39"/>
    </row>
    <row r="54269" spans="143:145" x14ac:dyDescent="0.2">
      <c r="EM54269" s="39"/>
      <c r="EN54269" s="39"/>
      <c r="EO54269" s="39"/>
    </row>
    <row r="54270" spans="143:145" x14ac:dyDescent="0.2">
      <c r="EM54270" s="39"/>
      <c r="EN54270" s="39"/>
      <c r="EO54270" s="39"/>
    </row>
    <row r="54271" spans="143:145" x14ac:dyDescent="0.2">
      <c r="EM54271" s="39"/>
      <c r="EN54271" s="39"/>
      <c r="EO54271" s="39"/>
    </row>
    <row r="54272" spans="143:145" x14ac:dyDescent="0.2">
      <c r="EM54272" s="39"/>
      <c r="EN54272" s="39"/>
      <c r="EO54272" s="39"/>
    </row>
    <row r="54273" spans="143:145" x14ac:dyDescent="0.2">
      <c r="EM54273" s="39"/>
      <c r="EN54273" s="39"/>
      <c r="EO54273" s="39"/>
    </row>
    <row r="54274" spans="143:145" x14ac:dyDescent="0.2">
      <c r="EM54274" s="39"/>
      <c r="EN54274" s="39"/>
      <c r="EO54274" s="39"/>
    </row>
    <row r="54275" spans="143:145" x14ac:dyDescent="0.2">
      <c r="EM54275" s="39"/>
      <c r="EN54275" s="39"/>
      <c r="EO54275" s="39"/>
    </row>
    <row r="54276" spans="143:145" x14ac:dyDescent="0.2">
      <c r="EM54276" s="39"/>
      <c r="EN54276" s="39"/>
      <c r="EO54276" s="39"/>
    </row>
    <row r="54277" spans="143:145" x14ac:dyDescent="0.2">
      <c r="EM54277" s="39"/>
      <c r="EN54277" s="39"/>
      <c r="EO54277" s="39"/>
    </row>
    <row r="54278" spans="143:145" x14ac:dyDescent="0.2">
      <c r="EM54278" s="39"/>
      <c r="EN54278" s="39"/>
      <c r="EO54278" s="39"/>
    </row>
    <row r="54279" spans="143:145" x14ac:dyDescent="0.2">
      <c r="EM54279" s="39"/>
      <c r="EN54279" s="39"/>
      <c r="EO54279" s="39"/>
    </row>
    <row r="54280" spans="143:145" x14ac:dyDescent="0.2">
      <c r="EM54280" s="39"/>
      <c r="EN54280" s="39"/>
      <c r="EO54280" s="39"/>
    </row>
    <row r="54281" spans="143:145" x14ac:dyDescent="0.2">
      <c r="EM54281" s="39"/>
      <c r="EN54281" s="39"/>
      <c r="EO54281" s="39"/>
    </row>
    <row r="54282" spans="143:145" x14ac:dyDescent="0.2">
      <c r="EM54282" s="39"/>
      <c r="EN54282" s="39"/>
      <c r="EO54282" s="39"/>
    </row>
    <row r="54283" spans="143:145" x14ac:dyDescent="0.2">
      <c r="EM54283" s="39"/>
      <c r="EN54283" s="39"/>
      <c r="EO54283" s="39"/>
    </row>
    <row r="54284" spans="143:145" x14ac:dyDescent="0.2">
      <c r="EM54284" s="39"/>
      <c r="EN54284" s="39"/>
      <c r="EO54284" s="39"/>
    </row>
    <row r="54285" spans="143:145" x14ac:dyDescent="0.2">
      <c r="EM54285" s="39"/>
      <c r="EN54285" s="39"/>
      <c r="EO54285" s="39"/>
    </row>
    <row r="54286" spans="143:145" x14ac:dyDescent="0.2">
      <c r="EM54286" s="39"/>
      <c r="EN54286" s="39"/>
      <c r="EO54286" s="39"/>
    </row>
    <row r="54287" spans="143:145" x14ac:dyDescent="0.2">
      <c r="EM54287" s="39"/>
      <c r="EN54287" s="39"/>
      <c r="EO54287" s="39"/>
    </row>
    <row r="54288" spans="143:145" x14ac:dyDescent="0.2">
      <c r="EM54288" s="39"/>
      <c r="EN54288" s="39"/>
      <c r="EO54288" s="39"/>
    </row>
    <row r="54289" spans="143:145" x14ac:dyDescent="0.2">
      <c r="EM54289" s="39"/>
      <c r="EN54289" s="39"/>
      <c r="EO54289" s="39"/>
    </row>
    <row r="54290" spans="143:145" x14ac:dyDescent="0.2">
      <c r="EM54290" s="39"/>
      <c r="EN54290" s="39"/>
      <c r="EO54290" s="39"/>
    </row>
    <row r="54291" spans="143:145" x14ac:dyDescent="0.2">
      <c r="EM54291" s="39"/>
      <c r="EN54291" s="39"/>
      <c r="EO54291" s="39"/>
    </row>
    <row r="54292" spans="143:145" x14ac:dyDescent="0.2">
      <c r="EM54292" s="39"/>
      <c r="EN54292" s="39"/>
      <c r="EO54292" s="39"/>
    </row>
    <row r="54293" spans="143:145" x14ac:dyDescent="0.2">
      <c r="EM54293" s="39"/>
      <c r="EN54293" s="39"/>
      <c r="EO54293" s="39"/>
    </row>
    <row r="54294" spans="143:145" x14ac:dyDescent="0.2">
      <c r="EM54294" s="39"/>
      <c r="EN54294" s="39"/>
      <c r="EO54294" s="39"/>
    </row>
    <row r="54295" spans="143:145" x14ac:dyDescent="0.2">
      <c r="EM54295" s="39"/>
      <c r="EN54295" s="39"/>
      <c r="EO54295" s="39"/>
    </row>
    <row r="54296" spans="143:145" x14ac:dyDescent="0.2">
      <c r="EM54296" s="39"/>
      <c r="EN54296" s="39"/>
      <c r="EO54296" s="39"/>
    </row>
    <row r="54297" spans="143:145" x14ac:dyDescent="0.2">
      <c r="EM54297" s="39"/>
      <c r="EN54297" s="39"/>
      <c r="EO54297" s="39"/>
    </row>
    <row r="54298" spans="143:145" x14ac:dyDescent="0.2">
      <c r="EM54298" s="39"/>
      <c r="EN54298" s="39"/>
      <c r="EO54298" s="39"/>
    </row>
    <row r="54299" spans="143:145" x14ac:dyDescent="0.2">
      <c r="EM54299" s="39"/>
      <c r="EN54299" s="39"/>
      <c r="EO54299" s="39"/>
    </row>
    <row r="54300" spans="143:145" x14ac:dyDescent="0.2">
      <c r="EM54300" s="39"/>
      <c r="EN54300" s="39"/>
      <c r="EO54300" s="39"/>
    </row>
    <row r="54301" spans="143:145" x14ac:dyDescent="0.2">
      <c r="EM54301" s="39"/>
      <c r="EN54301" s="39"/>
      <c r="EO54301" s="39"/>
    </row>
    <row r="54302" spans="143:145" x14ac:dyDescent="0.2">
      <c r="EM54302" s="39"/>
      <c r="EN54302" s="39"/>
      <c r="EO54302" s="39"/>
    </row>
    <row r="54303" spans="143:145" x14ac:dyDescent="0.2">
      <c r="EM54303" s="39"/>
      <c r="EN54303" s="39"/>
      <c r="EO54303" s="39"/>
    </row>
    <row r="54304" spans="143:145" x14ac:dyDescent="0.2">
      <c r="EM54304" s="39"/>
      <c r="EN54304" s="39"/>
      <c r="EO54304" s="39"/>
    </row>
    <row r="54305" spans="143:145" x14ac:dyDescent="0.2">
      <c r="EM54305" s="39"/>
      <c r="EN54305" s="39"/>
      <c r="EO54305" s="39"/>
    </row>
    <row r="54306" spans="143:145" x14ac:dyDescent="0.2">
      <c r="EM54306" s="39"/>
      <c r="EN54306" s="39"/>
      <c r="EO54306" s="39"/>
    </row>
    <row r="54307" spans="143:145" x14ac:dyDescent="0.2">
      <c r="EM54307" s="39"/>
      <c r="EN54307" s="39"/>
      <c r="EO54307" s="39"/>
    </row>
    <row r="54308" spans="143:145" x14ac:dyDescent="0.2">
      <c r="EM54308" s="39"/>
      <c r="EN54308" s="39"/>
      <c r="EO54308" s="39"/>
    </row>
    <row r="54309" spans="143:145" x14ac:dyDescent="0.2">
      <c r="EM54309" s="39"/>
      <c r="EN54309" s="39"/>
      <c r="EO54309" s="39"/>
    </row>
    <row r="54310" spans="143:145" x14ac:dyDescent="0.2">
      <c r="EM54310" s="39"/>
      <c r="EN54310" s="39"/>
      <c r="EO54310" s="39"/>
    </row>
    <row r="54311" spans="143:145" x14ac:dyDescent="0.2">
      <c r="EM54311" s="39"/>
      <c r="EN54311" s="39"/>
      <c r="EO54311" s="39"/>
    </row>
    <row r="54312" spans="143:145" x14ac:dyDescent="0.2">
      <c r="EM54312" s="39"/>
      <c r="EN54312" s="39"/>
      <c r="EO54312" s="39"/>
    </row>
    <row r="54313" spans="143:145" x14ac:dyDescent="0.2">
      <c r="EM54313" s="39"/>
      <c r="EN54313" s="39"/>
      <c r="EO54313" s="39"/>
    </row>
    <row r="54314" spans="143:145" x14ac:dyDescent="0.2">
      <c r="EM54314" s="39"/>
      <c r="EN54314" s="39"/>
      <c r="EO54314" s="39"/>
    </row>
    <row r="54315" spans="143:145" x14ac:dyDescent="0.2">
      <c r="EM54315" s="39"/>
      <c r="EN54315" s="39"/>
      <c r="EO54315" s="39"/>
    </row>
    <row r="54316" spans="143:145" x14ac:dyDescent="0.2">
      <c r="EM54316" s="39"/>
      <c r="EN54316" s="39"/>
      <c r="EO54316" s="39"/>
    </row>
    <row r="54317" spans="143:145" x14ac:dyDescent="0.2">
      <c r="EM54317" s="39"/>
      <c r="EN54317" s="39"/>
      <c r="EO54317" s="39"/>
    </row>
    <row r="54318" spans="143:145" x14ac:dyDescent="0.2">
      <c r="EM54318" s="39"/>
      <c r="EN54318" s="39"/>
      <c r="EO54318" s="39"/>
    </row>
    <row r="54319" spans="143:145" x14ac:dyDescent="0.2">
      <c r="EM54319" s="39"/>
      <c r="EN54319" s="39"/>
      <c r="EO54319" s="39"/>
    </row>
    <row r="54320" spans="143:145" x14ac:dyDescent="0.2">
      <c r="EM54320" s="39"/>
      <c r="EN54320" s="39"/>
      <c r="EO54320" s="39"/>
    </row>
    <row r="54321" spans="143:145" x14ac:dyDescent="0.2">
      <c r="EM54321" s="39"/>
      <c r="EN54321" s="39"/>
      <c r="EO54321" s="39"/>
    </row>
    <row r="54322" spans="143:145" x14ac:dyDescent="0.2">
      <c r="EM54322" s="39"/>
      <c r="EN54322" s="39"/>
      <c r="EO54322" s="39"/>
    </row>
    <row r="54323" spans="143:145" x14ac:dyDescent="0.2">
      <c r="EM54323" s="39"/>
      <c r="EN54323" s="39"/>
      <c r="EO54323" s="39"/>
    </row>
    <row r="54324" spans="143:145" x14ac:dyDescent="0.2">
      <c r="EM54324" s="39"/>
      <c r="EN54324" s="39"/>
      <c r="EO54324" s="39"/>
    </row>
    <row r="54325" spans="143:145" x14ac:dyDescent="0.2">
      <c r="EM54325" s="39"/>
      <c r="EN54325" s="39"/>
      <c r="EO54325" s="39"/>
    </row>
    <row r="54326" spans="143:145" x14ac:dyDescent="0.2">
      <c r="EM54326" s="39"/>
      <c r="EN54326" s="39"/>
      <c r="EO54326" s="39"/>
    </row>
    <row r="54327" spans="143:145" x14ac:dyDescent="0.2">
      <c r="EM54327" s="39"/>
      <c r="EN54327" s="39"/>
      <c r="EO54327" s="39"/>
    </row>
    <row r="54328" spans="143:145" x14ac:dyDescent="0.2">
      <c r="EM54328" s="39"/>
      <c r="EN54328" s="39"/>
      <c r="EO54328" s="39"/>
    </row>
    <row r="54329" spans="143:145" x14ac:dyDescent="0.2">
      <c r="EM54329" s="39"/>
      <c r="EN54329" s="39"/>
      <c r="EO54329" s="39"/>
    </row>
    <row r="54330" spans="143:145" x14ac:dyDescent="0.2">
      <c r="EM54330" s="39"/>
      <c r="EN54330" s="39"/>
      <c r="EO54330" s="39"/>
    </row>
    <row r="54331" spans="143:145" x14ac:dyDescent="0.2">
      <c r="EM54331" s="39"/>
      <c r="EN54331" s="39"/>
      <c r="EO54331" s="39"/>
    </row>
    <row r="54332" spans="143:145" x14ac:dyDescent="0.2">
      <c r="EM54332" s="39"/>
      <c r="EN54332" s="39"/>
      <c r="EO54332" s="39"/>
    </row>
    <row r="54333" spans="143:145" x14ac:dyDescent="0.2">
      <c r="EM54333" s="39"/>
      <c r="EN54333" s="39"/>
      <c r="EO54333" s="39"/>
    </row>
    <row r="54334" spans="143:145" x14ac:dyDescent="0.2">
      <c r="EM54334" s="39"/>
      <c r="EN54334" s="39"/>
      <c r="EO54334" s="39"/>
    </row>
    <row r="54335" spans="143:145" x14ac:dyDescent="0.2">
      <c r="EM54335" s="39"/>
      <c r="EN54335" s="39"/>
      <c r="EO54335" s="39"/>
    </row>
    <row r="54336" spans="143:145" x14ac:dyDescent="0.2">
      <c r="EM54336" s="39"/>
      <c r="EN54336" s="39"/>
      <c r="EO54336" s="39"/>
    </row>
    <row r="54337" spans="143:145" x14ac:dyDescent="0.2">
      <c r="EM54337" s="39"/>
      <c r="EN54337" s="39"/>
      <c r="EO54337" s="39"/>
    </row>
    <row r="54338" spans="143:145" x14ac:dyDescent="0.2">
      <c r="EM54338" s="39"/>
      <c r="EN54338" s="39"/>
      <c r="EO54338" s="39"/>
    </row>
    <row r="54339" spans="143:145" x14ac:dyDescent="0.2">
      <c r="EM54339" s="39"/>
      <c r="EN54339" s="39"/>
      <c r="EO54339" s="39"/>
    </row>
    <row r="54340" spans="143:145" x14ac:dyDescent="0.2">
      <c r="EM54340" s="39"/>
      <c r="EN54340" s="39"/>
      <c r="EO54340" s="39"/>
    </row>
    <row r="54341" spans="143:145" x14ac:dyDescent="0.2">
      <c r="EM54341" s="39"/>
      <c r="EN54341" s="39"/>
      <c r="EO54341" s="39"/>
    </row>
    <row r="54342" spans="143:145" x14ac:dyDescent="0.2">
      <c r="EM54342" s="39"/>
      <c r="EN54342" s="39"/>
      <c r="EO54342" s="39"/>
    </row>
    <row r="54343" spans="143:145" x14ac:dyDescent="0.2">
      <c r="EM54343" s="39"/>
      <c r="EN54343" s="39"/>
      <c r="EO54343" s="39"/>
    </row>
    <row r="54344" spans="143:145" x14ac:dyDescent="0.2">
      <c r="EM54344" s="39"/>
      <c r="EN54344" s="39"/>
      <c r="EO54344" s="39"/>
    </row>
    <row r="54345" spans="143:145" x14ac:dyDescent="0.2">
      <c r="EM54345" s="39"/>
      <c r="EN54345" s="39"/>
      <c r="EO54345" s="39"/>
    </row>
    <row r="54346" spans="143:145" x14ac:dyDescent="0.2">
      <c r="EM54346" s="39"/>
      <c r="EN54346" s="39"/>
      <c r="EO54346" s="39"/>
    </row>
    <row r="54347" spans="143:145" x14ac:dyDescent="0.2">
      <c r="EM54347" s="39"/>
      <c r="EN54347" s="39"/>
      <c r="EO54347" s="39"/>
    </row>
    <row r="54348" spans="143:145" x14ac:dyDescent="0.2">
      <c r="EM54348" s="39"/>
      <c r="EN54348" s="39"/>
      <c r="EO54348" s="39"/>
    </row>
    <row r="54349" spans="143:145" x14ac:dyDescent="0.2">
      <c r="EM54349" s="39"/>
      <c r="EN54349" s="39"/>
      <c r="EO54349" s="39"/>
    </row>
    <row r="54350" spans="143:145" x14ac:dyDescent="0.2">
      <c r="EM54350" s="39"/>
      <c r="EN54350" s="39"/>
      <c r="EO54350" s="39"/>
    </row>
    <row r="54351" spans="143:145" x14ac:dyDescent="0.2">
      <c r="EM54351" s="39"/>
      <c r="EN54351" s="39"/>
      <c r="EO54351" s="39"/>
    </row>
    <row r="54352" spans="143:145" x14ac:dyDescent="0.2">
      <c r="EM54352" s="39"/>
      <c r="EN54352" s="39"/>
      <c r="EO54352" s="39"/>
    </row>
    <row r="54353" spans="143:145" x14ac:dyDescent="0.2">
      <c r="EM54353" s="39"/>
      <c r="EN54353" s="39"/>
      <c r="EO54353" s="39"/>
    </row>
    <row r="54354" spans="143:145" x14ac:dyDescent="0.2">
      <c r="EM54354" s="39"/>
      <c r="EN54354" s="39"/>
      <c r="EO54354" s="39"/>
    </row>
    <row r="54355" spans="143:145" x14ac:dyDescent="0.2">
      <c r="EM54355" s="39"/>
      <c r="EN54355" s="39"/>
      <c r="EO54355" s="39"/>
    </row>
    <row r="54356" spans="143:145" x14ac:dyDescent="0.2">
      <c r="EM54356" s="39"/>
      <c r="EN54356" s="39"/>
      <c r="EO54356" s="39"/>
    </row>
    <row r="54357" spans="143:145" x14ac:dyDescent="0.2">
      <c r="EM54357" s="39"/>
      <c r="EN54357" s="39"/>
      <c r="EO54357" s="39"/>
    </row>
    <row r="54358" spans="143:145" x14ac:dyDescent="0.2">
      <c r="EM54358" s="39"/>
      <c r="EN54358" s="39"/>
      <c r="EO54358" s="39"/>
    </row>
    <row r="54359" spans="143:145" x14ac:dyDescent="0.2">
      <c r="EM54359" s="39"/>
      <c r="EN54359" s="39"/>
      <c r="EO54359" s="39"/>
    </row>
    <row r="54360" spans="143:145" x14ac:dyDescent="0.2">
      <c r="EM54360" s="39"/>
      <c r="EN54360" s="39"/>
      <c r="EO54360" s="39"/>
    </row>
    <row r="54361" spans="143:145" x14ac:dyDescent="0.2">
      <c r="EM54361" s="39"/>
      <c r="EN54361" s="39"/>
      <c r="EO54361" s="39"/>
    </row>
    <row r="54362" spans="143:145" x14ac:dyDescent="0.2">
      <c r="EM54362" s="39"/>
      <c r="EN54362" s="39"/>
      <c r="EO54362" s="39"/>
    </row>
    <row r="54363" spans="143:145" x14ac:dyDescent="0.2">
      <c r="EM54363" s="39"/>
      <c r="EN54363" s="39"/>
      <c r="EO54363" s="39"/>
    </row>
    <row r="54364" spans="143:145" x14ac:dyDescent="0.2">
      <c r="EM54364" s="39"/>
      <c r="EN54364" s="39"/>
      <c r="EO54364" s="39"/>
    </row>
    <row r="54365" spans="143:145" x14ac:dyDescent="0.2">
      <c r="EM54365" s="39"/>
      <c r="EN54365" s="39"/>
      <c r="EO54365" s="39"/>
    </row>
    <row r="54366" spans="143:145" x14ac:dyDescent="0.2">
      <c r="EM54366" s="39"/>
      <c r="EN54366" s="39"/>
      <c r="EO54366" s="39"/>
    </row>
    <row r="54367" spans="143:145" x14ac:dyDescent="0.2">
      <c r="EM54367" s="39"/>
      <c r="EN54367" s="39"/>
      <c r="EO54367" s="39"/>
    </row>
    <row r="54368" spans="143:145" x14ac:dyDescent="0.2">
      <c r="EM54368" s="39"/>
      <c r="EN54368" s="39"/>
      <c r="EO54368" s="39"/>
    </row>
    <row r="54369" spans="143:145" x14ac:dyDescent="0.2">
      <c r="EM54369" s="39"/>
      <c r="EN54369" s="39"/>
      <c r="EO54369" s="39"/>
    </row>
    <row r="54370" spans="143:145" x14ac:dyDescent="0.2">
      <c r="EM54370" s="39"/>
      <c r="EN54370" s="39"/>
      <c r="EO54370" s="39"/>
    </row>
    <row r="54371" spans="143:145" x14ac:dyDescent="0.2">
      <c r="EM54371" s="39"/>
      <c r="EN54371" s="39"/>
      <c r="EO54371" s="39"/>
    </row>
    <row r="54372" spans="143:145" x14ac:dyDescent="0.2">
      <c r="EM54372" s="39"/>
      <c r="EN54372" s="39"/>
      <c r="EO54372" s="39"/>
    </row>
    <row r="54373" spans="143:145" x14ac:dyDescent="0.2">
      <c r="EM54373" s="39"/>
      <c r="EN54373" s="39"/>
      <c r="EO54373" s="39"/>
    </row>
    <row r="54374" spans="143:145" x14ac:dyDescent="0.2">
      <c r="EM54374" s="39"/>
      <c r="EN54374" s="39"/>
      <c r="EO54374" s="39"/>
    </row>
    <row r="54375" spans="143:145" x14ac:dyDescent="0.2">
      <c r="EM54375" s="39"/>
      <c r="EN54375" s="39"/>
      <c r="EO54375" s="39"/>
    </row>
    <row r="54376" spans="143:145" x14ac:dyDescent="0.2">
      <c r="EM54376" s="39"/>
      <c r="EN54376" s="39"/>
      <c r="EO54376" s="39"/>
    </row>
    <row r="54377" spans="143:145" x14ac:dyDescent="0.2">
      <c r="EM54377" s="39"/>
      <c r="EN54377" s="39"/>
      <c r="EO54377" s="39"/>
    </row>
    <row r="54378" spans="143:145" x14ac:dyDescent="0.2">
      <c r="EM54378" s="39"/>
      <c r="EN54378" s="39"/>
      <c r="EO54378" s="39"/>
    </row>
    <row r="54379" spans="143:145" x14ac:dyDescent="0.2">
      <c r="EM54379" s="39"/>
      <c r="EN54379" s="39"/>
      <c r="EO54379" s="39"/>
    </row>
    <row r="54380" spans="143:145" x14ac:dyDescent="0.2">
      <c r="EM54380" s="39"/>
      <c r="EN54380" s="39"/>
      <c r="EO54380" s="39"/>
    </row>
    <row r="54381" spans="143:145" x14ac:dyDescent="0.2">
      <c r="EM54381" s="39"/>
      <c r="EN54381" s="39"/>
      <c r="EO54381" s="39"/>
    </row>
    <row r="54382" spans="143:145" x14ac:dyDescent="0.2">
      <c r="EM54382" s="39"/>
      <c r="EN54382" s="39"/>
      <c r="EO54382" s="39"/>
    </row>
    <row r="54383" spans="143:145" x14ac:dyDescent="0.2">
      <c r="EM54383" s="39"/>
      <c r="EN54383" s="39"/>
      <c r="EO54383" s="39"/>
    </row>
    <row r="54384" spans="143:145" x14ac:dyDescent="0.2">
      <c r="EM54384" s="39"/>
      <c r="EN54384" s="39"/>
      <c r="EO54384" s="39"/>
    </row>
    <row r="54385" spans="143:145" x14ac:dyDescent="0.2">
      <c r="EM54385" s="39"/>
      <c r="EN54385" s="39"/>
      <c r="EO54385" s="39"/>
    </row>
    <row r="54386" spans="143:145" x14ac:dyDescent="0.2">
      <c r="EM54386" s="39"/>
      <c r="EN54386" s="39"/>
      <c r="EO54386" s="39"/>
    </row>
    <row r="54387" spans="143:145" x14ac:dyDescent="0.2">
      <c r="EM54387" s="39"/>
      <c r="EN54387" s="39"/>
      <c r="EO54387" s="39"/>
    </row>
    <row r="54388" spans="143:145" x14ac:dyDescent="0.2">
      <c r="EM54388" s="39"/>
      <c r="EN54388" s="39"/>
      <c r="EO54388" s="39"/>
    </row>
    <row r="54389" spans="143:145" x14ac:dyDescent="0.2">
      <c r="EM54389" s="39"/>
      <c r="EN54389" s="39"/>
      <c r="EO54389" s="39"/>
    </row>
    <row r="54390" spans="143:145" x14ac:dyDescent="0.2">
      <c r="EM54390" s="39"/>
      <c r="EN54390" s="39"/>
      <c r="EO54390" s="39"/>
    </row>
    <row r="54391" spans="143:145" x14ac:dyDescent="0.2">
      <c r="EM54391" s="39"/>
      <c r="EN54391" s="39"/>
      <c r="EO54391" s="39"/>
    </row>
    <row r="54392" spans="143:145" x14ac:dyDescent="0.2">
      <c r="EM54392" s="39"/>
      <c r="EN54392" s="39"/>
      <c r="EO54392" s="39"/>
    </row>
    <row r="54393" spans="143:145" x14ac:dyDescent="0.2">
      <c r="EM54393" s="39"/>
      <c r="EN54393" s="39"/>
      <c r="EO54393" s="39"/>
    </row>
    <row r="54394" spans="143:145" x14ac:dyDescent="0.2">
      <c r="EM54394" s="39"/>
      <c r="EN54394" s="39"/>
      <c r="EO54394" s="39"/>
    </row>
    <row r="54395" spans="143:145" x14ac:dyDescent="0.2">
      <c r="EM54395" s="39"/>
      <c r="EN54395" s="39"/>
      <c r="EO54395" s="39"/>
    </row>
    <row r="54396" spans="143:145" x14ac:dyDescent="0.2">
      <c r="EM54396" s="39"/>
      <c r="EN54396" s="39"/>
      <c r="EO54396" s="39"/>
    </row>
    <row r="54397" spans="143:145" x14ac:dyDescent="0.2">
      <c r="EM54397" s="39"/>
      <c r="EN54397" s="39"/>
      <c r="EO54397" s="39"/>
    </row>
    <row r="54398" spans="143:145" x14ac:dyDescent="0.2">
      <c r="EM54398" s="39"/>
      <c r="EN54398" s="39"/>
      <c r="EO54398" s="39"/>
    </row>
    <row r="54399" spans="143:145" x14ac:dyDescent="0.2">
      <c r="EM54399" s="39"/>
      <c r="EN54399" s="39"/>
      <c r="EO54399" s="39"/>
    </row>
    <row r="54400" spans="143:145" x14ac:dyDescent="0.2">
      <c r="EM54400" s="39"/>
      <c r="EN54400" s="39"/>
      <c r="EO54400" s="39"/>
    </row>
    <row r="54401" spans="143:145" x14ac:dyDescent="0.2">
      <c r="EM54401" s="39"/>
      <c r="EN54401" s="39"/>
      <c r="EO54401" s="39"/>
    </row>
    <row r="54402" spans="143:145" x14ac:dyDescent="0.2">
      <c r="EM54402" s="39"/>
      <c r="EN54402" s="39"/>
      <c r="EO54402" s="39"/>
    </row>
    <row r="54403" spans="143:145" x14ac:dyDescent="0.2">
      <c r="EM54403" s="39"/>
      <c r="EN54403" s="39"/>
      <c r="EO54403" s="39"/>
    </row>
    <row r="54404" spans="143:145" x14ac:dyDescent="0.2">
      <c r="EM54404" s="39"/>
      <c r="EN54404" s="39"/>
      <c r="EO54404" s="39"/>
    </row>
    <row r="54405" spans="143:145" x14ac:dyDescent="0.2">
      <c r="EM54405" s="39"/>
      <c r="EN54405" s="39"/>
      <c r="EO54405" s="39"/>
    </row>
    <row r="54406" spans="143:145" x14ac:dyDescent="0.2">
      <c r="EM54406" s="39"/>
      <c r="EN54406" s="39"/>
      <c r="EO54406" s="39"/>
    </row>
    <row r="54407" spans="143:145" x14ac:dyDescent="0.2">
      <c r="EM54407" s="39"/>
      <c r="EN54407" s="39"/>
      <c r="EO54407" s="39"/>
    </row>
    <row r="54408" spans="143:145" x14ac:dyDescent="0.2">
      <c r="EM54408" s="39"/>
      <c r="EN54408" s="39"/>
      <c r="EO54408" s="39"/>
    </row>
    <row r="54409" spans="143:145" x14ac:dyDescent="0.2">
      <c r="EM54409" s="39"/>
      <c r="EN54409" s="39"/>
      <c r="EO54409" s="39"/>
    </row>
    <row r="54410" spans="143:145" x14ac:dyDescent="0.2">
      <c r="EM54410" s="39"/>
      <c r="EN54410" s="39"/>
      <c r="EO54410" s="39"/>
    </row>
    <row r="54411" spans="143:145" x14ac:dyDescent="0.2">
      <c r="EM54411" s="39"/>
      <c r="EN54411" s="39"/>
      <c r="EO54411" s="39"/>
    </row>
    <row r="54412" spans="143:145" x14ac:dyDescent="0.2">
      <c r="EM54412" s="39"/>
      <c r="EN54412" s="39"/>
      <c r="EO54412" s="39"/>
    </row>
    <row r="54413" spans="143:145" x14ac:dyDescent="0.2">
      <c r="EM54413" s="39"/>
      <c r="EN54413" s="39"/>
      <c r="EO54413" s="39"/>
    </row>
    <row r="54414" spans="143:145" x14ac:dyDescent="0.2">
      <c r="EM54414" s="39"/>
      <c r="EN54414" s="39"/>
      <c r="EO54414" s="39"/>
    </row>
    <row r="54415" spans="143:145" x14ac:dyDescent="0.2">
      <c r="EM54415" s="39"/>
      <c r="EN54415" s="39"/>
      <c r="EO54415" s="39"/>
    </row>
    <row r="54416" spans="143:145" x14ac:dyDescent="0.2">
      <c r="EM54416" s="39"/>
      <c r="EN54416" s="39"/>
      <c r="EO54416" s="39"/>
    </row>
    <row r="54417" spans="143:145" x14ac:dyDescent="0.2">
      <c r="EM54417" s="39"/>
      <c r="EN54417" s="39"/>
      <c r="EO54417" s="39"/>
    </row>
    <row r="54418" spans="143:145" x14ac:dyDescent="0.2">
      <c r="EM54418" s="39"/>
      <c r="EN54418" s="39"/>
      <c r="EO54418" s="39"/>
    </row>
    <row r="54419" spans="143:145" x14ac:dyDescent="0.2">
      <c r="EM54419" s="39"/>
      <c r="EN54419" s="39"/>
      <c r="EO54419" s="39"/>
    </row>
    <row r="54420" spans="143:145" x14ac:dyDescent="0.2">
      <c r="EM54420" s="39"/>
      <c r="EN54420" s="39"/>
      <c r="EO54420" s="39"/>
    </row>
    <row r="54421" spans="143:145" x14ac:dyDescent="0.2">
      <c r="EM54421" s="39"/>
      <c r="EN54421" s="39"/>
      <c r="EO54421" s="39"/>
    </row>
    <row r="54422" spans="143:145" x14ac:dyDescent="0.2">
      <c r="EM54422" s="39"/>
      <c r="EN54422" s="39"/>
      <c r="EO54422" s="39"/>
    </row>
    <row r="54423" spans="143:145" x14ac:dyDescent="0.2">
      <c r="EM54423" s="39"/>
      <c r="EN54423" s="39"/>
      <c r="EO54423" s="39"/>
    </row>
    <row r="54424" spans="143:145" x14ac:dyDescent="0.2">
      <c r="EM54424" s="39"/>
      <c r="EN54424" s="39"/>
      <c r="EO54424" s="39"/>
    </row>
    <row r="54425" spans="143:145" x14ac:dyDescent="0.2">
      <c r="EM54425" s="39"/>
      <c r="EN54425" s="39"/>
      <c r="EO54425" s="39"/>
    </row>
    <row r="54426" spans="143:145" x14ac:dyDescent="0.2">
      <c r="EM54426" s="39"/>
      <c r="EN54426" s="39"/>
      <c r="EO54426" s="39"/>
    </row>
    <row r="54427" spans="143:145" x14ac:dyDescent="0.2">
      <c r="EM54427" s="39"/>
      <c r="EN54427" s="39"/>
      <c r="EO54427" s="39"/>
    </row>
    <row r="54428" spans="143:145" x14ac:dyDescent="0.2">
      <c r="EM54428" s="39"/>
      <c r="EN54428" s="39"/>
      <c r="EO54428" s="39"/>
    </row>
    <row r="54429" spans="143:145" x14ac:dyDescent="0.2">
      <c r="EM54429" s="39"/>
      <c r="EN54429" s="39"/>
      <c r="EO54429" s="39"/>
    </row>
    <row r="54430" spans="143:145" x14ac:dyDescent="0.2">
      <c r="EM54430" s="39"/>
      <c r="EN54430" s="39"/>
      <c r="EO54430" s="39"/>
    </row>
    <row r="54431" spans="143:145" x14ac:dyDescent="0.2">
      <c r="EM54431" s="39"/>
      <c r="EN54431" s="39"/>
      <c r="EO54431" s="39"/>
    </row>
    <row r="54432" spans="143:145" x14ac:dyDescent="0.2">
      <c r="EM54432" s="39"/>
      <c r="EN54432" s="39"/>
      <c r="EO54432" s="39"/>
    </row>
    <row r="54433" spans="143:145" x14ac:dyDescent="0.2">
      <c r="EM54433" s="39"/>
      <c r="EN54433" s="39"/>
      <c r="EO54433" s="39"/>
    </row>
    <row r="54434" spans="143:145" x14ac:dyDescent="0.2">
      <c r="EM54434" s="39"/>
      <c r="EN54434" s="39"/>
      <c r="EO54434" s="39"/>
    </row>
    <row r="54435" spans="143:145" x14ac:dyDescent="0.2">
      <c r="EM54435" s="39"/>
      <c r="EN54435" s="39"/>
      <c r="EO54435" s="39"/>
    </row>
    <row r="54436" spans="143:145" x14ac:dyDescent="0.2">
      <c r="EM54436" s="39"/>
      <c r="EN54436" s="39"/>
      <c r="EO54436" s="39"/>
    </row>
    <row r="54437" spans="143:145" x14ac:dyDescent="0.2">
      <c r="EM54437" s="39"/>
      <c r="EN54437" s="39"/>
      <c r="EO54437" s="39"/>
    </row>
    <row r="54438" spans="143:145" x14ac:dyDescent="0.2">
      <c r="EM54438" s="39"/>
      <c r="EN54438" s="39"/>
      <c r="EO54438" s="39"/>
    </row>
    <row r="54439" spans="143:145" x14ac:dyDescent="0.2">
      <c r="EM54439" s="39"/>
      <c r="EN54439" s="39"/>
      <c r="EO54439" s="39"/>
    </row>
    <row r="54440" spans="143:145" x14ac:dyDescent="0.2">
      <c r="EM54440" s="39"/>
      <c r="EN54440" s="39"/>
      <c r="EO54440" s="39"/>
    </row>
    <row r="54441" spans="143:145" x14ac:dyDescent="0.2">
      <c r="EM54441" s="39"/>
      <c r="EN54441" s="39"/>
      <c r="EO54441" s="39"/>
    </row>
    <row r="54442" spans="143:145" x14ac:dyDescent="0.2">
      <c r="EM54442" s="39"/>
      <c r="EN54442" s="39"/>
      <c r="EO54442" s="39"/>
    </row>
    <row r="54443" spans="143:145" x14ac:dyDescent="0.2">
      <c r="EM54443" s="39"/>
      <c r="EN54443" s="39"/>
      <c r="EO54443" s="39"/>
    </row>
    <row r="54444" spans="143:145" x14ac:dyDescent="0.2">
      <c r="EM54444" s="39"/>
      <c r="EN54444" s="39"/>
      <c r="EO54444" s="39"/>
    </row>
    <row r="54445" spans="143:145" x14ac:dyDescent="0.2">
      <c r="EM54445" s="39"/>
      <c r="EN54445" s="39"/>
      <c r="EO54445" s="39"/>
    </row>
    <row r="54446" spans="143:145" x14ac:dyDescent="0.2">
      <c r="EM54446" s="39"/>
      <c r="EN54446" s="39"/>
      <c r="EO54446" s="39"/>
    </row>
    <row r="54447" spans="143:145" x14ac:dyDescent="0.2">
      <c r="EM54447" s="39"/>
      <c r="EN54447" s="39"/>
      <c r="EO54447" s="39"/>
    </row>
    <row r="54448" spans="143:145" x14ac:dyDescent="0.2">
      <c r="EM54448" s="39"/>
      <c r="EN54448" s="39"/>
      <c r="EO54448" s="39"/>
    </row>
    <row r="54449" spans="143:145" x14ac:dyDescent="0.2">
      <c r="EM54449" s="39"/>
      <c r="EN54449" s="39"/>
      <c r="EO54449" s="39"/>
    </row>
    <row r="54450" spans="143:145" x14ac:dyDescent="0.2">
      <c r="EM54450" s="39"/>
      <c r="EN54450" s="39"/>
      <c r="EO54450" s="39"/>
    </row>
    <row r="54451" spans="143:145" x14ac:dyDescent="0.2">
      <c r="EM54451" s="39"/>
      <c r="EN54451" s="39"/>
      <c r="EO54451" s="39"/>
    </row>
    <row r="54452" spans="143:145" x14ac:dyDescent="0.2">
      <c r="EM54452" s="39"/>
      <c r="EN54452" s="39"/>
      <c r="EO54452" s="39"/>
    </row>
    <row r="54453" spans="143:145" x14ac:dyDescent="0.2">
      <c r="EM54453" s="39"/>
      <c r="EN54453" s="39"/>
      <c r="EO54453" s="39"/>
    </row>
    <row r="54454" spans="143:145" x14ac:dyDescent="0.2">
      <c r="EM54454" s="39"/>
      <c r="EN54454" s="39"/>
      <c r="EO54454" s="39"/>
    </row>
    <row r="54455" spans="143:145" x14ac:dyDescent="0.2">
      <c r="EM54455" s="39"/>
      <c r="EN54455" s="39"/>
      <c r="EO54455" s="39"/>
    </row>
    <row r="54456" spans="143:145" x14ac:dyDescent="0.2">
      <c r="EM54456" s="39"/>
      <c r="EN54456" s="39"/>
      <c r="EO54456" s="39"/>
    </row>
    <row r="54457" spans="143:145" x14ac:dyDescent="0.2">
      <c r="EM54457" s="39"/>
      <c r="EN54457" s="39"/>
      <c r="EO54457" s="39"/>
    </row>
    <row r="54458" spans="143:145" x14ac:dyDescent="0.2">
      <c r="EM54458" s="39"/>
      <c r="EN54458" s="39"/>
      <c r="EO54458" s="39"/>
    </row>
    <row r="54459" spans="143:145" x14ac:dyDescent="0.2">
      <c r="EM54459" s="39"/>
      <c r="EN54459" s="39"/>
      <c r="EO54459" s="39"/>
    </row>
    <row r="54460" spans="143:145" x14ac:dyDescent="0.2">
      <c r="EM54460" s="39"/>
      <c r="EN54460" s="39"/>
      <c r="EO54460" s="39"/>
    </row>
    <row r="54461" spans="143:145" x14ac:dyDescent="0.2">
      <c r="EM54461" s="39"/>
      <c r="EN54461" s="39"/>
      <c r="EO54461" s="39"/>
    </row>
    <row r="54462" spans="143:145" x14ac:dyDescent="0.2">
      <c r="EM54462" s="39"/>
      <c r="EN54462" s="39"/>
      <c r="EO54462" s="39"/>
    </row>
    <row r="54463" spans="143:145" x14ac:dyDescent="0.2">
      <c r="EM54463" s="39"/>
      <c r="EN54463" s="39"/>
      <c r="EO54463" s="39"/>
    </row>
    <row r="54464" spans="143:145" x14ac:dyDescent="0.2">
      <c r="EM54464" s="39"/>
      <c r="EN54464" s="39"/>
      <c r="EO54464" s="39"/>
    </row>
    <row r="54465" spans="143:145" x14ac:dyDescent="0.2">
      <c r="EM54465" s="39"/>
      <c r="EN54465" s="39"/>
      <c r="EO54465" s="39"/>
    </row>
    <row r="54466" spans="143:145" x14ac:dyDescent="0.2">
      <c r="EM54466" s="39"/>
      <c r="EN54466" s="39"/>
      <c r="EO54466" s="39"/>
    </row>
    <row r="54467" spans="143:145" x14ac:dyDescent="0.2">
      <c r="EM54467" s="39"/>
      <c r="EN54467" s="39"/>
      <c r="EO54467" s="39"/>
    </row>
    <row r="54468" spans="143:145" x14ac:dyDescent="0.2">
      <c r="EM54468" s="39"/>
      <c r="EN54468" s="39"/>
      <c r="EO54468" s="39"/>
    </row>
    <row r="54469" spans="143:145" x14ac:dyDescent="0.2">
      <c r="EM54469" s="39"/>
      <c r="EN54469" s="39"/>
      <c r="EO54469" s="39"/>
    </row>
    <row r="54470" spans="143:145" x14ac:dyDescent="0.2">
      <c r="EM54470" s="39"/>
      <c r="EN54470" s="39"/>
      <c r="EO54470" s="39"/>
    </row>
    <row r="54471" spans="143:145" x14ac:dyDescent="0.2">
      <c r="EM54471" s="39"/>
      <c r="EN54471" s="39"/>
      <c r="EO54471" s="39"/>
    </row>
    <row r="54472" spans="143:145" x14ac:dyDescent="0.2">
      <c r="EM54472" s="39"/>
      <c r="EN54472" s="39"/>
      <c r="EO54472" s="39"/>
    </row>
    <row r="54473" spans="143:145" x14ac:dyDescent="0.2">
      <c r="EM54473" s="39"/>
      <c r="EN54473" s="39"/>
      <c r="EO54473" s="39"/>
    </row>
    <row r="54474" spans="143:145" x14ac:dyDescent="0.2">
      <c r="EM54474" s="39"/>
      <c r="EN54474" s="39"/>
      <c r="EO54474" s="39"/>
    </row>
    <row r="54475" spans="143:145" x14ac:dyDescent="0.2">
      <c r="EM54475" s="39"/>
      <c r="EN54475" s="39"/>
      <c r="EO54475" s="39"/>
    </row>
    <row r="54476" spans="143:145" x14ac:dyDescent="0.2">
      <c r="EM54476" s="39"/>
      <c r="EN54476" s="39"/>
      <c r="EO54476" s="39"/>
    </row>
    <row r="54477" spans="143:145" x14ac:dyDescent="0.2">
      <c r="EM54477" s="39"/>
      <c r="EN54477" s="39"/>
      <c r="EO54477" s="39"/>
    </row>
    <row r="54478" spans="143:145" x14ac:dyDescent="0.2">
      <c r="EM54478" s="39"/>
      <c r="EN54478" s="39"/>
      <c r="EO54478" s="39"/>
    </row>
    <row r="54479" spans="143:145" x14ac:dyDescent="0.2">
      <c r="EM54479" s="39"/>
      <c r="EN54479" s="39"/>
      <c r="EO54479" s="39"/>
    </row>
    <row r="54480" spans="143:145" x14ac:dyDescent="0.2">
      <c r="EM54480" s="39"/>
      <c r="EN54480" s="39"/>
      <c r="EO54480" s="39"/>
    </row>
    <row r="54481" spans="143:145" x14ac:dyDescent="0.2">
      <c r="EM54481" s="39"/>
      <c r="EN54481" s="39"/>
      <c r="EO54481" s="39"/>
    </row>
    <row r="54482" spans="143:145" x14ac:dyDescent="0.2">
      <c r="EM54482" s="39"/>
      <c r="EN54482" s="39"/>
      <c r="EO54482" s="39"/>
    </row>
    <row r="54483" spans="143:145" x14ac:dyDescent="0.2">
      <c r="EM54483" s="39"/>
      <c r="EN54483" s="39"/>
      <c r="EO54483" s="39"/>
    </row>
    <row r="54484" spans="143:145" x14ac:dyDescent="0.2">
      <c r="EM54484" s="39"/>
      <c r="EN54484" s="39"/>
      <c r="EO54484" s="39"/>
    </row>
    <row r="54485" spans="143:145" x14ac:dyDescent="0.2">
      <c r="EM54485" s="39"/>
      <c r="EN54485" s="39"/>
      <c r="EO54485" s="39"/>
    </row>
    <row r="54486" spans="143:145" x14ac:dyDescent="0.2">
      <c r="EM54486" s="39"/>
      <c r="EN54486" s="39"/>
      <c r="EO54486" s="39"/>
    </row>
    <row r="54487" spans="143:145" x14ac:dyDescent="0.2">
      <c r="EM54487" s="39"/>
      <c r="EN54487" s="39"/>
      <c r="EO54487" s="39"/>
    </row>
    <row r="54488" spans="143:145" x14ac:dyDescent="0.2">
      <c r="EM54488" s="39"/>
      <c r="EN54488" s="39"/>
      <c r="EO54488" s="39"/>
    </row>
    <row r="54489" spans="143:145" x14ac:dyDescent="0.2">
      <c r="EM54489" s="39"/>
      <c r="EN54489" s="39"/>
      <c r="EO54489" s="39"/>
    </row>
    <row r="54490" spans="143:145" x14ac:dyDescent="0.2">
      <c r="EM54490" s="39"/>
      <c r="EN54490" s="39"/>
      <c r="EO54490" s="39"/>
    </row>
    <row r="54491" spans="143:145" x14ac:dyDescent="0.2">
      <c r="EM54491" s="39"/>
      <c r="EN54491" s="39"/>
      <c r="EO54491" s="39"/>
    </row>
    <row r="54492" spans="143:145" x14ac:dyDescent="0.2">
      <c r="EM54492" s="39"/>
      <c r="EN54492" s="39"/>
      <c r="EO54492" s="39"/>
    </row>
    <row r="54493" spans="143:145" x14ac:dyDescent="0.2">
      <c r="EM54493" s="39"/>
      <c r="EN54493" s="39"/>
      <c r="EO54493" s="39"/>
    </row>
    <row r="54494" spans="143:145" x14ac:dyDescent="0.2">
      <c r="EM54494" s="39"/>
      <c r="EN54494" s="39"/>
      <c r="EO54494" s="39"/>
    </row>
    <row r="54495" spans="143:145" x14ac:dyDescent="0.2">
      <c r="EM54495" s="39"/>
      <c r="EN54495" s="39"/>
      <c r="EO54495" s="39"/>
    </row>
    <row r="54496" spans="143:145" x14ac:dyDescent="0.2">
      <c r="EM54496" s="39"/>
      <c r="EN54496" s="39"/>
      <c r="EO54496" s="39"/>
    </row>
    <row r="54497" spans="143:145" x14ac:dyDescent="0.2">
      <c r="EM54497" s="39"/>
      <c r="EN54497" s="39"/>
      <c r="EO54497" s="39"/>
    </row>
    <row r="54498" spans="143:145" x14ac:dyDescent="0.2">
      <c r="EM54498" s="39"/>
      <c r="EN54498" s="39"/>
      <c r="EO54498" s="39"/>
    </row>
    <row r="54499" spans="143:145" x14ac:dyDescent="0.2">
      <c r="EM54499" s="39"/>
      <c r="EN54499" s="39"/>
      <c r="EO54499" s="39"/>
    </row>
    <row r="54500" spans="143:145" x14ac:dyDescent="0.2">
      <c r="EM54500" s="39"/>
      <c r="EN54500" s="39"/>
      <c r="EO54500" s="39"/>
    </row>
    <row r="54501" spans="143:145" x14ac:dyDescent="0.2">
      <c r="EM54501" s="39"/>
      <c r="EN54501" s="39"/>
      <c r="EO54501" s="39"/>
    </row>
    <row r="54502" spans="143:145" x14ac:dyDescent="0.2">
      <c r="EM54502" s="39"/>
      <c r="EN54502" s="39"/>
      <c r="EO54502" s="39"/>
    </row>
    <row r="54503" spans="143:145" x14ac:dyDescent="0.2">
      <c r="EM54503" s="39"/>
      <c r="EN54503" s="39"/>
      <c r="EO54503" s="39"/>
    </row>
    <row r="54504" spans="143:145" x14ac:dyDescent="0.2">
      <c r="EM54504" s="39"/>
      <c r="EN54504" s="39"/>
      <c r="EO54504" s="39"/>
    </row>
    <row r="54505" spans="143:145" x14ac:dyDescent="0.2">
      <c r="EM54505" s="39"/>
      <c r="EN54505" s="39"/>
      <c r="EO54505" s="39"/>
    </row>
    <row r="54506" spans="143:145" x14ac:dyDescent="0.2">
      <c r="EM54506" s="39"/>
      <c r="EN54506" s="39"/>
      <c r="EO54506" s="39"/>
    </row>
    <row r="54507" spans="143:145" x14ac:dyDescent="0.2">
      <c r="EM54507" s="39"/>
      <c r="EN54507" s="39"/>
      <c r="EO54507" s="39"/>
    </row>
    <row r="54508" spans="143:145" x14ac:dyDescent="0.2">
      <c r="EM54508" s="39"/>
      <c r="EN54508" s="39"/>
      <c r="EO54508" s="39"/>
    </row>
    <row r="54509" spans="143:145" x14ac:dyDescent="0.2">
      <c r="EM54509" s="39"/>
      <c r="EN54509" s="39"/>
      <c r="EO54509" s="39"/>
    </row>
    <row r="54510" spans="143:145" x14ac:dyDescent="0.2">
      <c r="EM54510" s="39"/>
      <c r="EN54510" s="39"/>
      <c r="EO54510" s="39"/>
    </row>
    <row r="54511" spans="143:145" x14ac:dyDescent="0.2">
      <c r="EM54511" s="39"/>
      <c r="EN54511" s="39"/>
      <c r="EO54511" s="39"/>
    </row>
    <row r="54512" spans="143:145" x14ac:dyDescent="0.2">
      <c r="EM54512" s="39"/>
      <c r="EN54512" s="39"/>
      <c r="EO54512" s="39"/>
    </row>
    <row r="54513" spans="143:145" x14ac:dyDescent="0.2">
      <c r="EM54513" s="39"/>
      <c r="EN54513" s="39"/>
      <c r="EO54513" s="39"/>
    </row>
    <row r="54514" spans="143:145" x14ac:dyDescent="0.2">
      <c r="EM54514" s="39"/>
      <c r="EN54514" s="39"/>
      <c r="EO54514" s="39"/>
    </row>
    <row r="54515" spans="143:145" x14ac:dyDescent="0.2">
      <c r="EM54515" s="39"/>
      <c r="EN54515" s="39"/>
      <c r="EO54515" s="39"/>
    </row>
    <row r="54516" spans="143:145" x14ac:dyDescent="0.2">
      <c r="EM54516" s="39"/>
      <c r="EN54516" s="39"/>
      <c r="EO54516" s="39"/>
    </row>
    <row r="54517" spans="143:145" x14ac:dyDescent="0.2">
      <c r="EM54517" s="39"/>
      <c r="EN54517" s="39"/>
      <c r="EO54517" s="39"/>
    </row>
    <row r="54518" spans="143:145" x14ac:dyDescent="0.2">
      <c r="EM54518" s="39"/>
      <c r="EN54518" s="39"/>
      <c r="EO54518" s="39"/>
    </row>
    <row r="54519" spans="143:145" x14ac:dyDescent="0.2">
      <c r="EM54519" s="39"/>
      <c r="EN54519" s="39"/>
      <c r="EO54519" s="39"/>
    </row>
    <row r="54520" spans="143:145" x14ac:dyDescent="0.2">
      <c r="EM54520" s="39"/>
      <c r="EN54520" s="39"/>
      <c r="EO54520" s="39"/>
    </row>
    <row r="54521" spans="143:145" x14ac:dyDescent="0.2">
      <c r="EM54521" s="39"/>
      <c r="EN54521" s="39"/>
      <c r="EO54521" s="39"/>
    </row>
    <row r="54522" spans="143:145" x14ac:dyDescent="0.2">
      <c r="EM54522" s="39"/>
      <c r="EN54522" s="39"/>
      <c r="EO54522" s="39"/>
    </row>
    <row r="54523" spans="143:145" x14ac:dyDescent="0.2">
      <c r="EM54523" s="39"/>
      <c r="EN54523" s="39"/>
      <c r="EO54523" s="39"/>
    </row>
    <row r="54524" spans="143:145" x14ac:dyDescent="0.2">
      <c r="EM54524" s="39"/>
      <c r="EN54524" s="39"/>
      <c r="EO54524" s="39"/>
    </row>
    <row r="54525" spans="143:145" x14ac:dyDescent="0.2">
      <c r="EM54525" s="39"/>
      <c r="EN54525" s="39"/>
      <c r="EO54525" s="39"/>
    </row>
    <row r="54526" spans="143:145" x14ac:dyDescent="0.2">
      <c r="EM54526" s="39"/>
      <c r="EN54526" s="39"/>
      <c r="EO54526" s="39"/>
    </row>
    <row r="54527" spans="143:145" x14ac:dyDescent="0.2">
      <c r="EM54527" s="39"/>
      <c r="EN54527" s="39"/>
      <c r="EO54527" s="39"/>
    </row>
    <row r="54528" spans="143:145" x14ac:dyDescent="0.2">
      <c r="EM54528" s="39"/>
      <c r="EN54528" s="39"/>
      <c r="EO54528" s="39"/>
    </row>
    <row r="54529" spans="143:145" x14ac:dyDescent="0.2">
      <c r="EM54529" s="39"/>
      <c r="EN54529" s="39"/>
      <c r="EO54529" s="39"/>
    </row>
    <row r="54530" spans="143:145" x14ac:dyDescent="0.2">
      <c r="EM54530" s="39"/>
      <c r="EN54530" s="39"/>
      <c r="EO54530" s="39"/>
    </row>
    <row r="54531" spans="143:145" x14ac:dyDescent="0.2">
      <c r="EM54531" s="39"/>
      <c r="EN54531" s="39"/>
      <c r="EO54531" s="39"/>
    </row>
    <row r="54532" spans="143:145" x14ac:dyDescent="0.2">
      <c r="EM54532" s="39"/>
      <c r="EN54532" s="39"/>
      <c r="EO54532" s="39"/>
    </row>
    <row r="54533" spans="143:145" x14ac:dyDescent="0.2">
      <c r="EM54533" s="39"/>
      <c r="EN54533" s="39"/>
      <c r="EO54533" s="39"/>
    </row>
    <row r="54534" spans="143:145" x14ac:dyDescent="0.2">
      <c r="EM54534" s="39"/>
      <c r="EN54534" s="39"/>
      <c r="EO54534" s="39"/>
    </row>
    <row r="54535" spans="143:145" x14ac:dyDescent="0.2">
      <c r="EM54535" s="39"/>
      <c r="EN54535" s="39"/>
      <c r="EO54535" s="39"/>
    </row>
    <row r="54536" spans="143:145" x14ac:dyDescent="0.2">
      <c r="EM54536" s="39"/>
      <c r="EN54536" s="39"/>
      <c r="EO54536" s="39"/>
    </row>
    <row r="54537" spans="143:145" x14ac:dyDescent="0.2">
      <c r="EM54537" s="39"/>
      <c r="EN54537" s="39"/>
      <c r="EO54537" s="39"/>
    </row>
    <row r="54538" spans="143:145" x14ac:dyDescent="0.2">
      <c r="EM54538" s="39"/>
      <c r="EN54538" s="39"/>
      <c r="EO54538" s="39"/>
    </row>
    <row r="54539" spans="143:145" x14ac:dyDescent="0.2">
      <c r="EM54539" s="39"/>
      <c r="EN54539" s="39"/>
      <c r="EO54539" s="39"/>
    </row>
    <row r="54540" spans="143:145" x14ac:dyDescent="0.2">
      <c r="EM54540" s="39"/>
      <c r="EN54540" s="39"/>
      <c r="EO54540" s="39"/>
    </row>
    <row r="54541" spans="143:145" x14ac:dyDescent="0.2">
      <c r="EM54541" s="39"/>
      <c r="EN54541" s="39"/>
      <c r="EO54541" s="39"/>
    </row>
    <row r="54542" spans="143:145" x14ac:dyDescent="0.2">
      <c r="EM54542" s="39"/>
      <c r="EN54542" s="39"/>
      <c r="EO54542" s="39"/>
    </row>
    <row r="54543" spans="143:145" x14ac:dyDescent="0.2">
      <c r="EM54543" s="39"/>
      <c r="EN54543" s="39"/>
      <c r="EO54543" s="39"/>
    </row>
    <row r="54544" spans="143:145" x14ac:dyDescent="0.2">
      <c r="EM54544" s="39"/>
      <c r="EN54544" s="39"/>
      <c r="EO54544" s="39"/>
    </row>
    <row r="54545" spans="143:145" x14ac:dyDescent="0.2">
      <c r="EM54545" s="39"/>
      <c r="EN54545" s="39"/>
      <c r="EO54545" s="39"/>
    </row>
    <row r="54546" spans="143:145" x14ac:dyDescent="0.2">
      <c r="EM54546" s="39"/>
      <c r="EN54546" s="39"/>
      <c r="EO54546" s="39"/>
    </row>
    <row r="54547" spans="143:145" x14ac:dyDescent="0.2">
      <c r="EM54547" s="39"/>
      <c r="EN54547" s="39"/>
      <c r="EO54547" s="39"/>
    </row>
    <row r="54548" spans="143:145" x14ac:dyDescent="0.2">
      <c r="EM54548" s="39"/>
      <c r="EN54548" s="39"/>
      <c r="EO54548" s="39"/>
    </row>
    <row r="54549" spans="143:145" x14ac:dyDescent="0.2">
      <c r="EM54549" s="39"/>
      <c r="EN54549" s="39"/>
      <c r="EO54549" s="39"/>
    </row>
    <row r="54550" spans="143:145" x14ac:dyDescent="0.2">
      <c r="EM54550" s="39"/>
      <c r="EN54550" s="39"/>
      <c r="EO54550" s="39"/>
    </row>
    <row r="54551" spans="143:145" x14ac:dyDescent="0.2">
      <c r="EM54551" s="39"/>
      <c r="EN54551" s="39"/>
      <c r="EO54551" s="39"/>
    </row>
    <row r="54552" spans="143:145" x14ac:dyDescent="0.2">
      <c r="EM54552" s="39"/>
      <c r="EN54552" s="39"/>
      <c r="EO54552" s="39"/>
    </row>
    <row r="54553" spans="143:145" x14ac:dyDescent="0.2">
      <c r="EM54553" s="39"/>
      <c r="EN54553" s="39"/>
      <c r="EO54553" s="39"/>
    </row>
    <row r="54554" spans="143:145" x14ac:dyDescent="0.2">
      <c r="EM54554" s="39"/>
      <c r="EN54554" s="39"/>
      <c r="EO54554" s="39"/>
    </row>
    <row r="54555" spans="143:145" x14ac:dyDescent="0.2">
      <c r="EM54555" s="39"/>
      <c r="EN54555" s="39"/>
      <c r="EO54555" s="39"/>
    </row>
    <row r="54556" spans="143:145" x14ac:dyDescent="0.2">
      <c r="EM54556" s="39"/>
      <c r="EN54556" s="39"/>
      <c r="EO54556" s="39"/>
    </row>
    <row r="54557" spans="143:145" x14ac:dyDescent="0.2">
      <c r="EM54557" s="39"/>
      <c r="EN54557" s="39"/>
      <c r="EO54557" s="39"/>
    </row>
    <row r="54558" spans="143:145" x14ac:dyDescent="0.2">
      <c r="EM54558" s="39"/>
      <c r="EN54558" s="39"/>
      <c r="EO54558" s="39"/>
    </row>
    <row r="54559" spans="143:145" x14ac:dyDescent="0.2">
      <c r="EM54559" s="39"/>
      <c r="EN54559" s="39"/>
      <c r="EO54559" s="39"/>
    </row>
    <row r="54560" spans="143:145" x14ac:dyDescent="0.2">
      <c r="EM54560" s="39"/>
      <c r="EN54560" s="39"/>
      <c r="EO54560" s="39"/>
    </row>
    <row r="54561" spans="143:145" x14ac:dyDescent="0.2">
      <c r="EM54561" s="39"/>
      <c r="EN54561" s="39"/>
      <c r="EO54561" s="39"/>
    </row>
    <row r="54562" spans="143:145" x14ac:dyDescent="0.2">
      <c r="EM54562" s="39"/>
      <c r="EN54562" s="39"/>
      <c r="EO54562" s="39"/>
    </row>
    <row r="54563" spans="143:145" x14ac:dyDescent="0.2">
      <c r="EM54563" s="39"/>
      <c r="EN54563" s="39"/>
      <c r="EO54563" s="39"/>
    </row>
    <row r="54564" spans="143:145" x14ac:dyDescent="0.2">
      <c r="EM54564" s="39"/>
      <c r="EN54564" s="39"/>
      <c r="EO54564" s="39"/>
    </row>
    <row r="54565" spans="143:145" x14ac:dyDescent="0.2">
      <c r="EM54565" s="39"/>
      <c r="EN54565" s="39"/>
      <c r="EO54565" s="39"/>
    </row>
    <row r="54566" spans="143:145" x14ac:dyDescent="0.2">
      <c r="EM54566" s="39"/>
      <c r="EN54566" s="39"/>
      <c r="EO54566" s="39"/>
    </row>
    <row r="54567" spans="143:145" x14ac:dyDescent="0.2">
      <c r="EM54567" s="39"/>
      <c r="EN54567" s="39"/>
      <c r="EO54567" s="39"/>
    </row>
    <row r="54568" spans="143:145" x14ac:dyDescent="0.2">
      <c r="EM54568" s="39"/>
      <c r="EN54568" s="39"/>
      <c r="EO54568" s="39"/>
    </row>
    <row r="54569" spans="143:145" x14ac:dyDescent="0.2">
      <c r="EM54569" s="39"/>
      <c r="EN54569" s="39"/>
      <c r="EO54569" s="39"/>
    </row>
    <row r="54570" spans="143:145" x14ac:dyDescent="0.2">
      <c r="EM54570" s="39"/>
      <c r="EN54570" s="39"/>
      <c r="EO54570" s="39"/>
    </row>
    <row r="54571" spans="143:145" x14ac:dyDescent="0.2">
      <c r="EM54571" s="39"/>
      <c r="EN54571" s="39"/>
      <c r="EO54571" s="39"/>
    </row>
    <row r="54572" spans="143:145" x14ac:dyDescent="0.2">
      <c r="EM54572" s="39"/>
      <c r="EN54572" s="39"/>
      <c r="EO54572" s="39"/>
    </row>
    <row r="54573" spans="143:145" x14ac:dyDescent="0.2">
      <c r="EM54573" s="39"/>
      <c r="EN54573" s="39"/>
      <c r="EO54573" s="39"/>
    </row>
    <row r="54574" spans="143:145" x14ac:dyDescent="0.2">
      <c r="EM54574" s="39"/>
      <c r="EN54574" s="39"/>
      <c r="EO54574" s="39"/>
    </row>
    <row r="54575" spans="143:145" x14ac:dyDescent="0.2">
      <c r="EM54575" s="39"/>
      <c r="EN54575" s="39"/>
      <c r="EO54575" s="39"/>
    </row>
    <row r="54576" spans="143:145" x14ac:dyDescent="0.2">
      <c r="EM54576" s="39"/>
      <c r="EN54576" s="39"/>
      <c r="EO54576" s="39"/>
    </row>
    <row r="54577" spans="143:145" x14ac:dyDescent="0.2">
      <c r="EM54577" s="39"/>
      <c r="EN54577" s="39"/>
      <c r="EO54577" s="39"/>
    </row>
    <row r="54578" spans="143:145" x14ac:dyDescent="0.2">
      <c r="EM54578" s="39"/>
      <c r="EN54578" s="39"/>
      <c r="EO54578" s="39"/>
    </row>
    <row r="54579" spans="143:145" x14ac:dyDescent="0.2">
      <c r="EM54579" s="39"/>
      <c r="EN54579" s="39"/>
      <c r="EO54579" s="39"/>
    </row>
    <row r="54580" spans="143:145" x14ac:dyDescent="0.2">
      <c r="EM54580" s="39"/>
      <c r="EN54580" s="39"/>
      <c r="EO54580" s="39"/>
    </row>
    <row r="54581" spans="143:145" x14ac:dyDescent="0.2">
      <c r="EM54581" s="39"/>
      <c r="EN54581" s="39"/>
      <c r="EO54581" s="39"/>
    </row>
    <row r="54582" spans="143:145" x14ac:dyDescent="0.2">
      <c r="EM54582" s="39"/>
      <c r="EN54582" s="39"/>
      <c r="EO54582" s="39"/>
    </row>
    <row r="54583" spans="143:145" x14ac:dyDescent="0.2">
      <c r="EM54583" s="39"/>
      <c r="EN54583" s="39"/>
      <c r="EO54583" s="39"/>
    </row>
    <row r="54584" spans="143:145" x14ac:dyDescent="0.2">
      <c r="EM54584" s="39"/>
      <c r="EN54584" s="39"/>
      <c r="EO54584" s="39"/>
    </row>
    <row r="54585" spans="143:145" x14ac:dyDescent="0.2">
      <c r="EM54585" s="39"/>
      <c r="EN54585" s="39"/>
      <c r="EO54585" s="39"/>
    </row>
    <row r="54586" spans="143:145" x14ac:dyDescent="0.2">
      <c r="EM54586" s="39"/>
      <c r="EN54586" s="39"/>
      <c r="EO54586" s="39"/>
    </row>
    <row r="54587" spans="143:145" x14ac:dyDescent="0.2">
      <c r="EM54587" s="39"/>
      <c r="EN54587" s="39"/>
      <c r="EO54587" s="39"/>
    </row>
    <row r="54588" spans="143:145" x14ac:dyDescent="0.2">
      <c r="EM54588" s="39"/>
      <c r="EN54588" s="39"/>
      <c r="EO54588" s="39"/>
    </row>
    <row r="54589" spans="143:145" x14ac:dyDescent="0.2">
      <c r="EM54589" s="39"/>
      <c r="EN54589" s="39"/>
      <c r="EO54589" s="39"/>
    </row>
    <row r="54590" spans="143:145" x14ac:dyDescent="0.2">
      <c r="EM54590" s="39"/>
      <c r="EN54590" s="39"/>
      <c r="EO54590" s="39"/>
    </row>
    <row r="54591" spans="143:145" x14ac:dyDescent="0.2">
      <c r="EM54591" s="39"/>
      <c r="EN54591" s="39"/>
      <c r="EO54591" s="39"/>
    </row>
    <row r="54592" spans="143:145" x14ac:dyDescent="0.2">
      <c r="EM54592" s="39"/>
      <c r="EN54592" s="39"/>
      <c r="EO54592" s="39"/>
    </row>
    <row r="54593" spans="143:145" x14ac:dyDescent="0.2">
      <c r="EM54593" s="39"/>
      <c r="EN54593" s="39"/>
      <c r="EO54593" s="39"/>
    </row>
    <row r="54594" spans="143:145" x14ac:dyDescent="0.2">
      <c r="EM54594" s="39"/>
      <c r="EN54594" s="39"/>
      <c r="EO54594" s="39"/>
    </row>
    <row r="54595" spans="143:145" x14ac:dyDescent="0.2">
      <c r="EM54595" s="39"/>
      <c r="EN54595" s="39"/>
      <c r="EO54595" s="39"/>
    </row>
    <row r="54596" spans="143:145" x14ac:dyDescent="0.2">
      <c r="EM54596" s="39"/>
      <c r="EN54596" s="39"/>
      <c r="EO54596" s="39"/>
    </row>
    <row r="54597" spans="143:145" x14ac:dyDescent="0.2">
      <c r="EM54597" s="39"/>
      <c r="EN54597" s="39"/>
      <c r="EO54597" s="39"/>
    </row>
    <row r="54598" spans="143:145" x14ac:dyDescent="0.2">
      <c r="EM54598" s="39"/>
      <c r="EN54598" s="39"/>
      <c r="EO54598" s="39"/>
    </row>
    <row r="54599" spans="143:145" x14ac:dyDescent="0.2">
      <c r="EM54599" s="39"/>
      <c r="EN54599" s="39"/>
      <c r="EO54599" s="39"/>
    </row>
    <row r="54600" spans="143:145" x14ac:dyDescent="0.2">
      <c r="EM54600" s="39"/>
      <c r="EN54600" s="39"/>
      <c r="EO54600" s="39"/>
    </row>
    <row r="54601" spans="143:145" x14ac:dyDescent="0.2">
      <c r="EM54601" s="39"/>
      <c r="EN54601" s="39"/>
      <c r="EO54601" s="39"/>
    </row>
    <row r="54602" spans="143:145" x14ac:dyDescent="0.2">
      <c r="EM54602" s="39"/>
      <c r="EN54602" s="39"/>
      <c r="EO54602" s="39"/>
    </row>
    <row r="54603" spans="143:145" x14ac:dyDescent="0.2">
      <c r="EM54603" s="39"/>
      <c r="EN54603" s="39"/>
      <c r="EO54603" s="39"/>
    </row>
    <row r="54604" spans="143:145" x14ac:dyDescent="0.2">
      <c r="EM54604" s="39"/>
      <c r="EN54604" s="39"/>
      <c r="EO54604" s="39"/>
    </row>
    <row r="54605" spans="143:145" x14ac:dyDescent="0.2">
      <c r="EM54605" s="39"/>
      <c r="EN54605" s="39"/>
      <c r="EO54605" s="39"/>
    </row>
    <row r="54606" spans="143:145" x14ac:dyDescent="0.2">
      <c r="EM54606" s="39"/>
      <c r="EN54606" s="39"/>
      <c r="EO54606" s="39"/>
    </row>
    <row r="54607" spans="143:145" x14ac:dyDescent="0.2">
      <c r="EM54607" s="39"/>
      <c r="EN54607" s="39"/>
      <c r="EO54607" s="39"/>
    </row>
    <row r="54608" spans="143:145" x14ac:dyDescent="0.2">
      <c r="EM54608" s="39"/>
      <c r="EN54608" s="39"/>
      <c r="EO54608" s="39"/>
    </row>
    <row r="54609" spans="143:145" x14ac:dyDescent="0.2">
      <c r="EM54609" s="39"/>
      <c r="EN54609" s="39"/>
      <c r="EO54609" s="39"/>
    </row>
    <row r="54610" spans="143:145" x14ac:dyDescent="0.2">
      <c r="EM54610" s="39"/>
      <c r="EN54610" s="39"/>
      <c r="EO54610" s="39"/>
    </row>
    <row r="54611" spans="143:145" x14ac:dyDescent="0.2">
      <c r="EM54611" s="39"/>
      <c r="EN54611" s="39"/>
      <c r="EO54611" s="39"/>
    </row>
    <row r="54612" spans="143:145" x14ac:dyDescent="0.2">
      <c r="EM54612" s="39"/>
      <c r="EN54612" s="39"/>
      <c r="EO54612" s="39"/>
    </row>
    <row r="54613" spans="143:145" x14ac:dyDescent="0.2">
      <c r="EM54613" s="39"/>
      <c r="EN54613" s="39"/>
      <c r="EO54613" s="39"/>
    </row>
    <row r="54614" spans="143:145" x14ac:dyDescent="0.2">
      <c r="EM54614" s="39"/>
      <c r="EN54614" s="39"/>
      <c r="EO54614" s="39"/>
    </row>
    <row r="54615" spans="143:145" x14ac:dyDescent="0.2">
      <c r="EM54615" s="39"/>
      <c r="EN54615" s="39"/>
      <c r="EO54615" s="39"/>
    </row>
    <row r="54616" spans="143:145" x14ac:dyDescent="0.2">
      <c r="EM54616" s="39"/>
      <c r="EN54616" s="39"/>
      <c r="EO54616" s="39"/>
    </row>
    <row r="54617" spans="143:145" x14ac:dyDescent="0.2">
      <c r="EM54617" s="39"/>
      <c r="EN54617" s="39"/>
      <c r="EO54617" s="39"/>
    </row>
    <row r="54618" spans="143:145" x14ac:dyDescent="0.2">
      <c r="EM54618" s="39"/>
      <c r="EN54618" s="39"/>
      <c r="EO54618" s="39"/>
    </row>
    <row r="54619" spans="143:145" x14ac:dyDescent="0.2">
      <c r="EM54619" s="39"/>
      <c r="EN54619" s="39"/>
      <c r="EO54619" s="39"/>
    </row>
    <row r="54620" spans="143:145" x14ac:dyDescent="0.2">
      <c r="EM54620" s="39"/>
      <c r="EN54620" s="39"/>
      <c r="EO54620" s="39"/>
    </row>
    <row r="54621" spans="143:145" x14ac:dyDescent="0.2">
      <c r="EM54621" s="39"/>
      <c r="EN54621" s="39"/>
      <c r="EO54621" s="39"/>
    </row>
    <row r="54622" spans="143:145" x14ac:dyDescent="0.2">
      <c r="EM54622" s="39"/>
      <c r="EN54622" s="39"/>
      <c r="EO54622" s="39"/>
    </row>
    <row r="54623" spans="143:145" x14ac:dyDescent="0.2">
      <c r="EM54623" s="39"/>
      <c r="EN54623" s="39"/>
      <c r="EO54623" s="39"/>
    </row>
    <row r="54624" spans="143:145" x14ac:dyDescent="0.2">
      <c r="EM54624" s="39"/>
      <c r="EN54624" s="39"/>
      <c r="EO54624" s="39"/>
    </row>
    <row r="54625" spans="143:145" x14ac:dyDescent="0.2">
      <c r="EM54625" s="39"/>
      <c r="EN54625" s="39"/>
      <c r="EO54625" s="39"/>
    </row>
    <row r="54626" spans="143:145" x14ac:dyDescent="0.2">
      <c r="EM54626" s="39"/>
      <c r="EN54626" s="39"/>
      <c r="EO54626" s="39"/>
    </row>
    <row r="54627" spans="143:145" x14ac:dyDescent="0.2">
      <c r="EM54627" s="39"/>
      <c r="EN54627" s="39"/>
      <c r="EO54627" s="39"/>
    </row>
    <row r="54628" spans="143:145" x14ac:dyDescent="0.2">
      <c r="EM54628" s="39"/>
      <c r="EN54628" s="39"/>
      <c r="EO54628" s="39"/>
    </row>
    <row r="54629" spans="143:145" x14ac:dyDescent="0.2">
      <c r="EM54629" s="39"/>
      <c r="EN54629" s="39"/>
      <c r="EO54629" s="39"/>
    </row>
    <row r="54630" spans="143:145" x14ac:dyDescent="0.2">
      <c r="EM54630" s="39"/>
      <c r="EN54630" s="39"/>
      <c r="EO54630" s="39"/>
    </row>
    <row r="54631" spans="143:145" x14ac:dyDescent="0.2">
      <c r="EM54631" s="39"/>
      <c r="EN54631" s="39"/>
      <c r="EO54631" s="39"/>
    </row>
    <row r="54632" spans="143:145" x14ac:dyDescent="0.2">
      <c r="EM54632" s="39"/>
      <c r="EN54632" s="39"/>
      <c r="EO54632" s="39"/>
    </row>
    <row r="54633" spans="143:145" x14ac:dyDescent="0.2">
      <c r="EM54633" s="39"/>
      <c r="EN54633" s="39"/>
      <c r="EO54633" s="39"/>
    </row>
    <row r="54634" spans="143:145" x14ac:dyDescent="0.2">
      <c r="EM54634" s="39"/>
      <c r="EN54634" s="39"/>
      <c r="EO54634" s="39"/>
    </row>
    <row r="54635" spans="143:145" x14ac:dyDescent="0.2">
      <c r="EM54635" s="39"/>
      <c r="EN54635" s="39"/>
      <c r="EO54635" s="39"/>
    </row>
    <row r="54636" spans="143:145" x14ac:dyDescent="0.2">
      <c r="EM54636" s="39"/>
      <c r="EN54636" s="39"/>
      <c r="EO54636" s="39"/>
    </row>
    <row r="54637" spans="143:145" x14ac:dyDescent="0.2">
      <c r="EM54637" s="39"/>
      <c r="EN54637" s="39"/>
      <c r="EO54637" s="39"/>
    </row>
    <row r="54638" spans="143:145" x14ac:dyDescent="0.2">
      <c r="EM54638" s="39"/>
      <c r="EN54638" s="39"/>
      <c r="EO54638" s="39"/>
    </row>
    <row r="54639" spans="143:145" x14ac:dyDescent="0.2">
      <c r="EM54639" s="39"/>
      <c r="EN54639" s="39"/>
      <c r="EO54639" s="39"/>
    </row>
    <row r="54640" spans="143:145" x14ac:dyDescent="0.2">
      <c r="EM54640" s="39"/>
      <c r="EN54640" s="39"/>
      <c r="EO54640" s="39"/>
    </row>
    <row r="54641" spans="143:145" x14ac:dyDescent="0.2">
      <c r="EM54641" s="39"/>
      <c r="EN54641" s="39"/>
      <c r="EO54641" s="39"/>
    </row>
    <row r="54642" spans="143:145" x14ac:dyDescent="0.2">
      <c r="EM54642" s="39"/>
      <c r="EN54642" s="39"/>
      <c r="EO54642" s="39"/>
    </row>
    <row r="54643" spans="143:145" x14ac:dyDescent="0.2">
      <c r="EM54643" s="39"/>
      <c r="EN54643" s="39"/>
      <c r="EO54643" s="39"/>
    </row>
    <row r="54644" spans="143:145" x14ac:dyDescent="0.2">
      <c r="EM54644" s="39"/>
      <c r="EN54644" s="39"/>
      <c r="EO54644" s="39"/>
    </row>
    <row r="54645" spans="143:145" x14ac:dyDescent="0.2">
      <c r="EM54645" s="39"/>
      <c r="EN54645" s="39"/>
      <c r="EO54645" s="39"/>
    </row>
    <row r="54646" spans="143:145" x14ac:dyDescent="0.2">
      <c r="EM54646" s="39"/>
      <c r="EN54646" s="39"/>
      <c r="EO54646" s="39"/>
    </row>
    <row r="54647" spans="143:145" x14ac:dyDescent="0.2">
      <c r="EM54647" s="39"/>
      <c r="EN54647" s="39"/>
      <c r="EO54647" s="39"/>
    </row>
    <row r="54648" spans="143:145" x14ac:dyDescent="0.2">
      <c r="EM54648" s="39"/>
      <c r="EN54648" s="39"/>
      <c r="EO54648" s="39"/>
    </row>
    <row r="54649" spans="143:145" x14ac:dyDescent="0.2">
      <c r="EM54649" s="39"/>
      <c r="EN54649" s="39"/>
      <c r="EO54649" s="39"/>
    </row>
    <row r="54650" spans="143:145" x14ac:dyDescent="0.2">
      <c r="EM54650" s="39"/>
      <c r="EN54650" s="39"/>
      <c r="EO54650" s="39"/>
    </row>
    <row r="54651" spans="143:145" x14ac:dyDescent="0.2">
      <c r="EM54651" s="39"/>
      <c r="EN54651" s="39"/>
      <c r="EO54651" s="39"/>
    </row>
    <row r="54652" spans="143:145" x14ac:dyDescent="0.2">
      <c r="EM54652" s="39"/>
      <c r="EN54652" s="39"/>
      <c r="EO54652" s="39"/>
    </row>
    <row r="54653" spans="143:145" x14ac:dyDescent="0.2">
      <c r="EM54653" s="39"/>
      <c r="EN54653" s="39"/>
      <c r="EO54653" s="39"/>
    </row>
    <row r="54654" spans="143:145" x14ac:dyDescent="0.2">
      <c r="EM54654" s="39"/>
      <c r="EN54654" s="39"/>
      <c r="EO54654" s="39"/>
    </row>
    <row r="54655" spans="143:145" x14ac:dyDescent="0.2">
      <c r="EM54655" s="39"/>
      <c r="EN54655" s="39"/>
      <c r="EO54655" s="39"/>
    </row>
    <row r="54656" spans="143:145" x14ac:dyDescent="0.2">
      <c r="EM54656" s="39"/>
      <c r="EN54656" s="39"/>
      <c r="EO54656" s="39"/>
    </row>
    <row r="54657" spans="143:145" x14ac:dyDescent="0.2">
      <c r="EM54657" s="39"/>
      <c r="EN54657" s="39"/>
      <c r="EO54657" s="39"/>
    </row>
    <row r="54658" spans="143:145" x14ac:dyDescent="0.2">
      <c r="EM54658" s="39"/>
      <c r="EN54658" s="39"/>
      <c r="EO54658" s="39"/>
    </row>
    <row r="54659" spans="143:145" x14ac:dyDescent="0.2">
      <c r="EM54659" s="39"/>
      <c r="EN54659" s="39"/>
      <c r="EO54659" s="39"/>
    </row>
    <row r="54660" spans="143:145" x14ac:dyDescent="0.2">
      <c r="EM54660" s="39"/>
      <c r="EN54660" s="39"/>
      <c r="EO54660" s="39"/>
    </row>
    <row r="54661" spans="143:145" x14ac:dyDescent="0.2">
      <c r="EM54661" s="39"/>
      <c r="EN54661" s="39"/>
      <c r="EO54661" s="39"/>
    </row>
    <row r="54662" spans="143:145" x14ac:dyDescent="0.2">
      <c r="EM54662" s="39"/>
      <c r="EN54662" s="39"/>
      <c r="EO54662" s="39"/>
    </row>
    <row r="54663" spans="143:145" x14ac:dyDescent="0.2">
      <c r="EM54663" s="39"/>
      <c r="EN54663" s="39"/>
      <c r="EO54663" s="39"/>
    </row>
    <row r="54664" spans="143:145" x14ac:dyDescent="0.2">
      <c r="EM54664" s="39"/>
      <c r="EN54664" s="39"/>
      <c r="EO54664" s="39"/>
    </row>
    <row r="54665" spans="143:145" x14ac:dyDescent="0.2">
      <c r="EM54665" s="39"/>
      <c r="EN54665" s="39"/>
      <c r="EO54665" s="39"/>
    </row>
    <row r="54666" spans="143:145" x14ac:dyDescent="0.2">
      <c r="EM54666" s="39"/>
      <c r="EN54666" s="39"/>
      <c r="EO54666" s="39"/>
    </row>
    <row r="54667" spans="143:145" x14ac:dyDescent="0.2">
      <c r="EM54667" s="39"/>
      <c r="EN54667" s="39"/>
      <c r="EO54667" s="39"/>
    </row>
    <row r="54668" spans="143:145" x14ac:dyDescent="0.2">
      <c r="EM54668" s="39"/>
      <c r="EN54668" s="39"/>
      <c r="EO54668" s="39"/>
    </row>
    <row r="54669" spans="143:145" x14ac:dyDescent="0.2">
      <c r="EM54669" s="39"/>
      <c r="EN54669" s="39"/>
      <c r="EO54669" s="39"/>
    </row>
    <row r="54670" spans="143:145" x14ac:dyDescent="0.2">
      <c r="EM54670" s="39"/>
      <c r="EN54670" s="39"/>
      <c r="EO54670" s="39"/>
    </row>
    <row r="54671" spans="143:145" x14ac:dyDescent="0.2">
      <c r="EM54671" s="39"/>
      <c r="EN54671" s="39"/>
      <c r="EO54671" s="39"/>
    </row>
    <row r="54672" spans="143:145" x14ac:dyDescent="0.2">
      <c r="EM54672" s="39"/>
      <c r="EN54672" s="39"/>
      <c r="EO54672" s="39"/>
    </row>
    <row r="54673" spans="143:145" x14ac:dyDescent="0.2">
      <c r="EM54673" s="39"/>
      <c r="EN54673" s="39"/>
      <c r="EO54673" s="39"/>
    </row>
    <row r="54674" spans="143:145" x14ac:dyDescent="0.2">
      <c r="EM54674" s="39"/>
      <c r="EN54674" s="39"/>
      <c r="EO54674" s="39"/>
    </row>
    <row r="54675" spans="143:145" x14ac:dyDescent="0.2">
      <c r="EM54675" s="39"/>
      <c r="EN54675" s="39"/>
      <c r="EO54675" s="39"/>
    </row>
    <row r="54676" spans="143:145" x14ac:dyDescent="0.2">
      <c r="EM54676" s="39"/>
      <c r="EN54676" s="39"/>
      <c r="EO54676" s="39"/>
    </row>
    <row r="54677" spans="143:145" x14ac:dyDescent="0.2">
      <c r="EM54677" s="39"/>
      <c r="EN54677" s="39"/>
      <c r="EO54677" s="39"/>
    </row>
    <row r="54678" spans="143:145" x14ac:dyDescent="0.2">
      <c r="EM54678" s="39"/>
      <c r="EN54678" s="39"/>
      <c r="EO54678" s="39"/>
    </row>
    <row r="54679" spans="143:145" x14ac:dyDescent="0.2">
      <c r="EM54679" s="39"/>
      <c r="EN54679" s="39"/>
      <c r="EO54679" s="39"/>
    </row>
    <row r="54680" spans="143:145" x14ac:dyDescent="0.2">
      <c r="EM54680" s="39"/>
      <c r="EN54680" s="39"/>
      <c r="EO54680" s="39"/>
    </row>
    <row r="54681" spans="143:145" x14ac:dyDescent="0.2">
      <c r="EM54681" s="39"/>
      <c r="EN54681" s="39"/>
      <c r="EO54681" s="39"/>
    </row>
    <row r="54682" spans="143:145" x14ac:dyDescent="0.2">
      <c r="EM54682" s="39"/>
      <c r="EN54682" s="39"/>
      <c r="EO54682" s="39"/>
    </row>
    <row r="54683" spans="143:145" x14ac:dyDescent="0.2">
      <c r="EM54683" s="39"/>
      <c r="EN54683" s="39"/>
      <c r="EO54683" s="39"/>
    </row>
    <row r="54684" spans="143:145" x14ac:dyDescent="0.2">
      <c r="EM54684" s="39"/>
      <c r="EN54684" s="39"/>
      <c r="EO54684" s="39"/>
    </row>
    <row r="54685" spans="143:145" x14ac:dyDescent="0.2">
      <c r="EM54685" s="39"/>
      <c r="EN54685" s="39"/>
      <c r="EO54685" s="39"/>
    </row>
    <row r="54686" spans="143:145" x14ac:dyDescent="0.2">
      <c r="EM54686" s="39"/>
      <c r="EN54686" s="39"/>
      <c r="EO54686" s="39"/>
    </row>
    <row r="54687" spans="143:145" x14ac:dyDescent="0.2">
      <c r="EM54687" s="39"/>
      <c r="EN54687" s="39"/>
      <c r="EO54687" s="39"/>
    </row>
    <row r="54688" spans="143:145" x14ac:dyDescent="0.2">
      <c r="EM54688" s="39"/>
      <c r="EN54688" s="39"/>
      <c r="EO54688" s="39"/>
    </row>
    <row r="54689" spans="143:145" x14ac:dyDescent="0.2">
      <c r="EM54689" s="39"/>
      <c r="EN54689" s="39"/>
      <c r="EO54689" s="39"/>
    </row>
    <row r="54690" spans="143:145" x14ac:dyDescent="0.2">
      <c r="EM54690" s="39"/>
      <c r="EN54690" s="39"/>
      <c r="EO54690" s="39"/>
    </row>
    <row r="54691" spans="143:145" x14ac:dyDescent="0.2">
      <c r="EM54691" s="39"/>
      <c r="EN54691" s="39"/>
      <c r="EO54691" s="39"/>
    </row>
    <row r="54692" spans="143:145" x14ac:dyDescent="0.2">
      <c r="EM54692" s="39"/>
      <c r="EN54692" s="39"/>
      <c r="EO54692" s="39"/>
    </row>
    <row r="54693" spans="143:145" x14ac:dyDescent="0.2">
      <c r="EM54693" s="39"/>
      <c r="EN54693" s="39"/>
      <c r="EO54693" s="39"/>
    </row>
    <row r="54694" spans="143:145" x14ac:dyDescent="0.2">
      <c r="EM54694" s="39"/>
      <c r="EN54694" s="39"/>
      <c r="EO54694" s="39"/>
    </row>
    <row r="54695" spans="143:145" x14ac:dyDescent="0.2">
      <c r="EM54695" s="39"/>
      <c r="EN54695" s="39"/>
      <c r="EO54695" s="39"/>
    </row>
    <row r="54696" spans="143:145" x14ac:dyDescent="0.2">
      <c r="EM54696" s="39"/>
      <c r="EN54696" s="39"/>
      <c r="EO54696" s="39"/>
    </row>
    <row r="54697" spans="143:145" x14ac:dyDescent="0.2">
      <c r="EM54697" s="39"/>
      <c r="EN54697" s="39"/>
      <c r="EO54697" s="39"/>
    </row>
    <row r="54698" spans="143:145" x14ac:dyDescent="0.2">
      <c r="EM54698" s="39"/>
      <c r="EN54698" s="39"/>
      <c r="EO54698" s="39"/>
    </row>
    <row r="54699" spans="143:145" x14ac:dyDescent="0.2">
      <c r="EM54699" s="39"/>
      <c r="EN54699" s="39"/>
      <c r="EO54699" s="39"/>
    </row>
    <row r="54700" spans="143:145" x14ac:dyDescent="0.2">
      <c r="EM54700" s="39"/>
      <c r="EN54700" s="39"/>
      <c r="EO54700" s="39"/>
    </row>
    <row r="54701" spans="143:145" x14ac:dyDescent="0.2">
      <c r="EM54701" s="39"/>
      <c r="EN54701" s="39"/>
      <c r="EO54701" s="39"/>
    </row>
    <row r="54702" spans="143:145" x14ac:dyDescent="0.2">
      <c r="EM54702" s="39"/>
      <c r="EN54702" s="39"/>
      <c r="EO54702" s="39"/>
    </row>
    <row r="54703" spans="143:145" x14ac:dyDescent="0.2">
      <c r="EM54703" s="39"/>
      <c r="EN54703" s="39"/>
      <c r="EO54703" s="39"/>
    </row>
    <row r="54704" spans="143:145" x14ac:dyDescent="0.2">
      <c r="EM54704" s="39"/>
      <c r="EN54704" s="39"/>
      <c r="EO54704" s="39"/>
    </row>
    <row r="54705" spans="143:145" x14ac:dyDescent="0.2">
      <c r="EM54705" s="39"/>
      <c r="EN54705" s="39"/>
      <c r="EO54705" s="39"/>
    </row>
    <row r="54706" spans="143:145" x14ac:dyDescent="0.2">
      <c r="EM54706" s="39"/>
      <c r="EN54706" s="39"/>
      <c r="EO54706" s="39"/>
    </row>
    <row r="54707" spans="143:145" x14ac:dyDescent="0.2">
      <c r="EM54707" s="39"/>
      <c r="EN54707" s="39"/>
      <c r="EO54707" s="39"/>
    </row>
    <row r="54708" spans="143:145" x14ac:dyDescent="0.2">
      <c r="EM54708" s="39"/>
      <c r="EN54708" s="39"/>
      <c r="EO54708" s="39"/>
    </row>
    <row r="54709" spans="143:145" x14ac:dyDescent="0.2">
      <c r="EM54709" s="39"/>
      <c r="EN54709" s="39"/>
      <c r="EO54709" s="39"/>
    </row>
    <row r="54710" spans="143:145" x14ac:dyDescent="0.2">
      <c r="EM54710" s="39"/>
      <c r="EN54710" s="39"/>
      <c r="EO54710" s="39"/>
    </row>
    <row r="54711" spans="143:145" x14ac:dyDescent="0.2">
      <c r="EM54711" s="39"/>
      <c r="EN54711" s="39"/>
      <c r="EO54711" s="39"/>
    </row>
    <row r="54712" spans="143:145" x14ac:dyDescent="0.2">
      <c r="EM54712" s="39"/>
      <c r="EN54712" s="39"/>
      <c r="EO54712" s="39"/>
    </row>
    <row r="54713" spans="143:145" x14ac:dyDescent="0.2">
      <c r="EM54713" s="39"/>
      <c r="EN54713" s="39"/>
      <c r="EO54713" s="39"/>
    </row>
    <row r="54714" spans="143:145" x14ac:dyDescent="0.2">
      <c r="EM54714" s="39"/>
      <c r="EN54714" s="39"/>
      <c r="EO54714" s="39"/>
    </row>
    <row r="54715" spans="143:145" x14ac:dyDescent="0.2">
      <c r="EM54715" s="39"/>
      <c r="EN54715" s="39"/>
      <c r="EO54715" s="39"/>
    </row>
    <row r="54716" spans="143:145" x14ac:dyDescent="0.2">
      <c r="EM54716" s="39"/>
      <c r="EN54716" s="39"/>
      <c r="EO54716" s="39"/>
    </row>
    <row r="54717" spans="143:145" x14ac:dyDescent="0.2">
      <c r="EM54717" s="39"/>
      <c r="EN54717" s="39"/>
      <c r="EO54717" s="39"/>
    </row>
    <row r="54718" spans="143:145" x14ac:dyDescent="0.2">
      <c r="EM54718" s="39"/>
      <c r="EN54718" s="39"/>
      <c r="EO54718" s="39"/>
    </row>
    <row r="54719" spans="143:145" x14ac:dyDescent="0.2">
      <c r="EM54719" s="39"/>
      <c r="EN54719" s="39"/>
      <c r="EO54719" s="39"/>
    </row>
    <row r="54720" spans="143:145" x14ac:dyDescent="0.2">
      <c r="EM54720" s="39"/>
      <c r="EN54720" s="39"/>
      <c r="EO54720" s="39"/>
    </row>
    <row r="54721" spans="143:145" x14ac:dyDescent="0.2">
      <c r="EM54721" s="39"/>
      <c r="EN54721" s="39"/>
      <c r="EO54721" s="39"/>
    </row>
    <row r="54722" spans="143:145" x14ac:dyDescent="0.2">
      <c r="EM54722" s="39"/>
      <c r="EN54722" s="39"/>
      <c r="EO54722" s="39"/>
    </row>
    <row r="54723" spans="143:145" x14ac:dyDescent="0.2">
      <c r="EM54723" s="39"/>
      <c r="EN54723" s="39"/>
      <c r="EO54723" s="39"/>
    </row>
    <row r="54724" spans="143:145" x14ac:dyDescent="0.2">
      <c r="EM54724" s="39"/>
      <c r="EN54724" s="39"/>
      <c r="EO54724" s="39"/>
    </row>
    <row r="54725" spans="143:145" x14ac:dyDescent="0.2">
      <c r="EM54725" s="39"/>
      <c r="EN54725" s="39"/>
      <c r="EO54725" s="39"/>
    </row>
    <row r="54726" spans="143:145" x14ac:dyDescent="0.2">
      <c r="EM54726" s="39"/>
      <c r="EN54726" s="39"/>
      <c r="EO54726" s="39"/>
    </row>
    <row r="54727" spans="143:145" x14ac:dyDescent="0.2">
      <c r="EM54727" s="39"/>
      <c r="EN54727" s="39"/>
      <c r="EO54727" s="39"/>
    </row>
    <row r="54728" spans="143:145" x14ac:dyDescent="0.2">
      <c r="EM54728" s="39"/>
      <c r="EN54728" s="39"/>
      <c r="EO54728" s="39"/>
    </row>
    <row r="54729" spans="143:145" x14ac:dyDescent="0.2">
      <c r="EM54729" s="39"/>
      <c r="EN54729" s="39"/>
      <c r="EO54729" s="39"/>
    </row>
    <row r="54730" spans="143:145" x14ac:dyDescent="0.2">
      <c r="EM54730" s="39"/>
      <c r="EN54730" s="39"/>
      <c r="EO54730" s="39"/>
    </row>
    <row r="54731" spans="143:145" x14ac:dyDescent="0.2">
      <c r="EM54731" s="39"/>
      <c r="EN54731" s="39"/>
      <c r="EO54731" s="39"/>
    </row>
    <row r="54732" spans="143:145" x14ac:dyDescent="0.2">
      <c r="EM54732" s="39"/>
      <c r="EN54732" s="39"/>
      <c r="EO54732" s="39"/>
    </row>
    <row r="54733" spans="143:145" x14ac:dyDescent="0.2">
      <c r="EM54733" s="39"/>
      <c r="EN54733" s="39"/>
      <c r="EO54733" s="39"/>
    </row>
    <row r="54734" spans="143:145" x14ac:dyDescent="0.2">
      <c r="EM54734" s="39"/>
      <c r="EN54734" s="39"/>
      <c r="EO54734" s="39"/>
    </row>
    <row r="54735" spans="143:145" x14ac:dyDescent="0.2">
      <c r="EM54735" s="39"/>
      <c r="EN54735" s="39"/>
      <c r="EO54735" s="39"/>
    </row>
    <row r="54736" spans="143:145" x14ac:dyDescent="0.2">
      <c r="EM54736" s="39"/>
      <c r="EN54736" s="39"/>
      <c r="EO54736" s="39"/>
    </row>
    <row r="54737" spans="143:145" x14ac:dyDescent="0.2">
      <c r="EM54737" s="39"/>
      <c r="EN54737" s="39"/>
      <c r="EO54737" s="39"/>
    </row>
    <row r="54738" spans="143:145" x14ac:dyDescent="0.2">
      <c r="EM54738" s="39"/>
      <c r="EN54738" s="39"/>
      <c r="EO54738" s="39"/>
    </row>
    <row r="54739" spans="143:145" x14ac:dyDescent="0.2">
      <c r="EM54739" s="39"/>
      <c r="EN54739" s="39"/>
      <c r="EO54739" s="39"/>
    </row>
    <row r="54740" spans="143:145" x14ac:dyDescent="0.2">
      <c r="EM54740" s="39"/>
      <c r="EN54740" s="39"/>
      <c r="EO54740" s="39"/>
    </row>
    <row r="54741" spans="143:145" x14ac:dyDescent="0.2">
      <c r="EM54741" s="39"/>
      <c r="EN54741" s="39"/>
      <c r="EO54741" s="39"/>
    </row>
    <row r="54742" spans="143:145" x14ac:dyDescent="0.2">
      <c r="EM54742" s="39"/>
      <c r="EN54742" s="39"/>
      <c r="EO54742" s="39"/>
    </row>
    <row r="54743" spans="143:145" x14ac:dyDescent="0.2">
      <c r="EM54743" s="39"/>
      <c r="EN54743" s="39"/>
      <c r="EO54743" s="39"/>
    </row>
    <row r="54744" spans="143:145" x14ac:dyDescent="0.2">
      <c r="EM54744" s="39"/>
      <c r="EN54744" s="39"/>
      <c r="EO54744" s="39"/>
    </row>
    <row r="54745" spans="143:145" x14ac:dyDescent="0.2">
      <c r="EM54745" s="39"/>
      <c r="EN54745" s="39"/>
      <c r="EO54745" s="39"/>
    </row>
    <row r="54746" spans="143:145" x14ac:dyDescent="0.2">
      <c r="EM54746" s="39"/>
      <c r="EN54746" s="39"/>
      <c r="EO54746" s="39"/>
    </row>
    <row r="54747" spans="143:145" x14ac:dyDescent="0.2">
      <c r="EM54747" s="39"/>
      <c r="EN54747" s="39"/>
      <c r="EO54747" s="39"/>
    </row>
    <row r="54748" spans="143:145" x14ac:dyDescent="0.2">
      <c r="EM54748" s="39"/>
      <c r="EN54748" s="39"/>
      <c r="EO54748" s="39"/>
    </row>
    <row r="54749" spans="143:145" x14ac:dyDescent="0.2">
      <c r="EM54749" s="39"/>
      <c r="EN54749" s="39"/>
      <c r="EO54749" s="39"/>
    </row>
    <row r="54750" spans="143:145" x14ac:dyDescent="0.2">
      <c r="EM54750" s="39"/>
      <c r="EN54750" s="39"/>
      <c r="EO54750" s="39"/>
    </row>
    <row r="54751" spans="143:145" x14ac:dyDescent="0.2">
      <c r="EM54751" s="39"/>
      <c r="EN54751" s="39"/>
      <c r="EO54751" s="39"/>
    </row>
    <row r="54752" spans="143:145" x14ac:dyDescent="0.2">
      <c r="EM54752" s="39"/>
      <c r="EN54752" s="39"/>
      <c r="EO54752" s="39"/>
    </row>
    <row r="54753" spans="143:145" x14ac:dyDescent="0.2">
      <c r="EM54753" s="39"/>
      <c r="EN54753" s="39"/>
      <c r="EO54753" s="39"/>
    </row>
    <row r="54754" spans="143:145" x14ac:dyDescent="0.2">
      <c r="EM54754" s="39"/>
      <c r="EN54754" s="39"/>
      <c r="EO54754" s="39"/>
    </row>
    <row r="54755" spans="143:145" x14ac:dyDescent="0.2">
      <c r="EM54755" s="39"/>
      <c r="EN54755" s="39"/>
      <c r="EO54755" s="39"/>
    </row>
    <row r="54756" spans="143:145" x14ac:dyDescent="0.2">
      <c r="EM54756" s="39"/>
      <c r="EN54756" s="39"/>
      <c r="EO54756" s="39"/>
    </row>
    <row r="54757" spans="143:145" x14ac:dyDescent="0.2">
      <c r="EM54757" s="39"/>
      <c r="EN54757" s="39"/>
      <c r="EO54757" s="39"/>
    </row>
    <row r="54758" spans="143:145" x14ac:dyDescent="0.2">
      <c r="EM54758" s="39"/>
      <c r="EN54758" s="39"/>
      <c r="EO54758" s="39"/>
    </row>
    <row r="54759" spans="143:145" x14ac:dyDescent="0.2">
      <c r="EM54759" s="39"/>
      <c r="EN54759" s="39"/>
      <c r="EO54759" s="39"/>
    </row>
    <row r="54760" spans="143:145" x14ac:dyDescent="0.2">
      <c r="EM54760" s="39"/>
      <c r="EN54760" s="39"/>
      <c r="EO54760" s="39"/>
    </row>
    <row r="54761" spans="143:145" x14ac:dyDescent="0.2">
      <c r="EM54761" s="39"/>
      <c r="EN54761" s="39"/>
      <c r="EO54761" s="39"/>
    </row>
    <row r="54762" spans="143:145" x14ac:dyDescent="0.2">
      <c r="EM54762" s="39"/>
      <c r="EN54762" s="39"/>
      <c r="EO54762" s="39"/>
    </row>
    <row r="54763" spans="143:145" x14ac:dyDescent="0.2">
      <c r="EM54763" s="39"/>
      <c r="EN54763" s="39"/>
      <c r="EO54763" s="39"/>
    </row>
    <row r="54764" spans="143:145" x14ac:dyDescent="0.2">
      <c r="EM54764" s="39"/>
      <c r="EN54764" s="39"/>
      <c r="EO54764" s="39"/>
    </row>
    <row r="54765" spans="143:145" x14ac:dyDescent="0.2">
      <c r="EM54765" s="39"/>
      <c r="EN54765" s="39"/>
      <c r="EO54765" s="39"/>
    </row>
    <row r="54766" spans="143:145" x14ac:dyDescent="0.2">
      <c r="EM54766" s="39"/>
      <c r="EN54766" s="39"/>
      <c r="EO54766" s="39"/>
    </row>
    <row r="54767" spans="143:145" x14ac:dyDescent="0.2">
      <c r="EM54767" s="39"/>
      <c r="EN54767" s="39"/>
      <c r="EO54767" s="39"/>
    </row>
    <row r="54768" spans="143:145" x14ac:dyDescent="0.2">
      <c r="EM54768" s="39"/>
      <c r="EN54768" s="39"/>
      <c r="EO54768" s="39"/>
    </row>
    <row r="54769" spans="143:145" x14ac:dyDescent="0.2">
      <c r="EM54769" s="39"/>
      <c r="EN54769" s="39"/>
      <c r="EO54769" s="39"/>
    </row>
    <row r="54770" spans="143:145" x14ac:dyDescent="0.2">
      <c r="EM54770" s="39"/>
      <c r="EN54770" s="39"/>
      <c r="EO54770" s="39"/>
    </row>
    <row r="54771" spans="143:145" x14ac:dyDescent="0.2">
      <c r="EM54771" s="39"/>
      <c r="EN54771" s="39"/>
      <c r="EO54771" s="39"/>
    </row>
    <row r="54772" spans="143:145" x14ac:dyDescent="0.2">
      <c r="EM54772" s="39"/>
      <c r="EN54772" s="39"/>
      <c r="EO54772" s="39"/>
    </row>
    <row r="54773" spans="143:145" x14ac:dyDescent="0.2">
      <c r="EM54773" s="39"/>
      <c r="EN54773" s="39"/>
      <c r="EO54773" s="39"/>
    </row>
    <row r="54774" spans="143:145" x14ac:dyDescent="0.2">
      <c r="EM54774" s="39"/>
      <c r="EN54774" s="39"/>
      <c r="EO54774" s="39"/>
    </row>
    <row r="54775" spans="143:145" x14ac:dyDescent="0.2">
      <c r="EM54775" s="39"/>
      <c r="EN54775" s="39"/>
      <c r="EO54775" s="39"/>
    </row>
    <row r="54776" spans="143:145" x14ac:dyDescent="0.2">
      <c r="EM54776" s="39"/>
      <c r="EN54776" s="39"/>
      <c r="EO54776" s="39"/>
    </row>
    <row r="54777" spans="143:145" x14ac:dyDescent="0.2">
      <c r="EM54777" s="39"/>
      <c r="EN54777" s="39"/>
      <c r="EO54777" s="39"/>
    </row>
    <row r="54778" spans="143:145" x14ac:dyDescent="0.2">
      <c r="EM54778" s="39"/>
      <c r="EN54778" s="39"/>
      <c r="EO54778" s="39"/>
    </row>
    <row r="54779" spans="143:145" x14ac:dyDescent="0.2">
      <c r="EM54779" s="39"/>
      <c r="EN54779" s="39"/>
      <c r="EO54779" s="39"/>
    </row>
    <row r="54780" spans="143:145" x14ac:dyDescent="0.2">
      <c r="EM54780" s="39"/>
      <c r="EN54780" s="39"/>
      <c r="EO54780" s="39"/>
    </row>
    <row r="54781" spans="143:145" x14ac:dyDescent="0.2">
      <c r="EM54781" s="39"/>
      <c r="EN54781" s="39"/>
      <c r="EO54781" s="39"/>
    </row>
    <row r="54782" spans="143:145" x14ac:dyDescent="0.2">
      <c r="EM54782" s="39"/>
      <c r="EN54782" s="39"/>
      <c r="EO54782" s="39"/>
    </row>
    <row r="54783" spans="143:145" x14ac:dyDescent="0.2">
      <c r="EM54783" s="39"/>
      <c r="EN54783" s="39"/>
      <c r="EO54783" s="39"/>
    </row>
    <row r="54784" spans="143:145" x14ac:dyDescent="0.2">
      <c r="EM54784" s="39"/>
      <c r="EN54784" s="39"/>
      <c r="EO54784" s="39"/>
    </row>
    <row r="54785" spans="143:145" x14ac:dyDescent="0.2">
      <c r="EM54785" s="39"/>
      <c r="EN54785" s="39"/>
      <c r="EO54785" s="39"/>
    </row>
    <row r="54786" spans="143:145" x14ac:dyDescent="0.2">
      <c r="EM54786" s="39"/>
      <c r="EN54786" s="39"/>
      <c r="EO54786" s="39"/>
    </row>
    <row r="54787" spans="143:145" x14ac:dyDescent="0.2">
      <c r="EM54787" s="39"/>
      <c r="EN54787" s="39"/>
      <c r="EO54787" s="39"/>
    </row>
    <row r="54788" spans="143:145" x14ac:dyDescent="0.2">
      <c r="EM54788" s="39"/>
      <c r="EN54788" s="39"/>
      <c r="EO54788" s="39"/>
    </row>
    <row r="54789" spans="143:145" x14ac:dyDescent="0.2">
      <c r="EM54789" s="39"/>
      <c r="EN54789" s="39"/>
      <c r="EO54789" s="39"/>
    </row>
    <row r="54790" spans="143:145" x14ac:dyDescent="0.2">
      <c r="EM54790" s="39"/>
      <c r="EN54790" s="39"/>
      <c r="EO54790" s="39"/>
    </row>
    <row r="54791" spans="143:145" x14ac:dyDescent="0.2">
      <c r="EM54791" s="39"/>
      <c r="EN54791" s="39"/>
      <c r="EO54791" s="39"/>
    </row>
    <row r="54792" spans="143:145" x14ac:dyDescent="0.2">
      <c r="EM54792" s="39"/>
      <c r="EN54792" s="39"/>
      <c r="EO54792" s="39"/>
    </row>
    <row r="54793" spans="143:145" x14ac:dyDescent="0.2">
      <c r="EM54793" s="39"/>
      <c r="EN54793" s="39"/>
      <c r="EO54793" s="39"/>
    </row>
    <row r="54794" spans="143:145" x14ac:dyDescent="0.2">
      <c r="EM54794" s="39"/>
      <c r="EN54794" s="39"/>
      <c r="EO54794" s="39"/>
    </row>
    <row r="54795" spans="143:145" x14ac:dyDescent="0.2">
      <c r="EM54795" s="39"/>
      <c r="EN54795" s="39"/>
      <c r="EO54795" s="39"/>
    </row>
    <row r="54796" spans="143:145" x14ac:dyDescent="0.2">
      <c r="EM54796" s="39"/>
      <c r="EN54796" s="39"/>
      <c r="EO54796" s="39"/>
    </row>
    <row r="54797" spans="143:145" x14ac:dyDescent="0.2">
      <c r="EM54797" s="39"/>
      <c r="EN54797" s="39"/>
      <c r="EO54797" s="39"/>
    </row>
    <row r="54798" spans="143:145" x14ac:dyDescent="0.2">
      <c r="EM54798" s="39"/>
      <c r="EN54798" s="39"/>
      <c r="EO54798" s="39"/>
    </row>
    <row r="54799" spans="143:145" x14ac:dyDescent="0.2">
      <c r="EM54799" s="39"/>
      <c r="EN54799" s="39"/>
      <c r="EO54799" s="39"/>
    </row>
    <row r="54800" spans="143:145" x14ac:dyDescent="0.2">
      <c r="EM54800" s="39"/>
      <c r="EN54800" s="39"/>
      <c r="EO54800" s="39"/>
    </row>
    <row r="54801" spans="143:145" x14ac:dyDescent="0.2">
      <c r="EM54801" s="39"/>
      <c r="EN54801" s="39"/>
      <c r="EO54801" s="39"/>
    </row>
    <row r="54802" spans="143:145" x14ac:dyDescent="0.2">
      <c r="EM54802" s="39"/>
      <c r="EN54802" s="39"/>
      <c r="EO54802" s="39"/>
    </row>
    <row r="54803" spans="143:145" x14ac:dyDescent="0.2">
      <c r="EM54803" s="39"/>
      <c r="EN54803" s="39"/>
      <c r="EO54803" s="39"/>
    </row>
    <row r="54804" spans="143:145" x14ac:dyDescent="0.2">
      <c r="EM54804" s="39"/>
      <c r="EN54804" s="39"/>
      <c r="EO54804" s="39"/>
    </row>
    <row r="54805" spans="143:145" x14ac:dyDescent="0.2">
      <c r="EM54805" s="39"/>
      <c r="EN54805" s="39"/>
      <c r="EO54805" s="39"/>
    </row>
    <row r="54806" spans="143:145" x14ac:dyDescent="0.2">
      <c r="EM54806" s="39"/>
      <c r="EN54806" s="39"/>
      <c r="EO54806" s="39"/>
    </row>
    <row r="54807" spans="143:145" x14ac:dyDescent="0.2">
      <c r="EM54807" s="39"/>
      <c r="EN54807" s="39"/>
      <c r="EO54807" s="39"/>
    </row>
    <row r="54808" spans="143:145" x14ac:dyDescent="0.2">
      <c r="EM54808" s="39"/>
      <c r="EN54808" s="39"/>
      <c r="EO54808" s="39"/>
    </row>
    <row r="54809" spans="143:145" x14ac:dyDescent="0.2">
      <c r="EM54809" s="39"/>
      <c r="EN54809" s="39"/>
      <c r="EO54809" s="39"/>
    </row>
    <row r="54810" spans="143:145" x14ac:dyDescent="0.2">
      <c r="EM54810" s="39"/>
      <c r="EN54810" s="39"/>
      <c r="EO54810" s="39"/>
    </row>
    <row r="54811" spans="143:145" x14ac:dyDescent="0.2">
      <c r="EM54811" s="39"/>
      <c r="EN54811" s="39"/>
      <c r="EO54811" s="39"/>
    </row>
    <row r="54812" spans="143:145" x14ac:dyDescent="0.2">
      <c r="EM54812" s="39"/>
      <c r="EN54812" s="39"/>
      <c r="EO54812" s="39"/>
    </row>
    <row r="54813" spans="143:145" x14ac:dyDescent="0.2">
      <c r="EM54813" s="39"/>
      <c r="EN54813" s="39"/>
      <c r="EO54813" s="39"/>
    </row>
    <row r="54814" spans="143:145" x14ac:dyDescent="0.2">
      <c r="EM54814" s="39"/>
      <c r="EN54814" s="39"/>
      <c r="EO54814" s="39"/>
    </row>
    <row r="54815" spans="143:145" x14ac:dyDescent="0.2">
      <c r="EM54815" s="39"/>
      <c r="EN54815" s="39"/>
      <c r="EO54815" s="39"/>
    </row>
    <row r="54816" spans="143:145" x14ac:dyDescent="0.2">
      <c r="EM54816" s="39"/>
      <c r="EN54816" s="39"/>
      <c r="EO54816" s="39"/>
    </row>
    <row r="54817" spans="143:145" x14ac:dyDescent="0.2">
      <c r="EM54817" s="39"/>
      <c r="EN54817" s="39"/>
      <c r="EO54817" s="39"/>
    </row>
    <row r="54818" spans="143:145" x14ac:dyDescent="0.2">
      <c r="EM54818" s="39"/>
      <c r="EN54818" s="39"/>
      <c r="EO54818" s="39"/>
    </row>
    <row r="54819" spans="143:145" x14ac:dyDescent="0.2">
      <c r="EM54819" s="39"/>
      <c r="EN54819" s="39"/>
      <c r="EO54819" s="39"/>
    </row>
    <row r="54820" spans="143:145" x14ac:dyDescent="0.2">
      <c r="EM54820" s="39"/>
      <c r="EN54820" s="39"/>
      <c r="EO54820" s="39"/>
    </row>
    <row r="54821" spans="143:145" x14ac:dyDescent="0.2">
      <c r="EM54821" s="39"/>
      <c r="EN54821" s="39"/>
      <c r="EO54821" s="39"/>
    </row>
    <row r="54822" spans="143:145" x14ac:dyDescent="0.2">
      <c r="EM54822" s="39"/>
      <c r="EN54822" s="39"/>
      <c r="EO54822" s="39"/>
    </row>
    <row r="54823" spans="143:145" x14ac:dyDescent="0.2">
      <c r="EM54823" s="39"/>
      <c r="EN54823" s="39"/>
      <c r="EO54823" s="39"/>
    </row>
    <row r="54824" spans="143:145" x14ac:dyDescent="0.2">
      <c r="EM54824" s="39"/>
      <c r="EN54824" s="39"/>
      <c r="EO54824" s="39"/>
    </row>
    <row r="54825" spans="143:145" x14ac:dyDescent="0.2">
      <c r="EM54825" s="39"/>
      <c r="EN54825" s="39"/>
      <c r="EO54825" s="39"/>
    </row>
    <row r="54826" spans="143:145" x14ac:dyDescent="0.2">
      <c r="EM54826" s="39"/>
      <c r="EN54826" s="39"/>
      <c r="EO54826" s="39"/>
    </row>
    <row r="54827" spans="143:145" x14ac:dyDescent="0.2">
      <c r="EM54827" s="39"/>
      <c r="EN54827" s="39"/>
      <c r="EO54827" s="39"/>
    </row>
    <row r="54828" spans="143:145" x14ac:dyDescent="0.2">
      <c r="EM54828" s="39"/>
      <c r="EN54828" s="39"/>
      <c r="EO54828" s="39"/>
    </row>
    <row r="54829" spans="143:145" x14ac:dyDescent="0.2">
      <c r="EM54829" s="39"/>
      <c r="EN54829" s="39"/>
      <c r="EO54829" s="39"/>
    </row>
    <row r="54830" spans="143:145" x14ac:dyDescent="0.2">
      <c r="EM54830" s="39"/>
      <c r="EN54830" s="39"/>
      <c r="EO54830" s="39"/>
    </row>
    <row r="54831" spans="143:145" x14ac:dyDescent="0.2">
      <c r="EM54831" s="39"/>
      <c r="EN54831" s="39"/>
      <c r="EO54831" s="39"/>
    </row>
    <row r="54832" spans="143:145" x14ac:dyDescent="0.2">
      <c r="EM54832" s="39"/>
      <c r="EN54832" s="39"/>
      <c r="EO54832" s="39"/>
    </row>
    <row r="54833" spans="143:145" x14ac:dyDescent="0.2">
      <c r="EM54833" s="39"/>
      <c r="EN54833" s="39"/>
      <c r="EO54833" s="39"/>
    </row>
    <row r="54834" spans="143:145" x14ac:dyDescent="0.2">
      <c r="EM54834" s="39"/>
      <c r="EN54834" s="39"/>
      <c r="EO54834" s="39"/>
    </row>
    <row r="54835" spans="143:145" x14ac:dyDescent="0.2">
      <c r="EM54835" s="39"/>
      <c r="EN54835" s="39"/>
      <c r="EO54835" s="39"/>
    </row>
    <row r="54836" spans="143:145" x14ac:dyDescent="0.2">
      <c r="EM54836" s="39"/>
      <c r="EN54836" s="39"/>
      <c r="EO54836" s="39"/>
    </row>
    <row r="54837" spans="143:145" x14ac:dyDescent="0.2">
      <c r="EM54837" s="39"/>
      <c r="EN54837" s="39"/>
      <c r="EO54837" s="39"/>
    </row>
    <row r="54838" spans="143:145" x14ac:dyDescent="0.2">
      <c r="EM54838" s="39"/>
      <c r="EN54838" s="39"/>
      <c r="EO54838" s="39"/>
    </row>
    <row r="54839" spans="143:145" x14ac:dyDescent="0.2">
      <c r="EM54839" s="39"/>
      <c r="EN54839" s="39"/>
      <c r="EO54839" s="39"/>
    </row>
    <row r="54840" spans="143:145" x14ac:dyDescent="0.2">
      <c r="EM54840" s="39"/>
      <c r="EN54840" s="39"/>
      <c r="EO54840" s="39"/>
    </row>
    <row r="54841" spans="143:145" x14ac:dyDescent="0.2">
      <c r="EM54841" s="39"/>
      <c r="EN54841" s="39"/>
      <c r="EO54841" s="39"/>
    </row>
    <row r="54842" spans="143:145" x14ac:dyDescent="0.2">
      <c r="EM54842" s="39"/>
      <c r="EN54842" s="39"/>
      <c r="EO54842" s="39"/>
    </row>
    <row r="54843" spans="143:145" x14ac:dyDescent="0.2">
      <c r="EM54843" s="39"/>
      <c r="EN54843" s="39"/>
      <c r="EO54843" s="39"/>
    </row>
    <row r="54844" spans="143:145" x14ac:dyDescent="0.2">
      <c r="EM54844" s="39"/>
      <c r="EN54844" s="39"/>
      <c r="EO54844" s="39"/>
    </row>
    <row r="54845" spans="143:145" x14ac:dyDescent="0.2">
      <c r="EM54845" s="39"/>
      <c r="EN54845" s="39"/>
      <c r="EO54845" s="39"/>
    </row>
    <row r="54846" spans="143:145" x14ac:dyDescent="0.2">
      <c r="EM54846" s="39"/>
      <c r="EN54846" s="39"/>
      <c r="EO54846" s="39"/>
    </row>
    <row r="54847" spans="143:145" x14ac:dyDescent="0.2">
      <c r="EM54847" s="39"/>
      <c r="EN54847" s="39"/>
      <c r="EO54847" s="39"/>
    </row>
    <row r="54848" spans="143:145" x14ac:dyDescent="0.2">
      <c r="EM54848" s="39"/>
      <c r="EN54848" s="39"/>
      <c r="EO54848" s="39"/>
    </row>
    <row r="54849" spans="143:145" x14ac:dyDescent="0.2">
      <c r="EM54849" s="39"/>
      <c r="EN54849" s="39"/>
      <c r="EO54849" s="39"/>
    </row>
    <row r="54850" spans="143:145" x14ac:dyDescent="0.2">
      <c r="EM54850" s="39"/>
      <c r="EN54850" s="39"/>
      <c r="EO54850" s="39"/>
    </row>
    <row r="54851" spans="143:145" x14ac:dyDescent="0.2">
      <c r="EM54851" s="39"/>
      <c r="EN54851" s="39"/>
      <c r="EO54851" s="39"/>
    </row>
    <row r="54852" spans="143:145" x14ac:dyDescent="0.2">
      <c r="EM54852" s="39"/>
      <c r="EN54852" s="39"/>
      <c r="EO54852" s="39"/>
    </row>
    <row r="54853" spans="143:145" x14ac:dyDescent="0.2">
      <c r="EM54853" s="39"/>
      <c r="EN54853" s="39"/>
      <c r="EO54853" s="39"/>
    </row>
    <row r="54854" spans="143:145" x14ac:dyDescent="0.2">
      <c r="EM54854" s="39"/>
      <c r="EN54854" s="39"/>
      <c r="EO54854" s="39"/>
    </row>
    <row r="54855" spans="143:145" x14ac:dyDescent="0.2">
      <c r="EM54855" s="39"/>
      <c r="EN54855" s="39"/>
      <c r="EO54855" s="39"/>
    </row>
    <row r="54856" spans="143:145" x14ac:dyDescent="0.2">
      <c r="EM54856" s="39"/>
      <c r="EN54856" s="39"/>
      <c r="EO54856" s="39"/>
    </row>
    <row r="54857" spans="143:145" x14ac:dyDescent="0.2">
      <c r="EM54857" s="39"/>
      <c r="EN54857" s="39"/>
      <c r="EO54857" s="39"/>
    </row>
    <row r="54858" spans="143:145" x14ac:dyDescent="0.2">
      <c r="EM54858" s="39"/>
      <c r="EN54858" s="39"/>
      <c r="EO54858" s="39"/>
    </row>
    <row r="54859" spans="143:145" x14ac:dyDescent="0.2">
      <c r="EM54859" s="39"/>
      <c r="EN54859" s="39"/>
      <c r="EO54859" s="39"/>
    </row>
    <row r="54860" spans="143:145" x14ac:dyDescent="0.2">
      <c r="EM54860" s="39"/>
      <c r="EN54860" s="39"/>
      <c r="EO54860" s="39"/>
    </row>
    <row r="54861" spans="143:145" x14ac:dyDescent="0.2">
      <c r="EM54861" s="39"/>
      <c r="EN54861" s="39"/>
      <c r="EO54861" s="39"/>
    </row>
    <row r="54862" spans="143:145" x14ac:dyDescent="0.2">
      <c r="EM54862" s="39"/>
      <c r="EN54862" s="39"/>
      <c r="EO54862" s="39"/>
    </row>
    <row r="54863" spans="143:145" x14ac:dyDescent="0.2">
      <c r="EM54863" s="39"/>
      <c r="EN54863" s="39"/>
      <c r="EO54863" s="39"/>
    </row>
    <row r="54864" spans="143:145" x14ac:dyDescent="0.2">
      <c r="EM54864" s="39"/>
      <c r="EN54864" s="39"/>
      <c r="EO54864" s="39"/>
    </row>
    <row r="54865" spans="143:145" x14ac:dyDescent="0.2">
      <c r="EM54865" s="39"/>
      <c r="EN54865" s="39"/>
      <c r="EO54865" s="39"/>
    </row>
    <row r="54866" spans="143:145" x14ac:dyDescent="0.2">
      <c r="EM54866" s="39"/>
      <c r="EN54866" s="39"/>
      <c r="EO54866" s="39"/>
    </row>
    <row r="54867" spans="143:145" x14ac:dyDescent="0.2">
      <c r="EM54867" s="39"/>
      <c r="EN54867" s="39"/>
      <c r="EO54867" s="39"/>
    </row>
    <row r="54868" spans="143:145" x14ac:dyDescent="0.2">
      <c r="EM54868" s="39"/>
      <c r="EN54868" s="39"/>
      <c r="EO54868" s="39"/>
    </row>
    <row r="54869" spans="143:145" x14ac:dyDescent="0.2">
      <c r="EM54869" s="39"/>
      <c r="EN54869" s="39"/>
      <c r="EO54869" s="39"/>
    </row>
    <row r="54870" spans="143:145" x14ac:dyDescent="0.2">
      <c r="EM54870" s="39"/>
      <c r="EN54870" s="39"/>
      <c r="EO54870" s="39"/>
    </row>
    <row r="54871" spans="143:145" x14ac:dyDescent="0.2">
      <c r="EM54871" s="39"/>
      <c r="EN54871" s="39"/>
      <c r="EO54871" s="39"/>
    </row>
    <row r="54872" spans="143:145" x14ac:dyDescent="0.2">
      <c r="EM54872" s="39"/>
      <c r="EN54872" s="39"/>
      <c r="EO54872" s="39"/>
    </row>
    <row r="54873" spans="143:145" x14ac:dyDescent="0.2">
      <c r="EM54873" s="39"/>
      <c r="EN54873" s="39"/>
      <c r="EO54873" s="39"/>
    </row>
    <row r="54874" spans="143:145" x14ac:dyDescent="0.2">
      <c r="EM54874" s="39"/>
      <c r="EN54874" s="39"/>
      <c r="EO54874" s="39"/>
    </row>
    <row r="54875" spans="143:145" x14ac:dyDescent="0.2">
      <c r="EM54875" s="39"/>
      <c r="EN54875" s="39"/>
      <c r="EO54875" s="39"/>
    </row>
    <row r="54876" spans="143:145" x14ac:dyDescent="0.2">
      <c r="EM54876" s="39"/>
      <c r="EN54876" s="39"/>
      <c r="EO54876" s="39"/>
    </row>
    <row r="54877" spans="143:145" x14ac:dyDescent="0.2">
      <c r="EM54877" s="39"/>
      <c r="EN54877" s="39"/>
      <c r="EO54877" s="39"/>
    </row>
    <row r="54878" spans="143:145" x14ac:dyDescent="0.2">
      <c r="EM54878" s="39"/>
      <c r="EN54878" s="39"/>
      <c r="EO54878" s="39"/>
    </row>
    <row r="54879" spans="143:145" x14ac:dyDescent="0.2">
      <c r="EM54879" s="39"/>
      <c r="EN54879" s="39"/>
      <c r="EO54879" s="39"/>
    </row>
    <row r="54880" spans="143:145" x14ac:dyDescent="0.2">
      <c r="EM54880" s="39"/>
      <c r="EN54880" s="39"/>
      <c r="EO54880" s="39"/>
    </row>
    <row r="54881" spans="143:145" x14ac:dyDescent="0.2">
      <c r="EM54881" s="39"/>
      <c r="EN54881" s="39"/>
      <c r="EO54881" s="39"/>
    </row>
    <row r="54882" spans="143:145" x14ac:dyDescent="0.2">
      <c r="EM54882" s="39"/>
      <c r="EN54882" s="39"/>
      <c r="EO54882" s="39"/>
    </row>
    <row r="54883" spans="143:145" x14ac:dyDescent="0.2">
      <c r="EM54883" s="39"/>
      <c r="EN54883" s="39"/>
      <c r="EO54883" s="39"/>
    </row>
    <row r="54884" spans="143:145" x14ac:dyDescent="0.2">
      <c r="EM54884" s="39"/>
      <c r="EN54884" s="39"/>
      <c r="EO54884" s="39"/>
    </row>
    <row r="54885" spans="143:145" x14ac:dyDescent="0.2">
      <c r="EM54885" s="39"/>
      <c r="EN54885" s="39"/>
      <c r="EO54885" s="39"/>
    </row>
    <row r="54886" spans="143:145" x14ac:dyDescent="0.2">
      <c r="EM54886" s="39"/>
      <c r="EN54886" s="39"/>
      <c r="EO54886" s="39"/>
    </row>
    <row r="54887" spans="143:145" x14ac:dyDescent="0.2">
      <c r="EM54887" s="39"/>
      <c r="EN54887" s="39"/>
      <c r="EO54887" s="39"/>
    </row>
    <row r="54888" spans="143:145" x14ac:dyDescent="0.2">
      <c r="EM54888" s="39"/>
      <c r="EN54888" s="39"/>
      <c r="EO54888" s="39"/>
    </row>
    <row r="54889" spans="143:145" x14ac:dyDescent="0.2">
      <c r="EM54889" s="39"/>
      <c r="EN54889" s="39"/>
      <c r="EO54889" s="39"/>
    </row>
    <row r="54890" spans="143:145" x14ac:dyDescent="0.2">
      <c r="EM54890" s="39"/>
      <c r="EN54890" s="39"/>
      <c r="EO54890" s="39"/>
    </row>
    <row r="54891" spans="143:145" x14ac:dyDescent="0.2">
      <c r="EM54891" s="39"/>
      <c r="EN54891" s="39"/>
      <c r="EO54891" s="39"/>
    </row>
    <row r="54892" spans="143:145" x14ac:dyDescent="0.2">
      <c r="EM54892" s="39"/>
      <c r="EN54892" s="39"/>
      <c r="EO54892" s="39"/>
    </row>
    <row r="54893" spans="143:145" x14ac:dyDescent="0.2">
      <c r="EM54893" s="39"/>
      <c r="EN54893" s="39"/>
      <c r="EO54893" s="39"/>
    </row>
    <row r="54894" spans="143:145" x14ac:dyDescent="0.2">
      <c r="EM54894" s="39"/>
      <c r="EN54894" s="39"/>
      <c r="EO54894" s="39"/>
    </row>
    <row r="54895" spans="143:145" x14ac:dyDescent="0.2">
      <c r="EM54895" s="39"/>
      <c r="EN54895" s="39"/>
      <c r="EO54895" s="39"/>
    </row>
    <row r="54896" spans="143:145" x14ac:dyDescent="0.2">
      <c r="EM54896" s="39"/>
      <c r="EN54896" s="39"/>
      <c r="EO54896" s="39"/>
    </row>
    <row r="54897" spans="143:145" x14ac:dyDescent="0.2">
      <c r="EM54897" s="39"/>
      <c r="EN54897" s="39"/>
      <c r="EO54897" s="39"/>
    </row>
    <row r="54898" spans="143:145" x14ac:dyDescent="0.2">
      <c r="EM54898" s="39"/>
      <c r="EN54898" s="39"/>
      <c r="EO54898" s="39"/>
    </row>
    <row r="54899" spans="143:145" x14ac:dyDescent="0.2">
      <c r="EM54899" s="39"/>
      <c r="EN54899" s="39"/>
      <c r="EO54899" s="39"/>
    </row>
    <row r="54900" spans="143:145" x14ac:dyDescent="0.2">
      <c r="EM54900" s="39"/>
      <c r="EN54900" s="39"/>
      <c r="EO54900" s="39"/>
    </row>
    <row r="54901" spans="143:145" x14ac:dyDescent="0.2">
      <c r="EM54901" s="39"/>
      <c r="EN54901" s="39"/>
      <c r="EO54901" s="39"/>
    </row>
    <row r="54902" spans="143:145" x14ac:dyDescent="0.2">
      <c r="EM54902" s="39"/>
      <c r="EN54902" s="39"/>
      <c r="EO54902" s="39"/>
    </row>
    <row r="54903" spans="143:145" x14ac:dyDescent="0.2">
      <c r="EM54903" s="39"/>
      <c r="EN54903" s="39"/>
      <c r="EO54903" s="39"/>
    </row>
    <row r="54904" spans="143:145" x14ac:dyDescent="0.2">
      <c r="EM54904" s="39"/>
      <c r="EN54904" s="39"/>
      <c r="EO54904" s="39"/>
    </row>
    <row r="54905" spans="143:145" x14ac:dyDescent="0.2">
      <c r="EM54905" s="39"/>
      <c r="EN54905" s="39"/>
      <c r="EO54905" s="39"/>
    </row>
    <row r="54906" spans="143:145" x14ac:dyDescent="0.2">
      <c r="EM54906" s="39"/>
      <c r="EN54906" s="39"/>
      <c r="EO54906" s="39"/>
    </row>
    <row r="54907" spans="143:145" x14ac:dyDescent="0.2">
      <c r="EM54907" s="39"/>
      <c r="EN54907" s="39"/>
      <c r="EO54907" s="39"/>
    </row>
    <row r="54908" spans="143:145" x14ac:dyDescent="0.2">
      <c r="EM54908" s="39"/>
      <c r="EN54908" s="39"/>
      <c r="EO54908" s="39"/>
    </row>
    <row r="54909" spans="143:145" x14ac:dyDescent="0.2">
      <c r="EM54909" s="39"/>
      <c r="EN54909" s="39"/>
      <c r="EO54909" s="39"/>
    </row>
    <row r="54910" spans="143:145" x14ac:dyDescent="0.2">
      <c r="EM54910" s="39"/>
      <c r="EN54910" s="39"/>
      <c r="EO54910" s="39"/>
    </row>
    <row r="54911" spans="143:145" x14ac:dyDescent="0.2">
      <c r="EM54911" s="39"/>
      <c r="EN54911" s="39"/>
      <c r="EO54911" s="39"/>
    </row>
    <row r="54912" spans="143:145" x14ac:dyDescent="0.2">
      <c r="EM54912" s="39"/>
      <c r="EN54912" s="39"/>
      <c r="EO54912" s="39"/>
    </row>
    <row r="54913" spans="143:145" x14ac:dyDescent="0.2">
      <c r="EM54913" s="39"/>
      <c r="EN54913" s="39"/>
      <c r="EO54913" s="39"/>
    </row>
    <row r="54914" spans="143:145" x14ac:dyDescent="0.2">
      <c r="EM54914" s="39"/>
      <c r="EN54914" s="39"/>
      <c r="EO54914" s="39"/>
    </row>
    <row r="54915" spans="143:145" x14ac:dyDescent="0.2">
      <c r="EM54915" s="39"/>
      <c r="EN54915" s="39"/>
      <c r="EO54915" s="39"/>
    </row>
    <row r="54916" spans="143:145" x14ac:dyDescent="0.2">
      <c r="EM54916" s="39"/>
      <c r="EN54916" s="39"/>
      <c r="EO54916" s="39"/>
    </row>
    <row r="54917" spans="143:145" x14ac:dyDescent="0.2">
      <c r="EM54917" s="39"/>
      <c r="EN54917" s="39"/>
      <c r="EO54917" s="39"/>
    </row>
    <row r="54918" spans="143:145" x14ac:dyDescent="0.2">
      <c r="EM54918" s="39"/>
      <c r="EN54918" s="39"/>
      <c r="EO54918" s="39"/>
    </row>
    <row r="54919" spans="143:145" x14ac:dyDescent="0.2">
      <c r="EM54919" s="39"/>
      <c r="EN54919" s="39"/>
      <c r="EO54919" s="39"/>
    </row>
    <row r="54920" spans="143:145" x14ac:dyDescent="0.2">
      <c r="EM54920" s="39"/>
      <c r="EN54920" s="39"/>
      <c r="EO54920" s="39"/>
    </row>
    <row r="54921" spans="143:145" x14ac:dyDescent="0.2">
      <c r="EM54921" s="39"/>
      <c r="EN54921" s="39"/>
      <c r="EO54921" s="39"/>
    </row>
    <row r="54922" spans="143:145" x14ac:dyDescent="0.2">
      <c r="EM54922" s="39"/>
      <c r="EN54922" s="39"/>
      <c r="EO54922" s="39"/>
    </row>
    <row r="54923" spans="143:145" x14ac:dyDescent="0.2">
      <c r="EM54923" s="39"/>
      <c r="EN54923" s="39"/>
      <c r="EO54923" s="39"/>
    </row>
    <row r="54924" spans="143:145" x14ac:dyDescent="0.2">
      <c r="EM54924" s="39"/>
      <c r="EN54924" s="39"/>
      <c r="EO54924" s="39"/>
    </row>
    <row r="54925" spans="143:145" x14ac:dyDescent="0.2">
      <c r="EM54925" s="39"/>
      <c r="EN54925" s="39"/>
      <c r="EO54925" s="39"/>
    </row>
    <row r="54926" spans="143:145" x14ac:dyDescent="0.2">
      <c r="EM54926" s="39"/>
      <c r="EN54926" s="39"/>
      <c r="EO54926" s="39"/>
    </row>
    <row r="54927" spans="143:145" x14ac:dyDescent="0.2">
      <c r="EM54927" s="39"/>
      <c r="EN54927" s="39"/>
      <c r="EO54927" s="39"/>
    </row>
    <row r="54928" spans="143:145" x14ac:dyDescent="0.2">
      <c r="EM54928" s="39"/>
      <c r="EN54928" s="39"/>
      <c r="EO54928" s="39"/>
    </row>
    <row r="54929" spans="143:145" x14ac:dyDescent="0.2">
      <c r="EM54929" s="39"/>
      <c r="EN54929" s="39"/>
      <c r="EO54929" s="39"/>
    </row>
    <row r="54930" spans="143:145" x14ac:dyDescent="0.2">
      <c r="EM54930" s="39"/>
      <c r="EN54930" s="39"/>
      <c r="EO54930" s="39"/>
    </row>
    <row r="54931" spans="143:145" x14ac:dyDescent="0.2">
      <c r="EM54931" s="39"/>
      <c r="EN54931" s="39"/>
      <c r="EO54931" s="39"/>
    </row>
    <row r="54932" spans="143:145" x14ac:dyDescent="0.2">
      <c r="EM54932" s="39"/>
      <c r="EN54932" s="39"/>
      <c r="EO54932" s="39"/>
    </row>
    <row r="54933" spans="143:145" x14ac:dyDescent="0.2">
      <c r="EM54933" s="39"/>
      <c r="EN54933" s="39"/>
      <c r="EO54933" s="39"/>
    </row>
    <row r="54934" spans="143:145" x14ac:dyDescent="0.2">
      <c r="EM54934" s="39"/>
      <c r="EN54934" s="39"/>
      <c r="EO54934" s="39"/>
    </row>
    <row r="54935" spans="143:145" x14ac:dyDescent="0.2">
      <c r="EM54935" s="39"/>
      <c r="EN54935" s="39"/>
      <c r="EO54935" s="39"/>
    </row>
    <row r="54936" spans="143:145" x14ac:dyDescent="0.2">
      <c r="EM54936" s="39"/>
      <c r="EN54936" s="39"/>
      <c r="EO54936" s="39"/>
    </row>
    <row r="54937" spans="143:145" x14ac:dyDescent="0.2">
      <c r="EM54937" s="39"/>
      <c r="EN54937" s="39"/>
      <c r="EO54937" s="39"/>
    </row>
    <row r="54938" spans="143:145" x14ac:dyDescent="0.2">
      <c r="EM54938" s="39"/>
      <c r="EN54938" s="39"/>
      <c r="EO54938" s="39"/>
    </row>
    <row r="54939" spans="143:145" x14ac:dyDescent="0.2">
      <c r="EM54939" s="39"/>
      <c r="EN54939" s="39"/>
      <c r="EO54939" s="39"/>
    </row>
    <row r="54940" spans="143:145" x14ac:dyDescent="0.2">
      <c r="EM54940" s="39"/>
      <c r="EN54940" s="39"/>
      <c r="EO54940" s="39"/>
    </row>
    <row r="54941" spans="143:145" x14ac:dyDescent="0.2">
      <c r="EM54941" s="39"/>
      <c r="EN54941" s="39"/>
      <c r="EO54941" s="39"/>
    </row>
    <row r="54942" spans="143:145" x14ac:dyDescent="0.2">
      <c r="EM54942" s="39"/>
      <c r="EN54942" s="39"/>
      <c r="EO54942" s="39"/>
    </row>
    <row r="54943" spans="143:145" x14ac:dyDescent="0.2">
      <c r="EM54943" s="39"/>
      <c r="EN54943" s="39"/>
      <c r="EO54943" s="39"/>
    </row>
    <row r="54944" spans="143:145" x14ac:dyDescent="0.2">
      <c r="EM54944" s="39"/>
      <c r="EN54944" s="39"/>
      <c r="EO54944" s="39"/>
    </row>
    <row r="54945" spans="143:145" x14ac:dyDescent="0.2">
      <c r="EM54945" s="39"/>
      <c r="EN54945" s="39"/>
      <c r="EO54945" s="39"/>
    </row>
    <row r="54946" spans="143:145" x14ac:dyDescent="0.2">
      <c r="EM54946" s="39"/>
      <c r="EN54946" s="39"/>
      <c r="EO54946" s="39"/>
    </row>
    <row r="54947" spans="143:145" x14ac:dyDescent="0.2">
      <c r="EM54947" s="39"/>
      <c r="EN54947" s="39"/>
      <c r="EO54947" s="39"/>
    </row>
    <row r="54948" spans="143:145" x14ac:dyDescent="0.2">
      <c r="EM54948" s="39"/>
      <c r="EN54948" s="39"/>
      <c r="EO54948" s="39"/>
    </row>
    <row r="54949" spans="143:145" x14ac:dyDescent="0.2">
      <c r="EM54949" s="39"/>
      <c r="EN54949" s="39"/>
      <c r="EO54949" s="39"/>
    </row>
    <row r="54950" spans="143:145" x14ac:dyDescent="0.2">
      <c r="EM54950" s="39"/>
      <c r="EN54950" s="39"/>
      <c r="EO54950" s="39"/>
    </row>
    <row r="54951" spans="143:145" x14ac:dyDescent="0.2">
      <c r="EM54951" s="39"/>
      <c r="EN54951" s="39"/>
      <c r="EO54951" s="39"/>
    </row>
    <row r="54952" spans="143:145" x14ac:dyDescent="0.2">
      <c r="EM54952" s="39"/>
      <c r="EN54952" s="39"/>
      <c r="EO54952" s="39"/>
    </row>
    <row r="54953" spans="143:145" x14ac:dyDescent="0.2">
      <c r="EM54953" s="39"/>
      <c r="EN54953" s="39"/>
      <c r="EO54953" s="39"/>
    </row>
    <row r="54954" spans="143:145" x14ac:dyDescent="0.2">
      <c r="EM54954" s="39"/>
      <c r="EN54954" s="39"/>
      <c r="EO54954" s="39"/>
    </row>
    <row r="54955" spans="143:145" x14ac:dyDescent="0.2">
      <c r="EM54955" s="39"/>
      <c r="EN54955" s="39"/>
      <c r="EO54955" s="39"/>
    </row>
    <row r="54956" spans="143:145" x14ac:dyDescent="0.2">
      <c r="EM54956" s="39"/>
      <c r="EN54956" s="39"/>
      <c r="EO54956" s="39"/>
    </row>
    <row r="54957" spans="143:145" x14ac:dyDescent="0.2">
      <c r="EM54957" s="39"/>
      <c r="EN54957" s="39"/>
      <c r="EO54957" s="39"/>
    </row>
    <row r="54958" spans="143:145" x14ac:dyDescent="0.2">
      <c r="EM54958" s="39"/>
      <c r="EN54958" s="39"/>
      <c r="EO54958" s="39"/>
    </row>
    <row r="54959" spans="143:145" x14ac:dyDescent="0.2">
      <c r="EM54959" s="39"/>
      <c r="EN54959" s="39"/>
      <c r="EO54959" s="39"/>
    </row>
    <row r="54960" spans="143:145" x14ac:dyDescent="0.2">
      <c r="EM54960" s="39"/>
      <c r="EN54960" s="39"/>
      <c r="EO54960" s="39"/>
    </row>
    <row r="54961" spans="143:145" x14ac:dyDescent="0.2">
      <c r="EM54961" s="39"/>
      <c r="EN54961" s="39"/>
      <c r="EO54961" s="39"/>
    </row>
    <row r="54962" spans="143:145" x14ac:dyDescent="0.2">
      <c r="EM54962" s="39"/>
      <c r="EN54962" s="39"/>
      <c r="EO54962" s="39"/>
    </row>
    <row r="54963" spans="143:145" x14ac:dyDescent="0.2">
      <c r="EM54963" s="39"/>
      <c r="EN54963" s="39"/>
      <c r="EO54963" s="39"/>
    </row>
    <row r="54964" spans="143:145" x14ac:dyDescent="0.2">
      <c r="EM54964" s="39"/>
      <c r="EN54964" s="39"/>
      <c r="EO54964" s="39"/>
    </row>
    <row r="54965" spans="143:145" x14ac:dyDescent="0.2">
      <c r="EM54965" s="39"/>
      <c r="EN54965" s="39"/>
      <c r="EO54965" s="39"/>
    </row>
    <row r="54966" spans="143:145" x14ac:dyDescent="0.2">
      <c r="EM54966" s="39"/>
      <c r="EN54966" s="39"/>
      <c r="EO54966" s="39"/>
    </row>
    <row r="54967" spans="143:145" x14ac:dyDescent="0.2">
      <c r="EM54967" s="39"/>
      <c r="EN54967" s="39"/>
      <c r="EO54967" s="39"/>
    </row>
    <row r="54968" spans="143:145" x14ac:dyDescent="0.2">
      <c r="EM54968" s="39"/>
      <c r="EN54968" s="39"/>
      <c r="EO54968" s="39"/>
    </row>
    <row r="54969" spans="143:145" x14ac:dyDescent="0.2">
      <c r="EM54969" s="39"/>
      <c r="EN54969" s="39"/>
      <c r="EO54969" s="39"/>
    </row>
    <row r="54970" spans="143:145" x14ac:dyDescent="0.2">
      <c r="EM54970" s="39"/>
      <c r="EN54970" s="39"/>
      <c r="EO54970" s="39"/>
    </row>
    <row r="54971" spans="143:145" x14ac:dyDescent="0.2">
      <c r="EM54971" s="39"/>
      <c r="EN54971" s="39"/>
      <c r="EO54971" s="39"/>
    </row>
    <row r="54972" spans="143:145" x14ac:dyDescent="0.2">
      <c r="EM54972" s="39"/>
      <c r="EN54972" s="39"/>
      <c r="EO54972" s="39"/>
    </row>
    <row r="54973" spans="143:145" x14ac:dyDescent="0.2">
      <c r="EM54973" s="39"/>
      <c r="EN54973" s="39"/>
      <c r="EO54973" s="39"/>
    </row>
    <row r="54974" spans="143:145" x14ac:dyDescent="0.2">
      <c r="EM54974" s="39"/>
      <c r="EN54974" s="39"/>
      <c r="EO54974" s="39"/>
    </row>
    <row r="54975" spans="143:145" x14ac:dyDescent="0.2">
      <c r="EM54975" s="39"/>
      <c r="EN54975" s="39"/>
      <c r="EO54975" s="39"/>
    </row>
    <row r="54976" spans="143:145" x14ac:dyDescent="0.2">
      <c r="EM54976" s="39"/>
      <c r="EN54976" s="39"/>
      <c r="EO54976" s="39"/>
    </row>
    <row r="54977" spans="143:145" x14ac:dyDescent="0.2">
      <c r="EM54977" s="39"/>
      <c r="EN54977" s="39"/>
      <c r="EO54977" s="39"/>
    </row>
    <row r="54978" spans="143:145" x14ac:dyDescent="0.2">
      <c r="EM54978" s="39"/>
      <c r="EN54978" s="39"/>
      <c r="EO54978" s="39"/>
    </row>
    <row r="54979" spans="143:145" x14ac:dyDescent="0.2">
      <c r="EM54979" s="39"/>
      <c r="EN54979" s="39"/>
      <c r="EO54979" s="39"/>
    </row>
    <row r="54980" spans="143:145" x14ac:dyDescent="0.2">
      <c r="EM54980" s="39"/>
      <c r="EN54980" s="39"/>
      <c r="EO54980" s="39"/>
    </row>
    <row r="54981" spans="143:145" x14ac:dyDescent="0.2">
      <c r="EM54981" s="39"/>
      <c r="EN54981" s="39"/>
      <c r="EO54981" s="39"/>
    </row>
    <row r="54982" spans="143:145" x14ac:dyDescent="0.2">
      <c r="EM54982" s="39"/>
      <c r="EN54982" s="39"/>
      <c r="EO54982" s="39"/>
    </row>
    <row r="54983" spans="143:145" x14ac:dyDescent="0.2">
      <c r="EM54983" s="39"/>
      <c r="EN54983" s="39"/>
      <c r="EO54983" s="39"/>
    </row>
    <row r="54984" spans="143:145" x14ac:dyDescent="0.2">
      <c r="EM54984" s="39"/>
      <c r="EN54984" s="39"/>
      <c r="EO54984" s="39"/>
    </row>
    <row r="54985" spans="143:145" x14ac:dyDescent="0.2">
      <c r="EM54985" s="39"/>
      <c r="EN54985" s="39"/>
      <c r="EO54985" s="39"/>
    </row>
    <row r="54986" spans="143:145" x14ac:dyDescent="0.2">
      <c r="EM54986" s="39"/>
      <c r="EN54986" s="39"/>
      <c r="EO54986" s="39"/>
    </row>
    <row r="54987" spans="143:145" x14ac:dyDescent="0.2">
      <c r="EM54987" s="39"/>
      <c r="EN54987" s="39"/>
      <c r="EO54987" s="39"/>
    </row>
    <row r="54988" spans="143:145" x14ac:dyDescent="0.2">
      <c r="EM54988" s="39"/>
      <c r="EN54988" s="39"/>
      <c r="EO54988" s="39"/>
    </row>
    <row r="54989" spans="143:145" x14ac:dyDescent="0.2">
      <c r="EM54989" s="39"/>
      <c r="EN54989" s="39"/>
      <c r="EO54989" s="39"/>
    </row>
    <row r="54990" spans="143:145" x14ac:dyDescent="0.2">
      <c r="EM54990" s="39"/>
      <c r="EN54990" s="39"/>
      <c r="EO54990" s="39"/>
    </row>
    <row r="54991" spans="143:145" x14ac:dyDescent="0.2">
      <c r="EM54991" s="39"/>
      <c r="EN54991" s="39"/>
      <c r="EO54991" s="39"/>
    </row>
    <row r="54992" spans="143:145" x14ac:dyDescent="0.2">
      <c r="EM54992" s="39"/>
      <c r="EN54992" s="39"/>
      <c r="EO54992" s="39"/>
    </row>
    <row r="54993" spans="143:145" x14ac:dyDescent="0.2">
      <c r="EM54993" s="39"/>
      <c r="EN54993" s="39"/>
      <c r="EO54993" s="39"/>
    </row>
    <row r="54994" spans="143:145" x14ac:dyDescent="0.2">
      <c r="EM54994" s="39"/>
      <c r="EN54994" s="39"/>
      <c r="EO54994" s="39"/>
    </row>
    <row r="54995" spans="143:145" x14ac:dyDescent="0.2">
      <c r="EM54995" s="39"/>
      <c r="EN54995" s="39"/>
      <c r="EO54995" s="39"/>
    </row>
    <row r="54996" spans="143:145" x14ac:dyDescent="0.2">
      <c r="EM54996" s="39"/>
      <c r="EN54996" s="39"/>
      <c r="EO54996" s="39"/>
    </row>
    <row r="54997" spans="143:145" x14ac:dyDescent="0.2">
      <c r="EM54997" s="39"/>
      <c r="EN54997" s="39"/>
      <c r="EO54997" s="39"/>
    </row>
    <row r="54998" spans="143:145" x14ac:dyDescent="0.2">
      <c r="EM54998" s="39"/>
      <c r="EN54998" s="39"/>
      <c r="EO54998" s="39"/>
    </row>
    <row r="54999" spans="143:145" x14ac:dyDescent="0.2">
      <c r="EM54999" s="39"/>
      <c r="EN54999" s="39"/>
      <c r="EO54999" s="39"/>
    </row>
    <row r="55000" spans="143:145" x14ac:dyDescent="0.2">
      <c r="EM55000" s="39"/>
      <c r="EN55000" s="39"/>
      <c r="EO55000" s="39"/>
    </row>
    <row r="55001" spans="143:145" x14ac:dyDescent="0.2">
      <c r="EM55001" s="39"/>
      <c r="EN55001" s="39"/>
      <c r="EO55001" s="39"/>
    </row>
    <row r="55002" spans="143:145" x14ac:dyDescent="0.2">
      <c r="EM55002" s="39"/>
      <c r="EN55002" s="39"/>
      <c r="EO55002" s="39"/>
    </row>
    <row r="55003" spans="143:145" x14ac:dyDescent="0.2">
      <c r="EM55003" s="39"/>
      <c r="EN55003" s="39"/>
      <c r="EO55003" s="39"/>
    </row>
    <row r="55004" spans="143:145" x14ac:dyDescent="0.2">
      <c r="EM55004" s="39"/>
      <c r="EN55004" s="39"/>
      <c r="EO55004" s="39"/>
    </row>
    <row r="55005" spans="143:145" x14ac:dyDescent="0.2">
      <c r="EM55005" s="39"/>
      <c r="EN55005" s="39"/>
      <c r="EO55005" s="39"/>
    </row>
    <row r="55006" spans="143:145" x14ac:dyDescent="0.2">
      <c r="EM55006" s="39"/>
      <c r="EN55006" s="39"/>
      <c r="EO55006" s="39"/>
    </row>
    <row r="55007" spans="143:145" x14ac:dyDescent="0.2">
      <c r="EM55007" s="39"/>
      <c r="EN55007" s="39"/>
      <c r="EO55007" s="39"/>
    </row>
    <row r="55008" spans="143:145" x14ac:dyDescent="0.2">
      <c r="EM55008" s="39"/>
      <c r="EN55008" s="39"/>
      <c r="EO55008" s="39"/>
    </row>
    <row r="55009" spans="143:145" x14ac:dyDescent="0.2">
      <c r="EM55009" s="39"/>
      <c r="EN55009" s="39"/>
      <c r="EO55009" s="39"/>
    </row>
    <row r="55010" spans="143:145" x14ac:dyDescent="0.2">
      <c r="EM55010" s="39"/>
      <c r="EN55010" s="39"/>
      <c r="EO55010" s="39"/>
    </row>
    <row r="55011" spans="143:145" x14ac:dyDescent="0.2">
      <c r="EM55011" s="39"/>
      <c r="EN55011" s="39"/>
      <c r="EO55011" s="39"/>
    </row>
    <row r="55012" spans="143:145" x14ac:dyDescent="0.2">
      <c r="EM55012" s="39"/>
      <c r="EN55012" s="39"/>
      <c r="EO55012" s="39"/>
    </row>
    <row r="55013" spans="143:145" x14ac:dyDescent="0.2">
      <c r="EM55013" s="39"/>
      <c r="EN55013" s="39"/>
      <c r="EO55013" s="39"/>
    </row>
    <row r="55014" spans="143:145" x14ac:dyDescent="0.2">
      <c r="EM55014" s="39"/>
      <c r="EN55014" s="39"/>
      <c r="EO55014" s="39"/>
    </row>
    <row r="55015" spans="143:145" x14ac:dyDescent="0.2">
      <c r="EM55015" s="39"/>
      <c r="EN55015" s="39"/>
      <c r="EO55015" s="39"/>
    </row>
    <row r="55016" spans="143:145" x14ac:dyDescent="0.2">
      <c r="EM55016" s="39"/>
      <c r="EN55016" s="39"/>
      <c r="EO55016" s="39"/>
    </row>
    <row r="55017" spans="143:145" x14ac:dyDescent="0.2">
      <c r="EM55017" s="39"/>
      <c r="EN55017" s="39"/>
      <c r="EO55017" s="39"/>
    </row>
    <row r="55018" spans="143:145" x14ac:dyDescent="0.2">
      <c r="EM55018" s="39"/>
      <c r="EN55018" s="39"/>
      <c r="EO55018" s="39"/>
    </row>
    <row r="55019" spans="143:145" x14ac:dyDescent="0.2">
      <c r="EM55019" s="39"/>
      <c r="EN55019" s="39"/>
      <c r="EO55019" s="39"/>
    </row>
    <row r="55020" spans="143:145" x14ac:dyDescent="0.2">
      <c r="EM55020" s="39"/>
      <c r="EN55020" s="39"/>
      <c r="EO55020" s="39"/>
    </row>
    <row r="55021" spans="143:145" x14ac:dyDescent="0.2">
      <c r="EM55021" s="39"/>
      <c r="EN55021" s="39"/>
      <c r="EO55021" s="39"/>
    </row>
    <row r="55022" spans="143:145" x14ac:dyDescent="0.2">
      <c r="EM55022" s="39"/>
      <c r="EN55022" s="39"/>
      <c r="EO55022" s="39"/>
    </row>
    <row r="55023" spans="143:145" x14ac:dyDescent="0.2">
      <c r="EM55023" s="39"/>
      <c r="EN55023" s="39"/>
      <c r="EO55023" s="39"/>
    </row>
    <row r="55024" spans="143:145" x14ac:dyDescent="0.2">
      <c r="EM55024" s="39"/>
      <c r="EN55024" s="39"/>
      <c r="EO55024" s="39"/>
    </row>
    <row r="55025" spans="143:145" x14ac:dyDescent="0.2">
      <c r="EM55025" s="39"/>
      <c r="EN55025" s="39"/>
      <c r="EO55025" s="39"/>
    </row>
    <row r="55026" spans="143:145" x14ac:dyDescent="0.2">
      <c r="EM55026" s="39"/>
      <c r="EN55026" s="39"/>
      <c r="EO55026" s="39"/>
    </row>
    <row r="55027" spans="143:145" x14ac:dyDescent="0.2">
      <c r="EM55027" s="39"/>
      <c r="EN55027" s="39"/>
      <c r="EO55027" s="39"/>
    </row>
    <row r="55028" spans="143:145" x14ac:dyDescent="0.2">
      <c r="EM55028" s="39"/>
      <c r="EN55028" s="39"/>
      <c r="EO55028" s="39"/>
    </row>
    <row r="55029" spans="143:145" x14ac:dyDescent="0.2">
      <c r="EM55029" s="39"/>
      <c r="EN55029" s="39"/>
      <c r="EO55029" s="39"/>
    </row>
    <row r="55030" spans="143:145" x14ac:dyDescent="0.2">
      <c r="EM55030" s="39"/>
      <c r="EN55030" s="39"/>
      <c r="EO55030" s="39"/>
    </row>
    <row r="55031" spans="143:145" x14ac:dyDescent="0.2">
      <c r="EM55031" s="39"/>
      <c r="EN55031" s="39"/>
      <c r="EO55031" s="39"/>
    </row>
    <row r="55032" spans="143:145" x14ac:dyDescent="0.2">
      <c r="EM55032" s="39"/>
      <c r="EN55032" s="39"/>
      <c r="EO55032" s="39"/>
    </row>
    <row r="55033" spans="143:145" x14ac:dyDescent="0.2">
      <c r="EM55033" s="39"/>
      <c r="EN55033" s="39"/>
      <c r="EO55033" s="39"/>
    </row>
    <row r="55034" spans="143:145" x14ac:dyDescent="0.2">
      <c r="EM55034" s="39"/>
      <c r="EN55034" s="39"/>
      <c r="EO55034" s="39"/>
    </row>
    <row r="55035" spans="143:145" x14ac:dyDescent="0.2">
      <c r="EM55035" s="39"/>
      <c r="EN55035" s="39"/>
      <c r="EO55035" s="39"/>
    </row>
    <row r="55036" spans="143:145" x14ac:dyDescent="0.2">
      <c r="EM55036" s="39"/>
      <c r="EN55036" s="39"/>
      <c r="EO55036" s="39"/>
    </row>
    <row r="55037" spans="143:145" x14ac:dyDescent="0.2">
      <c r="EM55037" s="39"/>
      <c r="EN55037" s="39"/>
      <c r="EO55037" s="39"/>
    </row>
    <row r="55038" spans="143:145" x14ac:dyDescent="0.2">
      <c r="EM55038" s="39"/>
      <c r="EN55038" s="39"/>
      <c r="EO55038" s="39"/>
    </row>
    <row r="55039" spans="143:145" x14ac:dyDescent="0.2">
      <c r="EM55039" s="39"/>
      <c r="EN55039" s="39"/>
      <c r="EO55039" s="39"/>
    </row>
    <row r="55040" spans="143:145" x14ac:dyDescent="0.2">
      <c r="EM55040" s="39"/>
      <c r="EN55040" s="39"/>
      <c r="EO55040" s="39"/>
    </row>
    <row r="55041" spans="143:145" x14ac:dyDescent="0.2">
      <c r="EM55041" s="39"/>
      <c r="EN55041" s="39"/>
      <c r="EO55041" s="39"/>
    </row>
    <row r="55042" spans="143:145" x14ac:dyDescent="0.2">
      <c r="EM55042" s="39"/>
      <c r="EN55042" s="39"/>
      <c r="EO55042" s="39"/>
    </row>
    <row r="55043" spans="143:145" x14ac:dyDescent="0.2">
      <c r="EM55043" s="39"/>
      <c r="EN55043" s="39"/>
      <c r="EO55043" s="39"/>
    </row>
    <row r="55044" spans="143:145" x14ac:dyDescent="0.2">
      <c r="EM55044" s="39"/>
      <c r="EN55044" s="39"/>
      <c r="EO55044" s="39"/>
    </row>
    <row r="55045" spans="143:145" x14ac:dyDescent="0.2">
      <c r="EM55045" s="39"/>
      <c r="EN55045" s="39"/>
      <c r="EO55045" s="39"/>
    </row>
    <row r="55046" spans="143:145" x14ac:dyDescent="0.2">
      <c r="EM55046" s="39"/>
      <c r="EN55046" s="39"/>
      <c r="EO55046" s="39"/>
    </row>
    <row r="55047" spans="143:145" x14ac:dyDescent="0.2">
      <c r="EM55047" s="39"/>
      <c r="EN55047" s="39"/>
      <c r="EO55047" s="39"/>
    </row>
    <row r="55048" spans="143:145" x14ac:dyDescent="0.2">
      <c r="EM55048" s="39"/>
      <c r="EN55048" s="39"/>
      <c r="EO55048" s="39"/>
    </row>
    <row r="55049" spans="143:145" x14ac:dyDescent="0.2">
      <c r="EM55049" s="39"/>
      <c r="EN55049" s="39"/>
      <c r="EO55049" s="39"/>
    </row>
    <row r="55050" spans="143:145" x14ac:dyDescent="0.2">
      <c r="EM55050" s="39"/>
      <c r="EN55050" s="39"/>
      <c r="EO55050" s="39"/>
    </row>
    <row r="55051" spans="143:145" x14ac:dyDescent="0.2">
      <c r="EM55051" s="39"/>
      <c r="EN55051" s="39"/>
      <c r="EO55051" s="39"/>
    </row>
    <row r="55052" spans="143:145" x14ac:dyDescent="0.2">
      <c r="EM55052" s="39"/>
      <c r="EN55052" s="39"/>
      <c r="EO55052" s="39"/>
    </row>
    <row r="55053" spans="143:145" x14ac:dyDescent="0.2">
      <c r="EM55053" s="39"/>
      <c r="EN55053" s="39"/>
      <c r="EO55053" s="39"/>
    </row>
    <row r="55054" spans="143:145" x14ac:dyDescent="0.2">
      <c r="EM55054" s="39"/>
      <c r="EN55054" s="39"/>
      <c r="EO55054" s="39"/>
    </row>
    <row r="55055" spans="143:145" x14ac:dyDescent="0.2">
      <c r="EM55055" s="39"/>
      <c r="EN55055" s="39"/>
      <c r="EO55055" s="39"/>
    </row>
    <row r="55056" spans="143:145" x14ac:dyDescent="0.2">
      <c r="EM55056" s="39"/>
      <c r="EN55056" s="39"/>
      <c r="EO55056" s="39"/>
    </row>
    <row r="55057" spans="143:145" x14ac:dyDescent="0.2">
      <c r="EM55057" s="39"/>
      <c r="EN55057" s="39"/>
      <c r="EO55057" s="39"/>
    </row>
    <row r="55058" spans="143:145" x14ac:dyDescent="0.2">
      <c r="EM55058" s="39"/>
      <c r="EN55058" s="39"/>
      <c r="EO55058" s="39"/>
    </row>
    <row r="55059" spans="143:145" x14ac:dyDescent="0.2">
      <c r="EM55059" s="39"/>
      <c r="EN55059" s="39"/>
      <c r="EO55059" s="39"/>
    </row>
    <row r="55060" spans="143:145" x14ac:dyDescent="0.2">
      <c r="EM55060" s="39"/>
      <c r="EN55060" s="39"/>
      <c r="EO55060" s="39"/>
    </row>
    <row r="55061" spans="143:145" x14ac:dyDescent="0.2">
      <c r="EM55061" s="39"/>
      <c r="EN55061" s="39"/>
      <c r="EO55061" s="39"/>
    </row>
    <row r="55062" spans="143:145" x14ac:dyDescent="0.2">
      <c r="EM55062" s="39"/>
      <c r="EN55062" s="39"/>
      <c r="EO55062" s="39"/>
    </row>
    <row r="55063" spans="143:145" x14ac:dyDescent="0.2">
      <c r="EM55063" s="39"/>
      <c r="EN55063" s="39"/>
      <c r="EO55063" s="39"/>
    </row>
    <row r="55064" spans="143:145" x14ac:dyDescent="0.2">
      <c r="EM55064" s="39"/>
      <c r="EN55064" s="39"/>
      <c r="EO55064" s="39"/>
    </row>
    <row r="55065" spans="143:145" x14ac:dyDescent="0.2">
      <c r="EM55065" s="39"/>
      <c r="EN55065" s="39"/>
      <c r="EO55065" s="39"/>
    </row>
    <row r="55066" spans="143:145" x14ac:dyDescent="0.2">
      <c r="EM55066" s="39"/>
      <c r="EN55066" s="39"/>
      <c r="EO55066" s="39"/>
    </row>
    <row r="55067" spans="143:145" x14ac:dyDescent="0.2">
      <c r="EM55067" s="39"/>
      <c r="EN55067" s="39"/>
      <c r="EO55067" s="39"/>
    </row>
    <row r="55068" spans="143:145" x14ac:dyDescent="0.2">
      <c r="EM55068" s="39"/>
      <c r="EN55068" s="39"/>
      <c r="EO55068" s="39"/>
    </row>
    <row r="55069" spans="143:145" x14ac:dyDescent="0.2">
      <c r="EM55069" s="39"/>
      <c r="EN55069" s="39"/>
      <c r="EO55069" s="39"/>
    </row>
    <row r="55070" spans="143:145" x14ac:dyDescent="0.2">
      <c r="EM55070" s="39"/>
      <c r="EN55070" s="39"/>
      <c r="EO55070" s="39"/>
    </row>
    <row r="55071" spans="143:145" x14ac:dyDescent="0.2">
      <c r="EM55071" s="39"/>
      <c r="EN55071" s="39"/>
      <c r="EO55071" s="39"/>
    </row>
    <row r="55072" spans="143:145" x14ac:dyDescent="0.2">
      <c r="EM55072" s="39"/>
      <c r="EN55072" s="39"/>
      <c r="EO55072" s="39"/>
    </row>
    <row r="55073" spans="143:145" x14ac:dyDescent="0.2">
      <c r="EM55073" s="39"/>
      <c r="EN55073" s="39"/>
      <c r="EO55073" s="39"/>
    </row>
    <row r="55074" spans="143:145" x14ac:dyDescent="0.2">
      <c r="EM55074" s="39"/>
      <c r="EN55074" s="39"/>
      <c r="EO55074" s="39"/>
    </row>
    <row r="55075" spans="143:145" x14ac:dyDescent="0.2">
      <c r="EM55075" s="39"/>
      <c r="EN55075" s="39"/>
      <c r="EO55075" s="39"/>
    </row>
    <row r="55076" spans="143:145" x14ac:dyDescent="0.2">
      <c r="EM55076" s="39"/>
      <c r="EN55076" s="39"/>
      <c r="EO55076" s="39"/>
    </row>
    <row r="55077" spans="143:145" x14ac:dyDescent="0.2">
      <c r="EM55077" s="39"/>
      <c r="EN55077" s="39"/>
      <c r="EO55077" s="39"/>
    </row>
    <row r="55078" spans="143:145" x14ac:dyDescent="0.2">
      <c r="EM55078" s="39"/>
      <c r="EN55078" s="39"/>
      <c r="EO55078" s="39"/>
    </row>
    <row r="55079" spans="143:145" x14ac:dyDescent="0.2">
      <c r="EM55079" s="39"/>
      <c r="EN55079" s="39"/>
      <c r="EO55079" s="39"/>
    </row>
    <row r="55080" spans="143:145" x14ac:dyDescent="0.2">
      <c r="EM55080" s="39"/>
      <c r="EN55080" s="39"/>
      <c r="EO55080" s="39"/>
    </row>
    <row r="55081" spans="143:145" x14ac:dyDescent="0.2">
      <c r="EM55081" s="39"/>
      <c r="EN55081" s="39"/>
      <c r="EO55081" s="39"/>
    </row>
    <row r="55082" spans="143:145" x14ac:dyDescent="0.2">
      <c r="EM55082" s="39"/>
      <c r="EN55082" s="39"/>
      <c r="EO55082" s="39"/>
    </row>
    <row r="55083" spans="143:145" x14ac:dyDescent="0.2">
      <c r="EM55083" s="39"/>
      <c r="EN55083" s="39"/>
      <c r="EO55083" s="39"/>
    </row>
    <row r="55084" spans="143:145" x14ac:dyDescent="0.2">
      <c r="EM55084" s="39"/>
      <c r="EN55084" s="39"/>
      <c r="EO55084" s="39"/>
    </row>
    <row r="55085" spans="143:145" x14ac:dyDescent="0.2">
      <c r="EM55085" s="39"/>
      <c r="EN55085" s="39"/>
      <c r="EO55085" s="39"/>
    </row>
    <row r="55086" spans="143:145" x14ac:dyDescent="0.2">
      <c r="EM55086" s="39"/>
      <c r="EN55086" s="39"/>
      <c r="EO55086" s="39"/>
    </row>
    <row r="55087" spans="143:145" x14ac:dyDescent="0.2">
      <c r="EM55087" s="39"/>
      <c r="EN55087" s="39"/>
      <c r="EO55087" s="39"/>
    </row>
    <row r="55088" spans="143:145" x14ac:dyDescent="0.2">
      <c r="EM55088" s="39"/>
      <c r="EN55088" s="39"/>
      <c r="EO55088" s="39"/>
    </row>
    <row r="55089" spans="143:145" x14ac:dyDescent="0.2">
      <c r="EM55089" s="39"/>
      <c r="EN55089" s="39"/>
      <c r="EO55089" s="39"/>
    </row>
    <row r="55090" spans="143:145" x14ac:dyDescent="0.2">
      <c r="EM55090" s="39"/>
      <c r="EN55090" s="39"/>
      <c r="EO55090" s="39"/>
    </row>
    <row r="55091" spans="143:145" x14ac:dyDescent="0.2">
      <c r="EM55091" s="39"/>
      <c r="EN55091" s="39"/>
      <c r="EO55091" s="39"/>
    </row>
    <row r="55092" spans="143:145" x14ac:dyDescent="0.2">
      <c r="EM55092" s="39"/>
      <c r="EN55092" s="39"/>
      <c r="EO55092" s="39"/>
    </row>
    <row r="55093" spans="143:145" x14ac:dyDescent="0.2">
      <c r="EM55093" s="39"/>
      <c r="EN55093" s="39"/>
      <c r="EO55093" s="39"/>
    </row>
    <row r="55094" spans="143:145" x14ac:dyDescent="0.2">
      <c r="EM55094" s="39"/>
      <c r="EN55094" s="39"/>
      <c r="EO55094" s="39"/>
    </row>
    <row r="55095" spans="143:145" x14ac:dyDescent="0.2">
      <c r="EM55095" s="39"/>
      <c r="EN55095" s="39"/>
      <c r="EO55095" s="39"/>
    </row>
    <row r="55096" spans="143:145" x14ac:dyDescent="0.2">
      <c r="EM55096" s="39"/>
      <c r="EN55096" s="39"/>
      <c r="EO55096" s="39"/>
    </row>
    <row r="55097" spans="143:145" x14ac:dyDescent="0.2">
      <c r="EM55097" s="39"/>
      <c r="EN55097" s="39"/>
      <c r="EO55097" s="39"/>
    </row>
    <row r="55098" spans="143:145" x14ac:dyDescent="0.2">
      <c r="EM55098" s="39"/>
      <c r="EN55098" s="39"/>
      <c r="EO55098" s="39"/>
    </row>
    <row r="55099" spans="143:145" x14ac:dyDescent="0.2">
      <c r="EM55099" s="39"/>
      <c r="EN55099" s="39"/>
      <c r="EO55099" s="39"/>
    </row>
    <row r="55100" spans="143:145" x14ac:dyDescent="0.2">
      <c r="EM55100" s="39"/>
      <c r="EN55100" s="39"/>
      <c r="EO55100" s="39"/>
    </row>
    <row r="55101" spans="143:145" x14ac:dyDescent="0.2">
      <c r="EM55101" s="39"/>
      <c r="EN55101" s="39"/>
      <c r="EO55101" s="39"/>
    </row>
    <row r="55102" spans="143:145" x14ac:dyDescent="0.2">
      <c r="EM55102" s="39"/>
      <c r="EN55102" s="39"/>
      <c r="EO55102" s="39"/>
    </row>
    <row r="55103" spans="143:145" x14ac:dyDescent="0.2">
      <c r="EM55103" s="39"/>
      <c r="EN55103" s="39"/>
      <c r="EO55103" s="39"/>
    </row>
    <row r="55104" spans="143:145" x14ac:dyDescent="0.2">
      <c r="EM55104" s="39"/>
      <c r="EN55104" s="39"/>
      <c r="EO55104" s="39"/>
    </row>
    <row r="55105" spans="143:145" x14ac:dyDescent="0.2">
      <c r="EM55105" s="39"/>
      <c r="EN55105" s="39"/>
      <c r="EO55105" s="39"/>
    </row>
    <row r="55106" spans="143:145" x14ac:dyDescent="0.2">
      <c r="EM55106" s="39"/>
      <c r="EN55106" s="39"/>
      <c r="EO55106" s="39"/>
    </row>
    <row r="55107" spans="143:145" x14ac:dyDescent="0.2">
      <c r="EM55107" s="39"/>
      <c r="EN55107" s="39"/>
      <c r="EO55107" s="39"/>
    </row>
    <row r="55108" spans="143:145" x14ac:dyDescent="0.2">
      <c r="EM55108" s="39"/>
      <c r="EN55108" s="39"/>
      <c r="EO55108" s="39"/>
    </row>
    <row r="55109" spans="143:145" x14ac:dyDescent="0.2">
      <c r="EM55109" s="39"/>
      <c r="EN55109" s="39"/>
      <c r="EO55109" s="39"/>
    </row>
    <row r="55110" spans="143:145" x14ac:dyDescent="0.2">
      <c r="EM55110" s="39"/>
      <c r="EN55110" s="39"/>
      <c r="EO55110" s="39"/>
    </row>
    <row r="55111" spans="143:145" x14ac:dyDescent="0.2">
      <c r="EM55111" s="39"/>
      <c r="EN55111" s="39"/>
      <c r="EO55111" s="39"/>
    </row>
    <row r="55112" spans="143:145" x14ac:dyDescent="0.2">
      <c r="EM55112" s="39"/>
      <c r="EN55112" s="39"/>
      <c r="EO55112" s="39"/>
    </row>
    <row r="55113" spans="143:145" x14ac:dyDescent="0.2">
      <c r="EM55113" s="39"/>
      <c r="EN55113" s="39"/>
      <c r="EO55113" s="39"/>
    </row>
    <row r="55114" spans="143:145" x14ac:dyDescent="0.2">
      <c r="EM55114" s="39"/>
      <c r="EN55114" s="39"/>
      <c r="EO55114" s="39"/>
    </row>
    <row r="55115" spans="143:145" x14ac:dyDescent="0.2">
      <c r="EM55115" s="39"/>
      <c r="EN55115" s="39"/>
      <c r="EO55115" s="39"/>
    </row>
    <row r="55116" spans="143:145" x14ac:dyDescent="0.2">
      <c r="EM55116" s="39"/>
      <c r="EN55116" s="39"/>
      <c r="EO55116" s="39"/>
    </row>
    <row r="55117" spans="143:145" x14ac:dyDescent="0.2">
      <c r="EM55117" s="39"/>
      <c r="EN55117" s="39"/>
      <c r="EO55117" s="39"/>
    </row>
    <row r="55118" spans="143:145" x14ac:dyDescent="0.2">
      <c r="EM55118" s="39"/>
      <c r="EN55118" s="39"/>
      <c r="EO55118" s="39"/>
    </row>
    <row r="55119" spans="143:145" x14ac:dyDescent="0.2">
      <c r="EM55119" s="39"/>
      <c r="EN55119" s="39"/>
      <c r="EO55119" s="39"/>
    </row>
    <row r="55120" spans="143:145" x14ac:dyDescent="0.2">
      <c r="EM55120" s="39"/>
      <c r="EN55120" s="39"/>
      <c r="EO55120" s="39"/>
    </row>
    <row r="55121" spans="143:145" x14ac:dyDescent="0.2">
      <c r="EM55121" s="39"/>
      <c r="EN55121" s="39"/>
      <c r="EO55121" s="39"/>
    </row>
    <row r="55122" spans="143:145" x14ac:dyDescent="0.2">
      <c r="EM55122" s="39"/>
      <c r="EN55122" s="39"/>
      <c r="EO55122" s="39"/>
    </row>
    <row r="55123" spans="143:145" x14ac:dyDescent="0.2">
      <c r="EM55123" s="39"/>
      <c r="EN55123" s="39"/>
      <c r="EO55123" s="39"/>
    </row>
    <row r="55124" spans="143:145" x14ac:dyDescent="0.2">
      <c r="EM55124" s="39"/>
      <c r="EN55124" s="39"/>
      <c r="EO55124" s="39"/>
    </row>
    <row r="55125" spans="143:145" x14ac:dyDescent="0.2">
      <c r="EM55125" s="39"/>
      <c r="EN55125" s="39"/>
      <c r="EO55125" s="39"/>
    </row>
    <row r="55126" spans="143:145" x14ac:dyDescent="0.2">
      <c r="EM55126" s="39"/>
      <c r="EN55126" s="39"/>
      <c r="EO55126" s="39"/>
    </row>
    <row r="55127" spans="143:145" x14ac:dyDescent="0.2">
      <c r="EM55127" s="39"/>
      <c r="EN55127" s="39"/>
      <c r="EO55127" s="39"/>
    </row>
    <row r="55128" spans="143:145" x14ac:dyDescent="0.2">
      <c r="EM55128" s="39"/>
      <c r="EN55128" s="39"/>
      <c r="EO55128" s="39"/>
    </row>
    <row r="55129" spans="143:145" x14ac:dyDescent="0.2">
      <c r="EM55129" s="39"/>
      <c r="EN55129" s="39"/>
      <c r="EO55129" s="39"/>
    </row>
    <row r="55130" spans="143:145" x14ac:dyDescent="0.2">
      <c r="EM55130" s="39"/>
      <c r="EN55130" s="39"/>
      <c r="EO55130" s="39"/>
    </row>
    <row r="55131" spans="143:145" x14ac:dyDescent="0.2">
      <c r="EM55131" s="39"/>
      <c r="EN55131" s="39"/>
      <c r="EO55131" s="39"/>
    </row>
    <row r="55132" spans="143:145" x14ac:dyDescent="0.2">
      <c r="EM55132" s="39"/>
      <c r="EN55132" s="39"/>
      <c r="EO55132" s="39"/>
    </row>
    <row r="55133" spans="143:145" x14ac:dyDescent="0.2">
      <c r="EM55133" s="39"/>
      <c r="EN55133" s="39"/>
      <c r="EO55133" s="39"/>
    </row>
    <row r="55134" spans="143:145" x14ac:dyDescent="0.2">
      <c r="EM55134" s="39"/>
      <c r="EN55134" s="39"/>
      <c r="EO55134" s="39"/>
    </row>
    <row r="55135" spans="143:145" x14ac:dyDescent="0.2">
      <c r="EM55135" s="39"/>
      <c r="EN55135" s="39"/>
      <c r="EO55135" s="39"/>
    </row>
    <row r="55136" spans="143:145" x14ac:dyDescent="0.2">
      <c r="EM55136" s="39"/>
      <c r="EN55136" s="39"/>
      <c r="EO55136" s="39"/>
    </row>
    <row r="55137" spans="143:145" x14ac:dyDescent="0.2">
      <c r="EM55137" s="39"/>
      <c r="EN55137" s="39"/>
      <c r="EO55137" s="39"/>
    </row>
    <row r="55138" spans="143:145" x14ac:dyDescent="0.2">
      <c r="EM55138" s="39"/>
      <c r="EN55138" s="39"/>
      <c r="EO55138" s="39"/>
    </row>
    <row r="55139" spans="143:145" x14ac:dyDescent="0.2">
      <c r="EM55139" s="39"/>
      <c r="EN55139" s="39"/>
      <c r="EO55139" s="39"/>
    </row>
    <row r="55140" spans="143:145" x14ac:dyDescent="0.2">
      <c r="EM55140" s="39"/>
      <c r="EN55140" s="39"/>
      <c r="EO55140" s="39"/>
    </row>
    <row r="55141" spans="143:145" x14ac:dyDescent="0.2">
      <c r="EM55141" s="39"/>
      <c r="EN55141" s="39"/>
      <c r="EO55141" s="39"/>
    </row>
    <row r="55142" spans="143:145" x14ac:dyDescent="0.2">
      <c r="EM55142" s="39"/>
      <c r="EN55142" s="39"/>
      <c r="EO55142" s="39"/>
    </row>
    <row r="55143" spans="143:145" x14ac:dyDescent="0.2">
      <c r="EM55143" s="39"/>
      <c r="EN55143" s="39"/>
      <c r="EO55143" s="39"/>
    </row>
    <row r="55144" spans="143:145" x14ac:dyDescent="0.2">
      <c r="EM55144" s="39"/>
      <c r="EN55144" s="39"/>
      <c r="EO55144" s="39"/>
    </row>
    <row r="55145" spans="143:145" x14ac:dyDescent="0.2">
      <c r="EM55145" s="39"/>
      <c r="EN55145" s="39"/>
      <c r="EO55145" s="39"/>
    </row>
    <row r="55146" spans="143:145" x14ac:dyDescent="0.2">
      <c r="EM55146" s="39"/>
      <c r="EN55146" s="39"/>
      <c r="EO55146" s="39"/>
    </row>
    <row r="55147" spans="143:145" x14ac:dyDescent="0.2">
      <c r="EM55147" s="39"/>
      <c r="EN55147" s="39"/>
      <c r="EO55147" s="39"/>
    </row>
    <row r="55148" spans="143:145" x14ac:dyDescent="0.2">
      <c r="EM55148" s="39"/>
      <c r="EN55148" s="39"/>
      <c r="EO55148" s="39"/>
    </row>
    <row r="55149" spans="143:145" x14ac:dyDescent="0.2">
      <c r="EM55149" s="39"/>
      <c r="EN55149" s="39"/>
      <c r="EO55149" s="39"/>
    </row>
    <row r="55150" spans="143:145" x14ac:dyDescent="0.2">
      <c r="EM55150" s="39"/>
      <c r="EN55150" s="39"/>
      <c r="EO55150" s="39"/>
    </row>
    <row r="55151" spans="143:145" x14ac:dyDescent="0.2">
      <c r="EM55151" s="39"/>
      <c r="EN55151" s="39"/>
      <c r="EO55151" s="39"/>
    </row>
    <row r="55152" spans="143:145" x14ac:dyDescent="0.2">
      <c r="EM55152" s="39"/>
      <c r="EN55152" s="39"/>
      <c r="EO55152" s="39"/>
    </row>
    <row r="55153" spans="143:145" x14ac:dyDescent="0.2">
      <c r="EM55153" s="39"/>
      <c r="EN55153" s="39"/>
      <c r="EO55153" s="39"/>
    </row>
    <row r="55154" spans="143:145" x14ac:dyDescent="0.2">
      <c r="EM55154" s="39"/>
      <c r="EN55154" s="39"/>
      <c r="EO55154" s="39"/>
    </row>
    <row r="55155" spans="143:145" x14ac:dyDescent="0.2">
      <c r="EM55155" s="39"/>
      <c r="EN55155" s="39"/>
      <c r="EO55155" s="39"/>
    </row>
    <row r="55156" spans="143:145" x14ac:dyDescent="0.2">
      <c r="EM55156" s="39"/>
      <c r="EN55156" s="39"/>
      <c r="EO55156" s="39"/>
    </row>
    <row r="55157" spans="143:145" x14ac:dyDescent="0.2">
      <c r="EM55157" s="39"/>
      <c r="EN55157" s="39"/>
      <c r="EO55157" s="39"/>
    </row>
    <row r="55158" spans="143:145" x14ac:dyDescent="0.2">
      <c r="EM55158" s="39"/>
      <c r="EN55158" s="39"/>
      <c r="EO55158" s="39"/>
    </row>
    <row r="55159" spans="143:145" x14ac:dyDescent="0.2">
      <c r="EM55159" s="39"/>
      <c r="EN55159" s="39"/>
      <c r="EO55159" s="39"/>
    </row>
    <row r="55160" spans="143:145" x14ac:dyDescent="0.2">
      <c r="EM55160" s="39"/>
      <c r="EN55160" s="39"/>
      <c r="EO55160" s="39"/>
    </row>
    <row r="55161" spans="143:145" x14ac:dyDescent="0.2">
      <c r="EM55161" s="39"/>
      <c r="EN55161" s="39"/>
      <c r="EO55161" s="39"/>
    </row>
    <row r="55162" spans="143:145" x14ac:dyDescent="0.2">
      <c r="EM55162" s="39"/>
      <c r="EN55162" s="39"/>
      <c r="EO55162" s="39"/>
    </row>
    <row r="55163" spans="143:145" x14ac:dyDescent="0.2">
      <c r="EM55163" s="39"/>
      <c r="EN55163" s="39"/>
      <c r="EO55163" s="39"/>
    </row>
    <row r="55164" spans="143:145" x14ac:dyDescent="0.2">
      <c r="EM55164" s="39"/>
      <c r="EN55164" s="39"/>
      <c r="EO55164" s="39"/>
    </row>
    <row r="55165" spans="143:145" x14ac:dyDescent="0.2">
      <c r="EM55165" s="39"/>
      <c r="EN55165" s="39"/>
      <c r="EO55165" s="39"/>
    </row>
    <row r="55166" spans="143:145" x14ac:dyDescent="0.2">
      <c r="EM55166" s="39"/>
      <c r="EN55166" s="39"/>
      <c r="EO55166" s="39"/>
    </row>
    <row r="55167" spans="143:145" x14ac:dyDescent="0.2">
      <c r="EM55167" s="39"/>
      <c r="EN55167" s="39"/>
      <c r="EO55167" s="39"/>
    </row>
    <row r="55168" spans="143:145" x14ac:dyDescent="0.2">
      <c r="EM55168" s="39"/>
      <c r="EN55168" s="39"/>
      <c r="EO55168" s="39"/>
    </row>
    <row r="55169" spans="143:145" x14ac:dyDescent="0.2">
      <c r="EM55169" s="39"/>
      <c r="EN55169" s="39"/>
      <c r="EO55169" s="39"/>
    </row>
    <row r="55170" spans="143:145" x14ac:dyDescent="0.2">
      <c r="EM55170" s="39"/>
      <c r="EN55170" s="39"/>
      <c r="EO55170" s="39"/>
    </row>
    <row r="55171" spans="143:145" x14ac:dyDescent="0.2">
      <c r="EM55171" s="39"/>
      <c r="EN55171" s="39"/>
      <c r="EO55171" s="39"/>
    </row>
    <row r="55172" spans="143:145" x14ac:dyDescent="0.2">
      <c r="EM55172" s="39"/>
      <c r="EN55172" s="39"/>
      <c r="EO55172" s="39"/>
    </row>
    <row r="55173" spans="143:145" x14ac:dyDescent="0.2">
      <c r="EM55173" s="39"/>
      <c r="EN55173" s="39"/>
      <c r="EO55173" s="39"/>
    </row>
    <row r="55174" spans="143:145" x14ac:dyDescent="0.2">
      <c r="EM55174" s="39"/>
      <c r="EN55174" s="39"/>
      <c r="EO55174" s="39"/>
    </row>
    <row r="55175" spans="143:145" x14ac:dyDescent="0.2">
      <c r="EM55175" s="39"/>
      <c r="EN55175" s="39"/>
      <c r="EO55175" s="39"/>
    </row>
    <row r="55176" spans="143:145" x14ac:dyDescent="0.2">
      <c r="EM55176" s="39"/>
      <c r="EN55176" s="39"/>
      <c r="EO55176" s="39"/>
    </row>
    <row r="55177" spans="143:145" x14ac:dyDescent="0.2">
      <c r="EM55177" s="39"/>
      <c r="EN55177" s="39"/>
      <c r="EO55177" s="39"/>
    </row>
    <row r="55178" spans="143:145" x14ac:dyDescent="0.2">
      <c r="EM55178" s="39"/>
      <c r="EN55178" s="39"/>
      <c r="EO55178" s="39"/>
    </row>
    <row r="55179" spans="143:145" x14ac:dyDescent="0.2">
      <c r="EM55179" s="39"/>
      <c r="EN55179" s="39"/>
      <c r="EO55179" s="39"/>
    </row>
    <row r="55180" spans="143:145" x14ac:dyDescent="0.2">
      <c r="EM55180" s="39"/>
      <c r="EN55180" s="39"/>
      <c r="EO55180" s="39"/>
    </row>
    <row r="55181" spans="143:145" x14ac:dyDescent="0.2">
      <c r="EM55181" s="39"/>
      <c r="EN55181" s="39"/>
      <c r="EO55181" s="39"/>
    </row>
    <row r="55182" spans="143:145" x14ac:dyDescent="0.2">
      <c r="EM55182" s="39"/>
      <c r="EN55182" s="39"/>
      <c r="EO55182" s="39"/>
    </row>
    <row r="55183" spans="143:145" x14ac:dyDescent="0.2">
      <c r="EM55183" s="39"/>
      <c r="EN55183" s="39"/>
      <c r="EO55183" s="39"/>
    </row>
    <row r="55184" spans="143:145" x14ac:dyDescent="0.2">
      <c r="EM55184" s="39"/>
      <c r="EN55184" s="39"/>
      <c r="EO55184" s="39"/>
    </row>
    <row r="55185" spans="143:145" x14ac:dyDescent="0.2">
      <c r="EM55185" s="39"/>
      <c r="EN55185" s="39"/>
      <c r="EO55185" s="39"/>
    </row>
    <row r="55186" spans="143:145" x14ac:dyDescent="0.2">
      <c r="EM55186" s="39"/>
      <c r="EN55186" s="39"/>
      <c r="EO55186" s="39"/>
    </row>
    <row r="55187" spans="143:145" x14ac:dyDescent="0.2">
      <c r="EM55187" s="39"/>
      <c r="EN55187" s="39"/>
      <c r="EO55187" s="39"/>
    </row>
    <row r="55188" spans="143:145" x14ac:dyDescent="0.2">
      <c r="EM55188" s="39"/>
      <c r="EN55188" s="39"/>
      <c r="EO55188" s="39"/>
    </row>
    <row r="55189" spans="143:145" x14ac:dyDescent="0.2">
      <c r="EM55189" s="39"/>
      <c r="EN55189" s="39"/>
      <c r="EO55189" s="39"/>
    </row>
    <row r="55190" spans="143:145" x14ac:dyDescent="0.2">
      <c r="EM55190" s="39"/>
      <c r="EN55190" s="39"/>
      <c r="EO55190" s="39"/>
    </row>
    <row r="55191" spans="143:145" x14ac:dyDescent="0.2">
      <c r="EM55191" s="39"/>
      <c r="EN55191" s="39"/>
      <c r="EO55191" s="39"/>
    </row>
    <row r="55192" spans="143:145" x14ac:dyDescent="0.2">
      <c r="EM55192" s="39"/>
      <c r="EN55192" s="39"/>
      <c r="EO55192" s="39"/>
    </row>
    <row r="55193" spans="143:145" x14ac:dyDescent="0.2">
      <c r="EM55193" s="39"/>
      <c r="EN55193" s="39"/>
      <c r="EO55193" s="39"/>
    </row>
    <row r="55194" spans="143:145" x14ac:dyDescent="0.2">
      <c r="EM55194" s="39"/>
      <c r="EN55194" s="39"/>
      <c r="EO55194" s="39"/>
    </row>
    <row r="55195" spans="143:145" x14ac:dyDescent="0.2">
      <c r="EM55195" s="39"/>
      <c r="EN55195" s="39"/>
      <c r="EO55195" s="39"/>
    </row>
    <row r="55196" spans="143:145" x14ac:dyDescent="0.2">
      <c r="EM55196" s="39"/>
      <c r="EN55196" s="39"/>
      <c r="EO55196" s="39"/>
    </row>
    <row r="55197" spans="143:145" x14ac:dyDescent="0.2">
      <c r="EM55197" s="39"/>
      <c r="EN55197" s="39"/>
      <c r="EO55197" s="39"/>
    </row>
    <row r="55198" spans="143:145" x14ac:dyDescent="0.2">
      <c r="EM55198" s="39"/>
      <c r="EN55198" s="39"/>
      <c r="EO55198" s="39"/>
    </row>
    <row r="55199" spans="143:145" x14ac:dyDescent="0.2">
      <c r="EM55199" s="39"/>
      <c r="EN55199" s="39"/>
      <c r="EO55199" s="39"/>
    </row>
    <row r="55200" spans="143:145" x14ac:dyDescent="0.2">
      <c r="EM55200" s="39"/>
      <c r="EN55200" s="39"/>
      <c r="EO55200" s="39"/>
    </row>
    <row r="55201" spans="143:145" x14ac:dyDescent="0.2">
      <c r="EM55201" s="39"/>
      <c r="EN55201" s="39"/>
      <c r="EO55201" s="39"/>
    </row>
    <row r="55202" spans="143:145" x14ac:dyDescent="0.2">
      <c r="EM55202" s="39"/>
      <c r="EN55202" s="39"/>
      <c r="EO55202" s="39"/>
    </row>
    <row r="55203" spans="143:145" x14ac:dyDescent="0.2">
      <c r="EM55203" s="39"/>
      <c r="EN55203" s="39"/>
      <c r="EO55203" s="39"/>
    </row>
    <row r="55204" spans="143:145" x14ac:dyDescent="0.2">
      <c r="EM55204" s="39"/>
      <c r="EN55204" s="39"/>
      <c r="EO55204" s="39"/>
    </row>
    <row r="55205" spans="143:145" x14ac:dyDescent="0.2">
      <c r="EM55205" s="39"/>
      <c r="EN55205" s="39"/>
      <c r="EO55205" s="39"/>
    </row>
    <row r="55206" spans="143:145" x14ac:dyDescent="0.2">
      <c r="EM55206" s="39"/>
      <c r="EN55206" s="39"/>
      <c r="EO55206" s="39"/>
    </row>
    <row r="55207" spans="143:145" x14ac:dyDescent="0.2">
      <c r="EM55207" s="39"/>
      <c r="EN55207" s="39"/>
      <c r="EO55207" s="39"/>
    </row>
    <row r="55208" spans="143:145" x14ac:dyDescent="0.2">
      <c r="EM55208" s="39"/>
      <c r="EN55208" s="39"/>
      <c r="EO55208" s="39"/>
    </row>
    <row r="55209" spans="143:145" x14ac:dyDescent="0.2">
      <c r="EM55209" s="39"/>
      <c r="EN55209" s="39"/>
      <c r="EO55209" s="39"/>
    </row>
    <row r="55210" spans="143:145" x14ac:dyDescent="0.2">
      <c r="EM55210" s="39"/>
      <c r="EN55210" s="39"/>
      <c r="EO55210" s="39"/>
    </row>
    <row r="55211" spans="143:145" x14ac:dyDescent="0.2">
      <c r="EM55211" s="39"/>
      <c r="EN55211" s="39"/>
      <c r="EO55211" s="39"/>
    </row>
    <row r="55212" spans="143:145" x14ac:dyDescent="0.2">
      <c r="EM55212" s="39"/>
      <c r="EN55212" s="39"/>
      <c r="EO55212" s="39"/>
    </row>
    <row r="55213" spans="143:145" x14ac:dyDescent="0.2">
      <c r="EM55213" s="39"/>
      <c r="EN55213" s="39"/>
      <c r="EO55213" s="39"/>
    </row>
    <row r="55214" spans="143:145" x14ac:dyDescent="0.2">
      <c r="EM55214" s="39"/>
      <c r="EN55214" s="39"/>
      <c r="EO55214" s="39"/>
    </row>
    <row r="55215" spans="143:145" x14ac:dyDescent="0.2">
      <c r="EM55215" s="39"/>
      <c r="EN55215" s="39"/>
      <c r="EO55215" s="39"/>
    </row>
    <row r="55216" spans="143:145" x14ac:dyDescent="0.2">
      <c r="EM55216" s="39"/>
      <c r="EN55216" s="39"/>
      <c r="EO55216" s="39"/>
    </row>
    <row r="55217" spans="143:145" x14ac:dyDescent="0.2">
      <c r="EM55217" s="39"/>
      <c r="EN55217" s="39"/>
      <c r="EO55217" s="39"/>
    </row>
    <row r="55218" spans="143:145" x14ac:dyDescent="0.2">
      <c r="EM55218" s="39"/>
      <c r="EN55218" s="39"/>
      <c r="EO55218" s="39"/>
    </row>
    <row r="55219" spans="143:145" x14ac:dyDescent="0.2">
      <c r="EM55219" s="39"/>
      <c r="EN55219" s="39"/>
      <c r="EO55219" s="39"/>
    </row>
    <row r="55220" spans="143:145" x14ac:dyDescent="0.2">
      <c r="EM55220" s="39"/>
      <c r="EN55220" s="39"/>
      <c r="EO55220" s="39"/>
    </row>
    <row r="55221" spans="143:145" x14ac:dyDescent="0.2">
      <c r="EM55221" s="39"/>
      <c r="EN55221" s="39"/>
      <c r="EO55221" s="39"/>
    </row>
    <row r="55222" spans="143:145" x14ac:dyDescent="0.2">
      <c r="EM55222" s="39"/>
      <c r="EN55222" s="39"/>
      <c r="EO55222" s="39"/>
    </row>
    <row r="55223" spans="143:145" x14ac:dyDescent="0.2">
      <c r="EM55223" s="39"/>
      <c r="EN55223" s="39"/>
      <c r="EO55223" s="39"/>
    </row>
    <row r="55224" spans="143:145" x14ac:dyDescent="0.2">
      <c r="EM55224" s="39"/>
      <c r="EN55224" s="39"/>
      <c r="EO55224" s="39"/>
    </row>
    <row r="55225" spans="143:145" x14ac:dyDescent="0.2">
      <c r="EM55225" s="39"/>
      <c r="EN55225" s="39"/>
      <c r="EO55225" s="39"/>
    </row>
    <row r="55226" spans="143:145" x14ac:dyDescent="0.2">
      <c r="EM55226" s="39"/>
      <c r="EN55226" s="39"/>
      <c r="EO55226" s="39"/>
    </row>
    <row r="55227" spans="143:145" x14ac:dyDescent="0.2">
      <c r="EM55227" s="39"/>
      <c r="EN55227" s="39"/>
      <c r="EO55227" s="39"/>
    </row>
    <row r="55228" spans="143:145" x14ac:dyDescent="0.2">
      <c r="EM55228" s="39"/>
      <c r="EN55228" s="39"/>
      <c r="EO55228" s="39"/>
    </row>
    <row r="55229" spans="143:145" x14ac:dyDescent="0.2">
      <c r="EM55229" s="39"/>
      <c r="EN55229" s="39"/>
      <c r="EO55229" s="39"/>
    </row>
    <row r="55230" spans="143:145" x14ac:dyDescent="0.2">
      <c r="EM55230" s="39"/>
      <c r="EN55230" s="39"/>
      <c r="EO55230" s="39"/>
    </row>
    <row r="55231" spans="143:145" x14ac:dyDescent="0.2">
      <c r="EM55231" s="39"/>
      <c r="EN55231" s="39"/>
      <c r="EO55231" s="39"/>
    </row>
    <row r="55232" spans="143:145" x14ac:dyDescent="0.2">
      <c r="EM55232" s="39"/>
      <c r="EN55232" s="39"/>
      <c r="EO55232" s="39"/>
    </row>
    <row r="55233" spans="143:145" x14ac:dyDescent="0.2">
      <c r="EM55233" s="39"/>
      <c r="EN55233" s="39"/>
      <c r="EO55233" s="39"/>
    </row>
    <row r="55234" spans="143:145" x14ac:dyDescent="0.2">
      <c r="EM55234" s="39"/>
      <c r="EN55234" s="39"/>
      <c r="EO55234" s="39"/>
    </row>
    <row r="55235" spans="143:145" x14ac:dyDescent="0.2">
      <c r="EM55235" s="39"/>
      <c r="EN55235" s="39"/>
      <c r="EO55235" s="39"/>
    </row>
    <row r="55236" spans="143:145" x14ac:dyDescent="0.2">
      <c r="EM55236" s="39"/>
      <c r="EN55236" s="39"/>
      <c r="EO55236" s="39"/>
    </row>
    <row r="55237" spans="143:145" x14ac:dyDescent="0.2">
      <c r="EM55237" s="39"/>
      <c r="EN55237" s="39"/>
      <c r="EO55237" s="39"/>
    </row>
    <row r="55238" spans="143:145" x14ac:dyDescent="0.2">
      <c r="EM55238" s="39"/>
      <c r="EN55238" s="39"/>
      <c r="EO55238" s="39"/>
    </row>
    <row r="55239" spans="143:145" x14ac:dyDescent="0.2">
      <c r="EM55239" s="39"/>
      <c r="EN55239" s="39"/>
      <c r="EO55239" s="39"/>
    </row>
    <row r="55240" spans="143:145" x14ac:dyDescent="0.2">
      <c r="EM55240" s="39"/>
      <c r="EN55240" s="39"/>
      <c r="EO55240" s="39"/>
    </row>
    <row r="55241" spans="143:145" x14ac:dyDescent="0.2">
      <c r="EM55241" s="39"/>
      <c r="EN55241" s="39"/>
      <c r="EO55241" s="39"/>
    </row>
    <row r="55242" spans="143:145" x14ac:dyDescent="0.2">
      <c r="EM55242" s="39"/>
      <c r="EN55242" s="39"/>
      <c r="EO55242" s="39"/>
    </row>
    <row r="55243" spans="143:145" x14ac:dyDescent="0.2">
      <c r="EM55243" s="39"/>
      <c r="EN55243" s="39"/>
      <c r="EO55243" s="39"/>
    </row>
    <row r="55244" spans="143:145" x14ac:dyDescent="0.2">
      <c r="EM55244" s="39"/>
      <c r="EN55244" s="39"/>
      <c r="EO55244" s="39"/>
    </row>
    <row r="55245" spans="143:145" x14ac:dyDescent="0.2">
      <c r="EM55245" s="39"/>
      <c r="EN55245" s="39"/>
      <c r="EO55245" s="39"/>
    </row>
    <row r="55246" spans="143:145" x14ac:dyDescent="0.2">
      <c r="EM55246" s="39"/>
      <c r="EN55246" s="39"/>
      <c r="EO55246" s="39"/>
    </row>
    <row r="55247" spans="143:145" x14ac:dyDescent="0.2">
      <c r="EM55247" s="39"/>
      <c r="EN55247" s="39"/>
      <c r="EO55247" s="39"/>
    </row>
    <row r="55248" spans="143:145" x14ac:dyDescent="0.2">
      <c r="EM55248" s="39"/>
      <c r="EN55248" s="39"/>
      <c r="EO55248" s="39"/>
    </row>
    <row r="55249" spans="143:145" x14ac:dyDescent="0.2">
      <c r="EM55249" s="39"/>
      <c r="EN55249" s="39"/>
      <c r="EO55249" s="39"/>
    </row>
    <row r="55250" spans="143:145" x14ac:dyDescent="0.2">
      <c r="EM55250" s="39"/>
      <c r="EN55250" s="39"/>
      <c r="EO55250" s="39"/>
    </row>
    <row r="55251" spans="143:145" x14ac:dyDescent="0.2">
      <c r="EM55251" s="39"/>
      <c r="EN55251" s="39"/>
      <c r="EO55251" s="39"/>
    </row>
    <row r="55252" spans="143:145" x14ac:dyDescent="0.2">
      <c r="EM55252" s="39"/>
      <c r="EN55252" s="39"/>
      <c r="EO55252" s="39"/>
    </row>
    <row r="55253" spans="143:145" x14ac:dyDescent="0.2">
      <c r="EM55253" s="39"/>
      <c r="EN55253" s="39"/>
      <c r="EO55253" s="39"/>
    </row>
    <row r="55254" spans="143:145" x14ac:dyDescent="0.2">
      <c r="EM55254" s="39"/>
      <c r="EN55254" s="39"/>
      <c r="EO55254" s="39"/>
    </row>
    <row r="55255" spans="143:145" x14ac:dyDescent="0.2">
      <c r="EM55255" s="39"/>
      <c r="EN55255" s="39"/>
      <c r="EO55255" s="39"/>
    </row>
    <row r="55256" spans="143:145" x14ac:dyDescent="0.2">
      <c r="EM55256" s="39"/>
      <c r="EN55256" s="39"/>
      <c r="EO55256" s="39"/>
    </row>
    <row r="55257" spans="143:145" x14ac:dyDescent="0.2">
      <c r="EM55257" s="39"/>
      <c r="EN55257" s="39"/>
      <c r="EO55257" s="39"/>
    </row>
    <row r="55258" spans="143:145" x14ac:dyDescent="0.2">
      <c r="EM55258" s="39"/>
      <c r="EN55258" s="39"/>
      <c r="EO55258" s="39"/>
    </row>
    <row r="55259" spans="143:145" x14ac:dyDescent="0.2">
      <c r="EM55259" s="39"/>
      <c r="EN55259" s="39"/>
      <c r="EO55259" s="39"/>
    </row>
    <row r="55260" spans="143:145" x14ac:dyDescent="0.2">
      <c r="EM55260" s="39"/>
      <c r="EN55260" s="39"/>
      <c r="EO55260" s="39"/>
    </row>
    <row r="55261" spans="143:145" x14ac:dyDescent="0.2">
      <c r="EM55261" s="39"/>
      <c r="EN55261" s="39"/>
      <c r="EO55261" s="39"/>
    </row>
    <row r="55262" spans="143:145" x14ac:dyDescent="0.2">
      <c r="EM55262" s="39"/>
      <c r="EN55262" s="39"/>
      <c r="EO55262" s="39"/>
    </row>
    <row r="55263" spans="143:145" x14ac:dyDescent="0.2">
      <c r="EM55263" s="39"/>
      <c r="EN55263" s="39"/>
      <c r="EO55263" s="39"/>
    </row>
    <row r="55264" spans="143:145" x14ac:dyDescent="0.2">
      <c r="EM55264" s="39"/>
      <c r="EN55264" s="39"/>
      <c r="EO55264" s="39"/>
    </row>
    <row r="55265" spans="143:145" x14ac:dyDescent="0.2">
      <c r="EM55265" s="39"/>
      <c r="EN55265" s="39"/>
      <c r="EO55265" s="39"/>
    </row>
    <row r="55266" spans="143:145" x14ac:dyDescent="0.2">
      <c r="EM55266" s="39"/>
      <c r="EN55266" s="39"/>
      <c r="EO55266" s="39"/>
    </row>
    <row r="55267" spans="143:145" x14ac:dyDescent="0.2">
      <c r="EM55267" s="39"/>
      <c r="EN55267" s="39"/>
      <c r="EO55267" s="39"/>
    </row>
    <row r="55268" spans="143:145" x14ac:dyDescent="0.2">
      <c r="EM55268" s="39"/>
      <c r="EN55268" s="39"/>
      <c r="EO55268" s="39"/>
    </row>
    <row r="55269" spans="143:145" x14ac:dyDescent="0.2">
      <c r="EM55269" s="39"/>
      <c r="EN55269" s="39"/>
      <c r="EO55269" s="39"/>
    </row>
    <row r="55270" spans="143:145" x14ac:dyDescent="0.2">
      <c r="EM55270" s="39"/>
      <c r="EN55270" s="39"/>
      <c r="EO55270" s="39"/>
    </row>
    <row r="55271" spans="143:145" x14ac:dyDescent="0.2">
      <c r="EM55271" s="39"/>
      <c r="EN55271" s="39"/>
      <c r="EO55271" s="39"/>
    </row>
    <row r="55272" spans="143:145" x14ac:dyDescent="0.2">
      <c r="EM55272" s="39"/>
      <c r="EN55272" s="39"/>
      <c r="EO55272" s="39"/>
    </row>
    <row r="55273" spans="143:145" x14ac:dyDescent="0.2">
      <c r="EM55273" s="39"/>
      <c r="EN55273" s="39"/>
      <c r="EO55273" s="39"/>
    </row>
    <row r="55274" spans="143:145" x14ac:dyDescent="0.2">
      <c r="EM55274" s="39"/>
      <c r="EN55274" s="39"/>
      <c r="EO55274" s="39"/>
    </row>
    <row r="55275" spans="143:145" x14ac:dyDescent="0.2">
      <c r="EM55275" s="39"/>
      <c r="EN55275" s="39"/>
      <c r="EO55275" s="39"/>
    </row>
    <row r="55276" spans="143:145" x14ac:dyDescent="0.2">
      <c r="EM55276" s="39"/>
      <c r="EN55276" s="39"/>
      <c r="EO55276" s="39"/>
    </row>
    <row r="55277" spans="143:145" x14ac:dyDescent="0.2">
      <c r="EM55277" s="39"/>
      <c r="EN55277" s="39"/>
      <c r="EO55277" s="39"/>
    </row>
    <row r="55278" spans="143:145" x14ac:dyDescent="0.2">
      <c r="EM55278" s="39"/>
      <c r="EN55278" s="39"/>
      <c r="EO55278" s="39"/>
    </row>
    <row r="55279" spans="143:145" x14ac:dyDescent="0.2">
      <c r="EM55279" s="39"/>
      <c r="EN55279" s="39"/>
      <c r="EO55279" s="39"/>
    </row>
    <row r="55280" spans="143:145" x14ac:dyDescent="0.2">
      <c r="EM55280" s="39"/>
      <c r="EN55280" s="39"/>
      <c r="EO55280" s="39"/>
    </row>
    <row r="55281" spans="143:145" x14ac:dyDescent="0.2">
      <c r="EM55281" s="39"/>
      <c r="EN55281" s="39"/>
      <c r="EO55281" s="39"/>
    </row>
    <row r="55282" spans="143:145" x14ac:dyDescent="0.2">
      <c r="EM55282" s="39"/>
      <c r="EN55282" s="39"/>
      <c r="EO55282" s="39"/>
    </row>
    <row r="55283" spans="143:145" x14ac:dyDescent="0.2">
      <c r="EM55283" s="39"/>
      <c r="EN55283" s="39"/>
      <c r="EO55283" s="39"/>
    </row>
    <row r="55284" spans="143:145" x14ac:dyDescent="0.2">
      <c r="EM55284" s="39"/>
      <c r="EN55284" s="39"/>
      <c r="EO55284" s="39"/>
    </row>
    <row r="55285" spans="143:145" x14ac:dyDescent="0.2">
      <c r="EM55285" s="39"/>
      <c r="EN55285" s="39"/>
      <c r="EO55285" s="39"/>
    </row>
    <row r="55286" spans="143:145" x14ac:dyDescent="0.2">
      <c r="EM55286" s="39"/>
      <c r="EN55286" s="39"/>
      <c r="EO55286" s="39"/>
    </row>
    <row r="55287" spans="143:145" x14ac:dyDescent="0.2">
      <c r="EM55287" s="39"/>
      <c r="EN55287" s="39"/>
      <c r="EO55287" s="39"/>
    </row>
    <row r="55288" spans="143:145" x14ac:dyDescent="0.2">
      <c r="EM55288" s="39"/>
      <c r="EN55288" s="39"/>
      <c r="EO55288" s="39"/>
    </row>
    <row r="55289" spans="143:145" x14ac:dyDescent="0.2">
      <c r="EM55289" s="39"/>
      <c r="EN55289" s="39"/>
      <c r="EO55289" s="39"/>
    </row>
    <row r="55290" spans="143:145" x14ac:dyDescent="0.2">
      <c r="EM55290" s="39"/>
      <c r="EN55290" s="39"/>
      <c r="EO55290" s="39"/>
    </row>
    <row r="55291" spans="143:145" x14ac:dyDescent="0.2">
      <c r="EM55291" s="39"/>
      <c r="EN55291" s="39"/>
      <c r="EO55291" s="39"/>
    </row>
    <row r="55292" spans="143:145" x14ac:dyDescent="0.2">
      <c r="EM55292" s="39"/>
      <c r="EN55292" s="39"/>
      <c r="EO55292" s="39"/>
    </row>
    <row r="55293" spans="143:145" x14ac:dyDescent="0.2">
      <c r="EM55293" s="39"/>
      <c r="EN55293" s="39"/>
      <c r="EO55293" s="39"/>
    </row>
    <row r="55294" spans="143:145" x14ac:dyDescent="0.2">
      <c r="EM55294" s="39"/>
      <c r="EN55294" s="39"/>
      <c r="EO55294" s="39"/>
    </row>
    <row r="55295" spans="143:145" x14ac:dyDescent="0.2">
      <c r="EM55295" s="39"/>
      <c r="EN55295" s="39"/>
      <c r="EO55295" s="39"/>
    </row>
    <row r="55296" spans="143:145" x14ac:dyDescent="0.2">
      <c r="EM55296" s="39"/>
      <c r="EN55296" s="39"/>
      <c r="EO55296" s="39"/>
    </row>
    <row r="55297" spans="143:145" x14ac:dyDescent="0.2">
      <c r="EM55297" s="39"/>
      <c r="EN55297" s="39"/>
      <c r="EO55297" s="39"/>
    </row>
    <row r="55298" spans="143:145" x14ac:dyDescent="0.2">
      <c r="EM55298" s="39"/>
      <c r="EN55298" s="39"/>
      <c r="EO55298" s="39"/>
    </row>
    <row r="55299" spans="143:145" x14ac:dyDescent="0.2">
      <c r="EM55299" s="39"/>
      <c r="EN55299" s="39"/>
      <c r="EO55299" s="39"/>
    </row>
    <row r="55300" spans="143:145" x14ac:dyDescent="0.2">
      <c r="EM55300" s="39"/>
      <c r="EN55300" s="39"/>
      <c r="EO55300" s="39"/>
    </row>
    <row r="55301" spans="143:145" x14ac:dyDescent="0.2">
      <c r="EM55301" s="39"/>
      <c r="EN55301" s="39"/>
      <c r="EO55301" s="39"/>
    </row>
    <row r="55302" spans="143:145" x14ac:dyDescent="0.2">
      <c r="EM55302" s="39"/>
      <c r="EN55302" s="39"/>
      <c r="EO55302" s="39"/>
    </row>
    <row r="55303" spans="143:145" x14ac:dyDescent="0.2">
      <c r="EM55303" s="39"/>
      <c r="EN55303" s="39"/>
      <c r="EO55303" s="39"/>
    </row>
    <row r="55304" spans="143:145" x14ac:dyDescent="0.2">
      <c r="EM55304" s="39"/>
      <c r="EN55304" s="39"/>
      <c r="EO55304" s="39"/>
    </row>
    <row r="55305" spans="143:145" x14ac:dyDescent="0.2">
      <c r="EM55305" s="39"/>
      <c r="EN55305" s="39"/>
      <c r="EO55305" s="39"/>
    </row>
    <row r="55306" spans="143:145" x14ac:dyDescent="0.2">
      <c r="EM55306" s="39"/>
      <c r="EN55306" s="39"/>
      <c r="EO55306" s="39"/>
    </row>
    <row r="55307" spans="143:145" x14ac:dyDescent="0.2">
      <c r="EM55307" s="39"/>
      <c r="EN55307" s="39"/>
      <c r="EO55307" s="39"/>
    </row>
    <row r="55308" spans="143:145" x14ac:dyDescent="0.2">
      <c r="EM55308" s="39"/>
      <c r="EN55308" s="39"/>
      <c r="EO55308" s="39"/>
    </row>
    <row r="55309" spans="143:145" x14ac:dyDescent="0.2">
      <c r="EM55309" s="39"/>
      <c r="EN55309" s="39"/>
      <c r="EO55309" s="39"/>
    </row>
    <row r="55310" spans="143:145" x14ac:dyDescent="0.2">
      <c r="EM55310" s="39"/>
      <c r="EN55310" s="39"/>
      <c r="EO55310" s="39"/>
    </row>
    <row r="55311" spans="143:145" x14ac:dyDescent="0.2">
      <c r="EM55311" s="39"/>
      <c r="EN55311" s="39"/>
      <c r="EO55311" s="39"/>
    </row>
    <row r="55312" spans="143:145" x14ac:dyDescent="0.2">
      <c r="EM55312" s="39"/>
      <c r="EN55312" s="39"/>
      <c r="EO55312" s="39"/>
    </row>
    <row r="55313" spans="143:145" x14ac:dyDescent="0.2">
      <c r="EM55313" s="39"/>
      <c r="EN55313" s="39"/>
      <c r="EO55313" s="39"/>
    </row>
    <row r="55314" spans="143:145" x14ac:dyDescent="0.2">
      <c r="EM55314" s="39"/>
      <c r="EN55314" s="39"/>
      <c r="EO55314" s="39"/>
    </row>
    <row r="55315" spans="143:145" x14ac:dyDescent="0.2">
      <c r="EM55315" s="39"/>
      <c r="EN55315" s="39"/>
      <c r="EO55315" s="39"/>
    </row>
    <row r="55316" spans="143:145" x14ac:dyDescent="0.2">
      <c r="EM55316" s="39"/>
      <c r="EN55316" s="39"/>
      <c r="EO55316" s="39"/>
    </row>
    <row r="55317" spans="143:145" x14ac:dyDescent="0.2">
      <c r="EM55317" s="39"/>
      <c r="EN55317" s="39"/>
      <c r="EO55317" s="39"/>
    </row>
    <row r="55318" spans="143:145" x14ac:dyDescent="0.2">
      <c r="EM55318" s="39"/>
      <c r="EN55318" s="39"/>
      <c r="EO55318" s="39"/>
    </row>
    <row r="55319" spans="143:145" x14ac:dyDescent="0.2">
      <c r="EM55319" s="39"/>
      <c r="EN55319" s="39"/>
      <c r="EO55319" s="39"/>
    </row>
    <row r="55320" spans="143:145" x14ac:dyDescent="0.2">
      <c r="EM55320" s="39"/>
      <c r="EN55320" s="39"/>
      <c r="EO55320" s="39"/>
    </row>
    <row r="55321" spans="143:145" x14ac:dyDescent="0.2">
      <c r="EM55321" s="39"/>
      <c r="EN55321" s="39"/>
      <c r="EO55321" s="39"/>
    </row>
    <row r="55322" spans="143:145" x14ac:dyDescent="0.2">
      <c r="EM55322" s="39"/>
      <c r="EN55322" s="39"/>
      <c r="EO55322" s="39"/>
    </row>
    <row r="55323" spans="143:145" x14ac:dyDescent="0.2">
      <c r="EM55323" s="39"/>
      <c r="EN55323" s="39"/>
      <c r="EO55323" s="39"/>
    </row>
    <row r="55324" spans="143:145" x14ac:dyDescent="0.2">
      <c r="EM55324" s="39"/>
      <c r="EN55324" s="39"/>
      <c r="EO55324" s="39"/>
    </row>
    <row r="55325" spans="143:145" x14ac:dyDescent="0.2">
      <c r="EM55325" s="39"/>
      <c r="EN55325" s="39"/>
      <c r="EO55325" s="39"/>
    </row>
    <row r="55326" spans="143:145" x14ac:dyDescent="0.2">
      <c r="EM55326" s="39"/>
      <c r="EN55326" s="39"/>
      <c r="EO55326" s="39"/>
    </row>
    <row r="55327" spans="143:145" x14ac:dyDescent="0.2">
      <c r="EM55327" s="39"/>
      <c r="EN55327" s="39"/>
      <c r="EO55327" s="39"/>
    </row>
    <row r="55328" spans="143:145" x14ac:dyDescent="0.2">
      <c r="EM55328" s="39"/>
      <c r="EN55328" s="39"/>
      <c r="EO55328" s="39"/>
    </row>
    <row r="55329" spans="143:145" x14ac:dyDescent="0.2">
      <c r="EM55329" s="39"/>
      <c r="EN55329" s="39"/>
      <c r="EO55329" s="39"/>
    </row>
    <row r="55330" spans="143:145" x14ac:dyDescent="0.2">
      <c r="EM55330" s="39"/>
      <c r="EN55330" s="39"/>
      <c r="EO55330" s="39"/>
    </row>
    <row r="55331" spans="143:145" x14ac:dyDescent="0.2">
      <c r="EM55331" s="39"/>
      <c r="EN55331" s="39"/>
      <c r="EO55331" s="39"/>
    </row>
    <row r="55332" spans="143:145" x14ac:dyDescent="0.2">
      <c r="EM55332" s="39"/>
      <c r="EN55332" s="39"/>
      <c r="EO55332" s="39"/>
    </row>
    <row r="55333" spans="143:145" x14ac:dyDescent="0.2">
      <c r="EM55333" s="39"/>
      <c r="EN55333" s="39"/>
      <c r="EO55333" s="39"/>
    </row>
    <row r="55334" spans="143:145" x14ac:dyDescent="0.2">
      <c r="EM55334" s="39"/>
      <c r="EN55334" s="39"/>
      <c r="EO55334" s="39"/>
    </row>
    <row r="55335" spans="143:145" x14ac:dyDescent="0.2">
      <c r="EM55335" s="39"/>
      <c r="EN55335" s="39"/>
      <c r="EO55335" s="39"/>
    </row>
    <row r="55336" spans="143:145" x14ac:dyDescent="0.2">
      <c r="EM55336" s="39"/>
      <c r="EN55336" s="39"/>
      <c r="EO55336" s="39"/>
    </row>
    <row r="55337" spans="143:145" x14ac:dyDescent="0.2">
      <c r="EM55337" s="39"/>
      <c r="EN55337" s="39"/>
      <c r="EO55337" s="39"/>
    </row>
    <row r="55338" spans="143:145" x14ac:dyDescent="0.2">
      <c r="EM55338" s="39"/>
      <c r="EN55338" s="39"/>
      <c r="EO55338" s="39"/>
    </row>
    <row r="55339" spans="143:145" x14ac:dyDescent="0.2">
      <c r="EM55339" s="39"/>
      <c r="EN55339" s="39"/>
      <c r="EO55339" s="39"/>
    </row>
    <row r="55340" spans="143:145" x14ac:dyDescent="0.2">
      <c r="EM55340" s="39"/>
      <c r="EN55340" s="39"/>
      <c r="EO55340" s="39"/>
    </row>
    <row r="55341" spans="143:145" x14ac:dyDescent="0.2">
      <c r="EM55341" s="39"/>
      <c r="EN55341" s="39"/>
      <c r="EO55341" s="39"/>
    </row>
    <row r="55342" spans="143:145" x14ac:dyDescent="0.2">
      <c r="EM55342" s="39"/>
      <c r="EN55342" s="39"/>
      <c r="EO55342" s="39"/>
    </row>
    <row r="55343" spans="143:145" x14ac:dyDescent="0.2">
      <c r="EM55343" s="39"/>
      <c r="EN55343" s="39"/>
      <c r="EO55343" s="39"/>
    </row>
    <row r="55344" spans="143:145" x14ac:dyDescent="0.2">
      <c r="EM55344" s="39"/>
      <c r="EN55344" s="39"/>
      <c r="EO55344" s="39"/>
    </row>
    <row r="55345" spans="143:145" x14ac:dyDescent="0.2">
      <c r="EM55345" s="39"/>
      <c r="EN55345" s="39"/>
      <c r="EO55345" s="39"/>
    </row>
    <row r="55346" spans="143:145" x14ac:dyDescent="0.2">
      <c r="EM55346" s="39"/>
      <c r="EN55346" s="39"/>
      <c r="EO55346" s="39"/>
    </row>
    <row r="55347" spans="143:145" x14ac:dyDescent="0.2">
      <c r="EM55347" s="39"/>
      <c r="EN55347" s="39"/>
      <c r="EO55347" s="39"/>
    </row>
    <row r="55348" spans="143:145" x14ac:dyDescent="0.2">
      <c r="EM55348" s="39"/>
      <c r="EN55348" s="39"/>
      <c r="EO55348" s="39"/>
    </row>
    <row r="55349" spans="143:145" x14ac:dyDescent="0.2">
      <c r="EM55349" s="39"/>
      <c r="EN55349" s="39"/>
      <c r="EO55349" s="39"/>
    </row>
    <row r="55350" spans="143:145" x14ac:dyDescent="0.2">
      <c r="EM55350" s="39"/>
      <c r="EN55350" s="39"/>
      <c r="EO55350" s="39"/>
    </row>
    <row r="55351" spans="143:145" x14ac:dyDescent="0.2">
      <c r="EM55351" s="39"/>
      <c r="EN55351" s="39"/>
      <c r="EO55351" s="39"/>
    </row>
    <row r="55352" spans="143:145" x14ac:dyDescent="0.2">
      <c r="EM55352" s="39"/>
      <c r="EN55352" s="39"/>
      <c r="EO55352" s="39"/>
    </row>
    <row r="55353" spans="143:145" x14ac:dyDescent="0.2">
      <c r="EM55353" s="39"/>
      <c r="EN55353" s="39"/>
      <c r="EO55353" s="39"/>
    </row>
    <row r="55354" spans="143:145" x14ac:dyDescent="0.2">
      <c r="EM55354" s="39"/>
      <c r="EN55354" s="39"/>
      <c r="EO55354" s="39"/>
    </row>
    <row r="55355" spans="143:145" x14ac:dyDescent="0.2">
      <c r="EM55355" s="39"/>
      <c r="EN55355" s="39"/>
      <c r="EO55355" s="39"/>
    </row>
    <row r="55356" spans="143:145" x14ac:dyDescent="0.2">
      <c r="EM55356" s="39"/>
      <c r="EN55356" s="39"/>
      <c r="EO55356" s="39"/>
    </row>
    <row r="55357" spans="143:145" x14ac:dyDescent="0.2">
      <c r="EM55357" s="39"/>
      <c r="EN55357" s="39"/>
      <c r="EO55357" s="39"/>
    </row>
    <row r="55358" spans="143:145" x14ac:dyDescent="0.2">
      <c r="EM55358" s="39"/>
      <c r="EN55358" s="39"/>
      <c r="EO55358" s="39"/>
    </row>
    <row r="55359" spans="143:145" x14ac:dyDescent="0.2">
      <c r="EM55359" s="39"/>
      <c r="EN55359" s="39"/>
      <c r="EO55359" s="39"/>
    </row>
    <row r="55360" spans="143:145" x14ac:dyDescent="0.2">
      <c r="EM55360" s="39"/>
      <c r="EN55360" s="39"/>
      <c r="EO55360" s="39"/>
    </row>
    <row r="55361" spans="143:145" x14ac:dyDescent="0.2">
      <c r="EM55361" s="39"/>
      <c r="EN55361" s="39"/>
      <c r="EO55361" s="39"/>
    </row>
    <row r="55362" spans="143:145" x14ac:dyDescent="0.2">
      <c r="EM55362" s="39"/>
      <c r="EN55362" s="39"/>
      <c r="EO55362" s="39"/>
    </row>
    <row r="55363" spans="143:145" x14ac:dyDescent="0.2">
      <c r="EM55363" s="39"/>
      <c r="EN55363" s="39"/>
      <c r="EO55363" s="39"/>
    </row>
    <row r="55364" spans="143:145" x14ac:dyDescent="0.2">
      <c r="EM55364" s="39"/>
      <c r="EN55364" s="39"/>
      <c r="EO55364" s="39"/>
    </row>
    <row r="55365" spans="143:145" x14ac:dyDescent="0.2">
      <c r="EM55365" s="39"/>
      <c r="EN55365" s="39"/>
      <c r="EO55365" s="39"/>
    </row>
    <row r="55366" spans="143:145" x14ac:dyDescent="0.2">
      <c r="EM55366" s="39"/>
      <c r="EN55366" s="39"/>
      <c r="EO55366" s="39"/>
    </row>
    <row r="55367" spans="143:145" x14ac:dyDescent="0.2">
      <c r="EM55367" s="39"/>
      <c r="EN55367" s="39"/>
      <c r="EO55367" s="39"/>
    </row>
    <row r="55368" spans="143:145" x14ac:dyDescent="0.2">
      <c r="EM55368" s="39"/>
      <c r="EN55368" s="39"/>
      <c r="EO55368" s="39"/>
    </row>
    <row r="55369" spans="143:145" x14ac:dyDescent="0.2">
      <c r="EM55369" s="39"/>
      <c r="EN55369" s="39"/>
      <c r="EO55369" s="39"/>
    </row>
    <row r="55370" spans="143:145" x14ac:dyDescent="0.2">
      <c r="EM55370" s="39"/>
      <c r="EN55370" s="39"/>
      <c r="EO55370" s="39"/>
    </row>
    <row r="55371" spans="143:145" x14ac:dyDescent="0.2">
      <c r="EM55371" s="39"/>
      <c r="EN55371" s="39"/>
      <c r="EO55371" s="39"/>
    </row>
    <row r="55372" spans="143:145" x14ac:dyDescent="0.2">
      <c r="EM55372" s="39"/>
      <c r="EN55372" s="39"/>
      <c r="EO55372" s="39"/>
    </row>
    <row r="55373" spans="143:145" x14ac:dyDescent="0.2">
      <c r="EM55373" s="39"/>
      <c r="EN55373" s="39"/>
      <c r="EO55373" s="39"/>
    </row>
    <row r="55374" spans="143:145" x14ac:dyDescent="0.2">
      <c r="EM55374" s="39"/>
      <c r="EN55374" s="39"/>
      <c r="EO55374" s="39"/>
    </row>
    <row r="55375" spans="143:145" x14ac:dyDescent="0.2">
      <c r="EM55375" s="39"/>
      <c r="EN55375" s="39"/>
      <c r="EO55375" s="39"/>
    </row>
    <row r="55376" spans="143:145" x14ac:dyDescent="0.2">
      <c r="EM55376" s="39"/>
      <c r="EN55376" s="39"/>
      <c r="EO55376" s="39"/>
    </row>
    <row r="55377" spans="143:145" x14ac:dyDescent="0.2">
      <c r="EM55377" s="39"/>
      <c r="EN55377" s="39"/>
      <c r="EO55377" s="39"/>
    </row>
    <row r="55378" spans="143:145" x14ac:dyDescent="0.2">
      <c r="EM55378" s="39"/>
      <c r="EN55378" s="39"/>
      <c r="EO55378" s="39"/>
    </row>
    <row r="55379" spans="143:145" x14ac:dyDescent="0.2">
      <c r="EM55379" s="39"/>
      <c r="EN55379" s="39"/>
      <c r="EO55379" s="39"/>
    </row>
    <row r="55380" spans="143:145" x14ac:dyDescent="0.2">
      <c r="EM55380" s="39"/>
      <c r="EN55380" s="39"/>
      <c r="EO55380" s="39"/>
    </row>
    <row r="55381" spans="143:145" x14ac:dyDescent="0.2">
      <c r="EM55381" s="39"/>
      <c r="EN55381" s="39"/>
      <c r="EO55381" s="39"/>
    </row>
    <row r="55382" spans="143:145" x14ac:dyDescent="0.2">
      <c r="EM55382" s="39"/>
      <c r="EN55382" s="39"/>
      <c r="EO55382" s="39"/>
    </row>
    <row r="55383" spans="143:145" x14ac:dyDescent="0.2">
      <c r="EM55383" s="39"/>
      <c r="EN55383" s="39"/>
      <c r="EO55383" s="39"/>
    </row>
    <row r="55384" spans="143:145" x14ac:dyDescent="0.2">
      <c r="EM55384" s="39"/>
      <c r="EN55384" s="39"/>
      <c r="EO55384" s="39"/>
    </row>
    <row r="55385" spans="143:145" x14ac:dyDescent="0.2">
      <c r="EM55385" s="39"/>
      <c r="EN55385" s="39"/>
      <c r="EO55385" s="39"/>
    </row>
    <row r="55386" spans="143:145" x14ac:dyDescent="0.2">
      <c r="EM55386" s="39"/>
      <c r="EN55386" s="39"/>
      <c r="EO55386" s="39"/>
    </row>
    <row r="55387" spans="143:145" x14ac:dyDescent="0.2">
      <c r="EM55387" s="39"/>
      <c r="EN55387" s="39"/>
      <c r="EO55387" s="39"/>
    </row>
    <row r="55388" spans="143:145" x14ac:dyDescent="0.2">
      <c r="EM55388" s="39"/>
      <c r="EN55388" s="39"/>
      <c r="EO55388" s="39"/>
    </row>
    <row r="55389" spans="143:145" x14ac:dyDescent="0.2">
      <c r="EM55389" s="39"/>
      <c r="EN55389" s="39"/>
      <c r="EO55389" s="39"/>
    </row>
    <row r="55390" spans="143:145" x14ac:dyDescent="0.2">
      <c r="EM55390" s="39"/>
      <c r="EN55390" s="39"/>
      <c r="EO55390" s="39"/>
    </row>
    <row r="55391" spans="143:145" x14ac:dyDescent="0.2">
      <c r="EM55391" s="39"/>
      <c r="EN55391" s="39"/>
      <c r="EO55391" s="39"/>
    </row>
    <row r="55392" spans="143:145" x14ac:dyDescent="0.2">
      <c r="EM55392" s="39"/>
      <c r="EN55392" s="39"/>
      <c r="EO55392" s="39"/>
    </row>
    <row r="55393" spans="143:145" x14ac:dyDescent="0.2">
      <c r="EM55393" s="39"/>
      <c r="EN55393" s="39"/>
      <c r="EO55393" s="39"/>
    </row>
    <row r="55394" spans="143:145" x14ac:dyDescent="0.2">
      <c r="EM55394" s="39"/>
      <c r="EN55394" s="39"/>
      <c r="EO55394" s="39"/>
    </row>
    <row r="55395" spans="143:145" x14ac:dyDescent="0.2">
      <c r="EM55395" s="39"/>
      <c r="EN55395" s="39"/>
      <c r="EO55395" s="39"/>
    </row>
    <row r="55396" spans="143:145" x14ac:dyDescent="0.2">
      <c r="EM55396" s="39"/>
      <c r="EN55396" s="39"/>
      <c r="EO55396" s="39"/>
    </row>
    <row r="55397" spans="143:145" x14ac:dyDescent="0.2">
      <c r="EM55397" s="39"/>
      <c r="EN55397" s="39"/>
      <c r="EO55397" s="39"/>
    </row>
    <row r="55398" spans="143:145" x14ac:dyDescent="0.2">
      <c r="EM55398" s="39"/>
      <c r="EN55398" s="39"/>
      <c r="EO55398" s="39"/>
    </row>
    <row r="55399" spans="143:145" x14ac:dyDescent="0.2">
      <c r="EM55399" s="39"/>
      <c r="EN55399" s="39"/>
      <c r="EO55399" s="39"/>
    </row>
    <row r="55400" spans="143:145" x14ac:dyDescent="0.2">
      <c r="EM55400" s="39"/>
      <c r="EN55400" s="39"/>
      <c r="EO55400" s="39"/>
    </row>
    <row r="55401" spans="143:145" x14ac:dyDescent="0.2">
      <c r="EM55401" s="39"/>
      <c r="EN55401" s="39"/>
      <c r="EO55401" s="39"/>
    </row>
    <row r="55402" spans="143:145" x14ac:dyDescent="0.2">
      <c r="EM55402" s="39"/>
      <c r="EN55402" s="39"/>
      <c r="EO55402" s="39"/>
    </row>
    <row r="55403" spans="143:145" x14ac:dyDescent="0.2">
      <c r="EM55403" s="39"/>
      <c r="EN55403" s="39"/>
      <c r="EO55403" s="39"/>
    </row>
    <row r="55404" spans="143:145" x14ac:dyDescent="0.2">
      <c r="EM55404" s="39"/>
      <c r="EN55404" s="39"/>
      <c r="EO55404" s="39"/>
    </row>
    <row r="55405" spans="143:145" x14ac:dyDescent="0.2">
      <c r="EM55405" s="39"/>
      <c r="EN55405" s="39"/>
      <c r="EO55405" s="39"/>
    </row>
    <row r="55406" spans="143:145" x14ac:dyDescent="0.2">
      <c r="EM55406" s="39"/>
      <c r="EN55406" s="39"/>
      <c r="EO55406" s="39"/>
    </row>
    <row r="55407" spans="143:145" x14ac:dyDescent="0.2">
      <c r="EM55407" s="39"/>
      <c r="EN55407" s="39"/>
      <c r="EO55407" s="39"/>
    </row>
    <row r="55408" spans="143:145" x14ac:dyDescent="0.2">
      <c r="EM55408" s="39"/>
      <c r="EN55408" s="39"/>
      <c r="EO55408" s="39"/>
    </row>
    <row r="55409" spans="143:145" x14ac:dyDescent="0.2">
      <c r="EM55409" s="39"/>
      <c r="EN55409" s="39"/>
      <c r="EO55409" s="39"/>
    </row>
    <row r="55410" spans="143:145" x14ac:dyDescent="0.2">
      <c r="EM55410" s="39"/>
      <c r="EN55410" s="39"/>
      <c r="EO55410" s="39"/>
    </row>
    <row r="55411" spans="143:145" x14ac:dyDescent="0.2">
      <c r="EM55411" s="39"/>
      <c r="EN55411" s="39"/>
      <c r="EO55411" s="39"/>
    </row>
    <row r="55412" spans="143:145" x14ac:dyDescent="0.2">
      <c r="EM55412" s="39"/>
      <c r="EN55412" s="39"/>
      <c r="EO55412" s="39"/>
    </row>
    <row r="55413" spans="143:145" x14ac:dyDescent="0.2">
      <c r="EM55413" s="39"/>
      <c r="EN55413" s="39"/>
      <c r="EO55413" s="39"/>
    </row>
    <row r="55414" spans="143:145" x14ac:dyDescent="0.2">
      <c r="EM55414" s="39"/>
      <c r="EN55414" s="39"/>
      <c r="EO55414" s="39"/>
    </row>
    <row r="55415" spans="143:145" x14ac:dyDescent="0.2">
      <c r="EM55415" s="39"/>
      <c r="EN55415" s="39"/>
      <c r="EO55415" s="39"/>
    </row>
    <row r="55416" spans="143:145" x14ac:dyDescent="0.2">
      <c r="EM55416" s="39"/>
      <c r="EN55416" s="39"/>
      <c r="EO55416" s="39"/>
    </row>
    <row r="55417" spans="143:145" x14ac:dyDescent="0.2">
      <c r="EM55417" s="39"/>
      <c r="EN55417" s="39"/>
      <c r="EO55417" s="39"/>
    </row>
    <row r="55418" spans="143:145" x14ac:dyDescent="0.2">
      <c r="EM55418" s="39"/>
      <c r="EN55418" s="39"/>
      <c r="EO55418" s="39"/>
    </row>
    <row r="55419" spans="143:145" x14ac:dyDescent="0.2">
      <c r="EM55419" s="39"/>
      <c r="EN55419" s="39"/>
      <c r="EO55419" s="39"/>
    </row>
    <row r="55420" spans="143:145" x14ac:dyDescent="0.2">
      <c r="EM55420" s="39"/>
      <c r="EN55420" s="39"/>
      <c r="EO55420" s="39"/>
    </row>
    <row r="55421" spans="143:145" x14ac:dyDescent="0.2">
      <c r="EM55421" s="39"/>
      <c r="EN55421" s="39"/>
      <c r="EO55421" s="39"/>
    </row>
    <row r="55422" spans="143:145" x14ac:dyDescent="0.2">
      <c r="EM55422" s="39"/>
      <c r="EN55422" s="39"/>
      <c r="EO55422" s="39"/>
    </row>
    <row r="55423" spans="143:145" x14ac:dyDescent="0.2">
      <c r="EM55423" s="39"/>
      <c r="EN55423" s="39"/>
      <c r="EO55423" s="39"/>
    </row>
    <row r="55424" spans="143:145" x14ac:dyDescent="0.2">
      <c r="EM55424" s="39"/>
      <c r="EN55424" s="39"/>
      <c r="EO55424" s="39"/>
    </row>
    <row r="55425" spans="143:145" x14ac:dyDescent="0.2">
      <c r="EM55425" s="39"/>
      <c r="EN55425" s="39"/>
      <c r="EO55425" s="39"/>
    </row>
    <row r="55426" spans="143:145" x14ac:dyDescent="0.2">
      <c r="EM55426" s="39"/>
      <c r="EN55426" s="39"/>
      <c r="EO55426" s="39"/>
    </row>
    <row r="55427" spans="143:145" x14ac:dyDescent="0.2">
      <c r="EM55427" s="39"/>
      <c r="EN55427" s="39"/>
      <c r="EO55427" s="39"/>
    </row>
    <row r="55428" spans="143:145" x14ac:dyDescent="0.2">
      <c r="EM55428" s="39"/>
      <c r="EN55428" s="39"/>
      <c r="EO55428" s="39"/>
    </row>
    <row r="55429" spans="143:145" x14ac:dyDescent="0.2">
      <c r="EM55429" s="39"/>
      <c r="EN55429" s="39"/>
      <c r="EO55429" s="39"/>
    </row>
    <row r="55430" spans="143:145" x14ac:dyDescent="0.2">
      <c r="EM55430" s="39"/>
      <c r="EN55430" s="39"/>
      <c r="EO55430" s="39"/>
    </row>
    <row r="55431" spans="143:145" x14ac:dyDescent="0.2">
      <c r="EM55431" s="39"/>
      <c r="EN55431" s="39"/>
      <c r="EO55431" s="39"/>
    </row>
    <row r="55432" spans="143:145" x14ac:dyDescent="0.2">
      <c r="EM55432" s="39"/>
      <c r="EN55432" s="39"/>
      <c r="EO55432" s="39"/>
    </row>
    <row r="55433" spans="143:145" x14ac:dyDescent="0.2">
      <c r="EM55433" s="39"/>
      <c r="EN55433" s="39"/>
      <c r="EO55433" s="39"/>
    </row>
    <row r="55434" spans="143:145" x14ac:dyDescent="0.2">
      <c r="EM55434" s="39"/>
      <c r="EN55434" s="39"/>
      <c r="EO55434" s="39"/>
    </row>
    <row r="55435" spans="143:145" x14ac:dyDescent="0.2">
      <c r="EM55435" s="39"/>
      <c r="EN55435" s="39"/>
      <c r="EO55435" s="39"/>
    </row>
    <row r="55436" spans="143:145" x14ac:dyDescent="0.2">
      <c r="EM55436" s="39"/>
      <c r="EN55436" s="39"/>
      <c r="EO55436" s="39"/>
    </row>
    <row r="55437" spans="143:145" x14ac:dyDescent="0.2">
      <c r="EM55437" s="39"/>
      <c r="EN55437" s="39"/>
      <c r="EO55437" s="39"/>
    </row>
    <row r="55438" spans="143:145" x14ac:dyDescent="0.2">
      <c r="EM55438" s="39"/>
      <c r="EN55438" s="39"/>
      <c r="EO55438" s="39"/>
    </row>
    <row r="55439" spans="143:145" x14ac:dyDescent="0.2">
      <c r="EM55439" s="39"/>
      <c r="EN55439" s="39"/>
      <c r="EO55439" s="39"/>
    </row>
    <row r="55440" spans="143:145" x14ac:dyDescent="0.2">
      <c r="EM55440" s="39"/>
      <c r="EN55440" s="39"/>
      <c r="EO55440" s="39"/>
    </row>
    <row r="55441" spans="143:145" x14ac:dyDescent="0.2">
      <c r="EM55441" s="39"/>
      <c r="EN55441" s="39"/>
      <c r="EO55441" s="39"/>
    </row>
    <row r="55442" spans="143:145" x14ac:dyDescent="0.2">
      <c r="EM55442" s="39"/>
      <c r="EN55442" s="39"/>
      <c r="EO55442" s="39"/>
    </row>
    <row r="55443" spans="143:145" x14ac:dyDescent="0.2">
      <c r="EM55443" s="39"/>
      <c r="EN55443" s="39"/>
      <c r="EO55443" s="39"/>
    </row>
    <row r="55444" spans="143:145" x14ac:dyDescent="0.2">
      <c r="EM55444" s="39"/>
      <c r="EN55444" s="39"/>
      <c r="EO55444" s="39"/>
    </row>
    <row r="55445" spans="143:145" x14ac:dyDescent="0.2">
      <c r="EM55445" s="39"/>
      <c r="EN55445" s="39"/>
      <c r="EO55445" s="39"/>
    </row>
    <row r="55446" spans="143:145" x14ac:dyDescent="0.2">
      <c r="EM55446" s="39"/>
      <c r="EN55446" s="39"/>
      <c r="EO55446" s="39"/>
    </row>
    <row r="55447" spans="143:145" x14ac:dyDescent="0.2">
      <c r="EM55447" s="39"/>
      <c r="EN55447" s="39"/>
      <c r="EO55447" s="39"/>
    </row>
    <row r="55448" spans="143:145" x14ac:dyDescent="0.2">
      <c r="EM55448" s="39"/>
      <c r="EN55448" s="39"/>
      <c r="EO55448" s="39"/>
    </row>
    <row r="55449" spans="143:145" x14ac:dyDescent="0.2">
      <c r="EM55449" s="39"/>
      <c r="EN55449" s="39"/>
      <c r="EO55449" s="39"/>
    </row>
    <row r="55450" spans="143:145" x14ac:dyDescent="0.2">
      <c r="EM55450" s="39"/>
      <c r="EN55450" s="39"/>
      <c r="EO55450" s="39"/>
    </row>
    <row r="55451" spans="143:145" x14ac:dyDescent="0.2">
      <c r="EM55451" s="39"/>
      <c r="EN55451" s="39"/>
      <c r="EO55451" s="39"/>
    </row>
    <row r="55452" spans="143:145" x14ac:dyDescent="0.2">
      <c r="EM55452" s="39"/>
      <c r="EN55452" s="39"/>
      <c r="EO55452" s="39"/>
    </row>
    <row r="55453" spans="143:145" x14ac:dyDescent="0.2">
      <c r="EM55453" s="39"/>
      <c r="EN55453" s="39"/>
      <c r="EO55453" s="39"/>
    </row>
    <row r="55454" spans="143:145" x14ac:dyDescent="0.2">
      <c r="EM55454" s="39"/>
      <c r="EN55454" s="39"/>
      <c r="EO55454" s="39"/>
    </row>
    <row r="55455" spans="143:145" x14ac:dyDescent="0.2">
      <c r="EM55455" s="39"/>
      <c r="EN55455" s="39"/>
      <c r="EO55455" s="39"/>
    </row>
    <row r="55456" spans="143:145" x14ac:dyDescent="0.2">
      <c r="EM55456" s="39"/>
      <c r="EN55456" s="39"/>
      <c r="EO55456" s="39"/>
    </row>
    <row r="55457" spans="143:145" x14ac:dyDescent="0.2">
      <c r="EM55457" s="39"/>
      <c r="EN55457" s="39"/>
      <c r="EO55457" s="39"/>
    </row>
    <row r="55458" spans="143:145" x14ac:dyDescent="0.2">
      <c r="EM55458" s="39"/>
      <c r="EN55458" s="39"/>
      <c r="EO55458" s="39"/>
    </row>
    <row r="55459" spans="143:145" x14ac:dyDescent="0.2">
      <c r="EM55459" s="39"/>
      <c r="EN55459" s="39"/>
      <c r="EO55459" s="39"/>
    </row>
    <row r="55460" spans="143:145" x14ac:dyDescent="0.2">
      <c r="EM55460" s="39"/>
      <c r="EN55460" s="39"/>
      <c r="EO55460" s="39"/>
    </row>
    <row r="55461" spans="143:145" x14ac:dyDescent="0.2">
      <c r="EM55461" s="39"/>
      <c r="EN55461" s="39"/>
      <c r="EO55461" s="39"/>
    </row>
    <row r="55462" spans="143:145" x14ac:dyDescent="0.2">
      <c r="EM55462" s="39"/>
      <c r="EN55462" s="39"/>
      <c r="EO55462" s="39"/>
    </row>
    <row r="55463" spans="143:145" x14ac:dyDescent="0.2">
      <c r="EM55463" s="39"/>
      <c r="EN55463" s="39"/>
      <c r="EO55463" s="39"/>
    </row>
    <row r="55464" spans="143:145" x14ac:dyDescent="0.2">
      <c r="EM55464" s="39"/>
      <c r="EN55464" s="39"/>
      <c r="EO55464" s="39"/>
    </row>
    <row r="55465" spans="143:145" x14ac:dyDescent="0.2">
      <c r="EM55465" s="39"/>
      <c r="EN55465" s="39"/>
      <c r="EO55465" s="39"/>
    </row>
    <row r="55466" spans="143:145" x14ac:dyDescent="0.2">
      <c r="EM55466" s="39"/>
      <c r="EN55466" s="39"/>
      <c r="EO55466" s="39"/>
    </row>
    <row r="55467" spans="143:145" x14ac:dyDescent="0.2">
      <c r="EM55467" s="39"/>
      <c r="EN55467" s="39"/>
      <c r="EO55467" s="39"/>
    </row>
    <row r="55468" spans="143:145" x14ac:dyDescent="0.2">
      <c r="EM55468" s="39"/>
      <c r="EN55468" s="39"/>
      <c r="EO55468" s="39"/>
    </row>
    <row r="55469" spans="143:145" x14ac:dyDescent="0.2">
      <c r="EM55469" s="39"/>
      <c r="EN55469" s="39"/>
      <c r="EO55469" s="39"/>
    </row>
    <row r="55470" spans="143:145" x14ac:dyDescent="0.2">
      <c r="EM55470" s="39"/>
      <c r="EN55470" s="39"/>
      <c r="EO55470" s="39"/>
    </row>
    <row r="55471" spans="143:145" x14ac:dyDescent="0.2">
      <c r="EM55471" s="39"/>
      <c r="EN55471" s="39"/>
      <c r="EO55471" s="39"/>
    </row>
    <row r="55472" spans="143:145" x14ac:dyDescent="0.2">
      <c r="EM55472" s="39"/>
      <c r="EN55472" s="39"/>
      <c r="EO55472" s="39"/>
    </row>
    <row r="55473" spans="143:145" x14ac:dyDescent="0.2">
      <c r="EM55473" s="39"/>
      <c r="EN55473" s="39"/>
      <c r="EO55473" s="39"/>
    </row>
    <row r="55474" spans="143:145" x14ac:dyDescent="0.2">
      <c r="EM55474" s="39"/>
      <c r="EN55474" s="39"/>
      <c r="EO55474" s="39"/>
    </row>
    <row r="55475" spans="143:145" x14ac:dyDescent="0.2">
      <c r="EM55475" s="39"/>
      <c r="EN55475" s="39"/>
      <c r="EO55475" s="39"/>
    </row>
    <row r="55476" spans="143:145" x14ac:dyDescent="0.2">
      <c r="EM55476" s="39"/>
      <c r="EN55476" s="39"/>
      <c r="EO55476" s="39"/>
    </row>
    <row r="55477" spans="143:145" x14ac:dyDescent="0.2">
      <c r="EM55477" s="39"/>
      <c r="EN55477" s="39"/>
      <c r="EO55477" s="39"/>
    </row>
    <row r="55478" spans="143:145" x14ac:dyDescent="0.2">
      <c r="EM55478" s="39"/>
      <c r="EN55478" s="39"/>
      <c r="EO55478" s="39"/>
    </row>
    <row r="55479" spans="143:145" x14ac:dyDescent="0.2">
      <c r="EM55479" s="39"/>
      <c r="EN55479" s="39"/>
      <c r="EO55479" s="39"/>
    </row>
    <row r="55480" spans="143:145" x14ac:dyDescent="0.2">
      <c r="EM55480" s="39"/>
      <c r="EN55480" s="39"/>
      <c r="EO55480" s="39"/>
    </row>
    <row r="55481" spans="143:145" x14ac:dyDescent="0.2">
      <c r="EM55481" s="39"/>
      <c r="EN55481" s="39"/>
      <c r="EO55481" s="39"/>
    </row>
    <row r="55482" spans="143:145" x14ac:dyDescent="0.2">
      <c r="EM55482" s="39"/>
      <c r="EN55482" s="39"/>
      <c r="EO55482" s="39"/>
    </row>
    <row r="55483" spans="143:145" x14ac:dyDescent="0.2">
      <c r="EM55483" s="39"/>
      <c r="EN55483" s="39"/>
      <c r="EO55483" s="39"/>
    </row>
    <row r="55484" spans="143:145" x14ac:dyDescent="0.2">
      <c r="EM55484" s="39"/>
      <c r="EN55484" s="39"/>
      <c r="EO55484" s="39"/>
    </row>
    <row r="55485" spans="143:145" x14ac:dyDescent="0.2">
      <c r="EM55485" s="39"/>
      <c r="EN55485" s="39"/>
      <c r="EO55485" s="39"/>
    </row>
    <row r="55486" spans="143:145" x14ac:dyDescent="0.2">
      <c r="EM55486" s="39"/>
      <c r="EN55486" s="39"/>
      <c r="EO55486" s="39"/>
    </row>
    <row r="55487" spans="143:145" x14ac:dyDescent="0.2">
      <c r="EM55487" s="39"/>
      <c r="EN55487" s="39"/>
      <c r="EO55487" s="39"/>
    </row>
    <row r="55488" spans="143:145" x14ac:dyDescent="0.2">
      <c r="EM55488" s="39"/>
      <c r="EN55488" s="39"/>
      <c r="EO55488" s="39"/>
    </row>
    <row r="55489" spans="143:145" x14ac:dyDescent="0.2">
      <c r="EM55489" s="39"/>
      <c r="EN55489" s="39"/>
      <c r="EO55489" s="39"/>
    </row>
    <row r="55490" spans="143:145" x14ac:dyDescent="0.2">
      <c r="EM55490" s="39"/>
      <c r="EN55490" s="39"/>
      <c r="EO55490" s="39"/>
    </row>
    <row r="55491" spans="143:145" x14ac:dyDescent="0.2">
      <c r="EM55491" s="39"/>
      <c r="EN55491" s="39"/>
      <c r="EO55491" s="39"/>
    </row>
    <row r="55492" spans="143:145" x14ac:dyDescent="0.2">
      <c r="EM55492" s="39"/>
      <c r="EN55492" s="39"/>
      <c r="EO55492" s="39"/>
    </row>
    <row r="55493" spans="143:145" x14ac:dyDescent="0.2">
      <c r="EM55493" s="39"/>
      <c r="EN55493" s="39"/>
      <c r="EO55493" s="39"/>
    </row>
    <row r="55494" spans="143:145" x14ac:dyDescent="0.2">
      <c r="EM55494" s="39"/>
      <c r="EN55494" s="39"/>
      <c r="EO55494" s="39"/>
    </row>
    <row r="55495" spans="143:145" x14ac:dyDescent="0.2">
      <c r="EM55495" s="39"/>
      <c r="EN55495" s="39"/>
      <c r="EO55495" s="39"/>
    </row>
    <row r="55496" spans="143:145" x14ac:dyDescent="0.2">
      <c r="EM55496" s="39"/>
      <c r="EN55496" s="39"/>
      <c r="EO55496" s="39"/>
    </row>
    <row r="55497" spans="143:145" x14ac:dyDescent="0.2">
      <c r="EM55497" s="39"/>
      <c r="EN55497" s="39"/>
      <c r="EO55497" s="39"/>
    </row>
    <row r="55498" spans="143:145" x14ac:dyDescent="0.2">
      <c r="EM55498" s="39"/>
      <c r="EN55498" s="39"/>
      <c r="EO55498" s="39"/>
    </row>
    <row r="55499" spans="143:145" x14ac:dyDescent="0.2">
      <c r="EM55499" s="39"/>
      <c r="EN55499" s="39"/>
      <c r="EO55499" s="39"/>
    </row>
    <row r="55500" spans="143:145" x14ac:dyDescent="0.2">
      <c r="EM55500" s="39"/>
      <c r="EN55500" s="39"/>
      <c r="EO55500" s="39"/>
    </row>
    <row r="55501" spans="143:145" x14ac:dyDescent="0.2">
      <c r="EM55501" s="39"/>
      <c r="EN55501" s="39"/>
      <c r="EO55501" s="39"/>
    </row>
    <row r="55502" spans="143:145" x14ac:dyDescent="0.2">
      <c r="EM55502" s="39"/>
      <c r="EN55502" s="39"/>
      <c r="EO55502" s="39"/>
    </row>
    <row r="55503" spans="143:145" x14ac:dyDescent="0.2">
      <c r="EM55503" s="39"/>
      <c r="EN55503" s="39"/>
      <c r="EO55503" s="39"/>
    </row>
    <row r="55504" spans="143:145" x14ac:dyDescent="0.2">
      <c r="EM55504" s="39"/>
      <c r="EN55504" s="39"/>
      <c r="EO55504" s="39"/>
    </row>
    <row r="55505" spans="143:145" x14ac:dyDescent="0.2">
      <c r="EM55505" s="39"/>
      <c r="EN55505" s="39"/>
      <c r="EO55505" s="39"/>
    </row>
    <row r="55506" spans="143:145" x14ac:dyDescent="0.2">
      <c r="EM55506" s="39"/>
      <c r="EN55506" s="39"/>
      <c r="EO55506" s="39"/>
    </row>
    <row r="55507" spans="143:145" x14ac:dyDescent="0.2">
      <c r="EM55507" s="39"/>
      <c r="EN55507" s="39"/>
      <c r="EO55507" s="39"/>
    </row>
    <row r="55508" spans="143:145" x14ac:dyDescent="0.2">
      <c r="EM55508" s="39"/>
      <c r="EN55508" s="39"/>
      <c r="EO55508" s="39"/>
    </row>
    <row r="55509" spans="143:145" x14ac:dyDescent="0.2">
      <c r="EM55509" s="39"/>
      <c r="EN55509" s="39"/>
      <c r="EO55509" s="39"/>
    </row>
    <row r="55510" spans="143:145" x14ac:dyDescent="0.2">
      <c r="EM55510" s="39"/>
      <c r="EN55510" s="39"/>
      <c r="EO55510" s="39"/>
    </row>
    <row r="55511" spans="143:145" x14ac:dyDescent="0.2">
      <c r="EM55511" s="39"/>
      <c r="EN55511" s="39"/>
      <c r="EO55511" s="39"/>
    </row>
    <row r="55512" spans="143:145" x14ac:dyDescent="0.2">
      <c r="EM55512" s="39"/>
      <c r="EN55512" s="39"/>
      <c r="EO55512" s="39"/>
    </row>
    <row r="55513" spans="143:145" x14ac:dyDescent="0.2">
      <c r="EM55513" s="39"/>
      <c r="EN55513" s="39"/>
      <c r="EO55513" s="39"/>
    </row>
    <row r="55514" spans="143:145" x14ac:dyDescent="0.2">
      <c r="EM55514" s="39"/>
      <c r="EN55514" s="39"/>
      <c r="EO55514" s="39"/>
    </row>
    <row r="55515" spans="143:145" x14ac:dyDescent="0.2">
      <c r="EM55515" s="39"/>
      <c r="EN55515" s="39"/>
      <c r="EO55515" s="39"/>
    </row>
    <row r="55516" spans="143:145" x14ac:dyDescent="0.2">
      <c r="EM55516" s="39"/>
      <c r="EN55516" s="39"/>
      <c r="EO55516" s="39"/>
    </row>
    <row r="55517" spans="143:145" x14ac:dyDescent="0.2">
      <c r="EM55517" s="39"/>
      <c r="EN55517" s="39"/>
      <c r="EO55517" s="39"/>
    </row>
    <row r="55518" spans="143:145" x14ac:dyDescent="0.2">
      <c r="EM55518" s="39"/>
      <c r="EN55518" s="39"/>
      <c r="EO55518" s="39"/>
    </row>
    <row r="55519" spans="143:145" x14ac:dyDescent="0.2">
      <c r="EM55519" s="39"/>
      <c r="EN55519" s="39"/>
      <c r="EO55519" s="39"/>
    </row>
    <row r="55520" spans="143:145" x14ac:dyDescent="0.2">
      <c r="EM55520" s="39"/>
      <c r="EN55520" s="39"/>
      <c r="EO55520" s="39"/>
    </row>
    <row r="55521" spans="143:145" x14ac:dyDescent="0.2">
      <c r="EM55521" s="39"/>
      <c r="EN55521" s="39"/>
      <c r="EO55521" s="39"/>
    </row>
    <row r="55522" spans="143:145" x14ac:dyDescent="0.2">
      <c r="EM55522" s="39"/>
      <c r="EN55522" s="39"/>
      <c r="EO55522" s="39"/>
    </row>
    <row r="55523" spans="143:145" x14ac:dyDescent="0.2">
      <c r="EM55523" s="39"/>
      <c r="EN55523" s="39"/>
      <c r="EO55523" s="39"/>
    </row>
    <row r="55524" spans="143:145" x14ac:dyDescent="0.2">
      <c r="EM55524" s="39"/>
      <c r="EN55524" s="39"/>
      <c r="EO55524" s="39"/>
    </row>
    <row r="55525" spans="143:145" x14ac:dyDescent="0.2">
      <c r="EM55525" s="39"/>
      <c r="EN55525" s="39"/>
      <c r="EO55525" s="39"/>
    </row>
    <row r="55526" spans="143:145" x14ac:dyDescent="0.2">
      <c r="EM55526" s="39"/>
      <c r="EN55526" s="39"/>
      <c r="EO55526" s="39"/>
    </row>
    <row r="55527" spans="143:145" x14ac:dyDescent="0.2">
      <c r="EM55527" s="39"/>
      <c r="EN55527" s="39"/>
      <c r="EO55527" s="39"/>
    </row>
    <row r="55528" spans="143:145" x14ac:dyDescent="0.2">
      <c r="EM55528" s="39"/>
      <c r="EN55528" s="39"/>
      <c r="EO55528" s="39"/>
    </row>
    <row r="55529" spans="143:145" x14ac:dyDescent="0.2">
      <c r="EM55529" s="39"/>
      <c r="EN55529" s="39"/>
      <c r="EO55529" s="39"/>
    </row>
    <row r="55530" spans="143:145" x14ac:dyDescent="0.2">
      <c r="EM55530" s="39"/>
      <c r="EN55530" s="39"/>
      <c r="EO55530" s="39"/>
    </row>
    <row r="55531" spans="143:145" x14ac:dyDescent="0.2">
      <c r="EM55531" s="39"/>
      <c r="EN55531" s="39"/>
      <c r="EO55531" s="39"/>
    </row>
    <row r="55532" spans="143:145" x14ac:dyDescent="0.2">
      <c r="EM55532" s="39"/>
      <c r="EN55532" s="39"/>
      <c r="EO55532" s="39"/>
    </row>
    <row r="55533" spans="143:145" x14ac:dyDescent="0.2">
      <c r="EM55533" s="39"/>
      <c r="EN55533" s="39"/>
      <c r="EO55533" s="39"/>
    </row>
    <row r="55534" spans="143:145" x14ac:dyDescent="0.2">
      <c r="EM55534" s="39"/>
      <c r="EN55534" s="39"/>
      <c r="EO55534" s="39"/>
    </row>
    <row r="55535" spans="143:145" x14ac:dyDescent="0.2">
      <c r="EM55535" s="39"/>
      <c r="EN55535" s="39"/>
      <c r="EO55535" s="39"/>
    </row>
    <row r="55536" spans="143:145" x14ac:dyDescent="0.2">
      <c r="EM55536" s="39"/>
      <c r="EN55536" s="39"/>
      <c r="EO55536" s="39"/>
    </row>
    <row r="55537" spans="143:145" x14ac:dyDescent="0.2">
      <c r="EM55537" s="39"/>
      <c r="EN55537" s="39"/>
      <c r="EO55537" s="39"/>
    </row>
    <row r="55538" spans="143:145" x14ac:dyDescent="0.2">
      <c r="EM55538" s="39"/>
      <c r="EN55538" s="39"/>
      <c r="EO55538" s="39"/>
    </row>
    <row r="55539" spans="143:145" x14ac:dyDescent="0.2">
      <c r="EM55539" s="39"/>
      <c r="EN55539" s="39"/>
      <c r="EO55539" s="39"/>
    </row>
    <row r="55540" spans="143:145" x14ac:dyDescent="0.2">
      <c r="EM55540" s="39"/>
      <c r="EN55540" s="39"/>
      <c r="EO55540" s="39"/>
    </row>
    <row r="55541" spans="143:145" x14ac:dyDescent="0.2">
      <c r="EM55541" s="39"/>
      <c r="EN55541" s="39"/>
      <c r="EO55541" s="39"/>
    </row>
    <row r="55542" spans="143:145" x14ac:dyDescent="0.2">
      <c r="EM55542" s="39"/>
      <c r="EN55542" s="39"/>
      <c r="EO55542" s="39"/>
    </row>
    <row r="55543" spans="143:145" x14ac:dyDescent="0.2">
      <c r="EM55543" s="39"/>
      <c r="EN55543" s="39"/>
      <c r="EO55543" s="39"/>
    </row>
    <row r="55544" spans="143:145" x14ac:dyDescent="0.2">
      <c r="EM55544" s="39"/>
      <c r="EN55544" s="39"/>
      <c r="EO55544" s="39"/>
    </row>
    <row r="55545" spans="143:145" x14ac:dyDescent="0.2">
      <c r="EM55545" s="39"/>
      <c r="EN55545" s="39"/>
      <c r="EO55545" s="39"/>
    </row>
    <row r="55546" spans="143:145" x14ac:dyDescent="0.2">
      <c r="EM55546" s="39"/>
      <c r="EN55546" s="39"/>
      <c r="EO55546" s="39"/>
    </row>
    <row r="55547" spans="143:145" x14ac:dyDescent="0.2">
      <c r="EM55547" s="39"/>
      <c r="EN55547" s="39"/>
      <c r="EO55547" s="39"/>
    </row>
    <row r="55548" spans="143:145" x14ac:dyDescent="0.2">
      <c r="EM55548" s="39"/>
      <c r="EN55548" s="39"/>
      <c r="EO55548" s="39"/>
    </row>
    <row r="55549" spans="143:145" x14ac:dyDescent="0.2">
      <c r="EM55549" s="39"/>
      <c r="EN55549" s="39"/>
      <c r="EO55549" s="39"/>
    </row>
    <row r="55550" spans="143:145" x14ac:dyDescent="0.2">
      <c r="EM55550" s="39"/>
      <c r="EN55550" s="39"/>
      <c r="EO55550" s="39"/>
    </row>
    <row r="55551" spans="143:145" x14ac:dyDescent="0.2">
      <c r="EM55551" s="39"/>
      <c r="EN55551" s="39"/>
      <c r="EO55551" s="39"/>
    </row>
    <row r="55552" spans="143:145" x14ac:dyDescent="0.2">
      <c r="EM55552" s="39"/>
      <c r="EN55552" s="39"/>
      <c r="EO55552" s="39"/>
    </row>
    <row r="55553" spans="143:145" x14ac:dyDescent="0.2">
      <c r="EM55553" s="39"/>
      <c r="EN55553" s="39"/>
      <c r="EO55553" s="39"/>
    </row>
    <row r="55554" spans="143:145" x14ac:dyDescent="0.2">
      <c r="EM55554" s="39"/>
      <c r="EN55554" s="39"/>
      <c r="EO55554" s="39"/>
    </row>
    <row r="55555" spans="143:145" x14ac:dyDescent="0.2">
      <c r="EM55555" s="39"/>
      <c r="EN55555" s="39"/>
      <c r="EO55555" s="39"/>
    </row>
    <row r="55556" spans="143:145" x14ac:dyDescent="0.2">
      <c r="EM55556" s="39"/>
      <c r="EN55556" s="39"/>
      <c r="EO55556" s="39"/>
    </row>
    <row r="55557" spans="143:145" x14ac:dyDescent="0.2">
      <c r="EM55557" s="39"/>
      <c r="EN55557" s="39"/>
      <c r="EO55557" s="39"/>
    </row>
    <row r="55558" spans="143:145" x14ac:dyDescent="0.2">
      <c r="EM55558" s="39"/>
      <c r="EN55558" s="39"/>
      <c r="EO55558" s="39"/>
    </row>
    <row r="55559" spans="143:145" x14ac:dyDescent="0.2">
      <c r="EM55559" s="39"/>
      <c r="EN55559" s="39"/>
      <c r="EO55559" s="39"/>
    </row>
    <row r="55560" spans="143:145" x14ac:dyDescent="0.2">
      <c r="EM55560" s="39"/>
      <c r="EN55560" s="39"/>
      <c r="EO55560" s="39"/>
    </row>
    <row r="55561" spans="143:145" x14ac:dyDescent="0.2">
      <c r="EM55561" s="39"/>
      <c r="EN55561" s="39"/>
      <c r="EO55561" s="39"/>
    </row>
    <row r="55562" spans="143:145" x14ac:dyDescent="0.2">
      <c r="EM55562" s="39"/>
      <c r="EN55562" s="39"/>
      <c r="EO55562" s="39"/>
    </row>
    <row r="55563" spans="143:145" x14ac:dyDescent="0.2">
      <c r="EM55563" s="39"/>
      <c r="EN55563" s="39"/>
      <c r="EO55563" s="39"/>
    </row>
    <row r="55564" spans="143:145" x14ac:dyDescent="0.2">
      <c r="EM55564" s="39"/>
      <c r="EN55564" s="39"/>
      <c r="EO55564" s="39"/>
    </row>
    <row r="55565" spans="143:145" x14ac:dyDescent="0.2">
      <c r="EM55565" s="39"/>
      <c r="EN55565" s="39"/>
      <c r="EO55565" s="39"/>
    </row>
    <row r="55566" spans="143:145" x14ac:dyDescent="0.2">
      <c r="EM55566" s="39"/>
      <c r="EN55566" s="39"/>
      <c r="EO55566" s="39"/>
    </row>
    <row r="55567" spans="143:145" x14ac:dyDescent="0.2">
      <c r="EM55567" s="39"/>
      <c r="EN55567" s="39"/>
      <c r="EO55567" s="39"/>
    </row>
    <row r="55568" spans="143:145" x14ac:dyDescent="0.2">
      <c r="EM55568" s="39"/>
      <c r="EN55568" s="39"/>
      <c r="EO55568" s="39"/>
    </row>
    <row r="55569" spans="143:145" x14ac:dyDescent="0.2">
      <c r="EM55569" s="39"/>
      <c r="EN55569" s="39"/>
      <c r="EO55569" s="39"/>
    </row>
    <row r="55570" spans="143:145" x14ac:dyDescent="0.2">
      <c r="EM55570" s="39"/>
      <c r="EN55570" s="39"/>
      <c r="EO55570" s="39"/>
    </row>
    <row r="55571" spans="143:145" x14ac:dyDescent="0.2">
      <c r="EM55571" s="39"/>
      <c r="EN55571" s="39"/>
      <c r="EO55571" s="39"/>
    </row>
    <row r="55572" spans="143:145" x14ac:dyDescent="0.2">
      <c r="EM55572" s="39"/>
      <c r="EN55572" s="39"/>
      <c r="EO55572" s="39"/>
    </row>
    <row r="55573" spans="143:145" x14ac:dyDescent="0.2">
      <c r="EM55573" s="39"/>
      <c r="EN55573" s="39"/>
      <c r="EO55573" s="39"/>
    </row>
    <row r="55574" spans="143:145" x14ac:dyDescent="0.2">
      <c r="EM55574" s="39"/>
      <c r="EN55574" s="39"/>
      <c r="EO55574" s="39"/>
    </row>
    <row r="55575" spans="143:145" x14ac:dyDescent="0.2">
      <c r="EM55575" s="39"/>
      <c r="EN55575" s="39"/>
      <c r="EO55575" s="39"/>
    </row>
    <row r="55576" spans="143:145" x14ac:dyDescent="0.2">
      <c r="EM55576" s="39"/>
      <c r="EN55576" s="39"/>
      <c r="EO55576" s="39"/>
    </row>
    <row r="55577" spans="143:145" x14ac:dyDescent="0.2">
      <c r="EM55577" s="39"/>
      <c r="EN55577" s="39"/>
      <c r="EO55577" s="39"/>
    </row>
    <row r="55578" spans="143:145" x14ac:dyDescent="0.2">
      <c r="EM55578" s="39"/>
      <c r="EN55578" s="39"/>
      <c r="EO55578" s="39"/>
    </row>
    <row r="55579" spans="143:145" x14ac:dyDescent="0.2">
      <c r="EM55579" s="39"/>
      <c r="EN55579" s="39"/>
      <c r="EO55579" s="39"/>
    </row>
    <row r="55580" spans="143:145" x14ac:dyDescent="0.2">
      <c r="EM55580" s="39"/>
      <c r="EN55580" s="39"/>
      <c r="EO55580" s="39"/>
    </row>
    <row r="55581" spans="143:145" x14ac:dyDescent="0.2">
      <c r="EM55581" s="39"/>
      <c r="EN55581" s="39"/>
      <c r="EO55581" s="39"/>
    </row>
    <row r="55582" spans="143:145" x14ac:dyDescent="0.2">
      <c r="EM55582" s="39"/>
      <c r="EN55582" s="39"/>
      <c r="EO55582" s="39"/>
    </row>
    <row r="55583" spans="143:145" x14ac:dyDescent="0.2">
      <c r="EM55583" s="39"/>
      <c r="EN55583" s="39"/>
      <c r="EO55583" s="39"/>
    </row>
    <row r="55584" spans="143:145" x14ac:dyDescent="0.2">
      <c r="EM55584" s="39"/>
      <c r="EN55584" s="39"/>
      <c r="EO55584" s="39"/>
    </row>
    <row r="55585" spans="143:145" x14ac:dyDescent="0.2">
      <c r="EM55585" s="39"/>
      <c r="EN55585" s="39"/>
      <c r="EO55585" s="39"/>
    </row>
    <row r="55586" spans="143:145" x14ac:dyDescent="0.2">
      <c r="EM55586" s="39"/>
      <c r="EN55586" s="39"/>
      <c r="EO55586" s="39"/>
    </row>
    <row r="55587" spans="143:145" x14ac:dyDescent="0.2">
      <c r="EM55587" s="39"/>
      <c r="EN55587" s="39"/>
      <c r="EO55587" s="39"/>
    </row>
    <row r="55588" spans="143:145" x14ac:dyDescent="0.2">
      <c r="EM55588" s="39"/>
      <c r="EN55588" s="39"/>
      <c r="EO55588" s="39"/>
    </row>
    <row r="55589" spans="143:145" x14ac:dyDescent="0.2">
      <c r="EM55589" s="39"/>
      <c r="EN55589" s="39"/>
      <c r="EO55589" s="39"/>
    </row>
    <row r="55590" spans="143:145" x14ac:dyDescent="0.2">
      <c r="EM55590" s="39"/>
      <c r="EN55590" s="39"/>
      <c r="EO55590" s="39"/>
    </row>
    <row r="55591" spans="143:145" x14ac:dyDescent="0.2">
      <c r="EM55591" s="39"/>
      <c r="EN55591" s="39"/>
      <c r="EO55591" s="39"/>
    </row>
    <row r="55592" spans="143:145" x14ac:dyDescent="0.2">
      <c r="EM55592" s="39"/>
      <c r="EN55592" s="39"/>
      <c r="EO55592" s="39"/>
    </row>
    <row r="55593" spans="143:145" x14ac:dyDescent="0.2">
      <c r="EM55593" s="39"/>
      <c r="EN55593" s="39"/>
      <c r="EO55593" s="39"/>
    </row>
    <row r="55594" spans="143:145" x14ac:dyDescent="0.2">
      <c r="EM55594" s="39"/>
      <c r="EN55594" s="39"/>
      <c r="EO55594" s="39"/>
    </row>
    <row r="55595" spans="143:145" x14ac:dyDescent="0.2">
      <c r="EM55595" s="39"/>
      <c r="EN55595" s="39"/>
      <c r="EO55595" s="39"/>
    </row>
    <row r="55596" spans="143:145" x14ac:dyDescent="0.2">
      <c r="EM55596" s="39"/>
      <c r="EN55596" s="39"/>
      <c r="EO55596" s="39"/>
    </row>
    <row r="55597" spans="143:145" x14ac:dyDescent="0.2">
      <c r="EM55597" s="39"/>
      <c r="EN55597" s="39"/>
      <c r="EO55597" s="39"/>
    </row>
    <row r="55598" spans="143:145" x14ac:dyDescent="0.2">
      <c r="EM55598" s="39"/>
      <c r="EN55598" s="39"/>
      <c r="EO55598" s="39"/>
    </row>
    <row r="55599" spans="143:145" x14ac:dyDescent="0.2">
      <c r="EM55599" s="39"/>
      <c r="EN55599" s="39"/>
      <c r="EO55599" s="39"/>
    </row>
    <row r="55600" spans="143:145" x14ac:dyDescent="0.2">
      <c r="EM55600" s="39"/>
      <c r="EN55600" s="39"/>
      <c r="EO55600" s="39"/>
    </row>
    <row r="55601" spans="143:145" x14ac:dyDescent="0.2">
      <c r="EM55601" s="39"/>
      <c r="EN55601" s="39"/>
      <c r="EO55601" s="39"/>
    </row>
    <row r="55602" spans="143:145" x14ac:dyDescent="0.2">
      <c r="EM55602" s="39"/>
      <c r="EN55602" s="39"/>
      <c r="EO55602" s="39"/>
    </row>
    <row r="55603" spans="143:145" x14ac:dyDescent="0.2">
      <c r="EM55603" s="39"/>
      <c r="EN55603" s="39"/>
      <c r="EO55603" s="39"/>
    </row>
    <row r="55604" spans="143:145" x14ac:dyDescent="0.2">
      <c r="EM55604" s="39"/>
      <c r="EN55604" s="39"/>
      <c r="EO55604" s="39"/>
    </row>
    <row r="55605" spans="143:145" x14ac:dyDescent="0.2">
      <c r="EM55605" s="39"/>
      <c r="EN55605" s="39"/>
      <c r="EO55605" s="39"/>
    </row>
    <row r="55606" spans="143:145" x14ac:dyDescent="0.2">
      <c r="EM55606" s="39"/>
      <c r="EN55606" s="39"/>
      <c r="EO55606" s="39"/>
    </row>
    <row r="55607" spans="143:145" x14ac:dyDescent="0.2">
      <c r="EM55607" s="39"/>
      <c r="EN55607" s="39"/>
      <c r="EO55607" s="39"/>
    </row>
    <row r="55608" spans="143:145" x14ac:dyDescent="0.2">
      <c r="EM55608" s="39"/>
      <c r="EN55608" s="39"/>
      <c r="EO55608" s="39"/>
    </row>
    <row r="55609" spans="143:145" x14ac:dyDescent="0.2">
      <c r="EM55609" s="39"/>
      <c r="EN55609" s="39"/>
      <c r="EO55609" s="39"/>
    </row>
    <row r="55610" spans="143:145" x14ac:dyDescent="0.2">
      <c r="EM55610" s="39"/>
      <c r="EN55610" s="39"/>
      <c r="EO55610" s="39"/>
    </row>
    <row r="55611" spans="143:145" x14ac:dyDescent="0.2">
      <c r="EM55611" s="39"/>
      <c r="EN55611" s="39"/>
      <c r="EO55611" s="39"/>
    </row>
    <row r="55612" spans="143:145" x14ac:dyDescent="0.2">
      <c r="EM55612" s="39"/>
      <c r="EN55612" s="39"/>
      <c r="EO55612" s="39"/>
    </row>
    <row r="55613" spans="143:145" x14ac:dyDescent="0.2">
      <c r="EM55613" s="39"/>
      <c r="EN55613" s="39"/>
      <c r="EO55613" s="39"/>
    </row>
    <row r="55614" spans="143:145" x14ac:dyDescent="0.2">
      <c r="EM55614" s="39"/>
      <c r="EN55614" s="39"/>
      <c r="EO55614" s="39"/>
    </row>
    <row r="55615" spans="143:145" x14ac:dyDescent="0.2">
      <c r="EM55615" s="39"/>
      <c r="EN55615" s="39"/>
      <c r="EO55615" s="39"/>
    </row>
    <row r="55616" spans="143:145" x14ac:dyDescent="0.2">
      <c r="EM55616" s="39"/>
      <c r="EN55616" s="39"/>
      <c r="EO55616" s="39"/>
    </row>
    <row r="55617" spans="143:145" x14ac:dyDescent="0.2">
      <c r="EM55617" s="39"/>
      <c r="EN55617" s="39"/>
      <c r="EO55617" s="39"/>
    </row>
    <row r="55618" spans="143:145" x14ac:dyDescent="0.2">
      <c r="EM55618" s="39"/>
      <c r="EN55618" s="39"/>
      <c r="EO55618" s="39"/>
    </row>
    <row r="55619" spans="143:145" x14ac:dyDescent="0.2">
      <c r="EM55619" s="39"/>
      <c r="EN55619" s="39"/>
      <c r="EO55619" s="39"/>
    </row>
    <row r="55620" spans="143:145" x14ac:dyDescent="0.2">
      <c r="EM55620" s="39"/>
      <c r="EN55620" s="39"/>
      <c r="EO55620" s="39"/>
    </row>
    <row r="55621" spans="143:145" x14ac:dyDescent="0.2">
      <c r="EM55621" s="39"/>
      <c r="EN55621" s="39"/>
      <c r="EO55621" s="39"/>
    </row>
    <row r="55622" spans="143:145" x14ac:dyDescent="0.2">
      <c r="EM55622" s="39"/>
      <c r="EN55622" s="39"/>
      <c r="EO55622" s="39"/>
    </row>
    <row r="55623" spans="143:145" x14ac:dyDescent="0.2">
      <c r="EM55623" s="39"/>
      <c r="EN55623" s="39"/>
      <c r="EO55623" s="39"/>
    </row>
    <row r="55624" spans="143:145" x14ac:dyDescent="0.2">
      <c r="EM55624" s="39"/>
      <c r="EN55624" s="39"/>
      <c r="EO55624" s="39"/>
    </row>
    <row r="55625" spans="143:145" x14ac:dyDescent="0.2">
      <c r="EM55625" s="39"/>
      <c r="EN55625" s="39"/>
      <c r="EO55625" s="39"/>
    </row>
    <row r="55626" spans="143:145" x14ac:dyDescent="0.2">
      <c r="EM55626" s="39"/>
      <c r="EN55626" s="39"/>
      <c r="EO55626" s="39"/>
    </row>
    <row r="55627" spans="143:145" x14ac:dyDescent="0.2">
      <c r="EM55627" s="39"/>
      <c r="EN55627" s="39"/>
      <c r="EO55627" s="39"/>
    </row>
    <row r="55628" spans="143:145" x14ac:dyDescent="0.2">
      <c r="EM55628" s="39"/>
      <c r="EN55628" s="39"/>
      <c r="EO55628" s="39"/>
    </row>
    <row r="55629" spans="143:145" x14ac:dyDescent="0.2">
      <c r="EM55629" s="39"/>
      <c r="EN55629" s="39"/>
      <c r="EO55629" s="39"/>
    </row>
    <row r="55630" spans="143:145" x14ac:dyDescent="0.2">
      <c r="EM55630" s="39"/>
      <c r="EN55630" s="39"/>
      <c r="EO55630" s="39"/>
    </row>
    <row r="55631" spans="143:145" x14ac:dyDescent="0.2">
      <c r="EM55631" s="39"/>
      <c r="EN55631" s="39"/>
      <c r="EO55631" s="39"/>
    </row>
    <row r="55632" spans="143:145" x14ac:dyDescent="0.2">
      <c r="EM55632" s="39"/>
      <c r="EN55632" s="39"/>
      <c r="EO55632" s="39"/>
    </row>
    <row r="55633" spans="143:145" x14ac:dyDescent="0.2">
      <c r="EM55633" s="39"/>
      <c r="EN55633" s="39"/>
      <c r="EO55633" s="39"/>
    </row>
    <row r="55634" spans="143:145" x14ac:dyDescent="0.2">
      <c r="EM55634" s="39"/>
      <c r="EN55634" s="39"/>
      <c r="EO55634" s="39"/>
    </row>
    <row r="55635" spans="143:145" x14ac:dyDescent="0.2">
      <c r="EM55635" s="39"/>
      <c r="EN55635" s="39"/>
      <c r="EO55635" s="39"/>
    </row>
    <row r="55636" spans="143:145" x14ac:dyDescent="0.2">
      <c r="EM55636" s="39"/>
      <c r="EN55636" s="39"/>
      <c r="EO55636" s="39"/>
    </row>
    <row r="55637" spans="143:145" x14ac:dyDescent="0.2">
      <c r="EM55637" s="39"/>
      <c r="EN55637" s="39"/>
      <c r="EO55637" s="39"/>
    </row>
    <row r="55638" spans="143:145" x14ac:dyDescent="0.2">
      <c r="EM55638" s="39"/>
      <c r="EN55638" s="39"/>
      <c r="EO55638" s="39"/>
    </row>
    <row r="55639" spans="143:145" x14ac:dyDescent="0.2">
      <c r="EM55639" s="39"/>
      <c r="EN55639" s="39"/>
      <c r="EO55639" s="39"/>
    </row>
    <row r="55640" spans="143:145" x14ac:dyDescent="0.2">
      <c r="EM55640" s="39"/>
      <c r="EN55640" s="39"/>
      <c r="EO55640" s="39"/>
    </row>
    <row r="55641" spans="143:145" x14ac:dyDescent="0.2">
      <c r="EM55641" s="39"/>
      <c r="EN55641" s="39"/>
      <c r="EO55641" s="39"/>
    </row>
    <row r="55642" spans="143:145" x14ac:dyDescent="0.2">
      <c r="EM55642" s="39"/>
      <c r="EN55642" s="39"/>
      <c r="EO55642" s="39"/>
    </row>
    <row r="55643" spans="143:145" x14ac:dyDescent="0.2">
      <c r="EM55643" s="39"/>
      <c r="EN55643" s="39"/>
      <c r="EO55643" s="39"/>
    </row>
    <row r="55644" spans="143:145" x14ac:dyDescent="0.2">
      <c r="EM55644" s="39"/>
      <c r="EN55644" s="39"/>
      <c r="EO55644" s="39"/>
    </row>
    <row r="55645" spans="143:145" x14ac:dyDescent="0.2">
      <c r="EM55645" s="39"/>
      <c r="EN55645" s="39"/>
      <c r="EO55645" s="39"/>
    </row>
    <row r="55646" spans="143:145" x14ac:dyDescent="0.2">
      <c r="EM55646" s="39"/>
      <c r="EN55646" s="39"/>
      <c r="EO55646" s="39"/>
    </row>
    <row r="55647" spans="143:145" x14ac:dyDescent="0.2">
      <c r="EM55647" s="39"/>
      <c r="EN55647" s="39"/>
      <c r="EO55647" s="39"/>
    </row>
    <row r="55648" spans="143:145" x14ac:dyDescent="0.2">
      <c r="EM55648" s="39"/>
      <c r="EN55648" s="39"/>
      <c r="EO55648" s="39"/>
    </row>
    <row r="55649" spans="143:145" x14ac:dyDescent="0.2">
      <c r="EM55649" s="39"/>
      <c r="EN55649" s="39"/>
      <c r="EO55649" s="39"/>
    </row>
    <row r="55650" spans="143:145" x14ac:dyDescent="0.2">
      <c r="EM55650" s="39"/>
      <c r="EN55650" s="39"/>
      <c r="EO55650" s="39"/>
    </row>
    <row r="55651" spans="143:145" x14ac:dyDescent="0.2">
      <c r="EM55651" s="39"/>
      <c r="EN55651" s="39"/>
      <c r="EO55651" s="39"/>
    </row>
    <row r="55652" spans="143:145" x14ac:dyDescent="0.2">
      <c r="EM55652" s="39"/>
      <c r="EN55652" s="39"/>
      <c r="EO55652" s="39"/>
    </row>
    <row r="55653" spans="143:145" x14ac:dyDescent="0.2">
      <c r="EM55653" s="39"/>
      <c r="EN55653" s="39"/>
      <c r="EO55653" s="39"/>
    </row>
    <row r="55654" spans="143:145" x14ac:dyDescent="0.2">
      <c r="EM55654" s="39"/>
      <c r="EN55654" s="39"/>
      <c r="EO55654" s="39"/>
    </row>
    <row r="55655" spans="143:145" x14ac:dyDescent="0.2">
      <c r="EM55655" s="39"/>
      <c r="EN55655" s="39"/>
      <c r="EO55655" s="39"/>
    </row>
    <row r="55656" spans="143:145" x14ac:dyDescent="0.2">
      <c r="EM55656" s="39"/>
      <c r="EN55656" s="39"/>
      <c r="EO55656" s="39"/>
    </row>
    <row r="55657" spans="143:145" x14ac:dyDescent="0.2">
      <c r="EM55657" s="39"/>
      <c r="EN55657" s="39"/>
      <c r="EO55657" s="39"/>
    </row>
    <row r="55658" spans="143:145" x14ac:dyDescent="0.2">
      <c r="EM55658" s="39"/>
      <c r="EN55658" s="39"/>
      <c r="EO55658" s="39"/>
    </row>
    <row r="55659" spans="143:145" x14ac:dyDescent="0.2">
      <c r="EM55659" s="39"/>
      <c r="EN55659" s="39"/>
      <c r="EO55659" s="39"/>
    </row>
    <row r="55660" spans="143:145" x14ac:dyDescent="0.2">
      <c r="EM55660" s="39"/>
      <c r="EN55660" s="39"/>
      <c r="EO55660" s="39"/>
    </row>
    <row r="55661" spans="143:145" x14ac:dyDescent="0.2">
      <c r="EM55661" s="39"/>
      <c r="EN55661" s="39"/>
      <c r="EO55661" s="39"/>
    </row>
    <row r="55662" spans="143:145" x14ac:dyDescent="0.2">
      <c r="EM55662" s="39"/>
      <c r="EN55662" s="39"/>
      <c r="EO55662" s="39"/>
    </row>
    <row r="55663" spans="143:145" x14ac:dyDescent="0.2">
      <c r="EM55663" s="39"/>
      <c r="EN55663" s="39"/>
      <c r="EO55663" s="39"/>
    </row>
    <row r="55664" spans="143:145" x14ac:dyDescent="0.2">
      <c r="EM55664" s="39"/>
      <c r="EN55664" s="39"/>
      <c r="EO55664" s="39"/>
    </row>
    <row r="55665" spans="143:145" x14ac:dyDescent="0.2">
      <c r="EM55665" s="39"/>
      <c r="EN55665" s="39"/>
      <c r="EO55665" s="39"/>
    </row>
    <row r="55666" spans="143:145" x14ac:dyDescent="0.2">
      <c r="EM55666" s="39"/>
      <c r="EN55666" s="39"/>
      <c r="EO55666" s="39"/>
    </row>
    <row r="55667" spans="143:145" x14ac:dyDescent="0.2">
      <c r="EM55667" s="39"/>
      <c r="EN55667" s="39"/>
      <c r="EO55667" s="39"/>
    </row>
    <row r="55668" spans="143:145" x14ac:dyDescent="0.2">
      <c r="EM55668" s="39"/>
      <c r="EN55668" s="39"/>
      <c r="EO55668" s="39"/>
    </row>
    <row r="55669" spans="143:145" x14ac:dyDescent="0.2">
      <c r="EM55669" s="39"/>
      <c r="EN55669" s="39"/>
      <c r="EO55669" s="39"/>
    </row>
    <row r="55670" spans="143:145" x14ac:dyDescent="0.2">
      <c r="EM55670" s="39"/>
      <c r="EN55670" s="39"/>
      <c r="EO55670" s="39"/>
    </row>
    <row r="55671" spans="143:145" x14ac:dyDescent="0.2">
      <c r="EM55671" s="39"/>
      <c r="EN55671" s="39"/>
      <c r="EO55671" s="39"/>
    </row>
    <row r="55672" spans="143:145" x14ac:dyDescent="0.2">
      <c r="EM55672" s="39"/>
      <c r="EN55672" s="39"/>
      <c r="EO55672" s="39"/>
    </row>
    <row r="55673" spans="143:145" x14ac:dyDescent="0.2">
      <c r="EM55673" s="39"/>
      <c r="EN55673" s="39"/>
      <c r="EO55673" s="39"/>
    </row>
    <row r="55674" spans="143:145" x14ac:dyDescent="0.2">
      <c r="EM55674" s="39"/>
      <c r="EN55674" s="39"/>
      <c r="EO55674" s="39"/>
    </row>
    <row r="55675" spans="143:145" x14ac:dyDescent="0.2">
      <c r="EM55675" s="39"/>
      <c r="EN55675" s="39"/>
      <c r="EO55675" s="39"/>
    </row>
    <row r="55676" spans="143:145" x14ac:dyDescent="0.2">
      <c r="EM55676" s="39"/>
      <c r="EN55676" s="39"/>
      <c r="EO55676" s="39"/>
    </row>
    <row r="55677" spans="143:145" x14ac:dyDescent="0.2">
      <c r="EM55677" s="39"/>
      <c r="EN55677" s="39"/>
      <c r="EO55677" s="39"/>
    </row>
    <row r="55678" spans="143:145" x14ac:dyDescent="0.2">
      <c r="EM55678" s="39"/>
      <c r="EN55678" s="39"/>
      <c r="EO55678" s="39"/>
    </row>
    <row r="55679" spans="143:145" x14ac:dyDescent="0.2">
      <c r="EM55679" s="39"/>
      <c r="EN55679" s="39"/>
      <c r="EO55679" s="39"/>
    </row>
    <row r="55680" spans="143:145" x14ac:dyDescent="0.2">
      <c r="EM55680" s="39"/>
      <c r="EN55680" s="39"/>
      <c r="EO55680" s="39"/>
    </row>
    <row r="55681" spans="143:145" x14ac:dyDescent="0.2">
      <c r="EM55681" s="39"/>
      <c r="EN55681" s="39"/>
      <c r="EO55681" s="39"/>
    </row>
    <row r="55682" spans="143:145" x14ac:dyDescent="0.2">
      <c r="EM55682" s="39"/>
      <c r="EN55682" s="39"/>
      <c r="EO55682" s="39"/>
    </row>
    <row r="55683" spans="143:145" x14ac:dyDescent="0.2">
      <c r="EM55683" s="39"/>
      <c r="EN55683" s="39"/>
      <c r="EO55683" s="39"/>
    </row>
    <row r="55684" spans="143:145" x14ac:dyDescent="0.2">
      <c r="EM55684" s="39"/>
      <c r="EN55684" s="39"/>
      <c r="EO55684" s="39"/>
    </row>
    <row r="55685" spans="143:145" x14ac:dyDescent="0.2">
      <c r="EM55685" s="39"/>
      <c r="EN55685" s="39"/>
      <c r="EO55685" s="39"/>
    </row>
    <row r="55686" spans="143:145" x14ac:dyDescent="0.2">
      <c r="EM55686" s="39"/>
      <c r="EN55686" s="39"/>
      <c r="EO55686" s="39"/>
    </row>
    <row r="55687" spans="143:145" x14ac:dyDescent="0.2">
      <c r="EM55687" s="39"/>
      <c r="EN55687" s="39"/>
      <c r="EO55687" s="39"/>
    </row>
    <row r="55688" spans="143:145" x14ac:dyDescent="0.2">
      <c r="EM55688" s="39"/>
      <c r="EN55688" s="39"/>
      <c r="EO55688" s="39"/>
    </row>
    <row r="55689" spans="143:145" x14ac:dyDescent="0.2">
      <c r="EM55689" s="39"/>
      <c r="EN55689" s="39"/>
      <c r="EO55689" s="39"/>
    </row>
    <row r="55690" spans="143:145" x14ac:dyDescent="0.2">
      <c r="EM55690" s="39"/>
      <c r="EN55690" s="39"/>
      <c r="EO55690" s="39"/>
    </row>
    <row r="55691" spans="143:145" x14ac:dyDescent="0.2">
      <c r="EM55691" s="39"/>
      <c r="EN55691" s="39"/>
      <c r="EO55691" s="39"/>
    </row>
    <row r="55692" spans="143:145" x14ac:dyDescent="0.2">
      <c r="EM55692" s="39"/>
      <c r="EN55692" s="39"/>
      <c r="EO55692" s="39"/>
    </row>
    <row r="55693" spans="143:145" x14ac:dyDescent="0.2">
      <c r="EM55693" s="39"/>
      <c r="EN55693" s="39"/>
      <c r="EO55693" s="39"/>
    </row>
    <row r="55694" spans="143:145" x14ac:dyDescent="0.2">
      <c r="EM55694" s="39"/>
      <c r="EN55694" s="39"/>
      <c r="EO55694" s="39"/>
    </row>
    <row r="55695" spans="143:145" x14ac:dyDescent="0.2">
      <c r="EM55695" s="39"/>
      <c r="EN55695" s="39"/>
      <c r="EO55695" s="39"/>
    </row>
    <row r="55696" spans="143:145" x14ac:dyDescent="0.2">
      <c r="EM55696" s="39"/>
      <c r="EN55696" s="39"/>
      <c r="EO55696" s="39"/>
    </row>
    <row r="55697" spans="143:145" x14ac:dyDescent="0.2">
      <c r="EM55697" s="39"/>
      <c r="EN55697" s="39"/>
      <c r="EO55697" s="39"/>
    </row>
    <row r="55698" spans="143:145" x14ac:dyDescent="0.2">
      <c r="EM55698" s="39"/>
      <c r="EN55698" s="39"/>
      <c r="EO55698" s="39"/>
    </row>
    <row r="55699" spans="143:145" x14ac:dyDescent="0.2">
      <c r="EM55699" s="39"/>
      <c r="EN55699" s="39"/>
      <c r="EO55699" s="39"/>
    </row>
    <row r="55700" spans="143:145" x14ac:dyDescent="0.2">
      <c r="EM55700" s="39"/>
      <c r="EN55700" s="39"/>
      <c r="EO55700" s="39"/>
    </row>
    <row r="55701" spans="143:145" x14ac:dyDescent="0.2">
      <c r="EM55701" s="39"/>
      <c r="EN55701" s="39"/>
      <c r="EO55701" s="39"/>
    </row>
    <row r="55702" spans="143:145" x14ac:dyDescent="0.2">
      <c r="EM55702" s="39"/>
      <c r="EN55702" s="39"/>
      <c r="EO55702" s="39"/>
    </row>
    <row r="55703" spans="143:145" x14ac:dyDescent="0.2">
      <c r="EM55703" s="39"/>
      <c r="EN55703" s="39"/>
      <c r="EO55703" s="39"/>
    </row>
    <row r="55704" spans="143:145" x14ac:dyDescent="0.2">
      <c r="EM55704" s="39"/>
      <c r="EN55704" s="39"/>
      <c r="EO55704" s="39"/>
    </row>
    <row r="55705" spans="143:145" x14ac:dyDescent="0.2">
      <c r="EM55705" s="39"/>
      <c r="EN55705" s="39"/>
      <c r="EO55705" s="39"/>
    </row>
    <row r="55706" spans="143:145" x14ac:dyDescent="0.2">
      <c r="EM55706" s="39"/>
      <c r="EN55706" s="39"/>
      <c r="EO55706" s="39"/>
    </row>
    <row r="55707" spans="143:145" x14ac:dyDescent="0.2">
      <c r="EM55707" s="39"/>
      <c r="EN55707" s="39"/>
      <c r="EO55707" s="39"/>
    </row>
    <row r="55708" spans="143:145" x14ac:dyDescent="0.2">
      <c r="EM55708" s="39"/>
      <c r="EN55708" s="39"/>
      <c r="EO55708" s="39"/>
    </row>
    <row r="55709" spans="143:145" x14ac:dyDescent="0.2">
      <c r="EM55709" s="39"/>
      <c r="EN55709" s="39"/>
      <c r="EO55709" s="39"/>
    </row>
    <row r="55710" spans="143:145" x14ac:dyDescent="0.2">
      <c r="EM55710" s="39"/>
      <c r="EN55710" s="39"/>
      <c r="EO55710" s="39"/>
    </row>
    <row r="55711" spans="143:145" x14ac:dyDescent="0.2">
      <c r="EM55711" s="39"/>
      <c r="EN55711" s="39"/>
      <c r="EO55711" s="39"/>
    </row>
    <row r="55712" spans="143:145" x14ac:dyDescent="0.2">
      <c r="EM55712" s="39"/>
      <c r="EN55712" s="39"/>
      <c r="EO55712" s="39"/>
    </row>
    <row r="55713" spans="143:145" x14ac:dyDescent="0.2">
      <c r="EM55713" s="39"/>
      <c r="EN55713" s="39"/>
      <c r="EO55713" s="39"/>
    </row>
    <row r="55714" spans="143:145" x14ac:dyDescent="0.2">
      <c r="EM55714" s="39"/>
      <c r="EN55714" s="39"/>
      <c r="EO55714" s="39"/>
    </row>
    <row r="55715" spans="143:145" x14ac:dyDescent="0.2">
      <c r="EM55715" s="39"/>
      <c r="EN55715" s="39"/>
      <c r="EO55715" s="39"/>
    </row>
    <row r="55716" spans="143:145" x14ac:dyDescent="0.2">
      <c r="EM55716" s="39"/>
      <c r="EN55716" s="39"/>
      <c r="EO55716" s="39"/>
    </row>
    <row r="55717" spans="143:145" x14ac:dyDescent="0.2">
      <c r="EM55717" s="39"/>
      <c r="EN55717" s="39"/>
      <c r="EO55717" s="39"/>
    </row>
    <row r="55718" spans="143:145" x14ac:dyDescent="0.2">
      <c r="EM55718" s="39"/>
      <c r="EN55718" s="39"/>
      <c r="EO55718" s="39"/>
    </row>
    <row r="55719" spans="143:145" x14ac:dyDescent="0.2">
      <c r="EM55719" s="39"/>
      <c r="EN55719" s="39"/>
      <c r="EO55719" s="39"/>
    </row>
    <row r="55720" spans="143:145" x14ac:dyDescent="0.2">
      <c r="EM55720" s="39"/>
      <c r="EN55720" s="39"/>
      <c r="EO55720" s="39"/>
    </row>
    <row r="55721" spans="143:145" x14ac:dyDescent="0.2">
      <c r="EM55721" s="39"/>
      <c r="EN55721" s="39"/>
      <c r="EO55721" s="39"/>
    </row>
    <row r="55722" spans="143:145" x14ac:dyDescent="0.2">
      <c r="EM55722" s="39"/>
      <c r="EN55722" s="39"/>
      <c r="EO55722" s="39"/>
    </row>
    <row r="55723" spans="143:145" x14ac:dyDescent="0.2">
      <c r="EM55723" s="39"/>
      <c r="EN55723" s="39"/>
      <c r="EO55723" s="39"/>
    </row>
    <row r="55724" spans="143:145" x14ac:dyDescent="0.2">
      <c r="EM55724" s="39"/>
      <c r="EN55724" s="39"/>
      <c r="EO55724" s="39"/>
    </row>
    <row r="55725" spans="143:145" x14ac:dyDescent="0.2">
      <c r="EM55725" s="39"/>
      <c r="EN55725" s="39"/>
      <c r="EO55725" s="39"/>
    </row>
    <row r="55726" spans="143:145" x14ac:dyDescent="0.2">
      <c r="EM55726" s="39"/>
      <c r="EN55726" s="39"/>
      <c r="EO55726" s="39"/>
    </row>
    <row r="55727" spans="143:145" x14ac:dyDescent="0.2">
      <c r="EM55727" s="39"/>
      <c r="EN55727" s="39"/>
      <c r="EO55727" s="39"/>
    </row>
    <row r="55728" spans="143:145" x14ac:dyDescent="0.2">
      <c r="EM55728" s="39"/>
      <c r="EN55728" s="39"/>
      <c r="EO55728" s="39"/>
    </row>
    <row r="55729" spans="143:145" x14ac:dyDescent="0.2">
      <c r="EM55729" s="39"/>
      <c r="EN55729" s="39"/>
      <c r="EO55729" s="39"/>
    </row>
    <row r="55730" spans="143:145" x14ac:dyDescent="0.2">
      <c r="EM55730" s="39"/>
      <c r="EN55730" s="39"/>
      <c r="EO55730" s="39"/>
    </row>
    <row r="55731" spans="143:145" x14ac:dyDescent="0.2">
      <c r="EM55731" s="39"/>
      <c r="EN55731" s="39"/>
      <c r="EO55731" s="39"/>
    </row>
    <row r="55732" spans="143:145" x14ac:dyDescent="0.2">
      <c r="EM55732" s="39"/>
      <c r="EN55732" s="39"/>
      <c r="EO55732" s="39"/>
    </row>
    <row r="55733" spans="143:145" x14ac:dyDescent="0.2">
      <c r="EM55733" s="39"/>
      <c r="EN55733" s="39"/>
      <c r="EO55733" s="39"/>
    </row>
    <row r="55734" spans="143:145" x14ac:dyDescent="0.2">
      <c r="EM55734" s="39"/>
      <c r="EN55734" s="39"/>
      <c r="EO55734" s="39"/>
    </row>
    <row r="55735" spans="143:145" x14ac:dyDescent="0.2">
      <c r="EM55735" s="39"/>
      <c r="EN55735" s="39"/>
      <c r="EO55735" s="39"/>
    </row>
    <row r="55736" spans="143:145" x14ac:dyDescent="0.2">
      <c r="EM55736" s="39"/>
      <c r="EN55736" s="39"/>
      <c r="EO55736" s="39"/>
    </row>
    <row r="55737" spans="143:145" x14ac:dyDescent="0.2">
      <c r="EM55737" s="39"/>
      <c r="EN55737" s="39"/>
      <c r="EO55737" s="39"/>
    </row>
    <row r="55738" spans="143:145" x14ac:dyDescent="0.2">
      <c r="EM55738" s="39"/>
      <c r="EN55738" s="39"/>
      <c r="EO55738" s="39"/>
    </row>
    <row r="55739" spans="143:145" x14ac:dyDescent="0.2">
      <c r="EM55739" s="39"/>
      <c r="EN55739" s="39"/>
      <c r="EO55739" s="39"/>
    </row>
    <row r="55740" spans="143:145" x14ac:dyDescent="0.2">
      <c r="EM55740" s="39"/>
      <c r="EN55740" s="39"/>
      <c r="EO55740" s="39"/>
    </row>
    <row r="55741" spans="143:145" x14ac:dyDescent="0.2">
      <c r="EM55741" s="39"/>
      <c r="EN55741" s="39"/>
      <c r="EO55741" s="39"/>
    </row>
    <row r="55742" spans="143:145" x14ac:dyDescent="0.2">
      <c r="EM55742" s="39"/>
      <c r="EN55742" s="39"/>
      <c r="EO55742" s="39"/>
    </row>
    <row r="55743" spans="143:145" x14ac:dyDescent="0.2">
      <c r="EM55743" s="39"/>
      <c r="EN55743" s="39"/>
      <c r="EO55743" s="39"/>
    </row>
    <row r="55744" spans="143:145" x14ac:dyDescent="0.2">
      <c r="EM55744" s="39"/>
      <c r="EN55744" s="39"/>
      <c r="EO55744" s="39"/>
    </row>
    <row r="55745" spans="143:145" x14ac:dyDescent="0.2">
      <c r="EM55745" s="39"/>
      <c r="EN55745" s="39"/>
      <c r="EO55745" s="39"/>
    </row>
    <row r="55746" spans="143:145" x14ac:dyDescent="0.2">
      <c r="EM55746" s="39"/>
      <c r="EN55746" s="39"/>
      <c r="EO55746" s="39"/>
    </row>
    <row r="55747" spans="143:145" x14ac:dyDescent="0.2">
      <c r="EM55747" s="39"/>
      <c r="EN55747" s="39"/>
      <c r="EO55747" s="39"/>
    </row>
    <row r="55748" spans="143:145" x14ac:dyDescent="0.2">
      <c r="EM55748" s="39"/>
      <c r="EN55748" s="39"/>
      <c r="EO55748" s="39"/>
    </row>
    <row r="55749" spans="143:145" x14ac:dyDescent="0.2">
      <c r="EM55749" s="39"/>
      <c r="EN55749" s="39"/>
      <c r="EO55749" s="39"/>
    </row>
    <row r="55750" spans="143:145" x14ac:dyDescent="0.2">
      <c r="EM55750" s="39"/>
      <c r="EN55750" s="39"/>
      <c r="EO55750" s="39"/>
    </row>
    <row r="55751" spans="143:145" x14ac:dyDescent="0.2">
      <c r="EM55751" s="39"/>
      <c r="EN55751" s="39"/>
      <c r="EO55751" s="39"/>
    </row>
    <row r="55752" spans="143:145" x14ac:dyDescent="0.2">
      <c r="EM55752" s="39"/>
      <c r="EN55752" s="39"/>
      <c r="EO55752" s="39"/>
    </row>
    <row r="55753" spans="143:145" x14ac:dyDescent="0.2">
      <c r="EM55753" s="39"/>
      <c r="EN55753" s="39"/>
      <c r="EO55753" s="39"/>
    </row>
    <row r="55754" spans="143:145" x14ac:dyDescent="0.2">
      <c r="EM55754" s="39"/>
      <c r="EN55754" s="39"/>
      <c r="EO55754" s="39"/>
    </row>
    <row r="55755" spans="143:145" x14ac:dyDescent="0.2">
      <c r="EM55755" s="39"/>
      <c r="EN55755" s="39"/>
      <c r="EO55755" s="39"/>
    </row>
    <row r="55756" spans="143:145" x14ac:dyDescent="0.2">
      <c r="EM55756" s="39"/>
      <c r="EN55756" s="39"/>
      <c r="EO55756" s="39"/>
    </row>
    <row r="55757" spans="143:145" x14ac:dyDescent="0.2">
      <c r="EM55757" s="39"/>
      <c r="EN55757" s="39"/>
      <c r="EO55757" s="39"/>
    </row>
    <row r="55758" spans="143:145" x14ac:dyDescent="0.2">
      <c r="EM55758" s="39"/>
      <c r="EN55758" s="39"/>
      <c r="EO55758" s="39"/>
    </row>
    <row r="55759" spans="143:145" x14ac:dyDescent="0.2">
      <c r="EM55759" s="39"/>
      <c r="EN55759" s="39"/>
      <c r="EO55759" s="39"/>
    </row>
    <row r="55760" spans="143:145" x14ac:dyDescent="0.2">
      <c r="EM55760" s="39"/>
      <c r="EN55760" s="39"/>
      <c r="EO55760" s="39"/>
    </row>
    <row r="55761" spans="143:145" x14ac:dyDescent="0.2">
      <c r="EM55761" s="39"/>
      <c r="EN55761" s="39"/>
      <c r="EO55761" s="39"/>
    </row>
    <row r="55762" spans="143:145" x14ac:dyDescent="0.2">
      <c r="EM55762" s="39"/>
      <c r="EN55762" s="39"/>
      <c r="EO55762" s="39"/>
    </row>
    <row r="55763" spans="143:145" x14ac:dyDescent="0.2">
      <c r="EM55763" s="39"/>
      <c r="EN55763" s="39"/>
      <c r="EO55763" s="39"/>
    </row>
    <row r="55764" spans="143:145" x14ac:dyDescent="0.2">
      <c r="EM55764" s="39"/>
      <c r="EN55764" s="39"/>
      <c r="EO55764" s="39"/>
    </row>
    <row r="55765" spans="143:145" x14ac:dyDescent="0.2">
      <c r="EM55765" s="39"/>
      <c r="EN55765" s="39"/>
      <c r="EO55765" s="39"/>
    </row>
    <row r="55766" spans="143:145" x14ac:dyDescent="0.2">
      <c r="EM55766" s="39"/>
      <c r="EN55766" s="39"/>
      <c r="EO55766" s="39"/>
    </row>
    <row r="55767" spans="143:145" x14ac:dyDescent="0.2">
      <c r="EM55767" s="39"/>
      <c r="EN55767" s="39"/>
      <c r="EO55767" s="39"/>
    </row>
    <row r="55768" spans="143:145" x14ac:dyDescent="0.2">
      <c r="EM55768" s="39"/>
      <c r="EN55768" s="39"/>
      <c r="EO55768" s="39"/>
    </row>
    <row r="55769" spans="143:145" x14ac:dyDescent="0.2">
      <c r="EM55769" s="39"/>
      <c r="EN55769" s="39"/>
      <c r="EO55769" s="39"/>
    </row>
    <row r="55770" spans="143:145" x14ac:dyDescent="0.2">
      <c r="EM55770" s="39"/>
      <c r="EN55770" s="39"/>
      <c r="EO55770" s="39"/>
    </row>
    <row r="55771" spans="143:145" x14ac:dyDescent="0.2">
      <c r="EM55771" s="39"/>
      <c r="EN55771" s="39"/>
      <c r="EO55771" s="39"/>
    </row>
    <row r="55772" spans="143:145" x14ac:dyDescent="0.2">
      <c r="EM55772" s="39"/>
      <c r="EN55772" s="39"/>
      <c r="EO55772" s="39"/>
    </row>
    <row r="55773" spans="143:145" x14ac:dyDescent="0.2">
      <c r="EM55773" s="39"/>
      <c r="EN55773" s="39"/>
      <c r="EO55773" s="39"/>
    </row>
    <row r="55774" spans="143:145" x14ac:dyDescent="0.2">
      <c r="EM55774" s="39"/>
      <c r="EN55774" s="39"/>
      <c r="EO55774" s="39"/>
    </row>
    <row r="55775" spans="143:145" x14ac:dyDescent="0.2">
      <c r="EM55775" s="39"/>
      <c r="EN55775" s="39"/>
      <c r="EO55775" s="39"/>
    </row>
    <row r="55776" spans="143:145" x14ac:dyDescent="0.2">
      <c r="EM55776" s="39"/>
      <c r="EN55776" s="39"/>
      <c r="EO55776" s="39"/>
    </row>
    <row r="55777" spans="143:145" x14ac:dyDescent="0.2">
      <c r="EM55777" s="39"/>
      <c r="EN55777" s="39"/>
      <c r="EO55777" s="39"/>
    </row>
    <row r="55778" spans="143:145" x14ac:dyDescent="0.2">
      <c r="EM55778" s="39"/>
      <c r="EN55778" s="39"/>
      <c r="EO55778" s="39"/>
    </row>
    <row r="55779" spans="143:145" x14ac:dyDescent="0.2">
      <c r="EM55779" s="39"/>
      <c r="EN55779" s="39"/>
      <c r="EO55779" s="39"/>
    </row>
    <row r="55780" spans="143:145" x14ac:dyDescent="0.2">
      <c r="EM55780" s="39"/>
      <c r="EN55780" s="39"/>
      <c r="EO55780" s="39"/>
    </row>
    <row r="55781" spans="143:145" x14ac:dyDescent="0.2">
      <c r="EM55781" s="39"/>
      <c r="EN55781" s="39"/>
      <c r="EO55781" s="39"/>
    </row>
    <row r="55782" spans="143:145" x14ac:dyDescent="0.2">
      <c r="EM55782" s="39"/>
      <c r="EN55782" s="39"/>
      <c r="EO55782" s="39"/>
    </row>
    <row r="55783" spans="143:145" x14ac:dyDescent="0.2">
      <c r="EM55783" s="39"/>
      <c r="EN55783" s="39"/>
      <c r="EO55783" s="39"/>
    </row>
    <row r="55784" spans="143:145" x14ac:dyDescent="0.2">
      <c r="EM55784" s="39"/>
      <c r="EN55784" s="39"/>
      <c r="EO55784" s="39"/>
    </row>
    <row r="55785" spans="143:145" x14ac:dyDescent="0.2">
      <c r="EM55785" s="39"/>
      <c r="EN55785" s="39"/>
      <c r="EO55785" s="39"/>
    </row>
    <row r="55786" spans="143:145" x14ac:dyDescent="0.2">
      <c r="EM55786" s="39"/>
      <c r="EN55786" s="39"/>
      <c r="EO55786" s="39"/>
    </row>
    <row r="55787" spans="143:145" x14ac:dyDescent="0.2">
      <c r="EM55787" s="39"/>
      <c r="EN55787" s="39"/>
      <c r="EO55787" s="39"/>
    </row>
    <row r="55788" spans="143:145" x14ac:dyDescent="0.2">
      <c r="EM55788" s="39"/>
      <c r="EN55788" s="39"/>
      <c r="EO55788" s="39"/>
    </row>
    <row r="55789" spans="143:145" x14ac:dyDescent="0.2">
      <c r="EM55789" s="39"/>
      <c r="EN55789" s="39"/>
      <c r="EO55789" s="39"/>
    </row>
    <row r="55790" spans="143:145" x14ac:dyDescent="0.2">
      <c r="EM55790" s="39"/>
      <c r="EN55790" s="39"/>
      <c r="EO55790" s="39"/>
    </row>
    <row r="55791" spans="143:145" x14ac:dyDescent="0.2">
      <c r="EM55791" s="39"/>
      <c r="EN55791" s="39"/>
      <c r="EO55791" s="39"/>
    </row>
    <row r="55792" spans="143:145" x14ac:dyDescent="0.2">
      <c r="EM55792" s="39"/>
      <c r="EN55792" s="39"/>
      <c r="EO55792" s="39"/>
    </row>
    <row r="55793" spans="143:145" x14ac:dyDescent="0.2">
      <c r="EM55793" s="39"/>
      <c r="EN55793" s="39"/>
      <c r="EO55793" s="39"/>
    </row>
    <row r="55794" spans="143:145" x14ac:dyDescent="0.2">
      <c r="EM55794" s="39"/>
      <c r="EN55794" s="39"/>
      <c r="EO55794" s="39"/>
    </row>
    <row r="55795" spans="143:145" x14ac:dyDescent="0.2">
      <c r="EM55795" s="39"/>
      <c r="EN55795" s="39"/>
      <c r="EO55795" s="39"/>
    </row>
    <row r="55796" spans="143:145" x14ac:dyDescent="0.2">
      <c r="EM55796" s="39"/>
      <c r="EN55796" s="39"/>
      <c r="EO55796" s="39"/>
    </row>
    <row r="55797" spans="143:145" x14ac:dyDescent="0.2">
      <c r="EM55797" s="39"/>
      <c r="EN55797" s="39"/>
      <c r="EO55797" s="39"/>
    </row>
    <row r="55798" spans="143:145" x14ac:dyDescent="0.2">
      <c r="EM55798" s="39"/>
      <c r="EN55798" s="39"/>
      <c r="EO55798" s="39"/>
    </row>
    <row r="55799" spans="143:145" x14ac:dyDescent="0.2">
      <c r="EM55799" s="39"/>
      <c r="EN55799" s="39"/>
      <c r="EO55799" s="39"/>
    </row>
    <row r="55800" spans="143:145" x14ac:dyDescent="0.2">
      <c r="EM55800" s="39"/>
      <c r="EN55800" s="39"/>
      <c r="EO55800" s="39"/>
    </row>
    <row r="55801" spans="143:145" x14ac:dyDescent="0.2">
      <c r="EM55801" s="39"/>
      <c r="EN55801" s="39"/>
      <c r="EO55801" s="39"/>
    </row>
    <row r="55802" spans="143:145" x14ac:dyDescent="0.2">
      <c r="EM55802" s="39"/>
      <c r="EN55802" s="39"/>
      <c r="EO55802" s="39"/>
    </row>
    <row r="55803" spans="143:145" x14ac:dyDescent="0.2">
      <c r="EM55803" s="39"/>
      <c r="EN55803" s="39"/>
      <c r="EO55803" s="39"/>
    </row>
    <row r="55804" spans="143:145" x14ac:dyDescent="0.2">
      <c r="EM55804" s="39"/>
      <c r="EN55804" s="39"/>
      <c r="EO55804" s="39"/>
    </row>
    <row r="55805" spans="143:145" x14ac:dyDescent="0.2">
      <c r="EM55805" s="39"/>
      <c r="EN55805" s="39"/>
      <c r="EO55805" s="39"/>
    </row>
    <row r="55806" spans="143:145" x14ac:dyDescent="0.2">
      <c r="EM55806" s="39"/>
      <c r="EN55806" s="39"/>
      <c r="EO55806" s="39"/>
    </row>
    <row r="55807" spans="143:145" x14ac:dyDescent="0.2">
      <c r="EM55807" s="39"/>
      <c r="EN55807" s="39"/>
      <c r="EO55807" s="39"/>
    </row>
    <row r="55808" spans="143:145" x14ac:dyDescent="0.2">
      <c r="EM55808" s="39"/>
      <c r="EN55808" s="39"/>
      <c r="EO55808" s="39"/>
    </row>
    <row r="55809" spans="143:145" x14ac:dyDescent="0.2">
      <c r="EM55809" s="39"/>
      <c r="EN55809" s="39"/>
      <c r="EO55809" s="39"/>
    </row>
    <row r="55810" spans="143:145" x14ac:dyDescent="0.2">
      <c r="EM55810" s="39"/>
      <c r="EN55810" s="39"/>
      <c r="EO55810" s="39"/>
    </row>
    <row r="55811" spans="143:145" x14ac:dyDescent="0.2">
      <c r="EM55811" s="39"/>
      <c r="EN55811" s="39"/>
      <c r="EO55811" s="39"/>
    </row>
    <row r="55812" spans="143:145" x14ac:dyDescent="0.2">
      <c r="EM55812" s="39"/>
      <c r="EN55812" s="39"/>
      <c r="EO55812" s="39"/>
    </row>
    <row r="55813" spans="143:145" x14ac:dyDescent="0.2">
      <c r="EM55813" s="39"/>
      <c r="EN55813" s="39"/>
      <c r="EO55813" s="39"/>
    </row>
    <row r="55814" spans="143:145" x14ac:dyDescent="0.2">
      <c r="EM55814" s="39"/>
      <c r="EN55814" s="39"/>
      <c r="EO55814" s="39"/>
    </row>
    <row r="55815" spans="143:145" x14ac:dyDescent="0.2">
      <c r="EM55815" s="39"/>
      <c r="EN55815" s="39"/>
      <c r="EO55815" s="39"/>
    </row>
    <row r="55816" spans="143:145" x14ac:dyDescent="0.2">
      <c r="EM55816" s="39"/>
      <c r="EN55816" s="39"/>
      <c r="EO55816" s="39"/>
    </row>
    <row r="55817" spans="143:145" x14ac:dyDescent="0.2">
      <c r="EM55817" s="39"/>
      <c r="EN55817" s="39"/>
      <c r="EO55817" s="39"/>
    </row>
    <row r="55818" spans="143:145" x14ac:dyDescent="0.2">
      <c r="EM55818" s="39"/>
      <c r="EN55818" s="39"/>
      <c r="EO55818" s="39"/>
    </row>
    <row r="55819" spans="143:145" x14ac:dyDescent="0.2">
      <c r="EM55819" s="39"/>
      <c r="EN55819" s="39"/>
      <c r="EO55819" s="39"/>
    </row>
    <row r="55820" spans="143:145" x14ac:dyDescent="0.2">
      <c r="EM55820" s="39"/>
      <c r="EN55820" s="39"/>
      <c r="EO55820" s="39"/>
    </row>
    <row r="55821" spans="143:145" x14ac:dyDescent="0.2">
      <c r="EM55821" s="39"/>
      <c r="EN55821" s="39"/>
      <c r="EO55821" s="39"/>
    </row>
    <row r="55822" spans="143:145" x14ac:dyDescent="0.2">
      <c r="EM55822" s="39"/>
      <c r="EN55822" s="39"/>
      <c r="EO55822" s="39"/>
    </row>
    <row r="55823" spans="143:145" x14ac:dyDescent="0.2">
      <c r="EM55823" s="39"/>
      <c r="EN55823" s="39"/>
      <c r="EO55823" s="39"/>
    </row>
    <row r="55824" spans="143:145" x14ac:dyDescent="0.2">
      <c r="EM55824" s="39"/>
      <c r="EN55824" s="39"/>
      <c r="EO55824" s="39"/>
    </row>
    <row r="55825" spans="143:145" x14ac:dyDescent="0.2">
      <c r="EM55825" s="39"/>
      <c r="EN55825" s="39"/>
      <c r="EO55825" s="39"/>
    </row>
    <row r="55826" spans="143:145" x14ac:dyDescent="0.2">
      <c r="EM55826" s="39"/>
      <c r="EN55826" s="39"/>
      <c r="EO55826" s="39"/>
    </row>
    <row r="55827" spans="143:145" x14ac:dyDescent="0.2">
      <c r="EM55827" s="39"/>
      <c r="EN55827" s="39"/>
      <c r="EO55827" s="39"/>
    </row>
    <row r="55828" spans="143:145" x14ac:dyDescent="0.2">
      <c r="EM55828" s="39"/>
      <c r="EN55828" s="39"/>
      <c r="EO55828" s="39"/>
    </row>
    <row r="55829" spans="143:145" x14ac:dyDescent="0.2">
      <c r="EM55829" s="39"/>
      <c r="EN55829" s="39"/>
      <c r="EO55829" s="39"/>
    </row>
    <row r="55830" spans="143:145" x14ac:dyDescent="0.2">
      <c r="EM55830" s="39"/>
      <c r="EN55830" s="39"/>
      <c r="EO55830" s="39"/>
    </row>
    <row r="55831" spans="143:145" x14ac:dyDescent="0.2">
      <c r="EM55831" s="39"/>
      <c r="EN55831" s="39"/>
      <c r="EO55831" s="39"/>
    </row>
    <row r="55832" spans="143:145" x14ac:dyDescent="0.2">
      <c r="EM55832" s="39"/>
      <c r="EN55832" s="39"/>
      <c r="EO55832" s="39"/>
    </row>
    <row r="55833" spans="143:145" x14ac:dyDescent="0.2">
      <c r="EM55833" s="39"/>
      <c r="EN55833" s="39"/>
      <c r="EO55833" s="39"/>
    </row>
    <row r="55834" spans="143:145" x14ac:dyDescent="0.2">
      <c r="EM55834" s="39"/>
      <c r="EN55834" s="39"/>
      <c r="EO55834" s="39"/>
    </row>
    <row r="55835" spans="143:145" x14ac:dyDescent="0.2">
      <c r="EM55835" s="39"/>
      <c r="EN55835" s="39"/>
      <c r="EO55835" s="39"/>
    </row>
    <row r="55836" spans="143:145" x14ac:dyDescent="0.2">
      <c r="EM55836" s="39"/>
      <c r="EN55836" s="39"/>
      <c r="EO55836" s="39"/>
    </row>
    <row r="55837" spans="143:145" x14ac:dyDescent="0.2">
      <c r="EM55837" s="39"/>
      <c r="EN55837" s="39"/>
      <c r="EO55837" s="39"/>
    </row>
    <row r="55838" spans="143:145" x14ac:dyDescent="0.2">
      <c r="EM55838" s="39"/>
      <c r="EN55838" s="39"/>
      <c r="EO55838" s="39"/>
    </row>
    <row r="55839" spans="143:145" x14ac:dyDescent="0.2">
      <c r="EM55839" s="39"/>
      <c r="EN55839" s="39"/>
      <c r="EO55839" s="39"/>
    </row>
    <row r="55840" spans="143:145" x14ac:dyDescent="0.2">
      <c r="EM55840" s="39"/>
      <c r="EN55840" s="39"/>
      <c r="EO55840" s="39"/>
    </row>
    <row r="55841" spans="143:145" x14ac:dyDescent="0.2">
      <c r="EM55841" s="39"/>
      <c r="EN55841" s="39"/>
      <c r="EO55841" s="39"/>
    </row>
    <row r="55842" spans="143:145" x14ac:dyDescent="0.2">
      <c r="EM55842" s="39"/>
      <c r="EN55842" s="39"/>
      <c r="EO55842" s="39"/>
    </row>
    <row r="55843" spans="143:145" x14ac:dyDescent="0.2">
      <c r="EM55843" s="39"/>
      <c r="EN55843" s="39"/>
      <c r="EO55843" s="39"/>
    </row>
    <row r="55844" spans="143:145" x14ac:dyDescent="0.2">
      <c r="EM55844" s="39"/>
      <c r="EN55844" s="39"/>
      <c r="EO55844" s="39"/>
    </row>
    <row r="55845" spans="143:145" x14ac:dyDescent="0.2">
      <c r="EM55845" s="39"/>
      <c r="EN55845" s="39"/>
      <c r="EO55845" s="39"/>
    </row>
    <row r="55846" spans="143:145" x14ac:dyDescent="0.2">
      <c r="EM55846" s="39"/>
      <c r="EN55846" s="39"/>
      <c r="EO55846" s="39"/>
    </row>
    <row r="55847" spans="143:145" x14ac:dyDescent="0.2">
      <c r="EM55847" s="39"/>
      <c r="EN55847" s="39"/>
      <c r="EO55847" s="39"/>
    </row>
    <row r="55848" spans="143:145" x14ac:dyDescent="0.2">
      <c r="EM55848" s="39"/>
      <c r="EN55848" s="39"/>
      <c r="EO55848" s="39"/>
    </row>
    <row r="55849" spans="143:145" x14ac:dyDescent="0.2">
      <c r="EM55849" s="39"/>
      <c r="EN55849" s="39"/>
      <c r="EO55849" s="39"/>
    </row>
    <row r="55850" spans="143:145" x14ac:dyDescent="0.2">
      <c r="EM55850" s="39"/>
      <c r="EN55850" s="39"/>
      <c r="EO55850" s="39"/>
    </row>
    <row r="55851" spans="143:145" x14ac:dyDescent="0.2">
      <c r="EM55851" s="39"/>
      <c r="EN55851" s="39"/>
      <c r="EO55851" s="39"/>
    </row>
    <row r="55852" spans="143:145" x14ac:dyDescent="0.2">
      <c r="EM55852" s="39"/>
      <c r="EN55852" s="39"/>
      <c r="EO55852" s="39"/>
    </row>
    <row r="55853" spans="143:145" x14ac:dyDescent="0.2">
      <c r="EM55853" s="39"/>
      <c r="EN55853" s="39"/>
      <c r="EO55853" s="39"/>
    </row>
    <row r="55854" spans="143:145" x14ac:dyDescent="0.2">
      <c r="EM55854" s="39"/>
      <c r="EN55854" s="39"/>
      <c r="EO55854" s="39"/>
    </row>
    <row r="55855" spans="143:145" x14ac:dyDescent="0.2">
      <c r="EM55855" s="39"/>
      <c r="EN55855" s="39"/>
      <c r="EO55855" s="39"/>
    </row>
    <row r="55856" spans="143:145" x14ac:dyDescent="0.2">
      <c r="EM55856" s="39"/>
      <c r="EN55856" s="39"/>
      <c r="EO55856" s="39"/>
    </row>
    <row r="55857" spans="143:145" x14ac:dyDescent="0.2">
      <c r="EM55857" s="39"/>
      <c r="EN55857" s="39"/>
      <c r="EO55857" s="39"/>
    </row>
    <row r="55858" spans="143:145" x14ac:dyDescent="0.2">
      <c r="EM55858" s="39"/>
      <c r="EN55858" s="39"/>
      <c r="EO55858" s="39"/>
    </row>
    <row r="55859" spans="143:145" x14ac:dyDescent="0.2">
      <c r="EM55859" s="39"/>
      <c r="EN55859" s="39"/>
      <c r="EO55859" s="39"/>
    </row>
    <row r="55860" spans="143:145" x14ac:dyDescent="0.2">
      <c r="EM55860" s="39"/>
      <c r="EN55860" s="39"/>
      <c r="EO55860" s="39"/>
    </row>
    <row r="55861" spans="143:145" x14ac:dyDescent="0.2">
      <c r="EM55861" s="39"/>
      <c r="EN55861" s="39"/>
      <c r="EO55861" s="39"/>
    </row>
    <row r="55862" spans="143:145" x14ac:dyDescent="0.2">
      <c r="EM55862" s="39"/>
      <c r="EN55862" s="39"/>
      <c r="EO55862" s="39"/>
    </row>
    <row r="55863" spans="143:145" x14ac:dyDescent="0.2">
      <c r="EM55863" s="39"/>
      <c r="EN55863" s="39"/>
      <c r="EO55863" s="39"/>
    </row>
    <row r="55864" spans="143:145" x14ac:dyDescent="0.2">
      <c r="EM55864" s="39"/>
      <c r="EN55864" s="39"/>
      <c r="EO55864" s="39"/>
    </row>
    <row r="55865" spans="143:145" x14ac:dyDescent="0.2">
      <c r="EM55865" s="39"/>
      <c r="EN55865" s="39"/>
      <c r="EO55865" s="39"/>
    </row>
    <row r="55866" spans="143:145" x14ac:dyDescent="0.2">
      <c r="EM55866" s="39"/>
      <c r="EN55866" s="39"/>
      <c r="EO55866" s="39"/>
    </row>
    <row r="55867" spans="143:145" x14ac:dyDescent="0.2">
      <c r="EM55867" s="39"/>
      <c r="EN55867" s="39"/>
      <c r="EO55867" s="39"/>
    </row>
    <row r="55868" spans="143:145" x14ac:dyDescent="0.2">
      <c r="EM55868" s="39"/>
      <c r="EN55868" s="39"/>
      <c r="EO55868" s="39"/>
    </row>
    <row r="55869" spans="143:145" x14ac:dyDescent="0.2">
      <c r="EM55869" s="39"/>
      <c r="EN55869" s="39"/>
      <c r="EO55869" s="39"/>
    </row>
    <row r="55870" spans="143:145" x14ac:dyDescent="0.2">
      <c r="EM55870" s="39"/>
      <c r="EN55870" s="39"/>
      <c r="EO55870" s="39"/>
    </row>
    <row r="55871" spans="143:145" x14ac:dyDescent="0.2">
      <c r="EM55871" s="39"/>
      <c r="EN55871" s="39"/>
      <c r="EO55871" s="39"/>
    </row>
    <row r="55872" spans="143:145" x14ac:dyDescent="0.2">
      <c r="EM55872" s="39"/>
      <c r="EN55872" s="39"/>
      <c r="EO55872" s="39"/>
    </row>
    <row r="55873" spans="143:145" x14ac:dyDescent="0.2">
      <c r="EM55873" s="39"/>
      <c r="EN55873" s="39"/>
      <c r="EO55873" s="39"/>
    </row>
    <row r="55874" spans="143:145" x14ac:dyDescent="0.2">
      <c r="EM55874" s="39"/>
      <c r="EN55874" s="39"/>
      <c r="EO55874" s="39"/>
    </row>
    <row r="55875" spans="143:145" x14ac:dyDescent="0.2">
      <c r="EM55875" s="39"/>
      <c r="EN55875" s="39"/>
      <c r="EO55875" s="39"/>
    </row>
    <row r="55876" spans="143:145" x14ac:dyDescent="0.2">
      <c r="EM55876" s="39"/>
      <c r="EN55876" s="39"/>
      <c r="EO55876" s="39"/>
    </row>
    <row r="55877" spans="143:145" x14ac:dyDescent="0.2">
      <c r="EM55877" s="39"/>
      <c r="EN55877" s="39"/>
      <c r="EO55877" s="39"/>
    </row>
    <row r="55878" spans="143:145" x14ac:dyDescent="0.2">
      <c r="EM55878" s="39"/>
      <c r="EN55878" s="39"/>
      <c r="EO55878" s="39"/>
    </row>
    <row r="55879" spans="143:145" x14ac:dyDescent="0.2">
      <c r="EM55879" s="39"/>
      <c r="EN55879" s="39"/>
      <c r="EO55879" s="39"/>
    </row>
    <row r="55880" spans="143:145" x14ac:dyDescent="0.2">
      <c r="EM55880" s="39"/>
      <c r="EN55880" s="39"/>
      <c r="EO55880" s="39"/>
    </row>
    <row r="55881" spans="143:145" x14ac:dyDescent="0.2">
      <c r="EM55881" s="39"/>
      <c r="EN55881" s="39"/>
      <c r="EO55881" s="39"/>
    </row>
    <row r="55882" spans="143:145" x14ac:dyDescent="0.2">
      <c r="EM55882" s="39"/>
      <c r="EN55882" s="39"/>
      <c r="EO55882" s="39"/>
    </row>
    <row r="55883" spans="143:145" x14ac:dyDescent="0.2">
      <c r="EM55883" s="39"/>
      <c r="EN55883" s="39"/>
      <c r="EO55883" s="39"/>
    </row>
    <row r="55884" spans="143:145" x14ac:dyDescent="0.2">
      <c r="EM55884" s="39"/>
      <c r="EN55884" s="39"/>
      <c r="EO55884" s="39"/>
    </row>
    <row r="55885" spans="143:145" x14ac:dyDescent="0.2">
      <c r="EM55885" s="39"/>
      <c r="EN55885" s="39"/>
      <c r="EO55885" s="39"/>
    </row>
    <row r="55886" spans="143:145" x14ac:dyDescent="0.2">
      <c r="EM55886" s="39"/>
      <c r="EN55886" s="39"/>
      <c r="EO55886" s="39"/>
    </row>
    <row r="55887" spans="143:145" x14ac:dyDescent="0.2">
      <c r="EM55887" s="39"/>
      <c r="EN55887" s="39"/>
      <c r="EO55887" s="39"/>
    </row>
    <row r="55888" spans="143:145" x14ac:dyDescent="0.2">
      <c r="EM55888" s="39"/>
      <c r="EN55888" s="39"/>
      <c r="EO55888" s="39"/>
    </row>
    <row r="55889" spans="143:145" x14ac:dyDescent="0.2">
      <c r="EM55889" s="39"/>
      <c r="EN55889" s="39"/>
      <c r="EO55889" s="39"/>
    </row>
    <row r="55890" spans="143:145" x14ac:dyDescent="0.2">
      <c r="EM55890" s="39"/>
      <c r="EN55890" s="39"/>
      <c r="EO55890" s="39"/>
    </row>
    <row r="55891" spans="143:145" x14ac:dyDescent="0.2">
      <c r="EM55891" s="39"/>
      <c r="EN55891" s="39"/>
      <c r="EO55891" s="39"/>
    </row>
    <row r="55892" spans="143:145" x14ac:dyDescent="0.2">
      <c r="EM55892" s="39"/>
      <c r="EN55892" s="39"/>
      <c r="EO55892" s="39"/>
    </row>
    <row r="55893" spans="143:145" x14ac:dyDescent="0.2">
      <c r="EM55893" s="39"/>
      <c r="EN55893" s="39"/>
      <c r="EO55893" s="39"/>
    </row>
    <row r="55894" spans="143:145" x14ac:dyDescent="0.2">
      <c r="EM55894" s="39"/>
      <c r="EN55894" s="39"/>
      <c r="EO55894" s="39"/>
    </row>
    <row r="55895" spans="143:145" x14ac:dyDescent="0.2">
      <c r="EM55895" s="39"/>
      <c r="EN55895" s="39"/>
      <c r="EO55895" s="39"/>
    </row>
    <row r="55896" spans="143:145" x14ac:dyDescent="0.2">
      <c r="EM55896" s="39"/>
      <c r="EN55896" s="39"/>
      <c r="EO55896" s="39"/>
    </row>
    <row r="55897" spans="143:145" x14ac:dyDescent="0.2">
      <c r="EM55897" s="39"/>
      <c r="EN55897" s="39"/>
      <c r="EO55897" s="39"/>
    </row>
    <row r="55898" spans="143:145" x14ac:dyDescent="0.2">
      <c r="EM55898" s="39"/>
      <c r="EN55898" s="39"/>
      <c r="EO55898" s="39"/>
    </row>
    <row r="55899" spans="143:145" x14ac:dyDescent="0.2">
      <c r="EM55899" s="39"/>
      <c r="EN55899" s="39"/>
      <c r="EO55899" s="39"/>
    </row>
    <row r="55900" spans="143:145" x14ac:dyDescent="0.2">
      <c r="EM55900" s="39"/>
      <c r="EN55900" s="39"/>
      <c r="EO55900" s="39"/>
    </row>
    <row r="55901" spans="143:145" x14ac:dyDescent="0.2">
      <c r="EM55901" s="39"/>
      <c r="EN55901" s="39"/>
      <c r="EO55901" s="39"/>
    </row>
    <row r="55902" spans="143:145" x14ac:dyDescent="0.2">
      <c r="EM55902" s="39"/>
      <c r="EN55902" s="39"/>
      <c r="EO55902" s="39"/>
    </row>
    <row r="55903" spans="143:145" x14ac:dyDescent="0.2">
      <c r="EM55903" s="39"/>
      <c r="EN55903" s="39"/>
      <c r="EO55903" s="39"/>
    </row>
    <row r="55904" spans="143:145" x14ac:dyDescent="0.2">
      <c r="EM55904" s="39"/>
      <c r="EN55904" s="39"/>
      <c r="EO55904" s="39"/>
    </row>
    <row r="55905" spans="143:145" x14ac:dyDescent="0.2">
      <c r="EM55905" s="39"/>
      <c r="EN55905" s="39"/>
      <c r="EO55905" s="39"/>
    </row>
    <row r="55906" spans="143:145" x14ac:dyDescent="0.2">
      <c r="EM55906" s="39"/>
      <c r="EN55906" s="39"/>
      <c r="EO55906" s="39"/>
    </row>
    <row r="55907" spans="143:145" x14ac:dyDescent="0.2">
      <c r="EM55907" s="39"/>
      <c r="EN55907" s="39"/>
      <c r="EO55907" s="39"/>
    </row>
    <row r="55908" spans="143:145" x14ac:dyDescent="0.2">
      <c r="EM55908" s="39"/>
      <c r="EN55908" s="39"/>
      <c r="EO55908" s="39"/>
    </row>
    <row r="55909" spans="143:145" x14ac:dyDescent="0.2">
      <c r="EM55909" s="39"/>
      <c r="EN55909" s="39"/>
      <c r="EO55909" s="39"/>
    </row>
    <row r="55910" spans="143:145" x14ac:dyDescent="0.2">
      <c r="EM55910" s="39"/>
      <c r="EN55910" s="39"/>
      <c r="EO55910" s="39"/>
    </row>
    <row r="55911" spans="143:145" x14ac:dyDescent="0.2">
      <c r="EM55911" s="39"/>
      <c r="EN55911" s="39"/>
      <c r="EO55911" s="39"/>
    </row>
    <row r="55912" spans="143:145" x14ac:dyDescent="0.2">
      <c r="EM55912" s="39"/>
      <c r="EN55912" s="39"/>
      <c r="EO55912" s="39"/>
    </row>
    <row r="55913" spans="143:145" x14ac:dyDescent="0.2">
      <c r="EM55913" s="39"/>
      <c r="EN55913" s="39"/>
      <c r="EO55913" s="39"/>
    </row>
    <row r="55914" spans="143:145" x14ac:dyDescent="0.2">
      <c r="EM55914" s="39"/>
      <c r="EN55914" s="39"/>
      <c r="EO55914" s="39"/>
    </row>
    <row r="55915" spans="143:145" x14ac:dyDescent="0.2">
      <c r="EM55915" s="39"/>
      <c r="EN55915" s="39"/>
      <c r="EO55915" s="39"/>
    </row>
    <row r="55916" spans="143:145" x14ac:dyDescent="0.2">
      <c r="EM55916" s="39"/>
      <c r="EN55916" s="39"/>
      <c r="EO55916" s="39"/>
    </row>
    <row r="55917" spans="143:145" x14ac:dyDescent="0.2">
      <c r="EM55917" s="39"/>
      <c r="EN55917" s="39"/>
      <c r="EO55917" s="39"/>
    </row>
    <row r="55918" spans="143:145" x14ac:dyDescent="0.2">
      <c r="EM55918" s="39"/>
      <c r="EN55918" s="39"/>
      <c r="EO55918" s="39"/>
    </row>
    <row r="55919" spans="143:145" x14ac:dyDescent="0.2">
      <c r="EM55919" s="39"/>
      <c r="EN55919" s="39"/>
      <c r="EO55919" s="39"/>
    </row>
    <row r="55920" spans="143:145" x14ac:dyDescent="0.2">
      <c r="EM55920" s="39"/>
      <c r="EN55920" s="39"/>
      <c r="EO55920" s="39"/>
    </row>
    <row r="55921" spans="143:145" x14ac:dyDescent="0.2">
      <c r="EM55921" s="39"/>
      <c r="EN55921" s="39"/>
      <c r="EO55921" s="39"/>
    </row>
    <row r="55922" spans="143:145" x14ac:dyDescent="0.2">
      <c r="EM55922" s="39"/>
      <c r="EN55922" s="39"/>
      <c r="EO55922" s="39"/>
    </row>
    <row r="55923" spans="143:145" x14ac:dyDescent="0.2">
      <c r="EM55923" s="39"/>
      <c r="EN55923" s="39"/>
      <c r="EO55923" s="39"/>
    </row>
    <row r="55924" spans="143:145" x14ac:dyDescent="0.2">
      <c r="EM55924" s="39"/>
      <c r="EN55924" s="39"/>
      <c r="EO55924" s="39"/>
    </row>
    <row r="55925" spans="143:145" x14ac:dyDescent="0.2">
      <c r="EM55925" s="39"/>
      <c r="EN55925" s="39"/>
      <c r="EO55925" s="39"/>
    </row>
    <row r="55926" spans="143:145" x14ac:dyDescent="0.2">
      <c r="EM55926" s="39"/>
      <c r="EN55926" s="39"/>
      <c r="EO55926" s="39"/>
    </row>
    <row r="55927" spans="143:145" x14ac:dyDescent="0.2">
      <c r="EM55927" s="39"/>
      <c r="EN55927" s="39"/>
      <c r="EO55927" s="39"/>
    </row>
    <row r="55928" spans="143:145" x14ac:dyDescent="0.2">
      <c r="EM55928" s="39"/>
      <c r="EN55928" s="39"/>
      <c r="EO55928" s="39"/>
    </row>
    <row r="55929" spans="143:145" x14ac:dyDescent="0.2">
      <c r="EM55929" s="39"/>
      <c r="EN55929" s="39"/>
      <c r="EO55929" s="39"/>
    </row>
    <row r="55930" spans="143:145" x14ac:dyDescent="0.2">
      <c r="EM55930" s="39"/>
      <c r="EN55930" s="39"/>
      <c r="EO55930" s="39"/>
    </row>
    <row r="55931" spans="143:145" x14ac:dyDescent="0.2">
      <c r="EM55931" s="39"/>
      <c r="EN55931" s="39"/>
      <c r="EO55931" s="39"/>
    </row>
    <row r="55932" spans="143:145" x14ac:dyDescent="0.2">
      <c r="EM55932" s="39"/>
      <c r="EN55932" s="39"/>
      <c r="EO55932" s="39"/>
    </row>
    <row r="55933" spans="143:145" x14ac:dyDescent="0.2">
      <c r="EM55933" s="39"/>
      <c r="EN55933" s="39"/>
      <c r="EO55933" s="39"/>
    </row>
    <row r="55934" spans="143:145" x14ac:dyDescent="0.2">
      <c r="EM55934" s="39"/>
      <c r="EN55934" s="39"/>
      <c r="EO55934" s="39"/>
    </row>
    <row r="55935" spans="143:145" x14ac:dyDescent="0.2">
      <c r="EM55935" s="39"/>
      <c r="EN55935" s="39"/>
      <c r="EO55935" s="39"/>
    </row>
    <row r="55936" spans="143:145" x14ac:dyDescent="0.2">
      <c r="EM55936" s="39"/>
      <c r="EN55936" s="39"/>
      <c r="EO55936" s="39"/>
    </row>
    <row r="55937" spans="143:145" x14ac:dyDescent="0.2">
      <c r="EM55937" s="39"/>
      <c r="EN55937" s="39"/>
      <c r="EO55937" s="39"/>
    </row>
    <row r="55938" spans="143:145" x14ac:dyDescent="0.2">
      <c r="EM55938" s="39"/>
      <c r="EN55938" s="39"/>
      <c r="EO55938" s="39"/>
    </row>
    <row r="55939" spans="143:145" x14ac:dyDescent="0.2">
      <c r="EM55939" s="39"/>
      <c r="EN55939" s="39"/>
      <c r="EO55939" s="39"/>
    </row>
    <row r="55940" spans="143:145" x14ac:dyDescent="0.2">
      <c r="EM55940" s="39"/>
      <c r="EN55940" s="39"/>
      <c r="EO55940" s="39"/>
    </row>
    <row r="55941" spans="143:145" x14ac:dyDescent="0.2">
      <c r="EM55941" s="39"/>
      <c r="EN55941" s="39"/>
      <c r="EO55941" s="39"/>
    </row>
    <row r="55942" spans="143:145" x14ac:dyDescent="0.2">
      <c r="EM55942" s="39"/>
      <c r="EN55942" s="39"/>
      <c r="EO55942" s="39"/>
    </row>
    <row r="55943" spans="143:145" x14ac:dyDescent="0.2">
      <c r="EM55943" s="39"/>
      <c r="EN55943" s="39"/>
      <c r="EO55943" s="39"/>
    </row>
    <row r="55944" spans="143:145" x14ac:dyDescent="0.2">
      <c r="EM55944" s="39"/>
      <c r="EN55944" s="39"/>
      <c r="EO55944" s="39"/>
    </row>
    <row r="55945" spans="143:145" x14ac:dyDescent="0.2">
      <c r="EM55945" s="39"/>
      <c r="EN55945" s="39"/>
      <c r="EO55945" s="39"/>
    </row>
    <row r="55946" spans="143:145" x14ac:dyDescent="0.2">
      <c r="EM55946" s="39"/>
      <c r="EN55946" s="39"/>
      <c r="EO55946" s="39"/>
    </row>
    <row r="55947" spans="143:145" x14ac:dyDescent="0.2">
      <c r="EM55947" s="39"/>
      <c r="EN55947" s="39"/>
      <c r="EO55947" s="39"/>
    </row>
    <row r="55948" spans="143:145" x14ac:dyDescent="0.2">
      <c r="EM55948" s="39"/>
      <c r="EN55948" s="39"/>
      <c r="EO55948" s="39"/>
    </row>
    <row r="55949" spans="143:145" x14ac:dyDescent="0.2">
      <c r="EM55949" s="39"/>
      <c r="EN55949" s="39"/>
      <c r="EO55949" s="39"/>
    </row>
    <row r="55950" spans="143:145" x14ac:dyDescent="0.2">
      <c r="EM55950" s="39"/>
      <c r="EN55950" s="39"/>
      <c r="EO55950" s="39"/>
    </row>
    <row r="55951" spans="143:145" x14ac:dyDescent="0.2">
      <c r="EM55951" s="39"/>
      <c r="EN55951" s="39"/>
      <c r="EO55951" s="39"/>
    </row>
    <row r="55952" spans="143:145" x14ac:dyDescent="0.2">
      <c r="EM55952" s="39"/>
      <c r="EN55952" s="39"/>
      <c r="EO55952" s="39"/>
    </row>
    <row r="55953" spans="143:145" x14ac:dyDescent="0.2">
      <c r="EM55953" s="39"/>
      <c r="EN55953" s="39"/>
      <c r="EO55953" s="39"/>
    </row>
    <row r="55954" spans="143:145" x14ac:dyDescent="0.2">
      <c r="EM55954" s="39"/>
      <c r="EN55954" s="39"/>
      <c r="EO55954" s="39"/>
    </row>
    <row r="55955" spans="143:145" x14ac:dyDescent="0.2">
      <c r="EM55955" s="39"/>
      <c r="EN55955" s="39"/>
      <c r="EO55955" s="39"/>
    </row>
    <row r="55956" spans="143:145" x14ac:dyDescent="0.2">
      <c r="EM55956" s="39"/>
      <c r="EN55956" s="39"/>
      <c r="EO55956" s="39"/>
    </row>
    <row r="55957" spans="143:145" x14ac:dyDescent="0.2">
      <c r="EM55957" s="39"/>
      <c r="EN55957" s="39"/>
      <c r="EO55957" s="39"/>
    </row>
    <row r="55958" spans="143:145" x14ac:dyDescent="0.2">
      <c r="EM55958" s="39"/>
      <c r="EN55958" s="39"/>
      <c r="EO55958" s="39"/>
    </row>
    <row r="55959" spans="143:145" x14ac:dyDescent="0.2">
      <c r="EM55959" s="39"/>
      <c r="EN55959" s="39"/>
      <c r="EO55959" s="39"/>
    </row>
    <row r="55960" spans="143:145" x14ac:dyDescent="0.2">
      <c r="EM55960" s="39"/>
      <c r="EN55960" s="39"/>
      <c r="EO55960" s="39"/>
    </row>
    <row r="55961" spans="143:145" x14ac:dyDescent="0.2">
      <c r="EM55961" s="39"/>
      <c r="EN55961" s="39"/>
      <c r="EO55961" s="39"/>
    </row>
    <row r="55962" spans="143:145" x14ac:dyDescent="0.2">
      <c r="EM55962" s="39"/>
      <c r="EN55962" s="39"/>
      <c r="EO55962" s="39"/>
    </row>
    <row r="55963" spans="143:145" x14ac:dyDescent="0.2">
      <c r="EM55963" s="39"/>
      <c r="EN55963" s="39"/>
      <c r="EO55963" s="39"/>
    </row>
    <row r="55964" spans="143:145" x14ac:dyDescent="0.2">
      <c r="EM55964" s="39"/>
      <c r="EN55964" s="39"/>
      <c r="EO55964" s="39"/>
    </row>
    <row r="55965" spans="143:145" x14ac:dyDescent="0.2">
      <c r="EM55965" s="39"/>
      <c r="EN55965" s="39"/>
      <c r="EO55965" s="39"/>
    </row>
    <row r="55966" spans="143:145" x14ac:dyDescent="0.2">
      <c r="EM55966" s="39"/>
      <c r="EN55966" s="39"/>
      <c r="EO55966" s="39"/>
    </row>
    <row r="55967" spans="143:145" x14ac:dyDescent="0.2">
      <c r="EM55967" s="39"/>
      <c r="EN55967" s="39"/>
      <c r="EO55967" s="39"/>
    </row>
    <row r="55968" spans="143:145" x14ac:dyDescent="0.2">
      <c r="EM55968" s="39"/>
      <c r="EN55968" s="39"/>
      <c r="EO55968" s="39"/>
    </row>
    <row r="55969" spans="143:145" x14ac:dyDescent="0.2">
      <c r="EM55969" s="39"/>
      <c r="EN55969" s="39"/>
      <c r="EO55969" s="39"/>
    </row>
    <row r="55970" spans="143:145" x14ac:dyDescent="0.2">
      <c r="EM55970" s="39"/>
      <c r="EN55970" s="39"/>
      <c r="EO55970" s="39"/>
    </row>
    <row r="55971" spans="143:145" x14ac:dyDescent="0.2">
      <c r="EM55971" s="39"/>
      <c r="EN55971" s="39"/>
      <c r="EO55971" s="39"/>
    </row>
    <row r="55972" spans="143:145" x14ac:dyDescent="0.2">
      <c r="EM55972" s="39"/>
      <c r="EN55972" s="39"/>
      <c r="EO55972" s="39"/>
    </row>
    <row r="55973" spans="143:145" x14ac:dyDescent="0.2">
      <c r="EM55973" s="39"/>
      <c r="EN55973" s="39"/>
      <c r="EO55973" s="39"/>
    </row>
    <row r="55974" spans="143:145" x14ac:dyDescent="0.2">
      <c r="EM55974" s="39"/>
      <c r="EN55974" s="39"/>
      <c r="EO55974" s="39"/>
    </row>
    <row r="55975" spans="143:145" x14ac:dyDescent="0.2">
      <c r="EM55975" s="39"/>
      <c r="EN55975" s="39"/>
      <c r="EO55975" s="39"/>
    </row>
    <row r="55976" spans="143:145" x14ac:dyDescent="0.2">
      <c r="EM55976" s="39"/>
      <c r="EN55976" s="39"/>
      <c r="EO55976" s="39"/>
    </row>
    <row r="55977" spans="143:145" x14ac:dyDescent="0.2">
      <c r="EM55977" s="39"/>
      <c r="EN55977" s="39"/>
      <c r="EO55977" s="39"/>
    </row>
    <row r="55978" spans="143:145" x14ac:dyDescent="0.2">
      <c r="EM55978" s="39"/>
      <c r="EN55978" s="39"/>
      <c r="EO55978" s="39"/>
    </row>
    <row r="55979" spans="143:145" x14ac:dyDescent="0.2">
      <c r="EM55979" s="39"/>
      <c r="EN55979" s="39"/>
      <c r="EO55979" s="39"/>
    </row>
    <row r="55980" spans="143:145" x14ac:dyDescent="0.2">
      <c r="EM55980" s="39"/>
      <c r="EN55980" s="39"/>
      <c r="EO55980" s="39"/>
    </row>
    <row r="55981" spans="143:145" x14ac:dyDescent="0.2">
      <c r="EM55981" s="39"/>
      <c r="EN55981" s="39"/>
      <c r="EO55981" s="39"/>
    </row>
    <row r="55982" spans="143:145" x14ac:dyDescent="0.2">
      <c r="EM55982" s="39"/>
      <c r="EN55982" s="39"/>
      <c r="EO55982" s="39"/>
    </row>
    <row r="55983" spans="143:145" x14ac:dyDescent="0.2">
      <c r="EM55983" s="39"/>
      <c r="EN55983" s="39"/>
      <c r="EO55983" s="39"/>
    </row>
    <row r="55984" spans="143:145" x14ac:dyDescent="0.2">
      <c r="EM55984" s="39"/>
      <c r="EN55984" s="39"/>
      <c r="EO55984" s="39"/>
    </row>
    <row r="55985" spans="143:145" x14ac:dyDescent="0.2">
      <c r="EM55985" s="39"/>
      <c r="EN55985" s="39"/>
      <c r="EO55985" s="39"/>
    </row>
    <row r="55986" spans="143:145" x14ac:dyDescent="0.2">
      <c r="EM55986" s="39"/>
      <c r="EN55986" s="39"/>
      <c r="EO55986" s="39"/>
    </row>
    <row r="55987" spans="143:145" x14ac:dyDescent="0.2">
      <c r="EM55987" s="39"/>
      <c r="EN55987" s="39"/>
      <c r="EO55987" s="39"/>
    </row>
    <row r="55988" spans="143:145" x14ac:dyDescent="0.2">
      <c r="EM55988" s="39"/>
      <c r="EN55988" s="39"/>
      <c r="EO55988" s="39"/>
    </row>
    <row r="55989" spans="143:145" x14ac:dyDescent="0.2">
      <c r="EM55989" s="39"/>
      <c r="EN55989" s="39"/>
      <c r="EO55989" s="39"/>
    </row>
    <row r="55990" spans="143:145" x14ac:dyDescent="0.2">
      <c r="EM55990" s="39"/>
      <c r="EN55990" s="39"/>
      <c r="EO55990" s="39"/>
    </row>
    <row r="55991" spans="143:145" x14ac:dyDescent="0.2">
      <c r="EM55991" s="39"/>
      <c r="EN55991" s="39"/>
      <c r="EO55991" s="39"/>
    </row>
    <row r="55992" spans="143:145" x14ac:dyDescent="0.2">
      <c r="EM55992" s="39"/>
      <c r="EN55992" s="39"/>
      <c r="EO55992" s="39"/>
    </row>
    <row r="55993" spans="143:145" x14ac:dyDescent="0.2">
      <c r="EM55993" s="39"/>
      <c r="EN55993" s="39"/>
      <c r="EO55993" s="39"/>
    </row>
    <row r="55994" spans="143:145" x14ac:dyDescent="0.2">
      <c r="EM55994" s="39"/>
      <c r="EN55994" s="39"/>
      <c r="EO55994" s="39"/>
    </row>
    <row r="55995" spans="143:145" x14ac:dyDescent="0.2">
      <c r="EM55995" s="39"/>
      <c r="EN55995" s="39"/>
      <c r="EO55995" s="39"/>
    </row>
    <row r="55996" spans="143:145" x14ac:dyDescent="0.2">
      <c r="EM55996" s="39"/>
      <c r="EN55996" s="39"/>
      <c r="EO55996" s="39"/>
    </row>
    <row r="55997" spans="143:145" x14ac:dyDescent="0.2">
      <c r="EM55997" s="39"/>
      <c r="EN55997" s="39"/>
      <c r="EO55997" s="39"/>
    </row>
    <row r="55998" spans="143:145" x14ac:dyDescent="0.2">
      <c r="EM55998" s="39"/>
      <c r="EN55998" s="39"/>
      <c r="EO55998" s="39"/>
    </row>
    <row r="55999" spans="143:145" x14ac:dyDescent="0.2">
      <c r="EM55999" s="39"/>
      <c r="EN55999" s="39"/>
      <c r="EO55999" s="39"/>
    </row>
    <row r="56000" spans="143:145" x14ac:dyDescent="0.2">
      <c r="EM56000" s="39"/>
      <c r="EN56000" s="39"/>
      <c r="EO56000" s="39"/>
    </row>
    <row r="56001" spans="143:145" x14ac:dyDescent="0.2">
      <c r="EM56001" s="39"/>
      <c r="EN56001" s="39"/>
      <c r="EO56001" s="39"/>
    </row>
    <row r="56002" spans="143:145" x14ac:dyDescent="0.2">
      <c r="EM56002" s="39"/>
      <c r="EN56002" s="39"/>
      <c r="EO56002" s="39"/>
    </row>
    <row r="56003" spans="143:145" x14ac:dyDescent="0.2">
      <c r="EM56003" s="39"/>
      <c r="EN56003" s="39"/>
      <c r="EO56003" s="39"/>
    </row>
    <row r="56004" spans="143:145" x14ac:dyDescent="0.2">
      <c r="EM56004" s="39"/>
      <c r="EN56004" s="39"/>
      <c r="EO56004" s="39"/>
    </row>
    <row r="56005" spans="143:145" x14ac:dyDescent="0.2">
      <c r="EM56005" s="39"/>
      <c r="EN56005" s="39"/>
      <c r="EO56005" s="39"/>
    </row>
    <row r="56006" spans="143:145" x14ac:dyDescent="0.2">
      <c r="EM56006" s="39"/>
      <c r="EN56006" s="39"/>
      <c r="EO56006" s="39"/>
    </row>
    <row r="56007" spans="143:145" x14ac:dyDescent="0.2">
      <c r="EM56007" s="39"/>
      <c r="EN56007" s="39"/>
      <c r="EO56007" s="39"/>
    </row>
    <row r="56008" spans="143:145" x14ac:dyDescent="0.2">
      <c r="EM56008" s="39"/>
      <c r="EN56008" s="39"/>
      <c r="EO56008" s="39"/>
    </row>
    <row r="56009" spans="143:145" x14ac:dyDescent="0.2">
      <c r="EM56009" s="39"/>
      <c r="EN56009" s="39"/>
      <c r="EO56009" s="39"/>
    </row>
    <row r="56010" spans="143:145" x14ac:dyDescent="0.2">
      <c r="EM56010" s="39"/>
      <c r="EN56010" s="39"/>
      <c r="EO56010" s="39"/>
    </row>
    <row r="56011" spans="143:145" x14ac:dyDescent="0.2">
      <c r="EM56011" s="39"/>
      <c r="EN56011" s="39"/>
      <c r="EO56011" s="39"/>
    </row>
    <row r="56012" spans="143:145" x14ac:dyDescent="0.2">
      <c r="EM56012" s="39"/>
      <c r="EN56012" s="39"/>
      <c r="EO56012" s="39"/>
    </row>
    <row r="56013" spans="143:145" x14ac:dyDescent="0.2">
      <c r="EM56013" s="39"/>
      <c r="EN56013" s="39"/>
      <c r="EO56013" s="39"/>
    </row>
    <row r="56014" spans="143:145" x14ac:dyDescent="0.2">
      <c r="EM56014" s="39"/>
      <c r="EN56014" s="39"/>
      <c r="EO56014" s="39"/>
    </row>
    <row r="56015" spans="143:145" x14ac:dyDescent="0.2">
      <c r="EM56015" s="39"/>
      <c r="EN56015" s="39"/>
      <c r="EO56015" s="39"/>
    </row>
    <row r="56016" spans="143:145" x14ac:dyDescent="0.2">
      <c r="EM56016" s="39"/>
      <c r="EN56016" s="39"/>
      <c r="EO56016" s="39"/>
    </row>
    <row r="56017" spans="143:145" x14ac:dyDescent="0.2">
      <c r="EM56017" s="39"/>
      <c r="EN56017" s="39"/>
      <c r="EO56017" s="39"/>
    </row>
    <row r="56018" spans="143:145" x14ac:dyDescent="0.2">
      <c r="EM56018" s="39"/>
      <c r="EN56018" s="39"/>
      <c r="EO56018" s="39"/>
    </row>
    <row r="56019" spans="143:145" x14ac:dyDescent="0.2">
      <c r="EM56019" s="39"/>
      <c r="EN56019" s="39"/>
      <c r="EO56019" s="39"/>
    </row>
    <row r="56020" spans="143:145" x14ac:dyDescent="0.2">
      <c r="EM56020" s="39"/>
      <c r="EN56020" s="39"/>
      <c r="EO56020" s="39"/>
    </row>
    <row r="56021" spans="143:145" x14ac:dyDescent="0.2">
      <c r="EM56021" s="39"/>
      <c r="EN56021" s="39"/>
      <c r="EO56021" s="39"/>
    </row>
    <row r="56022" spans="143:145" x14ac:dyDescent="0.2">
      <c r="EM56022" s="39"/>
      <c r="EN56022" s="39"/>
      <c r="EO56022" s="39"/>
    </row>
    <row r="56023" spans="143:145" x14ac:dyDescent="0.2">
      <c r="EM56023" s="39"/>
      <c r="EN56023" s="39"/>
      <c r="EO56023" s="39"/>
    </row>
    <row r="56024" spans="143:145" x14ac:dyDescent="0.2">
      <c r="EM56024" s="39"/>
      <c r="EN56024" s="39"/>
      <c r="EO56024" s="39"/>
    </row>
    <row r="56025" spans="143:145" x14ac:dyDescent="0.2">
      <c r="EM56025" s="39"/>
      <c r="EN56025" s="39"/>
      <c r="EO56025" s="39"/>
    </row>
    <row r="56026" spans="143:145" x14ac:dyDescent="0.2">
      <c r="EM56026" s="39"/>
      <c r="EN56026" s="39"/>
      <c r="EO56026" s="39"/>
    </row>
    <row r="56027" spans="143:145" x14ac:dyDescent="0.2">
      <c r="EM56027" s="39"/>
      <c r="EN56027" s="39"/>
      <c r="EO56027" s="39"/>
    </row>
    <row r="56028" spans="143:145" x14ac:dyDescent="0.2">
      <c r="EM56028" s="39"/>
      <c r="EN56028" s="39"/>
      <c r="EO56028" s="39"/>
    </row>
    <row r="56029" spans="143:145" x14ac:dyDescent="0.2">
      <c r="EM56029" s="39"/>
      <c r="EN56029" s="39"/>
      <c r="EO56029" s="39"/>
    </row>
    <row r="56030" spans="143:145" x14ac:dyDescent="0.2">
      <c r="EM56030" s="39"/>
      <c r="EN56030" s="39"/>
      <c r="EO56030" s="39"/>
    </row>
    <row r="56031" spans="143:145" x14ac:dyDescent="0.2">
      <c r="EM56031" s="39"/>
      <c r="EN56031" s="39"/>
      <c r="EO56031" s="39"/>
    </row>
    <row r="56032" spans="143:145" x14ac:dyDescent="0.2">
      <c r="EM56032" s="39"/>
      <c r="EN56032" s="39"/>
      <c r="EO56032" s="39"/>
    </row>
    <row r="56033" spans="143:145" x14ac:dyDescent="0.2">
      <c r="EM56033" s="39"/>
      <c r="EN56033" s="39"/>
      <c r="EO56033" s="39"/>
    </row>
    <row r="56034" spans="143:145" x14ac:dyDescent="0.2">
      <c r="EM56034" s="39"/>
      <c r="EN56034" s="39"/>
      <c r="EO56034" s="39"/>
    </row>
    <row r="56035" spans="143:145" x14ac:dyDescent="0.2">
      <c r="EM56035" s="39"/>
      <c r="EN56035" s="39"/>
      <c r="EO56035" s="39"/>
    </row>
    <row r="56036" spans="143:145" x14ac:dyDescent="0.2">
      <c r="EM56036" s="39"/>
      <c r="EN56036" s="39"/>
      <c r="EO56036" s="39"/>
    </row>
    <row r="56037" spans="143:145" x14ac:dyDescent="0.2">
      <c r="EM56037" s="39"/>
      <c r="EN56037" s="39"/>
      <c r="EO56037" s="39"/>
    </row>
    <row r="56038" spans="143:145" x14ac:dyDescent="0.2">
      <c r="EM56038" s="39"/>
      <c r="EN56038" s="39"/>
      <c r="EO56038" s="39"/>
    </row>
    <row r="56039" spans="143:145" x14ac:dyDescent="0.2">
      <c r="EM56039" s="39"/>
      <c r="EN56039" s="39"/>
      <c r="EO56039" s="39"/>
    </row>
    <row r="56040" spans="143:145" x14ac:dyDescent="0.2">
      <c r="EM56040" s="39"/>
      <c r="EN56040" s="39"/>
      <c r="EO56040" s="39"/>
    </row>
    <row r="56041" spans="143:145" x14ac:dyDescent="0.2">
      <c r="EM56041" s="39"/>
      <c r="EN56041" s="39"/>
      <c r="EO56041" s="39"/>
    </row>
    <row r="56042" spans="143:145" x14ac:dyDescent="0.2">
      <c r="EM56042" s="39"/>
      <c r="EN56042" s="39"/>
      <c r="EO56042" s="39"/>
    </row>
    <row r="56043" spans="143:145" x14ac:dyDescent="0.2">
      <c r="EM56043" s="39"/>
      <c r="EN56043" s="39"/>
      <c r="EO56043" s="39"/>
    </row>
    <row r="56044" spans="143:145" x14ac:dyDescent="0.2">
      <c r="EM56044" s="39"/>
      <c r="EN56044" s="39"/>
      <c r="EO56044" s="39"/>
    </row>
    <row r="56045" spans="143:145" x14ac:dyDescent="0.2">
      <c r="EM56045" s="39"/>
      <c r="EN56045" s="39"/>
      <c r="EO56045" s="39"/>
    </row>
    <row r="56046" spans="143:145" x14ac:dyDescent="0.2">
      <c r="EM56046" s="39"/>
      <c r="EN56046" s="39"/>
      <c r="EO56046" s="39"/>
    </row>
    <row r="56047" spans="143:145" x14ac:dyDescent="0.2">
      <c r="EM56047" s="39"/>
      <c r="EN56047" s="39"/>
      <c r="EO56047" s="39"/>
    </row>
    <row r="56048" spans="143:145" x14ac:dyDescent="0.2">
      <c r="EM56048" s="39"/>
      <c r="EN56048" s="39"/>
      <c r="EO56048" s="39"/>
    </row>
    <row r="56049" spans="143:145" x14ac:dyDescent="0.2">
      <c r="EM56049" s="39"/>
      <c r="EN56049" s="39"/>
      <c r="EO56049" s="39"/>
    </row>
    <row r="56050" spans="143:145" x14ac:dyDescent="0.2">
      <c r="EM56050" s="39"/>
      <c r="EN56050" s="39"/>
      <c r="EO56050" s="39"/>
    </row>
    <row r="56051" spans="143:145" x14ac:dyDescent="0.2">
      <c r="EM56051" s="39"/>
      <c r="EN56051" s="39"/>
      <c r="EO56051" s="39"/>
    </row>
    <row r="56052" spans="143:145" x14ac:dyDescent="0.2">
      <c r="EM56052" s="39"/>
      <c r="EN56052" s="39"/>
      <c r="EO56052" s="39"/>
    </row>
    <row r="56053" spans="143:145" x14ac:dyDescent="0.2">
      <c r="EM56053" s="39"/>
      <c r="EN56053" s="39"/>
      <c r="EO56053" s="39"/>
    </row>
    <row r="56054" spans="143:145" x14ac:dyDescent="0.2">
      <c r="EM56054" s="39"/>
      <c r="EN56054" s="39"/>
      <c r="EO56054" s="39"/>
    </row>
    <row r="56055" spans="143:145" x14ac:dyDescent="0.2">
      <c r="EM56055" s="39"/>
      <c r="EN56055" s="39"/>
      <c r="EO56055" s="39"/>
    </row>
    <row r="56056" spans="143:145" x14ac:dyDescent="0.2">
      <c r="EM56056" s="39"/>
      <c r="EN56056" s="39"/>
      <c r="EO56056" s="39"/>
    </row>
    <row r="56057" spans="143:145" x14ac:dyDescent="0.2">
      <c r="EM56057" s="39"/>
      <c r="EN56057" s="39"/>
      <c r="EO56057" s="39"/>
    </row>
    <row r="56058" spans="143:145" x14ac:dyDescent="0.2">
      <c r="EM56058" s="39"/>
      <c r="EN56058" s="39"/>
      <c r="EO56058" s="39"/>
    </row>
    <row r="56059" spans="143:145" x14ac:dyDescent="0.2">
      <c r="EM56059" s="39"/>
      <c r="EN56059" s="39"/>
      <c r="EO56059" s="39"/>
    </row>
    <row r="56060" spans="143:145" x14ac:dyDescent="0.2">
      <c r="EM56060" s="39"/>
      <c r="EN56060" s="39"/>
      <c r="EO56060" s="39"/>
    </row>
    <row r="56061" spans="143:145" x14ac:dyDescent="0.2">
      <c r="EM56061" s="39"/>
      <c r="EN56061" s="39"/>
      <c r="EO56061" s="39"/>
    </row>
    <row r="56062" spans="143:145" x14ac:dyDescent="0.2">
      <c r="EM56062" s="39"/>
      <c r="EN56062" s="39"/>
      <c r="EO56062" s="39"/>
    </row>
    <row r="56063" spans="143:145" x14ac:dyDescent="0.2">
      <c r="EM56063" s="39"/>
      <c r="EN56063" s="39"/>
      <c r="EO56063" s="39"/>
    </row>
    <row r="56064" spans="143:145" x14ac:dyDescent="0.2">
      <c r="EM56064" s="39"/>
      <c r="EN56064" s="39"/>
      <c r="EO56064" s="39"/>
    </row>
    <row r="56065" spans="143:145" x14ac:dyDescent="0.2">
      <c r="EM56065" s="39"/>
      <c r="EN56065" s="39"/>
      <c r="EO56065" s="39"/>
    </row>
    <row r="56066" spans="143:145" x14ac:dyDescent="0.2">
      <c r="EM56066" s="39"/>
      <c r="EN56066" s="39"/>
      <c r="EO56066" s="39"/>
    </row>
    <row r="56067" spans="143:145" x14ac:dyDescent="0.2">
      <c r="EM56067" s="39"/>
      <c r="EN56067" s="39"/>
      <c r="EO56067" s="39"/>
    </row>
    <row r="56068" spans="143:145" x14ac:dyDescent="0.2">
      <c r="EM56068" s="39"/>
      <c r="EN56068" s="39"/>
      <c r="EO56068" s="39"/>
    </row>
    <row r="56069" spans="143:145" x14ac:dyDescent="0.2">
      <c r="EM56069" s="39"/>
      <c r="EN56069" s="39"/>
      <c r="EO56069" s="39"/>
    </row>
    <row r="56070" spans="143:145" x14ac:dyDescent="0.2">
      <c r="EM56070" s="39"/>
      <c r="EN56070" s="39"/>
      <c r="EO56070" s="39"/>
    </row>
    <row r="56071" spans="143:145" x14ac:dyDescent="0.2">
      <c r="EM56071" s="39"/>
      <c r="EN56071" s="39"/>
      <c r="EO56071" s="39"/>
    </row>
    <row r="56072" spans="143:145" x14ac:dyDescent="0.2">
      <c r="EM56072" s="39"/>
      <c r="EN56072" s="39"/>
      <c r="EO56072" s="39"/>
    </row>
    <row r="56073" spans="143:145" x14ac:dyDescent="0.2">
      <c r="EM56073" s="39"/>
      <c r="EN56073" s="39"/>
      <c r="EO56073" s="39"/>
    </row>
    <row r="56074" spans="143:145" x14ac:dyDescent="0.2">
      <c r="EM56074" s="39"/>
      <c r="EN56074" s="39"/>
      <c r="EO56074" s="39"/>
    </row>
    <row r="56075" spans="143:145" x14ac:dyDescent="0.2">
      <c r="EM56075" s="39"/>
      <c r="EN56075" s="39"/>
      <c r="EO56075" s="39"/>
    </row>
    <row r="56076" spans="143:145" x14ac:dyDescent="0.2">
      <c r="EM56076" s="39"/>
      <c r="EN56076" s="39"/>
      <c r="EO56076" s="39"/>
    </row>
    <row r="56077" spans="143:145" x14ac:dyDescent="0.2">
      <c r="EM56077" s="39"/>
      <c r="EN56077" s="39"/>
      <c r="EO56077" s="39"/>
    </row>
    <row r="56078" spans="143:145" x14ac:dyDescent="0.2">
      <c r="EM56078" s="39"/>
      <c r="EN56078" s="39"/>
      <c r="EO56078" s="39"/>
    </row>
    <row r="56079" spans="143:145" x14ac:dyDescent="0.2">
      <c r="EM56079" s="39"/>
      <c r="EN56079" s="39"/>
      <c r="EO56079" s="39"/>
    </row>
    <row r="56080" spans="143:145" x14ac:dyDescent="0.2">
      <c r="EM56080" s="39"/>
      <c r="EN56080" s="39"/>
      <c r="EO56080" s="39"/>
    </row>
    <row r="56081" spans="143:145" x14ac:dyDescent="0.2">
      <c r="EM56081" s="39"/>
      <c r="EN56081" s="39"/>
      <c r="EO56081" s="39"/>
    </row>
    <row r="56082" spans="143:145" x14ac:dyDescent="0.2">
      <c r="EM56082" s="39"/>
      <c r="EN56082" s="39"/>
      <c r="EO56082" s="39"/>
    </row>
    <row r="56083" spans="143:145" x14ac:dyDescent="0.2">
      <c r="EM56083" s="39"/>
      <c r="EN56083" s="39"/>
      <c r="EO56083" s="39"/>
    </row>
    <row r="56084" spans="143:145" x14ac:dyDescent="0.2">
      <c r="EM56084" s="39"/>
      <c r="EN56084" s="39"/>
      <c r="EO56084" s="39"/>
    </row>
    <row r="56085" spans="143:145" x14ac:dyDescent="0.2">
      <c r="EM56085" s="39"/>
      <c r="EN56085" s="39"/>
      <c r="EO56085" s="39"/>
    </row>
    <row r="56086" spans="143:145" x14ac:dyDescent="0.2">
      <c r="EM56086" s="39"/>
      <c r="EN56086" s="39"/>
      <c r="EO56086" s="39"/>
    </row>
    <row r="56087" spans="143:145" x14ac:dyDescent="0.2">
      <c r="EM56087" s="39"/>
      <c r="EN56087" s="39"/>
      <c r="EO56087" s="39"/>
    </row>
    <row r="56088" spans="143:145" x14ac:dyDescent="0.2">
      <c r="EM56088" s="39"/>
      <c r="EN56088" s="39"/>
      <c r="EO56088" s="39"/>
    </row>
    <row r="56089" spans="143:145" x14ac:dyDescent="0.2">
      <c r="EM56089" s="39"/>
      <c r="EN56089" s="39"/>
      <c r="EO56089" s="39"/>
    </row>
    <row r="56090" spans="143:145" x14ac:dyDescent="0.2">
      <c r="EM56090" s="39"/>
      <c r="EN56090" s="39"/>
      <c r="EO56090" s="39"/>
    </row>
    <row r="56091" spans="143:145" x14ac:dyDescent="0.2">
      <c r="EM56091" s="39"/>
      <c r="EN56091" s="39"/>
      <c r="EO56091" s="39"/>
    </row>
    <row r="56092" spans="143:145" x14ac:dyDescent="0.2">
      <c r="EM56092" s="39"/>
      <c r="EN56092" s="39"/>
      <c r="EO56092" s="39"/>
    </row>
    <row r="56093" spans="143:145" x14ac:dyDescent="0.2">
      <c r="EM56093" s="39"/>
      <c r="EN56093" s="39"/>
      <c r="EO56093" s="39"/>
    </row>
    <row r="56094" spans="143:145" x14ac:dyDescent="0.2">
      <c r="EM56094" s="39"/>
      <c r="EN56094" s="39"/>
      <c r="EO56094" s="39"/>
    </row>
    <row r="56095" spans="143:145" x14ac:dyDescent="0.2">
      <c r="EM56095" s="39"/>
      <c r="EN56095" s="39"/>
      <c r="EO56095" s="39"/>
    </row>
    <row r="56096" spans="143:145" x14ac:dyDescent="0.2">
      <c r="EM56096" s="39"/>
      <c r="EN56096" s="39"/>
      <c r="EO56096" s="39"/>
    </row>
    <row r="56097" spans="143:145" x14ac:dyDescent="0.2">
      <c r="EM56097" s="39"/>
      <c r="EN56097" s="39"/>
      <c r="EO56097" s="39"/>
    </row>
    <row r="56098" spans="143:145" x14ac:dyDescent="0.2">
      <c r="EM56098" s="39"/>
      <c r="EN56098" s="39"/>
      <c r="EO56098" s="39"/>
    </row>
    <row r="56099" spans="143:145" x14ac:dyDescent="0.2">
      <c r="EM56099" s="39"/>
      <c r="EN56099" s="39"/>
      <c r="EO56099" s="39"/>
    </row>
    <row r="56100" spans="143:145" x14ac:dyDescent="0.2">
      <c r="EM56100" s="39"/>
      <c r="EN56100" s="39"/>
      <c r="EO56100" s="39"/>
    </row>
    <row r="56101" spans="143:145" x14ac:dyDescent="0.2">
      <c r="EM56101" s="39"/>
      <c r="EN56101" s="39"/>
      <c r="EO56101" s="39"/>
    </row>
    <row r="56102" spans="143:145" x14ac:dyDescent="0.2">
      <c r="EM56102" s="39"/>
      <c r="EN56102" s="39"/>
      <c r="EO56102" s="39"/>
    </row>
    <row r="56103" spans="143:145" x14ac:dyDescent="0.2">
      <c r="EM56103" s="39"/>
      <c r="EN56103" s="39"/>
      <c r="EO56103" s="39"/>
    </row>
    <row r="56104" spans="143:145" x14ac:dyDescent="0.2">
      <c r="EM56104" s="39"/>
      <c r="EN56104" s="39"/>
      <c r="EO56104" s="39"/>
    </row>
    <row r="56105" spans="143:145" x14ac:dyDescent="0.2">
      <c r="EM56105" s="39"/>
      <c r="EN56105" s="39"/>
      <c r="EO56105" s="39"/>
    </row>
    <row r="56106" spans="143:145" x14ac:dyDescent="0.2">
      <c r="EM56106" s="39"/>
      <c r="EN56106" s="39"/>
      <c r="EO56106" s="39"/>
    </row>
    <row r="56107" spans="143:145" x14ac:dyDescent="0.2">
      <c r="EM56107" s="39"/>
      <c r="EN56107" s="39"/>
      <c r="EO56107" s="39"/>
    </row>
    <row r="56108" spans="143:145" x14ac:dyDescent="0.2">
      <c r="EM56108" s="39"/>
      <c r="EN56108" s="39"/>
      <c r="EO56108" s="39"/>
    </row>
    <row r="56109" spans="143:145" x14ac:dyDescent="0.2">
      <c r="EM56109" s="39"/>
      <c r="EN56109" s="39"/>
      <c r="EO56109" s="39"/>
    </row>
    <row r="56110" spans="143:145" x14ac:dyDescent="0.2">
      <c r="EM56110" s="39"/>
      <c r="EN56110" s="39"/>
      <c r="EO56110" s="39"/>
    </row>
    <row r="56111" spans="143:145" x14ac:dyDescent="0.2">
      <c r="EM56111" s="39"/>
      <c r="EN56111" s="39"/>
      <c r="EO56111" s="39"/>
    </row>
    <row r="56112" spans="143:145" x14ac:dyDescent="0.2">
      <c r="EM56112" s="39"/>
      <c r="EN56112" s="39"/>
      <c r="EO56112" s="39"/>
    </row>
    <row r="56113" spans="143:145" x14ac:dyDescent="0.2">
      <c r="EM56113" s="39"/>
      <c r="EN56113" s="39"/>
      <c r="EO56113" s="39"/>
    </row>
    <row r="56114" spans="143:145" x14ac:dyDescent="0.2">
      <c r="EM56114" s="39"/>
      <c r="EN56114" s="39"/>
      <c r="EO56114" s="39"/>
    </row>
    <row r="56115" spans="143:145" x14ac:dyDescent="0.2">
      <c r="EM56115" s="39"/>
      <c r="EN56115" s="39"/>
      <c r="EO56115" s="39"/>
    </row>
    <row r="56116" spans="143:145" x14ac:dyDescent="0.2">
      <c r="EM56116" s="39"/>
      <c r="EN56116" s="39"/>
      <c r="EO56116" s="39"/>
    </row>
    <row r="56117" spans="143:145" x14ac:dyDescent="0.2">
      <c r="EM56117" s="39"/>
      <c r="EN56117" s="39"/>
      <c r="EO56117" s="39"/>
    </row>
    <row r="56118" spans="143:145" x14ac:dyDescent="0.2">
      <c r="EM56118" s="39"/>
      <c r="EN56118" s="39"/>
      <c r="EO56118" s="39"/>
    </row>
    <row r="56119" spans="143:145" x14ac:dyDescent="0.2">
      <c r="EM56119" s="39"/>
      <c r="EN56119" s="39"/>
      <c r="EO56119" s="39"/>
    </row>
    <row r="56120" spans="143:145" x14ac:dyDescent="0.2">
      <c r="EM56120" s="39"/>
      <c r="EN56120" s="39"/>
      <c r="EO56120" s="39"/>
    </row>
    <row r="56121" spans="143:145" x14ac:dyDescent="0.2">
      <c r="EM56121" s="39"/>
      <c r="EN56121" s="39"/>
      <c r="EO56121" s="39"/>
    </row>
    <row r="56122" spans="143:145" x14ac:dyDescent="0.2">
      <c r="EM56122" s="39"/>
      <c r="EN56122" s="39"/>
      <c r="EO56122" s="39"/>
    </row>
    <row r="56123" spans="143:145" x14ac:dyDescent="0.2">
      <c r="EM56123" s="39"/>
      <c r="EN56123" s="39"/>
      <c r="EO56123" s="39"/>
    </row>
    <row r="56124" spans="143:145" x14ac:dyDescent="0.2">
      <c r="EM56124" s="39"/>
      <c r="EN56124" s="39"/>
      <c r="EO56124" s="39"/>
    </row>
    <row r="56125" spans="143:145" x14ac:dyDescent="0.2">
      <c r="EM56125" s="39"/>
      <c r="EN56125" s="39"/>
      <c r="EO56125" s="39"/>
    </row>
    <row r="56126" spans="143:145" x14ac:dyDescent="0.2">
      <c r="EM56126" s="39"/>
      <c r="EN56126" s="39"/>
      <c r="EO56126" s="39"/>
    </row>
    <row r="56127" spans="143:145" x14ac:dyDescent="0.2">
      <c r="EM56127" s="39"/>
      <c r="EN56127" s="39"/>
      <c r="EO56127" s="39"/>
    </row>
    <row r="56128" spans="143:145" x14ac:dyDescent="0.2">
      <c r="EM56128" s="39"/>
      <c r="EN56128" s="39"/>
      <c r="EO56128" s="39"/>
    </row>
    <row r="56129" spans="143:145" x14ac:dyDescent="0.2">
      <c r="EM56129" s="39"/>
      <c r="EN56129" s="39"/>
      <c r="EO56129" s="39"/>
    </row>
    <row r="56130" spans="143:145" x14ac:dyDescent="0.2">
      <c r="EM56130" s="39"/>
      <c r="EN56130" s="39"/>
      <c r="EO56130" s="39"/>
    </row>
    <row r="56131" spans="143:145" x14ac:dyDescent="0.2">
      <c r="EM56131" s="39"/>
      <c r="EN56131" s="39"/>
      <c r="EO56131" s="39"/>
    </row>
    <row r="56132" spans="143:145" x14ac:dyDescent="0.2">
      <c r="EM56132" s="39"/>
      <c r="EN56132" s="39"/>
      <c r="EO56132" s="39"/>
    </row>
    <row r="56133" spans="143:145" x14ac:dyDescent="0.2">
      <c r="EM56133" s="39"/>
      <c r="EN56133" s="39"/>
      <c r="EO56133" s="39"/>
    </row>
    <row r="56134" spans="143:145" x14ac:dyDescent="0.2">
      <c r="EM56134" s="39"/>
      <c r="EN56134" s="39"/>
      <c r="EO56134" s="39"/>
    </row>
    <row r="56135" spans="143:145" x14ac:dyDescent="0.2">
      <c r="EM56135" s="39"/>
      <c r="EN56135" s="39"/>
      <c r="EO56135" s="39"/>
    </row>
    <row r="56136" spans="143:145" x14ac:dyDescent="0.2">
      <c r="EM56136" s="39"/>
      <c r="EN56136" s="39"/>
      <c r="EO56136" s="39"/>
    </row>
    <row r="56137" spans="143:145" x14ac:dyDescent="0.2">
      <c r="EM56137" s="39"/>
      <c r="EN56137" s="39"/>
      <c r="EO56137" s="39"/>
    </row>
    <row r="56138" spans="143:145" x14ac:dyDescent="0.2">
      <c r="EM56138" s="39"/>
      <c r="EN56138" s="39"/>
      <c r="EO56138" s="39"/>
    </row>
    <row r="56139" spans="143:145" x14ac:dyDescent="0.2">
      <c r="EM56139" s="39"/>
      <c r="EN56139" s="39"/>
      <c r="EO56139" s="39"/>
    </row>
    <row r="56140" spans="143:145" x14ac:dyDescent="0.2">
      <c r="EM56140" s="39"/>
      <c r="EN56140" s="39"/>
      <c r="EO56140" s="39"/>
    </row>
    <row r="56141" spans="143:145" x14ac:dyDescent="0.2">
      <c r="EM56141" s="39"/>
      <c r="EN56141" s="39"/>
      <c r="EO56141" s="39"/>
    </row>
    <row r="56142" spans="143:145" x14ac:dyDescent="0.2">
      <c r="EM56142" s="39"/>
      <c r="EN56142" s="39"/>
      <c r="EO56142" s="39"/>
    </row>
    <row r="56143" spans="143:145" x14ac:dyDescent="0.2">
      <c r="EM56143" s="39"/>
      <c r="EN56143" s="39"/>
      <c r="EO56143" s="39"/>
    </row>
    <row r="56144" spans="143:145" x14ac:dyDescent="0.2">
      <c r="EM56144" s="39"/>
      <c r="EN56144" s="39"/>
      <c r="EO56144" s="39"/>
    </row>
    <row r="56145" spans="143:145" x14ac:dyDescent="0.2">
      <c r="EM56145" s="39"/>
      <c r="EN56145" s="39"/>
      <c r="EO56145" s="39"/>
    </row>
    <row r="56146" spans="143:145" x14ac:dyDescent="0.2">
      <c r="EM56146" s="39"/>
      <c r="EN56146" s="39"/>
      <c r="EO56146" s="39"/>
    </row>
    <row r="56147" spans="143:145" x14ac:dyDescent="0.2">
      <c r="EM56147" s="39"/>
      <c r="EN56147" s="39"/>
      <c r="EO56147" s="39"/>
    </row>
    <row r="56148" spans="143:145" x14ac:dyDescent="0.2">
      <c r="EM56148" s="39"/>
      <c r="EN56148" s="39"/>
      <c r="EO56148" s="39"/>
    </row>
    <row r="56149" spans="143:145" x14ac:dyDescent="0.2">
      <c r="EM56149" s="39"/>
      <c r="EN56149" s="39"/>
      <c r="EO56149" s="39"/>
    </row>
    <row r="56150" spans="143:145" x14ac:dyDescent="0.2">
      <c r="EM56150" s="39"/>
      <c r="EN56150" s="39"/>
      <c r="EO56150" s="39"/>
    </row>
    <row r="56151" spans="143:145" x14ac:dyDescent="0.2">
      <c r="EM56151" s="39"/>
      <c r="EN56151" s="39"/>
      <c r="EO56151" s="39"/>
    </row>
    <row r="56152" spans="143:145" x14ac:dyDescent="0.2">
      <c r="EM56152" s="39"/>
      <c r="EN56152" s="39"/>
      <c r="EO56152" s="39"/>
    </row>
    <row r="56153" spans="143:145" x14ac:dyDescent="0.2">
      <c r="EM56153" s="39"/>
      <c r="EN56153" s="39"/>
      <c r="EO56153" s="39"/>
    </row>
    <row r="56154" spans="143:145" x14ac:dyDescent="0.2">
      <c r="EM56154" s="39"/>
      <c r="EN56154" s="39"/>
      <c r="EO56154" s="39"/>
    </row>
    <row r="56155" spans="143:145" x14ac:dyDescent="0.2">
      <c r="EM56155" s="39"/>
      <c r="EN56155" s="39"/>
      <c r="EO56155" s="39"/>
    </row>
    <row r="56156" spans="143:145" x14ac:dyDescent="0.2">
      <c r="EM56156" s="39"/>
      <c r="EN56156" s="39"/>
      <c r="EO56156" s="39"/>
    </row>
    <row r="56157" spans="143:145" x14ac:dyDescent="0.2">
      <c r="EM56157" s="39"/>
      <c r="EN56157" s="39"/>
      <c r="EO56157" s="39"/>
    </row>
    <row r="56158" spans="143:145" x14ac:dyDescent="0.2">
      <c r="EM56158" s="39"/>
      <c r="EN56158" s="39"/>
      <c r="EO56158" s="39"/>
    </row>
    <row r="56159" spans="143:145" x14ac:dyDescent="0.2">
      <c r="EM56159" s="39"/>
      <c r="EN56159" s="39"/>
      <c r="EO56159" s="39"/>
    </row>
    <row r="56160" spans="143:145" x14ac:dyDescent="0.2">
      <c r="EM56160" s="39"/>
      <c r="EN56160" s="39"/>
      <c r="EO56160" s="39"/>
    </row>
    <row r="56161" spans="143:145" x14ac:dyDescent="0.2">
      <c r="EM56161" s="39"/>
      <c r="EN56161" s="39"/>
      <c r="EO56161" s="39"/>
    </row>
    <row r="56162" spans="143:145" x14ac:dyDescent="0.2">
      <c r="EM56162" s="39"/>
      <c r="EN56162" s="39"/>
      <c r="EO56162" s="39"/>
    </row>
    <row r="56163" spans="143:145" x14ac:dyDescent="0.2">
      <c r="EM56163" s="39"/>
      <c r="EN56163" s="39"/>
      <c r="EO56163" s="39"/>
    </row>
    <row r="56164" spans="143:145" x14ac:dyDescent="0.2">
      <c r="EM56164" s="39"/>
      <c r="EN56164" s="39"/>
      <c r="EO56164" s="39"/>
    </row>
    <row r="56165" spans="143:145" x14ac:dyDescent="0.2">
      <c r="EM56165" s="39"/>
      <c r="EN56165" s="39"/>
      <c r="EO56165" s="39"/>
    </row>
    <row r="56166" spans="143:145" x14ac:dyDescent="0.2">
      <c r="EM56166" s="39"/>
      <c r="EN56166" s="39"/>
      <c r="EO56166" s="39"/>
    </row>
    <row r="56167" spans="143:145" x14ac:dyDescent="0.2">
      <c r="EM56167" s="39"/>
      <c r="EN56167" s="39"/>
      <c r="EO56167" s="39"/>
    </row>
    <row r="56168" spans="143:145" x14ac:dyDescent="0.2">
      <c r="EM56168" s="39"/>
      <c r="EN56168" s="39"/>
      <c r="EO56168" s="39"/>
    </row>
    <row r="56169" spans="143:145" x14ac:dyDescent="0.2">
      <c r="EM56169" s="39"/>
      <c r="EN56169" s="39"/>
      <c r="EO56169" s="39"/>
    </row>
    <row r="56170" spans="143:145" x14ac:dyDescent="0.2">
      <c r="EM56170" s="39"/>
      <c r="EN56170" s="39"/>
      <c r="EO56170" s="39"/>
    </row>
    <row r="56171" spans="143:145" x14ac:dyDescent="0.2">
      <c r="EM56171" s="39"/>
      <c r="EN56171" s="39"/>
      <c r="EO56171" s="39"/>
    </row>
    <row r="56172" spans="143:145" x14ac:dyDescent="0.2">
      <c r="EM56172" s="39"/>
      <c r="EN56172" s="39"/>
      <c r="EO56172" s="39"/>
    </row>
    <row r="56173" spans="143:145" x14ac:dyDescent="0.2">
      <c r="EM56173" s="39"/>
      <c r="EN56173" s="39"/>
      <c r="EO56173" s="39"/>
    </row>
    <row r="56174" spans="143:145" x14ac:dyDescent="0.2">
      <c r="EM56174" s="39"/>
      <c r="EN56174" s="39"/>
      <c r="EO56174" s="39"/>
    </row>
    <row r="56175" spans="143:145" x14ac:dyDescent="0.2">
      <c r="EM56175" s="39"/>
      <c r="EN56175" s="39"/>
      <c r="EO56175" s="39"/>
    </row>
    <row r="56176" spans="143:145" x14ac:dyDescent="0.2">
      <c r="EM56176" s="39"/>
      <c r="EN56176" s="39"/>
      <c r="EO56176" s="39"/>
    </row>
    <row r="56177" spans="143:145" x14ac:dyDescent="0.2">
      <c r="EM56177" s="39"/>
      <c r="EN56177" s="39"/>
      <c r="EO56177" s="39"/>
    </row>
    <row r="56178" spans="143:145" x14ac:dyDescent="0.2">
      <c r="EM56178" s="39"/>
      <c r="EN56178" s="39"/>
      <c r="EO56178" s="39"/>
    </row>
    <row r="56179" spans="143:145" x14ac:dyDescent="0.2">
      <c r="EM56179" s="39"/>
      <c r="EN56179" s="39"/>
      <c r="EO56179" s="39"/>
    </row>
    <row r="56180" spans="143:145" x14ac:dyDescent="0.2">
      <c r="EM56180" s="39"/>
      <c r="EN56180" s="39"/>
      <c r="EO56180" s="39"/>
    </row>
    <row r="56181" spans="143:145" x14ac:dyDescent="0.2">
      <c r="EM56181" s="39"/>
      <c r="EN56181" s="39"/>
      <c r="EO56181" s="39"/>
    </row>
    <row r="56182" spans="143:145" x14ac:dyDescent="0.2">
      <c r="EM56182" s="39"/>
      <c r="EN56182" s="39"/>
      <c r="EO56182" s="39"/>
    </row>
    <row r="56183" spans="143:145" x14ac:dyDescent="0.2">
      <c r="EM56183" s="39"/>
      <c r="EN56183" s="39"/>
      <c r="EO56183" s="39"/>
    </row>
    <row r="56184" spans="143:145" x14ac:dyDescent="0.2">
      <c r="EM56184" s="39"/>
      <c r="EN56184" s="39"/>
      <c r="EO56184" s="39"/>
    </row>
    <row r="56185" spans="143:145" x14ac:dyDescent="0.2">
      <c r="EM56185" s="39"/>
      <c r="EN56185" s="39"/>
      <c r="EO56185" s="39"/>
    </row>
    <row r="56186" spans="143:145" x14ac:dyDescent="0.2">
      <c r="EM56186" s="39"/>
      <c r="EN56186" s="39"/>
      <c r="EO56186" s="39"/>
    </row>
    <row r="56187" spans="143:145" x14ac:dyDescent="0.2">
      <c r="EM56187" s="39"/>
      <c r="EN56187" s="39"/>
      <c r="EO56187" s="39"/>
    </row>
    <row r="56188" spans="143:145" x14ac:dyDescent="0.2">
      <c r="EM56188" s="39"/>
      <c r="EN56188" s="39"/>
      <c r="EO56188" s="39"/>
    </row>
    <row r="56189" spans="143:145" x14ac:dyDescent="0.2">
      <c r="EM56189" s="39"/>
      <c r="EN56189" s="39"/>
      <c r="EO56189" s="39"/>
    </row>
    <row r="56190" spans="143:145" x14ac:dyDescent="0.2">
      <c r="EM56190" s="39"/>
      <c r="EN56190" s="39"/>
      <c r="EO56190" s="39"/>
    </row>
    <row r="56191" spans="143:145" x14ac:dyDescent="0.2">
      <c r="EM56191" s="39"/>
      <c r="EN56191" s="39"/>
      <c r="EO56191" s="39"/>
    </row>
    <row r="56192" spans="143:145" x14ac:dyDescent="0.2">
      <c r="EM56192" s="39"/>
      <c r="EN56192" s="39"/>
      <c r="EO56192" s="39"/>
    </row>
    <row r="56193" spans="143:145" x14ac:dyDescent="0.2">
      <c r="EM56193" s="39"/>
      <c r="EN56193" s="39"/>
      <c r="EO56193" s="39"/>
    </row>
    <row r="56194" spans="143:145" x14ac:dyDescent="0.2">
      <c r="EM56194" s="39"/>
      <c r="EN56194" s="39"/>
      <c r="EO56194" s="39"/>
    </row>
    <row r="56195" spans="143:145" x14ac:dyDescent="0.2">
      <c r="EM56195" s="39"/>
      <c r="EN56195" s="39"/>
      <c r="EO56195" s="39"/>
    </row>
    <row r="56196" spans="143:145" x14ac:dyDescent="0.2">
      <c r="EM56196" s="39"/>
      <c r="EN56196" s="39"/>
      <c r="EO56196" s="39"/>
    </row>
    <row r="56197" spans="143:145" x14ac:dyDescent="0.2">
      <c r="EM56197" s="39"/>
      <c r="EN56197" s="39"/>
      <c r="EO56197" s="39"/>
    </row>
    <row r="56198" spans="143:145" x14ac:dyDescent="0.2">
      <c r="EM56198" s="39"/>
      <c r="EN56198" s="39"/>
      <c r="EO56198" s="39"/>
    </row>
    <row r="56199" spans="143:145" x14ac:dyDescent="0.2">
      <c r="EM56199" s="39"/>
      <c r="EN56199" s="39"/>
      <c r="EO56199" s="39"/>
    </row>
    <row r="56200" spans="143:145" x14ac:dyDescent="0.2">
      <c r="EM56200" s="39"/>
      <c r="EN56200" s="39"/>
      <c r="EO56200" s="39"/>
    </row>
    <row r="56201" spans="143:145" x14ac:dyDescent="0.2">
      <c r="EM56201" s="39"/>
      <c r="EN56201" s="39"/>
      <c r="EO56201" s="39"/>
    </row>
    <row r="56202" spans="143:145" x14ac:dyDescent="0.2">
      <c r="EM56202" s="39"/>
      <c r="EN56202" s="39"/>
      <c r="EO56202" s="39"/>
    </row>
    <row r="56203" spans="143:145" x14ac:dyDescent="0.2">
      <c r="EM56203" s="39"/>
      <c r="EN56203" s="39"/>
      <c r="EO56203" s="39"/>
    </row>
    <row r="56204" spans="143:145" x14ac:dyDescent="0.2">
      <c r="EM56204" s="39"/>
      <c r="EN56204" s="39"/>
      <c r="EO56204" s="39"/>
    </row>
    <row r="56205" spans="143:145" x14ac:dyDescent="0.2">
      <c r="EM56205" s="39"/>
      <c r="EN56205" s="39"/>
      <c r="EO56205" s="39"/>
    </row>
    <row r="56206" spans="143:145" x14ac:dyDescent="0.2">
      <c r="EM56206" s="39"/>
      <c r="EN56206" s="39"/>
      <c r="EO56206" s="39"/>
    </row>
    <row r="56207" spans="143:145" x14ac:dyDescent="0.2">
      <c r="EM56207" s="39"/>
      <c r="EN56207" s="39"/>
      <c r="EO56207" s="39"/>
    </row>
    <row r="56208" spans="143:145" x14ac:dyDescent="0.2">
      <c r="EM56208" s="39"/>
      <c r="EN56208" s="39"/>
      <c r="EO56208" s="39"/>
    </row>
    <row r="56209" spans="143:145" x14ac:dyDescent="0.2">
      <c r="EM56209" s="39"/>
      <c r="EN56209" s="39"/>
      <c r="EO56209" s="39"/>
    </row>
    <row r="56210" spans="143:145" x14ac:dyDescent="0.2">
      <c r="EM56210" s="39"/>
      <c r="EN56210" s="39"/>
      <c r="EO56210" s="39"/>
    </row>
    <row r="56211" spans="143:145" x14ac:dyDescent="0.2">
      <c r="EM56211" s="39"/>
      <c r="EN56211" s="39"/>
      <c r="EO56211" s="39"/>
    </row>
    <row r="56212" spans="143:145" x14ac:dyDescent="0.2">
      <c r="EM56212" s="39"/>
      <c r="EN56212" s="39"/>
      <c r="EO56212" s="39"/>
    </row>
    <row r="56213" spans="143:145" x14ac:dyDescent="0.2">
      <c r="EM56213" s="39"/>
      <c r="EN56213" s="39"/>
      <c r="EO56213" s="39"/>
    </row>
    <row r="56214" spans="143:145" x14ac:dyDescent="0.2">
      <c r="EM56214" s="39"/>
      <c r="EN56214" s="39"/>
      <c r="EO56214" s="39"/>
    </row>
    <row r="56215" spans="143:145" x14ac:dyDescent="0.2">
      <c r="EM56215" s="39"/>
      <c r="EN56215" s="39"/>
      <c r="EO56215" s="39"/>
    </row>
    <row r="56216" spans="143:145" x14ac:dyDescent="0.2">
      <c r="EM56216" s="39"/>
      <c r="EN56216" s="39"/>
      <c r="EO56216" s="39"/>
    </row>
    <row r="56217" spans="143:145" x14ac:dyDescent="0.2">
      <c r="EM56217" s="39"/>
      <c r="EN56217" s="39"/>
      <c r="EO56217" s="39"/>
    </row>
    <row r="56218" spans="143:145" x14ac:dyDescent="0.2">
      <c r="EM56218" s="39"/>
      <c r="EN56218" s="39"/>
      <c r="EO56218" s="39"/>
    </row>
    <row r="56219" spans="143:145" x14ac:dyDescent="0.2">
      <c r="EM56219" s="39"/>
      <c r="EN56219" s="39"/>
      <c r="EO56219" s="39"/>
    </row>
    <row r="56220" spans="143:145" x14ac:dyDescent="0.2">
      <c r="EM56220" s="39"/>
      <c r="EN56220" s="39"/>
      <c r="EO56220" s="39"/>
    </row>
    <row r="56221" spans="143:145" x14ac:dyDescent="0.2">
      <c r="EM56221" s="39"/>
      <c r="EN56221" s="39"/>
      <c r="EO56221" s="39"/>
    </row>
    <row r="56222" spans="143:145" x14ac:dyDescent="0.2">
      <c r="EM56222" s="39"/>
      <c r="EN56222" s="39"/>
      <c r="EO56222" s="39"/>
    </row>
    <row r="56223" spans="143:145" x14ac:dyDescent="0.2">
      <c r="EM56223" s="39"/>
      <c r="EN56223" s="39"/>
      <c r="EO56223" s="39"/>
    </row>
    <row r="56224" spans="143:145" x14ac:dyDescent="0.2">
      <c r="EM56224" s="39"/>
      <c r="EN56224" s="39"/>
      <c r="EO56224" s="39"/>
    </row>
    <row r="56225" spans="143:145" x14ac:dyDescent="0.2">
      <c r="EM56225" s="39"/>
      <c r="EN56225" s="39"/>
      <c r="EO56225" s="39"/>
    </row>
    <row r="56226" spans="143:145" x14ac:dyDescent="0.2">
      <c r="EM56226" s="39"/>
      <c r="EN56226" s="39"/>
      <c r="EO56226" s="39"/>
    </row>
    <row r="56227" spans="143:145" x14ac:dyDescent="0.2">
      <c r="EM56227" s="39"/>
      <c r="EN56227" s="39"/>
      <c r="EO56227" s="39"/>
    </row>
    <row r="56228" spans="143:145" x14ac:dyDescent="0.2">
      <c r="EM56228" s="39"/>
      <c r="EN56228" s="39"/>
      <c r="EO56228" s="39"/>
    </row>
    <row r="56229" spans="143:145" x14ac:dyDescent="0.2">
      <c r="EM56229" s="39"/>
      <c r="EN56229" s="39"/>
      <c r="EO56229" s="39"/>
    </row>
    <row r="56230" spans="143:145" x14ac:dyDescent="0.2">
      <c r="EM56230" s="39"/>
      <c r="EN56230" s="39"/>
      <c r="EO56230" s="39"/>
    </row>
    <row r="56231" spans="143:145" x14ac:dyDescent="0.2">
      <c r="EM56231" s="39"/>
      <c r="EN56231" s="39"/>
      <c r="EO56231" s="39"/>
    </row>
    <row r="56232" spans="143:145" x14ac:dyDescent="0.2">
      <c r="EM56232" s="39"/>
      <c r="EN56232" s="39"/>
      <c r="EO56232" s="39"/>
    </row>
    <row r="56233" spans="143:145" x14ac:dyDescent="0.2">
      <c r="EM56233" s="39"/>
      <c r="EN56233" s="39"/>
      <c r="EO56233" s="39"/>
    </row>
    <row r="56234" spans="143:145" x14ac:dyDescent="0.2">
      <c r="EM56234" s="39"/>
      <c r="EN56234" s="39"/>
      <c r="EO56234" s="39"/>
    </row>
    <row r="56235" spans="143:145" x14ac:dyDescent="0.2">
      <c r="EM56235" s="39"/>
      <c r="EN56235" s="39"/>
      <c r="EO56235" s="39"/>
    </row>
    <row r="56236" spans="143:145" x14ac:dyDescent="0.2">
      <c r="EM56236" s="39"/>
      <c r="EN56236" s="39"/>
      <c r="EO56236" s="39"/>
    </row>
    <row r="56237" spans="143:145" x14ac:dyDescent="0.2">
      <c r="EM56237" s="39"/>
      <c r="EN56237" s="39"/>
      <c r="EO56237" s="39"/>
    </row>
    <row r="56238" spans="143:145" x14ac:dyDescent="0.2">
      <c r="EM56238" s="39"/>
      <c r="EN56238" s="39"/>
      <c r="EO56238" s="39"/>
    </row>
    <row r="56239" spans="143:145" x14ac:dyDescent="0.2">
      <c r="EM56239" s="39"/>
      <c r="EN56239" s="39"/>
      <c r="EO56239" s="39"/>
    </row>
    <row r="56240" spans="143:145" x14ac:dyDescent="0.2">
      <c r="EM56240" s="39"/>
      <c r="EN56240" s="39"/>
      <c r="EO56240" s="39"/>
    </row>
    <row r="56241" spans="143:145" x14ac:dyDescent="0.2">
      <c r="EM56241" s="39"/>
      <c r="EN56241" s="39"/>
      <c r="EO56241" s="39"/>
    </row>
    <row r="56242" spans="143:145" x14ac:dyDescent="0.2">
      <c r="EM56242" s="39"/>
      <c r="EN56242" s="39"/>
      <c r="EO56242" s="39"/>
    </row>
    <row r="56243" spans="143:145" x14ac:dyDescent="0.2">
      <c r="EM56243" s="39"/>
      <c r="EN56243" s="39"/>
      <c r="EO56243" s="39"/>
    </row>
    <row r="56244" spans="143:145" x14ac:dyDescent="0.2">
      <c r="EM56244" s="39"/>
      <c r="EN56244" s="39"/>
      <c r="EO56244" s="39"/>
    </row>
    <row r="56245" spans="143:145" x14ac:dyDescent="0.2">
      <c r="EM56245" s="39"/>
      <c r="EN56245" s="39"/>
      <c r="EO56245" s="39"/>
    </row>
    <row r="56246" spans="143:145" x14ac:dyDescent="0.2">
      <c r="EM56246" s="39"/>
      <c r="EN56246" s="39"/>
      <c r="EO56246" s="39"/>
    </row>
    <row r="56247" spans="143:145" x14ac:dyDescent="0.2">
      <c r="EM56247" s="39"/>
      <c r="EN56247" s="39"/>
      <c r="EO56247" s="39"/>
    </row>
    <row r="56248" spans="143:145" x14ac:dyDescent="0.2">
      <c r="EM56248" s="39"/>
      <c r="EN56248" s="39"/>
      <c r="EO56248" s="39"/>
    </row>
    <row r="56249" spans="143:145" x14ac:dyDescent="0.2">
      <c r="EM56249" s="39"/>
      <c r="EN56249" s="39"/>
      <c r="EO56249" s="39"/>
    </row>
    <row r="56250" spans="143:145" x14ac:dyDescent="0.2">
      <c r="EM56250" s="39"/>
      <c r="EN56250" s="39"/>
      <c r="EO56250" s="39"/>
    </row>
    <row r="56251" spans="143:145" x14ac:dyDescent="0.2">
      <c r="EM56251" s="39"/>
      <c r="EN56251" s="39"/>
      <c r="EO56251" s="39"/>
    </row>
    <row r="56252" spans="143:145" x14ac:dyDescent="0.2">
      <c r="EM56252" s="39"/>
      <c r="EN56252" s="39"/>
      <c r="EO56252" s="39"/>
    </row>
    <row r="56253" spans="143:145" x14ac:dyDescent="0.2">
      <c r="EM56253" s="39"/>
      <c r="EN56253" s="39"/>
      <c r="EO56253" s="39"/>
    </row>
    <row r="56254" spans="143:145" x14ac:dyDescent="0.2">
      <c r="EM56254" s="39"/>
      <c r="EN56254" s="39"/>
      <c r="EO56254" s="39"/>
    </row>
    <row r="56255" spans="143:145" x14ac:dyDescent="0.2">
      <c r="EM56255" s="39"/>
      <c r="EN56255" s="39"/>
      <c r="EO56255" s="39"/>
    </row>
    <row r="56256" spans="143:145" x14ac:dyDescent="0.2">
      <c r="EM56256" s="39"/>
      <c r="EN56256" s="39"/>
      <c r="EO56256" s="39"/>
    </row>
    <row r="56257" spans="143:145" x14ac:dyDescent="0.2">
      <c r="EM56257" s="39"/>
      <c r="EN56257" s="39"/>
      <c r="EO56257" s="39"/>
    </row>
    <row r="56258" spans="143:145" x14ac:dyDescent="0.2">
      <c r="EM56258" s="39"/>
      <c r="EN56258" s="39"/>
      <c r="EO56258" s="39"/>
    </row>
    <row r="56259" spans="143:145" x14ac:dyDescent="0.2">
      <c r="EM56259" s="39"/>
      <c r="EN56259" s="39"/>
      <c r="EO56259" s="39"/>
    </row>
    <row r="56260" spans="143:145" x14ac:dyDescent="0.2">
      <c r="EM56260" s="39"/>
      <c r="EN56260" s="39"/>
      <c r="EO56260" s="39"/>
    </row>
    <row r="56261" spans="143:145" x14ac:dyDescent="0.2">
      <c r="EM56261" s="39"/>
      <c r="EN56261" s="39"/>
      <c r="EO56261" s="39"/>
    </row>
    <row r="56262" spans="143:145" x14ac:dyDescent="0.2">
      <c r="EM56262" s="39"/>
      <c r="EN56262" s="39"/>
      <c r="EO56262" s="39"/>
    </row>
    <row r="56263" spans="143:145" x14ac:dyDescent="0.2">
      <c r="EM56263" s="39"/>
      <c r="EN56263" s="39"/>
      <c r="EO56263" s="39"/>
    </row>
    <row r="56264" spans="143:145" x14ac:dyDescent="0.2">
      <c r="EM56264" s="39"/>
      <c r="EN56264" s="39"/>
      <c r="EO56264" s="39"/>
    </row>
    <row r="56265" spans="143:145" x14ac:dyDescent="0.2">
      <c r="EM56265" s="39"/>
      <c r="EN56265" s="39"/>
      <c r="EO56265" s="39"/>
    </row>
    <row r="56266" spans="143:145" x14ac:dyDescent="0.2">
      <c r="EM56266" s="39"/>
      <c r="EN56266" s="39"/>
      <c r="EO56266" s="39"/>
    </row>
    <row r="56267" spans="143:145" x14ac:dyDescent="0.2">
      <c r="EM56267" s="39"/>
      <c r="EN56267" s="39"/>
      <c r="EO56267" s="39"/>
    </row>
    <row r="56268" spans="143:145" x14ac:dyDescent="0.2">
      <c r="EM56268" s="39"/>
      <c r="EN56268" s="39"/>
      <c r="EO56268" s="39"/>
    </row>
    <row r="56269" spans="143:145" x14ac:dyDescent="0.2">
      <c r="EM56269" s="39"/>
      <c r="EN56269" s="39"/>
      <c r="EO56269" s="39"/>
    </row>
    <row r="56270" spans="143:145" x14ac:dyDescent="0.2">
      <c r="EM56270" s="39"/>
      <c r="EN56270" s="39"/>
      <c r="EO56270" s="39"/>
    </row>
    <row r="56271" spans="143:145" x14ac:dyDescent="0.2">
      <c r="EM56271" s="39"/>
      <c r="EN56271" s="39"/>
      <c r="EO56271" s="39"/>
    </row>
    <row r="56272" spans="143:145" x14ac:dyDescent="0.2">
      <c r="EM56272" s="39"/>
      <c r="EN56272" s="39"/>
      <c r="EO56272" s="39"/>
    </row>
    <row r="56273" spans="143:145" x14ac:dyDescent="0.2">
      <c r="EM56273" s="39"/>
      <c r="EN56273" s="39"/>
      <c r="EO56273" s="39"/>
    </row>
    <row r="56274" spans="143:145" x14ac:dyDescent="0.2">
      <c r="EM56274" s="39"/>
      <c r="EN56274" s="39"/>
      <c r="EO56274" s="39"/>
    </row>
    <row r="56275" spans="143:145" x14ac:dyDescent="0.2">
      <c r="EM56275" s="39"/>
      <c r="EN56275" s="39"/>
      <c r="EO56275" s="39"/>
    </row>
    <row r="56276" spans="143:145" x14ac:dyDescent="0.2">
      <c r="EM56276" s="39"/>
      <c r="EN56276" s="39"/>
      <c r="EO56276" s="39"/>
    </row>
    <row r="56277" spans="143:145" x14ac:dyDescent="0.2">
      <c r="EM56277" s="39"/>
      <c r="EN56277" s="39"/>
      <c r="EO56277" s="39"/>
    </row>
    <row r="56278" spans="143:145" x14ac:dyDescent="0.2">
      <c r="EM56278" s="39"/>
      <c r="EN56278" s="39"/>
      <c r="EO56278" s="39"/>
    </row>
    <row r="56279" spans="143:145" x14ac:dyDescent="0.2">
      <c r="EM56279" s="39"/>
      <c r="EN56279" s="39"/>
      <c r="EO56279" s="39"/>
    </row>
    <row r="56280" spans="143:145" x14ac:dyDescent="0.2">
      <c r="EM56280" s="39"/>
      <c r="EN56280" s="39"/>
      <c r="EO56280" s="39"/>
    </row>
    <row r="56281" spans="143:145" x14ac:dyDescent="0.2">
      <c r="EM56281" s="39"/>
      <c r="EN56281" s="39"/>
      <c r="EO56281" s="39"/>
    </row>
    <row r="56282" spans="143:145" x14ac:dyDescent="0.2">
      <c r="EM56282" s="39"/>
      <c r="EN56282" s="39"/>
      <c r="EO56282" s="39"/>
    </row>
    <row r="56283" spans="143:145" x14ac:dyDescent="0.2">
      <c r="EM56283" s="39"/>
      <c r="EN56283" s="39"/>
      <c r="EO56283" s="39"/>
    </row>
    <row r="56284" spans="143:145" x14ac:dyDescent="0.2">
      <c r="EM56284" s="39"/>
      <c r="EN56284" s="39"/>
      <c r="EO56284" s="39"/>
    </row>
    <row r="56285" spans="143:145" x14ac:dyDescent="0.2">
      <c r="EM56285" s="39"/>
      <c r="EN56285" s="39"/>
      <c r="EO56285" s="39"/>
    </row>
    <row r="56286" spans="143:145" x14ac:dyDescent="0.2">
      <c r="EM56286" s="39"/>
      <c r="EN56286" s="39"/>
      <c r="EO56286" s="39"/>
    </row>
    <row r="56287" spans="143:145" x14ac:dyDescent="0.2">
      <c r="EM56287" s="39"/>
      <c r="EN56287" s="39"/>
      <c r="EO56287" s="39"/>
    </row>
    <row r="56288" spans="143:145" x14ac:dyDescent="0.2">
      <c r="EM56288" s="39"/>
      <c r="EN56288" s="39"/>
      <c r="EO56288" s="39"/>
    </row>
    <row r="56289" spans="143:145" x14ac:dyDescent="0.2">
      <c r="EM56289" s="39"/>
      <c r="EN56289" s="39"/>
      <c r="EO56289" s="39"/>
    </row>
    <row r="56290" spans="143:145" x14ac:dyDescent="0.2">
      <c r="EM56290" s="39"/>
      <c r="EN56290" s="39"/>
      <c r="EO56290" s="39"/>
    </row>
    <row r="56291" spans="143:145" x14ac:dyDescent="0.2">
      <c r="EM56291" s="39"/>
      <c r="EN56291" s="39"/>
      <c r="EO56291" s="39"/>
    </row>
    <row r="56292" spans="143:145" x14ac:dyDescent="0.2">
      <c r="EM56292" s="39"/>
      <c r="EN56292" s="39"/>
      <c r="EO56292" s="39"/>
    </row>
    <row r="56293" spans="143:145" x14ac:dyDescent="0.2">
      <c r="EM56293" s="39"/>
      <c r="EN56293" s="39"/>
      <c r="EO56293" s="39"/>
    </row>
    <row r="56294" spans="143:145" x14ac:dyDescent="0.2">
      <c r="EM56294" s="39"/>
      <c r="EN56294" s="39"/>
      <c r="EO56294" s="39"/>
    </row>
    <row r="56295" spans="143:145" x14ac:dyDescent="0.2">
      <c r="EM56295" s="39"/>
      <c r="EN56295" s="39"/>
      <c r="EO56295" s="39"/>
    </row>
    <row r="56296" spans="143:145" x14ac:dyDescent="0.2">
      <c r="EM56296" s="39"/>
      <c r="EN56296" s="39"/>
      <c r="EO56296" s="39"/>
    </row>
    <row r="56297" spans="143:145" x14ac:dyDescent="0.2">
      <c r="EM56297" s="39"/>
      <c r="EN56297" s="39"/>
      <c r="EO56297" s="39"/>
    </row>
    <row r="56298" spans="143:145" x14ac:dyDescent="0.2">
      <c r="EM56298" s="39"/>
      <c r="EN56298" s="39"/>
      <c r="EO56298" s="39"/>
    </row>
    <row r="56299" spans="143:145" x14ac:dyDescent="0.2">
      <c r="EM56299" s="39"/>
      <c r="EN56299" s="39"/>
      <c r="EO56299" s="39"/>
    </row>
    <row r="56300" spans="143:145" x14ac:dyDescent="0.2">
      <c r="EM56300" s="39"/>
      <c r="EN56300" s="39"/>
      <c r="EO56300" s="39"/>
    </row>
    <row r="56301" spans="143:145" x14ac:dyDescent="0.2">
      <c r="EM56301" s="39"/>
      <c r="EN56301" s="39"/>
      <c r="EO56301" s="39"/>
    </row>
    <row r="56302" spans="143:145" x14ac:dyDescent="0.2">
      <c r="EM56302" s="39"/>
      <c r="EN56302" s="39"/>
      <c r="EO56302" s="39"/>
    </row>
    <row r="56303" spans="143:145" x14ac:dyDescent="0.2">
      <c r="EM56303" s="39"/>
      <c r="EN56303" s="39"/>
      <c r="EO56303" s="39"/>
    </row>
    <row r="56304" spans="143:145" x14ac:dyDescent="0.2">
      <c r="EM56304" s="39"/>
      <c r="EN56304" s="39"/>
      <c r="EO56304" s="39"/>
    </row>
    <row r="56305" spans="143:145" x14ac:dyDescent="0.2">
      <c r="EM56305" s="39"/>
      <c r="EN56305" s="39"/>
      <c r="EO56305" s="39"/>
    </row>
    <row r="56306" spans="143:145" x14ac:dyDescent="0.2">
      <c r="EM56306" s="39"/>
      <c r="EN56306" s="39"/>
      <c r="EO56306" s="39"/>
    </row>
    <row r="56307" spans="143:145" x14ac:dyDescent="0.2">
      <c r="EM56307" s="39"/>
      <c r="EN56307" s="39"/>
      <c r="EO56307" s="39"/>
    </row>
    <row r="56308" spans="143:145" x14ac:dyDescent="0.2">
      <c r="EM56308" s="39"/>
      <c r="EN56308" s="39"/>
      <c r="EO56308" s="39"/>
    </row>
    <row r="56309" spans="143:145" x14ac:dyDescent="0.2">
      <c r="EM56309" s="39"/>
      <c r="EN56309" s="39"/>
      <c r="EO56309" s="39"/>
    </row>
    <row r="56310" spans="143:145" x14ac:dyDescent="0.2">
      <c r="EM56310" s="39"/>
      <c r="EN56310" s="39"/>
      <c r="EO56310" s="39"/>
    </row>
    <row r="56311" spans="143:145" x14ac:dyDescent="0.2">
      <c r="EM56311" s="39"/>
      <c r="EN56311" s="39"/>
      <c r="EO56311" s="39"/>
    </row>
    <row r="56312" spans="143:145" x14ac:dyDescent="0.2">
      <c r="EM56312" s="39"/>
      <c r="EN56312" s="39"/>
      <c r="EO56312" s="39"/>
    </row>
    <row r="56313" spans="143:145" x14ac:dyDescent="0.2">
      <c r="EM56313" s="39"/>
      <c r="EN56313" s="39"/>
      <c r="EO56313" s="39"/>
    </row>
    <row r="56314" spans="143:145" x14ac:dyDescent="0.2">
      <c r="EM56314" s="39"/>
      <c r="EN56314" s="39"/>
      <c r="EO56314" s="39"/>
    </row>
    <row r="56315" spans="143:145" x14ac:dyDescent="0.2">
      <c r="EM56315" s="39"/>
      <c r="EN56315" s="39"/>
      <c r="EO56315" s="39"/>
    </row>
    <row r="56316" spans="143:145" x14ac:dyDescent="0.2">
      <c r="EM56316" s="39"/>
      <c r="EN56316" s="39"/>
      <c r="EO56316" s="39"/>
    </row>
    <row r="56317" spans="143:145" x14ac:dyDescent="0.2">
      <c r="EM56317" s="39"/>
      <c r="EN56317" s="39"/>
      <c r="EO56317" s="39"/>
    </row>
    <row r="56318" spans="143:145" x14ac:dyDescent="0.2">
      <c r="EM56318" s="39"/>
      <c r="EN56318" s="39"/>
      <c r="EO56318" s="39"/>
    </row>
    <row r="56319" spans="143:145" x14ac:dyDescent="0.2">
      <c r="EM56319" s="39"/>
      <c r="EN56319" s="39"/>
      <c r="EO56319" s="39"/>
    </row>
    <row r="56320" spans="143:145" x14ac:dyDescent="0.2">
      <c r="EM56320" s="39"/>
      <c r="EN56320" s="39"/>
      <c r="EO56320" s="39"/>
    </row>
    <row r="56321" spans="143:145" x14ac:dyDescent="0.2">
      <c r="EM56321" s="39"/>
      <c r="EN56321" s="39"/>
      <c r="EO56321" s="39"/>
    </row>
    <row r="56322" spans="143:145" x14ac:dyDescent="0.2">
      <c r="EM56322" s="39"/>
      <c r="EN56322" s="39"/>
      <c r="EO56322" s="39"/>
    </row>
    <row r="56323" spans="143:145" x14ac:dyDescent="0.2">
      <c r="EM56323" s="39"/>
      <c r="EN56323" s="39"/>
      <c r="EO56323" s="39"/>
    </row>
    <row r="56324" spans="143:145" x14ac:dyDescent="0.2">
      <c r="EM56324" s="39"/>
      <c r="EN56324" s="39"/>
      <c r="EO56324" s="39"/>
    </row>
    <row r="56325" spans="143:145" x14ac:dyDescent="0.2">
      <c r="EM56325" s="39"/>
      <c r="EN56325" s="39"/>
      <c r="EO56325" s="39"/>
    </row>
    <row r="56326" spans="143:145" x14ac:dyDescent="0.2">
      <c r="EM56326" s="39"/>
      <c r="EN56326" s="39"/>
      <c r="EO56326" s="39"/>
    </row>
    <row r="56327" spans="143:145" x14ac:dyDescent="0.2">
      <c r="EM56327" s="39"/>
      <c r="EN56327" s="39"/>
      <c r="EO56327" s="39"/>
    </row>
    <row r="56328" spans="143:145" x14ac:dyDescent="0.2">
      <c r="EM56328" s="39"/>
      <c r="EN56328" s="39"/>
      <c r="EO56328" s="39"/>
    </row>
    <row r="56329" spans="143:145" x14ac:dyDescent="0.2">
      <c r="EM56329" s="39"/>
      <c r="EN56329" s="39"/>
      <c r="EO56329" s="39"/>
    </row>
    <row r="56330" spans="143:145" x14ac:dyDescent="0.2">
      <c r="EM56330" s="39"/>
      <c r="EN56330" s="39"/>
      <c r="EO56330" s="39"/>
    </row>
    <row r="56331" spans="143:145" x14ac:dyDescent="0.2">
      <c r="EM56331" s="39"/>
      <c r="EN56331" s="39"/>
      <c r="EO56331" s="39"/>
    </row>
    <row r="56332" spans="143:145" x14ac:dyDescent="0.2">
      <c r="EM56332" s="39"/>
      <c r="EN56332" s="39"/>
      <c r="EO56332" s="39"/>
    </row>
    <row r="56333" spans="143:145" x14ac:dyDescent="0.2">
      <c r="EM56333" s="39"/>
      <c r="EN56333" s="39"/>
      <c r="EO56333" s="39"/>
    </row>
    <row r="56334" spans="143:145" x14ac:dyDescent="0.2">
      <c r="EM56334" s="39"/>
      <c r="EN56334" s="39"/>
      <c r="EO56334" s="39"/>
    </row>
    <row r="56335" spans="143:145" x14ac:dyDescent="0.2">
      <c r="EM56335" s="39"/>
      <c r="EN56335" s="39"/>
      <c r="EO56335" s="39"/>
    </row>
    <row r="56336" spans="143:145" x14ac:dyDescent="0.2">
      <c r="EM56336" s="39"/>
      <c r="EN56336" s="39"/>
      <c r="EO56336" s="39"/>
    </row>
    <row r="56337" spans="143:145" x14ac:dyDescent="0.2">
      <c r="EM56337" s="39"/>
      <c r="EN56337" s="39"/>
      <c r="EO56337" s="39"/>
    </row>
    <row r="56338" spans="143:145" x14ac:dyDescent="0.2">
      <c r="EM56338" s="39"/>
      <c r="EN56338" s="39"/>
      <c r="EO56338" s="39"/>
    </row>
    <row r="56339" spans="143:145" x14ac:dyDescent="0.2">
      <c r="EM56339" s="39"/>
      <c r="EN56339" s="39"/>
      <c r="EO56339" s="39"/>
    </row>
    <row r="56340" spans="143:145" x14ac:dyDescent="0.2">
      <c r="EM56340" s="39"/>
      <c r="EN56340" s="39"/>
      <c r="EO56340" s="39"/>
    </row>
    <row r="56341" spans="143:145" x14ac:dyDescent="0.2">
      <c r="EM56341" s="39"/>
      <c r="EN56341" s="39"/>
      <c r="EO56341" s="39"/>
    </row>
    <row r="56342" spans="143:145" x14ac:dyDescent="0.2">
      <c r="EM56342" s="39"/>
      <c r="EN56342" s="39"/>
      <c r="EO56342" s="39"/>
    </row>
    <row r="56343" spans="143:145" x14ac:dyDescent="0.2">
      <c r="EM56343" s="39"/>
      <c r="EN56343" s="39"/>
      <c r="EO56343" s="39"/>
    </row>
    <row r="56344" spans="143:145" x14ac:dyDescent="0.2">
      <c r="EM56344" s="39"/>
      <c r="EN56344" s="39"/>
      <c r="EO56344" s="39"/>
    </row>
    <row r="56345" spans="143:145" x14ac:dyDescent="0.2">
      <c r="EM56345" s="39"/>
      <c r="EN56345" s="39"/>
      <c r="EO56345" s="39"/>
    </row>
    <row r="56346" spans="143:145" x14ac:dyDescent="0.2">
      <c r="EM56346" s="39"/>
      <c r="EN56346" s="39"/>
      <c r="EO56346" s="39"/>
    </row>
    <row r="56347" spans="143:145" x14ac:dyDescent="0.2">
      <c r="EM56347" s="39"/>
      <c r="EN56347" s="39"/>
      <c r="EO56347" s="39"/>
    </row>
    <row r="56348" spans="143:145" x14ac:dyDescent="0.2">
      <c r="EM56348" s="39"/>
      <c r="EN56348" s="39"/>
      <c r="EO56348" s="39"/>
    </row>
    <row r="56349" spans="143:145" x14ac:dyDescent="0.2">
      <c r="EM56349" s="39"/>
      <c r="EN56349" s="39"/>
      <c r="EO56349" s="39"/>
    </row>
    <row r="56350" spans="143:145" x14ac:dyDescent="0.2">
      <c r="EM56350" s="39"/>
      <c r="EN56350" s="39"/>
      <c r="EO56350" s="39"/>
    </row>
    <row r="56351" spans="143:145" x14ac:dyDescent="0.2">
      <c r="EM56351" s="39"/>
      <c r="EN56351" s="39"/>
      <c r="EO56351" s="39"/>
    </row>
    <row r="56352" spans="143:145" x14ac:dyDescent="0.2">
      <c r="EM56352" s="39"/>
      <c r="EN56352" s="39"/>
      <c r="EO56352" s="39"/>
    </row>
    <row r="56353" spans="143:145" x14ac:dyDescent="0.2">
      <c r="EM56353" s="39"/>
      <c r="EN56353" s="39"/>
      <c r="EO56353" s="39"/>
    </row>
    <row r="56354" spans="143:145" x14ac:dyDescent="0.2">
      <c r="EM56354" s="39"/>
      <c r="EN56354" s="39"/>
      <c r="EO56354" s="39"/>
    </row>
    <row r="56355" spans="143:145" x14ac:dyDescent="0.2">
      <c r="EM56355" s="39"/>
      <c r="EN56355" s="39"/>
      <c r="EO56355" s="39"/>
    </row>
    <row r="56356" spans="143:145" x14ac:dyDescent="0.2">
      <c r="EM56356" s="39"/>
      <c r="EN56356" s="39"/>
      <c r="EO56356" s="39"/>
    </row>
    <row r="56357" spans="143:145" x14ac:dyDescent="0.2">
      <c r="EM56357" s="39"/>
      <c r="EN56357" s="39"/>
      <c r="EO56357" s="39"/>
    </row>
    <row r="56358" spans="143:145" x14ac:dyDescent="0.2">
      <c r="EM56358" s="39"/>
      <c r="EN56358" s="39"/>
      <c r="EO56358" s="39"/>
    </row>
    <row r="56359" spans="143:145" x14ac:dyDescent="0.2">
      <c r="EM56359" s="39"/>
      <c r="EN56359" s="39"/>
      <c r="EO56359" s="39"/>
    </row>
    <row r="56360" spans="143:145" x14ac:dyDescent="0.2">
      <c r="EM56360" s="39"/>
      <c r="EN56360" s="39"/>
      <c r="EO56360" s="39"/>
    </row>
    <row r="56361" spans="143:145" x14ac:dyDescent="0.2">
      <c r="EM56361" s="39"/>
      <c r="EN56361" s="39"/>
      <c r="EO56361" s="39"/>
    </row>
    <row r="56362" spans="143:145" x14ac:dyDescent="0.2">
      <c r="EM56362" s="39"/>
      <c r="EN56362" s="39"/>
      <c r="EO56362" s="39"/>
    </row>
    <row r="56363" spans="143:145" x14ac:dyDescent="0.2">
      <c r="EM56363" s="39"/>
      <c r="EN56363" s="39"/>
      <c r="EO56363" s="39"/>
    </row>
    <row r="56364" spans="143:145" x14ac:dyDescent="0.2">
      <c r="EM56364" s="39"/>
      <c r="EN56364" s="39"/>
      <c r="EO56364" s="39"/>
    </row>
    <row r="56365" spans="143:145" x14ac:dyDescent="0.2">
      <c r="EM56365" s="39"/>
      <c r="EN56365" s="39"/>
      <c r="EO56365" s="39"/>
    </row>
    <row r="56366" spans="143:145" x14ac:dyDescent="0.2">
      <c r="EM56366" s="39"/>
      <c r="EN56366" s="39"/>
      <c r="EO56366" s="39"/>
    </row>
    <row r="56367" spans="143:145" x14ac:dyDescent="0.2">
      <c r="EM56367" s="39"/>
      <c r="EN56367" s="39"/>
      <c r="EO56367" s="39"/>
    </row>
    <row r="56368" spans="143:145" x14ac:dyDescent="0.2">
      <c r="EM56368" s="39"/>
      <c r="EN56368" s="39"/>
      <c r="EO56368" s="39"/>
    </row>
    <row r="56369" spans="143:145" x14ac:dyDescent="0.2">
      <c r="EM56369" s="39"/>
      <c r="EN56369" s="39"/>
      <c r="EO56369" s="39"/>
    </row>
    <row r="56370" spans="143:145" x14ac:dyDescent="0.2">
      <c r="EM56370" s="39"/>
      <c r="EN56370" s="39"/>
      <c r="EO56370" s="39"/>
    </row>
    <row r="56371" spans="143:145" x14ac:dyDescent="0.2">
      <c r="EM56371" s="39"/>
      <c r="EN56371" s="39"/>
      <c r="EO56371" s="39"/>
    </row>
    <row r="56372" spans="143:145" x14ac:dyDescent="0.2">
      <c r="EM56372" s="39"/>
      <c r="EN56372" s="39"/>
      <c r="EO56372" s="39"/>
    </row>
    <row r="56373" spans="143:145" x14ac:dyDescent="0.2">
      <c r="EM56373" s="39"/>
      <c r="EN56373" s="39"/>
      <c r="EO56373" s="39"/>
    </row>
    <row r="56374" spans="143:145" x14ac:dyDescent="0.2">
      <c r="EM56374" s="39"/>
      <c r="EN56374" s="39"/>
      <c r="EO56374" s="39"/>
    </row>
    <row r="56375" spans="143:145" x14ac:dyDescent="0.2">
      <c r="EM56375" s="39"/>
      <c r="EN56375" s="39"/>
      <c r="EO56375" s="39"/>
    </row>
    <row r="56376" spans="143:145" x14ac:dyDescent="0.2">
      <c r="EM56376" s="39"/>
      <c r="EN56376" s="39"/>
      <c r="EO56376" s="39"/>
    </row>
    <row r="56377" spans="143:145" x14ac:dyDescent="0.2">
      <c r="EM56377" s="39"/>
      <c r="EN56377" s="39"/>
      <c r="EO56377" s="39"/>
    </row>
    <row r="56378" spans="143:145" x14ac:dyDescent="0.2">
      <c r="EM56378" s="39"/>
      <c r="EN56378" s="39"/>
      <c r="EO56378" s="39"/>
    </row>
    <row r="56379" spans="143:145" x14ac:dyDescent="0.2">
      <c r="EM56379" s="39"/>
      <c r="EN56379" s="39"/>
      <c r="EO56379" s="39"/>
    </row>
    <row r="56380" spans="143:145" x14ac:dyDescent="0.2">
      <c r="EM56380" s="39"/>
      <c r="EN56380" s="39"/>
      <c r="EO56380" s="39"/>
    </row>
    <row r="56381" spans="143:145" x14ac:dyDescent="0.2">
      <c r="EM56381" s="39"/>
      <c r="EN56381" s="39"/>
      <c r="EO56381" s="39"/>
    </row>
    <row r="56382" spans="143:145" x14ac:dyDescent="0.2">
      <c r="EM56382" s="39"/>
      <c r="EN56382" s="39"/>
      <c r="EO56382" s="39"/>
    </row>
    <row r="56383" spans="143:145" x14ac:dyDescent="0.2">
      <c r="EM56383" s="39"/>
      <c r="EN56383" s="39"/>
      <c r="EO56383" s="39"/>
    </row>
    <row r="56384" spans="143:145" x14ac:dyDescent="0.2">
      <c r="EM56384" s="39"/>
      <c r="EN56384" s="39"/>
      <c r="EO56384" s="39"/>
    </row>
    <row r="56385" spans="143:145" x14ac:dyDescent="0.2">
      <c r="EM56385" s="39"/>
      <c r="EN56385" s="39"/>
      <c r="EO56385" s="39"/>
    </row>
    <row r="56386" spans="143:145" x14ac:dyDescent="0.2">
      <c r="EM56386" s="39"/>
      <c r="EN56386" s="39"/>
      <c r="EO56386" s="39"/>
    </row>
    <row r="56387" spans="143:145" x14ac:dyDescent="0.2">
      <c r="EM56387" s="39"/>
      <c r="EN56387" s="39"/>
      <c r="EO56387" s="39"/>
    </row>
    <row r="56388" spans="143:145" x14ac:dyDescent="0.2">
      <c r="EM56388" s="39"/>
      <c r="EN56388" s="39"/>
      <c r="EO56388" s="39"/>
    </row>
    <row r="56389" spans="143:145" x14ac:dyDescent="0.2">
      <c r="EM56389" s="39"/>
      <c r="EN56389" s="39"/>
      <c r="EO56389" s="39"/>
    </row>
    <row r="56390" spans="143:145" x14ac:dyDescent="0.2">
      <c r="EM56390" s="39"/>
      <c r="EN56390" s="39"/>
      <c r="EO56390" s="39"/>
    </row>
    <row r="56391" spans="143:145" x14ac:dyDescent="0.2">
      <c r="EM56391" s="39"/>
      <c r="EN56391" s="39"/>
      <c r="EO56391" s="39"/>
    </row>
    <row r="56392" spans="143:145" x14ac:dyDescent="0.2">
      <c r="EM56392" s="39"/>
      <c r="EN56392" s="39"/>
      <c r="EO56392" s="39"/>
    </row>
    <row r="56393" spans="143:145" x14ac:dyDescent="0.2">
      <c r="EM56393" s="39"/>
      <c r="EN56393" s="39"/>
      <c r="EO56393" s="39"/>
    </row>
    <row r="56394" spans="143:145" x14ac:dyDescent="0.2">
      <c r="EM56394" s="39"/>
      <c r="EN56394" s="39"/>
      <c r="EO56394" s="39"/>
    </row>
    <row r="56395" spans="143:145" x14ac:dyDescent="0.2">
      <c r="EM56395" s="39"/>
      <c r="EN56395" s="39"/>
      <c r="EO56395" s="39"/>
    </row>
    <row r="56396" spans="143:145" x14ac:dyDescent="0.2">
      <c r="EM56396" s="39"/>
      <c r="EN56396" s="39"/>
      <c r="EO56396" s="39"/>
    </row>
    <row r="56397" spans="143:145" x14ac:dyDescent="0.2">
      <c r="EM56397" s="39"/>
      <c r="EN56397" s="39"/>
      <c r="EO56397" s="39"/>
    </row>
    <row r="56398" spans="143:145" x14ac:dyDescent="0.2">
      <c r="EM56398" s="39"/>
      <c r="EN56398" s="39"/>
      <c r="EO56398" s="39"/>
    </row>
    <row r="56399" spans="143:145" x14ac:dyDescent="0.2">
      <c r="EM56399" s="39"/>
      <c r="EN56399" s="39"/>
      <c r="EO56399" s="39"/>
    </row>
    <row r="56400" spans="143:145" x14ac:dyDescent="0.2">
      <c r="EM56400" s="39"/>
      <c r="EN56400" s="39"/>
      <c r="EO56400" s="39"/>
    </row>
    <row r="56401" spans="143:145" x14ac:dyDescent="0.2">
      <c r="EM56401" s="39"/>
      <c r="EN56401" s="39"/>
      <c r="EO56401" s="39"/>
    </row>
    <row r="56402" spans="143:145" x14ac:dyDescent="0.2">
      <c r="EM56402" s="39"/>
      <c r="EN56402" s="39"/>
      <c r="EO56402" s="39"/>
    </row>
    <row r="56403" spans="143:145" x14ac:dyDescent="0.2">
      <c r="EM56403" s="39"/>
      <c r="EN56403" s="39"/>
      <c r="EO56403" s="39"/>
    </row>
    <row r="56404" spans="143:145" x14ac:dyDescent="0.2">
      <c r="EM56404" s="39"/>
      <c r="EN56404" s="39"/>
      <c r="EO56404" s="39"/>
    </row>
    <row r="56405" spans="143:145" x14ac:dyDescent="0.2">
      <c r="EM56405" s="39"/>
      <c r="EN56405" s="39"/>
      <c r="EO56405" s="39"/>
    </row>
    <row r="56406" spans="143:145" x14ac:dyDescent="0.2">
      <c r="EM56406" s="39"/>
      <c r="EN56406" s="39"/>
      <c r="EO56406" s="39"/>
    </row>
    <row r="56407" spans="143:145" x14ac:dyDescent="0.2">
      <c r="EM56407" s="39"/>
      <c r="EN56407" s="39"/>
      <c r="EO56407" s="39"/>
    </row>
    <row r="56408" spans="143:145" x14ac:dyDescent="0.2">
      <c r="EM56408" s="39"/>
      <c r="EN56408" s="39"/>
      <c r="EO56408" s="39"/>
    </row>
    <row r="56409" spans="143:145" x14ac:dyDescent="0.2">
      <c r="EM56409" s="39"/>
      <c r="EN56409" s="39"/>
      <c r="EO56409" s="39"/>
    </row>
    <row r="56410" spans="143:145" x14ac:dyDescent="0.2">
      <c r="EM56410" s="39"/>
      <c r="EN56410" s="39"/>
      <c r="EO56410" s="39"/>
    </row>
    <row r="56411" spans="143:145" x14ac:dyDescent="0.2">
      <c r="EM56411" s="39"/>
      <c r="EN56411" s="39"/>
      <c r="EO56411" s="39"/>
    </row>
    <row r="56412" spans="143:145" x14ac:dyDescent="0.2">
      <c r="EM56412" s="39"/>
      <c r="EN56412" s="39"/>
      <c r="EO56412" s="39"/>
    </row>
    <row r="56413" spans="143:145" x14ac:dyDescent="0.2">
      <c r="EM56413" s="39"/>
      <c r="EN56413" s="39"/>
      <c r="EO56413" s="39"/>
    </row>
    <row r="56414" spans="143:145" x14ac:dyDescent="0.2">
      <c r="EM56414" s="39"/>
      <c r="EN56414" s="39"/>
      <c r="EO56414" s="39"/>
    </row>
    <row r="56415" spans="143:145" x14ac:dyDescent="0.2">
      <c r="EM56415" s="39"/>
      <c r="EN56415" s="39"/>
      <c r="EO56415" s="39"/>
    </row>
    <row r="56416" spans="143:145" x14ac:dyDescent="0.2">
      <c r="EM56416" s="39"/>
      <c r="EN56416" s="39"/>
      <c r="EO56416" s="39"/>
    </row>
    <row r="56417" spans="143:145" x14ac:dyDescent="0.2">
      <c r="EM56417" s="39"/>
      <c r="EN56417" s="39"/>
      <c r="EO56417" s="39"/>
    </row>
    <row r="56418" spans="143:145" x14ac:dyDescent="0.2">
      <c r="EM56418" s="39"/>
      <c r="EN56418" s="39"/>
      <c r="EO56418" s="39"/>
    </row>
    <row r="56419" spans="143:145" x14ac:dyDescent="0.2">
      <c r="EM56419" s="39"/>
      <c r="EN56419" s="39"/>
      <c r="EO56419" s="39"/>
    </row>
    <row r="56420" spans="143:145" x14ac:dyDescent="0.2">
      <c r="EM56420" s="39"/>
      <c r="EN56420" s="39"/>
      <c r="EO56420" s="39"/>
    </row>
    <row r="56421" spans="143:145" x14ac:dyDescent="0.2">
      <c r="EM56421" s="39"/>
      <c r="EN56421" s="39"/>
      <c r="EO56421" s="39"/>
    </row>
    <row r="56422" spans="143:145" x14ac:dyDescent="0.2">
      <c r="EM56422" s="39"/>
      <c r="EN56422" s="39"/>
      <c r="EO56422" s="39"/>
    </row>
    <row r="56423" spans="143:145" x14ac:dyDescent="0.2">
      <c r="EM56423" s="39"/>
      <c r="EN56423" s="39"/>
      <c r="EO56423" s="39"/>
    </row>
    <row r="56424" spans="143:145" x14ac:dyDescent="0.2">
      <c r="EM56424" s="39"/>
      <c r="EN56424" s="39"/>
      <c r="EO56424" s="39"/>
    </row>
    <row r="56425" spans="143:145" x14ac:dyDescent="0.2">
      <c r="EM56425" s="39"/>
      <c r="EN56425" s="39"/>
      <c r="EO56425" s="39"/>
    </row>
    <row r="56426" spans="143:145" x14ac:dyDescent="0.2">
      <c r="EM56426" s="39"/>
      <c r="EN56426" s="39"/>
      <c r="EO56426" s="39"/>
    </row>
    <row r="56427" spans="143:145" x14ac:dyDescent="0.2">
      <c r="EM56427" s="39"/>
      <c r="EN56427" s="39"/>
      <c r="EO56427" s="39"/>
    </row>
    <row r="56428" spans="143:145" x14ac:dyDescent="0.2">
      <c r="EM56428" s="39"/>
      <c r="EN56428" s="39"/>
      <c r="EO56428" s="39"/>
    </row>
    <row r="56429" spans="143:145" x14ac:dyDescent="0.2">
      <c r="EM56429" s="39"/>
      <c r="EN56429" s="39"/>
      <c r="EO56429" s="39"/>
    </row>
    <row r="56430" spans="143:145" x14ac:dyDescent="0.2">
      <c r="EM56430" s="39"/>
      <c r="EN56430" s="39"/>
      <c r="EO56430" s="39"/>
    </row>
    <row r="56431" spans="143:145" x14ac:dyDescent="0.2">
      <c r="EM56431" s="39"/>
      <c r="EN56431" s="39"/>
      <c r="EO56431" s="39"/>
    </row>
    <row r="56432" spans="143:145" x14ac:dyDescent="0.2">
      <c r="EM56432" s="39"/>
      <c r="EN56432" s="39"/>
      <c r="EO56432" s="39"/>
    </row>
    <row r="56433" spans="143:145" x14ac:dyDescent="0.2">
      <c r="EM56433" s="39"/>
      <c r="EN56433" s="39"/>
      <c r="EO56433" s="39"/>
    </row>
    <row r="56434" spans="143:145" x14ac:dyDescent="0.2">
      <c r="EM56434" s="39"/>
      <c r="EN56434" s="39"/>
      <c r="EO56434" s="39"/>
    </row>
    <row r="56435" spans="143:145" x14ac:dyDescent="0.2">
      <c r="EM56435" s="39"/>
      <c r="EN56435" s="39"/>
      <c r="EO56435" s="39"/>
    </row>
    <row r="56436" spans="143:145" x14ac:dyDescent="0.2">
      <c r="EM56436" s="39"/>
      <c r="EN56436" s="39"/>
      <c r="EO56436" s="39"/>
    </row>
    <row r="56437" spans="143:145" x14ac:dyDescent="0.2">
      <c r="EM56437" s="39"/>
      <c r="EN56437" s="39"/>
      <c r="EO56437" s="39"/>
    </row>
    <row r="56438" spans="143:145" x14ac:dyDescent="0.2">
      <c r="EM56438" s="39"/>
      <c r="EN56438" s="39"/>
      <c r="EO56438" s="39"/>
    </row>
    <row r="56439" spans="143:145" x14ac:dyDescent="0.2">
      <c r="EM56439" s="39"/>
      <c r="EN56439" s="39"/>
      <c r="EO56439" s="39"/>
    </row>
    <row r="56440" spans="143:145" x14ac:dyDescent="0.2">
      <c r="EM56440" s="39"/>
      <c r="EN56440" s="39"/>
      <c r="EO56440" s="39"/>
    </row>
    <row r="56441" spans="143:145" x14ac:dyDescent="0.2">
      <c r="EM56441" s="39"/>
      <c r="EN56441" s="39"/>
      <c r="EO56441" s="39"/>
    </row>
    <row r="56442" spans="143:145" x14ac:dyDescent="0.2">
      <c r="EM56442" s="39"/>
      <c r="EN56442" s="39"/>
      <c r="EO56442" s="39"/>
    </row>
    <row r="56443" spans="143:145" x14ac:dyDescent="0.2">
      <c r="EM56443" s="39"/>
      <c r="EN56443" s="39"/>
      <c r="EO56443" s="39"/>
    </row>
    <row r="56444" spans="143:145" x14ac:dyDescent="0.2">
      <c r="EM56444" s="39"/>
      <c r="EN56444" s="39"/>
      <c r="EO56444" s="39"/>
    </row>
    <row r="56445" spans="143:145" x14ac:dyDescent="0.2">
      <c r="EM56445" s="39"/>
      <c r="EN56445" s="39"/>
      <c r="EO56445" s="39"/>
    </row>
    <row r="56446" spans="143:145" x14ac:dyDescent="0.2">
      <c r="EM56446" s="39"/>
      <c r="EN56446" s="39"/>
      <c r="EO56446" s="39"/>
    </row>
    <row r="56447" spans="143:145" x14ac:dyDescent="0.2">
      <c r="EM56447" s="39"/>
      <c r="EN56447" s="39"/>
      <c r="EO56447" s="39"/>
    </row>
    <row r="56448" spans="143:145" x14ac:dyDescent="0.2">
      <c r="EM56448" s="39"/>
      <c r="EN56448" s="39"/>
      <c r="EO56448" s="39"/>
    </row>
    <row r="56449" spans="143:145" x14ac:dyDescent="0.2">
      <c r="EM56449" s="39"/>
      <c r="EN56449" s="39"/>
      <c r="EO56449" s="39"/>
    </row>
    <row r="56450" spans="143:145" x14ac:dyDescent="0.2">
      <c r="EM56450" s="39"/>
      <c r="EN56450" s="39"/>
      <c r="EO56450" s="39"/>
    </row>
    <row r="56451" spans="143:145" x14ac:dyDescent="0.2">
      <c r="EM56451" s="39"/>
      <c r="EN56451" s="39"/>
      <c r="EO56451" s="39"/>
    </row>
    <row r="56452" spans="143:145" x14ac:dyDescent="0.2">
      <c r="EM56452" s="39"/>
      <c r="EN56452" s="39"/>
      <c r="EO56452" s="39"/>
    </row>
    <row r="56453" spans="143:145" x14ac:dyDescent="0.2">
      <c r="EM56453" s="39"/>
      <c r="EN56453" s="39"/>
      <c r="EO56453" s="39"/>
    </row>
    <row r="56454" spans="143:145" x14ac:dyDescent="0.2">
      <c r="EM56454" s="39"/>
      <c r="EN56454" s="39"/>
      <c r="EO56454" s="39"/>
    </row>
    <row r="56455" spans="143:145" x14ac:dyDescent="0.2">
      <c r="EM56455" s="39"/>
      <c r="EN56455" s="39"/>
      <c r="EO56455" s="39"/>
    </row>
    <row r="56456" spans="143:145" x14ac:dyDescent="0.2">
      <c r="EM56456" s="39"/>
      <c r="EN56456" s="39"/>
      <c r="EO56456" s="39"/>
    </row>
    <row r="56457" spans="143:145" x14ac:dyDescent="0.2">
      <c r="EM56457" s="39"/>
      <c r="EN56457" s="39"/>
      <c r="EO56457" s="39"/>
    </row>
    <row r="56458" spans="143:145" x14ac:dyDescent="0.2">
      <c r="EM56458" s="39"/>
      <c r="EN56458" s="39"/>
      <c r="EO56458" s="39"/>
    </row>
    <row r="56459" spans="143:145" x14ac:dyDescent="0.2">
      <c r="EM56459" s="39"/>
      <c r="EN56459" s="39"/>
      <c r="EO56459" s="39"/>
    </row>
    <row r="56460" spans="143:145" x14ac:dyDescent="0.2">
      <c r="EM56460" s="39"/>
      <c r="EN56460" s="39"/>
      <c r="EO56460" s="39"/>
    </row>
    <row r="56461" spans="143:145" x14ac:dyDescent="0.2">
      <c r="EM56461" s="39"/>
      <c r="EN56461" s="39"/>
      <c r="EO56461" s="39"/>
    </row>
    <row r="56462" spans="143:145" x14ac:dyDescent="0.2">
      <c r="EM56462" s="39"/>
      <c r="EN56462" s="39"/>
      <c r="EO56462" s="39"/>
    </row>
    <row r="56463" spans="143:145" x14ac:dyDescent="0.2">
      <c r="EM56463" s="39"/>
      <c r="EN56463" s="39"/>
      <c r="EO56463" s="39"/>
    </row>
    <row r="56464" spans="143:145" x14ac:dyDescent="0.2">
      <c r="EM56464" s="39"/>
      <c r="EN56464" s="39"/>
      <c r="EO56464" s="39"/>
    </row>
    <row r="56465" spans="143:145" x14ac:dyDescent="0.2">
      <c r="EM56465" s="39"/>
      <c r="EN56465" s="39"/>
      <c r="EO56465" s="39"/>
    </row>
    <row r="56466" spans="143:145" x14ac:dyDescent="0.2">
      <c r="EM56466" s="39"/>
      <c r="EN56466" s="39"/>
      <c r="EO56466" s="39"/>
    </row>
    <row r="56467" spans="143:145" x14ac:dyDescent="0.2">
      <c r="EM56467" s="39"/>
      <c r="EN56467" s="39"/>
      <c r="EO56467" s="39"/>
    </row>
    <row r="56468" spans="143:145" x14ac:dyDescent="0.2">
      <c r="EM56468" s="39"/>
      <c r="EN56468" s="39"/>
      <c r="EO56468" s="39"/>
    </row>
    <row r="56469" spans="143:145" x14ac:dyDescent="0.2">
      <c r="EM56469" s="39"/>
      <c r="EN56469" s="39"/>
      <c r="EO56469" s="39"/>
    </row>
    <row r="56470" spans="143:145" x14ac:dyDescent="0.2">
      <c r="EM56470" s="39"/>
      <c r="EN56470" s="39"/>
      <c r="EO56470" s="39"/>
    </row>
    <row r="56471" spans="143:145" x14ac:dyDescent="0.2">
      <c r="EM56471" s="39"/>
      <c r="EN56471" s="39"/>
      <c r="EO56471" s="39"/>
    </row>
    <row r="56472" spans="143:145" x14ac:dyDescent="0.2">
      <c r="EM56472" s="39"/>
      <c r="EN56472" s="39"/>
      <c r="EO56472" s="39"/>
    </row>
    <row r="56473" spans="143:145" x14ac:dyDescent="0.2">
      <c r="EM56473" s="39"/>
      <c r="EN56473" s="39"/>
      <c r="EO56473" s="39"/>
    </row>
    <row r="56474" spans="143:145" x14ac:dyDescent="0.2">
      <c r="EM56474" s="39"/>
      <c r="EN56474" s="39"/>
      <c r="EO56474" s="39"/>
    </row>
    <row r="56475" spans="143:145" x14ac:dyDescent="0.2">
      <c r="EM56475" s="39"/>
      <c r="EN56475" s="39"/>
      <c r="EO56475" s="39"/>
    </row>
    <row r="56476" spans="143:145" x14ac:dyDescent="0.2">
      <c r="EM56476" s="39"/>
      <c r="EN56476" s="39"/>
      <c r="EO56476" s="39"/>
    </row>
    <row r="56477" spans="143:145" x14ac:dyDescent="0.2">
      <c r="EM56477" s="39"/>
      <c r="EN56477" s="39"/>
      <c r="EO56477" s="39"/>
    </row>
    <row r="56478" spans="143:145" x14ac:dyDescent="0.2">
      <c r="EM56478" s="39"/>
      <c r="EN56478" s="39"/>
      <c r="EO56478" s="39"/>
    </row>
    <row r="56479" spans="143:145" x14ac:dyDescent="0.2">
      <c r="EM56479" s="39"/>
      <c r="EN56479" s="39"/>
      <c r="EO56479" s="39"/>
    </row>
    <row r="56480" spans="143:145" x14ac:dyDescent="0.2">
      <c r="EM56480" s="39"/>
      <c r="EN56480" s="39"/>
      <c r="EO56480" s="39"/>
    </row>
    <row r="56481" spans="143:145" x14ac:dyDescent="0.2">
      <c r="EM56481" s="39"/>
      <c r="EN56481" s="39"/>
      <c r="EO56481" s="39"/>
    </row>
    <row r="56482" spans="143:145" x14ac:dyDescent="0.2">
      <c r="EM56482" s="39"/>
      <c r="EN56482" s="39"/>
      <c r="EO56482" s="39"/>
    </row>
    <row r="56483" spans="143:145" x14ac:dyDescent="0.2">
      <c r="EM56483" s="39"/>
      <c r="EN56483" s="39"/>
      <c r="EO56483" s="39"/>
    </row>
    <row r="56484" spans="143:145" x14ac:dyDescent="0.2">
      <c r="EM56484" s="39"/>
      <c r="EN56484" s="39"/>
      <c r="EO56484" s="39"/>
    </row>
    <row r="56485" spans="143:145" x14ac:dyDescent="0.2">
      <c r="EM56485" s="39"/>
      <c r="EN56485" s="39"/>
      <c r="EO56485" s="39"/>
    </row>
    <row r="56486" spans="143:145" x14ac:dyDescent="0.2">
      <c r="EM56486" s="39"/>
      <c r="EN56486" s="39"/>
      <c r="EO56486" s="39"/>
    </row>
    <row r="56487" spans="143:145" x14ac:dyDescent="0.2">
      <c r="EM56487" s="39"/>
      <c r="EN56487" s="39"/>
      <c r="EO56487" s="39"/>
    </row>
    <row r="56488" spans="143:145" x14ac:dyDescent="0.2">
      <c r="EM56488" s="39"/>
      <c r="EN56488" s="39"/>
      <c r="EO56488" s="39"/>
    </row>
    <row r="56489" spans="143:145" x14ac:dyDescent="0.2">
      <c r="EM56489" s="39"/>
      <c r="EN56489" s="39"/>
      <c r="EO56489" s="39"/>
    </row>
    <row r="56490" spans="143:145" x14ac:dyDescent="0.2">
      <c r="EM56490" s="39"/>
      <c r="EN56490" s="39"/>
      <c r="EO56490" s="39"/>
    </row>
    <row r="56491" spans="143:145" x14ac:dyDescent="0.2">
      <c r="EM56491" s="39"/>
      <c r="EN56491" s="39"/>
      <c r="EO56491" s="39"/>
    </row>
    <row r="56492" spans="143:145" x14ac:dyDescent="0.2">
      <c r="EM56492" s="39"/>
      <c r="EN56492" s="39"/>
      <c r="EO56492" s="39"/>
    </row>
    <row r="56493" spans="143:145" x14ac:dyDescent="0.2">
      <c r="EM56493" s="39"/>
      <c r="EN56493" s="39"/>
      <c r="EO56493" s="39"/>
    </row>
    <row r="56494" spans="143:145" x14ac:dyDescent="0.2">
      <c r="EM56494" s="39"/>
      <c r="EN56494" s="39"/>
      <c r="EO56494" s="39"/>
    </row>
    <row r="56495" spans="143:145" x14ac:dyDescent="0.2">
      <c r="EM56495" s="39"/>
      <c r="EN56495" s="39"/>
      <c r="EO56495" s="39"/>
    </row>
    <row r="56496" spans="143:145" x14ac:dyDescent="0.2">
      <c r="EM56496" s="39"/>
      <c r="EN56496" s="39"/>
      <c r="EO56496" s="39"/>
    </row>
    <row r="56497" spans="143:145" x14ac:dyDescent="0.2">
      <c r="EM56497" s="39"/>
      <c r="EN56497" s="39"/>
      <c r="EO56497" s="39"/>
    </row>
    <row r="56498" spans="143:145" x14ac:dyDescent="0.2">
      <c r="EM56498" s="39"/>
      <c r="EN56498" s="39"/>
      <c r="EO56498" s="39"/>
    </row>
    <row r="56499" spans="143:145" x14ac:dyDescent="0.2">
      <c r="EM56499" s="39"/>
      <c r="EN56499" s="39"/>
      <c r="EO56499" s="39"/>
    </row>
    <row r="56500" spans="143:145" x14ac:dyDescent="0.2">
      <c r="EM56500" s="39"/>
      <c r="EN56500" s="39"/>
      <c r="EO56500" s="39"/>
    </row>
    <row r="56501" spans="143:145" x14ac:dyDescent="0.2">
      <c r="EM56501" s="39"/>
      <c r="EN56501" s="39"/>
      <c r="EO56501" s="39"/>
    </row>
    <row r="56502" spans="143:145" x14ac:dyDescent="0.2">
      <c r="EM56502" s="39"/>
      <c r="EN56502" s="39"/>
      <c r="EO56502" s="39"/>
    </row>
    <row r="56503" spans="143:145" x14ac:dyDescent="0.2">
      <c r="EM56503" s="39"/>
      <c r="EN56503" s="39"/>
      <c r="EO56503" s="39"/>
    </row>
    <row r="56504" spans="143:145" x14ac:dyDescent="0.2">
      <c r="EM56504" s="39"/>
      <c r="EN56504" s="39"/>
      <c r="EO56504" s="39"/>
    </row>
    <row r="56505" spans="143:145" x14ac:dyDescent="0.2">
      <c r="EM56505" s="39"/>
      <c r="EN56505" s="39"/>
      <c r="EO56505" s="39"/>
    </row>
    <row r="56506" spans="143:145" x14ac:dyDescent="0.2">
      <c r="EM56506" s="39"/>
      <c r="EN56506" s="39"/>
      <c r="EO56506" s="39"/>
    </row>
    <row r="56507" spans="143:145" x14ac:dyDescent="0.2">
      <c r="EM56507" s="39"/>
      <c r="EN56507" s="39"/>
      <c r="EO56507" s="39"/>
    </row>
    <row r="56508" spans="143:145" x14ac:dyDescent="0.2">
      <c r="EM56508" s="39"/>
      <c r="EN56508" s="39"/>
      <c r="EO56508" s="39"/>
    </row>
    <row r="56509" spans="143:145" x14ac:dyDescent="0.2">
      <c r="EM56509" s="39"/>
      <c r="EN56509" s="39"/>
      <c r="EO56509" s="39"/>
    </row>
    <row r="56510" spans="143:145" x14ac:dyDescent="0.2">
      <c r="EM56510" s="39"/>
      <c r="EN56510" s="39"/>
      <c r="EO56510" s="39"/>
    </row>
    <row r="56511" spans="143:145" x14ac:dyDescent="0.2">
      <c r="EM56511" s="39"/>
      <c r="EN56511" s="39"/>
      <c r="EO56511" s="39"/>
    </row>
    <row r="56512" spans="143:145" x14ac:dyDescent="0.2">
      <c r="EM56512" s="39"/>
      <c r="EN56512" s="39"/>
      <c r="EO56512" s="39"/>
    </row>
    <row r="56513" spans="143:145" x14ac:dyDescent="0.2">
      <c r="EM56513" s="39"/>
      <c r="EN56513" s="39"/>
      <c r="EO56513" s="39"/>
    </row>
    <row r="56514" spans="143:145" x14ac:dyDescent="0.2">
      <c r="EM56514" s="39"/>
      <c r="EN56514" s="39"/>
      <c r="EO56514" s="39"/>
    </row>
    <row r="56515" spans="143:145" x14ac:dyDescent="0.2">
      <c r="EM56515" s="39"/>
      <c r="EN56515" s="39"/>
      <c r="EO56515" s="39"/>
    </row>
    <row r="56516" spans="143:145" x14ac:dyDescent="0.2">
      <c r="EM56516" s="39"/>
      <c r="EN56516" s="39"/>
      <c r="EO56516" s="39"/>
    </row>
    <row r="56517" spans="143:145" x14ac:dyDescent="0.2">
      <c r="EM56517" s="39"/>
      <c r="EN56517" s="39"/>
      <c r="EO56517" s="39"/>
    </row>
    <row r="56518" spans="143:145" x14ac:dyDescent="0.2">
      <c r="EM56518" s="39"/>
      <c r="EN56518" s="39"/>
      <c r="EO56518" s="39"/>
    </row>
    <row r="56519" spans="143:145" x14ac:dyDescent="0.2">
      <c r="EM56519" s="39"/>
      <c r="EN56519" s="39"/>
      <c r="EO56519" s="39"/>
    </row>
    <row r="56520" spans="143:145" x14ac:dyDescent="0.2">
      <c r="EM56520" s="39"/>
      <c r="EN56520" s="39"/>
      <c r="EO56520" s="39"/>
    </row>
    <row r="56521" spans="143:145" x14ac:dyDescent="0.2">
      <c r="EM56521" s="39"/>
      <c r="EN56521" s="39"/>
      <c r="EO56521" s="39"/>
    </row>
    <row r="56522" spans="143:145" x14ac:dyDescent="0.2">
      <c r="EM56522" s="39"/>
      <c r="EN56522" s="39"/>
      <c r="EO56522" s="39"/>
    </row>
    <row r="56523" spans="143:145" x14ac:dyDescent="0.2">
      <c r="EM56523" s="39"/>
      <c r="EN56523" s="39"/>
      <c r="EO56523" s="39"/>
    </row>
    <row r="56524" spans="143:145" x14ac:dyDescent="0.2">
      <c r="EM56524" s="39"/>
      <c r="EN56524" s="39"/>
      <c r="EO56524" s="39"/>
    </row>
    <row r="56525" spans="143:145" x14ac:dyDescent="0.2">
      <c r="EM56525" s="39"/>
      <c r="EN56525" s="39"/>
      <c r="EO56525" s="39"/>
    </row>
    <row r="56526" spans="143:145" x14ac:dyDescent="0.2">
      <c r="EM56526" s="39"/>
      <c r="EN56526" s="39"/>
      <c r="EO56526" s="39"/>
    </row>
    <row r="56527" spans="143:145" x14ac:dyDescent="0.2">
      <c r="EM56527" s="39"/>
      <c r="EN56527" s="39"/>
      <c r="EO56527" s="39"/>
    </row>
    <row r="56528" spans="143:145" x14ac:dyDescent="0.2">
      <c r="EM56528" s="39"/>
      <c r="EN56528" s="39"/>
      <c r="EO56528" s="39"/>
    </row>
    <row r="56529" spans="143:145" x14ac:dyDescent="0.2">
      <c r="EM56529" s="39"/>
      <c r="EN56529" s="39"/>
      <c r="EO56529" s="39"/>
    </row>
    <row r="56530" spans="143:145" x14ac:dyDescent="0.2">
      <c r="EM56530" s="39"/>
      <c r="EN56530" s="39"/>
      <c r="EO56530" s="39"/>
    </row>
    <row r="56531" spans="143:145" x14ac:dyDescent="0.2">
      <c r="EM56531" s="39"/>
      <c r="EN56531" s="39"/>
      <c r="EO56531" s="39"/>
    </row>
    <row r="56532" spans="143:145" x14ac:dyDescent="0.2">
      <c r="EM56532" s="39"/>
      <c r="EN56532" s="39"/>
      <c r="EO56532" s="39"/>
    </row>
    <row r="56533" spans="143:145" x14ac:dyDescent="0.2">
      <c r="EM56533" s="39"/>
      <c r="EN56533" s="39"/>
      <c r="EO56533" s="39"/>
    </row>
    <row r="56534" spans="143:145" x14ac:dyDescent="0.2">
      <c r="EM56534" s="39"/>
      <c r="EN56534" s="39"/>
      <c r="EO56534" s="39"/>
    </row>
    <row r="56535" spans="143:145" x14ac:dyDescent="0.2">
      <c r="EM56535" s="39"/>
      <c r="EN56535" s="39"/>
      <c r="EO56535" s="39"/>
    </row>
    <row r="56536" spans="143:145" x14ac:dyDescent="0.2">
      <c r="EM56536" s="39"/>
      <c r="EN56536" s="39"/>
      <c r="EO56536" s="39"/>
    </row>
    <row r="56537" spans="143:145" x14ac:dyDescent="0.2">
      <c r="EM56537" s="39"/>
      <c r="EN56537" s="39"/>
      <c r="EO56537" s="39"/>
    </row>
    <row r="56538" spans="143:145" x14ac:dyDescent="0.2">
      <c r="EM56538" s="39"/>
      <c r="EN56538" s="39"/>
      <c r="EO56538" s="39"/>
    </row>
    <row r="56539" spans="143:145" x14ac:dyDescent="0.2">
      <c r="EM56539" s="39"/>
      <c r="EN56539" s="39"/>
      <c r="EO56539" s="39"/>
    </row>
    <row r="56540" spans="143:145" x14ac:dyDescent="0.2">
      <c r="EM56540" s="39"/>
      <c r="EN56540" s="39"/>
      <c r="EO56540" s="39"/>
    </row>
    <row r="56541" spans="143:145" x14ac:dyDescent="0.2">
      <c r="EM56541" s="39"/>
      <c r="EN56541" s="39"/>
      <c r="EO56541" s="39"/>
    </row>
    <row r="56542" spans="143:145" x14ac:dyDescent="0.2">
      <c r="EM56542" s="39"/>
      <c r="EN56542" s="39"/>
      <c r="EO56542" s="39"/>
    </row>
    <row r="56543" spans="143:145" x14ac:dyDescent="0.2">
      <c r="EM56543" s="39"/>
      <c r="EN56543" s="39"/>
      <c r="EO56543" s="39"/>
    </row>
    <row r="56544" spans="143:145" x14ac:dyDescent="0.2">
      <c r="EM56544" s="39"/>
      <c r="EN56544" s="39"/>
      <c r="EO56544" s="39"/>
    </row>
    <row r="56545" spans="143:145" x14ac:dyDescent="0.2">
      <c r="EM56545" s="39"/>
      <c r="EN56545" s="39"/>
      <c r="EO56545" s="39"/>
    </row>
    <row r="56546" spans="143:145" x14ac:dyDescent="0.2">
      <c r="EM56546" s="39"/>
      <c r="EN56546" s="39"/>
      <c r="EO56546" s="39"/>
    </row>
    <row r="56547" spans="143:145" x14ac:dyDescent="0.2">
      <c r="EM56547" s="39"/>
      <c r="EN56547" s="39"/>
      <c r="EO56547" s="39"/>
    </row>
    <row r="56548" spans="143:145" x14ac:dyDescent="0.2">
      <c r="EM56548" s="39"/>
      <c r="EN56548" s="39"/>
      <c r="EO56548" s="39"/>
    </row>
    <row r="56549" spans="143:145" x14ac:dyDescent="0.2">
      <c r="EM56549" s="39"/>
      <c r="EN56549" s="39"/>
      <c r="EO56549" s="39"/>
    </row>
    <row r="56550" spans="143:145" x14ac:dyDescent="0.2">
      <c r="EM56550" s="39"/>
      <c r="EN56550" s="39"/>
      <c r="EO56550" s="39"/>
    </row>
    <row r="56551" spans="143:145" x14ac:dyDescent="0.2">
      <c r="EM56551" s="39"/>
      <c r="EN56551" s="39"/>
      <c r="EO56551" s="39"/>
    </row>
    <row r="56552" spans="143:145" x14ac:dyDescent="0.2">
      <c r="EM56552" s="39"/>
      <c r="EN56552" s="39"/>
      <c r="EO56552" s="39"/>
    </row>
    <row r="56553" spans="143:145" x14ac:dyDescent="0.2">
      <c r="EM56553" s="39"/>
      <c r="EN56553" s="39"/>
      <c r="EO56553" s="39"/>
    </row>
    <row r="56554" spans="143:145" x14ac:dyDescent="0.2">
      <c r="EM56554" s="39"/>
      <c r="EN56554" s="39"/>
      <c r="EO56554" s="39"/>
    </row>
    <row r="56555" spans="143:145" x14ac:dyDescent="0.2">
      <c r="EM56555" s="39"/>
      <c r="EN56555" s="39"/>
      <c r="EO56555" s="39"/>
    </row>
    <row r="56556" spans="143:145" x14ac:dyDescent="0.2">
      <c r="EM56556" s="39"/>
      <c r="EN56556" s="39"/>
      <c r="EO56556" s="39"/>
    </row>
    <row r="56557" spans="143:145" x14ac:dyDescent="0.2">
      <c r="EM56557" s="39"/>
      <c r="EN56557" s="39"/>
      <c r="EO56557" s="39"/>
    </row>
    <row r="56558" spans="143:145" x14ac:dyDescent="0.2">
      <c r="EM56558" s="39"/>
      <c r="EN56558" s="39"/>
      <c r="EO56558" s="39"/>
    </row>
    <row r="56559" spans="143:145" x14ac:dyDescent="0.2">
      <c r="EM56559" s="39"/>
      <c r="EN56559" s="39"/>
      <c r="EO56559" s="39"/>
    </row>
    <row r="56560" spans="143:145" x14ac:dyDescent="0.2">
      <c r="EM56560" s="39"/>
      <c r="EN56560" s="39"/>
      <c r="EO56560" s="39"/>
    </row>
    <row r="56561" spans="143:145" x14ac:dyDescent="0.2">
      <c r="EM56561" s="39"/>
      <c r="EN56561" s="39"/>
      <c r="EO56561" s="39"/>
    </row>
    <row r="56562" spans="143:145" x14ac:dyDescent="0.2">
      <c r="EM56562" s="39"/>
      <c r="EN56562" s="39"/>
      <c r="EO56562" s="39"/>
    </row>
    <row r="56563" spans="143:145" x14ac:dyDescent="0.2">
      <c r="EM56563" s="39"/>
      <c r="EN56563" s="39"/>
      <c r="EO56563" s="39"/>
    </row>
    <row r="56564" spans="143:145" x14ac:dyDescent="0.2">
      <c r="EM56564" s="39"/>
      <c r="EN56564" s="39"/>
      <c r="EO56564" s="39"/>
    </row>
    <row r="56565" spans="143:145" x14ac:dyDescent="0.2">
      <c r="EM56565" s="39"/>
      <c r="EN56565" s="39"/>
      <c r="EO56565" s="39"/>
    </row>
    <row r="56566" spans="143:145" x14ac:dyDescent="0.2">
      <c r="EM56566" s="39"/>
      <c r="EN56566" s="39"/>
      <c r="EO56566" s="39"/>
    </row>
    <row r="56567" spans="143:145" x14ac:dyDescent="0.2">
      <c r="EM56567" s="39"/>
      <c r="EN56567" s="39"/>
      <c r="EO56567" s="39"/>
    </row>
    <row r="56568" spans="143:145" x14ac:dyDescent="0.2">
      <c r="EM56568" s="39"/>
      <c r="EN56568" s="39"/>
      <c r="EO56568" s="39"/>
    </row>
    <row r="56569" spans="143:145" x14ac:dyDescent="0.2">
      <c r="EM56569" s="39"/>
      <c r="EN56569" s="39"/>
      <c r="EO56569" s="39"/>
    </row>
    <row r="56570" spans="143:145" x14ac:dyDescent="0.2">
      <c r="EM56570" s="39"/>
      <c r="EN56570" s="39"/>
      <c r="EO56570" s="39"/>
    </row>
    <row r="56571" spans="143:145" x14ac:dyDescent="0.2">
      <c r="EM56571" s="39"/>
      <c r="EN56571" s="39"/>
      <c r="EO56571" s="39"/>
    </row>
    <row r="56572" spans="143:145" x14ac:dyDescent="0.2">
      <c r="EM56572" s="39"/>
      <c r="EN56572" s="39"/>
      <c r="EO56572" s="39"/>
    </row>
    <row r="56573" spans="143:145" x14ac:dyDescent="0.2">
      <c r="EM56573" s="39"/>
      <c r="EN56573" s="39"/>
      <c r="EO56573" s="39"/>
    </row>
    <row r="56574" spans="143:145" x14ac:dyDescent="0.2">
      <c r="EM56574" s="39"/>
      <c r="EN56574" s="39"/>
      <c r="EO56574" s="39"/>
    </row>
    <row r="56575" spans="143:145" x14ac:dyDescent="0.2">
      <c r="EM56575" s="39"/>
      <c r="EN56575" s="39"/>
      <c r="EO56575" s="39"/>
    </row>
    <row r="56576" spans="143:145" x14ac:dyDescent="0.2">
      <c r="EM56576" s="39"/>
      <c r="EN56576" s="39"/>
      <c r="EO56576" s="39"/>
    </row>
    <row r="56577" spans="143:145" x14ac:dyDescent="0.2">
      <c r="EM56577" s="39"/>
      <c r="EN56577" s="39"/>
      <c r="EO56577" s="39"/>
    </row>
    <row r="56578" spans="143:145" x14ac:dyDescent="0.2">
      <c r="EM56578" s="39"/>
      <c r="EN56578" s="39"/>
      <c r="EO56578" s="39"/>
    </row>
    <row r="56579" spans="143:145" x14ac:dyDescent="0.2">
      <c r="EM56579" s="39"/>
      <c r="EN56579" s="39"/>
      <c r="EO56579" s="39"/>
    </row>
    <row r="56580" spans="143:145" x14ac:dyDescent="0.2">
      <c r="EM56580" s="39"/>
      <c r="EN56580" s="39"/>
      <c r="EO56580" s="39"/>
    </row>
    <row r="56581" spans="143:145" x14ac:dyDescent="0.2">
      <c r="EM56581" s="39"/>
      <c r="EN56581" s="39"/>
      <c r="EO56581" s="39"/>
    </row>
    <row r="56582" spans="143:145" x14ac:dyDescent="0.2">
      <c r="EM56582" s="39"/>
      <c r="EN56582" s="39"/>
      <c r="EO56582" s="39"/>
    </row>
    <row r="56583" spans="143:145" x14ac:dyDescent="0.2">
      <c r="EM56583" s="39"/>
      <c r="EN56583" s="39"/>
      <c r="EO56583" s="39"/>
    </row>
    <row r="56584" spans="143:145" x14ac:dyDescent="0.2">
      <c r="EM56584" s="39"/>
      <c r="EN56584" s="39"/>
      <c r="EO56584" s="39"/>
    </row>
    <row r="56585" spans="143:145" x14ac:dyDescent="0.2">
      <c r="EM56585" s="39"/>
      <c r="EN56585" s="39"/>
      <c r="EO56585" s="39"/>
    </row>
    <row r="56586" spans="143:145" x14ac:dyDescent="0.2">
      <c r="EM56586" s="39"/>
      <c r="EN56586" s="39"/>
      <c r="EO56586" s="39"/>
    </row>
    <row r="56587" spans="143:145" x14ac:dyDescent="0.2">
      <c r="EM56587" s="39"/>
      <c r="EN56587" s="39"/>
      <c r="EO56587" s="39"/>
    </row>
    <row r="56588" spans="143:145" x14ac:dyDescent="0.2">
      <c r="EM56588" s="39"/>
      <c r="EN56588" s="39"/>
      <c r="EO56588" s="39"/>
    </row>
    <row r="56589" spans="143:145" x14ac:dyDescent="0.2">
      <c r="EM56589" s="39"/>
      <c r="EN56589" s="39"/>
      <c r="EO56589" s="39"/>
    </row>
    <row r="56590" spans="143:145" x14ac:dyDescent="0.2">
      <c r="EM56590" s="39"/>
      <c r="EN56590" s="39"/>
      <c r="EO56590" s="39"/>
    </row>
    <row r="56591" spans="143:145" x14ac:dyDescent="0.2">
      <c r="EM56591" s="39"/>
      <c r="EN56591" s="39"/>
      <c r="EO56591" s="39"/>
    </row>
    <row r="56592" spans="143:145" x14ac:dyDescent="0.2">
      <c r="EM56592" s="39"/>
      <c r="EN56592" s="39"/>
      <c r="EO56592" s="39"/>
    </row>
    <row r="56593" spans="143:145" x14ac:dyDescent="0.2">
      <c r="EM56593" s="39"/>
      <c r="EN56593" s="39"/>
      <c r="EO56593" s="39"/>
    </row>
    <row r="56594" spans="143:145" x14ac:dyDescent="0.2">
      <c r="EM56594" s="39"/>
      <c r="EN56594" s="39"/>
      <c r="EO56594" s="39"/>
    </row>
    <row r="56595" spans="143:145" x14ac:dyDescent="0.2">
      <c r="EM56595" s="39"/>
      <c r="EN56595" s="39"/>
      <c r="EO56595" s="39"/>
    </row>
    <row r="56596" spans="143:145" x14ac:dyDescent="0.2">
      <c r="EM56596" s="39"/>
      <c r="EN56596" s="39"/>
      <c r="EO56596" s="39"/>
    </row>
    <row r="56597" spans="143:145" x14ac:dyDescent="0.2">
      <c r="EM56597" s="39"/>
      <c r="EN56597" s="39"/>
      <c r="EO56597" s="39"/>
    </row>
    <row r="56598" spans="143:145" x14ac:dyDescent="0.2">
      <c r="EM56598" s="39"/>
      <c r="EN56598" s="39"/>
      <c r="EO56598" s="39"/>
    </row>
    <row r="56599" spans="143:145" x14ac:dyDescent="0.2">
      <c r="EM56599" s="39"/>
      <c r="EN56599" s="39"/>
      <c r="EO56599" s="39"/>
    </row>
    <row r="56600" spans="143:145" x14ac:dyDescent="0.2">
      <c r="EM56600" s="39"/>
      <c r="EN56600" s="39"/>
      <c r="EO56600" s="39"/>
    </row>
    <row r="56601" spans="143:145" x14ac:dyDescent="0.2">
      <c r="EM56601" s="39"/>
      <c r="EN56601" s="39"/>
      <c r="EO56601" s="39"/>
    </row>
    <row r="56602" spans="143:145" x14ac:dyDescent="0.2">
      <c r="EM56602" s="39"/>
      <c r="EN56602" s="39"/>
      <c r="EO56602" s="39"/>
    </row>
    <row r="56603" spans="143:145" x14ac:dyDescent="0.2">
      <c r="EM56603" s="39"/>
      <c r="EN56603" s="39"/>
      <c r="EO56603" s="39"/>
    </row>
    <row r="56604" spans="143:145" x14ac:dyDescent="0.2">
      <c r="EM56604" s="39"/>
      <c r="EN56604" s="39"/>
      <c r="EO56604" s="39"/>
    </row>
    <row r="56605" spans="143:145" x14ac:dyDescent="0.2">
      <c r="EM56605" s="39"/>
      <c r="EN56605" s="39"/>
      <c r="EO56605" s="39"/>
    </row>
    <row r="56606" spans="143:145" x14ac:dyDescent="0.2">
      <c r="EM56606" s="39"/>
      <c r="EN56606" s="39"/>
      <c r="EO56606" s="39"/>
    </row>
    <row r="56607" spans="143:145" x14ac:dyDescent="0.2">
      <c r="EM56607" s="39"/>
      <c r="EN56607" s="39"/>
      <c r="EO56607" s="39"/>
    </row>
    <row r="56608" spans="143:145" x14ac:dyDescent="0.2">
      <c r="EM56608" s="39"/>
      <c r="EN56608" s="39"/>
      <c r="EO56608" s="39"/>
    </row>
    <row r="56609" spans="143:145" x14ac:dyDescent="0.2">
      <c r="EM56609" s="39"/>
      <c r="EN56609" s="39"/>
      <c r="EO56609" s="39"/>
    </row>
    <row r="56610" spans="143:145" x14ac:dyDescent="0.2">
      <c r="EM56610" s="39"/>
      <c r="EN56610" s="39"/>
      <c r="EO56610" s="39"/>
    </row>
    <row r="56611" spans="143:145" x14ac:dyDescent="0.2">
      <c r="EM56611" s="39"/>
      <c r="EN56611" s="39"/>
      <c r="EO56611" s="39"/>
    </row>
    <row r="56612" spans="143:145" x14ac:dyDescent="0.2">
      <c r="EM56612" s="39"/>
      <c r="EN56612" s="39"/>
      <c r="EO56612" s="39"/>
    </row>
    <row r="56613" spans="143:145" x14ac:dyDescent="0.2">
      <c r="EM56613" s="39"/>
      <c r="EN56613" s="39"/>
      <c r="EO56613" s="39"/>
    </row>
    <row r="56614" spans="143:145" x14ac:dyDescent="0.2">
      <c r="EM56614" s="39"/>
      <c r="EN56614" s="39"/>
      <c r="EO56614" s="39"/>
    </row>
    <row r="56615" spans="143:145" x14ac:dyDescent="0.2">
      <c r="EM56615" s="39"/>
      <c r="EN56615" s="39"/>
      <c r="EO56615" s="39"/>
    </row>
    <row r="56616" spans="143:145" x14ac:dyDescent="0.2">
      <c r="EM56616" s="39"/>
      <c r="EN56616" s="39"/>
      <c r="EO56616" s="39"/>
    </row>
    <row r="56617" spans="143:145" x14ac:dyDescent="0.2">
      <c r="EM56617" s="39"/>
      <c r="EN56617" s="39"/>
      <c r="EO56617" s="39"/>
    </row>
    <row r="56618" spans="143:145" x14ac:dyDescent="0.2">
      <c r="EM56618" s="39"/>
      <c r="EN56618" s="39"/>
      <c r="EO56618" s="39"/>
    </row>
    <row r="56619" spans="143:145" x14ac:dyDescent="0.2">
      <c r="EM56619" s="39"/>
      <c r="EN56619" s="39"/>
      <c r="EO56619" s="39"/>
    </row>
    <row r="56620" spans="143:145" x14ac:dyDescent="0.2">
      <c r="EM56620" s="39"/>
      <c r="EN56620" s="39"/>
      <c r="EO56620" s="39"/>
    </row>
    <row r="56621" spans="143:145" x14ac:dyDescent="0.2">
      <c r="EM56621" s="39"/>
      <c r="EN56621" s="39"/>
      <c r="EO56621" s="39"/>
    </row>
    <row r="56622" spans="143:145" x14ac:dyDescent="0.2">
      <c r="EM56622" s="39"/>
      <c r="EN56622" s="39"/>
      <c r="EO56622" s="39"/>
    </row>
    <row r="56623" spans="143:145" x14ac:dyDescent="0.2">
      <c r="EM56623" s="39"/>
      <c r="EN56623" s="39"/>
      <c r="EO56623" s="39"/>
    </row>
    <row r="56624" spans="143:145" x14ac:dyDescent="0.2">
      <c r="EM56624" s="39"/>
      <c r="EN56624" s="39"/>
      <c r="EO56624" s="39"/>
    </row>
    <row r="56625" spans="143:145" x14ac:dyDescent="0.2">
      <c r="EM56625" s="39"/>
      <c r="EN56625" s="39"/>
      <c r="EO56625" s="39"/>
    </row>
    <row r="56626" spans="143:145" x14ac:dyDescent="0.2">
      <c r="EM56626" s="39"/>
      <c r="EN56626" s="39"/>
      <c r="EO56626" s="39"/>
    </row>
    <row r="56627" spans="143:145" x14ac:dyDescent="0.2">
      <c r="EM56627" s="39"/>
      <c r="EN56627" s="39"/>
      <c r="EO56627" s="39"/>
    </row>
    <row r="56628" spans="143:145" x14ac:dyDescent="0.2">
      <c r="EM56628" s="39"/>
      <c r="EN56628" s="39"/>
      <c r="EO56628" s="39"/>
    </row>
    <row r="56629" spans="143:145" x14ac:dyDescent="0.2">
      <c r="EM56629" s="39"/>
      <c r="EN56629" s="39"/>
      <c r="EO56629" s="39"/>
    </row>
    <row r="56630" spans="143:145" x14ac:dyDescent="0.2">
      <c r="EM56630" s="39"/>
      <c r="EN56630" s="39"/>
      <c r="EO56630" s="39"/>
    </row>
    <row r="56631" spans="143:145" x14ac:dyDescent="0.2">
      <c r="EM56631" s="39"/>
      <c r="EN56631" s="39"/>
      <c r="EO56631" s="39"/>
    </row>
    <row r="56632" spans="143:145" x14ac:dyDescent="0.2">
      <c r="EM56632" s="39"/>
      <c r="EN56632" s="39"/>
      <c r="EO56632" s="39"/>
    </row>
    <row r="56633" spans="143:145" x14ac:dyDescent="0.2">
      <c r="EM56633" s="39"/>
      <c r="EN56633" s="39"/>
      <c r="EO56633" s="39"/>
    </row>
    <row r="56634" spans="143:145" x14ac:dyDescent="0.2">
      <c r="EM56634" s="39"/>
      <c r="EN56634" s="39"/>
      <c r="EO56634" s="39"/>
    </row>
    <row r="56635" spans="143:145" x14ac:dyDescent="0.2">
      <c r="EM56635" s="39"/>
      <c r="EN56635" s="39"/>
      <c r="EO56635" s="39"/>
    </row>
    <row r="56636" spans="143:145" x14ac:dyDescent="0.2">
      <c r="EM56636" s="39"/>
      <c r="EN56636" s="39"/>
      <c r="EO56636" s="39"/>
    </row>
    <row r="56637" spans="143:145" x14ac:dyDescent="0.2">
      <c r="EM56637" s="39"/>
      <c r="EN56637" s="39"/>
      <c r="EO56637" s="39"/>
    </row>
    <row r="56638" spans="143:145" x14ac:dyDescent="0.2">
      <c r="EM56638" s="39"/>
      <c r="EN56638" s="39"/>
      <c r="EO56638" s="39"/>
    </row>
    <row r="56639" spans="143:145" x14ac:dyDescent="0.2">
      <c r="EM56639" s="39"/>
      <c r="EN56639" s="39"/>
      <c r="EO56639" s="39"/>
    </row>
    <row r="56640" spans="143:145" x14ac:dyDescent="0.2">
      <c r="EM56640" s="39"/>
      <c r="EN56640" s="39"/>
      <c r="EO56640" s="39"/>
    </row>
    <row r="56641" spans="143:145" x14ac:dyDescent="0.2">
      <c r="EM56641" s="39"/>
      <c r="EN56641" s="39"/>
      <c r="EO56641" s="39"/>
    </row>
    <row r="56642" spans="143:145" x14ac:dyDescent="0.2">
      <c r="EM56642" s="39"/>
      <c r="EN56642" s="39"/>
      <c r="EO56642" s="39"/>
    </row>
    <row r="56643" spans="143:145" x14ac:dyDescent="0.2">
      <c r="EM56643" s="39"/>
      <c r="EN56643" s="39"/>
      <c r="EO56643" s="39"/>
    </row>
    <row r="56644" spans="143:145" x14ac:dyDescent="0.2">
      <c r="EM56644" s="39"/>
      <c r="EN56644" s="39"/>
      <c r="EO56644" s="39"/>
    </row>
    <row r="56645" spans="143:145" x14ac:dyDescent="0.2">
      <c r="EM56645" s="39"/>
      <c r="EN56645" s="39"/>
      <c r="EO56645" s="39"/>
    </row>
    <row r="56646" spans="143:145" x14ac:dyDescent="0.2">
      <c r="EM56646" s="39"/>
      <c r="EN56646" s="39"/>
      <c r="EO56646" s="39"/>
    </row>
    <row r="56647" spans="143:145" x14ac:dyDescent="0.2">
      <c r="EM56647" s="39"/>
      <c r="EN56647" s="39"/>
      <c r="EO56647" s="39"/>
    </row>
    <row r="56648" spans="143:145" x14ac:dyDescent="0.2">
      <c r="EM56648" s="39"/>
      <c r="EN56648" s="39"/>
      <c r="EO56648" s="39"/>
    </row>
    <row r="56649" spans="143:145" x14ac:dyDescent="0.2">
      <c r="EM56649" s="39"/>
      <c r="EN56649" s="39"/>
      <c r="EO56649" s="39"/>
    </row>
    <row r="56650" spans="143:145" x14ac:dyDescent="0.2">
      <c r="EM56650" s="39"/>
      <c r="EN56650" s="39"/>
      <c r="EO56650" s="39"/>
    </row>
    <row r="56651" spans="143:145" x14ac:dyDescent="0.2">
      <c r="EM56651" s="39"/>
      <c r="EN56651" s="39"/>
      <c r="EO56651" s="39"/>
    </row>
    <row r="56652" spans="143:145" x14ac:dyDescent="0.2">
      <c r="EM56652" s="39"/>
      <c r="EN56652" s="39"/>
      <c r="EO56652" s="39"/>
    </row>
    <row r="56653" spans="143:145" x14ac:dyDescent="0.2">
      <c r="EM56653" s="39"/>
      <c r="EN56653" s="39"/>
      <c r="EO56653" s="39"/>
    </row>
    <row r="56654" spans="143:145" x14ac:dyDescent="0.2">
      <c r="EM56654" s="39"/>
      <c r="EN56654" s="39"/>
      <c r="EO56654" s="39"/>
    </row>
    <row r="56655" spans="143:145" x14ac:dyDescent="0.2">
      <c r="EM56655" s="39"/>
      <c r="EN56655" s="39"/>
      <c r="EO56655" s="39"/>
    </row>
    <row r="56656" spans="143:145" x14ac:dyDescent="0.2">
      <c r="EM56656" s="39"/>
      <c r="EN56656" s="39"/>
      <c r="EO56656" s="39"/>
    </row>
    <row r="56657" spans="143:145" x14ac:dyDescent="0.2">
      <c r="EM56657" s="39"/>
      <c r="EN56657" s="39"/>
      <c r="EO56657" s="39"/>
    </row>
    <row r="56658" spans="143:145" x14ac:dyDescent="0.2">
      <c r="EM56658" s="39"/>
      <c r="EN56658" s="39"/>
      <c r="EO56658" s="39"/>
    </row>
    <row r="56659" spans="143:145" x14ac:dyDescent="0.2">
      <c r="EM56659" s="39"/>
      <c r="EN56659" s="39"/>
      <c r="EO56659" s="39"/>
    </row>
    <row r="56660" spans="143:145" x14ac:dyDescent="0.2">
      <c r="EM56660" s="39"/>
      <c r="EN56660" s="39"/>
      <c r="EO56660" s="39"/>
    </row>
    <row r="56661" spans="143:145" x14ac:dyDescent="0.2">
      <c r="EM56661" s="39"/>
      <c r="EN56661" s="39"/>
      <c r="EO56661" s="39"/>
    </row>
    <row r="56662" spans="143:145" x14ac:dyDescent="0.2">
      <c r="EM56662" s="39"/>
      <c r="EN56662" s="39"/>
      <c r="EO56662" s="39"/>
    </row>
    <row r="56663" spans="143:145" x14ac:dyDescent="0.2">
      <c r="EM56663" s="39"/>
      <c r="EN56663" s="39"/>
      <c r="EO56663" s="39"/>
    </row>
    <row r="56664" spans="143:145" x14ac:dyDescent="0.2">
      <c r="EM56664" s="39"/>
      <c r="EN56664" s="39"/>
      <c r="EO56664" s="39"/>
    </row>
    <row r="56665" spans="143:145" x14ac:dyDescent="0.2">
      <c r="EM56665" s="39"/>
      <c r="EN56665" s="39"/>
      <c r="EO56665" s="39"/>
    </row>
    <row r="56666" spans="143:145" x14ac:dyDescent="0.2">
      <c r="EM56666" s="39"/>
      <c r="EN56666" s="39"/>
      <c r="EO56666" s="39"/>
    </row>
    <row r="56667" spans="143:145" x14ac:dyDescent="0.2">
      <c r="EM56667" s="39"/>
      <c r="EN56667" s="39"/>
      <c r="EO56667" s="39"/>
    </row>
    <row r="56668" spans="143:145" x14ac:dyDescent="0.2">
      <c r="EM56668" s="39"/>
      <c r="EN56668" s="39"/>
      <c r="EO56668" s="39"/>
    </row>
    <row r="56669" spans="143:145" x14ac:dyDescent="0.2">
      <c r="EM56669" s="39"/>
      <c r="EN56669" s="39"/>
      <c r="EO56669" s="39"/>
    </row>
    <row r="56670" spans="143:145" x14ac:dyDescent="0.2">
      <c r="EM56670" s="39"/>
      <c r="EN56670" s="39"/>
      <c r="EO56670" s="39"/>
    </row>
    <row r="56671" spans="143:145" x14ac:dyDescent="0.2">
      <c r="EM56671" s="39"/>
      <c r="EN56671" s="39"/>
      <c r="EO56671" s="39"/>
    </row>
    <row r="56672" spans="143:145" x14ac:dyDescent="0.2">
      <c r="EM56672" s="39"/>
      <c r="EN56672" s="39"/>
      <c r="EO56672" s="39"/>
    </row>
    <row r="56673" spans="143:145" x14ac:dyDescent="0.2">
      <c r="EM56673" s="39"/>
      <c r="EN56673" s="39"/>
      <c r="EO56673" s="39"/>
    </row>
    <row r="56674" spans="143:145" x14ac:dyDescent="0.2">
      <c r="EM56674" s="39"/>
      <c r="EN56674" s="39"/>
      <c r="EO56674" s="39"/>
    </row>
    <row r="56675" spans="143:145" x14ac:dyDescent="0.2">
      <c r="EM56675" s="39"/>
      <c r="EN56675" s="39"/>
      <c r="EO56675" s="39"/>
    </row>
    <row r="56676" spans="143:145" x14ac:dyDescent="0.2">
      <c r="EM56676" s="39"/>
      <c r="EN56676" s="39"/>
      <c r="EO56676" s="39"/>
    </row>
    <row r="56677" spans="143:145" x14ac:dyDescent="0.2">
      <c r="EM56677" s="39"/>
      <c r="EN56677" s="39"/>
      <c r="EO56677" s="39"/>
    </row>
    <row r="56678" spans="143:145" x14ac:dyDescent="0.2">
      <c r="EM56678" s="39"/>
      <c r="EN56678" s="39"/>
      <c r="EO56678" s="39"/>
    </row>
    <row r="56679" spans="143:145" x14ac:dyDescent="0.2">
      <c r="EM56679" s="39"/>
      <c r="EN56679" s="39"/>
      <c r="EO56679" s="39"/>
    </row>
    <row r="56680" spans="143:145" x14ac:dyDescent="0.2">
      <c r="EM56680" s="39"/>
      <c r="EN56680" s="39"/>
      <c r="EO56680" s="39"/>
    </row>
    <row r="56681" spans="143:145" x14ac:dyDescent="0.2">
      <c r="EM56681" s="39"/>
      <c r="EN56681" s="39"/>
      <c r="EO56681" s="39"/>
    </row>
    <row r="56682" spans="143:145" x14ac:dyDescent="0.2">
      <c r="EM56682" s="39"/>
      <c r="EN56682" s="39"/>
      <c r="EO56682" s="39"/>
    </row>
    <row r="56683" spans="143:145" x14ac:dyDescent="0.2">
      <c r="EM56683" s="39"/>
      <c r="EN56683" s="39"/>
      <c r="EO56683" s="39"/>
    </row>
    <row r="56684" spans="143:145" x14ac:dyDescent="0.2">
      <c r="EM56684" s="39"/>
      <c r="EN56684" s="39"/>
      <c r="EO56684" s="39"/>
    </row>
    <row r="56685" spans="143:145" x14ac:dyDescent="0.2">
      <c r="EM56685" s="39"/>
      <c r="EN56685" s="39"/>
      <c r="EO56685" s="39"/>
    </row>
    <row r="56686" spans="143:145" x14ac:dyDescent="0.2">
      <c r="EM56686" s="39"/>
      <c r="EN56686" s="39"/>
      <c r="EO56686" s="39"/>
    </row>
    <row r="56687" spans="143:145" x14ac:dyDescent="0.2">
      <c r="EM56687" s="39"/>
      <c r="EN56687" s="39"/>
      <c r="EO56687" s="39"/>
    </row>
    <row r="56688" spans="143:145" x14ac:dyDescent="0.2">
      <c r="EM56688" s="39"/>
      <c r="EN56688" s="39"/>
      <c r="EO56688" s="39"/>
    </row>
    <row r="56689" spans="143:145" x14ac:dyDescent="0.2">
      <c r="EM56689" s="39"/>
      <c r="EN56689" s="39"/>
      <c r="EO56689" s="39"/>
    </row>
    <row r="56690" spans="143:145" x14ac:dyDescent="0.2">
      <c r="EM56690" s="39"/>
      <c r="EN56690" s="39"/>
      <c r="EO56690" s="39"/>
    </row>
    <row r="56691" spans="143:145" x14ac:dyDescent="0.2">
      <c r="EM56691" s="39"/>
      <c r="EN56691" s="39"/>
      <c r="EO56691" s="39"/>
    </row>
    <row r="56692" spans="143:145" x14ac:dyDescent="0.2">
      <c r="EM56692" s="39"/>
      <c r="EN56692" s="39"/>
      <c r="EO56692" s="39"/>
    </row>
    <row r="56693" spans="143:145" x14ac:dyDescent="0.2">
      <c r="EM56693" s="39"/>
      <c r="EN56693" s="39"/>
      <c r="EO56693" s="39"/>
    </row>
    <row r="56694" spans="143:145" x14ac:dyDescent="0.2">
      <c r="EM56694" s="39"/>
      <c r="EN56694" s="39"/>
      <c r="EO56694" s="39"/>
    </row>
    <row r="56695" spans="143:145" x14ac:dyDescent="0.2">
      <c r="EM56695" s="39"/>
      <c r="EN56695" s="39"/>
      <c r="EO56695" s="39"/>
    </row>
    <row r="56696" spans="143:145" x14ac:dyDescent="0.2">
      <c r="EM56696" s="39"/>
      <c r="EN56696" s="39"/>
      <c r="EO56696" s="39"/>
    </row>
    <row r="56697" spans="143:145" x14ac:dyDescent="0.2">
      <c r="EM56697" s="39"/>
      <c r="EN56697" s="39"/>
      <c r="EO56697" s="39"/>
    </row>
    <row r="56698" spans="143:145" x14ac:dyDescent="0.2">
      <c r="EM56698" s="39"/>
      <c r="EN56698" s="39"/>
      <c r="EO56698" s="39"/>
    </row>
    <row r="56699" spans="143:145" x14ac:dyDescent="0.2">
      <c r="EM56699" s="39"/>
      <c r="EN56699" s="39"/>
      <c r="EO56699" s="39"/>
    </row>
    <row r="56700" spans="143:145" x14ac:dyDescent="0.2">
      <c r="EM56700" s="39"/>
      <c r="EN56700" s="39"/>
      <c r="EO56700" s="39"/>
    </row>
    <row r="56701" spans="143:145" x14ac:dyDescent="0.2">
      <c r="EM56701" s="39"/>
      <c r="EN56701" s="39"/>
      <c r="EO56701" s="39"/>
    </row>
    <row r="56702" spans="143:145" x14ac:dyDescent="0.2">
      <c r="EM56702" s="39"/>
      <c r="EN56702" s="39"/>
      <c r="EO56702" s="39"/>
    </row>
    <row r="56703" spans="143:145" x14ac:dyDescent="0.2">
      <c r="EM56703" s="39"/>
      <c r="EN56703" s="39"/>
      <c r="EO56703" s="39"/>
    </row>
    <row r="56704" spans="143:145" x14ac:dyDescent="0.2">
      <c r="EM56704" s="39"/>
      <c r="EN56704" s="39"/>
      <c r="EO56704" s="39"/>
    </row>
    <row r="56705" spans="143:145" x14ac:dyDescent="0.2">
      <c r="EM56705" s="39"/>
      <c r="EN56705" s="39"/>
      <c r="EO56705" s="39"/>
    </row>
    <row r="56706" spans="143:145" x14ac:dyDescent="0.2">
      <c r="EM56706" s="39"/>
      <c r="EN56706" s="39"/>
      <c r="EO56706" s="39"/>
    </row>
    <row r="56707" spans="143:145" x14ac:dyDescent="0.2">
      <c r="EM56707" s="39"/>
      <c r="EN56707" s="39"/>
      <c r="EO56707" s="39"/>
    </row>
    <row r="56708" spans="143:145" x14ac:dyDescent="0.2">
      <c r="EM56708" s="39"/>
      <c r="EN56708" s="39"/>
      <c r="EO56708" s="39"/>
    </row>
    <row r="56709" spans="143:145" x14ac:dyDescent="0.2">
      <c r="EM56709" s="39"/>
      <c r="EN56709" s="39"/>
      <c r="EO56709" s="39"/>
    </row>
    <row r="56710" spans="143:145" x14ac:dyDescent="0.2">
      <c r="EM56710" s="39"/>
      <c r="EN56710" s="39"/>
      <c r="EO56710" s="39"/>
    </row>
    <row r="56711" spans="143:145" x14ac:dyDescent="0.2">
      <c r="EM56711" s="39"/>
      <c r="EN56711" s="39"/>
      <c r="EO56711" s="39"/>
    </row>
    <row r="56712" spans="143:145" x14ac:dyDescent="0.2">
      <c r="EM56712" s="39"/>
      <c r="EN56712" s="39"/>
      <c r="EO56712" s="39"/>
    </row>
    <row r="56713" spans="143:145" x14ac:dyDescent="0.2">
      <c r="EM56713" s="39"/>
      <c r="EN56713" s="39"/>
      <c r="EO56713" s="39"/>
    </row>
    <row r="56714" spans="143:145" x14ac:dyDescent="0.2">
      <c r="EM56714" s="39"/>
      <c r="EN56714" s="39"/>
      <c r="EO56714" s="39"/>
    </row>
    <row r="56715" spans="143:145" x14ac:dyDescent="0.2">
      <c r="EM56715" s="39"/>
      <c r="EN56715" s="39"/>
      <c r="EO56715" s="39"/>
    </row>
    <row r="56716" spans="143:145" x14ac:dyDescent="0.2">
      <c r="EM56716" s="39"/>
      <c r="EN56716" s="39"/>
      <c r="EO56716" s="39"/>
    </row>
    <row r="56717" spans="143:145" x14ac:dyDescent="0.2">
      <c r="EM56717" s="39"/>
      <c r="EN56717" s="39"/>
      <c r="EO56717" s="39"/>
    </row>
    <row r="56718" spans="143:145" x14ac:dyDescent="0.2">
      <c r="EM56718" s="39"/>
      <c r="EN56718" s="39"/>
      <c r="EO56718" s="39"/>
    </row>
    <row r="56719" spans="143:145" x14ac:dyDescent="0.2">
      <c r="EM56719" s="39"/>
      <c r="EN56719" s="39"/>
      <c r="EO56719" s="39"/>
    </row>
    <row r="56720" spans="143:145" x14ac:dyDescent="0.2">
      <c r="EM56720" s="39"/>
      <c r="EN56720" s="39"/>
      <c r="EO56720" s="39"/>
    </row>
    <row r="56721" spans="143:145" x14ac:dyDescent="0.2">
      <c r="EM56721" s="39"/>
      <c r="EN56721" s="39"/>
      <c r="EO56721" s="39"/>
    </row>
    <row r="56722" spans="143:145" x14ac:dyDescent="0.2">
      <c r="EM56722" s="39"/>
      <c r="EN56722" s="39"/>
      <c r="EO56722" s="39"/>
    </row>
    <row r="56723" spans="143:145" x14ac:dyDescent="0.2">
      <c r="EM56723" s="39"/>
      <c r="EN56723" s="39"/>
      <c r="EO56723" s="39"/>
    </row>
    <row r="56724" spans="143:145" x14ac:dyDescent="0.2">
      <c r="EM56724" s="39"/>
      <c r="EN56724" s="39"/>
      <c r="EO56724" s="39"/>
    </row>
    <row r="56725" spans="143:145" x14ac:dyDescent="0.2">
      <c r="EM56725" s="39"/>
      <c r="EN56725" s="39"/>
      <c r="EO56725" s="39"/>
    </row>
    <row r="56726" spans="143:145" x14ac:dyDescent="0.2">
      <c r="EM56726" s="39"/>
      <c r="EN56726" s="39"/>
      <c r="EO56726" s="39"/>
    </row>
    <row r="56727" spans="143:145" x14ac:dyDescent="0.2">
      <c r="EM56727" s="39"/>
      <c r="EN56727" s="39"/>
      <c r="EO56727" s="39"/>
    </row>
    <row r="56728" spans="143:145" x14ac:dyDescent="0.2">
      <c r="EM56728" s="39"/>
      <c r="EN56728" s="39"/>
      <c r="EO56728" s="39"/>
    </row>
    <row r="56729" spans="143:145" x14ac:dyDescent="0.2">
      <c r="EM56729" s="39"/>
      <c r="EN56729" s="39"/>
      <c r="EO56729" s="39"/>
    </row>
    <row r="56730" spans="143:145" x14ac:dyDescent="0.2">
      <c r="EM56730" s="39"/>
      <c r="EN56730" s="39"/>
      <c r="EO56730" s="39"/>
    </row>
    <row r="56731" spans="143:145" x14ac:dyDescent="0.2">
      <c r="EM56731" s="39"/>
      <c r="EN56731" s="39"/>
      <c r="EO56731" s="39"/>
    </row>
    <row r="56732" spans="143:145" x14ac:dyDescent="0.2">
      <c r="EM56732" s="39"/>
      <c r="EN56732" s="39"/>
      <c r="EO56732" s="39"/>
    </row>
    <row r="56733" spans="143:145" x14ac:dyDescent="0.2">
      <c r="EM56733" s="39"/>
      <c r="EN56733" s="39"/>
      <c r="EO56733" s="39"/>
    </row>
    <row r="56734" spans="143:145" x14ac:dyDescent="0.2">
      <c r="EM56734" s="39"/>
      <c r="EN56734" s="39"/>
      <c r="EO56734" s="39"/>
    </row>
    <row r="56735" spans="143:145" x14ac:dyDescent="0.2">
      <c r="EM56735" s="39"/>
      <c r="EN56735" s="39"/>
      <c r="EO56735" s="39"/>
    </row>
    <row r="56736" spans="143:145" x14ac:dyDescent="0.2">
      <c r="EM56736" s="39"/>
      <c r="EN56736" s="39"/>
      <c r="EO56736" s="39"/>
    </row>
    <row r="56737" spans="143:145" x14ac:dyDescent="0.2">
      <c r="EM56737" s="39"/>
      <c r="EN56737" s="39"/>
      <c r="EO56737" s="39"/>
    </row>
    <row r="56738" spans="143:145" x14ac:dyDescent="0.2">
      <c r="EM56738" s="39"/>
      <c r="EN56738" s="39"/>
      <c r="EO56738" s="39"/>
    </row>
    <row r="56739" spans="143:145" x14ac:dyDescent="0.2">
      <c r="EM56739" s="39"/>
      <c r="EN56739" s="39"/>
      <c r="EO56739" s="39"/>
    </row>
    <row r="56740" spans="143:145" x14ac:dyDescent="0.2">
      <c r="EM56740" s="39"/>
      <c r="EN56740" s="39"/>
      <c r="EO56740" s="39"/>
    </row>
    <row r="56741" spans="143:145" x14ac:dyDescent="0.2">
      <c r="EM56741" s="39"/>
      <c r="EN56741" s="39"/>
      <c r="EO56741" s="39"/>
    </row>
    <row r="56742" spans="143:145" x14ac:dyDescent="0.2">
      <c r="EM56742" s="39"/>
      <c r="EN56742" s="39"/>
      <c r="EO56742" s="39"/>
    </row>
    <row r="56743" spans="143:145" x14ac:dyDescent="0.2">
      <c r="EM56743" s="39"/>
      <c r="EN56743" s="39"/>
      <c r="EO56743" s="39"/>
    </row>
    <row r="56744" spans="143:145" x14ac:dyDescent="0.2">
      <c r="EM56744" s="39"/>
      <c r="EN56744" s="39"/>
      <c r="EO56744" s="39"/>
    </row>
    <row r="56745" spans="143:145" x14ac:dyDescent="0.2">
      <c r="EM56745" s="39"/>
      <c r="EN56745" s="39"/>
      <c r="EO56745" s="39"/>
    </row>
    <row r="56746" spans="143:145" x14ac:dyDescent="0.2">
      <c r="EM56746" s="39"/>
      <c r="EN56746" s="39"/>
      <c r="EO56746" s="39"/>
    </row>
    <row r="56747" spans="143:145" x14ac:dyDescent="0.2">
      <c r="EM56747" s="39"/>
      <c r="EN56747" s="39"/>
      <c r="EO56747" s="39"/>
    </row>
    <row r="56748" spans="143:145" x14ac:dyDescent="0.2">
      <c r="EM56748" s="39"/>
      <c r="EN56748" s="39"/>
      <c r="EO56748" s="39"/>
    </row>
    <row r="56749" spans="143:145" x14ac:dyDescent="0.2">
      <c r="EM56749" s="39"/>
      <c r="EN56749" s="39"/>
      <c r="EO56749" s="39"/>
    </row>
    <row r="56750" spans="143:145" x14ac:dyDescent="0.2">
      <c r="EM56750" s="39"/>
      <c r="EN56750" s="39"/>
      <c r="EO56750" s="39"/>
    </row>
    <row r="56751" spans="143:145" x14ac:dyDescent="0.2">
      <c r="EM56751" s="39"/>
      <c r="EN56751" s="39"/>
      <c r="EO56751" s="39"/>
    </row>
    <row r="56752" spans="143:145" x14ac:dyDescent="0.2">
      <c r="EM56752" s="39"/>
      <c r="EN56752" s="39"/>
      <c r="EO56752" s="39"/>
    </row>
    <row r="56753" spans="143:145" x14ac:dyDescent="0.2">
      <c r="EM56753" s="39"/>
      <c r="EN56753" s="39"/>
      <c r="EO56753" s="39"/>
    </row>
    <row r="56754" spans="143:145" x14ac:dyDescent="0.2">
      <c r="EM56754" s="39"/>
      <c r="EN56754" s="39"/>
      <c r="EO56754" s="39"/>
    </row>
    <row r="56755" spans="143:145" x14ac:dyDescent="0.2">
      <c r="EM56755" s="39"/>
      <c r="EN56755" s="39"/>
      <c r="EO56755" s="39"/>
    </row>
    <row r="56756" spans="143:145" x14ac:dyDescent="0.2">
      <c r="EM56756" s="39"/>
      <c r="EN56756" s="39"/>
      <c r="EO56756" s="39"/>
    </row>
    <row r="56757" spans="143:145" x14ac:dyDescent="0.2">
      <c r="EM56757" s="39"/>
      <c r="EN56757" s="39"/>
      <c r="EO56757" s="39"/>
    </row>
    <row r="56758" spans="143:145" x14ac:dyDescent="0.2">
      <c r="EM56758" s="39"/>
      <c r="EN56758" s="39"/>
      <c r="EO56758" s="39"/>
    </row>
    <row r="56759" spans="143:145" x14ac:dyDescent="0.2">
      <c r="EM56759" s="39"/>
      <c r="EN56759" s="39"/>
      <c r="EO56759" s="39"/>
    </row>
    <row r="56760" spans="143:145" x14ac:dyDescent="0.2">
      <c r="EM56760" s="39"/>
      <c r="EN56760" s="39"/>
      <c r="EO56760" s="39"/>
    </row>
    <row r="56761" spans="143:145" x14ac:dyDescent="0.2">
      <c r="EM56761" s="39"/>
      <c r="EN56761" s="39"/>
      <c r="EO56761" s="39"/>
    </row>
    <row r="56762" spans="143:145" x14ac:dyDescent="0.2">
      <c r="EM56762" s="39"/>
      <c r="EN56762" s="39"/>
      <c r="EO56762" s="39"/>
    </row>
    <row r="56763" spans="143:145" x14ac:dyDescent="0.2">
      <c r="EM56763" s="39"/>
      <c r="EN56763" s="39"/>
      <c r="EO56763" s="39"/>
    </row>
    <row r="56764" spans="143:145" x14ac:dyDescent="0.2">
      <c r="EM56764" s="39"/>
      <c r="EN56764" s="39"/>
      <c r="EO56764" s="39"/>
    </row>
    <row r="56765" spans="143:145" x14ac:dyDescent="0.2">
      <c r="EM56765" s="39"/>
      <c r="EN56765" s="39"/>
      <c r="EO56765" s="39"/>
    </row>
    <row r="56766" spans="143:145" x14ac:dyDescent="0.2">
      <c r="EM56766" s="39"/>
      <c r="EN56766" s="39"/>
      <c r="EO56766" s="39"/>
    </row>
    <row r="56767" spans="143:145" x14ac:dyDescent="0.2">
      <c r="EM56767" s="39"/>
      <c r="EN56767" s="39"/>
      <c r="EO56767" s="39"/>
    </row>
    <row r="56768" spans="143:145" x14ac:dyDescent="0.2">
      <c r="EM56768" s="39"/>
      <c r="EN56768" s="39"/>
      <c r="EO56768" s="39"/>
    </row>
    <row r="56769" spans="143:145" x14ac:dyDescent="0.2">
      <c r="EM56769" s="39"/>
      <c r="EN56769" s="39"/>
      <c r="EO56769" s="39"/>
    </row>
    <row r="56770" spans="143:145" x14ac:dyDescent="0.2">
      <c r="EM56770" s="39"/>
      <c r="EN56770" s="39"/>
      <c r="EO56770" s="39"/>
    </row>
    <row r="56771" spans="143:145" x14ac:dyDescent="0.2">
      <c r="EM56771" s="39"/>
      <c r="EN56771" s="39"/>
      <c r="EO56771" s="39"/>
    </row>
    <row r="56772" spans="143:145" x14ac:dyDescent="0.2">
      <c r="EM56772" s="39"/>
      <c r="EN56772" s="39"/>
      <c r="EO56772" s="39"/>
    </row>
    <row r="56773" spans="143:145" x14ac:dyDescent="0.2">
      <c r="EM56773" s="39"/>
      <c r="EN56773" s="39"/>
      <c r="EO56773" s="39"/>
    </row>
    <row r="56774" spans="143:145" x14ac:dyDescent="0.2">
      <c r="EM56774" s="39"/>
      <c r="EN56774" s="39"/>
      <c r="EO56774" s="39"/>
    </row>
    <row r="56775" spans="143:145" x14ac:dyDescent="0.2">
      <c r="EM56775" s="39"/>
      <c r="EN56775" s="39"/>
      <c r="EO56775" s="39"/>
    </row>
    <row r="56776" spans="143:145" x14ac:dyDescent="0.2">
      <c r="EM56776" s="39"/>
      <c r="EN56776" s="39"/>
      <c r="EO56776" s="39"/>
    </row>
    <row r="56777" spans="143:145" x14ac:dyDescent="0.2">
      <c r="EM56777" s="39"/>
      <c r="EN56777" s="39"/>
      <c r="EO56777" s="39"/>
    </row>
    <row r="56778" spans="143:145" x14ac:dyDescent="0.2">
      <c r="EM56778" s="39"/>
      <c r="EN56778" s="39"/>
      <c r="EO56778" s="39"/>
    </row>
    <row r="56779" spans="143:145" x14ac:dyDescent="0.2">
      <c r="EM56779" s="39"/>
      <c r="EN56779" s="39"/>
      <c r="EO56779" s="39"/>
    </row>
    <row r="56780" spans="143:145" x14ac:dyDescent="0.2">
      <c r="EM56780" s="39"/>
      <c r="EN56780" s="39"/>
      <c r="EO56780" s="39"/>
    </row>
    <row r="56781" spans="143:145" x14ac:dyDescent="0.2">
      <c r="EM56781" s="39"/>
      <c r="EN56781" s="39"/>
      <c r="EO56781" s="39"/>
    </row>
    <row r="56782" spans="143:145" x14ac:dyDescent="0.2">
      <c r="EM56782" s="39"/>
      <c r="EN56782" s="39"/>
      <c r="EO56782" s="39"/>
    </row>
    <row r="56783" spans="143:145" x14ac:dyDescent="0.2">
      <c r="EM56783" s="39"/>
      <c r="EN56783" s="39"/>
      <c r="EO56783" s="39"/>
    </row>
    <row r="56784" spans="143:145" x14ac:dyDescent="0.2">
      <c r="EM56784" s="39"/>
      <c r="EN56784" s="39"/>
      <c r="EO56784" s="39"/>
    </row>
    <row r="56785" spans="143:145" x14ac:dyDescent="0.2">
      <c r="EM56785" s="39"/>
      <c r="EN56785" s="39"/>
      <c r="EO56785" s="39"/>
    </row>
    <row r="56786" spans="143:145" x14ac:dyDescent="0.2">
      <c r="EM56786" s="39"/>
      <c r="EN56786" s="39"/>
      <c r="EO56786" s="39"/>
    </row>
    <row r="56787" spans="143:145" x14ac:dyDescent="0.2">
      <c r="EM56787" s="39"/>
      <c r="EN56787" s="39"/>
      <c r="EO56787" s="39"/>
    </row>
    <row r="56788" spans="143:145" x14ac:dyDescent="0.2">
      <c r="EM56788" s="39"/>
      <c r="EN56788" s="39"/>
      <c r="EO56788" s="39"/>
    </row>
    <row r="56789" spans="143:145" x14ac:dyDescent="0.2">
      <c r="EM56789" s="39"/>
      <c r="EN56789" s="39"/>
      <c r="EO56789" s="39"/>
    </row>
    <row r="56790" spans="143:145" x14ac:dyDescent="0.2">
      <c r="EM56790" s="39"/>
      <c r="EN56790" s="39"/>
      <c r="EO56790" s="39"/>
    </row>
    <row r="56791" spans="143:145" x14ac:dyDescent="0.2">
      <c r="EM56791" s="39"/>
      <c r="EN56791" s="39"/>
      <c r="EO56791" s="39"/>
    </row>
    <row r="56792" spans="143:145" x14ac:dyDescent="0.2">
      <c r="EM56792" s="39"/>
      <c r="EN56792" s="39"/>
      <c r="EO56792" s="39"/>
    </row>
    <row r="56793" spans="143:145" x14ac:dyDescent="0.2">
      <c r="EM56793" s="39"/>
      <c r="EN56793" s="39"/>
      <c r="EO56793" s="39"/>
    </row>
    <row r="56794" spans="143:145" x14ac:dyDescent="0.2">
      <c r="EM56794" s="39"/>
      <c r="EN56794" s="39"/>
      <c r="EO56794" s="39"/>
    </row>
    <row r="56795" spans="143:145" x14ac:dyDescent="0.2">
      <c r="EM56795" s="39"/>
      <c r="EN56795" s="39"/>
      <c r="EO56795" s="39"/>
    </row>
    <row r="56796" spans="143:145" x14ac:dyDescent="0.2">
      <c r="EM56796" s="39"/>
      <c r="EN56796" s="39"/>
      <c r="EO56796" s="39"/>
    </row>
    <row r="56797" spans="143:145" x14ac:dyDescent="0.2">
      <c r="EM56797" s="39"/>
      <c r="EN56797" s="39"/>
      <c r="EO56797" s="39"/>
    </row>
    <row r="56798" spans="143:145" x14ac:dyDescent="0.2">
      <c r="EM56798" s="39"/>
      <c r="EN56798" s="39"/>
      <c r="EO56798" s="39"/>
    </row>
    <row r="56799" spans="143:145" x14ac:dyDescent="0.2">
      <c r="EM56799" s="39"/>
      <c r="EN56799" s="39"/>
      <c r="EO56799" s="39"/>
    </row>
    <row r="56800" spans="143:145" x14ac:dyDescent="0.2">
      <c r="EM56800" s="39"/>
      <c r="EN56800" s="39"/>
      <c r="EO56800" s="39"/>
    </row>
    <row r="56801" spans="143:145" x14ac:dyDescent="0.2">
      <c r="EM56801" s="39"/>
      <c r="EN56801" s="39"/>
      <c r="EO56801" s="39"/>
    </row>
    <row r="56802" spans="143:145" x14ac:dyDescent="0.2">
      <c r="EM56802" s="39"/>
      <c r="EN56802" s="39"/>
      <c r="EO56802" s="39"/>
    </row>
    <row r="56803" spans="143:145" x14ac:dyDescent="0.2">
      <c r="EM56803" s="39"/>
      <c r="EN56803" s="39"/>
      <c r="EO56803" s="39"/>
    </row>
    <row r="56804" spans="143:145" x14ac:dyDescent="0.2">
      <c r="EM56804" s="39"/>
      <c r="EN56804" s="39"/>
      <c r="EO56804" s="39"/>
    </row>
    <row r="56805" spans="143:145" x14ac:dyDescent="0.2">
      <c r="EM56805" s="39"/>
      <c r="EN56805" s="39"/>
      <c r="EO56805" s="39"/>
    </row>
    <row r="56806" spans="143:145" x14ac:dyDescent="0.2">
      <c r="EM56806" s="39"/>
      <c r="EN56806" s="39"/>
      <c r="EO56806" s="39"/>
    </row>
    <row r="56807" spans="143:145" x14ac:dyDescent="0.2">
      <c r="EM56807" s="39"/>
      <c r="EN56807" s="39"/>
      <c r="EO56807" s="39"/>
    </row>
    <row r="56808" spans="143:145" x14ac:dyDescent="0.2">
      <c r="EM56808" s="39"/>
      <c r="EN56808" s="39"/>
      <c r="EO56808" s="39"/>
    </row>
    <row r="56809" spans="143:145" x14ac:dyDescent="0.2">
      <c r="EM56809" s="39"/>
      <c r="EN56809" s="39"/>
      <c r="EO56809" s="39"/>
    </row>
    <row r="56810" spans="143:145" x14ac:dyDescent="0.2">
      <c r="EM56810" s="39"/>
      <c r="EN56810" s="39"/>
      <c r="EO56810" s="39"/>
    </row>
    <row r="56811" spans="143:145" x14ac:dyDescent="0.2">
      <c r="EM56811" s="39"/>
      <c r="EN56811" s="39"/>
      <c r="EO56811" s="39"/>
    </row>
    <row r="56812" spans="143:145" x14ac:dyDescent="0.2">
      <c r="EM56812" s="39"/>
      <c r="EN56812" s="39"/>
      <c r="EO56812" s="39"/>
    </row>
    <row r="56813" spans="143:145" x14ac:dyDescent="0.2">
      <c r="EM56813" s="39"/>
      <c r="EN56813" s="39"/>
      <c r="EO56813" s="39"/>
    </row>
    <row r="56814" spans="143:145" x14ac:dyDescent="0.2">
      <c r="EM56814" s="39"/>
      <c r="EN56814" s="39"/>
      <c r="EO56814" s="39"/>
    </row>
    <row r="56815" spans="143:145" x14ac:dyDescent="0.2">
      <c r="EM56815" s="39"/>
      <c r="EN56815" s="39"/>
      <c r="EO56815" s="39"/>
    </row>
    <row r="56816" spans="143:145" x14ac:dyDescent="0.2">
      <c r="EM56816" s="39"/>
      <c r="EN56816" s="39"/>
      <c r="EO56816" s="39"/>
    </row>
    <row r="56817" spans="143:145" x14ac:dyDescent="0.2">
      <c r="EM56817" s="39"/>
      <c r="EN56817" s="39"/>
      <c r="EO56817" s="39"/>
    </row>
    <row r="56818" spans="143:145" x14ac:dyDescent="0.2">
      <c r="EM56818" s="39"/>
      <c r="EN56818" s="39"/>
      <c r="EO56818" s="39"/>
    </row>
    <row r="56819" spans="143:145" x14ac:dyDescent="0.2">
      <c r="EM56819" s="39"/>
      <c r="EN56819" s="39"/>
      <c r="EO56819" s="39"/>
    </row>
    <row r="56820" spans="143:145" x14ac:dyDescent="0.2">
      <c r="EM56820" s="39"/>
      <c r="EN56820" s="39"/>
      <c r="EO56820" s="39"/>
    </row>
    <row r="56821" spans="143:145" x14ac:dyDescent="0.2">
      <c r="EM56821" s="39"/>
      <c r="EN56821" s="39"/>
      <c r="EO56821" s="39"/>
    </row>
    <row r="56822" spans="143:145" x14ac:dyDescent="0.2">
      <c r="EM56822" s="39"/>
      <c r="EN56822" s="39"/>
      <c r="EO56822" s="39"/>
    </row>
    <row r="56823" spans="143:145" x14ac:dyDescent="0.2">
      <c r="EM56823" s="39"/>
      <c r="EN56823" s="39"/>
      <c r="EO56823" s="39"/>
    </row>
    <row r="56824" spans="143:145" x14ac:dyDescent="0.2">
      <c r="EM56824" s="39"/>
      <c r="EN56824" s="39"/>
      <c r="EO56824" s="39"/>
    </row>
    <row r="56825" spans="143:145" x14ac:dyDescent="0.2">
      <c r="EM56825" s="39"/>
      <c r="EN56825" s="39"/>
      <c r="EO56825" s="39"/>
    </row>
    <row r="56826" spans="143:145" x14ac:dyDescent="0.2">
      <c r="EM56826" s="39"/>
      <c r="EN56826" s="39"/>
      <c r="EO56826" s="39"/>
    </row>
    <row r="56827" spans="143:145" x14ac:dyDescent="0.2">
      <c r="EM56827" s="39"/>
      <c r="EN56827" s="39"/>
      <c r="EO56827" s="39"/>
    </row>
    <row r="56828" spans="143:145" x14ac:dyDescent="0.2">
      <c r="EM56828" s="39"/>
      <c r="EN56828" s="39"/>
      <c r="EO56828" s="39"/>
    </row>
    <row r="56829" spans="143:145" x14ac:dyDescent="0.2">
      <c r="EM56829" s="39"/>
      <c r="EN56829" s="39"/>
      <c r="EO56829" s="39"/>
    </row>
    <row r="56830" spans="143:145" x14ac:dyDescent="0.2">
      <c r="EM56830" s="39"/>
      <c r="EN56830" s="39"/>
      <c r="EO56830" s="39"/>
    </row>
    <row r="56831" spans="143:145" x14ac:dyDescent="0.2">
      <c r="EM56831" s="39"/>
      <c r="EN56831" s="39"/>
      <c r="EO56831" s="39"/>
    </row>
    <row r="56832" spans="143:145" x14ac:dyDescent="0.2">
      <c r="EM56832" s="39"/>
      <c r="EN56832" s="39"/>
      <c r="EO56832" s="39"/>
    </row>
    <row r="56833" spans="143:145" x14ac:dyDescent="0.2">
      <c r="EM56833" s="39"/>
      <c r="EN56833" s="39"/>
      <c r="EO56833" s="39"/>
    </row>
    <row r="56834" spans="143:145" x14ac:dyDescent="0.2">
      <c r="EM56834" s="39"/>
      <c r="EN56834" s="39"/>
      <c r="EO56834" s="39"/>
    </row>
    <row r="56835" spans="143:145" x14ac:dyDescent="0.2">
      <c r="EM56835" s="39"/>
      <c r="EN56835" s="39"/>
      <c r="EO56835" s="39"/>
    </row>
    <row r="56836" spans="143:145" x14ac:dyDescent="0.2">
      <c r="EM56836" s="39"/>
      <c r="EN56836" s="39"/>
      <c r="EO56836" s="39"/>
    </row>
    <row r="56837" spans="143:145" x14ac:dyDescent="0.2">
      <c r="EM56837" s="39"/>
      <c r="EN56837" s="39"/>
      <c r="EO56837" s="39"/>
    </row>
    <row r="56838" spans="143:145" x14ac:dyDescent="0.2">
      <c r="EM56838" s="39"/>
      <c r="EN56838" s="39"/>
      <c r="EO56838" s="39"/>
    </row>
    <row r="56839" spans="143:145" x14ac:dyDescent="0.2">
      <c r="EM56839" s="39"/>
      <c r="EN56839" s="39"/>
      <c r="EO56839" s="39"/>
    </row>
    <row r="56840" spans="143:145" x14ac:dyDescent="0.2">
      <c r="EM56840" s="39"/>
      <c r="EN56840" s="39"/>
      <c r="EO56840" s="39"/>
    </row>
    <row r="56841" spans="143:145" x14ac:dyDescent="0.2">
      <c r="EM56841" s="39"/>
      <c r="EN56841" s="39"/>
      <c r="EO56841" s="39"/>
    </row>
    <row r="56842" spans="143:145" x14ac:dyDescent="0.2">
      <c r="EM56842" s="39"/>
      <c r="EN56842" s="39"/>
      <c r="EO56842" s="39"/>
    </row>
    <row r="56843" spans="143:145" x14ac:dyDescent="0.2">
      <c r="EM56843" s="39"/>
      <c r="EN56843" s="39"/>
      <c r="EO56843" s="39"/>
    </row>
    <row r="56844" spans="143:145" x14ac:dyDescent="0.2">
      <c r="EM56844" s="39"/>
      <c r="EN56844" s="39"/>
      <c r="EO56844" s="39"/>
    </row>
    <row r="56845" spans="143:145" x14ac:dyDescent="0.2">
      <c r="EM56845" s="39"/>
      <c r="EN56845" s="39"/>
      <c r="EO56845" s="39"/>
    </row>
    <row r="56846" spans="143:145" x14ac:dyDescent="0.2">
      <c r="EM56846" s="39"/>
      <c r="EN56846" s="39"/>
      <c r="EO56846" s="39"/>
    </row>
    <row r="56847" spans="143:145" x14ac:dyDescent="0.2">
      <c r="EM56847" s="39"/>
      <c r="EN56847" s="39"/>
      <c r="EO56847" s="39"/>
    </row>
    <row r="56848" spans="143:145" x14ac:dyDescent="0.2">
      <c r="EM56848" s="39"/>
      <c r="EN56848" s="39"/>
      <c r="EO56848" s="39"/>
    </row>
    <row r="56849" spans="143:145" x14ac:dyDescent="0.2">
      <c r="EM56849" s="39"/>
      <c r="EN56849" s="39"/>
      <c r="EO56849" s="39"/>
    </row>
    <row r="56850" spans="143:145" x14ac:dyDescent="0.2">
      <c r="EM56850" s="39"/>
      <c r="EN56850" s="39"/>
      <c r="EO56850" s="39"/>
    </row>
    <row r="56851" spans="143:145" x14ac:dyDescent="0.2">
      <c r="EM56851" s="39"/>
      <c r="EN56851" s="39"/>
      <c r="EO56851" s="39"/>
    </row>
    <row r="56852" spans="143:145" x14ac:dyDescent="0.2">
      <c r="EM56852" s="39"/>
      <c r="EN56852" s="39"/>
      <c r="EO56852" s="39"/>
    </row>
    <row r="56853" spans="143:145" x14ac:dyDescent="0.2">
      <c r="EM56853" s="39"/>
      <c r="EN56853" s="39"/>
      <c r="EO56853" s="39"/>
    </row>
    <row r="56854" spans="143:145" x14ac:dyDescent="0.2">
      <c r="EM56854" s="39"/>
      <c r="EN56854" s="39"/>
      <c r="EO56854" s="39"/>
    </row>
    <row r="56855" spans="143:145" x14ac:dyDescent="0.2">
      <c r="EM56855" s="39"/>
      <c r="EN56855" s="39"/>
      <c r="EO56855" s="39"/>
    </row>
    <row r="56856" spans="143:145" x14ac:dyDescent="0.2">
      <c r="EM56856" s="39"/>
      <c r="EN56856" s="39"/>
      <c r="EO56856" s="39"/>
    </row>
    <row r="56857" spans="143:145" x14ac:dyDescent="0.2">
      <c r="EM56857" s="39"/>
      <c r="EN56857" s="39"/>
      <c r="EO56857" s="39"/>
    </row>
    <row r="56858" spans="143:145" x14ac:dyDescent="0.2">
      <c r="EM56858" s="39"/>
      <c r="EN56858" s="39"/>
      <c r="EO56858" s="39"/>
    </row>
    <row r="56859" spans="143:145" x14ac:dyDescent="0.2">
      <c r="EM56859" s="39"/>
      <c r="EN56859" s="39"/>
      <c r="EO56859" s="39"/>
    </row>
    <row r="56860" spans="143:145" x14ac:dyDescent="0.2">
      <c r="EM56860" s="39"/>
      <c r="EN56860" s="39"/>
      <c r="EO56860" s="39"/>
    </row>
    <row r="56861" spans="143:145" x14ac:dyDescent="0.2">
      <c r="EM56861" s="39"/>
      <c r="EN56861" s="39"/>
      <c r="EO56861" s="39"/>
    </row>
    <row r="56862" spans="143:145" x14ac:dyDescent="0.2">
      <c r="EM56862" s="39"/>
      <c r="EN56862" s="39"/>
      <c r="EO56862" s="39"/>
    </row>
    <row r="56863" spans="143:145" x14ac:dyDescent="0.2">
      <c r="EM56863" s="39"/>
      <c r="EN56863" s="39"/>
      <c r="EO56863" s="39"/>
    </row>
    <row r="56864" spans="143:145" x14ac:dyDescent="0.2">
      <c r="EM56864" s="39"/>
      <c r="EN56864" s="39"/>
      <c r="EO56864" s="39"/>
    </row>
    <row r="56865" spans="143:145" x14ac:dyDescent="0.2">
      <c r="EM56865" s="39"/>
      <c r="EN56865" s="39"/>
      <c r="EO56865" s="39"/>
    </row>
    <row r="56866" spans="143:145" x14ac:dyDescent="0.2">
      <c r="EM56866" s="39"/>
      <c r="EN56866" s="39"/>
      <c r="EO56866" s="39"/>
    </row>
    <row r="56867" spans="143:145" x14ac:dyDescent="0.2">
      <c r="EM56867" s="39"/>
      <c r="EN56867" s="39"/>
      <c r="EO56867" s="39"/>
    </row>
    <row r="56868" spans="143:145" x14ac:dyDescent="0.2">
      <c r="EM56868" s="39"/>
      <c r="EN56868" s="39"/>
      <c r="EO56868" s="39"/>
    </row>
    <row r="56869" spans="143:145" x14ac:dyDescent="0.2">
      <c r="EM56869" s="39"/>
      <c r="EN56869" s="39"/>
      <c r="EO56869" s="39"/>
    </row>
    <row r="56870" spans="143:145" x14ac:dyDescent="0.2">
      <c r="EM56870" s="39"/>
      <c r="EN56870" s="39"/>
      <c r="EO56870" s="39"/>
    </row>
    <row r="56871" spans="143:145" x14ac:dyDescent="0.2">
      <c r="EM56871" s="39"/>
      <c r="EN56871" s="39"/>
      <c r="EO56871" s="39"/>
    </row>
    <row r="56872" spans="143:145" x14ac:dyDescent="0.2">
      <c r="EM56872" s="39"/>
      <c r="EN56872" s="39"/>
      <c r="EO56872" s="39"/>
    </row>
    <row r="56873" spans="143:145" x14ac:dyDescent="0.2">
      <c r="EM56873" s="39"/>
      <c r="EN56873" s="39"/>
      <c r="EO56873" s="39"/>
    </row>
    <row r="56874" spans="143:145" x14ac:dyDescent="0.2">
      <c r="EM56874" s="39"/>
      <c r="EN56874" s="39"/>
      <c r="EO56874" s="39"/>
    </row>
    <row r="56875" spans="143:145" x14ac:dyDescent="0.2">
      <c r="EM56875" s="39"/>
      <c r="EN56875" s="39"/>
      <c r="EO56875" s="39"/>
    </row>
    <row r="56876" spans="143:145" x14ac:dyDescent="0.2">
      <c r="EM56876" s="39"/>
      <c r="EN56876" s="39"/>
      <c r="EO56876" s="39"/>
    </row>
    <row r="56877" spans="143:145" x14ac:dyDescent="0.2">
      <c r="EM56877" s="39"/>
      <c r="EN56877" s="39"/>
      <c r="EO56877" s="39"/>
    </row>
    <row r="56878" spans="143:145" x14ac:dyDescent="0.2">
      <c r="EM56878" s="39"/>
      <c r="EN56878" s="39"/>
      <c r="EO56878" s="39"/>
    </row>
    <row r="56879" spans="143:145" x14ac:dyDescent="0.2">
      <c r="EM56879" s="39"/>
      <c r="EN56879" s="39"/>
      <c r="EO56879" s="39"/>
    </row>
    <row r="56880" spans="143:145" x14ac:dyDescent="0.2">
      <c r="EM56880" s="39"/>
      <c r="EN56880" s="39"/>
      <c r="EO56880" s="39"/>
    </row>
    <row r="56881" spans="143:145" x14ac:dyDescent="0.2">
      <c r="EM56881" s="39"/>
      <c r="EN56881" s="39"/>
      <c r="EO56881" s="39"/>
    </row>
    <row r="56882" spans="143:145" x14ac:dyDescent="0.2">
      <c r="EM56882" s="39"/>
      <c r="EN56882" s="39"/>
      <c r="EO56882" s="39"/>
    </row>
    <row r="56883" spans="143:145" x14ac:dyDescent="0.2">
      <c r="EM56883" s="39"/>
      <c r="EN56883" s="39"/>
      <c r="EO56883" s="39"/>
    </row>
    <row r="56884" spans="143:145" x14ac:dyDescent="0.2">
      <c r="EM56884" s="39"/>
      <c r="EN56884" s="39"/>
      <c r="EO56884" s="39"/>
    </row>
    <row r="56885" spans="143:145" x14ac:dyDescent="0.2">
      <c r="EM56885" s="39"/>
      <c r="EN56885" s="39"/>
      <c r="EO56885" s="39"/>
    </row>
    <row r="56886" spans="143:145" x14ac:dyDescent="0.2">
      <c r="EM56886" s="39"/>
      <c r="EN56886" s="39"/>
      <c r="EO56886" s="39"/>
    </row>
    <row r="56887" spans="143:145" x14ac:dyDescent="0.2">
      <c r="EM56887" s="39"/>
      <c r="EN56887" s="39"/>
      <c r="EO56887" s="39"/>
    </row>
    <row r="56888" spans="143:145" x14ac:dyDescent="0.2">
      <c r="EM56888" s="39"/>
      <c r="EN56888" s="39"/>
      <c r="EO56888" s="39"/>
    </row>
    <row r="56889" spans="143:145" x14ac:dyDescent="0.2">
      <c r="EM56889" s="39"/>
      <c r="EN56889" s="39"/>
      <c r="EO56889" s="39"/>
    </row>
    <row r="56890" spans="143:145" x14ac:dyDescent="0.2">
      <c r="EM56890" s="39"/>
      <c r="EN56890" s="39"/>
      <c r="EO56890" s="39"/>
    </row>
    <row r="56891" spans="143:145" x14ac:dyDescent="0.2">
      <c r="EM56891" s="39"/>
      <c r="EN56891" s="39"/>
      <c r="EO56891" s="39"/>
    </row>
    <row r="56892" spans="143:145" x14ac:dyDescent="0.2">
      <c r="EM56892" s="39"/>
      <c r="EN56892" s="39"/>
      <c r="EO56892" s="39"/>
    </row>
    <row r="56893" spans="143:145" x14ac:dyDescent="0.2">
      <c r="EM56893" s="39"/>
      <c r="EN56893" s="39"/>
      <c r="EO56893" s="39"/>
    </row>
    <row r="56894" spans="143:145" x14ac:dyDescent="0.2">
      <c r="EM56894" s="39"/>
      <c r="EN56894" s="39"/>
      <c r="EO56894" s="39"/>
    </row>
    <row r="56895" spans="143:145" x14ac:dyDescent="0.2">
      <c r="EM56895" s="39"/>
      <c r="EN56895" s="39"/>
      <c r="EO56895" s="39"/>
    </row>
    <row r="56896" spans="143:145" x14ac:dyDescent="0.2">
      <c r="EM56896" s="39"/>
      <c r="EN56896" s="39"/>
      <c r="EO56896" s="39"/>
    </row>
    <row r="56897" spans="143:145" x14ac:dyDescent="0.2">
      <c r="EM56897" s="39"/>
      <c r="EN56897" s="39"/>
      <c r="EO56897" s="39"/>
    </row>
    <row r="56898" spans="143:145" x14ac:dyDescent="0.2">
      <c r="EM56898" s="39"/>
      <c r="EN56898" s="39"/>
      <c r="EO56898" s="39"/>
    </row>
    <row r="56899" spans="143:145" x14ac:dyDescent="0.2">
      <c r="EM56899" s="39"/>
      <c r="EN56899" s="39"/>
      <c r="EO56899" s="39"/>
    </row>
    <row r="56900" spans="143:145" x14ac:dyDescent="0.2">
      <c r="EM56900" s="39"/>
      <c r="EN56900" s="39"/>
      <c r="EO56900" s="39"/>
    </row>
    <row r="56901" spans="143:145" x14ac:dyDescent="0.2">
      <c r="EM56901" s="39"/>
      <c r="EN56901" s="39"/>
      <c r="EO56901" s="39"/>
    </row>
    <row r="56902" spans="143:145" x14ac:dyDescent="0.2">
      <c r="EM56902" s="39"/>
      <c r="EN56902" s="39"/>
      <c r="EO56902" s="39"/>
    </row>
    <row r="56903" spans="143:145" x14ac:dyDescent="0.2">
      <c r="EM56903" s="39"/>
      <c r="EN56903" s="39"/>
      <c r="EO56903" s="39"/>
    </row>
    <row r="56904" spans="143:145" x14ac:dyDescent="0.2">
      <c r="EM56904" s="39"/>
      <c r="EN56904" s="39"/>
      <c r="EO56904" s="39"/>
    </row>
    <row r="56905" spans="143:145" x14ac:dyDescent="0.2">
      <c r="EM56905" s="39"/>
      <c r="EN56905" s="39"/>
      <c r="EO56905" s="39"/>
    </row>
    <row r="56906" spans="143:145" x14ac:dyDescent="0.2">
      <c r="EM56906" s="39"/>
      <c r="EN56906" s="39"/>
      <c r="EO56906" s="39"/>
    </row>
    <row r="56907" spans="143:145" x14ac:dyDescent="0.2">
      <c r="EM56907" s="39"/>
      <c r="EN56907" s="39"/>
      <c r="EO56907" s="39"/>
    </row>
    <row r="56908" spans="143:145" x14ac:dyDescent="0.2">
      <c r="EM56908" s="39"/>
      <c r="EN56908" s="39"/>
      <c r="EO56908" s="39"/>
    </row>
    <row r="56909" spans="143:145" x14ac:dyDescent="0.2">
      <c r="EM56909" s="39"/>
      <c r="EN56909" s="39"/>
      <c r="EO56909" s="39"/>
    </row>
    <row r="56910" spans="143:145" x14ac:dyDescent="0.2">
      <c r="EM56910" s="39"/>
      <c r="EN56910" s="39"/>
      <c r="EO56910" s="39"/>
    </row>
    <row r="56911" spans="143:145" x14ac:dyDescent="0.2">
      <c r="EM56911" s="39"/>
      <c r="EN56911" s="39"/>
      <c r="EO56911" s="39"/>
    </row>
    <row r="56912" spans="143:145" x14ac:dyDescent="0.2">
      <c r="EM56912" s="39"/>
      <c r="EN56912" s="39"/>
      <c r="EO56912" s="39"/>
    </row>
    <row r="56913" spans="143:145" x14ac:dyDescent="0.2">
      <c r="EM56913" s="39"/>
      <c r="EN56913" s="39"/>
      <c r="EO56913" s="39"/>
    </row>
    <row r="56914" spans="143:145" x14ac:dyDescent="0.2">
      <c r="EM56914" s="39"/>
      <c r="EN56914" s="39"/>
      <c r="EO56914" s="39"/>
    </row>
    <row r="56915" spans="143:145" x14ac:dyDescent="0.2">
      <c r="EM56915" s="39"/>
      <c r="EN56915" s="39"/>
      <c r="EO56915" s="39"/>
    </row>
    <row r="56916" spans="143:145" x14ac:dyDescent="0.2">
      <c r="EM56916" s="39"/>
      <c r="EN56916" s="39"/>
      <c r="EO56916" s="39"/>
    </row>
    <row r="56917" spans="143:145" x14ac:dyDescent="0.2">
      <c r="EM56917" s="39"/>
      <c r="EN56917" s="39"/>
      <c r="EO56917" s="39"/>
    </row>
    <row r="56918" spans="143:145" x14ac:dyDescent="0.2">
      <c r="EM56918" s="39"/>
      <c r="EN56918" s="39"/>
      <c r="EO56918" s="39"/>
    </row>
    <row r="56919" spans="143:145" x14ac:dyDescent="0.2">
      <c r="EM56919" s="39"/>
      <c r="EN56919" s="39"/>
      <c r="EO56919" s="39"/>
    </row>
    <row r="56920" spans="143:145" x14ac:dyDescent="0.2">
      <c r="EM56920" s="39"/>
      <c r="EN56920" s="39"/>
      <c r="EO56920" s="39"/>
    </row>
    <row r="56921" spans="143:145" x14ac:dyDescent="0.2">
      <c r="EM56921" s="39"/>
      <c r="EN56921" s="39"/>
      <c r="EO56921" s="39"/>
    </row>
    <row r="56922" spans="143:145" x14ac:dyDescent="0.2">
      <c r="EM56922" s="39"/>
      <c r="EN56922" s="39"/>
      <c r="EO56922" s="39"/>
    </row>
    <row r="56923" spans="143:145" x14ac:dyDescent="0.2">
      <c r="EM56923" s="39"/>
      <c r="EN56923" s="39"/>
      <c r="EO56923" s="39"/>
    </row>
    <row r="56924" spans="143:145" x14ac:dyDescent="0.2">
      <c r="EM56924" s="39"/>
      <c r="EN56924" s="39"/>
      <c r="EO56924" s="39"/>
    </row>
    <row r="56925" spans="143:145" x14ac:dyDescent="0.2">
      <c r="EM56925" s="39"/>
      <c r="EN56925" s="39"/>
      <c r="EO56925" s="39"/>
    </row>
    <row r="56926" spans="143:145" x14ac:dyDescent="0.2">
      <c r="EM56926" s="39"/>
      <c r="EN56926" s="39"/>
      <c r="EO56926" s="39"/>
    </row>
    <row r="56927" spans="143:145" x14ac:dyDescent="0.2">
      <c r="EM56927" s="39"/>
      <c r="EN56927" s="39"/>
      <c r="EO56927" s="39"/>
    </row>
    <row r="56928" spans="143:145" x14ac:dyDescent="0.2">
      <c r="EM56928" s="39"/>
      <c r="EN56928" s="39"/>
      <c r="EO56928" s="39"/>
    </row>
    <row r="56929" spans="143:145" x14ac:dyDescent="0.2">
      <c r="EM56929" s="39"/>
      <c r="EN56929" s="39"/>
      <c r="EO56929" s="39"/>
    </row>
    <row r="56930" spans="143:145" x14ac:dyDescent="0.2">
      <c r="EM56930" s="39"/>
      <c r="EN56930" s="39"/>
      <c r="EO56930" s="39"/>
    </row>
    <row r="56931" spans="143:145" x14ac:dyDescent="0.2">
      <c r="EM56931" s="39"/>
      <c r="EN56931" s="39"/>
      <c r="EO56931" s="39"/>
    </row>
    <row r="56932" spans="143:145" x14ac:dyDescent="0.2">
      <c r="EM56932" s="39"/>
      <c r="EN56932" s="39"/>
      <c r="EO56932" s="39"/>
    </row>
    <row r="56933" spans="143:145" x14ac:dyDescent="0.2">
      <c r="EM56933" s="39"/>
      <c r="EN56933" s="39"/>
      <c r="EO56933" s="39"/>
    </row>
    <row r="56934" spans="143:145" x14ac:dyDescent="0.2">
      <c r="EM56934" s="39"/>
      <c r="EN56934" s="39"/>
      <c r="EO56934" s="39"/>
    </row>
    <row r="56935" spans="143:145" x14ac:dyDescent="0.2">
      <c r="EM56935" s="39"/>
      <c r="EN56935" s="39"/>
      <c r="EO56935" s="39"/>
    </row>
    <row r="56936" spans="143:145" x14ac:dyDescent="0.2">
      <c r="EM56936" s="39"/>
      <c r="EN56936" s="39"/>
      <c r="EO56936" s="39"/>
    </row>
    <row r="56937" spans="143:145" x14ac:dyDescent="0.2">
      <c r="EM56937" s="39"/>
      <c r="EN56937" s="39"/>
      <c r="EO56937" s="39"/>
    </row>
    <row r="56938" spans="143:145" x14ac:dyDescent="0.2">
      <c r="EM56938" s="39"/>
      <c r="EN56938" s="39"/>
      <c r="EO56938" s="39"/>
    </row>
    <row r="56939" spans="143:145" x14ac:dyDescent="0.2">
      <c r="EM56939" s="39"/>
      <c r="EN56939" s="39"/>
      <c r="EO56939" s="39"/>
    </row>
    <row r="56940" spans="143:145" x14ac:dyDescent="0.2">
      <c r="EM56940" s="39"/>
      <c r="EN56940" s="39"/>
      <c r="EO56940" s="39"/>
    </row>
    <row r="56941" spans="143:145" x14ac:dyDescent="0.2">
      <c r="EM56941" s="39"/>
      <c r="EN56941" s="39"/>
      <c r="EO56941" s="39"/>
    </row>
    <row r="56942" spans="143:145" x14ac:dyDescent="0.2">
      <c r="EM56942" s="39"/>
      <c r="EN56942" s="39"/>
      <c r="EO56942" s="39"/>
    </row>
    <row r="56943" spans="143:145" x14ac:dyDescent="0.2">
      <c r="EM56943" s="39"/>
      <c r="EN56943" s="39"/>
      <c r="EO56943" s="39"/>
    </row>
    <row r="56944" spans="143:145" x14ac:dyDescent="0.2">
      <c r="EM56944" s="39"/>
      <c r="EN56944" s="39"/>
      <c r="EO56944" s="39"/>
    </row>
    <row r="56945" spans="143:145" x14ac:dyDescent="0.2">
      <c r="EM56945" s="39"/>
      <c r="EN56945" s="39"/>
      <c r="EO56945" s="39"/>
    </row>
    <row r="56946" spans="143:145" x14ac:dyDescent="0.2">
      <c r="EM56946" s="39"/>
      <c r="EN56946" s="39"/>
      <c r="EO56946" s="39"/>
    </row>
    <row r="56947" spans="143:145" x14ac:dyDescent="0.2">
      <c r="EM56947" s="39"/>
      <c r="EN56947" s="39"/>
      <c r="EO56947" s="39"/>
    </row>
    <row r="56948" spans="143:145" x14ac:dyDescent="0.2">
      <c r="EM56948" s="39"/>
      <c r="EN56948" s="39"/>
      <c r="EO56948" s="39"/>
    </row>
    <row r="56949" spans="143:145" x14ac:dyDescent="0.2">
      <c r="EM56949" s="39"/>
      <c r="EN56949" s="39"/>
      <c r="EO56949" s="39"/>
    </row>
    <row r="56950" spans="143:145" x14ac:dyDescent="0.2">
      <c r="EM56950" s="39"/>
      <c r="EN56950" s="39"/>
      <c r="EO56950" s="39"/>
    </row>
    <row r="56951" spans="143:145" x14ac:dyDescent="0.2">
      <c r="EM56951" s="39"/>
      <c r="EN56951" s="39"/>
      <c r="EO56951" s="39"/>
    </row>
    <row r="56952" spans="143:145" x14ac:dyDescent="0.2">
      <c r="EM56952" s="39"/>
      <c r="EN56952" s="39"/>
      <c r="EO56952" s="39"/>
    </row>
    <row r="56953" spans="143:145" x14ac:dyDescent="0.2">
      <c r="EM56953" s="39"/>
      <c r="EN56953" s="39"/>
      <c r="EO56953" s="39"/>
    </row>
    <row r="56954" spans="143:145" x14ac:dyDescent="0.2">
      <c r="EM56954" s="39"/>
      <c r="EN56954" s="39"/>
      <c r="EO56954" s="39"/>
    </row>
    <row r="56955" spans="143:145" x14ac:dyDescent="0.2">
      <c r="EM56955" s="39"/>
      <c r="EN56955" s="39"/>
      <c r="EO56955" s="39"/>
    </row>
    <row r="56956" spans="143:145" x14ac:dyDescent="0.2">
      <c r="EM56956" s="39"/>
      <c r="EN56956" s="39"/>
      <c r="EO56956" s="39"/>
    </row>
    <row r="56957" spans="143:145" x14ac:dyDescent="0.2">
      <c r="EM56957" s="39"/>
      <c r="EN56957" s="39"/>
      <c r="EO56957" s="39"/>
    </row>
    <row r="56958" spans="143:145" x14ac:dyDescent="0.2">
      <c r="EM56958" s="39"/>
      <c r="EN56958" s="39"/>
      <c r="EO56958" s="39"/>
    </row>
    <row r="56959" spans="143:145" x14ac:dyDescent="0.2">
      <c r="EM56959" s="39"/>
      <c r="EN56959" s="39"/>
      <c r="EO56959" s="39"/>
    </row>
    <row r="56960" spans="143:145" x14ac:dyDescent="0.2">
      <c r="EM56960" s="39"/>
      <c r="EN56960" s="39"/>
      <c r="EO56960" s="39"/>
    </row>
    <row r="56961" spans="143:145" x14ac:dyDescent="0.2">
      <c r="EM56961" s="39"/>
      <c r="EN56961" s="39"/>
      <c r="EO56961" s="39"/>
    </row>
    <row r="56962" spans="143:145" x14ac:dyDescent="0.2">
      <c r="EM56962" s="39"/>
      <c r="EN56962" s="39"/>
      <c r="EO56962" s="39"/>
    </row>
    <row r="56963" spans="143:145" x14ac:dyDescent="0.2">
      <c r="EM56963" s="39"/>
      <c r="EN56963" s="39"/>
      <c r="EO56963" s="39"/>
    </row>
    <row r="56964" spans="143:145" x14ac:dyDescent="0.2">
      <c r="EM56964" s="39"/>
      <c r="EN56964" s="39"/>
      <c r="EO56964" s="39"/>
    </row>
    <row r="56965" spans="143:145" x14ac:dyDescent="0.2">
      <c r="EM56965" s="39"/>
      <c r="EN56965" s="39"/>
      <c r="EO56965" s="39"/>
    </row>
    <row r="56966" spans="143:145" x14ac:dyDescent="0.2">
      <c r="EM56966" s="39"/>
      <c r="EN56966" s="39"/>
      <c r="EO56966" s="39"/>
    </row>
    <row r="56967" spans="143:145" x14ac:dyDescent="0.2">
      <c r="EM56967" s="39"/>
      <c r="EN56967" s="39"/>
      <c r="EO56967" s="39"/>
    </row>
    <row r="56968" spans="143:145" x14ac:dyDescent="0.2">
      <c r="EM56968" s="39"/>
      <c r="EN56968" s="39"/>
      <c r="EO56968" s="39"/>
    </row>
    <row r="56969" spans="143:145" x14ac:dyDescent="0.2">
      <c r="EM56969" s="39"/>
      <c r="EN56969" s="39"/>
      <c r="EO56969" s="39"/>
    </row>
    <row r="56970" spans="143:145" x14ac:dyDescent="0.2">
      <c r="EM56970" s="39"/>
      <c r="EN56970" s="39"/>
      <c r="EO56970" s="39"/>
    </row>
    <row r="56971" spans="143:145" x14ac:dyDescent="0.2">
      <c r="EM56971" s="39"/>
      <c r="EN56971" s="39"/>
      <c r="EO56971" s="39"/>
    </row>
    <row r="56972" spans="143:145" x14ac:dyDescent="0.2">
      <c r="EM56972" s="39"/>
      <c r="EN56972" s="39"/>
      <c r="EO56972" s="39"/>
    </row>
    <row r="56973" spans="143:145" x14ac:dyDescent="0.2">
      <c r="EM56973" s="39"/>
      <c r="EN56973" s="39"/>
      <c r="EO56973" s="39"/>
    </row>
    <row r="56974" spans="143:145" x14ac:dyDescent="0.2">
      <c r="EM56974" s="39"/>
      <c r="EN56974" s="39"/>
      <c r="EO56974" s="39"/>
    </row>
    <row r="56975" spans="143:145" x14ac:dyDescent="0.2">
      <c r="EM56975" s="39"/>
      <c r="EN56975" s="39"/>
      <c r="EO56975" s="39"/>
    </row>
    <row r="56976" spans="143:145" x14ac:dyDescent="0.2">
      <c r="EM56976" s="39"/>
      <c r="EN56976" s="39"/>
      <c r="EO56976" s="39"/>
    </row>
    <row r="56977" spans="143:145" x14ac:dyDescent="0.2">
      <c r="EM56977" s="39"/>
      <c r="EN56977" s="39"/>
      <c r="EO56977" s="39"/>
    </row>
    <row r="56978" spans="143:145" x14ac:dyDescent="0.2">
      <c r="EM56978" s="39"/>
      <c r="EN56978" s="39"/>
      <c r="EO56978" s="39"/>
    </row>
    <row r="56979" spans="143:145" x14ac:dyDescent="0.2">
      <c r="EM56979" s="39"/>
      <c r="EN56979" s="39"/>
      <c r="EO56979" s="39"/>
    </row>
    <row r="56980" spans="143:145" x14ac:dyDescent="0.2">
      <c r="EM56980" s="39"/>
      <c r="EN56980" s="39"/>
      <c r="EO56980" s="39"/>
    </row>
    <row r="56981" spans="143:145" x14ac:dyDescent="0.2">
      <c r="EM56981" s="39"/>
      <c r="EN56981" s="39"/>
      <c r="EO56981" s="39"/>
    </row>
    <row r="56982" spans="143:145" x14ac:dyDescent="0.2">
      <c r="EM56982" s="39"/>
      <c r="EN56982" s="39"/>
      <c r="EO56982" s="39"/>
    </row>
    <row r="56983" spans="143:145" x14ac:dyDescent="0.2">
      <c r="EM56983" s="39"/>
      <c r="EN56983" s="39"/>
      <c r="EO56983" s="39"/>
    </row>
    <row r="56984" spans="143:145" x14ac:dyDescent="0.2">
      <c r="EM56984" s="39"/>
      <c r="EN56984" s="39"/>
      <c r="EO56984" s="39"/>
    </row>
    <row r="56985" spans="143:145" x14ac:dyDescent="0.2">
      <c r="EM56985" s="39"/>
      <c r="EN56985" s="39"/>
      <c r="EO56985" s="39"/>
    </row>
    <row r="56986" spans="143:145" x14ac:dyDescent="0.2">
      <c r="EM56986" s="39"/>
      <c r="EN56986" s="39"/>
      <c r="EO56986" s="39"/>
    </row>
    <row r="56987" spans="143:145" x14ac:dyDescent="0.2">
      <c r="EM56987" s="39"/>
      <c r="EN56987" s="39"/>
      <c r="EO56987" s="39"/>
    </row>
    <row r="56988" spans="143:145" x14ac:dyDescent="0.2">
      <c r="EM56988" s="39"/>
      <c r="EN56988" s="39"/>
      <c r="EO56988" s="39"/>
    </row>
    <row r="56989" spans="143:145" x14ac:dyDescent="0.2">
      <c r="EM56989" s="39"/>
      <c r="EN56989" s="39"/>
      <c r="EO56989" s="39"/>
    </row>
    <row r="56990" spans="143:145" x14ac:dyDescent="0.2">
      <c r="EM56990" s="39"/>
      <c r="EN56990" s="39"/>
      <c r="EO56990" s="39"/>
    </row>
    <row r="56991" spans="143:145" x14ac:dyDescent="0.2">
      <c r="EM56991" s="39"/>
      <c r="EN56991" s="39"/>
      <c r="EO56991" s="39"/>
    </row>
    <row r="56992" spans="143:145" x14ac:dyDescent="0.2">
      <c r="EM56992" s="39"/>
      <c r="EN56992" s="39"/>
      <c r="EO56992" s="39"/>
    </row>
    <row r="56993" spans="143:145" x14ac:dyDescent="0.2">
      <c r="EM56993" s="39"/>
      <c r="EN56993" s="39"/>
      <c r="EO56993" s="39"/>
    </row>
    <row r="56994" spans="143:145" x14ac:dyDescent="0.2">
      <c r="EM56994" s="39"/>
      <c r="EN56994" s="39"/>
      <c r="EO56994" s="39"/>
    </row>
    <row r="56995" spans="143:145" x14ac:dyDescent="0.2">
      <c r="EM56995" s="39"/>
      <c r="EN56995" s="39"/>
      <c r="EO56995" s="39"/>
    </row>
    <row r="56996" spans="143:145" x14ac:dyDescent="0.2">
      <c r="EM56996" s="39"/>
      <c r="EN56996" s="39"/>
      <c r="EO56996" s="39"/>
    </row>
    <row r="56997" spans="143:145" x14ac:dyDescent="0.2">
      <c r="EM56997" s="39"/>
      <c r="EN56997" s="39"/>
      <c r="EO56997" s="39"/>
    </row>
    <row r="56998" spans="143:145" x14ac:dyDescent="0.2">
      <c r="EM56998" s="39"/>
      <c r="EN56998" s="39"/>
      <c r="EO56998" s="39"/>
    </row>
    <row r="56999" spans="143:145" x14ac:dyDescent="0.2">
      <c r="EM56999" s="39"/>
      <c r="EN56999" s="39"/>
      <c r="EO56999" s="39"/>
    </row>
    <row r="57000" spans="143:145" x14ac:dyDescent="0.2">
      <c r="EM57000" s="39"/>
      <c r="EN57000" s="39"/>
      <c r="EO57000" s="39"/>
    </row>
    <row r="57001" spans="143:145" x14ac:dyDescent="0.2">
      <c r="EM57001" s="39"/>
      <c r="EN57001" s="39"/>
      <c r="EO57001" s="39"/>
    </row>
    <row r="57002" spans="143:145" x14ac:dyDescent="0.2">
      <c r="EM57002" s="39"/>
      <c r="EN57002" s="39"/>
      <c r="EO57002" s="39"/>
    </row>
    <row r="57003" spans="143:145" x14ac:dyDescent="0.2">
      <c r="EM57003" s="39"/>
      <c r="EN57003" s="39"/>
      <c r="EO57003" s="39"/>
    </row>
    <row r="57004" spans="143:145" x14ac:dyDescent="0.2">
      <c r="EM57004" s="39"/>
      <c r="EN57004" s="39"/>
      <c r="EO57004" s="39"/>
    </row>
    <row r="57005" spans="143:145" x14ac:dyDescent="0.2">
      <c r="EM57005" s="39"/>
      <c r="EN57005" s="39"/>
      <c r="EO57005" s="39"/>
    </row>
    <row r="57006" spans="143:145" x14ac:dyDescent="0.2">
      <c r="EM57006" s="39"/>
      <c r="EN57006" s="39"/>
      <c r="EO57006" s="39"/>
    </row>
    <row r="57007" spans="143:145" x14ac:dyDescent="0.2">
      <c r="EM57007" s="39"/>
      <c r="EN57007" s="39"/>
      <c r="EO57007" s="39"/>
    </row>
    <row r="57008" spans="143:145" x14ac:dyDescent="0.2">
      <c r="EM57008" s="39"/>
      <c r="EN57008" s="39"/>
      <c r="EO57008" s="39"/>
    </row>
    <row r="57009" spans="143:145" x14ac:dyDescent="0.2">
      <c r="EM57009" s="39"/>
      <c r="EN57009" s="39"/>
      <c r="EO57009" s="39"/>
    </row>
    <row r="57010" spans="143:145" x14ac:dyDescent="0.2">
      <c r="EM57010" s="39"/>
      <c r="EN57010" s="39"/>
      <c r="EO57010" s="39"/>
    </row>
    <row r="57011" spans="143:145" x14ac:dyDescent="0.2">
      <c r="EM57011" s="39"/>
      <c r="EN57011" s="39"/>
      <c r="EO57011" s="39"/>
    </row>
    <row r="57012" spans="143:145" x14ac:dyDescent="0.2">
      <c r="EM57012" s="39"/>
      <c r="EN57012" s="39"/>
      <c r="EO57012" s="39"/>
    </row>
    <row r="57013" spans="143:145" x14ac:dyDescent="0.2">
      <c r="EM57013" s="39"/>
      <c r="EN57013" s="39"/>
      <c r="EO57013" s="39"/>
    </row>
    <row r="57014" spans="143:145" x14ac:dyDescent="0.2">
      <c r="EM57014" s="39"/>
      <c r="EN57014" s="39"/>
      <c r="EO57014" s="39"/>
    </row>
    <row r="57015" spans="143:145" x14ac:dyDescent="0.2">
      <c r="EM57015" s="39"/>
      <c r="EN57015" s="39"/>
      <c r="EO57015" s="39"/>
    </row>
    <row r="57016" spans="143:145" x14ac:dyDescent="0.2">
      <c r="EM57016" s="39"/>
      <c r="EN57016" s="39"/>
      <c r="EO57016" s="39"/>
    </row>
    <row r="57017" spans="143:145" x14ac:dyDescent="0.2">
      <c r="EM57017" s="39"/>
      <c r="EN57017" s="39"/>
      <c r="EO57017" s="39"/>
    </row>
    <row r="57018" spans="143:145" x14ac:dyDescent="0.2">
      <c r="EM57018" s="39"/>
      <c r="EN57018" s="39"/>
      <c r="EO57018" s="39"/>
    </row>
    <row r="57019" spans="143:145" x14ac:dyDescent="0.2">
      <c r="EM57019" s="39"/>
      <c r="EN57019" s="39"/>
      <c r="EO57019" s="39"/>
    </row>
    <row r="57020" spans="143:145" x14ac:dyDescent="0.2">
      <c r="EM57020" s="39"/>
      <c r="EN57020" s="39"/>
      <c r="EO57020" s="39"/>
    </row>
    <row r="57021" spans="143:145" x14ac:dyDescent="0.2">
      <c r="EM57021" s="39"/>
      <c r="EN57021" s="39"/>
      <c r="EO57021" s="39"/>
    </row>
    <row r="57022" spans="143:145" x14ac:dyDescent="0.2">
      <c r="EM57022" s="39"/>
      <c r="EN57022" s="39"/>
      <c r="EO57022" s="39"/>
    </row>
    <row r="57023" spans="143:145" x14ac:dyDescent="0.2">
      <c r="EM57023" s="39"/>
      <c r="EN57023" s="39"/>
      <c r="EO57023" s="39"/>
    </row>
    <row r="57024" spans="143:145" x14ac:dyDescent="0.2">
      <c r="EM57024" s="39"/>
      <c r="EN57024" s="39"/>
      <c r="EO57024" s="39"/>
    </row>
    <row r="57025" spans="143:145" x14ac:dyDescent="0.2">
      <c r="EM57025" s="39"/>
      <c r="EN57025" s="39"/>
      <c r="EO57025" s="39"/>
    </row>
    <row r="57026" spans="143:145" x14ac:dyDescent="0.2">
      <c r="EM57026" s="39"/>
      <c r="EN57026" s="39"/>
      <c r="EO57026" s="39"/>
    </row>
    <row r="57027" spans="143:145" x14ac:dyDescent="0.2">
      <c r="EM57027" s="39"/>
      <c r="EN57027" s="39"/>
      <c r="EO57027" s="39"/>
    </row>
    <row r="57028" spans="143:145" x14ac:dyDescent="0.2">
      <c r="EM57028" s="39"/>
      <c r="EN57028" s="39"/>
      <c r="EO57028" s="39"/>
    </row>
    <row r="57029" spans="143:145" x14ac:dyDescent="0.2">
      <c r="EM57029" s="39"/>
      <c r="EN57029" s="39"/>
      <c r="EO57029" s="39"/>
    </row>
    <row r="57030" spans="143:145" x14ac:dyDescent="0.2">
      <c r="EM57030" s="39"/>
      <c r="EN57030" s="39"/>
      <c r="EO57030" s="39"/>
    </row>
    <row r="57031" spans="143:145" x14ac:dyDescent="0.2">
      <c r="EM57031" s="39"/>
      <c r="EN57031" s="39"/>
      <c r="EO57031" s="39"/>
    </row>
    <row r="57032" spans="143:145" x14ac:dyDescent="0.2">
      <c r="EM57032" s="39"/>
      <c r="EN57032" s="39"/>
      <c r="EO57032" s="39"/>
    </row>
    <row r="57033" spans="143:145" x14ac:dyDescent="0.2">
      <c r="EM57033" s="39"/>
      <c r="EN57033" s="39"/>
      <c r="EO57033" s="39"/>
    </row>
    <row r="57034" spans="143:145" x14ac:dyDescent="0.2">
      <c r="EM57034" s="39"/>
      <c r="EN57034" s="39"/>
      <c r="EO57034" s="39"/>
    </row>
    <row r="57035" spans="143:145" x14ac:dyDescent="0.2">
      <c r="EM57035" s="39"/>
      <c r="EN57035" s="39"/>
      <c r="EO57035" s="39"/>
    </row>
    <row r="57036" spans="143:145" x14ac:dyDescent="0.2">
      <c r="EM57036" s="39"/>
      <c r="EN57036" s="39"/>
      <c r="EO57036" s="39"/>
    </row>
    <row r="57037" spans="143:145" x14ac:dyDescent="0.2">
      <c r="EM57037" s="39"/>
      <c r="EN57037" s="39"/>
      <c r="EO57037" s="39"/>
    </row>
    <row r="57038" spans="143:145" x14ac:dyDescent="0.2">
      <c r="EM57038" s="39"/>
      <c r="EN57038" s="39"/>
      <c r="EO57038" s="39"/>
    </row>
    <row r="57039" spans="143:145" x14ac:dyDescent="0.2">
      <c r="EM57039" s="39"/>
      <c r="EN57039" s="39"/>
      <c r="EO57039" s="39"/>
    </row>
    <row r="57040" spans="143:145" x14ac:dyDescent="0.2">
      <c r="EM57040" s="39"/>
      <c r="EN57040" s="39"/>
      <c r="EO57040" s="39"/>
    </row>
    <row r="57041" spans="143:145" x14ac:dyDescent="0.2">
      <c r="EM57041" s="39"/>
      <c r="EN57041" s="39"/>
      <c r="EO57041" s="39"/>
    </row>
    <row r="57042" spans="143:145" x14ac:dyDescent="0.2">
      <c r="EM57042" s="39"/>
      <c r="EN57042" s="39"/>
      <c r="EO57042" s="39"/>
    </row>
    <row r="57043" spans="143:145" x14ac:dyDescent="0.2">
      <c r="EM57043" s="39"/>
      <c r="EN57043" s="39"/>
      <c r="EO57043" s="39"/>
    </row>
    <row r="57044" spans="143:145" x14ac:dyDescent="0.2">
      <c r="EM57044" s="39"/>
      <c r="EN57044" s="39"/>
      <c r="EO57044" s="39"/>
    </row>
    <row r="57045" spans="143:145" x14ac:dyDescent="0.2">
      <c r="EM57045" s="39"/>
      <c r="EN57045" s="39"/>
      <c r="EO57045" s="39"/>
    </row>
    <row r="57046" spans="143:145" x14ac:dyDescent="0.2">
      <c r="EM57046" s="39"/>
      <c r="EN57046" s="39"/>
      <c r="EO57046" s="39"/>
    </row>
    <row r="57047" spans="143:145" x14ac:dyDescent="0.2">
      <c r="EM57047" s="39"/>
      <c r="EN57047" s="39"/>
      <c r="EO57047" s="39"/>
    </row>
    <row r="57048" spans="143:145" x14ac:dyDescent="0.2">
      <c r="EM57048" s="39"/>
      <c r="EN57048" s="39"/>
      <c r="EO57048" s="39"/>
    </row>
    <row r="57049" spans="143:145" x14ac:dyDescent="0.2">
      <c r="EM57049" s="39"/>
      <c r="EN57049" s="39"/>
      <c r="EO57049" s="39"/>
    </row>
    <row r="57050" spans="143:145" x14ac:dyDescent="0.2">
      <c r="EM57050" s="39"/>
      <c r="EN57050" s="39"/>
      <c r="EO57050" s="39"/>
    </row>
    <row r="57051" spans="143:145" x14ac:dyDescent="0.2">
      <c r="EM57051" s="39"/>
      <c r="EN57051" s="39"/>
      <c r="EO57051" s="39"/>
    </row>
    <row r="57052" spans="143:145" x14ac:dyDescent="0.2">
      <c r="EM57052" s="39"/>
      <c r="EN57052" s="39"/>
      <c r="EO57052" s="39"/>
    </row>
    <row r="57053" spans="143:145" x14ac:dyDescent="0.2">
      <c r="EM57053" s="39"/>
      <c r="EN57053" s="39"/>
      <c r="EO57053" s="39"/>
    </row>
    <row r="57054" spans="143:145" x14ac:dyDescent="0.2">
      <c r="EM57054" s="39"/>
      <c r="EN57054" s="39"/>
      <c r="EO57054" s="39"/>
    </row>
    <row r="57055" spans="143:145" x14ac:dyDescent="0.2">
      <c r="EM57055" s="39"/>
      <c r="EN57055" s="39"/>
      <c r="EO57055" s="39"/>
    </row>
    <row r="57056" spans="143:145" x14ac:dyDescent="0.2">
      <c r="EM57056" s="39"/>
      <c r="EN57056" s="39"/>
      <c r="EO57056" s="39"/>
    </row>
    <row r="57057" spans="143:145" x14ac:dyDescent="0.2">
      <c r="EM57057" s="39"/>
      <c r="EN57057" s="39"/>
      <c r="EO57057" s="39"/>
    </row>
    <row r="57058" spans="143:145" x14ac:dyDescent="0.2">
      <c r="EM57058" s="39"/>
      <c r="EN57058" s="39"/>
      <c r="EO57058" s="39"/>
    </row>
    <row r="57059" spans="143:145" x14ac:dyDescent="0.2">
      <c r="EM57059" s="39"/>
      <c r="EN57059" s="39"/>
      <c r="EO57059" s="39"/>
    </row>
    <row r="57060" spans="143:145" x14ac:dyDescent="0.2">
      <c r="EM57060" s="39"/>
      <c r="EN57060" s="39"/>
      <c r="EO57060" s="39"/>
    </row>
    <row r="57061" spans="143:145" x14ac:dyDescent="0.2">
      <c r="EM57061" s="39"/>
      <c r="EN57061" s="39"/>
      <c r="EO57061" s="39"/>
    </row>
    <row r="57062" spans="143:145" x14ac:dyDescent="0.2">
      <c r="EM57062" s="39"/>
      <c r="EN57062" s="39"/>
      <c r="EO57062" s="39"/>
    </row>
    <row r="57063" spans="143:145" x14ac:dyDescent="0.2">
      <c r="EM57063" s="39"/>
      <c r="EN57063" s="39"/>
      <c r="EO57063" s="39"/>
    </row>
    <row r="57064" spans="143:145" x14ac:dyDescent="0.2">
      <c r="EM57064" s="39"/>
      <c r="EN57064" s="39"/>
      <c r="EO57064" s="39"/>
    </row>
    <row r="57065" spans="143:145" x14ac:dyDescent="0.2">
      <c r="EM57065" s="39"/>
      <c r="EN57065" s="39"/>
      <c r="EO57065" s="39"/>
    </row>
    <row r="57066" spans="143:145" x14ac:dyDescent="0.2">
      <c r="EM57066" s="39"/>
      <c r="EN57066" s="39"/>
      <c r="EO57066" s="39"/>
    </row>
    <row r="57067" spans="143:145" x14ac:dyDescent="0.2">
      <c r="EM57067" s="39"/>
      <c r="EN57067" s="39"/>
      <c r="EO57067" s="39"/>
    </row>
    <row r="57068" spans="143:145" x14ac:dyDescent="0.2">
      <c r="EM57068" s="39"/>
      <c r="EN57068" s="39"/>
      <c r="EO57068" s="39"/>
    </row>
    <row r="57069" spans="143:145" x14ac:dyDescent="0.2">
      <c r="EM57069" s="39"/>
      <c r="EN57069" s="39"/>
      <c r="EO57069" s="39"/>
    </row>
    <row r="57070" spans="143:145" x14ac:dyDescent="0.2">
      <c r="EM57070" s="39"/>
      <c r="EN57070" s="39"/>
      <c r="EO57070" s="39"/>
    </row>
    <row r="57071" spans="143:145" x14ac:dyDescent="0.2">
      <c r="EM57071" s="39"/>
      <c r="EN57071" s="39"/>
      <c r="EO57071" s="39"/>
    </row>
    <row r="57072" spans="143:145" x14ac:dyDescent="0.2">
      <c r="EM57072" s="39"/>
      <c r="EN57072" s="39"/>
      <c r="EO57072" s="39"/>
    </row>
    <row r="57073" spans="143:145" x14ac:dyDescent="0.2">
      <c r="EM57073" s="39"/>
      <c r="EN57073" s="39"/>
      <c r="EO57073" s="39"/>
    </row>
    <row r="57074" spans="143:145" x14ac:dyDescent="0.2">
      <c r="EM57074" s="39"/>
      <c r="EN57074" s="39"/>
      <c r="EO57074" s="39"/>
    </row>
    <row r="57075" spans="143:145" x14ac:dyDescent="0.2">
      <c r="EM57075" s="39"/>
      <c r="EN57075" s="39"/>
      <c r="EO57075" s="39"/>
    </row>
    <row r="57076" spans="143:145" x14ac:dyDescent="0.2">
      <c r="EM57076" s="39"/>
      <c r="EN57076" s="39"/>
      <c r="EO57076" s="39"/>
    </row>
    <row r="57077" spans="143:145" x14ac:dyDescent="0.2">
      <c r="EM57077" s="39"/>
      <c r="EN57077" s="39"/>
      <c r="EO57077" s="39"/>
    </row>
    <row r="57078" spans="143:145" x14ac:dyDescent="0.2">
      <c r="EM57078" s="39"/>
      <c r="EN57078" s="39"/>
      <c r="EO57078" s="39"/>
    </row>
    <row r="57079" spans="143:145" x14ac:dyDescent="0.2">
      <c r="EM57079" s="39"/>
      <c r="EN57079" s="39"/>
      <c r="EO57079" s="39"/>
    </row>
    <row r="57080" spans="143:145" x14ac:dyDescent="0.2">
      <c r="EM57080" s="39"/>
      <c r="EN57080" s="39"/>
      <c r="EO57080" s="39"/>
    </row>
    <row r="57081" spans="143:145" x14ac:dyDescent="0.2">
      <c r="EM57081" s="39"/>
      <c r="EN57081" s="39"/>
      <c r="EO57081" s="39"/>
    </row>
    <row r="57082" spans="143:145" x14ac:dyDescent="0.2">
      <c r="EM57082" s="39"/>
      <c r="EN57082" s="39"/>
      <c r="EO57082" s="39"/>
    </row>
    <row r="57083" spans="143:145" x14ac:dyDescent="0.2">
      <c r="EM57083" s="39"/>
      <c r="EN57083" s="39"/>
      <c r="EO57083" s="39"/>
    </row>
    <row r="57084" spans="143:145" x14ac:dyDescent="0.2">
      <c r="EM57084" s="39"/>
      <c r="EN57084" s="39"/>
      <c r="EO57084" s="39"/>
    </row>
    <row r="57085" spans="143:145" x14ac:dyDescent="0.2">
      <c r="EM57085" s="39"/>
      <c r="EN57085" s="39"/>
      <c r="EO57085" s="39"/>
    </row>
    <row r="57086" spans="143:145" x14ac:dyDescent="0.2">
      <c r="EM57086" s="39"/>
      <c r="EN57086" s="39"/>
      <c r="EO57086" s="39"/>
    </row>
    <row r="57087" spans="143:145" x14ac:dyDescent="0.2">
      <c r="EM57087" s="39"/>
      <c r="EN57087" s="39"/>
      <c r="EO57087" s="39"/>
    </row>
    <row r="57088" spans="143:145" x14ac:dyDescent="0.2">
      <c r="EM57088" s="39"/>
      <c r="EN57088" s="39"/>
      <c r="EO57088" s="39"/>
    </row>
    <row r="57089" spans="143:145" x14ac:dyDescent="0.2">
      <c r="EM57089" s="39"/>
      <c r="EN57089" s="39"/>
      <c r="EO57089" s="39"/>
    </row>
    <row r="57090" spans="143:145" x14ac:dyDescent="0.2">
      <c r="EM57090" s="39"/>
      <c r="EN57090" s="39"/>
      <c r="EO57090" s="39"/>
    </row>
    <row r="57091" spans="143:145" x14ac:dyDescent="0.2">
      <c r="EM57091" s="39"/>
      <c r="EN57091" s="39"/>
      <c r="EO57091" s="39"/>
    </row>
    <row r="57092" spans="143:145" x14ac:dyDescent="0.2">
      <c r="EM57092" s="39"/>
      <c r="EN57092" s="39"/>
      <c r="EO57092" s="39"/>
    </row>
    <row r="57093" spans="143:145" x14ac:dyDescent="0.2">
      <c r="EM57093" s="39"/>
      <c r="EN57093" s="39"/>
      <c r="EO57093" s="39"/>
    </row>
    <row r="57094" spans="143:145" x14ac:dyDescent="0.2">
      <c r="EM57094" s="39"/>
      <c r="EN57094" s="39"/>
      <c r="EO57094" s="39"/>
    </row>
    <row r="57095" spans="143:145" x14ac:dyDescent="0.2">
      <c r="EM57095" s="39"/>
      <c r="EN57095" s="39"/>
      <c r="EO57095" s="39"/>
    </row>
    <row r="57096" spans="143:145" x14ac:dyDescent="0.2">
      <c r="EM57096" s="39"/>
      <c r="EN57096" s="39"/>
      <c r="EO57096" s="39"/>
    </row>
    <row r="57097" spans="143:145" x14ac:dyDescent="0.2">
      <c r="EM57097" s="39"/>
      <c r="EN57097" s="39"/>
      <c r="EO57097" s="39"/>
    </row>
    <row r="57098" spans="143:145" x14ac:dyDescent="0.2">
      <c r="EM57098" s="39"/>
      <c r="EN57098" s="39"/>
      <c r="EO57098" s="39"/>
    </row>
    <row r="57099" spans="143:145" x14ac:dyDescent="0.2">
      <c r="EM57099" s="39"/>
      <c r="EN57099" s="39"/>
      <c r="EO57099" s="39"/>
    </row>
    <row r="57100" spans="143:145" x14ac:dyDescent="0.2">
      <c r="EM57100" s="39"/>
      <c r="EN57100" s="39"/>
      <c r="EO57100" s="39"/>
    </row>
    <row r="57101" spans="143:145" x14ac:dyDescent="0.2">
      <c r="EM57101" s="39"/>
      <c r="EN57101" s="39"/>
      <c r="EO57101" s="39"/>
    </row>
    <row r="57102" spans="143:145" x14ac:dyDescent="0.2">
      <c r="EM57102" s="39"/>
      <c r="EN57102" s="39"/>
      <c r="EO57102" s="39"/>
    </row>
    <row r="57103" spans="143:145" x14ac:dyDescent="0.2">
      <c r="EM57103" s="39"/>
      <c r="EN57103" s="39"/>
      <c r="EO57103" s="39"/>
    </row>
    <row r="57104" spans="143:145" x14ac:dyDescent="0.2">
      <c r="EM57104" s="39"/>
      <c r="EN57104" s="39"/>
      <c r="EO57104" s="39"/>
    </row>
    <row r="57105" spans="143:145" x14ac:dyDescent="0.2">
      <c r="EM57105" s="39"/>
      <c r="EN57105" s="39"/>
      <c r="EO57105" s="39"/>
    </row>
    <row r="57106" spans="143:145" x14ac:dyDescent="0.2">
      <c r="EM57106" s="39"/>
      <c r="EN57106" s="39"/>
      <c r="EO57106" s="39"/>
    </row>
    <row r="57107" spans="143:145" x14ac:dyDescent="0.2">
      <c r="EM57107" s="39"/>
      <c r="EN57107" s="39"/>
      <c r="EO57107" s="39"/>
    </row>
    <row r="57108" spans="143:145" x14ac:dyDescent="0.2">
      <c r="EM57108" s="39"/>
      <c r="EN57108" s="39"/>
      <c r="EO57108" s="39"/>
    </row>
    <row r="57109" spans="143:145" x14ac:dyDescent="0.2">
      <c r="EM57109" s="39"/>
      <c r="EN57109" s="39"/>
      <c r="EO57109" s="39"/>
    </row>
    <row r="57110" spans="143:145" x14ac:dyDescent="0.2">
      <c r="EM57110" s="39"/>
      <c r="EN57110" s="39"/>
      <c r="EO57110" s="39"/>
    </row>
    <row r="57111" spans="143:145" x14ac:dyDescent="0.2">
      <c r="EM57111" s="39"/>
      <c r="EN57111" s="39"/>
      <c r="EO57111" s="39"/>
    </row>
    <row r="57112" spans="143:145" x14ac:dyDescent="0.2">
      <c r="EM57112" s="39"/>
      <c r="EN57112" s="39"/>
      <c r="EO57112" s="39"/>
    </row>
    <row r="57113" spans="143:145" x14ac:dyDescent="0.2">
      <c r="EM57113" s="39"/>
      <c r="EN57113" s="39"/>
      <c r="EO57113" s="39"/>
    </row>
    <row r="57114" spans="143:145" x14ac:dyDescent="0.2">
      <c r="EM57114" s="39"/>
      <c r="EN57114" s="39"/>
      <c r="EO57114" s="39"/>
    </row>
    <row r="57115" spans="143:145" x14ac:dyDescent="0.2">
      <c r="EM57115" s="39"/>
      <c r="EN57115" s="39"/>
      <c r="EO57115" s="39"/>
    </row>
    <row r="57116" spans="143:145" x14ac:dyDescent="0.2">
      <c r="EM57116" s="39"/>
      <c r="EN57116" s="39"/>
      <c r="EO57116" s="39"/>
    </row>
    <row r="57117" spans="143:145" x14ac:dyDescent="0.2">
      <c r="EM57117" s="39"/>
      <c r="EN57117" s="39"/>
      <c r="EO57117" s="39"/>
    </row>
    <row r="57118" spans="143:145" x14ac:dyDescent="0.2">
      <c r="EM57118" s="39"/>
      <c r="EN57118" s="39"/>
      <c r="EO57118" s="39"/>
    </row>
    <row r="57119" spans="143:145" x14ac:dyDescent="0.2">
      <c r="EM57119" s="39"/>
      <c r="EN57119" s="39"/>
      <c r="EO57119" s="39"/>
    </row>
    <row r="57120" spans="143:145" x14ac:dyDescent="0.2">
      <c r="EM57120" s="39"/>
      <c r="EN57120" s="39"/>
      <c r="EO57120" s="39"/>
    </row>
    <row r="57121" spans="143:145" x14ac:dyDescent="0.2">
      <c r="EM57121" s="39"/>
      <c r="EN57121" s="39"/>
      <c r="EO57121" s="39"/>
    </row>
    <row r="57122" spans="143:145" x14ac:dyDescent="0.2">
      <c r="EM57122" s="39"/>
      <c r="EN57122" s="39"/>
      <c r="EO57122" s="39"/>
    </row>
    <row r="57123" spans="143:145" x14ac:dyDescent="0.2">
      <c r="EM57123" s="39"/>
      <c r="EN57123" s="39"/>
      <c r="EO57123" s="39"/>
    </row>
    <row r="57124" spans="143:145" x14ac:dyDescent="0.2">
      <c r="EM57124" s="39"/>
      <c r="EN57124" s="39"/>
      <c r="EO57124" s="39"/>
    </row>
    <row r="57125" spans="143:145" x14ac:dyDescent="0.2">
      <c r="EM57125" s="39"/>
      <c r="EN57125" s="39"/>
      <c r="EO57125" s="39"/>
    </row>
    <row r="57126" spans="143:145" x14ac:dyDescent="0.2">
      <c r="EM57126" s="39"/>
      <c r="EN57126" s="39"/>
      <c r="EO57126" s="39"/>
    </row>
    <row r="57127" spans="143:145" x14ac:dyDescent="0.2">
      <c r="EM57127" s="39"/>
      <c r="EN57127" s="39"/>
      <c r="EO57127" s="39"/>
    </row>
    <row r="57128" spans="143:145" x14ac:dyDescent="0.2">
      <c r="EM57128" s="39"/>
      <c r="EN57128" s="39"/>
      <c r="EO57128" s="39"/>
    </row>
    <row r="57129" spans="143:145" x14ac:dyDescent="0.2">
      <c r="EM57129" s="39"/>
      <c r="EN57129" s="39"/>
      <c r="EO57129" s="39"/>
    </row>
    <row r="57130" spans="143:145" x14ac:dyDescent="0.2">
      <c r="EM57130" s="39"/>
      <c r="EN57130" s="39"/>
      <c r="EO57130" s="39"/>
    </row>
    <row r="57131" spans="143:145" x14ac:dyDescent="0.2">
      <c r="EM57131" s="39"/>
      <c r="EN57131" s="39"/>
      <c r="EO57131" s="39"/>
    </row>
    <row r="57132" spans="143:145" x14ac:dyDescent="0.2">
      <c r="EM57132" s="39"/>
      <c r="EN57132" s="39"/>
      <c r="EO57132" s="39"/>
    </row>
    <row r="57133" spans="143:145" x14ac:dyDescent="0.2">
      <c r="EM57133" s="39"/>
      <c r="EN57133" s="39"/>
      <c r="EO57133" s="39"/>
    </row>
    <row r="57134" spans="143:145" x14ac:dyDescent="0.2">
      <c r="EM57134" s="39"/>
      <c r="EN57134" s="39"/>
      <c r="EO57134" s="39"/>
    </row>
    <row r="57135" spans="143:145" x14ac:dyDescent="0.2">
      <c r="EM57135" s="39"/>
      <c r="EN57135" s="39"/>
      <c r="EO57135" s="39"/>
    </row>
    <row r="57136" spans="143:145" x14ac:dyDescent="0.2">
      <c r="EM57136" s="39"/>
      <c r="EN57136" s="39"/>
      <c r="EO57136" s="39"/>
    </row>
    <row r="57137" spans="143:145" x14ac:dyDescent="0.2">
      <c r="EM57137" s="39"/>
      <c r="EN57137" s="39"/>
      <c r="EO57137" s="39"/>
    </row>
    <row r="57138" spans="143:145" x14ac:dyDescent="0.2">
      <c r="EM57138" s="39"/>
      <c r="EN57138" s="39"/>
      <c r="EO57138" s="39"/>
    </row>
    <row r="57139" spans="143:145" x14ac:dyDescent="0.2">
      <c r="EM57139" s="39"/>
      <c r="EN57139" s="39"/>
      <c r="EO57139" s="39"/>
    </row>
    <row r="57140" spans="143:145" x14ac:dyDescent="0.2">
      <c r="EM57140" s="39"/>
      <c r="EN57140" s="39"/>
      <c r="EO57140" s="39"/>
    </row>
    <row r="57141" spans="143:145" x14ac:dyDescent="0.2">
      <c r="EM57141" s="39"/>
      <c r="EN57141" s="39"/>
      <c r="EO57141" s="39"/>
    </row>
    <row r="57142" spans="143:145" x14ac:dyDescent="0.2">
      <c r="EM57142" s="39"/>
      <c r="EN57142" s="39"/>
      <c r="EO57142" s="39"/>
    </row>
    <row r="57143" spans="143:145" x14ac:dyDescent="0.2">
      <c r="EM57143" s="39"/>
      <c r="EN57143" s="39"/>
      <c r="EO57143" s="39"/>
    </row>
    <row r="57144" spans="143:145" x14ac:dyDescent="0.2">
      <c r="EM57144" s="39"/>
      <c r="EN57144" s="39"/>
      <c r="EO57144" s="39"/>
    </row>
    <row r="57145" spans="143:145" x14ac:dyDescent="0.2">
      <c r="EM57145" s="39"/>
      <c r="EN57145" s="39"/>
      <c r="EO57145" s="39"/>
    </row>
    <row r="57146" spans="143:145" x14ac:dyDescent="0.2">
      <c r="EM57146" s="39"/>
      <c r="EN57146" s="39"/>
      <c r="EO57146" s="39"/>
    </row>
    <row r="57147" spans="143:145" x14ac:dyDescent="0.2">
      <c r="EM57147" s="39"/>
      <c r="EN57147" s="39"/>
      <c r="EO57147" s="39"/>
    </row>
    <row r="57148" spans="143:145" x14ac:dyDescent="0.2">
      <c r="EM57148" s="39"/>
      <c r="EN57148" s="39"/>
      <c r="EO57148" s="39"/>
    </row>
    <row r="57149" spans="143:145" x14ac:dyDescent="0.2">
      <c r="EM57149" s="39"/>
      <c r="EN57149" s="39"/>
      <c r="EO57149" s="39"/>
    </row>
    <row r="57150" spans="143:145" x14ac:dyDescent="0.2">
      <c r="EM57150" s="39"/>
      <c r="EN57150" s="39"/>
      <c r="EO57150" s="39"/>
    </row>
    <row r="57151" spans="143:145" x14ac:dyDescent="0.2">
      <c r="EM57151" s="39"/>
      <c r="EN57151" s="39"/>
      <c r="EO57151" s="39"/>
    </row>
    <row r="57152" spans="143:145" x14ac:dyDescent="0.2">
      <c r="EM57152" s="39"/>
      <c r="EN57152" s="39"/>
      <c r="EO57152" s="39"/>
    </row>
    <row r="57153" spans="143:145" x14ac:dyDescent="0.2">
      <c r="EM57153" s="39"/>
      <c r="EN57153" s="39"/>
      <c r="EO57153" s="39"/>
    </row>
    <row r="57154" spans="143:145" x14ac:dyDescent="0.2">
      <c r="EM57154" s="39"/>
      <c r="EN57154" s="39"/>
      <c r="EO57154" s="39"/>
    </row>
    <row r="57155" spans="143:145" x14ac:dyDescent="0.2">
      <c r="EM57155" s="39"/>
      <c r="EN57155" s="39"/>
      <c r="EO57155" s="39"/>
    </row>
    <row r="57156" spans="143:145" x14ac:dyDescent="0.2">
      <c r="EM57156" s="39"/>
      <c r="EN57156" s="39"/>
      <c r="EO57156" s="39"/>
    </row>
    <row r="57157" spans="143:145" x14ac:dyDescent="0.2">
      <c r="EM57157" s="39"/>
      <c r="EN57157" s="39"/>
      <c r="EO57157" s="39"/>
    </row>
    <row r="57158" spans="143:145" x14ac:dyDescent="0.2">
      <c r="EM57158" s="39"/>
      <c r="EN57158" s="39"/>
      <c r="EO57158" s="39"/>
    </row>
    <row r="57159" spans="143:145" x14ac:dyDescent="0.2">
      <c r="EM57159" s="39"/>
      <c r="EN57159" s="39"/>
      <c r="EO57159" s="39"/>
    </row>
    <row r="57160" spans="143:145" x14ac:dyDescent="0.2">
      <c r="EM57160" s="39"/>
      <c r="EN57160" s="39"/>
      <c r="EO57160" s="39"/>
    </row>
    <row r="57161" spans="143:145" x14ac:dyDescent="0.2">
      <c r="EM57161" s="39"/>
      <c r="EN57161" s="39"/>
      <c r="EO57161" s="39"/>
    </row>
    <row r="57162" spans="143:145" x14ac:dyDescent="0.2">
      <c r="EM57162" s="39"/>
      <c r="EN57162" s="39"/>
      <c r="EO57162" s="39"/>
    </row>
    <row r="57163" spans="143:145" x14ac:dyDescent="0.2">
      <c r="EM57163" s="39"/>
      <c r="EN57163" s="39"/>
      <c r="EO57163" s="39"/>
    </row>
    <row r="57164" spans="143:145" x14ac:dyDescent="0.2">
      <c r="EM57164" s="39"/>
      <c r="EN57164" s="39"/>
      <c r="EO57164" s="39"/>
    </row>
    <row r="57165" spans="143:145" x14ac:dyDescent="0.2">
      <c r="EM57165" s="39"/>
      <c r="EN57165" s="39"/>
      <c r="EO57165" s="39"/>
    </row>
    <row r="57166" spans="143:145" x14ac:dyDescent="0.2">
      <c r="EM57166" s="39"/>
      <c r="EN57166" s="39"/>
      <c r="EO57166" s="39"/>
    </row>
    <row r="57167" spans="143:145" x14ac:dyDescent="0.2">
      <c r="EM57167" s="39"/>
      <c r="EN57167" s="39"/>
      <c r="EO57167" s="39"/>
    </row>
    <row r="57168" spans="143:145" x14ac:dyDescent="0.2">
      <c r="EM57168" s="39"/>
      <c r="EN57168" s="39"/>
      <c r="EO57168" s="39"/>
    </row>
    <row r="57169" spans="143:145" x14ac:dyDescent="0.2">
      <c r="EM57169" s="39"/>
      <c r="EN57169" s="39"/>
      <c r="EO57169" s="39"/>
    </row>
    <row r="57170" spans="143:145" x14ac:dyDescent="0.2">
      <c r="EM57170" s="39"/>
      <c r="EN57170" s="39"/>
      <c r="EO57170" s="39"/>
    </row>
    <row r="57171" spans="143:145" x14ac:dyDescent="0.2">
      <c r="EM57171" s="39"/>
      <c r="EN57171" s="39"/>
      <c r="EO57171" s="39"/>
    </row>
    <row r="57172" spans="143:145" x14ac:dyDescent="0.2">
      <c r="EM57172" s="39"/>
      <c r="EN57172" s="39"/>
      <c r="EO57172" s="39"/>
    </row>
    <row r="57173" spans="143:145" x14ac:dyDescent="0.2">
      <c r="EM57173" s="39"/>
      <c r="EN57173" s="39"/>
      <c r="EO57173" s="39"/>
    </row>
    <row r="57174" spans="143:145" x14ac:dyDescent="0.2">
      <c r="EM57174" s="39"/>
      <c r="EN57174" s="39"/>
      <c r="EO57174" s="39"/>
    </row>
    <row r="57175" spans="143:145" x14ac:dyDescent="0.2">
      <c r="EM57175" s="39"/>
      <c r="EN57175" s="39"/>
      <c r="EO57175" s="39"/>
    </row>
    <row r="57176" spans="143:145" x14ac:dyDescent="0.2">
      <c r="EM57176" s="39"/>
      <c r="EN57176" s="39"/>
      <c r="EO57176" s="39"/>
    </row>
    <row r="57177" spans="143:145" x14ac:dyDescent="0.2">
      <c r="EM57177" s="39"/>
      <c r="EN57177" s="39"/>
      <c r="EO57177" s="39"/>
    </row>
    <row r="57178" spans="143:145" x14ac:dyDescent="0.2">
      <c r="EM57178" s="39"/>
      <c r="EN57178" s="39"/>
      <c r="EO57178" s="39"/>
    </row>
    <row r="57179" spans="143:145" x14ac:dyDescent="0.2">
      <c r="EM57179" s="39"/>
      <c r="EN57179" s="39"/>
      <c r="EO57179" s="39"/>
    </row>
    <row r="57180" spans="143:145" x14ac:dyDescent="0.2">
      <c r="EM57180" s="39"/>
      <c r="EN57180" s="39"/>
      <c r="EO57180" s="39"/>
    </row>
    <row r="57181" spans="143:145" x14ac:dyDescent="0.2">
      <c r="EM57181" s="39"/>
      <c r="EN57181" s="39"/>
      <c r="EO57181" s="39"/>
    </row>
    <row r="57182" spans="143:145" x14ac:dyDescent="0.2">
      <c r="EM57182" s="39"/>
      <c r="EN57182" s="39"/>
      <c r="EO57182" s="39"/>
    </row>
    <row r="57183" spans="143:145" x14ac:dyDescent="0.2">
      <c r="EM57183" s="39"/>
      <c r="EN57183" s="39"/>
      <c r="EO57183" s="39"/>
    </row>
    <row r="57184" spans="143:145" x14ac:dyDescent="0.2">
      <c r="EM57184" s="39"/>
      <c r="EN57184" s="39"/>
      <c r="EO57184" s="39"/>
    </row>
    <row r="57185" spans="143:145" x14ac:dyDescent="0.2">
      <c r="EM57185" s="39"/>
      <c r="EN57185" s="39"/>
      <c r="EO57185" s="39"/>
    </row>
    <row r="57186" spans="143:145" x14ac:dyDescent="0.2">
      <c r="EM57186" s="39"/>
      <c r="EN57186" s="39"/>
      <c r="EO57186" s="39"/>
    </row>
    <row r="57187" spans="143:145" x14ac:dyDescent="0.2">
      <c r="EM57187" s="39"/>
      <c r="EN57187" s="39"/>
      <c r="EO57187" s="39"/>
    </row>
    <row r="57188" spans="143:145" x14ac:dyDescent="0.2">
      <c r="EM57188" s="39"/>
      <c r="EN57188" s="39"/>
      <c r="EO57188" s="39"/>
    </row>
    <row r="57189" spans="143:145" x14ac:dyDescent="0.2">
      <c r="EM57189" s="39"/>
      <c r="EN57189" s="39"/>
      <c r="EO57189" s="39"/>
    </row>
    <row r="57190" spans="143:145" x14ac:dyDescent="0.2">
      <c r="EM57190" s="39"/>
      <c r="EN57190" s="39"/>
      <c r="EO57190" s="39"/>
    </row>
    <row r="57191" spans="143:145" x14ac:dyDescent="0.2">
      <c r="EM57191" s="39"/>
      <c r="EN57191" s="39"/>
      <c r="EO57191" s="39"/>
    </row>
    <row r="57192" spans="143:145" x14ac:dyDescent="0.2">
      <c r="EM57192" s="39"/>
      <c r="EN57192" s="39"/>
      <c r="EO57192" s="39"/>
    </row>
    <row r="57193" spans="143:145" x14ac:dyDescent="0.2">
      <c r="EM57193" s="39"/>
      <c r="EN57193" s="39"/>
      <c r="EO57193" s="39"/>
    </row>
    <row r="57194" spans="143:145" x14ac:dyDescent="0.2">
      <c r="EM57194" s="39"/>
      <c r="EN57194" s="39"/>
      <c r="EO57194" s="39"/>
    </row>
    <row r="57195" spans="143:145" x14ac:dyDescent="0.2">
      <c r="EM57195" s="39"/>
      <c r="EN57195" s="39"/>
      <c r="EO57195" s="39"/>
    </row>
    <row r="57196" spans="143:145" x14ac:dyDescent="0.2">
      <c r="EM57196" s="39"/>
      <c r="EN57196" s="39"/>
      <c r="EO57196" s="39"/>
    </row>
    <row r="57197" spans="143:145" x14ac:dyDescent="0.2">
      <c r="EM57197" s="39"/>
      <c r="EN57197" s="39"/>
      <c r="EO57197" s="39"/>
    </row>
    <row r="57198" spans="143:145" x14ac:dyDescent="0.2">
      <c r="EM57198" s="39"/>
      <c r="EN57198" s="39"/>
      <c r="EO57198" s="39"/>
    </row>
    <row r="57199" spans="143:145" x14ac:dyDescent="0.2">
      <c r="EM57199" s="39"/>
      <c r="EN57199" s="39"/>
      <c r="EO57199" s="39"/>
    </row>
    <row r="57200" spans="143:145" x14ac:dyDescent="0.2">
      <c r="EM57200" s="39"/>
      <c r="EN57200" s="39"/>
      <c r="EO57200" s="39"/>
    </row>
    <row r="57201" spans="143:145" x14ac:dyDescent="0.2">
      <c r="EM57201" s="39"/>
      <c r="EN57201" s="39"/>
      <c r="EO57201" s="39"/>
    </row>
    <row r="57202" spans="143:145" x14ac:dyDescent="0.2">
      <c r="EM57202" s="39"/>
      <c r="EN57202" s="39"/>
      <c r="EO57202" s="39"/>
    </row>
    <row r="57203" spans="143:145" x14ac:dyDescent="0.2">
      <c r="EM57203" s="39"/>
      <c r="EN57203" s="39"/>
      <c r="EO57203" s="39"/>
    </row>
    <row r="57204" spans="143:145" x14ac:dyDescent="0.2">
      <c r="EM57204" s="39"/>
      <c r="EN57204" s="39"/>
      <c r="EO57204" s="39"/>
    </row>
    <row r="57205" spans="143:145" x14ac:dyDescent="0.2">
      <c r="EM57205" s="39"/>
      <c r="EN57205" s="39"/>
      <c r="EO57205" s="39"/>
    </row>
    <row r="57206" spans="143:145" x14ac:dyDescent="0.2">
      <c r="EM57206" s="39"/>
      <c r="EN57206" s="39"/>
      <c r="EO57206" s="39"/>
    </row>
    <row r="57207" spans="143:145" x14ac:dyDescent="0.2">
      <c r="EM57207" s="39"/>
      <c r="EN57207" s="39"/>
      <c r="EO57207" s="39"/>
    </row>
    <row r="57208" spans="143:145" x14ac:dyDescent="0.2">
      <c r="EM57208" s="39"/>
      <c r="EN57208" s="39"/>
      <c r="EO57208" s="39"/>
    </row>
    <row r="57209" spans="143:145" x14ac:dyDescent="0.2">
      <c r="EM57209" s="39"/>
      <c r="EN57209" s="39"/>
      <c r="EO57209" s="39"/>
    </row>
    <row r="57210" spans="143:145" x14ac:dyDescent="0.2">
      <c r="EM57210" s="39"/>
      <c r="EN57210" s="39"/>
      <c r="EO57210" s="39"/>
    </row>
    <row r="57211" spans="143:145" x14ac:dyDescent="0.2">
      <c r="EM57211" s="39"/>
      <c r="EN57211" s="39"/>
      <c r="EO57211" s="39"/>
    </row>
    <row r="57212" spans="143:145" x14ac:dyDescent="0.2">
      <c r="EM57212" s="39"/>
      <c r="EN57212" s="39"/>
      <c r="EO57212" s="39"/>
    </row>
    <row r="57213" spans="143:145" x14ac:dyDescent="0.2">
      <c r="EM57213" s="39"/>
      <c r="EN57213" s="39"/>
      <c r="EO57213" s="39"/>
    </row>
    <row r="57214" spans="143:145" x14ac:dyDescent="0.2">
      <c r="EM57214" s="39"/>
      <c r="EN57214" s="39"/>
      <c r="EO57214" s="39"/>
    </row>
    <row r="57215" spans="143:145" x14ac:dyDescent="0.2">
      <c r="EM57215" s="39"/>
      <c r="EN57215" s="39"/>
      <c r="EO57215" s="39"/>
    </row>
    <row r="57216" spans="143:145" x14ac:dyDescent="0.2">
      <c r="EM57216" s="39"/>
      <c r="EN57216" s="39"/>
      <c r="EO57216" s="39"/>
    </row>
    <row r="57217" spans="143:145" x14ac:dyDescent="0.2">
      <c r="EM57217" s="39"/>
      <c r="EN57217" s="39"/>
      <c r="EO57217" s="39"/>
    </row>
    <row r="57218" spans="143:145" x14ac:dyDescent="0.2">
      <c r="EM57218" s="39"/>
      <c r="EN57218" s="39"/>
      <c r="EO57218" s="39"/>
    </row>
    <row r="57219" spans="143:145" x14ac:dyDescent="0.2">
      <c r="EM57219" s="39"/>
      <c r="EN57219" s="39"/>
      <c r="EO57219" s="39"/>
    </row>
    <row r="57220" spans="143:145" x14ac:dyDescent="0.2">
      <c r="EM57220" s="39"/>
      <c r="EN57220" s="39"/>
      <c r="EO57220" s="39"/>
    </row>
    <row r="57221" spans="143:145" x14ac:dyDescent="0.2">
      <c r="EM57221" s="39"/>
      <c r="EN57221" s="39"/>
      <c r="EO57221" s="39"/>
    </row>
    <row r="57222" spans="143:145" x14ac:dyDescent="0.2">
      <c r="EM57222" s="39"/>
      <c r="EN57222" s="39"/>
      <c r="EO57222" s="39"/>
    </row>
    <row r="57223" spans="143:145" x14ac:dyDescent="0.2">
      <c r="EM57223" s="39"/>
      <c r="EN57223" s="39"/>
      <c r="EO57223" s="39"/>
    </row>
    <row r="57224" spans="143:145" x14ac:dyDescent="0.2">
      <c r="EM57224" s="39"/>
      <c r="EN57224" s="39"/>
      <c r="EO57224" s="39"/>
    </row>
    <row r="57225" spans="143:145" x14ac:dyDescent="0.2">
      <c r="EM57225" s="39"/>
      <c r="EN57225" s="39"/>
      <c r="EO57225" s="39"/>
    </row>
    <row r="57226" spans="143:145" x14ac:dyDescent="0.2">
      <c r="EM57226" s="39"/>
      <c r="EN57226" s="39"/>
      <c r="EO57226" s="39"/>
    </row>
    <row r="57227" spans="143:145" x14ac:dyDescent="0.2">
      <c r="EM57227" s="39"/>
      <c r="EN57227" s="39"/>
      <c r="EO57227" s="39"/>
    </row>
    <row r="57228" spans="143:145" x14ac:dyDescent="0.2">
      <c r="EM57228" s="39"/>
      <c r="EN57228" s="39"/>
      <c r="EO57228" s="39"/>
    </row>
    <row r="57229" spans="143:145" x14ac:dyDescent="0.2">
      <c r="EM57229" s="39"/>
      <c r="EN57229" s="39"/>
      <c r="EO57229" s="39"/>
    </row>
    <row r="57230" spans="143:145" x14ac:dyDescent="0.2">
      <c r="EM57230" s="39"/>
      <c r="EN57230" s="39"/>
      <c r="EO57230" s="39"/>
    </row>
    <row r="57231" spans="143:145" x14ac:dyDescent="0.2">
      <c r="EM57231" s="39"/>
      <c r="EN57231" s="39"/>
      <c r="EO57231" s="39"/>
    </row>
    <row r="57232" spans="143:145" x14ac:dyDescent="0.2">
      <c r="EM57232" s="39"/>
      <c r="EN57232" s="39"/>
      <c r="EO57232" s="39"/>
    </row>
    <row r="57233" spans="143:145" x14ac:dyDescent="0.2">
      <c r="EM57233" s="39"/>
      <c r="EN57233" s="39"/>
      <c r="EO57233" s="39"/>
    </row>
    <row r="57234" spans="143:145" x14ac:dyDescent="0.2">
      <c r="EM57234" s="39"/>
      <c r="EN57234" s="39"/>
      <c r="EO57234" s="39"/>
    </row>
    <row r="57235" spans="143:145" x14ac:dyDescent="0.2">
      <c r="EM57235" s="39"/>
      <c r="EN57235" s="39"/>
      <c r="EO57235" s="39"/>
    </row>
    <row r="57236" spans="143:145" x14ac:dyDescent="0.2">
      <c r="EM57236" s="39"/>
      <c r="EN57236" s="39"/>
      <c r="EO57236" s="39"/>
    </row>
    <row r="57237" spans="143:145" x14ac:dyDescent="0.2">
      <c r="EM57237" s="39"/>
      <c r="EN57237" s="39"/>
      <c r="EO57237" s="39"/>
    </row>
    <row r="57238" spans="143:145" x14ac:dyDescent="0.2">
      <c r="EM57238" s="39"/>
      <c r="EN57238" s="39"/>
      <c r="EO57238" s="39"/>
    </row>
    <row r="57239" spans="143:145" x14ac:dyDescent="0.2">
      <c r="EM57239" s="39"/>
      <c r="EN57239" s="39"/>
      <c r="EO57239" s="39"/>
    </row>
    <row r="57240" spans="143:145" x14ac:dyDescent="0.2">
      <c r="EM57240" s="39"/>
      <c r="EN57240" s="39"/>
      <c r="EO57240" s="39"/>
    </row>
    <row r="57241" spans="143:145" x14ac:dyDescent="0.2">
      <c r="EM57241" s="39"/>
      <c r="EN57241" s="39"/>
      <c r="EO57241" s="39"/>
    </row>
    <row r="57242" spans="143:145" x14ac:dyDescent="0.2">
      <c r="EM57242" s="39"/>
      <c r="EN57242" s="39"/>
      <c r="EO57242" s="39"/>
    </row>
    <row r="57243" spans="143:145" x14ac:dyDescent="0.2">
      <c r="EM57243" s="39"/>
      <c r="EN57243" s="39"/>
      <c r="EO57243" s="39"/>
    </row>
    <row r="57244" spans="143:145" x14ac:dyDescent="0.2">
      <c r="EM57244" s="39"/>
      <c r="EN57244" s="39"/>
      <c r="EO57244" s="39"/>
    </row>
    <row r="57245" spans="143:145" x14ac:dyDescent="0.2">
      <c r="EM57245" s="39"/>
      <c r="EN57245" s="39"/>
      <c r="EO57245" s="39"/>
    </row>
    <row r="57246" spans="143:145" x14ac:dyDescent="0.2">
      <c r="EM57246" s="39"/>
      <c r="EN57246" s="39"/>
      <c r="EO57246" s="39"/>
    </row>
    <row r="57247" spans="143:145" x14ac:dyDescent="0.2">
      <c r="EM57247" s="39"/>
      <c r="EN57247" s="39"/>
      <c r="EO57247" s="39"/>
    </row>
    <row r="57248" spans="143:145" x14ac:dyDescent="0.2">
      <c r="EM57248" s="39"/>
      <c r="EN57248" s="39"/>
      <c r="EO57248" s="39"/>
    </row>
    <row r="57249" spans="143:145" x14ac:dyDescent="0.2">
      <c r="EM57249" s="39"/>
      <c r="EN57249" s="39"/>
      <c r="EO57249" s="39"/>
    </row>
    <row r="57250" spans="143:145" x14ac:dyDescent="0.2">
      <c r="EM57250" s="39"/>
      <c r="EN57250" s="39"/>
      <c r="EO57250" s="39"/>
    </row>
    <row r="57251" spans="143:145" x14ac:dyDescent="0.2">
      <c r="EM57251" s="39"/>
      <c r="EN57251" s="39"/>
      <c r="EO57251" s="39"/>
    </row>
    <row r="57252" spans="143:145" x14ac:dyDescent="0.2">
      <c r="EM57252" s="39"/>
      <c r="EN57252" s="39"/>
      <c r="EO57252" s="39"/>
    </row>
    <row r="57253" spans="143:145" x14ac:dyDescent="0.2">
      <c r="EM57253" s="39"/>
      <c r="EN57253" s="39"/>
      <c r="EO57253" s="39"/>
    </row>
    <row r="57254" spans="143:145" x14ac:dyDescent="0.2">
      <c r="EM57254" s="39"/>
      <c r="EN57254" s="39"/>
      <c r="EO57254" s="39"/>
    </row>
    <row r="57255" spans="143:145" x14ac:dyDescent="0.2">
      <c r="EM57255" s="39"/>
      <c r="EN57255" s="39"/>
      <c r="EO57255" s="39"/>
    </row>
    <row r="57256" spans="143:145" x14ac:dyDescent="0.2">
      <c r="EM57256" s="39"/>
      <c r="EN57256" s="39"/>
      <c r="EO57256" s="39"/>
    </row>
    <row r="57257" spans="143:145" x14ac:dyDescent="0.2">
      <c r="EM57257" s="39"/>
      <c r="EN57257" s="39"/>
      <c r="EO57257" s="39"/>
    </row>
    <row r="57258" spans="143:145" x14ac:dyDescent="0.2">
      <c r="EM57258" s="39"/>
      <c r="EN57258" s="39"/>
      <c r="EO57258" s="39"/>
    </row>
    <row r="57259" spans="143:145" x14ac:dyDescent="0.2">
      <c r="EM57259" s="39"/>
      <c r="EN57259" s="39"/>
      <c r="EO57259" s="39"/>
    </row>
    <row r="57260" spans="143:145" x14ac:dyDescent="0.2">
      <c r="EM57260" s="39"/>
      <c r="EN57260" s="39"/>
      <c r="EO57260" s="39"/>
    </row>
    <row r="57261" spans="143:145" x14ac:dyDescent="0.2">
      <c r="EM57261" s="39"/>
      <c r="EN57261" s="39"/>
      <c r="EO57261" s="39"/>
    </row>
    <row r="57262" spans="143:145" x14ac:dyDescent="0.2">
      <c r="EM57262" s="39"/>
      <c r="EN57262" s="39"/>
      <c r="EO57262" s="39"/>
    </row>
    <row r="57263" spans="143:145" x14ac:dyDescent="0.2">
      <c r="EM57263" s="39"/>
      <c r="EN57263" s="39"/>
      <c r="EO57263" s="39"/>
    </row>
    <row r="57264" spans="143:145" x14ac:dyDescent="0.2">
      <c r="EM57264" s="39"/>
      <c r="EN57264" s="39"/>
      <c r="EO57264" s="39"/>
    </row>
    <row r="57265" spans="143:145" x14ac:dyDescent="0.2">
      <c r="EM57265" s="39"/>
      <c r="EN57265" s="39"/>
      <c r="EO57265" s="39"/>
    </row>
    <row r="57266" spans="143:145" x14ac:dyDescent="0.2">
      <c r="EM57266" s="39"/>
      <c r="EN57266" s="39"/>
      <c r="EO57266" s="39"/>
    </row>
    <row r="57267" spans="143:145" x14ac:dyDescent="0.2">
      <c r="EM57267" s="39"/>
      <c r="EN57267" s="39"/>
      <c r="EO57267" s="39"/>
    </row>
    <row r="57268" spans="143:145" x14ac:dyDescent="0.2">
      <c r="EM57268" s="39"/>
      <c r="EN57268" s="39"/>
      <c r="EO57268" s="39"/>
    </row>
    <row r="57269" spans="143:145" x14ac:dyDescent="0.2">
      <c r="EM57269" s="39"/>
      <c r="EN57269" s="39"/>
      <c r="EO57269" s="39"/>
    </row>
    <row r="57270" spans="143:145" x14ac:dyDescent="0.2">
      <c r="EM57270" s="39"/>
      <c r="EN57270" s="39"/>
      <c r="EO57270" s="39"/>
    </row>
    <row r="57271" spans="143:145" x14ac:dyDescent="0.2">
      <c r="EM57271" s="39"/>
      <c r="EN57271" s="39"/>
      <c r="EO57271" s="39"/>
    </row>
    <row r="57272" spans="143:145" x14ac:dyDescent="0.2">
      <c r="EM57272" s="39"/>
      <c r="EN57272" s="39"/>
      <c r="EO57272" s="39"/>
    </row>
    <row r="57273" spans="143:145" x14ac:dyDescent="0.2">
      <c r="EM57273" s="39"/>
      <c r="EN57273" s="39"/>
      <c r="EO57273" s="39"/>
    </row>
    <row r="57274" spans="143:145" x14ac:dyDescent="0.2">
      <c r="EM57274" s="39"/>
      <c r="EN57274" s="39"/>
      <c r="EO57274" s="39"/>
    </row>
    <row r="57275" spans="143:145" x14ac:dyDescent="0.2">
      <c r="EM57275" s="39"/>
      <c r="EN57275" s="39"/>
      <c r="EO57275" s="39"/>
    </row>
    <row r="57276" spans="143:145" x14ac:dyDescent="0.2">
      <c r="EM57276" s="39"/>
      <c r="EN57276" s="39"/>
      <c r="EO57276" s="39"/>
    </row>
    <row r="57277" spans="143:145" x14ac:dyDescent="0.2">
      <c r="EM57277" s="39"/>
      <c r="EN57277" s="39"/>
      <c r="EO57277" s="39"/>
    </row>
    <row r="57278" spans="143:145" x14ac:dyDescent="0.2">
      <c r="EM57278" s="39"/>
      <c r="EN57278" s="39"/>
      <c r="EO57278" s="39"/>
    </row>
    <row r="57279" spans="143:145" x14ac:dyDescent="0.2">
      <c r="EM57279" s="39"/>
      <c r="EN57279" s="39"/>
      <c r="EO57279" s="39"/>
    </row>
    <row r="57280" spans="143:145" x14ac:dyDescent="0.2">
      <c r="EM57280" s="39"/>
      <c r="EN57280" s="39"/>
      <c r="EO57280" s="39"/>
    </row>
    <row r="57281" spans="143:145" x14ac:dyDescent="0.2">
      <c r="EM57281" s="39"/>
      <c r="EN57281" s="39"/>
      <c r="EO57281" s="39"/>
    </row>
    <row r="57282" spans="143:145" x14ac:dyDescent="0.2">
      <c r="EM57282" s="39"/>
      <c r="EN57282" s="39"/>
      <c r="EO57282" s="39"/>
    </row>
    <row r="57283" spans="143:145" x14ac:dyDescent="0.2">
      <c r="EM57283" s="39"/>
      <c r="EN57283" s="39"/>
      <c r="EO57283" s="39"/>
    </row>
    <row r="57284" spans="143:145" x14ac:dyDescent="0.2">
      <c r="EM57284" s="39"/>
      <c r="EN57284" s="39"/>
      <c r="EO57284" s="39"/>
    </row>
    <row r="57285" spans="143:145" x14ac:dyDescent="0.2">
      <c r="EM57285" s="39"/>
      <c r="EN57285" s="39"/>
      <c r="EO57285" s="39"/>
    </row>
    <row r="57286" spans="143:145" x14ac:dyDescent="0.2">
      <c r="EM57286" s="39"/>
      <c r="EN57286" s="39"/>
      <c r="EO57286" s="39"/>
    </row>
    <row r="57287" spans="143:145" x14ac:dyDescent="0.2">
      <c r="EM57287" s="39"/>
      <c r="EN57287" s="39"/>
      <c r="EO57287" s="39"/>
    </row>
    <row r="57288" spans="143:145" x14ac:dyDescent="0.2">
      <c r="EM57288" s="39"/>
      <c r="EN57288" s="39"/>
      <c r="EO57288" s="39"/>
    </row>
    <row r="57289" spans="143:145" x14ac:dyDescent="0.2">
      <c r="EM57289" s="39"/>
      <c r="EN57289" s="39"/>
      <c r="EO57289" s="39"/>
    </row>
    <row r="57290" spans="143:145" x14ac:dyDescent="0.2">
      <c r="EM57290" s="39"/>
      <c r="EN57290" s="39"/>
      <c r="EO57290" s="39"/>
    </row>
    <row r="57291" spans="143:145" x14ac:dyDescent="0.2">
      <c r="EM57291" s="39"/>
      <c r="EN57291" s="39"/>
      <c r="EO57291" s="39"/>
    </row>
    <row r="57292" spans="143:145" x14ac:dyDescent="0.2">
      <c r="EM57292" s="39"/>
      <c r="EN57292" s="39"/>
      <c r="EO57292" s="39"/>
    </row>
    <row r="57293" spans="143:145" x14ac:dyDescent="0.2">
      <c r="EM57293" s="39"/>
      <c r="EN57293" s="39"/>
      <c r="EO57293" s="39"/>
    </row>
    <row r="57294" spans="143:145" x14ac:dyDescent="0.2">
      <c r="EM57294" s="39"/>
      <c r="EN57294" s="39"/>
      <c r="EO57294" s="39"/>
    </row>
    <row r="57295" spans="143:145" x14ac:dyDescent="0.2">
      <c r="EM57295" s="39"/>
      <c r="EN57295" s="39"/>
      <c r="EO57295" s="39"/>
    </row>
    <row r="57296" spans="143:145" x14ac:dyDescent="0.2">
      <c r="EM57296" s="39"/>
      <c r="EN57296" s="39"/>
      <c r="EO57296" s="39"/>
    </row>
    <row r="57297" spans="143:145" x14ac:dyDescent="0.2">
      <c r="EM57297" s="39"/>
      <c r="EN57297" s="39"/>
      <c r="EO57297" s="39"/>
    </row>
    <row r="57298" spans="143:145" x14ac:dyDescent="0.2">
      <c r="EM57298" s="39"/>
      <c r="EN57298" s="39"/>
      <c r="EO57298" s="39"/>
    </row>
    <row r="57299" spans="143:145" x14ac:dyDescent="0.2">
      <c r="EM57299" s="39"/>
      <c r="EN57299" s="39"/>
      <c r="EO57299" s="39"/>
    </row>
    <row r="57300" spans="143:145" x14ac:dyDescent="0.2">
      <c r="EM57300" s="39"/>
      <c r="EN57300" s="39"/>
      <c r="EO57300" s="39"/>
    </row>
    <row r="57301" spans="143:145" x14ac:dyDescent="0.2">
      <c r="EM57301" s="39"/>
      <c r="EN57301" s="39"/>
      <c r="EO57301" s="39"/>
    </row>
    <row r="57302" spans="143:145" x14ac:dyDescent="0.2">
      <c r="EM57302" s="39"/>
      <c r="EN57302" s="39"/>
      <c r="EO57302" s="39"/>
    </row>
    <row r="57303" spans="143:145" x14ac:dyDescent="0.2">
      <c r="EM57303" s="39"/>
      <c r="EN57303" s="39"/>
      <c r="EO57303" s="39"/>
    </row>
    <row r="57304" spans="143:145" x14ac:dyDescent="0.2">
      <c r="EM57304" s="39"/>
      <c r="EN57304" s="39"/>
      <c r="EO57304" s="39"/>
    </row>
    <row r="57305" spans="143:145" x14ac:dyDescent="0.2">
      <c r="EM57305" s="39"/>
      <c r="EN57305" s="39"/>
      <c r="EO57305" s="39"/>
    </row>
    <row r="57306" spans="143:145" x14ac:dyDescent="0.2">
      <c r="EM57306" s="39"/>
      <c r="EN57306" s="39"/>
      <c r="EO57306" s="39"/>
    </row>
    <row r="57307" spans="143:145" x14ac:dyDescent="0.2">
      <c r="EM57307" s="39"/>
      <c r="EN57307" s="39"/>
      <c r="EO57307" s="39"/>
    </row>
    <row r="57308" spans="143:145" x14ac:dyDescent="0.2">
      <c r="EM57308" s="39"/>
      <c r="EN57308" s="39"/>
      <c r="EO57308" s="39"/>
    </row>
    <row r="57309" spans="143:145" x14ac:dyDescent="0.2">
      <c r="EM57309" s="39"/>
      <c r="EN57309" s="39"/>
      <c r="EO57309" s="39"/>
    </row>
    <row r="57310" spans="143:145" x14ac:dyDescent="0.2">
      <c r="EM57310" s="39"/>
      <c r="EN57310" s="39"/>
      <c r="EO57310" s="39"/>
    </row>
    <row r="57311" spans="143:145" x14ac:dyDescent="0.2">
      <c r="EM57311" s="39"/>
      <c r="EN57311" s="39"/>
      <c r="EO57311" s="39"/>
    </row>
    <row r="57312" spans="143:145" x14ac:dyDescent="0.2">
      <c r="EM57312" s="39"/>
      <c r="EN57312" s="39"/>
      <c r="EO57312" s="39"/>
    </row>
    <row r="57313" spans="143:145" x14ac:dyDescent="0.2">
      <c r="EM57313" s="39"/>
      <c r="EN57313" s="39"/>
      <c r="EO57313" s="39"/>
    </row>
    <row r="57314" spans="143:145" x14ac:dyDescent="0.2">
      <c r="EM57314" s="39"/>
      <c r="EN57314" s="39"/>
      <c r="EO57314" s="39"/>
    </row>
    <row r="57315" spans="143:145" x14ac:dyDescent="0.2">
      <c r="EM57315" s="39"/>
      <c r="EN57315" s="39"/>
      <c r="EO57315" s="39"/>
    </row>
    <row r="57316" spans="143:145" x14ac:dyDescent="0.2">
      <c r="EM57316" s="39"/>
      <c r="EN57316" s="39"/>
      <c r="EO57316" s="39"/>
    </row>
    <row r="57317" spans="143:145" x14ac:dyDescent="0.2">
      <c r="EM57317" s="39"/>
      <c r="EN57317" s="39"/>
      <c r="EO57317" s="39"/>
    </row>
    <row r="57318" spans="143:145" x14ac:dyDescent="0.2">
      <c r="EM57318" s="39"/>
      <c r="EN57318" s="39"/>
      <c r="EO57318" s="39"/>
    </row>
    <row r="57319" spans="143:145" x14ac:dyDescent="0.2">
      <c r="EM57319" s="39"/>
      <c r="EN57319" s="39"/>
      <c r="EO57319" s="39"/>
    </row>
    <row r="57320" spans="143:145" x14ac:dyDescent="0.2">
      <c r="EM57320" s="39"/>
      <c r="EN57320" s="39"/>
      <c r="EO57320" s="39"/>
    </row>
    <row r="57321" spans="143:145" x14ac:dyDescent="0.2">
      <c r="EM57321" s="39"/>
      <c r="EN57321" s="39"/>
      <c r="EO57321" s="39"/>
    </row>
    <row r="57322" spans="143:145" x14ac:dyDescent="0.2">
      <c r="EM57322" s="39"/>
      <c r="EN57322" s="39"/>
      <c r="EO57322" s="39"/>
    </row>
    <row r="57323" spans="143:145" x14ac:dyDescent="0.2">
      <c r="EM57323" s="39"/>
      <c r="EN57323" s="39"/>
      <c r="EO57323" s="39"/>
    </row>
    <row r="57324" spans="143:145" x14ac:dyDescent="0.2">
      <c r="EM57324" s="39"/>
      <c r="EN57324" s="39"/>
      <c r="EO57324" s="39"/>
    </row>
    <row r="57325" spans="143:145" x14ac:dyDescent="0.2">
      <c r="EM57325" s="39"/>
      <c r="EN57325" s="39"/>
      <c r="EO57325" s="39"/>
    </row>
    <row r="57326" spans="143:145" x14ac:dyDescent="0.2">
      <c r="EM57326" s="39"/>
      <c r="EN57326" s="39"/>
      <c r="EO57326" s="39"/>
    </row>
    <row r="57327" spans="143:145" x14ac:dyDescent="0.2">
      <c r="EM57327" s="39"/>
      <c r="EN57327" s="39"/>
      <c r="EO57327" s="39"/>
    </row>
    <row r="57328" spans="143:145" x14ac:dyDescent="0.2">
      <c r="EM57328" s="39"/>
      <c r="EN57328" s="39"/>
      <c r="EO57328" s="39"/>
    </row>
    <row r="57329" spans="143:145" x14ac:dyDescent="0.2">
      <c r="EM57329" s="39"/>
      <c r="EN57329" s="39"/>
      <c r="EO57329" s="39"/>
    </row>
    <row r="57330" spans="143:145" x14ac:dyDescent="0.2">
      <c r="EM57330" s="39"/>
      <c r="EN57330" s="39"/>
      <c r="EO57330" s="39"/>
    </row>
    <row r="57331" spans="143:145" x14ac:dyDescent="0.2">
      <c r="EM57331" s="39"/>
      <c r="EN57331" s="39"/>
      <c r="EO57331" s="39"/>
    </row>
    <row r="57332" spans="143:145" x14ac:dyDescent="0.2">
      <c r="EM57332" s="39"/>
      <c r="EN57332" s="39"/>
      <c r="EO57332" s="39"/>
    </row>
    <row r="57333" spans="143:145" x14ac:dyDescent="0.2">
      <c r="EM57333" s="39"/>
      <c r="EN57333" s="39"/>
      <c r="EO57333" s="39"/>
    </row>
    <row r="57334" spans="143:145" x14ac:dyDescent="0.2">
      <c r="EM57334" s="39"/>
      <c r="EN57334" s="39"/>
      <c r="EO57334" s="39"/>
    </row>
    <row r="57335" spans="143:145" x14ac:dyDescent="0.2">
      <c r="EM57335" s="39"/>
      <c r="EN57335" s="39"/>
      <c r="EO57335" s="39"/>
    </row>
    <row r="57336" spans="143:145" x14ac:dyDescent="0.2">
      <c r="EM57336" s="39"/>
      <c r="EN57336" s="39"/>
      <c r="EO57336" s="39"/>
    </row>
    <row r="57337" spans="143:145" x14ac:dyDescent="0.2">
      <c r="EM57337" s="39"/>
      <c r="EN57337" s="39"/>
      <c r="EO57337" s="39"/>
    </row>
    <row r="57338" spans="143:145" x14ac:dyDescent="0.2">
      <c r="EM57338" s="39"/>
      <c r="EN57338" s="39"/>
      <c r="EO57338" s="39"/>
    </row>
    <row r="57339" spans="143:145" x14ac:dyDescent="0.2">
      <c r="EM57339" s="39"/>
      <c r="EN57339" s="39"/>
      <c r="EO57339" s="39"/>
    </row>
    <row r="57340" spans="143:145" x14ac:dyDescent="0.2">
      <c r="EM57340" s="39"/>
      <c r="EN57340" s="39"/>
      <c r="EO57340" s="39"/>
    </row>
    <row r="57341" spans="143:145" x14ac:dyDescent="0.2">
      <c r="EM57341" s="39"/>
      <c r="EN57341" s="39"/>
      <c r="EO57341" s="39"/>
    </row>
    <row r="57342" spans="143:145" x14ac:dyDescent="0.2">
      <c r="EM57342" s="39"/>
      <c r="EN57342" s="39"/>
      <c r="EO57342" s="39"/>
    </row>
    <row r="57343" spans="143:145" x14ac:dyDescent="0.2">
      <c r="EM57343" s="39"/>
      <c r="EN57343" s="39"/>
      <c r="EO57343" s="39"/>
    </row>
    <row r="57344" spans="143:145" x14ac:dyDescent="0.2">
      <c r="EM57344" s="39"/>
      <c r="EN57344" s="39"/>
      <c r="EO57344" s="39"/>
    </row>
    <row r="57345" spans="143:145" x14ac:dyDescent="0.2">
      <c r="EM57345" s="39"/>
      <c r="EN57345" s="39"/>
      <c r="EO57345" s="39"/>
    </row>
    <row r="57346" spans="143:145" x14ac:dyDescent="0.2">
      <c r="EM57346" s="39"/>
      <c r="EN57346" s="39"/>
      <c r="EO57346" s="39"/>
    </row>
    <row r="57347" spans="143:145" x14ac:dyDescent="0.2">
      <c r="EM57347" s="39"/>
      <c r="EN57347" s="39"/>
      <c r="EO57347" s="39"/>
    </row>
    <row r="57348" spans="143:145" x14ac:dyDescent="0.2">
      <c r="EM57348" s="39"/>
      <c r="EN57348" s="39"/>
      <c r="EO57348" s="39"/>
    </row>
    <row r="57349" spans="143:145" x14ac:dyDescent="0.2">
      <c r="EM57349" s="39"/>
      <c r="EN57349" s="39"/>
      <c r="EO57349" s="39"/>
    </row>
    <row r="57350" spans="143:145" x14ac:dyDescent="0.2">
      <c r="EM57350" s="39"/>
      <c r="EN57350" s="39"/>
      <c r="EO57350" s="39"/>
    </row>
    <row r="57351" spans="143:145" x14ac:dyDescent="0.2">
      <c r="EM57351" s="39"/>
      <c r="EN57351" s="39"/>
      <c r="EO57351" s="39"/>
    </row>
    <row r="57352" spans="143:145" x14ac:dyDescent="0.2">
      <c r="EM57352" s="39"/>
      <c r="EN57352" s="39"/>
      <c r="EO57352" s="39"/>
    </row>
    <row r="57353" spans="143:145" x14ac:dyDescent="0.2">
      <c r="EM57353" s="39"/>
      <c r="EN57353" s="39"/>
      <c r="EO57353" s="39"/>
    </row>
    <row r="57354" spans="143:145" x14ac:dyDescent="0.2">
      <c r="EM57354" s="39"/>
      <c r="EN57354" s="39"/>
      <c r="EO57354" s="39"/>
    </row>
    <row r="57355" spans="143:145" x14ac:dyDescent="0.2">
      <c r="EM57355" s="39"/>
      <c r="EN57355" s="39"/>
      <c r="EO57355" s="39"/>
    </row>
    <row r="57356" spans="143:145" x14ac:dyDescent="0.2">
      <c r="EM57356" s="39"/>
      <c r="EN57356" s="39"/>
      <c r="EO57356" s="39"/>
    </row>
    <row r="57357" spans="143:145" x14ac:dyDescent="0.2">
      <c r="EM57357" s="39"/>
      <c r="EN57357" s="39"/>
      <c r="EO57357" s="39"/>
    </row>
    <row r="57358" spans="143:145" x14ac:dyDescent="0.2">
      <c r="EM57358" s="39"/>
      <c r="EN57358" s="39"/>
      <c r="EO57358" s="39"/>
    </row>
    <row r="57359" spans="143:145" x14ac:dyDescent="0.2">
      <c r="EM57359" s="39"/>
      <c r="EN57359" s="39"/>
      <c r="EO57359" s="39"/>
    </row>
    <row r="57360" spans="143:145" x14ac:dyDescent="0.2">
      <c r="EM57360" s="39"/>
      <c r="EN57360" s="39"/>
      <c r="EO57360" s="39"/>
    </row>
    <row r="57361" spans="143:145" x14ac:dyDescent="0.2">
      <c r="EM57361" s="39"/>
      <c r="EN57361" s="39"/>
      <c r="EO57361" s="39"/>
    </row>
    <row r="57362" spans="143:145" x14ac:dyDescent="0.2">
      <c r="EM57362" s="39"/>
      <c r="EN57362" s="39"/>
      <c r="EO57362" s="39"/>
    </row>
    <row r="57363" spans="143:145" x14ac:dyDescent="0.2">
      <c r="EM57363" s="39"/>
      <c r="EN57363" s="39"/>
      <c r="EO57363" s="39"/>
    </row>
    <row r="57364" spans="143:145" x14ac:dyDescent="0.2">
      <c r="EM57364" s="39"/>
      <c r="EN57364" s="39"/>
      <c r="EO57364" s="39"/>
    </row>
    <row r="57365" spans="143:145" x14ac:dyDescent="0.2">
      <c r="EM57365" s="39"/>
      <c r="EN57365" s="39"/>
      <c r="EO57365" s="39"/>
    </row>
    <row r="57366" spans="143:145" x14ac:dyDescent="0.2">
      <c r="EM57366" s="39"/>
      <c r="EN57366" s="39"/>
      <c r="EO57366" s="39"/>
    </row>
    <row r="57367" spans="143:145" x14ac:dyDescent="0.2">
      <c r="EM57367" s="39"/>
      <c r="EN57367" s="39"/>
      <c r="EO57367" s="39"/>
    </row>
    <row r="57368" spans="143:145" x14ac:dyDescent="0.2">
      <c r="EM57368" s="39"/>
      <c r="EN57368" s="39"/>
      <c r="EO57368" s="39"/>
    </row>
    <row r="57369" spans="143:145" x14ac:dyDescent="0.2">
      <c r="EM57369" s="39"/>
      <c r="EN57369" s="39"/>
      <c r="EO57369" s="39"/>
    </row>
    <row r="57370" spans="143:145" x14ac:dyDescent="0.2">
      <c r="EM57370" s="39"/>
      <c r="EN57370" s="39"/>
      <c r="EO57370" s="39"/>
    </row>
    <row r="57371" spans="143:145" x14ac:dyDescent="0.2">
      <c r="EM57371" s="39"/>
      <c r="EN57371" s="39"/>
      <c r="EO57371" s="39"/>
    </row>
    <row r="57372" spans="143:145" x14ac:dyDescent="0.2">
      <c r="EM57372" s="39"/>
      <c r="EN57372" s="39"/>
      <c r="EO57372" s="39"/>
    </row>
    <row r="57373" spans="143:145" x14ac:dyDescent="0.2">
      <c r="EM57373" s="39"/>
      <c r="EN57373" s="39"/>
      <c r="EO57373" s="39"/>
    </row>
    <row r="57374" spans="143:145" x14ac:dyDescent="0.2">
      <c r="EM57374" s="39"/>
      <c r="EN57374" s="39"/>
      <c r="EO57374" s="39"/>
    </row>
    <row r="57375" spans="143:145" x14ac:dyDescent="0.2">
      <c r="EM57375" s="39"/>
      <c r="EN57375" s="39"/>
      <c r="EO57375" s="39"/>
    </row>
    <row r="57376" spans="143:145" x14ac:dyDescent="0.2">
      <c r="EM57376" s="39"/>
      <c r="EN57376" s="39"/>
      <c r="EO57376" s="39"/>
    </row>
    <row r="57377" spans="143:145" x14ac:dyDescent="0.2">
      <c r="EM57377" s="39"/>
      <c r="EN57377" s="39"/>
      <c r="EO57377" s="39"/>
    </row>
    <row r="57378" spans="143:145" x14ac:dyDescent="0.2">
      <c r="EM57378" s="39"/>
      <c r="EN57378" s="39"/>
      <c r="EO57378" s="39"/>
    </row>
    <row r="57379" spans="143:145" x14ac:dyDescent="0.2">
      <c r="EM57379" s="39"/>
      <c r="EN57379" s="39"/>
      <c r="EO57379" s="39"/>
    </row>
    <row r="57380" spans="143:145" x14ac:dyDescent="0.2">
      <c r="EM57380" s="39"/>
      <c r="EN57380" s="39"/>
      <c r="EO57380" s="39"/>
    </row>
    <row r="57381" spans="143:145" x14ac:dyDescent="0.2">
      <c r="EM57381" s="39"/>
      <c r="EN57381" s="39"/>
      <c r="EO57381" s="39"/>
    </row>
    <row r="57382" spans="143:145" x14ac:dyDescent="0.2">
      <c r="EM57382" s="39"/>
      <c r="EN57382" s="39"/>
      <c r="EO57382" s="39"/>
    </row>
    <row r="57383" spans="143:145" x14ac:dyDescent="0.2">
      <c r="EM57383" s="39"/>
      <c r="EN57383" s="39"/>
      <c r="EO57383" s="39"/>
    </row>
    <row r="57384" spans="143:145" x14ac:dyDescent="0.2">
      <c r="EM57384" s="39"/>
      <c r="EN57384" s="39"/>
      <c r="EO57384" s="39"/>
    </row>
    <row r="57385" spans="143:145" x14ac:dyDescent="0.2">
      <c r="EM57385" s="39"/>
      <c r="EN57385" s="39"/>
      <c r="EO57385" s="39"/>
    </row>
    <row r="57386" spans="143:145" x14ac:dyDescent="0.2">
      <c r="EM57386" s="39"/>
      <c r="EN57386" s="39"/>
      <c r="EO57386" s="39"/>
    </row>
    <row r="57387" spans="143:145" x14ac:dyDescent="0.2">
      <c r="EM57387" s="39"/>
      <c r="EN57387" s="39"/>
      <c r="EO57387" s="39"/>
    </row>
    <row r="57388" spans="143:145" x14ac:dyDescent="0.2">
      <c r="EM57388" s="39"/>
      <c r="EN57388" s="39"/>
      <c r="EO57388" s="39"/>
    </row>
    <row r="57389" spans="143:145" x14ac:dyDescent="0.2">
      <c r="EM57389" s="39"/>
      <c r="EN57389" s="39"/>
      <c r="EO57389" s="39"/>
    </row>
    <row r="57390" spans="143:145" x14ac:dyDescent="0.2">
      <c r="EM57390" s="39"/>
      <c r="EN57390" s="39"/>
      <c r="EO57390" s="39"/>
    </row>
    <row r="57391" spans="143:145" x14ac:dyDescent="0.2">
      <c r="EM57391" s="39"/>
      <c r="EN57391" s="39"/>
      <c r="EO57391" s="39"/>
    </row>
    <row r="57392" spans="143:145" x14ac:dyDescent="0.2">
      <c r="EM57392" s="39"/>
      <c r="EN57392" s="39"/>
      <c r="EO57392" s="39"/>
    </row>
    <row r="57393" spans="143:145" x14ac:dyDescent="0.2">
      <c r="EM57393" s="39"/>
      <c r="EN57393" s="39"/>
      <c r="EO57393" s="39"/>
    </row>
    <row r="57394" spans="143:145" x14ac:dyDescent="0.2">
      <c r="EM57394" s="39"/>
      <c r="EN57394" s="39"/>
      <c r="EO57394" s="39"/>
    </row>
    <row r="57395" spans="143:145" x14ac:dyDescent="0.2">
      <c r="EM57395" s="39"/>
      <c r="EN57395" s="39"/>
      <c r="EO57395" s="39"/>
    </row>
    <row r="57396" spans="143:145" x14ac:dyDescent="0.2">
      <c r="EM57396" s="39"/>
      <c r="EN57396" s="39"/>
      <c r="EO57396" s="39"/>
    </row>
    <row r="57397" spans="143:145" x14ac:dyDescent="0.2">
      <c r="EM57397" s="39"/>
      <c r="EN57397" s="39"/>
      <c r="EO57397" s="39"/>
    </row>
    <row r="57398" spans="143:145" x14ac:dyDescent="0.2">
      <c r="EM57398" s="39"/>
      <c r="EN57398" s="39"/>
      <c r="EO57398" s="39"/>
    </row>
    <row r="57399" spans="143:145" x14ac:dyDescent="0.2">
      <c r="EM57399" s="39"/>
      <c r="EN57399" s="39"/>
      <c r="EO57399" s="39"/>
    </row>
    <row r="57400" spans="143:145" x14ac:dyDescent="0.2">
      <c r="EM57400" s="39"/>
      <c r="EN57400" s="39"/>
      <c r="EO57400" s="39"/>
    </row>
    <row r="57401" spans="143:145" x14ac:dyDescent="0.2">
      <c r="EM57401" s="39"/>
      <c r="EN57401" s="39"/>
      <c r="EO57401" s="39"/>
    </row>
    <row r="57402" spans="143:145" x14ac:dyDescent="0.2">
      <c r="EM57402" s="39"/>
      <c r="EN57402" s="39"/>
      <c r="EO57402" s="39"/>
    </row>
    <row r="57403" spans="143:145" x14ac:dyDescent="0.2">
      <c r="EM57403" s="39"/>
      <c r="EN57403" s="39"/>
      <c r="EO57403" s="39"/>
    </row>
    <row r="57404" spans="143:145" x14ac:dyDescent="0.2">
      <c r="EM57404" s="39"/>
      <c r="EN57404" s="39"/>
      <c r="EO57404" s="39"/>
    </row>
    <row r="57405" spans="143:145" x14ac:dyDescent="0.2">
      <c r="EM57405" s="39"/>
      <c r="EN57405" s="39"/>
      <c r="EO57405" s="39"/>
    </row>
    <row r="57406" spans="143:145" x14ac:dyDescent="0.2">
      <c r="EM57406" s="39"/>
      <c r="EN57406" s="39"/>
      <c r="EO57406" s="39"/>
    </row>
    <row r="57407" spans="143:145" x14ac:dyDescent="0.2">
      <c r="EM57407" s="39"/>
      <c r="EN57407" s="39"/>
      <c r="EO57407" s="39"/>
    </row>
    <row r="57408" spans="143:145" x14ac:dyDescent="0.2">
      <c r="EM57408" s="39"/>
      <c r="EN57408" s="39"/>
      <c r="EO57408" s="39"/>
    </row>
    <row r="57409" spans="143:145" x14ac:dyDescent="0.2">
      <c r="EM57409" s="39"/>
      <c r="EN57409" s="39"/>
      <c r="EO57409" s="39"/>
    </row>
    <row r="57410" spans="143:145" x14ac:dyDescent="0.2">
      <c r="EM57410" s="39"/>
      <c r="EN57410" s="39"/>
      <c r="EO57410" s="39"/>
    </row>
    <row r="57411" spans="143:145" x14ac:dyDescent="0.2">
      <c r="EM57411" s="39"/>
      <c r="EN57411" s="39"/>
      <c r="EO57411" s="39"/>
    </row>
    <row r="57412" spans="143:145" x14ac:dyDescent="0.2">
      <c r="EM57412" s="39"/>
      <c r="EN57412" s="39"/>
      <c r="EO57412" s="39"/>
    </row>
    <row r="57413" spans="143:145" x14ac:dyDescent="0.2">
      <c r="EM57413" s="39"/>
      <c r="EN57413" s="39"/>
      <c r="EO57413" s="39"/>
    </row>
    <row r="57414" spans="143:145" x14ac:dyDescent="0.2">
      <c r="EM57414" s="39"/>
      <c r="EN57414" s="39"/>
      <c r="EO57414" s="39"/>
    </row>
    <row r="57415" spans="143:145" x14ac:dyDescent="0.2">
      <c r="EM57415" s="39"/>
      <c r="EN57415" s="39"/>
      <c r="EO57415" s="39"/>
    </row>
    <row r="57416" spans="143:145" x14ac:dyDescent="0.2">
      <c r="EM57416" s="39"/>
      <c r="EN57416" s="39"/>
      <c r="EO57416" s="39"/>
    </row>
    <row r="57417" spans="143:145" x14ac:dyDescent="0.2">
      <c r="EM57417" s="39"/>
      <c r="EN57417" s="39"/>
      <c r="EO57417" s="39"/>
    </row>
    <row r="57418" spans="143:145" x14ac:dyDescent="0.2">
      <c r="EM57418" s="39"/>
      <c r="EN57418" s="39"/>
      <c r="EO57418" s="39"/>
    </row>
    <row r="57419" spans="143:145" x14ac:dyDescent="0.2">
      <c r="EM57419" s="39"/>
      <c r="EN57419" s="39"/>
      <c r="EO57419" s="39"/>
    </row>
    <row r="57420" spans="143:145" x14ac:dyDescent="0.2">
      <c r="EM57420" s="39"/>
      <c r="EN57420" s="39"/>
      <c r="EO57420" s="39"/>
    </row>
    <row r="57421" spans="143:145" x14ac:dyDescent="0.2">
      <c r="EM57421" s="39"/>
      <c r="EN57421" s="39"/>
      <c r="EO57421" s="39"/>
    </row>
    <row r="57422" spans="143:145" x14ac:dyDescent="0.2">
      <c r="EM57422" s="39"/>
      <c r="EN57422" s="39"/>
      <c r="EO57422" s="39"/>
    </row>
    <row r="57423" spans="143:145" x14ac:dyDescent="0.2">
      <c r="EM57423" s="39"/>
      <c r="EN57423" s="39"/>
      <c r="EO57423" s="39"/>
    </row>
    <row r="57424" spans="143:145" x14ac:dyDescent="0.2">
      <c r="EM57424" s="39"/>
      <c r="EN57424" s="39"/>
      <c r="EO57424" s="39"/>
    </row>
    <row r="57425" spans="143:145" x14ac:dyDescent="0.2">
      <c r="EM57425" s="39"/>
      <c r="EN57425" s="39"/>
      <c r="EO57425" s="39"/>
    </row>
    <row r="57426" spans="143:145" x14ac:dyDescent="0.2">
      <c r="EM57426" s="39"/>
      <c r="EN57426" s="39"/>
      <c r="EO57426" s="39"/>
    </row>
    <row r="57427" spans="143:145" x14ac:dyDescent="0.2">
      <c r="EM57427" s="39"/>
      <c r="EN57427" s="39"/>
      <c r="EO57427" s="39"/>
    </row>
    <row r="57428" spans="143:145" x14ac:dyDescent="0.2">
      <c r="EM57428" s="39"/>
      <c r="EN57428" s="39"/>
      <c r="EO57428" s="39"/>
    </row>
    <row r="57429" spans="143:145" x14ac:dyDescent="0.2">
      <c r="EM57429" s="39"/>
      <c r="EN57429" s="39"/>
      <c r="EO57429" s="39"/>
    </row>
    <row r="57430" spans="143:145" x14ac:dyDescent="0.2">
      <c r="EM57430" s="39"/>
      <c r="EN57430" s="39"/>
      <c r="EO57430" s="39"/>
    </row>
    <row r="57431" spans="143:145" x14ac:dyDescent="0.2">
      <c r="EM57431" s="39"/>
      <c r="EN57431" s="39"/>
      <c r="EO57431" s="39"/>
    </row>
    <row r="57432" spans="143:145" x14ac:dyDescent="0.2">
      <c r="EM57432" s="39"/>
      <c r="EN57432" s="39"/>
      <c r="EO57432" s="39"/>
    </row>
    <row r="57433" spans="143:145" x14ac:dyDescent="0.2">
      <c r="EM57433" s="39"/>
      <c r="EN57433" s="39"/>
      <c r="EO57433" s="39"/>
    </row>
    <row r="57434" spans="143:145" x14ac:dyDescent="0.2">
      <c r="EM57434" s="39"/>
      <c r="EN57434" s="39"/>
      <c r="EO57434" s="39"/>
    </row>
    <row r="57435" spans="143:145" x14ac:dyDescent="0.2">
      <c r="EM57435" s="39"/>
      <c r="EN57435" s="39"/>
      <c r="EO57435" s="39"/>
    </row>
    <row r="57436" spans="143:145" x14ac:dyDescent="0.2">
      <c r="EM57436" s="39"/>
      <c r="EN57436" s="39"/>
      <c r="EO57436" s="39"/>
    </row>
    <row r="57437" spans="143:145" x14ac:dyDescent="0.2">
      <c r="EM57437" s="39"/>
      <c r="EN57437" s="39"/>
      <c r="EO57437" s="39"/>
    </row>
    <row r="57438" spans="143:145" x14ac:dyDescent="0.2">
      <c r="EM57438" s="39"/>
      <c r="EN57438" s="39"/>
      <c r="EO57438" s="39"/>
    </row>
    <row r="57439" spans="143:145" x14ac:dyDescent="0.2">
      <c r="EM57439" s="39"/>
      <c r="EN57439" s="39"/>
      <c r="EO57439" s="39"/>
    </row>
    <row r="57440" spans="143:145" x14ac:dyDescent="0.2">
      <c r="EM57440" s="39"/>
      <c r="EN57440" s="39"/>
      <c r="EO57440" s="39"/>
    </row>
    <row r="57441" spans="143:145" x14ac:dyDescent="0.2">
      <c r="EM57441" s="39"/>
      <c r="EN57441" s="39"/>
      <c r="EO57441" s="39"/>
    </row>
    <row r="57442" spans="143:145" x14ac:dyDescent="0.2">
      <c r="EM57442" s="39"/>
      <c r="EN57442" s="39"/>
      <c r="EO57442" s="39"/>
    </row>
    <row r="57443" spans="143:145" x14ac:dyDescent="0.2">
      <c r="EM57443" s="39"/>
      <c r="EN57443" s="39"/>
      <c r="EO57443" s="39"/>
    </row>
    <row r="57444" spans="143:145" x14ac:dyDescent="0.2">
      <c r="EM57444" s="39"/>
      <c r="EN57444" s="39"/>
      <c r="EO57444" s="39"/>
    </row>
    <row r="57445" spans="143:145" x14ac:dyDescent="0.2">
      <c r="EM57445" s="39"/>
      <c r="EN57445" s="39"/>
      <c r="EO57445" s="39"/>
    </row>
    <row r="57446" spans="143:145" x14ac:dyDescent="0.2">
      <c r="EM57446" s="39"/>
      <c r="EN57446" s="39"/>
      <c r="EO57446" s="39"/>
    </row>
    <row r="57447" spans="143:145" x14ac:dyDescent="0.2">
      <c r="EM57447" s="39"/>
      <c r="EN57447" s="39"/>
      <c r="EO57447" s="39"/>
    </row>
    <row r="57448" spans="143:145" x14ac:dyDescent="0.2">
      <c r="EM57448" s="39"/>
      <c r="EN57448" s="39"/>
      <c r="EO57448" s="39"/>
    </row>
    <row r="57449" spans="143:145" x14ac:dyDescent="0.2">
      <c r="EM57449" s="39"/>
      <c r="EN57449" s="39"/>
      <c r="EO57449" s="39"/>
    </row>
    <row r="57450" spans="143:145" x14ac:dyDescent="0.2">
      <c r="EM57450" s="39"/>
      <c r="EN57450" s="39"/>
      <c r="EO57450" s="39"/>
    </row>
    <row r="57451" spans="143:145" x14ac:dyDescent="0.2">
      <c r="EM57451" s="39"/>
      <c r="EN57451" s="39"/>
      <c r="EO57451" s="39"/>
    </row>
    <row r="57452" spans="143:145" x14ac:dyDescent="0.2">
      <c r="EM57452" s="39"/>
      <c r="EN57452" s="39"/>
      <c r="EO57452" s="39"/>
    </row>
    <row r="57453" spans="143:145" x14ac:dyDescent="0.2">
      <c r="EM57453" s="39"/>
      <c r="EN57453" s="39"/>
      <c r="EO57453" s="39"/>
    </row>
    <row r="57454" spans="143:145" x14ac:dyDescent="0.2">
      <c r="EM57454" s="39"/>
      <c r="EN57454" s="39"/>
      <c r="EO57454" s="39"/>
    </row>
    <row r="57455" spans="143:145" x14ac:dyDescent="0.2">
      <c r="EM57455" s="39"/>
      <c r="EN57455" s="39"/>
      <c r="EO57455" s="39"/>
    </row>
    <row r="57456" spans="143:145" x14ac:dyDescent="0.2">
      <c r="EM57456" s="39"/>
      <c r="EN57456" s="39"/>
      <c r="EO57456" s="39"/>
    </row>
    <row r="57457" spans="143:145" x14ac:dyDescent="0.2">
      <c r="EM57457" s="39"/>
      <c r="EN57457" s="39"/>
      <c r="EO57457" s="39"/>
    </row>
    <row r="57458" spans="143:145" x14ac:dyDescent="0.2">
      <c r="EM57458" s="39"/>
      <c r="EN57458" s="39"/>
      <c r="EO57458" s="39"/>
    </row>
    <row r="57459" spans="143:145" x14ac:dyDescent="0.2">
      <c r="EM57459" s="39"/>
      <c r="EN57459" s="39"/>
      <c r="EO57459" s="39"/>
    </row>
    <row r="57460" spans="143:145" x14ac:dyDescent="0.2">
      <c r="EM57460" s="39"/>
      <c r="EN57460" s="39"/>
      <c r="EO57460" s="39"/>
    </row>
    <row r="57461" spans="143:145" x14ac:dyDescent="0.2">
      <c r="EM57461" s="39"/>
      <c r="EN57461" s="39"/>
      <c r="EO57461" s="39"/>
    </row>
    <row r="57462" spans="143:145" x14ac:dyDescent="0.2">
      <c r="EM57462" s="39"/>
      <c r="EN57462" s="39"/>
      <c r="EO57462" s="39"/>
    </row>
    <row r="57463" spans="143:145" x14ac:dyDescent="0.2">
      <c r="EM57463" s="39"/>
      <c r="EN57463" s="39"/>
      <c r="EO57463" s="39"/>
    </row>
    <row r="57464" spans="143:145" x14ac:dyDescent="0.2">
      <c r="EM57464" s="39"/>
      <c r="EN57464" s="39"/>
      <c r="EO57464" s="39"/>
    </row>
    <row r="57465" spans="143:145" x14ac:dyDescent="0.2">
      <c r="EM57465" s="39"/>
      <c r="EN57465" s="39"/>
      <c r="EO57465" s="39"/>
    </row>
    <row r="57466" spans="143:145" x14ac:dyDescent="0.2">
      <c r="EM57466" s="39"/>
      <c r="EN57466" s="39"/>
      <c r="EO57466" s="39"/>
    </row>
    <row r="57467" spans="143:145" x14ac:dyDescent="0.2">
      <c r="EM57467" s="39"/>
      <c r="EN57467" s="39"/>
      <c r="EO57467" s="39"/>
    </row>
    <row r="57468" spans="143:145" x14ac:dyDescent="0.2">
      <c r="EM57468" s="39"/>
      <c r="EN57468" s="39"/>
      <c r="EO57468" s="39"/>
    </row>
    <row r="57469" spans="143:145" x14ac:dyDescent="0.2">
      <c r="EM57469" s="39"/>
      <c r="EN57469" s="39"/>
      <c r="EO57469" s="39"/>
    </row>
    <row r="57470" spans="143:145" x14ac:dyDescent="0.2">
      <c r="EM57470" s="39"/>
      <c r="EN57470" s="39"/>
      <c r="EO57470" s="39"/>
    </row>
    <row r="57471" spans="143:145" x14ac:dyDescent="0.2">
      <c r="EM57471" s="39"/>
      <c r="EN57471" s="39"/>
      <c r="EO57471" s="39"/>
    </row>
    <row r="57472" spans="143:145" x14ac:dyDescent="0.2">
      <c r="EM57472" s="39"/>
      <c r="EN57472" s="39"/>
      <c r="EO57472" s="39"/>
    </row>
    <row r="57473" spans="143:145" x14ac:dyDescent="0.2">
      <c r="EM57473" s="39"/>
      <c r="EN57473" s="39"/>
      <c r="EO57473" s="39"/>
    </row>
    <row r="57474" spans="143:145" x14ac:dyDescent="0.2">
      <c r="EM57474" s="39"/>
      <c r="EN57474" s="39"/>
      <c r="EO57474" s="39"/>
    </row>
    <row r="57475" spans="143:145" x14ac:dyDescent="0.2">
      <c r="EM57475" s="39"/>
      <c r="EN57475" s="39"/>
      <c r="EO57475" s="39"/>
    </row>
    <row r="57476" spans="143:145" x14ac:dyDescent="0.2">
      <c r="EM57476" s="39"/>
      <c r="EN57476" s="39"/>
      <c r="EO57476" s="39"/>
    </row>
    <row r="57477" spans="143:145" x14ac:dyDescent="0.2">
      <c r="EM57477" s="39"/>
      <c r="EN57477" s="39"/>
      <c r="EO57477" s="39"/>
    </row>
    <row r="57478" spans="143:145" x14ac:dyDescent="0.2">
      <c r="EM57478" s="39"/>
      <c r="EN57478" s="39"/>
      <c r="EO57478" s="39"/>
    </row>
    <row r="57479" spans="143:145" x14ac:dyDescent="0.2">
      <c r="EM57479" s="39"/>
      <c r="EN57479" s="39"/>
      <c r="EO57479" s="39"/>
    </row>
    <row r="57480" spans="143:145" x14ac:dyDescent="0.2">
      <c r="EM57480" s="39"/>
      <c r="EN57480" s="39"/>
      <c r="EO57480" s="39"/>
    </row>
    <row r="57481" spans="143:145" x14ac:dyDescent="0.2">
      <c r="EM57481" s="39"/>
      <c r="EN57481" s="39"/>
      <c r="EO57481" s="39"/>
    </row>
    <row r="57482" spans="143:145" x14ac:dyDescent="0.2">
      <c r="EM57482" s="39"/>
      <c r="EN57482" s="39"/>
      <c r="EO57482" s="39"/>
    </row>
    <row r="57483" spans="143:145" x14ac:dyDescent="0.2">
      <c r="EM57483" s="39"/>
      <c r="EN57483" s="39"/>
      <c r="EO57483" s="39"/>
    </row>
    <row r="57484" spans="143:145" x14ac:dyDescent="0.2">
      <c r="EM57484" s="39"/>
      <c r="EN57484" s="39"/>
      <c r="EO57484" s="39"/>
    </row>
    <row r="57485" spans="143:145" x14ac:dyDescent="0.2">
      <c r="EM57485" s="39"/>
      <c r="EN57485" s="39"/>
      <c r="EO57485" s="39"/>
    </row>
    <row r="57486" spans="143:145" x14ac:dyDescent="0.2">
      <c r="EM57486" s="39"/>
      <c r="EN57486" s="39"/>
      <c r="EO57486" s="39"/>
    </row>
    <row r="57487" spans="143:145" x14ac:dyDescent="0.2">
      <c r="EM57487" s="39"/>
      <c r="EN57487" s="39"/>
      <c r="EO57487" s="39"/>
    </row>
    <row r="57488" spans="143:145" x14ac:dyDescent="0.2">
      <c r="EM57488" s="39"/>
      <c r="EN57488" s="39"/>
      <c r="EO57488" s="39"/>
    </row>
    <row r="57489" spans="143:145" x14ac:dyDescent="0.2">
      <c r="EM57489" s="39"/>
      <c r="EN57489" s="39"/>
      <c r="EO57489" s="39"/>
    </row>
    <row r="57490" spans="143:145" x14ac:dyDescent="0.2">
      <c r="EM57490" s="39"/>
      <c r="EN57490" s="39"/>
      <c r="EO57490" s="39"/>
    </row>
    <row r="57491" spans="143:145" x14ac:dyDescent="0.2">
      <c r="EM57491" s="39"/>
      <c r="EN57491" s="39"/>
      <c r="EO57491" s="39"/>
    </row>
    <row r="57492" spans="143:145" x14ac:dyDescent="0.2">
      <c r="EM57492" s="39"/>
      <c r="EN57492" s="39"/>
      <c r="EO57492" s="39"/>
    </row>
    <row r="57493" spans="143:145" x14ac:dyDescent="0.2">
      <c r="EM57493" s="39"/>
      <c r="EN57493" s="39"/>
      <c r="EO57493" s="39"/>
    </row>
    <row r="57494" spans="143:145" x14ac:dyDescent="0.2">
      <c r="EM57494" s="39"/>
      <c r="EN57494" s="39"/>
      <c r="EO57494" s="39"/>
    </row>
    <row r="57495" spans="143:145" x14ac:dyDescent="0.2">
      <c r="EM57495" s="39"/>
      <c r="EN57495" s="39"/>
      <c r="EO57495" s="39"/>
    </row>
    <row r="57496" spans="143:145" x14ac:dyDescent="0.2">
      <c r="EM57496" s="39"/>
      <c r="EN57496" s="39"/>
      <c r="EO57496" s="39"/>
    </row>
    <row r="57497" spans="143:145" x14ac:dyDescent="0.2">
      <c r="EM57497" s="39"/>
      <c r="EN57497" s="39"/>
      <c r="EO57497" s="39"/>
    </row>
    <row r="57498" spans="143:145" x14ac:dyDescent="0.2">
      <c r="EM57498" s="39"/>
      <c r="EN57498" s="39"/>
      <c r="EO57498" s="39"/>
    </row>
    <row r="57499" spans="143:145" x14ac:dyDescent="0.2">
      <c r="EM57499" s="39"/>
      <c r="EN57499" s="39"/>
      <c r="EO57499" s="39"/>
    </row>
    <row r="57500" spans="143:145" x14ac:dyDescent="0.2">
      <c r="EM57500" s="39"/>
      <c r="EN57500" s="39"/>
      <c r="EO57500" s="39"/>
    </row>
    <row r="57501" spans="143:145" x14ac:dyDescent="0.2">
      <c r="EM57501" s="39"/>
      <c r="EN57501" s="39"/>
      <c r="EO57501" s="39"/>
    </row>
    <row r="57502" spans="143:145" x14ac:dyDescent="0.2">
      <c r="EM57502" s="39"/>
      <c r="EN57502" s="39"/>
      <c r="EO57502" s="39"/>
    </row>
    <row r="57503" spans="143:145" x14ac:dyDescent="0.2">
      <c r="EM57503" s="39"/>
      <c r="EN57503" s="39"/>
      <c r="EO57503" s="39"/>
    </row>
    <row r="57504" spans="143:145" x14ac:dyDescent="0.2">
      <c r="EM57504" s="39"/>
      <c r="EN57504" s="39"/>
      <c r="EO57504" s="39"/>
    </row>
    <row r="57505" spans="143:145" x14ac:dyDescent="0.2">
      <c r="EM57505" s="39"/>
      <c r="EN57505" s="39"/>
      <c r="EO57505" s="39"/>
    </row>
    <row r="57506" spans="143:145" x14ac:dyDescent="0.2">
      <c r="EM57506" s="39"/>
      <c r="EN57506" s="39"/>
      <c r="EO57506" s="39"/>
    </row>
    <row r="57507" spans="143:145" x14ac:dyDescent="0.2">
      <c r="EM57507" s="39"/>
      <c r="EN57507" s="39"/>
      <c r="EO57507" s="39"/>
    </row>
    <row r="57508" spans="143:145" x14ac:dyDescent="0.2">
      <c r="EM57508" s="39"/>
      <c r="EN57508" s="39"/>
      <c r="EO57508" s="39"/>
    </row>
    <row r="57509" spans="143:145" x14ac:dyDescent="0.2">
      <c r="EM57509" s="39"/>
      <c r="EN57509" s="39"/>
      <c r="EO57509" s="39"/>
    </row>
    <row r="57510" spans="143:145" x14ac:dyDescent="0.2">
      <c r="EM57510" s="39"/>
      <c r="EN57510" s="39"/>
      <c r="EO57510" s="39"/>
    </row>
    <row r="57511" spans="143:145" x14ac:dyDescent="0.2">
      <c r="EM57511" s="39"/>
      <c r="EN57511" s="39"/>
      <c r="EO57511" s="39"/>
    </row>
    <row r="57512" spans="143:145" x14ac:dyDescent="0.2">
      <c r="EM57512" s="39"/>
      <c r="EN57512" s="39"/>
      <c r="EO57512" s="39"/>
    </row>
    <row r="57513" spans="143:145" x14ac:dyDescent="0.2">
      <c r="EM57513" s="39"/>
      <c r="EN57513" s="39"/>
      <c r="EO57513" s="39"/>
    </row>
    <row r="57514" spans="143:145" x14ac:dyDescent="0.2">
      <c r="EM57514" s="39"/>
      <c r="EN57514" s="39"/>
      <c r="EO57514" s="39"/>
    </row>
    <row r="57515" spans="143:145" x14ac:dyDescent="0.2">
      <c r="EM57515" s="39"/>
      <c r="EN57515" s="39"/>
      <c r="EO57515" s="39"/>
    </row>
    <row r="57516" spans="143:145" x14ac:dyDescent="0.2">
      <c r="EM57516" s="39"/>
      <c r="EN57516" s="39"/>
      <c r="EO57516" s="39"/>
    </row>
    <row r="57517" spans="143:145" x14ac:dyDescent="0.2">
      <c r="EM57517" s="39"/>
      <c r="EN57517" s="39"/>
      <c r="EO57517" s="39"/>
    </row>
    <row r="57518" spans="143:145" x14ac:dyDescent="0.2">
      <c r="EM57518" s="39"/>
      <c r="EN57518" s="39"/>
      <c r="EO57518" s="39"/>
    </row>
    <row r="57519" spans="143:145" x14ac:dyDescent="0.2">
      <c r="EM57519" s="39"/>
      <c r="EN57519" s="39"/>
      <c r="EO57519" s="39"/>
    </row>
    <row r="57520" spans="143:145" x14ac:dyDescent="0.2">
      <c r="EM57520" s="39"/>
      <c r="EN57520" s="39"/>
      <c r="EO57520" s="39"/>
    </row>
    <row r="57521" spans="143:145" x14ac:dyDescent="0.2">
      <c r="EM57521" s="39"/>
      <c r="EN57521" s="39"/>
      <c r="EO57521" s="39"/>
    </row>
    <row r="57522" spans="143:145" x14ac:dyDescent="0.2">
      <c r="EM57522" s="39"/>
      <c r="EN57522" s="39"/>
      <c r="EO57522" s="39"/>
    </row>
    <row r="57523" spans="143:145" x14ac:dyDescent="0.2">
      <c r="EM57523" s="39"/>
      <c r="EN57523" s="39"/>
      <c r="EO57523" s="39"/>
    </row>
    <row r="57524" spans="143:145" x14ac:dyDescent="0.2">
      <c r="EM57524" s="39"/>
      <c r="EN57524" s="39"/>
      <c r="EO57524" s="39"/>
    </row>
    <row r="57525" spans="143:145" x14ac:dyDescent="0.2">
      <c r="EM57525" s="39"/>
      <c r="EN57525" s="39"/>
      <c r="EO57525" s="39"/>
    </row>
    <row r="57526" spans="143:145" x14ac:dyDescent="0.2">
      <c r="EM57526" s="39"/>
      <c r="EN57526" s="39"/>
      <c r="EO57526" s="39"/>
    </row>
    <row r="57527" spans="143:145" x14ac:dyDescent="0.2">
      <c r="EM57527" s="39"/>
      <c r="EN57527" s="39"/>
      <c r="EO57527" s="39"/>
    </row>
    <row r="57528" spans="143:145" x14ac:dyDescent="0.2">
      <c r="EM57528" s="39"/>
      <c r="EN57528" s="39"/>
      <c r="EO57528" s="39"/>
    </row>
    <row r="57529" spans="143:145" x14ac:dyDescent="0.2">
      <c r="EM57529" s="39"/>
      <c r="EN57529" s="39"/>
      <c r="EO57529" s="39"/>
    </row>
    <row r="57530" spans="143:145" x14ac:dyDescent="0.2">
      <c r="EM57530" s="39"/>
      <c r="EN57530" s="39"/>
      <c r="EO57530" s="39"/>
    </row>
    <row r="57531" spans="143:145" x14ac:dyDescent="0.2">
      <c r="EM57531" s="39"/>
      <c r="EN57531" s="39"/>
      <c r="EO57531" s="39"/>
    </row>
    <row r="57532" spans="143:145" x14ac:dyDescent="0.2">
      <c r="EM57532" s="39"/>
      <c r="EN57532" s="39"/>
      <c r="EO57532" s="39"/>
    </row>
    <row r="57533" spans="143:145" x14ac:dyDescent="0.2">
      <c r="EM57533" s="39"/>
      <c r="EN57533" s="39"/>
      <c r="EO57533" s="39"/>
    </row>
    <row r="57534" spans="143:145" x14ac:dyDescent="0.2">
      <c r="EM57534" s="39"/>
      <c r="EN57534" s="39"/>
      <c r="EO57534" s="39"/>
    </row>
    <row r="57535" spans="143:145" x14ac:dyDescent="0.2">
      <c r="EM57535" s="39"/>
      <c r="EN57535" s="39"/>
      <c r="EO57535" s="39"/>
    </row>
    <row r="57536" spans="143:145" x14ac:dyDescent="0.2">
      <c r="EM57536" s="39"/>
      <c r="EN57536" s="39"/>
      <c r="EO57536" s="39"/>
    </row>
    <row r="57537" spans="143:145" x14ac:dyDescent="0.2">
      <c r="EM57537" s="39"/>
      <c r="EN57537" s="39"/>
      <c r="EO57537" s="39"/>
    </row>
    <row r="57538" spans="143:145" x14ac:dyDescent="0.2">
      <c r="EM57538" s="39"/>
      <c r="EN57538" s="39"/>
      <c r="EO57538" s="39"/>
    </row>
    <row r="57539" spans="143:145" x14ac:dyDescent="0.2">
      <c r="EM57539" s="39"/>
      <c r="EN57539" s="39"/>
      <c r="EO57539" s="39"/>
    </row>
    <row r="57540" spans="143:145" x14ac:dyDescent="0.2">
      <c r="EM57540" s="39"/>
      <c r="EN57540" s="39"/>
      <c r="EO57540" s="39"/>
    </row>
    <row r="57541" spans="143:145" x14ac:dyDescent="0.2">
      <c r="EM57541" s="39"/>
      <c r="EN57541" s="39"/>
      <c r="EO57541" s="39"/>
    </row>
    <row r="57542" spans="143:145" x14ac:dyDescent="0.2">
      <c r="EM57542" s="39"/>
      <c r="EN57542" s="39"/>
      <c r="EO57542" s="39"/>
    </row>
    <row r="57543" spans="143:145" x14ac:dyDescent="0.2">
      <c r="EM57543" s="39"/>
      <c r="EN57543" s="39"/>
      <c r="EO57543" s="39"/>
    </row>
    <row r="57544" spans="143:145" x14ac:dyDescent="0.2">
      <c r="EM57544" s="39"/>
      <c r="EN57544" s="39"/>
      <c r="EO57544" s="39"/>
    </row>
    <row r="57545" spans="143:145" x14ac:dyDescent="0.2">
      <c r="EM57545" s="39"/>
      <c r="EN57545" s="39"/>
      <c r="EO57545" s="39"/>
    </row>
    <row r="57546" spans="143:145" x14ac:dyDescent="0.2">
      <c r="EM57546" s="39"/>
      <c r="EN57546" s="39"/>
      <c r="EO57546" s="39"/>
    </row>
    <row r="57547" spans="143:145" x14ac:dyDescent="0.2">
      <c r="EM57547" s="39"/>
      <c r="EN57547" s="39"/>
      <c r="EO57547" s="39"/>
    </row>
    <row r="57548" spans="143:145" x14ac:dyDescent="0.2">
      <c r="EM57548" s="39"/>
      <c r="EN57548" s="39"/>
      <c r="EO57548" s="39"/>
    </row>
    <row r="57549" spans="143:145" x14ac:dyDescent="0.2">
      <c r="EM57549" s="39"/>
      <c r="EN57549" s="39"/>
      <c r="EO57549" s="39"/>
    </row>
    <row r="57550" spans="143:145" x14ac:dyDescent="0.2">
      <c r="EM57550" s="39"/>
      <c r="EN57550" s="39"/>
      <c r="EO57550" s="39"/>
    </row>
    <row r="57551" spans="143:145" x14ac:dyDescent="0.2">
      <c r="EM57551" s="39"/>
      <c r="EN57551" s="39"/>
      <c r="EO57551" s="39"/>
    </row>
    <row r="57552" spans="143:145" x14ac:dyDescent="0.2">
      <c r="EM57552" s="39"/>
      <c r="EN57552" s="39"/>
      <c r="EO57552" s="39"/>
    </row>
    <row r="57553" spans="143:145" x14ac:dyDescent="0.2">
      <c r="EM57553" s="39"/>
      <c r="EN57553" s="39"/>
      <c r="EO57553" s="39"/>
    </row>
    <row r="57554" spans="143:145" x14ac:dyDescent="0.2">
      <c r="EM57554" s="39"/>
      <c r="EN57554" s="39"/>
      <c r="EO57554" s="39"/>
    </row>
    <row r="57555" spans="143:145" x14ac:dyDescent="0.2">
      <c r="EM57555" s="39"/>
      <c r="EN57555" s="39"/>
      <c r="EO57555" s="39"/>
    </row>
    <row r="57556" spans="143:145" x14ac:dyDescent="0.2">
      <c r="EM57556" s="39"/>
      <c r="EN57556" s="39"/>
      <c r="EO57556" s="39"/>
    </row>
    <row r="57557" spans="143:145" x14ac:dyDescent="0.2">
      <c r="EM57557" s="39"/>
      <c r="EN57557" s="39"/>
      <c r="EO57557" s="39"/>
    </row>
    <row r="57558" spans="143:145" x14ac:dyDescent="0.2">
      <c r="EM57558" s="39"/>
      <c r="EN57558" s="39"/>
      <c r="EO57558" s="39"/>
    </row>
    <row r="57559" spans="143:145" x14ac:dyDescent="0.2">
      <c r="EM57559" s="39"/>
      <c r="EN57559" s="39"/>
      <c r="EO57559" s="39"/>
    </row>
    <row r="57560" spans="143:145" x14ac:dyDescent="0.2">
      <c r="EM57560" s="39"/>
      <c r="EN57560" s="39"/>
      <c r="EO57560" s="39"/>
    </row>
    <row r="57561" spans="143:145" x14ac:dyDescent="0.2">
      <c r="EM57561" s="39"/>
      <c r="EN57561" s="39"/>
      <c r="EO57561" s="39"/>
    </row>
    <row r="57562" spans="143:145" x14ac:dyDescent="0.2">
      <c r="EM57562" s="39"/>
      <c r="EN57562" s="39"/>
      <c r="EO57562" s="39"/>
    </row>
    <row r="57563" spans="143:145" x14ac:dyDescent="0.2">
      <c r="EM57563" s="39"/>
      <c r="EN57563" s="39"/>
      <c r="EO57563" s="39"/>
    </row>
    <row r="57564" spans="143:145" x14ac:dyDescent="0.2">
      <c r="EM57564" s="39"/>
      <c r="EN57564" s="39"/>
      <c r="EO57564" s="39"/>
    </row>
    <row r="57565" spans="143:145" x14ac:dyDescent="0.2">
      <c r="EM57565" s="39"/>
      <c r="EN57565" s="39"/>
      <c r="EO57565" s="39"/>
    </row>
    <row r="57566" spans="143:145" x14ac:dyDescent="0.2">
      <c r="EM57566" s="39"/>
      <c r="EN57566" s="39"/>
      <c r="EO57566" s="39"/>
    </row>
    <row r="57567" spans="143:145" x14ac:dyDescent="0.2">
      <c r="EM57567" s="39"/>
      <c r="EN57567" s="39"/>
      <c r="EO57567" s="39"/>
    </row>
    <row r="57568" spans="143:145" x14ac:dyDescent="0.2">
      <c r="EM57568" s="39"/>
      <c r="EN57568" s="39"/>
      <c r="EO57568" s="39"/>
    </row>
    <row r="57569" spans="143:145" x14ac:dyDescent="0.2">
      <c r="EM57569" s="39"/>
      <c r="EN57569" s="39"/>
      <c r="EO57569" s="39"/>
    </row>
    <row r="57570" spans="143:145" x14ac:dyDescent="0.2">
      <c r="EM57570" s="39"/>
      <c r="EN57570" s="39"/>
      <c r="EO57570" s="39"/>
    </row>
    <row r="57571" spans="143:145" x14ac:dyDescent="0.2">
      <c r="EM57571" s="39"/>
      <c r="EN57571" s="39"/>
      <c r="EO57571" s="39"/>
    </row>
    <row r="57572" spans="143:145" x14ac:dyDescent="0.2">
      <c r="EM57572" s="39"/>
      <c r="EN57572" s="39"/>
      <c r="EO57572" s="39"/>
    </row>
    <row r="57573" spans="143:145" x14ac:dyDescent="0.2">
      <c r="EM57573" s="39"/>
      <c r="EN57573" s="39"/>
      <c r="EO57573" s="39"/>
    </row>
    <row r="57574" spans="143:145" x14ac:dyDescent="0.2">
      <c r="EM57574" s="39"/>
      <c r="EN57574" s="39"/>
      <c r="EO57574" s="39"/>
    </row>
    <row r="57575" spans="143:145" x14ac:dyDescent="0.2">
      <c r="EM57575" s="39"/>
      <c r="EN57575" s="39"/>
      <c r="EO57575" s="39"/>
    </row>
    <row r="57576" spans="143:145" x14ac:dyDescent="0.2">
      <c r="EM57576" s="39"/>
      <c r="EN57576" s="39"/>
      <c r="EO57576" s="39"/>
    </row>
    <row r="57577" spans="143:145" x14ac:dyDescent="0.2">
      <c r="EM57577" s="39"/>
      <c r="EN57577" s="39"/>
      <c r="EO57577" s="39"/>
    </row>
    <row r="57578" spans="143:145" x14ac:dyDescent="0.2">
      <c r="EM57578" s="39"/>
      <c r="EN57578" s="39"/>
      <c r="EO57578" s="39"/>
    </row>
    <row r="57579" spans="143:145" x14ac:dyDescent="0.2">
      <c r="EM57579" s="39"/>
      <c r="EN57579" s="39"/>
      <c r="EO57579" s="39"/>
    </row>
    <row r="57580" spans="143:145" x14ac:dyDescent="0.2">
      <c r="EM57580" s="39"/>
      <c r="EN57580" s="39"/>
      <c r="EO57580" s="39"/>
    </row>
    <row r="57581" spans="143:145" x14ac:dyDescent="0.2">
      <c r="EM57581" s="39"/>
      <c r="EN57581" s="39"/>
      <c r="EO57581" s="39"/>
    </row>
    <row r="57582" spans="143:145" x14ac:dyDescent="0.2">
      <c r="EM57582" s="39"/>
      <c r="EN57582" s="39"/>
      <c r="EO57582" s="39"/>
    </row>
    <row r="57583" spans="143:145" x14ac:dyDescent="0.2">
      <c r="EM57583" s="39"/>
      <c r="EN57583" s="39"/>
      <c r="EO57583" s="39"/>
    </row>
    <row r="57584" spans="143:145" x14ac:dyDescent="0.2">
      <c r="EM57584" s="39"/>
      <c r="EN57584" s="39"/>
      <c r="EO57584" s="39"/>
    </row>
    <row r="57585" spans="143:145" x14ac:dyDescent="0.2">
      <c r="EM57585" s="39"/>
      <c r="EN57585" s="39"/>
      <c r="EO57585" s="39"/>
    </row>
    <row r="57586" spans="143:145" x14ac:dyDescent="0.2">
      <c r="EM57586" s="39"/>
      <c r="EN57586" s="39"/>
      <c r="EO57586" s="39"/>
    </row>
    <row r="57587" spans="143:145" x14ac:dyDescent="0.2">
      <c r="EM57587" s="39"/>
      <c r="EN57587" s="39"/>
      <c r="EO57587" s="39"/>
    </row>
    <row r="57588" spans="143:145" x14ac:dyDescent="0.2">
      <c r="EM57588" s="39"/>
      <c r="EN57588" s="39"/>
      <c r="EO57588" s="39"/>
    </row>
    <row r="57589" spans="143:145" x14ac:dyDescent="0.2">
      <c r="EM57589" s="39"/>
      <c r="EN57589" s="39"/>
      <c r="EO57589" s="39"/>
    </row>
    <row r="57590" spans="143:145" x14ac:dyDescent="0.2">
      <c r="EM57590" s="39"/>
      <c r="EN57590" s="39"/>
      <c r="EO57590" s="39"/>
    </row>
    <row r="57591" spans="143:145" x14ac:dyDescent="0.2">
      <c r="EM57591" s="39"/>
      <c r="EN57591" s="39"/>
      <c r="EO57591" s="39"/>
    </row>
    <row r="57592" spans="143:145" x14ac:dyDescent="0.2">
      <c r="EM57592" s="39"/>
      <c r="EN57592" s="39"/>
      <c r="EO57592" s="39"/>
    </row>
    <row r="57593" spans="143:145" x14ac:dyDescent="0.2">
      <c r="EM57593" s="39"/>
      <c r="EN57593" s="39"/>
      <c r="EO57593" s="39"/>
    </row>
    <row r="57594" spans="143:145" x14ac:dyDescent="0.2">
      <c r="EM57594" s="39"/>
      <c r="EN57594" s="39"/>
      <c r="EO57594" s="39"/>
    </row>
    <row r="57595" spans="143:145" x14ac:dyDescent="0.2">
      <c r="EM57595" s="39"/>
      <c r="EN57595" s="39"/>
      <c r="EO57595" s="39"/>
    </row>
    <row r="57596" spans="143:145" x14ac:dyDescent="0.2">
      <c r="EM57596" s="39"/>
      <c r="EN57596" s="39"/>
      <c r="EO57596" s="39"/>
    </row>
    <row r="57597" spans="143:145" x14ac:dyDescent="0.2">
      <c r="EM57597" s="39"/>
      <c r="EN57597" s="39"/>
      <c r="EO57597" s="39"/>
    </row>
    <row r="57598" spans="143:145" x14ac:dyDescent="0.2">
      <c r="EM57598" s="39"/>
      <c r="EN57598" s="39"/>
      <c r="EO57598" s="39"/>
    </row>
    <row r="57599" spans="143:145" x14ac:dyDescent="0.2">
      <c r="EM57599" s="39"/>
      <c r="EN57599" s="39"/>
      <c r="EO57599" s="39"/>
    </row>
    <row r="57600" spans="143:145" x14ac:dyDescent="0.2">
      <c r="EM57600" s="39"/>
      <c r="EN57600" s="39"/>
      <c r="EO57600" s="39"/>
    </row>
    <row r="57601" spans="143:145" x14ac:dyDescent="0.2">
      <c r="EM57601" s="39"/>
      <c r="EN57601" s="39"/>
      <c r="EO57601" s="39"/>
    </row>
    <row r="57602" spans="143:145" x14ac:dyDescent="0.2">
      <c r="EM57602" s="39"/>
      <c r="EN57602" s="39"/>
      <c r="EO57602" s="39"/>
    </row>
    <row r="57603" spans="143:145" x14ac:dyDescent="0.2">
      <c r="EM57603" s="39"/>
      <c r="EN57603" s="39"/>
      <c r="EO57603" s="39"/>
    </row>
    <row r="57604" spans="143:145" x14ac:dyDescent="0.2">
      <c r="EM57604" s="39"/>
      <c r="EN57604" s="39"/>
      <c r="EO57604" s="39"/>
    </row>
    <row r="57605" spans="143:145" x14ac:dyDescent="0.2">
      <c r="EM57605" s="39"/>
      <c r="EN57605" s="39"/>
      <c r="EO57605" s="39"/>
    </row>
    <row r="57606" spans="143:145" x14ac:dyDescent="0.2">
      <c r="EM57606" s="39"/>
      <c r="EN57606" s="39"/>
      <c r="EO57606" s="39"/>
    </row>
    <row r="57607" spans="143:145" x14ac:dyDescent="0.2">
      <c r="EM57607" s="39"/>
      <c r="EN57607" s="39"/>
      <c r="EO57607" s="39"/>
    </row>
    <row r="57608" spans="143:145" x14ac:dyDescent="0.2">
      <c r="EM57608" s="39"/>
      <c r="EN57608" s="39"/>
      <c r="EO57608" s="39"/>
    </row>
    <row r="57609" spans="143:145" x14ac:dyDescent="0.2">
      <c r="EM57609" s="39"/>
      <c r="EN57609" s="39"/>
      <c r="EO57609" s="39"/>
    </row>
    <row r="57610" spans="143:145" x14ac:dyDescent="0.2">
      <c r="EM57610" s="39"/>
      <c r="EN57610" s="39"/>
      <c r="EO57610" s="39"/>
    </row>
    <row r="57611" spans="143:145" x14ac:dyDescent="0.2">
      <c r="EM57611" s="39"/>
      <c r="EN57611" s="39"/>
      <c r="EO57611" s="39"/>
    </row>
    <row r="57612" spans="143:145" x14ac:dyDescent="0.2">
      <c r="EM57612" s="39"/>
      <c r="EN57612" s="39"/>
      <c r="EO57612" s="39"/>
    </row>
    <row r="57613" spans="143:145" x14ac:dyDescent="0.2">
      <c r="EM57613" s="39"/>
      <c r="EN57613" s="39"/>
      <c r="EO57613" s="39"/>
    </row>
    <row r="57614" spans="143:145" x14ac:dyDescent="0.2">
      <c r="EM57614" s="39"/>
      <c r="EN57614" s="39"/>
      <c r="EO57614" s="39"/>
    </row>
    <row r="57615" spans="143:145" x14ac:dyDescent="0.2">
      <c r="EM57615" s="39"/>
      <c r="EN57615" s="39"/>
      <c r="EO57615" s="39"/>
    </row>
    <row r="57616" spans="143:145" x14ac:dyDescent="0.2">
      <c r="EM57616" s="39"/>
      <c r="EN57616" s="39"/>
      <c r="EO57616" s="39"/>
    </row>
    <row r="57617" spans="143:145" x14ac:dyDescent="0.2">
      <c r="EM57617" s="39"/>
      <c r="EN57617" s="39"/>
      <c r="EO57617" s="39"/>
    </row>
    <row r="57618" spans="143:145" x14ac:dyDescent="0.2">
      <c r="EM57618" s="39"/>
      <c r="EN57618" s="39"/>
      <c r="EO57618" s="39"/>
    </row>
    <row r="57619" spans="143:145" x14ac:dyDescent="0.2">
      <c r="EM57619" s="39"/>
      <c r="EN57619" s="39"/>
      <c r="EO57619" s="39"/>
    </row>
    <row r="57620" spans="143:145" x14ac:dyDescent="0.2">
      <c r="EM57620" s="39"/>
      <c r="EN57620" s="39"/>
      <c r="EO57620" s="39"/>
    </row>
    <row r="57621" spans="143:145" x14ac:dyDescent="0.2">
      <c r="EM57621" s="39"/>
      <c r="EN57621" s="39"/>
      <c r="EO57621" s="39"/>
    </row>
    <row r="57622" spans="143:145" x14ac:dyDescent="0.2">
      <c r="EM57622" s="39"/>
      <c r="EN57622" s="39"/>
      <c r="EO57622" s="39"/>
    </row>
    <row r="57623" spans="143:145" x14ac:dyDescent="0.2">
      <c r="EM57623" s="39"/>
      <c r="EN57623" s="39"/>
      <c r="EO57623" s="39"/>
    </row>
    <row r="57624" spans="143:145" x14ac:dyDescent="0.2">
      <c r="EM57624" s="39"/>
      <c r="EN57624" s="39"/>
      <c r="EO57624" s="39"/>
    </row>
    <row r="57625" spans="143:145" x14ac:dyDescent="0.2">
      <c r="EM57625" s="39"/>
      <c r="EN57625" s="39"/>
      <c r="EO57625" s="39"/>
    </row>
    <row r="57626" spans="143:145" x14ac:dyDescent="0.2">
      <c r="EM57626" s="39"/>
      <c r="EN57626" s="39"/>
      <c r="EO57626" s="39"/>
    </row>
    <row r="57627" spans="143:145" x14ac:dyDescent="0.2">
      <c r="EM57627" s="39"/>
      <c r="EN57627" s="39"/>
      <c r="EO57627" s="39"/>
    </row>
    <row r="57628" spans="143:145" x14ac:dyDescent="0.2">
      <c r="EM57628" s="39"/>
      <c r="EN57628" s="39"/>
      <c r="EO57628" s="39"/>
    </row>
    <row r="57629" spans="143:145" x14ac:dyDescent="0.2">
      <c r="EM57629" s="39"/>
      <c r="EN57629" s="39"/>
      <c r="EO57629" s="39"/>
    </row>
    <row r="57630" spans="143:145" x14ac:dyDescent="0.2">
      <c r="EM57630" s="39"/>
      <c r="EN57630" s="39"/>
      <c r="EO57630" s="39"/>
    </row>
    <row r="57631" spans="143:145" x14ac:dyDescent="0.2">
      <c r="EM57631" s="39"/>
      <c r="EN57631" s="39"/>
      <c r="EO57631" s="39"/>
    </row>
    <row r="57632" spans="143:145" x14ac:dyDescent="0.2">
      <c r="EM57632" s="39"/>
      <c r="EN57632" s="39"/>
      <c r="EO57632" s="39"/>
    </row>
    <row r="57633" spans="143:145" x14ac:dyDescent="0.2">
      <c r="EM57633" s="39"/>
      <c r="EN57633" s="39"/>
      <c r="EO57633" s="39"/>
    </row>
    <row r="57634" spans="143:145" x14ac:dyDescent="0.2">
      <c r="EM57634" s="39"/>
      <c r="EN57634" s="39"/>
      <c r="EO57634" s="39"/>
    </row>
    <row r="57635" spans="143:145" x14ac:dyDescent="0.2">
      <c r="EM57635" s="39"/>
      <c r="EN57635" s="39"/>
      <c r="EO57635" s="39"/>
    </row>
    <row r="57636" spans="143:145" x14ac:dyDescent="0.2">
      <c r="EM57636" s="39"/>
      <c r="EN57636" s="39"/>
      <c r="EO57636" s="39"/>
    </row>
    <row r="57637" spans="143:145" x14ac:dyDescent="0.2">
      <c r="EM57637" s="39"/>
      <c r="EN57637" s="39"/>
      <c r="EO57637" s="39"/>
    </row>
    <row r="57638" spans="143:145" x14ac:dyDescent="0.2">
      <c r="EM57638" s="39"/>
      <c r="EN57638" s="39"/>
      <c r="EO57638" s="39"/>
    </row>
    <row r="57639" spans="143:145" x14ac:dyDescent="0.2">
      <c r="EM57639" s="39"/>
      <c r="EN57639" s="39"/>
      <c r="EO57639" s="39"/>
    </row>
    <row r="57640" spans="143:145" x14ac:dyDescent="0.2">
      <c r="EM57640" s="39"/>
      <c r="EN57640" s="39"/>
      <c r="EO57640" s="39"/>
    </row>
    <row r="57641" spans="143:145" x14ac:dyDescent="0.2">
      <c r="EM57641" s="39"/>
      <c r="EN57641" s="39"/>
      <c r="EO57641" s="39"/>
    </row>
    <row r="57642" spans="143:145" x14ac:dyDescent="0.2">
      <c r="EM57642" s="39"/>
      <c r="EN57642" s="39"/>
      <c r="EO57642" s="39"/>
    </row>
    <row r="57643" spans="143:145" x14ac:dyDescent="0.2">
      <c r="EM57643" s="39"/>
      <c r="EN57643" s="39"/>
      <c r="EO57643" s="39"/>
    </row>
    <row r="57644" spans="143:145" x14ac:dyDescent="0.2">
      <c r="EM57644" s="39"/>
      <c r="EN57644" s="39"/>
      <c r="EO57644" s="39"/>
    </row>
    <row r="57645" spans="143:145" x14ac:dyDescent="0.2">
      <c r="EM57645" s="39"/>
      <c r="EN57645" s="39"/>
      <c r="EO57645" s="39"/>
    </row>
    <row r="57646" spans="143:145" x14ac:dyDescent="0.2">
      <c r="EM57646" s="39"/>
      <c r="EN57646" s="39"/>
      <c r="EO57646" s="39"/>
    </row>
    <row r="57647" spans="143:145" x14ac:dyDescent="0.2">
      <c r="EM57647" s="39"/>
      <c r="EN57647" s="39"/>
      <c r="EO57647" s="39"/>
    </row>
    <row r="57648" spans="143:145" x14ac:dyDescent="0.2">
      <c r="EM57648" s="39"/>
      <c r="EN57648" s="39"/>
      <c r="EO57648" s="39"/>
    </row>
    <row r="57649" spans="143:145" x14ac:dyDescent="0.2">
      <c r="EM57649" s="39"/>
      <c r="EN57649" s="39"/>
      <c r="EO57649" s="39"/>
    </row>
    <row r="57650" spans="143:145" x14ac:dyDescent="0.2">
      <c r="EM57650" s="39"/>
      <c r="EN57650" s="39"/>
      <c r="EO57650" s="39"/>
    </row>
    <row r="57651" spans="143:145" x14ac:dyDescent="0.2">
      <c r="EM57651" s="39"/>
      <c r="EN57651" s="39"/>
      <c r="EO57651" s="39"/>
    </row>
    <row r="57652" spans="143:145" x14ac:dyDescent="0.2">
      <c r="EM57652" s="39"/>
      <c r="EN57652" s="39"/>
      <c r="EO57652" s="39"/>
    </row>
    <row r="57653" spans="143:145" x14ac:dyDescent="0.2">
      <c r="EM57653" s="39"/>
      <c r="EN57653" s="39"/>
      <c r="EO57653" s="39"/>
    </row>
    <row r="57654" spans="143:145" x14ac:dyDescent="0.2">
      <c r="EM57654" s="39"/>
      <c r="EN57654" s="39"/>
      <c r="EO57654" s="39"/>
    </row>
    <row r="57655" spans="143:145" x14ac:dyDescent="0.2">
      <c r="EM57655" s="39"/>
      <c r="EN57655" s="39"/>
      <c r="EO57655" s="39"/>
    </row>
    <row r="57656" spans="143:145" x14ac:dyDescent="0.2">
      <c r="EM57656" s="39"/>
      <c r="EN57656" s="39"/>
      <c r="EO57656" s="39"/>
    </row>
    <row r="57657" spans="143:145" x14ac:dyDescent="0.2">
      <c r="EM57657" s="39"/>
      <c r="EN57657" s="39"/>
      <c r="EO57657" s="39"/>
    </row>
    <row r="57658" spans="143:145" x14ac:dyDescent="0.2">
      <c r="EM57658" s="39"/>
      <c r="EN57658" s="39"/>
      <c r="EO57658" s="39"/>
    </row>
    <row r="57659" spans="143:145" x14ac:dyDescent="0.2">
      <c r="EM57659" s="39"/>
      <c r="EN57659" s="39"/>
      <c r="EO57659" s="39"/>
    </row>
    <row r="57660" spans="143:145" x14ac:dyDescent="0.2">
      <c r="EM57660" s="39"/>
      <c r="EN57660" s="39"/>
      <c r="EO57660" s="39"/>
    </row>
    <row r="57661" spans="143:145" x14ac:dyDescent="0.2">
      <c r="EM57661" s="39"/>
      <c r="EN57661" s="39"/>
      <c r="EO57661" s="39"/>
    </row>
    <row r="57662" spans="143:145" x14ac:dyDescent="0.2">
      <c r="EM57662" s="39"/>
      <c r="EN57662" s="39"/>
      <c r="EO57662" s="39"/>
    </row>
    <row r="57663" spans="143:145" x14ac:dyDescent="0.2">
      <c r="EM57663" s="39"/>
      <c r="EN57663" s="39"/>
      <c r="EO57663" s="39"/>
    </row>
    <row r="57664" spans="143:145" x14ac:dyDescent="0.2">
      <c r="EM57664" s="39"/>
      <c r="EN57664" s="39"/>
      <c r="EO57664" s="39"/>
    </row>
    <row r="57665" spans="143:145" x14ac:dyDescent="0.2">
      <c r="EM57665" s="39"/>
      <c r="EN57665" s="39"/>
      <c r="EO57665" s="39"/>
    </row>
    <row r="57666" spans="143:145" x14ac:dyDescent="0.2">
      <c r="EM57666" s="39"/>
      <c r="EN57666" s="39"/>
      <c r="EO57666" s="39"/>
    </row>
    <row r="57667" spans="143:145" x14ac:dyDescent="0.2">
      <c r="EM57667" s="39"/>
      <c r="EN57667" s="39"/>
      <c r="EO57667" s="39"/>
    </row>
    <row r="57668" spans="143:145" x14ac:dyDescent="0.2">
      <c r="EM57668" s="39"/>
      <c r="EN57668" s="39"/>
      <c r="EO57668" s="39"/>
    </row>
    <row r="57669" spans="143:145" x14ac:dyDescent="0.2">
      <c r="EM57669" s="39"/>
      <c r="EN57669" s="39"/>
      <c r="EO57669" s="39"/>
    </row>
    <row r="57670" spans="143:145" x14ac:dyDescent="0.2">
      <c r="EM57670" s="39"/>
      <c r="EN57670" s="39"/>
      <c r="EO57670" s="39"/>
    </row>
    <row r="57671" spans="143:145" x14ac:dyDescent="0.2">
      <c r="EM57671" s="39"/>
      <c r="EN57671" s="39"/>
      <c r="EO57671" s="39"/>
    </row>
    <row r="57672" spans="143:145" x14ac:dyDescent="0.2">
      <c r="EM57672" s="39"/>
      <c r="EN57672" s="39"/>
      <c r="EO57672" s="39"/>
    </row>
    <row r="57673" spans="143:145" x14ac:dyDescent="0.2">
      <c r="EM57673" s="39"/>
      <c r="EN57673" s="39"/>
      <c r="EO57673" s="39"/>
    </row>
    <row r="57674" spans="143:145" x14ac:dyDescent="0.2">
      <c r="EM57674" s="39"/>
      <c r="EN57674" s="39"/>
      <c r="EO57674" s="39"/>
    </row>
    <row r="57675" spans="143:145" x14ac:dyDescent="0.2">
      <c r="EM57675" s="39"/>
      <c r="EN57675" s="39"/>
      <c r="EO57675" s="39"/>
    </row>
    <row r="57676" spans="143:145" x14ac:dyDescent="0.2">
      <c r="EM57676" s="39"/>
      <c r="EN57676" s="39"/>
      <c r="EO57676" s="39"/>
    </row>
    <row r="57677" spans="143:145" x14ac:dyDescent="0.2">
      <c r="EM57677" s="39"/>
      <c r="EN57677" s="39"/>
      <c r="EO57677" s="39"/>
    </row>
    <row r="57678" spans="143:145" x14ac:dyDescent="0.2">
      <c r="EM57678" s="39"/>
      <c r="EN57678" s="39"/>
      <c r="EO57678" s="39"/>
    </row>
    <row r="57679" spans="143:145" x14ac:dyDescent="0.2">
      <c r="EM57679" s="39"/>
      <c r="EN57679" s="39"/>
      <c r="EO57679" s="39"/>
    </row>
    <row r="57680" spans="143:145" x14ac:dyDescent="0.2">
      <c r="EM57680" s="39"/>
      <c r="EN57680" s="39"/>
      <c r="EO57680" s="39"/>
    </row>
    <row r="57681" spans="143:145" x14ac:dyDescent="0.2">
      <c r="EM57681" s="39"/>
      <c r="EN57681" s="39"/>
      <c r="EO57681" s="39"/>
    </row>
    <row r="57682" spans="143:145" x14ac:dyDescent="0.2">
      <c r="EM57682" s="39"/>
      <c r="EN57682" s="39"/>
      <c r="EO57682" s="39"/>
    </row>
    <row r="57683" spans="143:145" x14ac:dyDescent="0.2">
      <c r="EM57683" s="39"/>
      <c r="EN57683" s="39"/>
      <c r="EO57683" s="39"/>
    </row>
    <row r="57684" spans="143:145" x14ac:dyDescent="0.2">
      <c r="EM57684" s="39"/>
      <c r="EN57684" s="39"/>
      <c r="EO57684" s="39"/>
    </row>
    <row r="57685" spans="143:145" x14ac:dyDescent="0.2">
      <c r="EM57685" s="39"/>
      <c r="EN57685" s="39"/>
      <c r="EO57685" s="39"/>
    </row>
    <row r="57686" spans="143:145" x14ac:dyDescent="0.2">
      <c r="EM57686" s="39"/>
      <c r="EN57686" s="39"/>
      <c r="EO57686" s="39"/>
    </row>
    <row r="57687" spans="143:145" x14ac:dyDescent="0.2">
      <c r="EM57687" s="39"/>
      <c r="EN57687" s="39"/>
      <c r="EO57687" s="39"/>
    </row>
    <row r="57688" spans="143:145" x14ac:dyDescent="0.2">
      <c r="EM57688" s="39"/>
      <c r="EN57688" s="39"/>
      <c r="EO57688" s="39"/>
    </row>
    <row r="57689" spans="143:145" x14ac:dyDescent="0.2">
      <c r="EM57689" s="39"/>
      <c r="EN57689" s="39"/>
      <c r="EO57689" s="39"/>
    </row>
    <row r="57690" spans="143:145" x14ac:dyDescent="0.2">
      <c r="EM57690" s="39"/>
      <c r="EN57690" s="39"/>
      <c r="EO57690" s="39"/>
    </row>
    <row r="57691" spans="143:145" x14ac:dyDescent="0.2">
      <c r="EM57691" s="39"/>
      <c r="EN57691" s="39"/>
      <c r="EO57691" s="39"/>
    </row>
    <row r="57692" spans="143:145" x14ac:dyDescent="0.2">
      <c r="EM57692" s="39"/>
      <c r="EN57692" s="39"/>
      <c r="EO57692" s="39"/>
    </row>
    <row r="57693" spans="143:145" x14ac:dyDescent="0.2">
      <c r="EM57693" s="39"/>
      <c r="EN57693" s="39"/>
      <c r="EO57693" s="39"/>
    </row>
    <row r="57694" spans="143:145" x14ac:dyDescent="0.2">
      <c r="EM57694" s="39"/>
      <c r="EN57694" s="39"/>
      <c r="EO57694" s="39"/>
    </row>
    <row r="57695" spans="143:145" x14ac:dyDescent="0.2">
      <c r="EM57695" s="39"/>
      <c r="EN57695" s="39"/>
      <c r="EO57695" s="39"/>
    </row>
    <row r="57696" spans="143:145" x14ac:dyDescent="0.2">
      <c r="EM57696" s="39"/>
      <c r="EN57696" s="39"/>
      <c r="EO57696" s="39"/>
    </row>
    <row r="57697" spans="143:145" x14ac:dyDescent="0.2">
      <c r="EM57697" s="39"/>
      <c r="EN57697" s="39"/>
      <c r="EO57697" s="39"/>
    </row>
    <row r="57698" spans="143:145" x14ac:dyDescent="0.2">
      <c r="EM57698" s="39"/>
      <c r="EN57698" s="39"/>
      <c r="EO57698" s="39"/>
    </row>
    <row r="57699" spans="143:145" x14ac:dyDescent="0.2">
      <c r="EM57699" s="39"/>
      <c r="EN57699" s="39"/>
      <c r="EO57699" s="39"/>
    </row>
    <row r="57700" spans="143:145" x14ac:dyDescent="0.2">
      <c r="EM57700" s="39"/>
      <c r="EN57700" s="39"/>
      <c r="EO57700" s="39"/>
    </row>
    <row r="57701" spans="143:145" x14ac:dyDescent="0.2">
      <c r="EM57701" s="39"/>
      <c r="EN57701" s="39"/>
      <c r="EO57701" s="39"/>
    </row>
    <row r="57702" spans="143:145" x14ac:dyDescent="0.2">
      <c r="EM57702" s="39"/>
      <c r="EN57702" s="39"/>
      <c r="EO57702" s="39"/>
    </row>
    <row r="57703" spans="143:145" x14ac:dyDescent="0.2">
      <c r="EM57703" s="39"/>
      <c r="EN57703" s="39"/>
      <c r="EO57703" s="39"/>
    </row>
    <row r="57704" spans="143:145" x14ac:dyDescent="0.2">
      <c r="EM57704" s="39"/>
      <c r="EN57704" s="39"/>
      <c r="EO57704" s="39"/>
    </row>
    <row r="57705" spans="143:145" x14ac:dyDescent="0.2">
      <c r="EM57705" s="39"/>
      <c r="EN57705" s="39"/>
      <c r="EO57705" s="39"/>
    </row>
    <row r="57706" spans="143:145" x14ac:dyDescent="0.2">
      <c r="EM57706" s="39"/>
      <c r="EN57706" s="39"/>
      <c r="EO57706" s="39"/>
    </row>
    <row r="57707" spans="143:145" x14ac:dyDescent="0.2">
      <c r="EM57707" s="39"/>
      <c r="EN57707" s="39"/>
      <c r="EO57707" s="39"/>
    </row>
    <row r="57708" spans="143:145" x14ac:dyDescent="0.2">
      <c r="EM57708" s="39"/>
      <c r="EN57708" s="39"/>
      <c r="EO57708" s="39"/>
    </row>
    <row r="57709" spans="143:145" x14ac:dyDescent="0.2">
      <c r="EM57709" s="39"/>
      <c r="EN57709" s="39"/>
      <c r="EO57709" s="39"/>
    </row>
    <row r="57710" spans="143:145" x14ac:dyDescent="0.2">
      <c r="EM57710" s="39"/>
      <c r="EN57710" s="39"/>
      <c r="EO57710" s="39"/>
    </row>
    <row r="57711" spans="143:145" x14ac:dyDescent="0.2">
      <c r="EM57711" s="39"/>
      <c r="EN57711" s="39"/>
      <c r="EO57711" s="39"/>
    </row>
    <row r="57712" spans="143:145" x14ac:dyDescent="0.2">
      <c r="EM57712" s="39"/>
      <c r="EN57712" s="39"/>
      <c r="EO57712" s="39"/>
    </row>
    <row r="57713" spans="143:145" x14ac:dyDescent="0.2">
      <c r="EM57713" s="39"/>
      <c r="EN57713" s="39"/>
      <c r="EO57713" s="39"/>
    </row>
    <row r="57714" spans="143:145" x14ac:dyDescent="0.2">
      <c r="EM57714" s="39"/>
      <c r="EN57714" s="39"/>
      <c r="EO57714" s="39"/>
    </row>
    <row r="57715" spans="143:145" x14ac:dyDescent="0.2">
      <c r="EM57715" s="39"/>
      <c r="EN57715" s="39"/>
      <c r="EO57715" s="39"/>
    </row>
    <row r="57716" spans="143:145" x14ac:dyDescent="0.2">
      <c r="EM57716" s="39"/>
      <c r="EN57716" s="39"/>
      <c r="EO57716" s="39"/>
    </row>
    <row r="57717" spans="143:145" x14ac:dyDescent="0.2">
      <c r="EM57717" s="39"/>
      <c r="EN57717" s="39"/>
      <c r="EO57717" s="39"/>
    </row>
    <row r="57718" spans="143:145" x14ac:dyDescent="0.2">
      <c r="EM57718" s="39"/>
      <c r="EN57718" s="39"/>
      <c r="EO57718" s="39"/>
    </row>
    <row r="57719" spans="143:145" x14ac:dyDescent="0.2">
      <c r="EM57719" s="39"/>
      <c r="EN57719" s="39"/>
      <c r="EO57719" s="39"/>
    </row>
    <row r="57720" spans="143:145" x14ac:dyDescent="0.2">
      <c r="EM57720" s="39"/>
      <c r="EN57720" s="39"/>
      <c r="EO57720" s="39"/>
    </row>
    <row r="57721" spans="143:145" x14ac:dyDescent="0.2">
      <c r="EM57721" s="39"/>
      <c r="EN57721" s="39"/>
      <c r="EO57721" s="39"/>
    </row>
    <row r="57722" spans="143:145" x14ac:dyDescent="0.2">
      <c r="EM57722" s="39"/>
      <c r="EN57722" s="39"/>
      <c r="EO57722" s="39"/>
    </row>
    <row r="57723" spans="143:145" x14ac:dyDescent="0.2">
      <c r="EM57723" s="39"/>
      <c r="EN57723" s="39"/>
      <c r="EO57723" s="39"/>
    </row>
    <row r="57724" spans="143:145" x14ac:dyDescent="0.2">
      <c r="EM57724" s="39"/>
      <c r="EN57724" s="39"/>
      <c r="EO57724" s="39"/>
    </row>
    <row r="57725" spans="143:145" x14ac:dyDescent="0.2">
      <c r="EM57725" s="39"/>
      <c r="EN57725" s="39"/>
      <c r="EO57725" s="39"/>
    </row>
    <row r="57726" spans="143:145" x14ac:dyDescent="0.2">
      <c r="EM57726" s="39"/>
      <c r="EN57726" s="39"/>
      <c r="EO57726" s="39"/>
    </row>
    <row r="57727" spans="143:145" x14ac:dyDescent="0.2">
      <c r="EM57727" s="39"/>
      <c r="EN57727" s="39"/>
      <c r="EO57727" s="39"/>
    </row>
    <row r="57728" spans="143:145" x14ac:dyDescent="0.2">
      <c r="EM57728" s="39"/>
      <c r="EN57728" s="39"/>
      <c r="EO57728" s="39"/>
    </row>
    <row r="57729" spans="143:145" x14ac:dyDescent="0.2">
      <c r="EM57729" s="39"/>
      <c r="EN57729" s="39"/>
      <c r="EO57729" s="39"/>
    </row>
    <row r="57730" spans="143:145" x14ac:dyDescent="0.2">
      <c r="EM57730" s="39"/>
      <c r="EN57730" s="39"/>
      <c r="EO57730" s="39"/>
    </row>
    <row r="57731" spans="143:145" x14ac:dyDescent="0.2">
      <c r="EM57731" s="39"/>
      <c r="EN57731" s="39"/>
      <c r="EO57731" s="39"/>
    </row>
    <row r="57732" spans="143:145" x14ac:dyDescent="0.2">
      <c r="EM57732" s="39"/>
      <c r="EN57732" s="39"/>
      <c r="EO57732" s="39"/>
    </row>
    <row r="57733" spans="143:145" x14ac:dyDescent="0.2">
      <c r="EM57733" s="39"/>
      <c r="EN57733" s="39"/>
      <c r="EO57733" s="39"/>
    </row>
    <row r="57734" spans="143:145" x14ac:dyDescent="0.2">
      <c r="EM57734" s="39"/>
      <c r="EN57734" s="39"/>
      <c r="EO57734" s="39"/>
    </row>
    <row r="57735" spans="143:145" x14ac:dyDescent="0.2">
      <c r="EM57735" s="39"/>
      <c r="EN57735" s="39"/>
      <c r="EO57735" s="39"/>
    </row>
    <row r="57736" spans="143:145" x14ac:dyDescent="0.2">
      <c r="EM57736" s="39"/>
      <c r="EN57736" s="39"/>
      <c r="EO57736" s="39"/>
    </row>
    <row r="57737" spans="143:145" x14ac:dyDescent="0.2">
      <c r="EM57737" s="39"/>
      <c r="EN57737" s="39"/>
      <c r="EO57737" s="39"/>
    </row>
    <row r="57738" spans="143:145" x14ac:dyDescent="0.2">
      <c r="EM57738" s="39"/>
      <c r="EN57738" s="39"/>
      <c r="EO57738" s="39"/>
    </row>
    <row r="57739" spans="143:145" x14ac:dyDescent="0.2">
      <c r="EM57739" s="39"/>
      <c r="EN57739" s="39"/>
      <c r="EO57739" s="39"/>
    </row>
    <row r="57740" spans="143:145" x14ac:dyDescent="0.2">
      <c r="EM57740" s="39"/>
      <c r="EN57740" s="39"/>
      <c r="EO57740" s="39"/>
    </row>
    <row r="57741" spans="143:145" x14ac:dyDescent="0.2">
      <c r="EM57741" s="39"/>
      <c r="EN57741" s="39"/>
      <c r="EO57741" s="39"/>
    </row>
    <row r="57742" spans="143:145" x14ac:dyDescent="0.2">
      <c r="EM57742" s="39"/>
      <c r="EN57742" s="39"/>
      <c r="EO57742" s="39"/>
    </row>
    <row r="57743" spans="143:145" x14ac:dyDescent="0.2">
      <c r="EM57743" s="39"/>
      <c r="EN57743" s="39"/>
      <c r="EO57743" s="39"/>
    </row>
    <row r="57744" spans="143:145" x14ac:dyDescent="0.2">
      <c r="EM57744" s="39"/>
      <c r="EN57744" s="39"/>
      <c r="EO57744" s="39"/>
    </row>
    <row r="57745" spans="143:145" x14ac:dyDescent="0.2">
      <c r="EM57745" s="39"/>
      <c r="EN57745" s="39"/>
      <c r="EO57745" s="39"/>
    </row>
    <row r="57746" spans="143:145" x14ac:dyDescent="0.2">
      <c r="EM57746" s="39"/>
      <c r="EN57746" s="39"/>
      <c r="EO57746" s="39"/>
    </row>
    <row r="57747" spans="143:145" x14ac:dyDescent="0.2">
      <c r="EM57747" s="39"/>
      <c r="EN57747" s="39"/>
      <c r="EO57747" s="39"/>
    </row>
    <row r="57748" spans="143:145" x14ac:dyDescent="0.2">
      <c r="EM57748" s="39"/>
      <c r="EN57748" s="39"/>
      <c r="EO57748" s="39"/>
    </row>
    <row r="57749" spans="143:145" x14ac:dyDescent="0.2">
      <c r="EM57749" s="39"/>
      <c r="EN57749" s="39"/>
      <c r="EO57749" s="39"/>
    </row>
    <row r="57750" spans="143:145" x14ac:dyDescent="0.2">
      <c r="EM57750" s="39"/>
      <c r="EN57750" s="39"/>
      <c r="EO57750" s="39"/>
    </row>
    <row r="57751" spans="143:145" x14ac:dyDescent="0.2">
      <c r="EM57751" s="39"/>
      <c r="EN57751" s="39"/>
      <c r="EO57751" s="39"/>
    </row>
    <row r="57752" spans="143:145" x14ac:dyDescent="0.2">
      <c r="EM57752" s="39"/>
      <c r="EN57752" s="39"/>
      <c r="EO57752" s="39"/>
    </row>
    <row r="57753" spans="143:145" x14ac:dyDescent="0.2">
      <c r="EM57753" s="39"/>
      <c r="EN57753" s="39"/>
      <c r="EO57753" s="39"/>
    </row>
    <row r="57754" spans="143:145" x14ac:dyDescent="0.2">
      <c r="EM57754" s="39"/>
      <c r="EN57754" s="39"/>
      <c r="EO57754" s="39"/>
    </row>
    <row r="57755" spans="143:145" x14ac:dyDescent="0.2">
      <c r="EM57755" s="39"/>
      <c r="EN57755" s="39"/>
      <c r="EO57755" s="39"/>
    </row>
    <row r="57756" spans="143:145" x14ac:dyDescent="0.2">
      <c r="EM57756" s="39"/>
      <c r="EN57756" s="39"/>
      <c r="EO57756" s="39"/>
    </row>
    <row r="57757" spans="143:145" x14ac:dyDescent="0.2">
      <c r="EM57757" s="39"/>
      <c r="EN57757" s="39"/>
      <c r="EO57757" s="39"/>
    </row>
    <row r="57758" spans="143:145" x14ac:dyDescent="0.2">
      <c r="EM57758" s="39"/>
      <c r="EN57758" s="39"/>
      <c r="EO57758" s="39"/>
    </row>
    <row r="57759" spans="143:145" x14ac:dyDescent="0.2">
      <c r="EM57759" s="39"/>
      <c r="EN57759" s="39"/>
      <c r="EO57759" s="39"/>
    </row>
    <row r="57760" spans="143:145" x14ac:dyDescent="0.2">
      <c r="EM57760" s="39"/>
      <c r="EN57760" s="39"/>
      <c r="EO57760" s="39"/>
    </row>
    <row r="57761" spans="143:145" x14ac:dyDescent="0.2">
      <c r="EM57761" s="39"/>
      <c r="EN57761" s="39"/>
      <c r="EO57761" s="39"/>
    </row>
    <row r="57762" spans="143:145" x14ac:dyDescent="0.2">
      <c r="EM57762" s="39"/>
      <c r="EN57762" s="39"/>
      <c r="EO57762" s="39"/>
    </row>
    <row r="57763" spans="143:145" x14ac:dyDescent="0.2">
      <c r="EM57763" s="39"/>
      <c r="EN57763" s="39"/>
      <c r="EO57763" s="39"/>
    </row>
    <row r="57764" spans="143:145" x14ac:dyDescent="0.2">
      <c r="EM57764" s="39"/>
      <c r="EN57764" s="39"/>
      <c r="EO57764" s="39"/>
    </row>
    <row r="57765" spans="143:145" x14ac:dyDescent="0.2">
      <c r="EM57765" s="39"/>
      <c r="EN57765" s="39"/>
      <c r="EO57765" s="39"/>
    </row>
    <row r="57766" spans="143:145" x14ac:dyDescent="0.2">
      <c r="EM57766" s="39"/>
      <c r="EN57766" s="39"/>
      <c r="EO57766" s="39"/>
    </row>
    <row r="57767" spans="143:145" x14ac:dyDescent="0.2">
      <c r="EM57767" s="39"/>
      <c r="EN57767" s="39"/>
      <c r="EO57767" s="39"/>
    </row>
    <row r="57768" spans="143:145" x14ac:dyDescent="0.2">
      <c r="EM57768" s="39"/>
      <c r="EN57768" s="39"/>
      <c r="EO57768" s="39"/>
    </row>
    <row r="57769" spans="143:145" x14ac:dyDescent="0.2">
      <c r="EM57769" s="39"/>
      <c r="EN57769" s="39"/>
      <c r="EO57769" s="39"/>
    </row>
    <row r="57770" spans="143:145" x14ac:dyDescent="0.2">
      <c r="EM57770" s="39"/>
      <c r="EN57770" s="39"/>
      <c r="EO57770" s="39"/>
    </row>
    <row r="57771" spans="143:145" x14ac:dyDescent="0.2">
      <c r="EM57771" s="39"/>
      <c r="EN57771" s="39"/>
      <c r="EO57771" s="39"/>
    </row>
    <row r="57772" spans="143:145" x14ac:dyDescent="0.2">
      <c r="EM57772" s="39"/>
      <c r="EN57772" s="39"/>
      <c r="EO57772" s="39"/>
    </row>
    <row r="57773" spans="143:145" x14ac:dyDescent="0.2">
      <c r="EM57773" s="39"/>
      <c r="EN57773" s="39"/>
      <c r="EO57773" s="39"/>
    </row>
    <row r="57774" spans="143:145" x14ac:dyDescent="0.2">
      <c r="EM57774" s="39"/>
      <c r="EN57774" s="39"/>
      <c r="EO57774" s="39"/>
    </row>
    <row r="57775" spans="143:145" x14ac:dyDescent="0.2">
      <c r="EM57775" s="39"/>
      <c r="EN57775" s="39"/>
      <c r="EO57775" s="39"/>
    </row>
    <row r="57776" spans="143:145" x14ac:dyDescent="0.2">
      <c r="EM57776" s="39"/>
      <c r="EN57776" s="39"/>
      <c r="EO57776" s="39"/>
    </row>
    <row r="57777" spans="143:145" x14ac:dyDescent="0.2">
      <c r="EM57777" s="39"/>
      <c r="EN57777" s="39"/>
      <c r="EO57777" s="39"/>
    </row>
    <row r="57778" spans="143:145" x14ac:dyDescent="0.2">
      <c r="EM57778" s="39"/>
      <c r="EN57778" s="39"/>
      <c r="EO57778" s="39"/>
    </row>
    <row r="57779" spans="143:145" x14ac:dyDescent="0.2">
      <c r="EM57779" s="39"/>
      <c r="EN57779" s="39"/>
      <c r="EO57779" s="39"/>
    </row>
    <row r="57780" spans="143:145" x14ac:dyDescent="0.2">
      <c r="EM57780" s="39"/>
      <c r="EN57780" s="39"/>
      <c r="EO57780" s="39"/>
    </row>
    <row r="57781" spans="143:145" x14ac:dyDescent="0.2">
      <c r="EM57781" s="39"/>
      <c r="EN57781" s="39"/>
      <c r="EO57781" s="39"/>
    </row>
    <row r="57782" spans="143:145" x14ac:dyDescent="0.2">
      <c r="EM57782" s="39"/>
      <c r="EN57782" s="39"/>
      <c r="EO57782" s="39"/>
    </row>
    <row r="57783" spans="143:145" x14ac:dyDescent="0.2">
      <c r="EM57783" s="39"/>
      <c r="EN57783" s="39"/>
      <c r="EO57783" s="39"/>
    </row>
    <row r="57784" spans="143:145" x14ac:dyDescent="0.2">
      <c r="EM57784" s="39"/>
      <c r="EN57784" s="39"/>
      <c r="EO57784" s="39"/>
    </row>
    <row r="57785" spans="143:145" x14ac:dyDescent="0.2">
      <c r="EM57785" s="39"/>
      <c r="EN57785" s="39"/>
      <c r="EO57785" s="39"/>
    </row>
    <row r="57786" spans="143:145" x14ac:dyDescent="0.2">
      <c r="EM57786" s="39"/>
      <c r="EN57786" s="39"/>
      <c r="EO57786" s="39"/>
    </row>
    <row r="57787" spans="143:145" x14ac:dyDescent="0.2">
      <c r="EM57787" s="39"/>
      <c r="EN57787" s="39"/>
      <c r="EO57787" s="39"/>
    </row>
    <row r="57788" spans="143:145" x14ac:dyDescent="0.2">
      <c r="EM57788" s="39"/>
      <c r="EN57788" s="39"/>
      <c r="EO57788" s="39"/>
    </row>
    <row r="57789" spans="143:145" x14ac:dyDescent="0.2">
      <c r="EM57789" s="39"/>
      <c r="EN57789" s="39"/>
      <c r="EO57789" s="39"/>
    </row>
    <row r="57790" spans="143:145" x14ac:dyDescent="0.2">
      <c r="EM57790" s="39"/>
      <c r="EN57790" s="39"/>
      <c r="EO57790" s="39"/>
    </row>
    <row r="57791" spans="143:145" x14ac:dyDescent="0.2">
      <c r="EM57791" s="39"/>
      <c r="EN57791" s="39"/>
      <c r="EO57791" s="39"/>
    </row>
    <row r="57792" spans="143:145" x14ac:dyDescent="0.2">
      <c r="EM57792" s="39"/>
      <c r="EN57792" s="39"/>
      <c r="EO57792" s="39"/>
    </row>
    <row r="57793" spans="143:145" x14ac:dyDescent="0.2">
      <c r="EM57793" s="39"/>
      <c r="EN57793" s="39"/>
      <c r="EO57793" s="39"/>
    </row>
    <row r="57794" spans="143:145" x14ac:dyDescent="0.2">
      <c r="EM57794" s="39"/>
      <c r="EN57794" s="39"/>
      <c r="EO57794" s="39"/>
    </row>
    <row r="57795" spans="143:145" x14ac:dyDescent="0.2">
      <c r="EM57795" s="39"/>
      <c r="EN57795" s="39"/>
      <c r="EO57795" s="39"/>
    </row>
    <row r="57796" spans="143:145" x14ac:dyDescent="0.2">
      <c r="EM57796" s="39"/>
      <c r="EN57796" s="39"/>
      <c r="EO57796" s="39"/>
    </row>
    <row r="57797" spans="143:145" x14ac:dyDescent="0.2">
      <c r="EM57797" s="39"/>
      <c r="EN57797" s="39"/>
      <c r="EO57797" s="39"/>
    </row>
    <row r="57798" spans="143:145" x14ac:dyDescent="0.2">
      <c r="EM57798" s="39"/>
      <c r="EN57798" s="39"/>
      <c r="EO57798" s="39"/>
    </row>
    <row r="57799" spans="143:145" x14ac:dyDescent="0.2">
      <c r="EM57799" s="39"/>
      <c r="EN57799" s="39"/>
      <c r="EO57799" s="39"/>
    </row>
    <row r="57800" spans="143:145" x14ac:dyDescent="0.2">
      <c r="EM57800" s="39"/>
      <c r="EN57800" s="39"/>
      <c r="EO57800" s="39"/>
    </row>
    <row r="57801" spans="143:145" x14ac:dyDescent="0.2">
      <c r="EM57801" s="39"/>
      <c r="EN57801" s="39"/>
      <c r="EO57801" s="39"/>
    </row>
    <row r="57802" spans="143:145" x14ac:dyDescent="0.2">
      <c r="EM57802" s="39"/>
      <c r="EN57802" s="39"/>
      <c r="EO57802" s="39"/>
    </row>
    <row r="57803" spans="143:145" x14ac:dyDescent="0.2">
      <c r="EM57803" s="39"/>
      <c r="EN57803" s="39"/>
      <c r="EO57803" s="39"/>
    </row>
    <row r="57804" spans="143:145" x14ac:dyDescent="0.2">
      <c r="EM57804" s="39"/>
      <c r="EN57804" s="39"/>
      <c r="EO57804" s="39"/>
    </row>
    <row r="57805" spans="143:145" x14ac:dyDescent="0.2">
      <c r="EM57805" s="39"/>
      <c r="EN57805" s="39"/>
      <c r="EO57805" s="39"/>
    </row>
    <row r="57806" spans="143:145" x14ac:dyDescent="0.2">
      <c r="EM57806" s="39"/>
      <c r="EN57806" s="39"/>
      <c r="EO57806" s="39"/>
    </row>
    <row r="57807" spans="143:145" x14ac:dyDescent="0.2">
      <c r="EM57807" s="39"/>
      <c r="EN57807" s="39"/>
      <c r="EO57807" s="39"/>
    </row>
    <row r="57808" spans="143:145" x14ac:dyDescent="0.2">
      <c r="EM57808" s="39"/>
      <c r="EN57808" s="39"/>
      <c r="EO57808" s="39"/>
    </row>
    <row r="57809" spans="143:145" x14ac:dyDescent="0.2">
      <c r="EM57809" s="39"/>
      <c r="EN57809" s="39"/>
      <c r="EO57809" s="39"/>
    </row>
    <row r="57810" spans="143:145" x14ac:dyDescent="0.2">
      <c r="EM57810" s="39"/>
      <c r="EN57810" s="39"/>
      <c r="EO57810" s="39"/>
    </row>
    <row r="57811" spans="143:145" x14ac:dyDescent="0.2">
      <c r="EM57811" s="39"/>
      <c r="EN57811" s="39"/>
      <c r="EO57811" s="39"/>
    </row>
    <row r="57812" spans="143:145" x14ac:dyDescent="0.2">
      <c r="EM57812" s="39"/>
      <c r="EN57812" s="39"/>
      <c r="EO57812" s="39"/>
    </row>
    <row r="57813" spans="143:145" x14ac:dyDescent="0.2">
      <c r="EM57813" s="39"/>
      <c r="EN57813" s="39"/>
      <c r="EO57813" s="39"/>
    </row>
    <row r="57814" spans="143:145" x14ac:dyDescent="0.2">
      <c r="EM57814" s="39"/>
      <c r="EN57814" s="39"/>
      <c r="EO57814" s="39"/>
    </row>
    <row r="57815" spans="143:145" x14ac:dyDescent="0.2">
      <c r="EM57815" s="39"/>
      <c r="EN57815" s="39"/>
      <c r="EO57815" s="39"/>
    </row>
    <row r="57816" spans="143:145" x14ac:dyDescent="0.2">
      <c r="EM57816" s="39"/>
      <c r="EN57816" s="39"/>
      <c r="EO57816" s="39"/>
    </row>
    <row r="57817" spans="143:145" x14ac:dyDescent="0.2">
      <c r="EM57817" s="39"/>
      <c r="EN57817" s="39"/>
      <c r="EO57817" s="39"/>
    </row>
    <row r="57818" spans="143:145" x14ac:dyDescent="0.2">
      <c r="EM57818" s="39"/>
      <c r="EN57818" s="39"/>
      <c r="EO57818" s="39"/>
    </row>
    <row r="57819" spans="143:145" x14ac:dyDescent="0.2">
      <c r="EM57819" s="39"/>
      <c r="EN57819" s="39"/>
      <c r="EO57819" s="39"/>
    </row>
    <row r="57820" spans="143:145" x14ac:dyDescent="0.2">
      <c r="EM57820" s="39"/>
      <c r="EN57820" s="39"/>
      <c r="EO57820" s="39"/>
    </row>
    <row r="57821" spans="143:145" x14ac:dyDescent="0.2">
      <c r="EM57821" s="39"/>
      <c r="EN57821" s="39"/>
      <c r="EO57821" s="39"/>
    </row>
    <row r="57822" spans="143:145" x14ac:dyDescent="0.2">
      <c r="EM57822" s="39"/>
      <c r="EN57822" s="39"/>
      <c r="EO57822" s="39"/>
    </row>
    <row r="57823" spans="143:145" x14ac:dyDescent="0.2">
      <c r="EM57823" s="39"/>
      <c r="EN57823" s="39"/>
      <c r="EO57823" s="39"/>
    </row>
    <row r="57824" spans="143:145" x14ac:dyDescent="0.2">
      <c r="EM57824" s="39"/>
      <c r="EN57824" s="39"/>
      <c r="EO57824" s="39"/>
    </row>
    <row r="57825" spans="143:145" x14ac:dyDescent="0.2">
      <c r="EM57825" s="39"/>
      <c r="EN57825" s="39"/>
      <c r="EO57825" s="39"/>
    </row>
    <row r="57826" spans="143:145" x14ac:dyDescent="0.2">
      <c r="EM57826" s="39"/>
      <c r="EN57826" s="39"/>
      <c r="EO57826" s="39"/>
    </row>
    <row r="57827" spans="143:145" x14ac:dyDescent="0.2">
      <c r="EM57827" s="39"/>
      <c r="EN57827" s="39"/>
      <c r="EO57827" s="39"/>
    </row>
    <row r="57828" spans="143:145" x14ac:dyDescent="0.2">
      <c r="EM57828" s="39"/>
      <c r="EN57828" s="39"/>
      <c r="EO57828" s="39"/>
    </row>
    <row r="57829" spans="143:145" x14ac:dyDescent="0.2">
      <c r="EM57829" s="39"/>
      <c r="EN57829" s="39"/>
      <c r="EO57829" s="39"/>
    </row>
    <row r="57830" spans="143:145" x14ac:dyDescent="0.2">
      <c r="EM57830" s="39"/>
      <c r="EN57830" s="39"/>
      <c r="EO57830" s="39"/>
    </row>
    <row r="57831" spans="143:145" x14ac:dyDescent="0.2">
      <c r="EM57831" s="39"/>
      <c r="EN57831" s="39"/>
      <c r="EO57831" s="39"/>
    </row>
    <row r="57832" spans="143:145" x14ac:dyDescent="0.2">
      <c r="EM57832" s="39"/>
      <c r="EN57832" s="39"/>
      <c r="EO57832" s="39"/>
    </row>
    <row r="57833" spans="143:145" x14ac:dyDescent="0.2">
      <c r="EM57833" s="39"/>
      <c r="EN57833" s="39"/>
      <c r="EO57833" s="39"/>
    </row>
    <row r="57834" spans="143:145" x14ac:dyDescent="0.2">
      <c r="EM57834" s="39"/>
      <c r="EN57834" s="39"/>
      <c r="EO57834" s="39"/>
    </row>
    <row r="57835" spans="143:145" x14ac:dyDescent="0.2">
      <c r="EM57835" s="39"/>
      <c r="EN57835" s="39"/>
      <c r="EO57835" s="39"/>
    </row>
    <row r="57836" spans="143:145" x14ac:dyDescent="0.2">
      <c r="EM57836" s="39"/>
      <c r="EN57836" s="39"/>
      <c r="EO57836" s="39"/>
    </row>
    <row r="57837" spans="143:145" x14ac:dyDescent="0.2">
      <c r="EM57837" s="39"/>
      <c r="EN57837" s="39"/>
      <c r="EO57837" s="39"/>
    </row>
    <row r="57838" spans="143:145" x14ac:dyDescent="0.2">
      <c r="EM57838" s="39"/>
      <c r="EN57838" s="39"/>
      <c r="EO57838" s="39"/>
    </row>
    <row r="57839" spans="143:145" x14ac:dyDescent="0.2">
      <c r="EM57839" s="39"/>
      <c r="EN57839" s="39"/>
      <c r="EO57839" s="39"/>
    </row>
    <row r="57840" spans="143:145" x14ac:dyDescent="0.2">
      <c r="EM57840" s="39"/>
      <c r="EN57840" s="39"/>
      <c r="EO57840" s="39"/>
    </row>
    <row r="57841" spans="143:145" x14ac:dyDescent="0.2">
      <c r="EM57841" s="39"/>
      <c r="EN57841" s="39"/>
      <c r="EO57841" s="39"/>
    </row>
    <row r="57842" spans="143:145" x14ac:dyDescent="0.2">
      <c r="EM57842" s="39"/>
      <c r="EN57842" s="39"/>
      <c r="EO57842" s="39"/>
    </row>
    <row r="57843" spans="143:145" x14ac:dyDescent="0.2">
      <c r="EM57843" s="39"/>
      <c r="EN57843" s="39"/>
      <c r="EO57843" s="39"/>
    </row>
    <row r="57844" spans="143:145" x14ac:dyDescent="0.2">
      <c r="EM57844" s="39"/>
      <c r="EN57844" s="39"/>
      <c r="EO57844" s="39"/>
    </row>
    <row r="57845" spans="143:145" x14ac:dyDescent="0.2">
      <c r="EM57845" s="39"/>
      <c r="EN57845" s="39"/>
      <c r="EO57845" s="39"/>
    </row>
    <row r="57846" spans="143:145" x14ac:dyDescent="0.2">
      <c r="EM57846" s="39"/>
      <c r="EN57846" s="39"/>
      <c r="EO57846" s="39"/>
    </row>
    <row r="57847" spans="143:145" x14ac:dyDescent="0.2">
      <c r="EM57847" s="39"/>
      <c r="EN57847" s="39"/>
      <c r="EO57847" s="39"/>
    </row>
    <row r="57848" spans="143:145" x14ac:dyDescent="0.2">
      <c r="EM57848" s="39"/>
      <c r="EN57848" s="39"/>
      <c r="EO57848" s="39"/>
    </row>
    <row r="57849" spans="143:145" x14ac:dyDescent="0.2">
      <c r="EM57849" s="39"/>
      <c r="EN57849" s="39"/>
      <c r="EO57849" s="39"/>
    </row>
    <row r="57850" spans="143:145" x14ac:dyDescent="0.2">
      <c r="EM57850" s="39"/>
      <c r="EN57850" s="39"/>
      <c r="EO57850" s="39"/>
    </row>
    <row r="57851" spans="143:145" x14ac:dyDescent="0.2">
      <c r="EM57851" s="39"/>
      <c r="EN57851" s="39"/>
      <c r="EO57851" s="39"/>
    </row>
    <row r="57852" spans="143:145" x14ac:dyDescent="0.2">
      <c r="EM57852" s="39"/>
      <c r="EN57852" s="39"/>
      <c r="EO57852" s="39"/>
    </row>
    <row r="57853" spans="143:145" x14ac:dyDescent="0.2">
      <c r="EM57853" s="39"/>
      <c r="EN57853" s="39"/>
      <c r="EO57853" s="39"/>
    </row>
    <row r="57854" spans="143:145" x14ac:dyDescent="0.2">
      <c r="EM57854" s="39"/>
      <c r="EN57854" s="39"/>
      <c r="EO57854" s="39"/>
    </row>
    <row r="57855" spans="143:145" x14ac:dyDescent="0.2">
      <c r="EM57855" s="39"/>
      <c r="EN57855" s="39"/>
      <c r="EO57855" s="39"/>
    </row>
    <row r="57856" spans="143:145" x14ac:dyDescent="0.2">
      <c r="EM57856" s="39"/>
      <c r="EN57856" s="39"/>
      <c r="EO57856" s="39"/>
    </row>
    <row r="57857" spans="143:145" x14ac:dyDescent="0.2">
      <c r="EM57857" s="39"/>
      <c r="EN57857" s="39"/>
      <c r="EO57857" s="39"/>
    </row>
    <row r="57858" spans="143:145" x14ac:dyDescent="0.2">
      <c r="EM57858" s="39"/>
      <c r="EN57858" s="39"/>
      <c r="EO57858" s="39"/>
    </row>
    <row r="57859" spans="143:145" x14ac:dyDescent="0.2">
      <c r="EM57859" s="39"/>
      <c r="EN57859" s="39"/>
      <c r="EO57859" s="39"/>
    </row>
    <row r="57860" spans="143:145" x14ac:dyDescent="0.2">
      <c r="EM57860" s="39"/>
      <c r="EN57860" s="39"/>
      <c r="EO57860" s="39"/>
    </row>
    <row r="57861" spans="143:145" x14ac:dyDescent="0.2">
      <c r="EM57861" s="39"/>
      <c r="EN57861" s="39"/>
      <c r="EO57861" s="39"/>
    </row>
    <row r="57862" spans="143:145" x14ac:dyDescent="0.2">
      <c r="EM57862" s="39"/>
      <c r="EN57862" s="39"/>
      <c r="EO57862" s="39"/>
    </row>
    <row r="57863" spans="143:145" x14ac:dyDescent="0.2">
      <c r="EM57863" s="39"/>
      <c r="EN57863" s="39"/>
      <c r="EO57863" s="39"/>
    </row>
    <row r="57864" spans="143:145" x14ac:dyDescent="0.2">
      <c r="EM57864" s="39"/>
      <c r="EN57864" s="39"/>
      <c r="EO57864" s="39"/>
    </row>
    <row r="57865" spans="143:145" x14ac:dyDescent="0.2">
      <c r="EM57865" s="39"/>
      <c r="EN57865" s="39"/>
      <c r="EO57865" s="39"/>
    </row>
    <row r="57866" spans="143:145" x14ac:dyDescent="0.2">
      <c r="EM57866" s="39"/>
      <c r="EN57866" s="39"/>
      <c r="EO57866" s="39"/>
    </row>
    <row r="57867" spans="143:145" x14ac:dyDescent="0.2">
      <c r="EM57867" s="39"/>
      <c r="EN57867" s="39"/>
      <c r="EO57867" s="39"/>
    </row>
    <row r="57868" spans="143:145" x14ac:dyDescent="0.2">
      <c r="EM57868" s="39"/>
      <c r="EN57868" s="39"/>
      <c r="EO57868" s="39"/>
    </row>
    <row r="57869" spans="143:145" x14ac:dyDescent="0.2">
      <c r="EM57869" s="39"/>
      <c r="EN57869" s="39"/>
      <c r="EO57869" s="39"/>
    </row>
    <row r="57870" spans="143:145" x14ac:dyDescent="0.2">
      <c r="EM57870" s="39"/>
      <c r="EN57870" s="39"/>
      <c r="EO57870" s="39"/>
    </row>
    <row r="57871" spans="143:145" x14ac:dyDescent="0.2">
      <c r="EM57871" s="39"/>
      <c r="EN57871" s="39"/>
      <c r="EO57871" s="39"/>
    </row>
    <row r="57872" spans="143:145" x14ac:dyDescent="0.2">
      <c r="EM57872" s="39"/>
      <c r="EN57872" s="39"/>
      <c r="EO57872" s="39"/>
    </row>
    <row r="57873" spans="143:145" x14ac:dyDescent="0.2">
      <c r="EM57873" s="39"/>
      <c r="EN57873" s="39"/>
      <c r="EO57873" s="39"/>
    </row>
    <row r="57874" spans="143:145" x14ac:dyDescent="0.2">
      <c r="EM57874" s="39"/>
      <c r="EN57874" s="39"/>
      <c r="EO57874" s="39"/>
    </row>
    <row r="57875" spans="143:145" x14ac:dyDescent="0.2">
      <c r="EM57875" s="39"/>
      <c r="EN57875" s="39"/>
      <c r="EO57875" s="39"/>
    </row>
    <row r="57876" spans="143:145" x14ac:dyDescent="0.2">
      <c r="EM57876" s="39"/>
      <c r="EN57876" s="39"/>
      <c r="EO57876" s="39"/>
    </row>
    <row r="57877" spans="143:145" x14ac:dyDescent="0.2">
      <c r="EM57877" s="39"/>
      <c r="EN57877" s="39"/>
      <c r="EO57877" s="39"/>
    </row>
    <row r="57878" spans="143:145" x14ac:dyDescent="0.2">
      <c r="EM57878" s="39"/>
      <c r="EN57878" s="39"/>
      <c r="EO57878" s="39"/>
    </row>
    <row r="57879" spans="143:145" x14ac:dyDescent="0.2">
      <c r="EM57879" s="39"/>
      <c r="EN57879" s="39"/>
      <c r="EO57879" s="39"/>
    </row>
    <row r="57880" spans="143:145" x14ac:dyDescent="0.2">
      <c r="EM57880" s="39"/>
      <c r="EN57880" s="39"/>
      <c r="EO57880" s="39"/>
    </row>
    <row r="57881" spans="143:145" x14ac:dyDescent="0.2">
      <c r="EM57881" s="39"/>
      <c r="EN57881" s="39"/>
      <c r="EO57881" s="39"/>
    </row>
    <row r="57882" spans="143:145" x14ac:dyDescent="0.2">
      <c r="EM57882" s="39"/>
      <c r="EN57882" s="39"/>
      <c r="EO57882" s="39"/>
    </row>
    <row r="57883" spans="143:145" x14ac:dyDescent="0.2">
      <c r="EM57883" s="39"/>
      <c r="EN57883" s="39"/>
      <c r="EO57883" s="39"/>
    </row>
    <row r="57884" spans="143:145" x14ac:dyDescent="0.2">
      <c r="EM57884" s="39"/>
      <c r="EN57884" s="39"/>
      <c r="EO57884" s="39"/>
    </row>
    <row r="57885" spans="143:145" x14ac:dyDescent="0.2">
      <c r="EM57885" s="39"/>
      <c r="EN57885" s="39"/>
      <c r="EO57885" s="39"/>
    </row>
    <row r="57886" spans="143:145" x14ac:dyDescent="0.2">
      <c r="EM57886" s="39"/>
      <c r="EN57886" s="39"/>
      <c r="EO57886" s="39"/>
    </row>
    <row r="57887" spans="143:145" x14ac:dyDescent="0.2">
      <c r="EM57887" s="39"/>
      <c r="EN57887" s="39"/>
      <c r="EO57887" s="39"/>
    </row>
    <row r="57888" spans="143:145" x14ac:dyDescent="0.2">
      <c r="EM57888" s="39"/>
      <c r="EN57888" s="39"/>
      <c r="EO57888" s="39"/>
    </row>
    <row r="57889" spans="143:145" x14ac:dyDescent="0.2">
      <c r="EM57889" s="39"/>
      <c r="EN57889" s="39"/>
      <c r="EO57889" s="39"/>
    </row>
    <row r="57890" spans="143:145" x14ac:dyDescent="0.2">
      <c r="EM57890" s="39"/>
      <c r="EN57890" s="39"/>
      <c r="EO57890" s="39"/>
    </row>
    <row r="57891" spans="143:145" x14ac:dyDescent="0.2">
      <c r="EM57891" s="39"/>
      <c r="EN57891" s="39"/>
      <c r="EO57891" s="39"/>
    </row>
    <row r="57892" spans="143:145" x14ac:dyDescent="0.2">
      <c r="EM57892" s="39"/>
      <c r="EN57892" s="39"/>
      <c r="EO57892" s="39"/>
    </row>
    <row r="57893" spans="143:145" x14ac:dyDescent="0.2">
      <c r="EM57893" s="39"/>
      <c r="EN57893" s="39"/>
      <c r="EO57893" s="39"/>
    </row>
    <row r="57894" spans="143:145" x14ac:dyDescent="0.2">
      <c r="EM57894" s="39"/>
      <c r="EN57894" s="39"/>
      <c r="EO57894" s="39"/>
    </row>
    <row r="57895" spans="143:145" x14ac:dyDescent="0.2">
      <c r="EM57895" s="39"/>
      <c r="EN57895" s="39"/>
      <c r="EO57895" s="39"/>
    </row>
    <row r="57896" spans="143:145" x14ac:dyDescent="0.2">
      <c r="EM57896" s="39"/>
      <c r="EN57896" s="39"/>
      <c r="EO57896" s="39"/>
    </row>
    <row r="57897" spans="143:145" x14ac:dyDescent="0.2">
      <c r="EM57897" s="39"/>
      <c r="EN57897" s="39"/>
      <c r="EO57897" s="39"/>
    </row>
    <row r="57898" spans="143:145" x14ac:dyDescent="0.2">
      <c r="EM57898" s="39"/>
      <c r="EN57898" s="39"/>
      <c r="EO57898" s="39"/>
    </row>
    <row r="57899" spans="143:145" x14ac:dyDescent="0.2">
      <c r="EM57899" s="39"/>
      <c r="EN57899" s="39"/>
      <c r="EO57899" s="39"/>
    </row>
    <row r="57900" spans="143:145" x14ac:dyDescent="0.2">
      <c r="EM57900" s="39"/>
      <c r="EN57900" s="39"/>
      <c r="EO57900" s="39"/>
    </row>
    <row r="57901" spans="143:145" x14ac:dyDescent="0.2">
      <c r="EM57901" s="39"/>
      <c r="EN57901" s="39"/>
      <c r="EO57901" s="39"/>
    </row>
    <row r="57902" spans="143:145" x14ac:dyDescent="0.2">
      <c r="EM57902" s="39"/>
      <c r="EN57902" s="39"/>
      <c r="EO57902" s="39"/>
    </row>
    <row r="57903" spans="143:145" x14ac:dyDescent="0.2">
      <c r="EM57903" s="39"/>
      <c r="EN57903" s="39"/>
      <c r="EO57903" s="39"/>
    </row>
    <row r="57904" spans="143:145" x14ac:dyDescent="0.2">
      <c r="EM57904" s="39"/>
      <c r="EN57904" s="39"/>
      <c r="EO57904" s="39"/>
    </row>
    <row r="57905" spans="143:145" x14ac:dyDescent="0.2">
      <c r="EM57905" s="39"/>
      <c r="EN57905" s="39"/>
      <c r="EO57905" s="39"/>
    </row>
    <row r="57906" spans="143:145" x14ac:dyDescent="0.2">
      <c r="EM57906" s="39"/>
      <c r="EN57906" s="39"/>
      <c r="EO57906" s="39"/>
    </row>
    <row r="57907" spans="143:145" x14ac:dyDescent="0.2">
      <c r="EM57907" s="39"/>
      <c r="EN57907" s="39"/>
      <c r="EO57907" s="39"/>
    </row>
    <row r="57908" spans="143:145" x14ac:dyDescent="0.2">
      <c r="EM57908" s="39"/>
      <c r="EN57908" s="39"/>
      <c r="EO57908" s="39"/>
    </row>
    <row r="57909" spans="143:145" x14ac:dyDescent="0.2">
      <c r="EM57909" s="39"/>
      <c r="EN57909" s="39"/>
      <c r="EO57909" s="39"/>
    </row>
    <row r="57910" spans="143:145" x14ac:dyDescent="0.2">
      <c r="EM57910" s="39"/>
      <c r="EN57910" s="39"/>
      <c r="EO57910" s="39"/>
    </row>
    <row r="57911" spans="143:145" x14ac:dyDescent="0.2">
      <c r="EM57911" s="39"/>
      <c r="EN57911" s="39"/>
      <c r="EO57911" s="39"/>
    </row>
    <row r="57912" spans="143:145" x14ac:dyDescent="0.2">
      <c r="EM57912" s="39"/>
      <c r="EN57912" s="39"/>
      <c r="EO57912" s="39"/>
    </row>
    <row r="57913" spans="143:145" x14ac:dyDescent="0.2">
      <c r="EM57913" s="39"/>
      <c r="EN57913" s="39"/>
      <c r="EO57913" s="39"/>
    </row>
    <row r="57914" spans="143:145" x14ac:dyDescent="0.2">
      <c r="EM57914" s="39"/>
      <c r="EN57914" s="39"/>
      <c r="EO57914" s="39"/>
    </row>
    <row r="57915" spans="143:145" x14ac:dyDescent="0.2">
      <c r="EM57915" s="39"/>
      <c r="EN57915" s="39"/>
      <c r="EO57915" s="39"/>
    </row>
    <row r="57916" spans="143:145" x14ac:dyDescent="0.2">
      <c r="EM57916" s="39"/>
      <c r="EN57916" s="39"/>
      <c r="EO57916" s="39"/>
    </row>
    <row r="57917" spans="143:145" x14ac:dyDescent="0.2">
      <c r="EM57917" s="39"/>
      <c r="EN57917" s="39"/>
      <c r="EO57917" s="39"/>
    </row>
    <row r="57918" spans="143:145" x14ac:dyDescent="0.2">
      <c r="EM57918" s="39"/>
      <c r="EN57918" s="39"/>
      <c r="EO57918" s="39"/>
    </row>
    <row r="57919" spans="143:145" x14ac:dyDescent="0.2">
      <c r="EM57919" s="39"/>
      <c r="EN57919" s="39"/>
      <c r="EO57919" s="39"/>
    </row>
    <row r="57920" spans="143:145" x14ac:dyDescent="0.2">
      <c r="EM57920" s="39"/>
      <c r="EN57920" s="39"/>
      <c r="EO57920" s="39"/>
    </row>
    <row r="57921" spans="143:145" x14ac:dyDescent="0.2">
      <c r="EM57921" s="39"/>
      <c r="EN57921" s="39"/>
      <c r="EO57921" s="39"/>
    </row>
    <row r="57922" spans="143:145" x14ac:dyDescent="0.2">
      <c r="EM57922" s="39"/>
      <c r="EN57922" s="39"/>
      <c r="EO57922" s="39"/>
    </row>
    <row r="57923" spans="143:145" x14ac:dyDescent="0.2">
      <c r="EM57923" s="39"/>
      <c r="EN57923" s="39"/>
      <c r="EO57923" s="39"/>
    </row>
    <row r="57924" spans="143:145" x14ac:dyDescent="0.2">
      <c r="EM57924" s="39"/>
      <c r="EN57924" s="39"/>
      <c r="EO57924" s="39"/>
    </row>
    <row r="57925" spans="143:145" x14ac:dyDescent="0.2">
      <c r="EM57925" s="39"/>
      <c r="EN57925" s="39"/>
      <c r="EO57925" s="39"/>
    </row>
    <row r="57926" spans="143:145" x14ac:dyDescent="0.2">
      <c r="EM57926" s="39"/>
      <c r="EN57926" s="39"/>
      <c r="EO57926" s="39"/>
    </row>
    <row r="57927" spans="143:145" x14ac:dyDescent="0.2">
      <c r="EM57927" s="39"/>
      <c r="EN57927" s="39"/>
      <c r="EO57927" s="39"/>
    </row>
    <row r="57928" spans="143:145" x14ac:dyDescent="0.2">
      <c r="EM57928" s="39"/>
      <c r="EN57928" s="39"/>
      <c r="EO57928" s="39"/>
    </row>
    <row r="57929" spans="143:145" x14ac:dyDescent="0.2">
      <c r="EM57929" s="39"/>
      <c r="EN57929" s="39"/>
      <c r="EO57929" s="39"/>
    </row>
    <row r="57930" spans="143:145" x14ac:dyDescent="0.2">
      <c r="EM57930" s="39"/>
      <c r="EN57930" s="39"/>
      <c r="EO57930" s="39"/>
    </row>
    <row r="57931" spans="143:145" x14ac:dyDescent="0.2">
      <c r="EM57931" s="39"/>
      <c r="EN57931" s="39"/>
      <c r="EO57931" s="39"/>
    </row>
    <row r="57932" spans="143:145" x14ac:dyDescent="0.2">
      <c r="EM57932" s="39"/>
      <c r="EN57932" s="39"/>
      <c r="EO57932" s="39"/>
    </row>
    <row r="57933" spans="143:145" x14ac:dyDescent="0.2">
      <c r="EM57933" s="39"/>
      <c r="EN57933" s="39"/>
      <c r="EO57933" s="39"/>
    </row>
    <row r="57934" spans="143:145" x14ac:dyDescent="0.2">
      <c r="EM57934" s="39"/>
      <c r="EN57934" s="39"/>
      <c r="EO57934" s="39"/>
    </row>
    <row r="57935" spans="143:145" x14ac:dyDescent="0.2">
      <c r="EM57935" s="39"/>
      <c r="EN57935" s="39"/>
      <c r="EO57935" s="39"/>
    </row>
    <row r="57936" spans="143:145" x14ac:dyDescent="0.2">
      <c r="EM57936" s="39"/>
      <c r="EN57936" s="39"/>
      <c r="EO57936" s="39"/>
    </row>
    <row r="57937" spans="143:145" x14ac:dyDescent="0.2">
      <c r="EM57937" s="39"/>
      <c r="EN57937" s="39"/>
      <c r="EO57937" s="39"/>
    </row>
    <row r="57938" spans="143:145" x14ac:dyDescent="0.2">
      <c r="EM57938" s="39"/>
      <c r="EN57938" s="39"/>
      <c r="EO57938" s="39"/>
    </row>
    <row r="57939" spans="143:145" x14ac:dyDescent="0.2">
      <c r="EM57939" s="39"/>
      <c r="EN57939" s="39"/>
      <c r="EO57939" s="39"/>
    </row>
    <row r="57940" spans="143:145" x14ac:dyDescent="0.2">
      <c r="EM57940" s="39"/>
      <c r="EN57940" s="39"/>
      <c r="EO57940" s="39"/>
    </row>
    <row r="57941" spans="143:145" x14ac:dyDescent="0.2">
      <c r="EM57941" s="39"/>
      <c r="EN57941" s="39"/>
      <c r="EO57941" s="39"/>
    </row>
    <row r="57942" spans="143:145" x14ac:dyDescent="0.2">
      <c r="EM57942" s="39"/>
      <c r="EN57942" s="39"/>
      <c r="EO57942" s="39"/>
    </row>
    <row r="57943" spans="143:145" x14ac:dyDescent="0.2">
      <c r="EM57943" s="39"/>
      <c r="EN57943" s="39"/>
      <c r="EO57943" s="39"/>
    </row>
    <row r="57944" spans="143:145" x14ac:dyDescent="0.2">
      <c r="EM57944" s="39"/>
      <c r="EN57944" s="39"/>
      <c r="EO57944" s="39"/>
    </row>
    <row r="57945" spans="143:145" x14ac:dyDescent="0.2">
      <c r="EM57945" s="39"/>
      <c r="EN57945" s="39"/>
      <c r="EO57945" s="39"/>
    </row>
    <row r="57946" spans="143:145" x14ac:dyDescent="0.2">
      <c r="EM57946" s="39"/>
      <c r="EN57946" s="39"/>
      <c r="EO57946" s="39"/>
    </row>
    <row r="57947" spans="143:145" x14ac:dyDescent="0.2">
      <c r="EM57947" s="39"/>
      <c r="EN57947" s="39"/>
      <c r="EO57947" s="39"/>
    </row>
    <row r="57948" spans="143:145" x14ac:dyDescent="0.2">
      <c r="EM57948" s="39"/>
      <c r="EN57948" s="39"/>
      <c r="EO57948" s="39"/>
    </row>
    <row r="57949" spans="143:145" x14ac:dyDescent="0.2">
      <c r="EM57949" s="39"/>
      <c r="EN57949" s="39"/>
      <c r="EO57949" s="39"/>
    </row>
    <row r="57950" spans="143:145" x14ac:dyDescent="0.2">
      <c r="EM57950" s="39"/>
      <c r="EN57950" s="39"/>
      <c r="EO57950" s="39"/>
    </row>
    <row r="57951" spans="143:145" x14ac:dyDescent="0.2">
      <c r="EM57951" s="39"/>
      <c r="EN57951" s="39"/>
      <c r="EO57951" s="39"/>
    </row>
    <row r="57952" spans="143:145" x14ac:dyDescent="0.2">
      <c r="EM57952" s="39"/>
      <c r="EN57952" s="39"/>
      <c r="EO57952" s="39"/>
    </row>
    <row r="57953" spans="143:145" x14ac:dyDescent="0.2">
      <c r="EM57953" s="39"/>
      <c r="EN57953" s="39"/>
      <c r="EO57953" s="39"/>
    </row>
    <row r="57954" spans="143:145" x14ac:dyDescent="0.2">
      <c r="EM57954" s="39"/>
      <c r="EN57954" s="39"/>
      <c r="EO57954" s="39"/>
    </row>
    <row r="57955" spans="143:145" x14ac:dyDescent="0.2">
      <c r="EM57955" s="39"/>
      <c r="EN57955" s="39"/>
      <c r="EO57955" s="39"/>
    </row>
    <row r="57956" spans="143:145" x14ac:dyDescent="0.2">
      <c r="EM57956" s="39"/>
      <c r="EN57956" s="39"/>
      <c r="EO57956" s="39"/>
    </row>
    <row r="57957" spans="143:145" x14ac:dyDescent="0.2">
      <c r="EM57957" s="39"/>
      <c r="EN57957" s="39"/>
      <c r="EO57957" s="39"/>
    </row>
    <row r="57958" spans="143:145" x14ac:dyDescent="0.2">
      <c r="EM57958" s="39"/>
      <c r="EN57958" s="39"/>
      <c r="EO57958" s="39"/>
    </row>
    <row r="57959" spans="143:145" x14ac:dyDescent="0.2">
      <c r="EM57959" s="39"/>
      <c r="EN57959" s="39"/>
      <c r="EO57959" s="39"/>
    </row>
    <row r="57960" spans="143:145" x14ac:dyDescent="0.2">
      <c r="EM57960" s="39"/>
      <c r="EN57960" s="39"/>
      <c r="EO57960" s="39"/>
    </row>
    <row r="57961" spans="143:145" x14ac:dyDescent="0.2">
      <c r="EM57961" s="39"/>
      <c r="EN57961" s="39"/>
      <c r="EO57961" s="39"/>
    </row>
    <row r="57962" spans="143:145" x14ac:dyDescent="0.2">
      <c r="EM57962" s="39"/>
      <c r="EN57962" s="39"/>
      <c r="EO57962" s="39"/>
    </row>
    <row r="57963" spans="143:145" x14ac:dyDescent="0.2">
      <c r="EM57963" s="39"/>
      <c r="EN57963" s="39"/>
      <c r="EO57963" s="39"/>
    </row>
    <row r="57964" spans="143:145" x14ac:dyDescent="0.2">
      <c r="EM57964" s="39"/>
      <c r="EN57964" s="39"/>
      <c r="EO57964" s="39"/>
    </row>
    <row r="57965" spans="143:145" x14ac:dyDescent="0.2">
      <c r="EM57965" s="39"/>
      <c r="EN57965" s="39"/>
      <c r="EO57965" s="39"/>
    </row>
    <row r="57966" spans="143:145" x14ac:dyDescent="0.2">
      <c r="EM57966" s="39"/>
      <c r="EN57966" s="39"/>
      <c r="EO57966" s="39"/>
    </row>
    <row r="57967" spans="143:145" x14ac:dyDescent="0.2">
      <c r="EM57967" s="39"/>
      <c r="EN57967" s="39"/>
      <c r="EO57967" s="39"/>
    </row>
    <row r="57968" spans="143:145" x14ac:dyDescent="0.2">
      <c r="EM57968" s="39"/>
      <c r="EN57968" s="39"/>
      <c r="EO57968" s="39"/>
    </row>
    <row r="57969" spans="143:145" x14ac:dyDescent="0.2">
      <c r="EM57969" s="39"/>
      <c r="EN57969" s="39"/>
      <c r="EO57969" s="39"/>
    </row>
    <row r="57970" spans="143:145" x14ac:dyDescent="0.2">
      <c r="EM57970" s="39"/>
      <c r="EN57970" s="39"/>
      <c r="EO57970" s="39"/>
    </row>
    <row r="57971" spans="143:145" x14ac:dyDescent="0.2">
      <c r="EM57971" s="39"/>
      <c r="EN57971" s="39"/>
      <c r="EO57971" s="39"/>
    </row>
    <row r="57972" spans="143:145" x14ac:dyDescent="0.2">
      <c r="EM57972" s="39"/>
      <c r="EN57972" s="39"/>
      <c r="EO57972" s="39"/>
    </row>
    <row r="57973" spans="143:145" x14ac:dyDescent="0.2">
      <c r="EM57973" s="39"/>
      <c r="EN57973" s="39"/>
      <c r="EO57973" s="39"/>
    </row>
    <row r="57974" spans="143:145" x14ac:dyDescent="0.2">
      <c r="EM57974" s="39"/>
      <c r="EN57974" s="39"/>
      <c r="EO57974" s="39"/>
    </row>
    <row r="57975" spans="143:145" x14ac:dyDescent="0.2">
      <c r="EM57975" s="39"/>
      <c r="EN57975" s="39"/>
      <c r="EO57975" s="39"/>
    </row>
    <row r="57976" spans="143:145" x14ac:dyDescent="0.2">
      <c r="EM57976" s="39"/>
      <c r="EN57976" s="39"/>
      <c r="EO57976" s="39"/>
    </row>
    <row r="57977" spans="143:145" x14ac:dyDescent="0.2">
      <c r="EM57977" s="39"/>
      <c r="EN57977" s="39"/>
      <c r="EO57977" s="39"/>
    </row>
    <row r="57978" spans="143:145" x14ac:dyDescent="0.2">
      <c r="EM57978" s="39"/>
      <c r="EN57978" s="39"/>
      <c r="EO57978" s="39"/>
    </row>
    <row r="57979" spans="143:145" x14ac:dyDescent="0.2">
      <c r="EM57979" s="39"/>
      <c r="EN57979" s="39"/>
      <c r="EO57979" s="39"/>
    </row>
    <row r="57980" spans="143:145" x14ac:dyDescent="0.2">
      <c r="EM57980" s="39"/>
      <c r="EN57980" s="39"/>
      <c r="EO57980" s="39"/>
    </row>
    <row r="57981" spans="143:145" x14ac:dyDescent="0.2">
      <c r="EM57981" s="39"/>
      <c r="EN57981" s="39"/>
      <c r="EO57981" s="39"/>
    </row>
    <row r="57982" spans="143:145" x14ac:dyDescent="0.2">
      <c r="EM57982" s="39"/>
      <c r="EN57982" s="39"/>
      <c r="EO57982" s="39"/>
    </row>
    <row r="57983" spans="143:145" x14ac:dyDescent="0.2">
      <c r="EM57983" s="39"/>
      <c r="EN57983" s="39"/>
      <c r="EO57983" s="39"/>
    </row>
    <row r="57984" spans="143:145" x14ac:dyDescent="0.2">
      <c r="EM57984" s="39"/>
      <c r="EN57984" s="39"/>
      <c r="EO57984" s="39"/>
    </row>
    <row r="57985" spans="143:145" x14ac:dyDescent="0.2">
      <c r="EM57985" s="39"/>
      <c r="EN57985" s="39"/>
      <c r="EO57985" s="39"/>
    </row>
    <row r="57986" spans="143:145" x14ac:dyDescent="0.2">
      <c r="EM57986" s="39"/>
      <c r="EN57986" s="39"/>
      <c r="EO57986" s="39"/>
    </row>
    <row r="57987" spans="143:145" x14ac:dyDescent="0.2">
      <c r="EM57987" s="39"/>
      <c r="EN57987" s="39"/>
      <c r="EO57987" s="39"/>
    </row>
    <row r="57988" spans="143:145" x14ac:dyDescent="0.2">
      <c r="EM57988" s="39"/>
      <c r="EN57988" s="39"/>
      <c r="EO57988" s="39"/>
    </row>
    <row r="57989" spans="143:145" x14ac:dyDescent="0.2">
      <c r="EM57989" s="39"/>
      <c r="EN57989" s="39"/>
      <c r="EO57989" s="39"/>
    </row>
    <row r="57990" spans="143:145" x14ac:dyDescent="0.2">
      <c r="EM57990" s="39"/>
      <c r="EN57990" s="39"/>
      <c r="EO57990" s="39"/>
    </row>
    <row r="57991" spans="143:145" x14ac:dyDescent="0.2">
      <c r="EM57991" s="39"/>
      <c r="EN57991" s="39"/>
      <c r="EO57991" s="39"/>
    </row>
    <row r="57992" spans="143:145" x14ac:dyDescent="0.2">
      <c r="EM57992" s="39"/>
      <c r="EN57992" s="39"/>
      <c r="EO57992" s="39"/>
    </row>
    <row r="57993" spans="143:145" x14ac:dyDescent="0.2">
      <c r="EM57993" s="39"/>
      <c r="EN57993" s="39"/>
      <c r="EO57993" s="39"/>
    </row>
    <row r="57994" spans="143:145" x14ac:dyDescent="0.2">
      <c r="EM57994" s="39"/>
      <c r="EN57994" s="39"/>
      <c r="EO57994" s="39"/>
    </row>
    <row r="57995" spans="143:145" x14ac:dyDescent="0.2">
      <c r="EM57995" s="39"/>
      <c r="EN57995" s="39"/>
      <c r="EO57995" s="39"/>
    </row>
    <row r="57996" spans="143:145" x14ac:dyDescent="0.2">
      <c r="EM57996" s="39"/>
      <c r="EN57996" s="39"/>
      <c r="EO57996" s="39"/>
    </row>
    <row r="57997" spans="143:145" x14ac:dyDescent="0.2">
      <c r="EM57997" s="39"/>
      <c r="EN57997" s="39"/>
      <c r="EO57997" s="39"/>
    </row>
    <row r="57998" spans="143:145" x14ac:dyDescent="0.2">
      <c r="EM57998" s="39"/>
      <c r="EN57998" s="39"/>
      <c r="EO57998" s="39"/>
    </row>
    <row r="57999" spans="143:145" x14ac:dyDescent="0.2">
      <c r="EM57999" s="39"/>
      <c r="EN57999" s="39"/>
      <c r="EO57999" s="39"/>
    </row>
    <row r="58000" spans="143:145" x14ac:dyDescent="0.2">
      <c r="EM58000" s="39"/>
      <c r="EN58000" s="39"/>
      <c r="EO58000" s="39"/>
    </row>
    <row r="58001" spans="143:145" x14ac:dyDescent="0.2">
      <c r="EM58001" s="39"/>
      <c r="EN58001" s="39"/>
      <c r="EO58001" s="39"/>
    </row>
    <row r="58002" spans="143:145" x14ac:dyDescent="0.2">
      <c r="EM58002" s="39"/>
      <c r="EN58002" s="39"/>
      <c r="EO58002" s="39"/>
    </row>
    <row r="58003" spans="143:145" x14ac:dyDescent="0.2">
      <c r="EM58003" s="39"/>
      <c r="EN58003" s="39"/>
      <c r="EO58003" s="39"/>
    </row>
    <row r="58004" spans="143:145" x14ac:dyDescent="0.2">
      <c r="EM58004" s="39"/>
      <c r="EN58004" s="39"/>
      <c r="EO58004" s="39"/>
    </row>
    <row r="58005" spans="143:145" x14ac:dyDescent="0.2">
      <c r="EM58005" s="39"/>
      <c r="EN58005" s="39"/>
      <c r="EO58005" s="39"/>
    </row>
    <row r="58006" spans="143:145" x14ac:dyDescent="0.2">
      <c r="EM58006" s="39"/>
      <c r="EN58006" s="39"/>
      <c r="EO58006" s="39"/>
    </row>
    <row r="58007" spans="143:145" x14ac:dyDescent="0.2">
      <c r="EM58007" s="39"/>
      <c r="EN58007" s="39"/>
      <c r="EO58007" s="39"/>
    </row>
    <row r="58008" spans="143:145" x14ac:dyDescent="0.2">
      <c r="EM58008" s="39"/>
      <c r="EN58008" s="39"/>
      <c r="EO58008" s="39"/>
    </row>
    <row r="58009" spans="143:145" x14ac:dyDescent="0.2">
      <c r="EM58009" s="39"/>
      <c r="EN58009" s="39"/>
      <c r="EO58009" s="39"/>
    </row>
    <row r="58010" spans="143:145" x14ac:dyDescent="0.2">
      <c r="EM58010" s="39"/>
      <c r="EN58010" s="39"/>
      <c r="EO58010" s="39"/>
    </row>
    <row r="58011" spans="143:145" x14ac:dyDescent="0.2">
      <c r="EM58011" s="39"/>
      <c r="EN58011" s="39"/>
      <c r="EO58011" s="39"/>
    </row>
    <row r="58012" spans="143:145" x14ac:dyDescent="0.2">
      <c r="EM58012" s="39"/>
      <c r="EN58012" s="39"/>
      <c r="EO58012" s="39"/>
    </row>
    <row r="58013" spans="143:145" x14ac:dyDescent="0.2">
      <c r="EM58013" s="39"/>
      <c r="EN58013" s="39"/>
      <c r="EO58013" s="39"/>
    </row>
    <row r="58014" spans="143:145" x14ac:dyDescent="0.2">
      <c r="EM58014" s="39"/>
      <c r="EN58014" s="39"/>
      <c r="EO58014" s="39"/>
    </row>
    <row r="58015" spans="143:145" x14ac:dyDescent="0.2">
      <c r="EM58015" s="39"/>
      <c r="EN58015" s="39"/>
      <c r="EO58015" s="39"/>
    </row>
    <row r="58016" spans="143:145" x14ac:dyDescent="0.2">
      <c r="EM58016" s="39"/>
      <c r="EN58016" s="39"/>
      <c r="EO58016" s="39"/>
    </row>
    <row r="58017" spans="143:145" x14ac:dyDescent="0.2">
      <c r="EM58017" s="39"/>
      <c r="EN58017" s="39"/>
      <c r="EO58017" s="39"/>
    </row>
    <row r="58018" spans="143:145" x14ac:dyDescent="0.2">
      <c r="EM58018" s="39"/>
      <c r="EN58018" s="39"/>
      <c r="EO58018" s="39"/>
    </row>
    <row r="58019" spans="143:145" x14ac:dyDescent="0.2">
      <c r="EM58019" s="39"/>
      <c r="EN58019" s="39"/>
      <c r="EO58019" s="39"/>
    </row>
    <row r="58020" spans="143:145" x14ac:dyDescent="0.2">
      <c r="EM58020" s="39"/>
      <c r="EN58020" s="39"/>
      <c r="EO58020" s="39"/>
    </row>
    <row r="58021" spans="143:145" x14ac:dyDescent="0.2">
      <c r="EM58021" s="39"/>
      <c r="EN58021" s="39"/>
      <c r="EO58021" s="39"/>
    </row>
    <row r="58022" spans="143:145" x14ac:dyDescent="0.2">
      <c r="EM58022" s="39"/>
      <c r="EN58022" s="39"/>
      <c r="EO58022" s="39"/>
    </row>
    <row r="58023" spans="143:145" x14ac:dyDescent="0.2">
      <c r="EM58023" s="39"/>
      <c r="EN58023" s="39"/>
      <c r="EO58023" s="39"/>
    </row>
    <row r="58024" spans="143:145" x14ac:dyDescent="0.2">
      <c r="EM58024" s="39"/>
      <c r="EN58024" s="39"/>
      <c r="EO58024" s="39"/>
    </row>
    <row r="58025" spans="143:145" x14ac:dyDescent="0.2">
      <c r="EM58025" s="39"/>
      <c r="EN58025" s="39"/>
      <c r="EO58025" s="39"/>
    </row>
    <row r="58026" spans="143:145" x14ac:dyDescent="0.2">
      <c r="EM58026" s="39"/>
      <c r="EN58026" s="39"/>
      <c r="EO58026" s="39"/>
    </row>
    <row r="58027" spans="143:145" x14ac:dyDescent="0.2">
      <c r="EM58027" s="39"/>
      <c r="EN58027" s="39"/>
      <c r="EO58027" s="39"/>
    </row>
    <row r="58028" spans="143:145" x14ac:dyDescent="0.2">
      <c r="EM58028" s="39"/>
      <c r="EN58028" s="39"/>
      <c r="EO58028" s="39"/>
    </row>
    <row r="58029" spans="143:145" x14ac:dyDescent="0.2">
      <c r="EM58029" s="39"/>
      <c r="EN58029" s="39"/>
      <c r="EO58029" s="39"/>
    </row>
    <row r="58030" spans="143:145" x14ac:dyDescent="0.2">
      <c r="EM58030" s="39"/>
      <c r="EN58030" s="39"/>
      <c r="EO58030" s="39"/>
    </row>
    <row r="58031" spans="143:145" x14ac:dyDescent="0.2">
      <c r="EM58031" s="39"/>
      <c r="EN58031" s="39"/>
      <c r="EO58031" s="39"/>
    </row>
    <row r="58032" spans="143:145" x14ac:dyDescent="0.2">
      <c r="EM58032" s="39"/>
      <c r="EN58032" s="39"/>
      <c r="EO58032" s="39"/>
    </row>
    <row r="58033" spans="143:145" x14ac:dyDescent="0.2">
      <c r="EM58033" s="39"/>
      <c r="EN58033" s="39"/>
      <c r="EO58033" s="39"/>
    </row>
    <row r="58034" spans="143:145" x14ac:dyDescent="0.2">
      <c r="EM58034" s="39"/>
      <c r="EN58034" s="39"/>
      <c r="EO58034" s="39"/>
    </row>
    <row r="58035" spans="143:145" x14ac:dyDescent="0.2">
      <c r="EM58035" s="39"/>
      <c r="EN58035" s="39"/>
      <c r="EO58035" s="39"/>
    </row>
    <row r="58036" spans="143:145" x14ac:dyDescent="0.2">
      <c r="EM58036" s="39"/>
      <c r="EN58036" s="39"/>
      <c r="EO58036" s="39"/>
    </row>
    <row r="58037" spans="143:145" x14ac:dyDescent="0.2">
      <c r="EM58037" s="39"/>
      <c r="EN58037" s="39"/>
      <c r="EO58037" s="39"/>
    </row>
    <row r="58038" spans="143:145" x14ac:dyDescent="0.2">
      <c r="EM58038" s="39"/>
      <c r="EN58038" s="39"/>
      <c r="EO58038" s="39"/>
    </row>
    <row r="58039" spans="143:145" x14ac:dyDescent="0.2">
      <c r="EM58039" s="39"/>
      <c r="EN58039" s="39"/>
      <c r="EO58039" s="39"/>
    </row>
    <row r="58040" spans="143:145" x14ac:dyDescent="0.2">
      <c r="EM58040" s="39"/>
      <c r="EN58040" s="39"/>
      <c r="EO58040" s="39"/>
    </row>
    <row r="58041" spans="143:145" x14ac:dyDescent="0.2">
      <c r="EM58041" s="39"/>
      <c r="EN58041" s="39"/>
      <c r="EO58041" s="39"/>
    </row>
    <row r="58042" spans="143:145" x14ac:dyDescent="0.2">
      <c r="EM58042" s="39"/>
      <c r="EN58042" s="39"/>
      <c r="EO58042" s="39"/>
    </row>
    <row r="58043" spans="143:145" x14ac:dyDescent="0.2">
      <c r="EM58043" s="39"/>
      <c r="EN58043" s="39"/>
      <c r="EO58043" s="39"/>
    </row>
    <row r="58044" spans="143:145" x14ac:dyDescent="0.2">
      <c r="EM58044" s="39"/>
      <c r="EN58044" s="39"/>
      <c r="EO58044" s="39"/>
    </row>
    <row r="58045" spans="143:145" x14ac:dyDescent="0.2">
      <c r="EM58045" s="39"/>
      <c r="EN58045" s="39"/>
      <c r="EO58045" s="39"/>
    </row>
    <row r="58046" spans="143:145" x14ac:dyDescent="0.2">
      <c r="EM58046" s="39"/>
      <c r="EN58046" s="39"/>
      <c r="EO58046" s="39"/>
    </row>
    <row r="58047" spans="143:145" x14ac:dyDescent="0.2">
      <c r="EM58047" s="39"/>
      <c r="EN58047" s="39"/>
      <c r="EO58047" s="39"/>
    </row>
    <row r="58048" spans="143:145" x14ac:dyDescent="0.2">
      <c r="EM58048" s="39"/>
      <c r="EN58048" s="39"/>
      <c r="EO58048" s="39"/>
    </row>
    <row r="58049" spans="143:145" x14ac:dyDescent="0.2">
      <c r="EM58049" s="39"/>
      <c r="EN58049" s="39"/>
      <c r="EO58049" s="39"/>
    </row>
    <row r="58050" spans="143:145" x14ac:dyDescent="0.2">
      <c r="EM58050" s="39"/>
      <c r="EN58050" s="39"/>
      <c r="EO58050" s="39"/>
    </row>
    <row r="58051" spans="143:145" x14ac:dyDescent="0.2">
      <c r="EM58051" s="39"/>
      <c r="EN58051" s="39"/>
      <c r="EO58051" s="39"/>
    </row>
    <row r="58052" spans="143:145" x14ac:dyDescent="0.2">
      <c r="EM58052" s="39"/>
      <c r="EN58052" s="39"/>
      <c r="EO58052" s="39"/>
    </row>
    <row r="58053" spans="143:145" x14ac:dyDescent="0.2">
      <c r="EM58053" s="39"/>
      <c r="EN58053" s="39"/>
      <c r="EO58053" s="39"/>
    </row>
    <row r="58054" spans="143:145" x14ac:dyDescent="0.2">
      <c r="EM58054" s="39"/>
      <c r="EN58054" s="39"/>
      <c r="EO58054" s="39"/>
    </row>
    <row r="58055" spans="143:145" x14ac:dyDescent="0.2">
      <c r="EM58055" s="39"/>
      <c r="EN58055" s="39"/>
      <c r="EO58055" s="39"/>
    </row>
    <row r="58056" spans="143:145" x14ac:dyDescent="0.2">
      <c r="EM58056" s="39"/>
      <c r="EN58056" s="39"/>
      <c r="EO58056" s="39"/>
    </row>
    <row r="58057" spans="143:145" x14ac:dyDescent="0.2">
      <c r="EM58057" s="39"/>
      <c r="EN58057" s="39"/>
      <c r="EO58057" s="39"/>
    </row>
    <row r="58058" spans="143:145" x14ac:dyDescent="0.2">
      <c r="EM58058" s="39"/>
      <c r="EN58058" s="39"/>
      <c r="EO58058" s="39"/>
    </row>
    <row r="58059" spans="143:145" x14ac:dyDescent="0.2">
      <c r="EM58059" s="39"/>
      <c r="EN58059" s="39"/>
      <c r="EO58059" s="39"/>
    </row>
    <row r="58060" spans="143:145" x14ac:dyDescent="0.2">
      <c r="EM58060" s="39"/>
      <c r="EN58060" s="39"/>
      <c r="EO58060" s="39"/>
    </row>
    <row r="58061" spans="143:145" x14ac:dyDescent="0.2">
      <c r="EM58061" s="39"/>
      <c r="EN58061" s="39"/>
      <c r="EO58061" s="39"/>
    </row>
    <row r="58062" spans="143:145" x14ac:dyDescent="0.2">
      <c r="EM58062" s="39"/>
      <c r="EN58062" s="39"/>
      <c r="EO58062" s="39"/>
    </row>
    <row r="58063" spans="143:145" x14ac:dyDescent="0.2">
      <c r="EM58063" s="39"/>
      <c r="EN58063" s="39"/>
      <c r="EO58063" s="39"/>
    </row>
    <row r="58064" spans="143:145" x14ac:dyDescent="0.2">
      <c r="EM58064" s="39"/>
      <c r="EN58064" s="39"/>
      <c r="EO58064" s="39"/>
    </row>
    <row r="58065" spans="143:145" x14ac:dyDescent="0.2">
      <c r="EM58065" s="39"/>
      <c r="EN58065" s="39"/>
      <c r="EO58065" s="39"/>
    </row>
    <row r="58066" spans="143:145" x14ac:dyDescent="0.2">
      <c r="EM58066" s="39"/>
      <c r="EN58066" s="39"/>
      <c r="EO58066" s="39"/>
    </row>
    <row r="58067" spans="143:145" x14ac:dyDescent="0.2">
      <c r="EM58067" s="39"/>
      <c r="EN58067" s="39"/>
      <c r="EO58067" s="39"/>
    </row>
    <row r="58068" spans="143:145" x14ac:dyDescent="0.2">
      <c r="EM58068" s="39"/>
      <c r="EN58068" s="39"/>
      <c r="EO58068" s="39"/>
    </row>
    <row r="58069" spans="143:145" x14ac:dyDescent="0.2">
      <c r="EM58069" s="39"/>
      <c r="EN58069" s="39"/>
      <c r="EO58069" s="39"/>
    </row>
    <row r="58070" spans="143:145" x14ac:dyDescent="0.2">
      <c r="EM58070" s="39"/>
      <c r="EN58070" s="39"/>
      <c r="EO58070" s="39"/>
    </row>
    <row r="58071" spans="143:145" x14ac:dyDescent="0.2">
      <c r="EM58071" s="39"/>
      <c r="EN58071" s="39"/>
      <c r="EO58071" s="39"/>
    </row>
    <row r="58072" spans="143:145" x14ac:dyDescent="0.2">
      <c r="EM58072" s="39"/>
      <c r="EN58072" s="39"/>
      <c r="EO58072" s="39"/>
    </row>
    <row r="58073" spans="143:145" x14ac:dyDescent="0.2">
      <c r="EM58073" s="39"/>
      <c r="EN58073" s="39"/>
      <c r="EO58073" s="39"/>
    </row>
    <row r="58074" spans="143:145" x14ac:dyDescent="0.2">
      <c r="EM58074" s="39"/>
      <c r="EN58074" s="39"/>
      <c r="EO58074" s="39"/>
    </row>
    <row r="58075" spans="143:145" x14ac:dyDescent="0.2">
      <c r="EM58075" s="39"/>
      <c r="EN58075" s="39"/>
      <c r="EO58075" s="39"/>
    </row>
    <row r="58076" spans="143:145" x14ac:dyDescent="0.2">
      <c r="EM58076" s="39"/>
      <c r="EN58076" s="39"/>
      <c r="EO58076" s="39"/>
    </row>
    <row r="58077" spans="143:145" x14ac:dyDescent="0.2">
      <c r="EM58077" s="39"/>
      <c r="EN58077" s="39"/>
      <c r="EO58077" s="39"/>
    </row>
    <row r="58078" spans="143:145" x14ac:dyDescent="0.2">
      <c r="EM58078" s="39"/>
      <c r="EN58078" s="39"/>
      <c r="EO58078" s="39"/>
    </row>
    <row r="58079" spans="143:145" x14ac:dyDescent="0.2">
      <c r="EM58079" s="39"/>
      <c r="EN58079" s="39"/>
      <c r="EO58079" s="39"/>
    </row>
    <row r="58080" spans="143:145" x14ac:dyDescent="0.2">
      <c r="EM58080" s="39"/>
      <c r="EN58080" s="39"/>
      <c r="EO58080" s="39"/>
    </row>
    <row r="58081" spans="143:145" x14ac:dyDescent="0.2">
      <c r="EM58081" s="39"/>
      <c r="EN58081" s="39"/>
      <c r="EO58081" s="39"/>
    </row>
    <row r="58082" spans="143:145" x14ac:dyDescent="0.2">
      <c r="EM58082" s="39"/>
      <c r="EN58082" s="39"/>
      <c r="EO58082" s="39"/>
    </row>
    <row r="58083" spans="143:145" x14ac:dyDescent="0.2">
      <c r="EM58083" s="39"/>
      <c r="EN58083" s="39"/>
      <c r="EO58083" s="39"/>
    </row>
    <row r="58084" spans="143:145" x14ac:dyDescent="0.2">
      <c r="EM58084" s="39"/>
      <c r="EN58084" s="39"/>
      <c r="EO58084" s="39"/>
    </row>
    <row r="58085" spans="143:145" x14ac:dyDescent="0.2">
      <c r="EM58085" s="39"/>
      <c r="EN58085" s="39"/>
      <c r="EO58085" s="39"/>
    </row>
    <row r="58086" spans="143:145" x14ac:dyDescent="0.2">
      <c r="EM58086" s="39"/>
      <c r="EN58086" s="39"/>
      <c r="EO58086" s="39"/>
    </row>
    <row r="58087" spans="143:145" x14ac:dyDescent="0.2">
      <c r="EM58087" s="39"/>
      <c r="EN58087" s="39"/>
      <c r="EO58087" s="39"/>
    </row>
    <row r="58088" spans="143:145" x14ac:dyDescent="0.2">
      <c r="EM58088" s="39"/>
      <c r="EN58088" s="39"/>
      <c r="EO58088" s="39"/>
    </row>
    <row r="58089" spans="143:145" x14ac:dyDescent="0.2">
      <c r="EM58089" s="39"/>
      <c r="EN58089" s="39"/>
      <c r="EO58089" s="39"/>
    </row>
    <row r="58090" spans="143:145" x14ac:dyDescent="0.2">
      <c r="EM58090" s="39"/>
      <c r="EN58090" s="39"/>
      <c r="EO58090" s="39"/>
    </row>
    <row r="58091" spans="143:145" x14ac:dyDescent="0.2">
      <c r="EM58091" s="39"/>
      <c r="EN58091" s="39"/>
      <c r="EO58091" s="39"/>
    </row>
    <row r="58092" spans="143:145" x14ac:dyDescent="0.2">
      <c r="EM58092" s="39"/>
      <c r="EN58092" s="39"/>
      <c r="EO58092" s="39"/>
    </row>
    <row r="58093" spans="143:145" x14ac:dyDescent="0.2">
      <c r="EM58093" s="39"/>
      <c r="EN58093" s="39"/>
      <c r="EO58093" s="39"/>
    </row>
    <row r="58094" spans="143:145" x14ac:dyDescent="0.2">
      <c r="EM58094" s="39"/>
      <c r="EN58094" s="39"/>
      <c r="EO58094" s="39"/>
    </row>
    <row r="58095" spans="143:145" x14ac:dyDescent="0.2">
      <c r="EM58095" s="39"/>
      <c r="EN58095" s="39"/>
      <c r="EO58095" s="39"/>
    </row>
    <row r="58096" spans="143:145" x14ac:dyDescent="0.2">
      <c r="EM58096" s="39"/>
      <c r="EN58096" s="39"/>
      <c r="EO58096" s="39"/>
    </row>
    <row r="58097" spans="143:145" x14ac:dyDescent="0.2">
      <c r="EM58097" s="39"/>
      <c r="EN58097" s="39"/>
      <c r="EO58097" s="39"/>
    </row>
    <row r="58098" spans="143:145" x14ac:dyDescent="0.2">
      <c r="EM58098" s="39"/>
      <c r="EN58098" s="39"/>
      <c r="EO58098" s="39"/>
    </row>
    <row r="58099" spans="143:145" x14ac:dyDescent="0.2">
      <c r="EM58099" s="39"/>
      <c r="EN58099" s="39"/>
      <c r="EO58099" s="39"/>
    </row>
    <row r="58100" spans="143:145" x14ac:dyDescent="0.2">
      <c r="EM58100" s="39"/>
      <c r="EN58100" s="39"/>
      <c r="EO58100" s="39"/>
    </row>
    <row r="58101" spans="143:145" x14ac:dyDescent="0.2">
      <c r="EM58101" s="39"/>
      <c r="EN58101" s="39"/>
      <c r="EO58101" s="39"/>
    </row>
    <row r="58102" spans="143:145" x14ac:dyDescent="0.2">
      <c r="EM58102" s="39"/>
      <c r="EN58102" s="39"/>
      <c r="EO58102" s="39"/>
    </row>
    <row r="58103" spans="143:145" x14ac:dyDescent="0.2">
      <c r="EM58103" s="39"/>
      <c r="EN58103" s="39"/>
      <c r="EO58103" s="39"/>
    </row>
    <row r="58104" spans="143:145" x14ac:dyDescent="0.2">
      <c r="EM58104" s="39"/>
      <c r="EN58104" s="39"/>
      <c r="EO58104" s="39"/>
    </row>
    <row r="58105" spans="143:145" x14ac:dyDescent="0.2">
      <c r="EM58105" s="39"/>
      <c r="EN58105" s="39"/>
      <c r="EO58105" s="39"/>
    </row>
    <row r="58106" spans="143:145" x14ac:dyDescent="0.2">
      <c r="EM58106" s="39"/>
      <c r="EN58106" s="39"/>
      <c r="EO58106" s="39"/>
    </row>
    <row r="58107" spans="143:145" x14ac:dyDescent="0.2">
      <c r="EM58107" s="39"/>
      <c r="EN58107" s="39"/>
      <c r="EO58107" s="39"/>
    </row>
    <row r="58108" spans="143:145" x14ac:dyDescent="0.2">
      <c r="EM58108" s="39"/>
      <c r="EN58108" s="39"/>
      <c r="EO58108" s="39"/>
    </row>
    <row r="58109" spans="143:145" x14ac:dyDescent="0.2">
      <c r="EM58109" s="39"/>
      <c r="EN58109" s="39"/>
      <c r="EO58109" s="39"/>
    </row>
    <row r="58110" spans="143:145" x14ac:dyDescent="0.2">
      <c r="EM58110" s="39"/>
      <c r="EN58110" s="39"/>
      <c r="EO58110" s="39"/>
    </row>
    <row r="58111" spans="143:145" x14ac:dyDescent="0.2">
      <c r="EM58111" s="39"/>
      <c r="EN58111" s="39"/>
      <c r="EO58111" s="39"/>
    </row>
    <row r="58112" spans="143:145" x14ac:dyDescent="0.2">
      <c r="EM58112" s="39"/>
      <c r="EN58112" s="39"/>
      <c r="EO58112" s="39"/>
    </row>
    <row r="58113" spans="143:145" x14ac:dyDescent="0.2">
      <c r="EM58113" s="39"/>
      <c r="EN58113" s="39"/>
      <c r="EO58113" s="39"/>
    </row>
    <row r="58114" spans="143:145" x14ac:dyDescent="0.2">
      <c r="EM58114" s="39"/>
      <c r="EN58114" s="39"/>
      <c r="EO58114" s="39"/>
    </row>
    <row r="58115" spans="143:145" x14ac:dyDescent="0.2">
      <c r="EM58115" s="39"/>
      <c r="EN58115" s="39"/>
      <c r="EO58115" s="39"/>
    </row>
    <row r="58116" spans="143:145" x14ac:dyDescent="0.2">
      <c r="EM58116" s="39"/>
      <c r="EN58116" s="39"/>
      <c r="EO58116" s="39"/>
    </row>
    <row r="58117" spans="143:145" x14ac:dyDescent="0.2">
      <c r="EM58117" s="39"/>
      <c r="EN58117" s="39"/>
      <c r="EO58117" s="39"/>
    </row>
    <row r="58118" spans="143:145" x14ac:dyDescent="0.2">
      <c r="EM58118" s="39"/>
      <c r="EN58118" s="39"/>
      <c r="EO58118" s="39"/>
    </row>
    <row r="58119" spans="143:145" x14ac:dyDescent="0.2">
      <c r="EM58119" s="39"/>
      <c r="EN58119" s="39"/>
      <c r="EO58119" s="39"/>
    </row>
    <row r="58120" spans="143:145" x14ac:dyDescent="0.2">
      <c r="EM58120" s="39"/>
      <c r="EN58120" s="39"/>
      <c r="EO58120" s="39"/>
    </row>
    <row r="58121" spans="143:145" x14ac:dyDescent="0.2">
      <c r="EM58121" s="39"/>
      <c r="EN58121" s="39"/>
      <c r="EO58121" s="39"/>
    </row>
    <row r="58122" spans="143:145" x14ac:dyDescent="0.2">
      <c r="EM58122" s="39"/>
      <c r="EN58122" s="39"/>
      <c r="EO58122" s="39"/>
    </row>
    <row r="58123" spans="143:145" x14ac:dyDescent="0.2">
      <c r="EM58123" s="39"/>
      <c r="EN58123" s="39"/>
      <c r="EO58123" s="39"/>
    </row>
    <row r="58124" spans="143:145" x14ac:dyDescent="0.2">
      <c r="EM58124" s="39"/>
      <c r="EN58124" s="39"/>
      <c r="EO58124" s="39"/>
    </row>
    <row r="58125" spans="143:145" x14ac:dyDescent="0.2">
      <c r="EM58125" s="39"/>
      <c r="EN58125" s="39"/>
      <c r="EO58125" s="39"/>
    </row>
    <row r="58126" spans="143:145" x14ac:dyDescent="0.2">
      <c r="EM58126" s="39"/>
      <c r="EN58126" s="39"/>
      <c r="EO58126" s="39"/>
    </row>
    <row r="58127" spans="143:145" x14ac:dyDescent="0.2">
      <c r="EM58127" s="39"/>
      <c r="EN58127" s="39"/>
      <c r="EO58127" s="39"/>
    </row>
    <row r="58128" spans="143:145" x14ac:dyDescent="0.2">
      <c r="EM58128" s="39"/>
      <c r="EN58128" s="39"/>
      <c r="EO58128" s="39"/>
    </row>
    <row r="58129" spans="143:145" x14ac:dyDescent="0.2">
      <c r="EM58129" s="39"/>
      <c r="EN58129" s="39"/>
      <c r="EO58129" s="39"/>
    </row>
    <row r="58130" spans="143:145" x14ac:dyDescent="0.2">
      <c r="EM58130" s="39"/>
      <c r="EN58130" s="39"/>
      <c r="EO58130" s="39"/>
    </row>
    <row r="58131" spans="143:145" x14ac:dyDescent="0.2">
      <c r="EM58131" s="39"/>
      <c r="EN58131" s="39"/>
      <c r="EO58131" s="39"/>
    </row>
    <row r="58132" spans="143:145" x14ac:dyDescent="0.2">
      <c r="EM58132" s="39"/>
      <c r="EN58132" s="39"/>
      <c r="EO58132" s="39"/>
    </row>
    <row r="58133" spans="143:145" x14ac:dyDescent="0.2">
      <c r="EM58133" s="39"/>
      <c r="EN58133" s="39"/>
      <c r="EO58133" s="39"/>
    </row>
    <row r="58134" spans="143:145" x14ac:dyDescent="0.2">
      <c r="EM58134" s="39"/>
      <c r="EN58134" s="39"/>
      <c r="EO58134" s="39"/>
    </row>
    <row r="58135" spans="143:145" x14ac:dyDescent="0.2">
      <c r="EM58135" s="39"/>
      <c r="EN58135" s="39"/>
      <c r="EO58135" s="39"/>
    </row>
    <row r="58136" spans="143:145" x14ac:dyDescent="0.2">
      <c r="EM58136" s="39"/>
      <c r="EN58136" s="39"/>
      <c r="EO58136" s="39"/>
    </row>
    <row r="58137" spans="143:145" x14ac:dyDescent="0.2">
      <c r="EM58137" s="39"/>
      <c r="EN58137" s="39"/>
      <c r="EO58137" s="39"/>
    </row>
    <row r="58138" spans="143:145" x14ac:dyDescent="0.2">
      <c r="EM58138" s="39"/>
      <c r="EN58138" s="39"/>
      <c r="EO58138" s="39"/>
    </row>
    <row r="58139" spans="143:145" x14ac:dyDescent="0.2">
      <c r="EM58139" s="39"/>
      <c r="EN58139" s="39"/>
      <c r="EO58139" s="39"/>
    </row>
    <row r="58140" spans="143:145" x14ac:dyDescent="0.2">
      <c r="EM58140" s="39"/>
      <c r="EN58140" s="39"/>
      <c r="EO58140" s="39"/>
    </row>
    <row r="58141" spans="143:145" x14ac:dyDescent="0.2">
      <c r="EM58141" s="39"/>
      <c r="EN58141" s="39"/>
      <c r="EO58141" s="39"/>
    </row>
    <row r="58142" spans="143:145" x14ac:dyDescent="0.2">
      <c r="EM58142" s="39"/>
      <c r="EN58142" s="39"/>
      <c r="EO58142" s="39"/>
    </row>
    <row r="58143" spans="143:145" x14ac:dyDescent="0.2">
      <c r="EM58143" s="39"/>
      <c r="EN58143" s="39"/>
      <c r="EO58143" s="39"/>
    </row>
    <row r="58144" spans="143:145" x14ac:dyDescent="0.2">
      <c r="EM58144" s="39"/>
      <c r="EN58144" s="39"/>
      <c r="EO58144" s="39"/>
    </row>
    <row r="58145" spans="143:145" x14ac:dyDescent="0.2">
      <c r="EM58145" s="39"/>
      <c r="EN58145" s="39"/>
      <c r="EO58145" s="39"/>
    </row>
    <row r="58146" spans="143:145" x14ac:dyDescent="0.2">
      <c r="EM58146" s="39"/>
      <c r="EN58146" s="39"/>
      <c r="EO58146" s="39"/>
    </row>
    <row r="58147" spans="143:145" x14ac:dyDescent="0.2">
      <c r="EM58147" s="39"/>
      <c r="EN58147" s="39"/>
      <c r="EO58147" s="39"/>
    </row>
    <row r="58148" spans="143:145" x14ac:dyDescent="0.2">
      <c r="EM58148" s="39"/>
      <c r="EN58148" s="39"/>
      <c r="EO58148" s="39"/>
    </row>
    <row r="58149" spans="143:145" x14ac:dyDescent="0.2">
      <c r="EM58149" s="39"/>
      <c r="EN58149" s="39"/>
      <c r="EO58149" s="39"/>
    </row>
    <row r="58150" spans="143:145" x14ac:dyDescent="0.2">
      <c r="EM58150" s="39"/>
      <c r="EN58150" s="39"/>
      <c r="EO58150" s="39"/>
    </row>
    <row r="58151" spans="143:145" x14ac:dyDescent="0.2">
      <c r="EM58151" s="39"/>
      <c r="EN58151" s="39"/>
      <c r="EO58151" s="39"/>
    </row>
    <row r="58152" spans="143:145" x14ac:dyDescent="0.2">
      <c r="EM58152" s="39"/>
      <c r="EN58152" s="39"/>
      <c r="EO58152" s="39"/>
    </row>
    <row r="58153" spans="143:145" x14ac:dyDescent="0.2">
      <c r="EM58153" s="39"/>
      <c r="EN58153" s="39"/>
      <c r="EO58153" s="39"/>
    </row>
    <row r="58154" spans="143:145" x14ac:dyDescent="0.2">
      <c r="EM58154" s="39"/>
      <c r="EN58154" s="39"/>
      <c r="EO58154" s="39"/>
    </row>
    <row r="58155" spans="143:145" x14ac:dyDescent="0.2">
      <c r="EM58155" s="39"/>
      <c r="EN58155" s="39"/>
      <c r="EO58155" s="39"/>
    </row>
    <row r="58156" spans="143:145" x14ac:dyDescent="0.2">
      <c r="EM58156" s="39"/>
      <c r="EN58156" s="39"/>
      <c r="EO58156" s="39"/>
    </row>
    <row r="58157" spans="143:145" x14ac:dyDescent="0.2">
      <c r="EM58157" s="39"/>
      <c r="EN58157" s="39"/>
      <c r="EO58157" s="39"/>
    </row>
    <row r="58158" spans="143:145" x14ac:dyDescent="0.2">
      <c r="EM58158" s="39"/>
      <c r="EN58158" s="39"/>
      <c r="EO58158" s="39"/>
    </row>
    <row r="58159" spans="143:145" x14ac:dyDescent="0.2">
      <c r="EM58159" s="39"/>
      <c r="EN58159" s="39"/>
      <c r="EO58159" s="39"/>
    </row>
    <row r="58160" spans="143:145" x14ac:dyDescent="0.2">
      <c r="EM58160" s="39"/>
      <c r="EN58160" s="39"/>
      <c r="EO58160" s="39"/>
    </row>
    <row r="58161" spans="143:145" x14ac:dyDescent="0.2">
      <c r="EM58161" s="39"/>
      <c r="EN58161" s="39"/>
      <c r="EO58161" s="39"/>
    </row>
    <row r="58162" spans="143:145" x14ac:dyDescent="0.2">
      <c r="EM58162" s="39"/>
      <c r="EN58162" s="39"/>
      <c r="EO58162" s="39"/>
    </row>
    <row r="58163" spans="143:145" x14ac:dyDescent="0.2">
      <c r="EM58163" s="39"/>
      <c r="EN58163" s="39"/>
      <c r="EO58163" s="39"/>
    </row>
    <row r="58164" spans="143:145" x14ac:dyDescent="0.2">
      <c r="EM58164" s="39"/>
      <c r="EN58164" s="39"/>
      <c r="EO58164" s="39"/>
    </row>
    <row r="58165" spans="143:145" x14ac:dyDescent="0.2">
      <c r="EM58165" s="39"/>
      <c r="EN58165" s="39"/>
      <c r="EO58165" s="39"/>
    </row>
    <row r="58166" spans="143:145" x14ac:dyDescent="0.2">
      <c r="EM58166" s="39"/>
      <c r="EN58166" s="39"/>
      <c r="EO58166" s="39"/>
    </row>
    <row r="58167" spans="143:145" x14ac:dyDescent="0.2">
      <c r="EM58167" s="39"/>
      <c r="EN58167" s="39"/>
      <c r="EO58167" s="39"/>
    </row>
    <row r="58168" spans="143:145" x14ac:dyDescent="0.2">
      <c r="EM58168" s="39"/>
      <c r="EN58168" s="39"/>
      <c r="EO58168" s="39"/>
    </row>
    <row r="58169" spans="143:145" x14ac:dyDescent="0.2">
      <c r="EM58169" s="39"/>
      <c r="EN58169" s="39"/>
      <c r="EO58169" s="39"/>
    </row>
    <row r="58170" spans="143:145" x14ac:dyDescent="0.2">
      <c r="EM58170" s="39"/>
      <c r="EN58170" s="39"/>
      <c r="EO58170" s="39"/>
    </row>
    <row r="58171" spans="143:145" x14ac:dyDescent="0.2">
      <c r="EM58171" s="39"/>
      <c r="EN58171" s="39"/>
      <c r="EO58171" s="39"/>
    </row>
    <row r="58172" spans="143:145" x14ac:dyDescent="0.2">
      <c r="EM58172" s="39"/>
      <c r="EN58172" s="39"/>
      <c r="EO58172" s="39"/>
    </row>
    <row r="58173" spans="143:145" x14ac:dyDescent="0.2">
      <c r="EM58173" s="39"/>
      <c r="EN58173" s="39"/>
      <c r="EO58173" s="39"/>
    </row>
    <row r="58174" spans="143:145" x14ac:dyDescent="0.2">
      <c r="EM58174" s="39"/>
      <c r="EN58174" s="39"/>
      <c r="EO58174" s="39"/>
    </row>
    <row r="58175" spans="143:145" x14ac:dyDescent="0.2">
      <c r="EM58175" s="39"/>
      <c r="EN58175" s="39"/>
      <c r="EO58175" s="39"/>
    </row>
    <row r="58176" spans="143:145" x14ac:dyDescent="0.2">
      <c r="EM58176" s="39"/>
      <c r="EN58176" s="39"/>
      <c r="EO58176" s="39"/>
    </row>
    <row r="58177" spans="143:145" x14ac:dyDescent="0.2">
      <c r="EM58177" s="39"/>
      <c r="EN58177" s="39"/>
      <c r="EO58177" s="39"/>
    </row>
    <row r="58178" spans="143:145" x14ac:dyDescent="0.2">
      <c r="EM58178" s="39"/>
      <c r="EN58178" s="39"/>
      <c r="EO58178" s="39"/>
    </row>
    <row r="58179" spans="143:145" x14ac:dyDescent="0.2">
      <c r="EM58179" s="39"/>
      <c r="EN58179" s="39"/>
      <c r="EO58179" s="39"/>
    </row>
    <row r="58180" spans="143:145" x14ac:dyDescent="0.2">
      <c r="EM58180" s="39"/>
      <c r="EN58180" s="39"/>
      <c r="EO58180" s="39"/>
    </row>
    <row r="58181" spans="143:145" x14ac:dyDescent="0.2">
      <c r="EM58181" s="39"/>
      <c r="EN58181" s="39"/>
      <c r="EO58181" s="39"/>
    </row>
    <row r="58182" spans="143:145" x14ac:dyDescent="0.2">
      <c r="EM58182" s="39"/>
      <c r="EN58182" s="39"/>
      <c r="EO58182" s="39"/>
    </row>
    <row r="58183" spans="143:145" x14ac:dyDescent="0.2">
      <c r="EM58183" s="39"/>
      <c r="EN58183" s="39"/>
      <c r="EO58183" s="39"/>
    </row>
    <row r="58184" spans="143:145" x14ac:dyDescent="0.2">
      <c r="EM58184" s="39"/>
      <c r="EN58184" s="39"/>
      <c r="EO58184" s="39"/>
    </row>
    <row r="58185" spans="143:145" x14ac:dyDescent="0.2">
      <c r="EM58185" s="39"/>
      <c r="EN58185" s="39"/>
      <c r="EO58185" s="39"/>
    </row>
    <row r="58186" spans="143:145" x14ac:dyDescent="0.2">
      <c r="EM58186" s="39"/>
      <c r="EN58186" s="39"/>
      <c r="EO58186" s="39"/>
    </row>
    <row r="58187" spans="143:145" x14ac:dyDescent="0.2">
      <c r="EM58187" s="39"/>
      <c r="EN58187" s="39"/>
      <c r="EO58187" s="39"/>
    </row>
    <row r="58188" spans="143:145" x14ac:dyDescent="0.2">
      <c r="EM58188" s="39"/>
      <c r="EN58188" s="39"/>
      <c r="EO58188" s="39"/>
    </row>
    <row r="58189" spans="143:145" x14ac:dyDescent="0.2">
      <c r="EM58189" s="39"/>
      <c r="EN58189" s="39"/>
      <c r="EO58189" s="39"/>
    </row>
    <row r="58190" spans="143:145" x14ac:dyDescent="0.2">
      <c r="EM58190" s="39"/>
      <c r="EN58190" s="39"/>
      <c r="EO58190" s="39"/>
    </row>
    <row r="58191" spans="143:145" x14ac:dyDescent="0.2">
      <c r="EM58191" s="39"/>
      <c r="EN58191" s="39"/>
      <c r="EO58191" s="39"/>
    </row>
    <row r="58192" spans="143:145" x14ac:dyDescent="0.2">
      <c r="EM58192" s="39"/>
      <c r="EN58192" s="39"/>
      <c r="EO58192" s="39"/>
    </row>
    <row r="58193" spans="143:145" x14ac:dyDescent="0.2">
      <c r="EM58193" s="39"/>
      <c r="EN58193" s="39"/>
      <c r="EO58193" s="39"/>
    </row>
    <row r="58194" spans="143:145" x14ac:dyDescent="0.2">
      <c r="EM58194" s="39"/>
      <c r="EN58194" s="39"/>
      <c r="EO58194" s="39"/>
    </row>
    <row r="58195" spans="143:145" x14ac:dyDescent="0.2">
      <c r="EM58195" s="39"/>
      <c r="EN58195" s="39"/>
      <c r="EO58195" s="39"/>
    </row>
    <row r="58196" spans="143:145" x14ac:dyDescent="0.2">
      <c r="EM58196" s="39"/>
      <c r="EN58196" s="39"/>
      <c r="EO58196" s="39"/>
    </row>
    <row r="58197" spans="143:145" x14ac:dyDescent="0.2">
      <c r="EM58197" s="39"/>
      <c r="EN58197" s="39"/>
      <c r="EO58197" s="39"/>
    </row>
    <row r="58198" spans="143:145" x14ac:dyDescent="0.2">
      <c r="EM58198" s="39"/>
      <c r="EN58198" s="39"/>
      <c r="EO58198" s="39"/>
    </row>
    <row r="58199" spans="143:145" x14ac:dyDescent="0.2">
      <c r="EM58199" s="39"/>
      <c r="EN58199" s="39"/>
      <c r="EO58199" s="39"/>
    </row>
    <row r="58200" spans="143:145" x14ac:dyDescent="0.2">
      <c r="EM58200" s="39"/>
      <c r="EN58200" s="39"/>
      <c r="EO58200" s="39"/>
    </row>
    <row r="58201" spans="143:145" x14ac:dyDescent="0.2">
      <c r="EM58201" s="39"/>
      <c r="EN58201" s="39"/>
      <c r="EO58201" s="39"/>
    </row>
    <row r="58202" spans="143:145" x14ac:dyDescent="0.2">
      <c r="EM58202" s="39"/>
      <c r="EN58202" s="39"/>
      <c r="EO58202" s="39"/>
    </row>
    <row r="58203" spans="143:145" x14ac:dyDescent="0.2">
      <c r="EM58203" s="39"/>
      <c r="EN58203" s="39"/>
      <c r="EO58203" s="39"/>
    </row>
    <row r="58204" spans="143:145" x14ac:dyDescent="0.2">
      <c r="EM58204" s="39"/>
      <c r="EN58204" s="39"/>
      <c r="EO58204" s="39"/>
    </row>
    <row r="58205" spans="143:145" x14ac:dyDescent="0.2">
      <c r="EM58205" s="39"/>
      <c r="EN58205" s="39"/>
      <c r="EO58205" s="39"/>
    </row>
    <row r="58206" spans="143:145" x14ac:dyDescent="0.2">
      <c r="EM58206" s="39"/>
      <c r="EN58206" s="39"/>
      <c r="EO58206" s="39"/>
    </row>
    <row r="58207" spans="143:145" x14ac:dyDescent="0.2">
      <c r="EM58207" s="39"/>
      <c r="EN58207" s="39"/>
      <c r="EO58207" s="39"/>
    </row>
    <row r="58208" spans="143:145" x14ac:dyDescent="0.2">
      <c r="EM58208" s="39"/>
      <c r="EN58208" s="39"/>
      <c r="EO58208" s="39"/>
    </row>
    <row r="58209" spans="143:145" x14ac:dyDescent="0.2">
      <c r="EM58209" s="39"/>
      <c r="EN58209" s="39"/>
      <c r="EO58209" s="39"/>
    </row>
    <row r="58210" spans="143:145" x14ac:dyDescent="0.2">
      <c r="EM58210" s="39"/>
      <c r="EN58210" s="39"/>
      <c r="EO58210" s="39"/>
    </row>
    <row r="58211" spans="143:145" x14ac:dyDescent="0.2">
      <c r="EM58211" s="39"/>
      <c r="EN58211" s="39"/>
      <c r="EO58211" s="39"/>
    </row>
    <row r="58212" spans="143:145" x14ac:dyDescent="0.2">
      <c r="EM58212" s="39"/>
      <c r="EN58212" s="39"/>
      <c r="EO58212" s="39"/>
    </row>
    <row r="58213" spans="143:145" x14ac:dyDescent="0.2">
      <c r="EM58213" s="39"/>
      <c r="EN58213" s="39"/>
      <c r="EO58213" s="39"/>
    </row>
    <row r="58214" spans="143:145" x14ac:dyDescent="0.2">
      <c r="EM58214" s="39"/>
      <c r="EN58214" s="39"/>
      <c r="EO58214" s="39"/>
    </row>
    <row r="58215" spans="143:145" x14ac:dyDescent="0.2">
      <c r="EM58215" s="39"/>
      <c r="EN58215" s="39"/>
      <c r="EO58215" s="39"/>
    </row>
    <row r="58216" spans="143:145" x14ac:dyDescent="0.2">
      <c r="EM58216" s="39"/>
      <c r="EN58216" s="39"/>
      <c r="EO58216" s="39"/>
    </row>
    <row r="58217" spans="143:145" x14ac:dyDescent="0.2">
      <c r="EM58217" s="39"/>
      <c r="EN58217" s="39"/>
      <c r="EO58217" s="39"/>
    </row>
    <row r="58218" spans="143:145" x14ac:dyDescent="0.2">
      <c r="EM58218" s="39"/>
      <c r="EN58218" s="39"/>
      <c r="EO58218" s="39"/>
    </row>
    <row r="58219" spans="143:145" x14ac:dyDescent="0.2">
      <c r="EM58219" s="39"/>
      <c r="EN58219" s="39"/>
      <c r="EO58219" s="39"/>
    </row>
    <row r="58220" spans="143:145" x14ac:dyDescent="0.2">
      <c r="EM58220" s="39"/>
      <c r="EN58220" s="39"/>
      <c r="EO58220" s="39"/>
    </row>
    <row r="58221" spans="143:145" x14ac:dyDescent="0.2">
      <c r="EM58221" s="39"/>
      <c r="EN58221" s="39"/>
      <c r="EO58221" s="39"/>
    </row>
    <row r="58222" spans="143:145" x14ac:dyDescent="0.2">
      <c r="EM58222" s="39"/>
      <c r="EN58222" s="39"/>
      <c r="EO58222" s="39"/>
    </row>
    <row r="58223" spans="143:145" x14ac:dyDescent="0.2">
      <c r="EM58223" s="39"/>
      <c r="EN58223" s="39"/>
      <c r="EO58223" s="39"/>
    </row>
    <row r="58224" spans="143:145" x14ac:dyDescent="0.2">
      <c r="EM58224" s="39"/>
      <c r="EN58224" s="39"/>
      <c r="EO58224" s="39"/>
    </row>
    <row r="58225" spans="143:145" x14ac:dyDescent="0.2">
      <c r="EM58225" s="39"/>
      <c r="EN58225" s="39"/>
      <c r="EO58225" s="39"/>
    </row>
    <row r="58226" spans="143:145" x14ac:dyDescent="0.2">
      <c r="EM58226" s="39"/>
      <c r="EN58226" s="39"/>
      <c r="EO58226" s="39"/>
    </row>
    <row r="58227" spans="143:145" x14ac:dyDescent="0.2">
      <c r="EM58227" s="39"/>
      <c r="EN58227" s="39"/>
      <c r="EO58227" s="39"/>
    </row>
    <row r="58228" spans="143:145" x14ac:dyDescent="0.2">
      <c r="EM58228" s="39"/>
      <c r="EN58228" s="39"/>
      <c r="EO58228" s="39"/>
    </row>
    <row r="58229" spans="143:145" x14ac:dyDescent="0.2">
      <c r="EM58229" s="39"/>
      <c r="EN58229" s="39"/>
      <c r="EO58229" s="39"/>
    </row>
    <row r="58230" spans="143:145" x14ac:dyDescent="0.2">
      <c r="EM58230" s="39"/>
      <c r="EN58230" s="39"/>
      <c r="EO58230" s="39"/>
    </row>
    <row r="58231" spans="143:145" x14ac:dyDescent="0.2">
      <c r="EM58231" s="39"/>
      <c r="EN58231" s="39"/>
      <c r="EO58231" s="39"/>
    </row>
    <row r="58232" spans="143:145" x14ac:dyDescent="0.2">
      <c r="EM58232" s="39"/>
      <c r="EN58232" s="39"/>
      <c r="EO58232" s="39"/>
    </row>
    <row r="58233" spans="143:145" x14ac:dyDescent="0.2">
      <c r="EM58233" s="39"/>
      <c r="EN58233" s="39"/>
      <c r="EO58233" s="39"/>
    </row>
    <row r="58234" spans="143:145" x14ac:dyDescent="0.2">
      <c r="EM58234" s="39"/>
      <c r="EN58234" s="39"/>
      <c r="EO58234" s="39"/>
    </row>
    <row r="58235" spans="143:145" x14ac:dyDescent="0.2">
      <c r="EM58235" s="39"/>
      <c r="EN58235" s="39"/>
      <c r="EO58235" s="39"/>
    </row>
    <row r="58236" spans="143:145" x14ac:dyDescent="0.2">
      <c r="EM58236" s="39"/>
      <c r="EN58236" s="39"/>
      <c r="EO58236" s="39"/>
    </row>
    <row r="58237" spans="143:145" x14ac:dyDescent="0.2">
      <c r="EM58237" s="39"/>
      <c r="EN58237" s="39"/>
      <c r="EO58237" s="39"/>
    </row>
    <row r="58238" spans="143:145" x14ac:dyDescent="0.2">
      <c r="EM58238" s="39"/>
      <c r="EN58238" s="39"/>
      <c r="EO58238" s="39"/>
    </row>
    <row r="58239" spans="143:145" x14ac:dyDescent="0.2">
      <c r="EM58239" s="39"/>
      <c r="EN58239" s="39"/>
      <c r="EO58239" s="39"/>
    </row>
    <row r="58240" spans="143:145" x14ac:dyDescent="0.2">
      <c r="EM58240" s="39"/>
      <c r="EN58240" s="39"/>
      <c r="EO58240" s="39"/>
    </row>
    <row r="58241" spans="143:145" x14ac:dyDescent="0.2">
      <c r="EM58241" s="39"/>
      <c r="EN58241" s="39"/>
      <c r="EO58241" s="39"/>
    </row>
    <row r="58242" spans="143:145" x14ac:dyDescent="0.2">
      <c r="EM58242" s="39"/>
      <c r="EN58242" s="39"/>
      <c r="EO58242" s="39"/>
    </row>
    <row r="58243" spans="143:145" x14ac:dyDescent="0.2">
      <c r="EM58243" s="39"/>
      <c r="EN58243" s="39"/>
      <c r="EO58243" s="39"/>
    </row>
    <row r="58244" spans="143:145" x14ac:dyDescent="0.2">
      <c r="EM58244" s="39"/>
      <c r="EN58244" s="39"/>
      <c r="EO58244" s="39"/>
    </row>
    <row r="58245" spans="143:145" x14ac:dyDescent="0.2">
      <c r="EM58245" s="39"/>
      <c r="EN58245" s="39"/>
      <c r="EO58245" s="39"/>
    </row>
    <row r="58246" spans="143:145" x14ac:dyDescent="0.2">
      <c r="EM58246" s="39"/>
      <c r="EN58246" s="39"/>
      <c r="EO58246" s="39"/>
    </row>
    <row r="58247" spans="143:145" x14ac:dyDescent="0.2">
      <c r="EM58247" s="39"/>
      <c r="EN58247" s="39"/>
      <c r="EO58247" s="39"/>
    </row>
    <row r="58248" spans="143:145" x14ac:dyDescent="0.2">
      <c r="EM58248" s="39"/>
      <c r="EN58248" s="39"/>
      <c r="EO58248" s="39"/>
    </row>
    <row r="58249" spans="143:145" x14ac:dyDescent="0.2">
      <c r="EM58249" s="39"/>
      <c r="EN58249" s="39"/>
      <c r="EO58249" s="39"/>
    </row>
    <row r="58250" spans="143:145" x14ac:dyDescent="0.2">
      <c r="EM58250" s="39"/>
      <c r="EN58250" s="39"/>
      <c r="EO58250" s="39"/>
    </row>
    <row r="58251" spans="143:145" x14ac:dyDescent="0.2">
      <c r="EM58251" s="39"/>
      <c r="EN58251" s="39"/>
      <c r="EO58251" s="39"/>
    </row>
    <row r="58252" spans="143:145" x14ac:dyDescent="0.2">
      <c r="EM58252" s="39"/>
      <c r="EN58252" s="39"/>
      <c r="EO58252" s="39"/>
    </row>
    <row r="58253" spans="143:145" x14ac:dyDescent="0.2">
      <c r="EM58253" s="39"/>
      <c r="EN58253" s="39"/>
      <c r="EO58253" s="39"/>
    </row>
    <row r="58254" spans="143:145" x14ac:dyDescent="0.2">
      <c r="EM58254" s="39"/>
      <c r="EN58254" s="39"/>
      <c r="EO58254" s="39"/>
    </row>
    <row r="58255" spans="143:145" x14ac:dyDescent="0.2">
      <c r="EM58255" s="39"/>
      <c r="EN58255" s="39"/>
      <c r="EO58255" s="39"/>
    </row>
    <row r="58256" spans="143:145" x14ac:dyDescent="0.2">
      <c r="EM58256" s="39"/>
      <c r="EN58256" s="39"/>
      <c r="EO58256" s="39"/>
    </row>
    <row r="58257" spans="143:145" x14ac:dyDescent="0.2">
      <c r="EM58257" s="39"/>
      <c r="EN58257" s="39"/>
      <c r="EO58257" s="39"/>
    </row>
    <row r="58258" spans="143:145" x14ac:dyDescent="0.2">
      <c r="EM58258" s="39"/>
      <c r="EN58258" s="39"/>
      <c r="EO58258" s="39"/>
    </row>
    <row r="58259" spans="143:145" x14ac:dyDescent="0.2">
      <c r="EM58259" s="39"/>
      <c r="EN58259" s="39"/>
      <c r="EO58259" s="39"/>
    </row>
    <row r="58260" spans="143:145" x14ac:dyDescent="0.2">
      <c r="EM58260" s="39"/>
      <c r="EN58260" s="39"/>
      <c r="EO58260" s="39"/>
    </row>
    <row r="58261" spans="143:145" x14ac:dyDescent="0.2">
      <c r="EM58261" s="39"/>
      <c r="EN58261" s="39"/>
      <c r="EO58261" s="39"/>
    </row>
    <row r="58262" spans="143:145" x14ac:dyDescent="0.2">
      <c r="EM58262" s="39"/>
      <c r="EN58262" s="39"/>
      <c r="EO58262" s="39"/>
    </row>
    <row r="58263" spans="143:145" x14ac:dyDescent="0.2">
      <c r="EM58263" s="39"/>
      <c r="EN58263" s="39"/>
      <c r="EO58263" s="39"/>
    </row>
    <row r="58264" spans="143:145" x14ac:dyDescent="0.2">
      <c r="EM58264" s="39"/>
      <c r="EN58264" s="39"/>
      <c r="EO58264" s="39"/>
    </row>
    <row r="58265" spans="143:145" x14ac:dyDescent="0.2">
      <c r="EM58265" s="39"/>
      <c r="EN58265" s="39"/>
      <c r="EO58265" s="39"/>
    </row>
    <row r="58266" spans="143:145" x14ac:dyDescent="0.2">
      <c r="EM58266" s="39"/>
      <c r="EN58266" s="39"/>
      <c r="EO58266" s="39"/>
    </row>
    <row r="58267" spans="143:145" x14ac:dyDescent="0.2">
      <c r="EM58267" s="39"/>
      <c r="EN58267" s="39"/>
      <c r="EO58267" s="39"/>
    </row>
    <row r="58268" spans="143:145" x14ac:dyDescent="0.2">
      <c r="EM58268" s="39"/>
      <c r="EN58268" s="39"/>
      <c r="EO58268" s="39"/>
    </row>
    <row r="58269" spans="143:145" x14ac:dyDescent="0.2">
      <c r="EM58269" s="39"/>
      <c r="EN58269" s="39"/>
      <c r="EO58269" s="39"/>
    </row>
    <row r="58270" spans="143:145" x14ac:dyDescent="0.2">
      <c r="EM58270" s="39"/>
      <c r="EN58270" s="39"/>
      <c r="EO58270" s="39"/>
    </row>
    <row r="58271" spans="143:145" x14ac:dyDescent="0.2">
      <c r="EM58271" s="39"/>
      <c r="EN58271" s="39"/>
      <c r="EO58271" s="39"/>
    </row>
    <row r="58272" spans="143:145" x14ac:dyDescent="0.2">
      <c r="EM58272" s="39"/>
      <c r="EN58272" s="39"/>
      <c r="EO58272" s="39"/>
    </row>
    <row r="58273" spans="143:145" x14ac:dyDescent="0.2">
      <c r="EM58273" s="39"/>
      <c r="EN58273" s="39"/>
      <c r="EO58273" s="39"/>
    </row>
    <row r="58274" spans="143:145" x14ac:dyDescent="0.2">
      <c r="EM58274" s="39"/>
      <c r="EN58274" s="39"/>
      <c r="EO58274" s="39"/>
    </row>
    <row r="58275" spans="143:145" x14ac:dyDescent="0.2">
      <c r="EM58275" s="39"/>
      <c r="EN58275" s="39"/>
      <c r="EO58275" s="39"/>
    </row>
    <row r="58276" spans="143:145" x14ac:dyDescent="0.2">
      <c r="EM58276" s="39"/>
      <c r="EN58276" s="39"/>
      <c r="EO58276" s="39"/>
    </row>
    <row r="58277" spans="143:145" x14ac:dyDescent="0.2">
      <c r="EM58277" s="39"/>
      <c r="EN58277" s="39"/>
      <c r="EO58277" s="39"/>
    </row>
    <row r="58278" spans="143:145" x14ac:dyDescent="0.2">
      <c r="EM58278" s="39"/>
      <c r="EN58278" s="39"/>
      <c r="EO58278" s="39"/>
    </row>
    <row r="58279" spans="143:145" x14ac:dyDescent="0.2">
      <c r="EM58279" s="39"/>
      <c r="EN58279" s="39"/>
      <c r="EO58279" s="39"/>
    </row>
    <row r="58280" spans="143:145" x14ac:dyDescent="0.2">
      <c r="EM58280" s="39"/>
      <c r="EN58280" s="39"/>
      <c r="EO58280" s="39"/>
    </row>
    <row r="58281" spans="143:145" x14ac:dyDescent="0.2">
      <c r="EM58281" s="39"/>
      <c r="EN58281" s="39"/>
      <c r="EO58281" s="39"/>
    </row>
    <row r="58282" spans="143:145" x14ac:dyDescent="0.2">
      <c r="EM58282" s="39"/>
      <c r="EN58282" s="39"/>
      <c r="EO58282" s="39"/>
    </row>
    <row r="58283" spans="143:145" x14ac:dyDescent="0.2">
      <c r="EM58283" s="39"/>
      <c r="EN58283" s="39"/>
      <c r="EO58283" s="39"/>
    </row>
    <row r="58284" spans="143:145" x14ac:dyDescent="0.2">
      <c r="EM58284" s="39"/>
      <c r="EN58284" s="39"/>
      <c r="EO58284" s="39"/>
    </row>
    <row r="58285" spans="143:145" x14ac:dyDescent="0.2">
      <c r="EM58285" s="39"/>
      <c r="EN58285" s="39"/>
      <c r="EO58285" s="39"/>
    </row>
    <row r="58286" spans="143:145" x14ac:dyDescent="0.2">
      <c r="EM58286" s="39"/>
      <c r="EN58286" s="39"/>
      <c r="EO58286" s="39"/>
    </row>
    <row r="58287" spans="143:145" x14ac:dyDescent="0.2">
      <c r="EM58287" s="39"/>
      <c r="EN58287" s="39"/>
      <c r="EO58287" s="39"/>
    </row>
    <row r="58288" spans="143:145" x14ac:dyDescent="0.2">
      <c r="EM58288" s="39"/>
      <c r="EN58288" s="39"/>
      <c r="EO58288" s="39"/>
    </row>
    <row r="58289" spans="143:145" x14ac:dyDescent="0.2">
      <c r="EM58289" s="39"/>
      <c r="EN58289" s="39"/>
      <c r="EO58289" s="39"/>
    </row>
    <row r="58290" spans="143:145" x14ac:dyDescent="0.2">
      <c r="EM58290" s="39"/>
      <c r="EN58290" s="39"/>
      <c r="EO58290" s="39"/>
    </row>
    <row r="58291" spans="143:145" x14ac:dyDescent="0.2">
      <c r="EM58291" s="39"/>
      <c r="EN58291" s="39"/>
      <c r="EO58291" s="39"/>
    </row>
    <row r="58292" spans="143:145" x14ac:dyDescent="0.2">
      <c r="EM58292" s="39"/>
      <c r="EN58292" s="39"/>
      <c r="EO58292" s="39"/>
    </row>
    <row r="58293" spans="143:145" x14ac:dyDescent="0.2">
      <c r="EM58293" s="39"/>
      <c r="EN58293" s="39"/>
      <c r="EO58293" s="39"/>
    </row>
    <row r="58294" spans="143:145" x14ac:dyDescent="0.2">
      <c r="EM58294" s="39"/>
      <c r="EN58294" s="39"/>
      <c r="EO58294" s="39"/>
    </row>
    <row r="58295" spans="143:145" x14ac:dyDescent="0.2">
      <c r="EM58295" s="39"/>
      <c r="EN58295" s="39"/>
      <c r="EO58295" s="39"/>
    </row>
    <row r="58296" spans="143:145" x14ac:dyDescent="0.2">
      <c r="EM58296" s="39"/>
      <c r="EN58296" s="39"/>
      <c r="EO58296" s="39"/>
    </row>
    <row r="58297" spans="143:145" x14ac:dyDescent="0.2">
      <c r="EM58297" s="39"/>
      <c r="EN58297" s="39"/>
      <c r="EO58297" s="39"/>
    </row>
    <row r="58298" spans="143:145" x14ac:dyDescent="0.2">
      <c r="EM58298" s="39"/>
      <c r="EN58298" s="39"/>
      <c r="EO58298" s="39"/>
    </row>
    <row r="58299" spans="143:145" x14ac:dyDescent="0.2">
      <c r="EM58299" s="39"/>
      <c r="EN58299" s="39"/>
      <c r="EO58299" s="39"/>
    </row>
    <row r="58300" spans="143:145" x14ac:dyDescent="0.2">
      <c r="EM58300" s="39"/>
      <c r="EN58300" s="39"/>
      <c r="EO58300" s="39"/>
    </row>
    <row r="58301" spans="143:145" x14ac:dyDescent="0.2">
      <c r="EM58301" s="39"/>
      <c r="EN58301" s="39"/>
      <c r="EO58301" s="39"/>
    </row>
    <row r="58302" spans="143:145" x14ac:dyDescent="0.2">
      <c r="EM58302" s="39"/>
      <c r="EN58302" s="39"/>
      <c r="EO58302" s="39"/>
    </row>
    <row r="58303" spans="143:145" x14ac:dyDescent="0.2">
      <c r="EM58303" s="39"/>
      <c r="EN58303" s="39"/>
      <c r="EO58303" s="39"/>
    </row>
    <row r="58304" spans="143:145" x14ac:dyDescent="0.2">
      <c r="EM58304" s="39"/>
      <c r="EN58304" s="39"/>
      <c r="EO58304" s="39"/>
    </row>
    <row r="58305" spans="143:145" x14ac:dyDescent="0.2">
      <c r="EM58305" s="39"/>
      <c r="EN58305" s="39"/>
      <c r="EO58305" s="39"/>
    </row>
    <row r="58306" spans="143:145" x14ac:dyDescent="0.2">
      <c r="EM58306" s="39"/>
      <c r="EN58306" s="39"/>
      <c r="EO58306" s="39"/>
    </row>
    <row r="58307" spans="143:145" x14ac:dyDescent="0.2">
      <c r="EM58307" s="39"/>
      <c r="EN58307" s="39"/>
      <c r="EO58307" s="39"/>
    </row>
    <row r="58308" spans="143:145" x14ac:dyDescent="0.2">
      <c r="EM58308" s="39"/>
      <c r="EN58308" s="39"/>
      <c r="EO58308" s="39"/>
    </row>
    <row r="58309" spans="143:145" x14ac:dyDescent="0.2">
      <c r="EM58309" s="39"/>
      <c r="EN58309" s="39"/>
      <c r="EO58309" s="39"/>
    </row>
    <row r="58310" spans="143:145" x14ac:dyDescent="0.2">
      <c r="EM58310" s="39"/>
      <c r="EN58310" s="39"/>
      <c r="EO58310" s="39"/>
    </row>
    <row r="58311" spans="143:145" x14ac:dyDescent="0.2">
      <c r="EM58311" s="39"/>
      <c r="EN58311" s="39"/>
      <c r="EO58311" s="39"/>
    </row>
    <row r="58312" spans="143:145" x14ac:dyDescent="0.2">
      <c r="EM58312" s="39"/>
      <c r="EN58312" s="39"/>
      <c r="EO58312" s="39"/>
    </row>
    <row r="58313" spans="143:145" x14ac:dyDescent="0.2">
      <c r="EM58313" s="39"/>
      <c r="EN58313" s="39"/>
      <c r="EO58313" s="39"/>
    </row>
    <row r="58314" spans="143:145" x14ac:dyDescent="0.2">
      <c r="EM58314" s="39"/>
      <c r="EN58314" s="39"/>
      <c r="EO58314" s="39"/>
    </row>
    <row r="58315" spans="143:145" x14ac:dyDescent="0.2">
      <c r="EM58315" s="39"/>
      <c r="EN58315" s="39"/>
      <c r="EO58315" s="39"/>
    </row>
    <row r="58316" spans="143:145" x14ac:dyDescent="0.2">
      <c r="EM58316" s="39"/>
      <c r="EN58316" s="39"/>
      <c r="EO58316" s="39"/>
    </row>
    <row r="58317" spans="143:145" x14ac:dyDescent="0.2">
      <c r="EM58317" s="39"/>
      <c r="EN58317" s="39"/>
      <c r="EO58317" s="39"/>
    </row>
    <row r="58318" spans="143:145" x14ac:dyDescent="0.2">
      <c r="EM58318" s="39"/>
      <c r="EN58318" s="39"/>
      <c r="EO58318" s="39"/>
    </row>
    <row r="58319" spans="143:145" x14ac:dyDescent="0.2">
      <c r="EM58319" s="39"/>
      <c r="EN58319" s="39"/>
      <c r="EO58319" s="39"/>
    </row>
    <row r="58320" spans="143:145" x14ac:dyDescent="0.2">
      <c r="EM58320" s="39"/>
      <c r="EN58320" s="39"/>
      <c r="EO58320" s="39"/>
    </row>
    <row r="58321" spans="143:145" x14ac:dyDescent="0.2">
      <c r="EM58321" s="39"/>
      <c r="EN58321" s="39"/>
      <c r="EO58321" s="39"/>
    </row>
    <row r="58322" spans="143:145" x14ac:dyDescent="0.2">
      <c r="EM58322" s="39"/>
      <c r="EN58322" s="39"/>
      <c r="EO58322" s="39"/>
    </row>
    <row r="58323" spans="143:145" x14ac:dyDescent="0.2">
      <c r="EM58323" s="39"/>
      <c r="EN58323" s="39"/>
      <c r="EO58323" s="39"/>
    </row>
    <row r="58324" spans="143:145" x14ac:dyDescent="0.2">
      <c r="EM58324" s="39"/>
      <c r="EN58324" s="39"/>
      <c r="EO58324" s="39"/>
    </row>
    <row r="58325" spans="143:145" x14ac:dyDescent="0.2">
      <c r="EM58325" s="39"/>
      <c r="EN58325" s="39"/>
      <c r="EO58325" s="39"/>
    </row>
    <row r="58326" spans="143:145" x14ac:dyDescent="0.2">
      <c r="EM58326" s="39"/>
      <c r="EN58326" s="39"/>
      <c r="EO58326" s="39"/>
    </row>
    <row r="58327" spans="143:145" x14ac:dyDescent="0.2">
      <c r="EM58327" s="39"/>
      <c r="EN58327" s="39"/>
      <c r="EO58327" s="39"/>
    </row>
    <row r="58328" spans="143:145" x14ac:dyDescent="0.2">
      <c r="EM58328" s="39"/>
      <c r="EN58328" s="39"/>
      <c r="EO58328" s="39"/>
    </row>
    <row r="58329" spans="143:145" x14ac:dyDescent="0.2">
      <c r="EM58329" s="39"/>
      <c r="EN58329" s="39"/>
      <c r="EO58329" s="39"/>
    </row>
    <row r="58330" spans="143:145" x14ac:dyDescent="0.2">
      <c r="EM58330" s="39"/>
      <c r="EN58330" s="39"/>
      <c r="EO58330" s="39"/>
    </row>
    <row r="58331" spans="143:145" x14ac:dyDescent="0.2">
      <c r="EM58331" s="39"/>
      <c r="EN58331" s="39"/>
      <c r="EO58331" s="39"/>
    </row>
    <row r="58332" spans="143:145" x14ac:dyDescent="0.2">
      <c r="EM58332" s="39"/>
      <c r="EN58332" s="39"/>
      <c r="EO58332" s="39"/>
    </row>
    <row r="58333" spans="143:145" x14ac:dyDescent="0.2">
      <c r="EM58333" s="39"/>
      <c r="EN58333" s="39"/>
      <c r="EO58333" s="39"/>
    </row>
    <row r="58334" spans="143:145" x14ac:dyDescent="0.2">
      <c r="EM58334" s="39"/>
      <c r="EN58334" s="39"/>
      <c r="EO58334" s="39"/>
    </row>
    <row r="58335" spans="143:145" x14ac:dyDescent="0.2">
      <c r="EM58335" s="39"/>
      <c r="EN58335" s="39"/>
      <c r="EO58335" s="39"/>
    </row>
    <row r="58336" spans="143:145" x14ac:dyDescent="0.2">
      <c r="EM58336" s="39"/>
      <c r="EN58336" s="39"/>
      <c r="EO58336" s="39"/>
    </row>
    <row r="58337" spans="143:145" x14ac:dyDescent="0.2">
      <c r="EM58337" s="39"/>
      <c r="EN58337" s="39"/>
      <c r="EO58337" s="39"/>
    </row>
    <row r="58338" spans="143:145" x14ac:dyDescent="0.2">
      <c r="EM58338" s="39"/>
      <c r="EN58338" s="39"/>
      <c r="EO58338" s="39"/>
    </row>
    <row r="58339" spans="143:145" x14ac:dyDescent="0.2">
      <c r="EM58339" s="39"/>
      <c r="EN58339" s="39"/>
      <c r="EO58339" s="39"/>
    </row>
    <row r="58340" spans="143:145" x14ac:dyDescent="0.2">
      <c r="EM58340" s="39"/>
      <c r="EN58340" s="39"/>
      <c r="EO58340" s="39"/>
    </row>
    <row r="58341" spans="143:145" x14ac:dyDescent="0.2">
      <c r="EM58341" s="39"/>
      <c r="EN58341" s="39"/>
      <c r="EO58341" s="39"/>
    </row>
    <row r="58342" spans="143:145" x14ac:dyDescent="0.2">
      <c r="EM58342" s="39"/>
      <c r="EN58342" s="39"/>
      <c r="EO58342" s="39"/>
    </row>
    <row r="58343" spans="143:145" x14ac:dyDescent="0.2">
      <c r="EM58343" s="39"/>
      <c r="EN58343" s="39"/>
      <c r="EO58343" s="39"/>
    </row>
    <row r="58344" spans="143:145" x14ac:dyDescent="0.2">
      <c r="EM58344" s="39"/>
      <c r="EN58344" s="39"/>
      <c r="EO58344" s="39"/>
    </row>
    <row r="58345" spans="143:145" x14ac:dyDescent="0.2">
      <c r="EM58345" s="39"/>
      <c r="EN58345" s="39"/>
      <c r="EO58345" s="39"/>
    </row>
    <row r="58346" spans="143:145" x14ac:dyDescent="0.2">
      <c r="EM58346" s="39"/>
      <c r="EN58346" s="39"/>
      <c r="EO58346" s="39"/>
    </row>
    <row r="58347" spans="143:145" x14ac:dyDescent="0.2">
      <c r="EM58347" s="39"/>
      <c r="EN58347" s="39"/>
      <c r="EO58347" s="39"/>
    </row>
    <row r="58348" spans="143:145" x14ac:dyDescent="0.2">
      <c r="EM58348" s="39"/>
      <c r="EN58348" s="39"/>
      <c r="EO58348" s="39"/>
    </row>
    <row r="58349" spans="143:145" x14ac:dyDescent="0.2">
      <c r="EM58349" s="39"/>
      <c r="EN58349" s="39"/>
      <c r="EO58349" s="39"/>
    </row>
    <row r="58350" spans="143:145" x14ac:dyDescent="0.2">
      <c r="EM58350" s="39"/>
      <c r="EN58350" s="39"/>
      <c r="EO58350" s="39"/>
    </row>
    <row r="58351" spans="143:145" x14ac:dyDescent="0.2">
      <c r="EM58351" s="39"/>
      <c r="EN58351" s="39"/>
      <c r="EO58351" s="39"/>
    </row>
    <row r="58352" spans="143:145" x14ac:dyDescent="0.2">
      <c r="EM58352" s="39"/>
      <c r="EN58352" s="39"/>
      <c r="EO58352" s="39"/>
    </row>
    <row r="58353" spans="143:145" x14ac:dyDescent="0.2">
      <c r="EM58353" s="39"/>
      <c r="EN58353" s="39"/>
      <c r="EO58353" s="39"/>
    </row>
    <row r="58354" spans="143:145" x14ac:dyDescent="0.2">
      <c r="EM58354" s="39"/>
      <c r="EN58354" s="39"/>
      <c r="EO58354" s="39"/>
    </row>
    <row r="58355" spans="143:145" x14ac:dyDescent="0.2">
      <c r="EM58355" s="39"/>
      <c r="EN58355" s="39"/>
      <c r="EO58355" s="39"/>
    </row>
    <row r="58356" spans="143:145" x14ac:dyDescent="0.2">
      <c r="EM58356" s="39"/>
      <c r="EN58356" s="39"/>
      <c r="EO58356" s="39"/>
    </row>
    <row r="58357" spans="143:145" x14ac:dyDescent="0.2">
      <c r="EM58357" s="39"/>
      <c r="EN58357" s="39"/>
      <c r="EO58357" s="39"/>
    </row>
    <row r="58358" spans="143:145" x14ac:dyDescent="0.2">
      <c r="EM58358" s="39"/>
      <c r="EN58358" s="39"/>
      <c r="EO58358" s="39"/>
    </row>
    <row r="58359" spans="143:145" x14ac:dyDescent="0.2">
      <c r="EM58359" s="39"/>
      <c r="EN58359" s="39"/>
      <c r="EO58359" s="39"/>
    </row>
    <row r="58360" spans="143:145" x14ac:dyDescent="0.2">
      <c r="EM58360" s="39"/>
      <c r="EN58360" s="39"/>
      <c r="EO58360" s="39"/>
    </row>
    <row r="58361" spans="143:145" x14ac:dyDescent="0.2">
      <c r="EM58361" s="39"/>
      <c r="EN58361" s="39"/>
      <c r="EO58361" s="39"/>
    </row>
    <row r="58362" spans="143:145" x14ac:dyDescent="0.2">
      <c r="EM58362" s="39"/>
      <c r="EN58362" s="39"/>
      <c r="EO58362" s="39"/>
    </row>
    <row r="58363" spans="143:145" x14ac:dyDescent="0.2">
      <c r="EM58363" s="39"/>
      <c r="EN58363" s="39"/>
      <c r="EO58363" s="39"/>
    </row>
    <row r="58364" spans="143:145" x14ac:dyDescent="0.2">
      <c r="EM58364" s="39"/>
      <c r="EN58364" s="39"/>
      <c r="EO58364" s="39"/>
    </row>
    <row r="58365" spans="143:145" x14ac:dyDescent="0.2">
      <c r="EM58365" s="39"/>
      <c r="EN58365" s="39"/>
      <c r="EO58365" s="39"/>
    </row>
    <row r="58366" spans="143:145" x14ac:dyDescent="0.2">
      <c r="EM58366" s="39"/>
      <c r="EN58366" s="39"/>
      <c r="EO58366" s="39"/>
    </row>
    <row r="58367" spans="143:145" x14ac:dyDescent="0.2">
      <c r="EM58367" s="39"/>
      <c r="EN58367" s="39"/>
      <c r="EO58367" s="39"/>
    </row>
    <row r="58368" spans="143:145" x14ac:dyDescent="0.2">
      <c r="EM58368" s="39"/>
      <c r="EN58368" s="39"/>
      <c r="EO58368" s="39"/>
    </row>
    <row r="58369" spans="143:145" x14ac:dyDescent="0.2">
      <c r="EM58369" s="39"/>
      <c r="EN58369" s="39"/>
      <c r="EO58369" s="39"/>
    </row>
    <row r="58370" spans="143:145" x14ac:dyDescent="0.2">
      <c r="EM58370" s="39"/>
      <c r="EN58370" s="39"/>
      <c r="EO58370" s="39"/>
    </row>
    <row r="58371" spans="143:145" x14ac:dyDescent="0.2">
      <c r="EM58371" s="39"/>
      <c r="EN58371" s="39"/>
      <c r="EO58371" s="39"/>
    </row>
    <row r="58372" spans="143:145" x14ac:dyDescent="0.2">
      <c r="EM58372" s="39"/>
      <c r="EN58372" s="39"/>
      <c r="EO58372" s="39"/>
    </row>
    <row r="58373" spans="143:145" x14ac:dyDescent="0.2">
      <c r="EM58373" s="39"/>
      <c r="EN58373" s="39"/>
      <c r="EO58373" s="39"/>
    </row>
    <row r="58374" spans="143:145" x14ac:dyDescent="0.2">
      <c r="EM58374" s="39"/>
      <c r="EN58374" s="39"/>
      <c r="EO58374" s="39"/>
    </row>
    <row r="58375" spans="143:145" x14ac:dyDescent="0.2">
      <c r="EM58375" s="39"/>
      <c r="EN58375" s="39"/>
      <c r="EO58375" s="39"/>
    </row>
    <row r="58376" spans="143:145" x14ac:dyDescent="0.2">
      <c r="EM58376" s="39"/>
      <c r="EN58376" s="39"/>
      <c r="EO58376" s="39"/>
    </row>
    <row r="58377" spans="143:145" x14ac:dyDescent="0.2">
      <c r="EM58377" s="39"/>
      <c r="EN58377" s="39"/>
      <c r="EO58377" s="39"/>
    </row>
    <row r="58378" spans="143:145" x14ac:dyDescent="0.2">
      <c r="EM58378" s="39"/>
      <c r="EN58378" s="39"/>
      <c r="EO58378" s="39"/>
    </row>
    <row r="58379" spans="143:145" x14ac:dyDescent="0.2">
      <c r="EM58379" s="39"/>
      <c r="EN58379" s="39"/>
      <c r="EO58379" s="39"/>
    </row>
    <row r="58380" spans="143:145" x14ac:dyDescent="0.2">
      <c r="EM58380" s="39"/>
      <c r="EN58380" s="39"/>
      <c r="EO58380" s="39"/>
    </row>
    <row r="58381" spans="143:145" x14ac:dyDescent="0.2">
      <c r="EM58381" s="39"/>
      <c r="EN58381" s="39"/>
      <c r="EO58381" s="39"/>
    </row>
    <row r="58382" spans="143:145" x14ac:dyDescent="0.2">
      <c r="EM58382" s="39"/>
      <c r="EN58382" s="39"/>
      <c r="EO58382" s="39"/>
    </row>
    <row r="58383" spans="143:145" x14ac:dyDescent="0.2">
      <c r="EM58383" s="39"/>
      <c r="EN58383" s="39"/>
      <c r="EO58383" s="39"/>
    </row>
    <row r="58384" spans="143:145" x14ac:dyDescent="0.2">
      <c r="EM58384" s="39"/>
      <c r="EN58384" s="39"/>
      <c r="EO58384" s="39"/>
    </row>
    <row r="58385" spans="143:145" x14ac:dyDescent="0.2">
      <c r="EM58385" s="39"/>
      <c r="EN58385" s="39"/>
      <c r="EO58385" s="39"/>
    </row>
    <row r="58386" spans="143:145" x14ac:dyDescent="0.2">
      <c r="EM58386" s="39"/>
      <c r="EN58386" s="39"/>
      <c r="EO58386" s="39"/>
    </row>
    <row r="58387" spans="143:145" x14ac:dyDescent="0.2">
      <c r="EM58387" s="39"/>
      <c r="EN58387" s="39"/>
      <c r="EO58387" s="39"/>
    </row>
    <row r="58388" spans="143:145" x14ac:dyDescent="0.2">
      <c r="EM58388" s="39"/>
      <c r="EN58388" s="39"/>
      <c r="EO58388" s="39"/>
    </row>
    <row r="58389" spans="143:145" x14ac:dyDescent="0.2">
      <c r="EM58389" s="39"/>
      <c r="EN58389" s="39"/>
      <c r="EO58389" s="39"/>
    </row>
    <row r="58390" spans="143:145" x14ac:dyDescent="0.2">
      <c r="EM58390" s="39"/>
      <c r="EN58390" s="39"/>
      <c r="EO58390" s="39"/>
    </row>
    <row r="58391" spans="143:145" x14ac:dyDescent="0.2">
      <c r="EM58391" s="39"/>
      <c r="EN58391" s="39"/>
      <c r="EO58391" s="39"/>
    </row>
    <row r="58392" spans="143:145" x14ac:dyDescent="0.2">
      <c r="EM58392" s="39"/>
      <c r="EN58392" s="39"/>
      <c r="EO58392" s="39"/>
    </row>
    <row r="58393" spans="143:145" x14ac:dyDescent="0.2">
      <c r="EM58393" s="39"/>
      <c r="EN58393" s="39"/>
      <c r="EO58393" s="39"/>
    </row>
    <row r="58394" spans="143:145" x14ac:dyDescent="0.2">
      <c r="EM58394" s="39"/>
      <c r="EN58394" s="39"/>
      <c r="EO58394" s="39"/>
    </row>
    <row r="58395" spans="143:145" x14ac:dyDescent="0.2">
      <c r="EM58395" s="39"/>
      <c r="EN58395" s="39"/>
      <c r="EO58395" s="39"/>
    </row>
    <row r="58396" spans="143:145" x14ac:dyDescent="0.2">
      <c r="EM58396" s="39"/>
      <c r="EN58396" s="39"/>
      <c r="EO58396" s="39"/>
    </row>
    <row r="58397" spans="143:145" x14ac:dyDescent="0.2">
      <c r="EM58397" s="39"/>
      <c r="EN58397" s="39"/>
      <c r="EO58397" s="39"/>
    </row>
    <row r="58398" spans="143:145" x14ac:dyDescent="0.2">
      <c r="EM58398" s="39"/>
      <c r="EN58398" s="39"/>
      <c r="EO58398" s="39"/>
    </row>
    <row r="58399" spans="143:145" x14ac:dyDescent="0.2">
      <c r="EM58399" s="39"/>
      <c r="EN58399" s="39"/>
      <c r="EO58399" s="39"/>
    </row>
    <row r="58400" spans="143:145" x14ac:dyDescent="0.2">
      <c r="EM58400" s="39"/>
      <c r="EN58400" s="39"/>
      <c r="EO58400" s="39"/>
    </row>
    <row r="58401" spans="143:145" x14ac:dyDescent="0.2">
      <c r="EM58401" s="39"/>
      <c r="EN58401" s="39"/>
      <c r="EO58401" s="39"/>
    </row>
    <row r="58402" spans="143:145" x14ac:dyDescent="0.2">
      <c r="EM58402" s="39"/>
      <c r="EN58402" s="39"/>
      <c r="EO58402" s="39"/>
    </row>
    <row r="58403" spans="143:145" x14ac:dyDescent="0.2">
      <c r="EM58403" s="39"/>
      <c r="EN58403" s="39"/>
      <c r="EO58403" s="39"/>
    </row>
    <row r="58404" spans="143:145" x14ac:dyDescent="0.2">
      <c r="EM58404" s="39"/>
      <c r="EN58404" s="39"/>
      <c r="EO58404" s="39"/>
    </row>
    <row r="58405" spans="143:145" x14ac:dyDescent="0.2">
      <c r="EM58405" s="39"/>
      <c r="EN58405" s="39"/>
      <c r="EO58405" s="39"/>
    </row>
    <row r="58406" spans="143:145" x14ac:dyDescent="0.2">
      <c r="EM58406" s="39"/>
      <c r="EN58406" s="39"/>
      <c r="EO58406" s="39"/>
    </row>
    <row r="58407" spans="143:145" x14ac:dyDescent="0.2">
      <c r="EM58407" s="39"/>
      <c r="EN58407" s="39"/>
      <c r="EO58407" s="39"/>
    </row>
    <row r="58408" spans="143:145" x14ac:dyDescent="0.2">
      <c r="EM58408" s="39"/>
      <c r="EN58408" s="39"/>
      <c r="EO58408" s="39"/>
    </row>
    <row r="58409" spans="143:145" x14ac:dyDescent="0.2">
      <c r="EM58409" s="39"/>
      <c r="EN58409" s="39"/>
      <c r="EO58409" s="39"/>
    </row>
    <row r="58410" spans="143:145" x14ac:dyDescent="0.2">
      <c r="EM58410" s="39"/>
      <c r="EN58410" s="39"/>
      <c r="EO58410" s="39"/>
    </row>
    <row r="58411" spans="143:145" x14ac:dyDescent="0.2">
      <c r="EM58411" s="39"/>
      <c r="EN58411" s="39"/>
      <c r="EO58411" s="39"/>
    </row>
    <row r="58412" spans="143:145" x14ac:dyDescent="0.2">
      <c r="EM58412" s="39"/>
      <c r="EN58412" s="39"/>
      <c r="EO58412" s="39"/>
    </row>
    <row r="58413" spans="143:145" x14ac:dyDescent="0.2">
      <c r="EM58413" s="39"/>
      <c r="EN58413" s="39"/>
      <c r="EO58413" s="39"/>
    </row>
    <row r="58414" spans="143:145" x14ac:dyDescent="0.2">
      <c r="EM58414" s="39"/>
      <c r="EN58414" s="39"/>
      <c r="EO58414" s="39"/>
    </row>
    <row r="58415" spans="143:145" x14ac:dyDescent="0.2">
      <c r="EM58415" s="39"/>
      <c r="EN58415" s="39"/>
      <c r="EO58415" s="39"/>
    </row>
    <row r="58416" spans="143:145" x14ac:dyDescent="0.2">
      <c r="EM58416" s="39"/>
      <c r="EN58416" s="39"/>
      <c r="EO58416" s="39"/>
    </row>
    <row r="58417" spans="143:145" x14ac:dyDescent="0.2">
      <c r="EM58417" s="39"/>
      <c r="EN58417" s="39"/>
      <c r="EO58417" s="39"/>
    </row>
    <row r="58418" spans="143:145" x14ac:dyDescent="0.2">
      <c r="EM58418" s="39"/>
      <c r="EN58418" s="39"/>
      <c r="EO58418" s="39"/>
    </row>
    <row r="58419" spans="143:145" x14ac:dyDescent="0.2">
      <c r="EM58419" s="39"/>
      <c r="EN58419" s="39"/>
      <c r="EO58419" s="39"/>
    </row>
    <row r="58420" spans="143:145" x14ac:dyDescent="0.2">
      <c r="EM58420" s="39"/>
      <c r="EN58420" s="39"/>
      <c r="EO58420" s="39"/>
    </row>
    <row r="58421" spans="143:145" x14ac:dyDescent="0.2">
      <c r="EM58421" s="39"/>
      <c r="EN58421" s="39"/>
      <c r="EO58421" s="39"/>
    </row>
    <row r="58422" spans="143:145" x14ac:dyDescent="0.2">
      <c r="EM58422" s="39"/>
      <c r="EN58422" s="39"/>
      <c r="EO58422" s="39"/>
    </row>
    <row r="58423" spans="143:145" x14ac:dyDescent="0.2">
      <c r="EM58423" s="39"/>
      <c r="EN58423" s="39"/>
      <c r="EO58423" s="39"/>
    </row>
    <row r="58424" spans="143:145" x14ac:dyDescent="0.2">
      <c r="EM58424" s="39"/>
      <c r="EN58424" s="39"/>
      <c r="EO58424" s="39"/>
    </row>
    <row r="58425" spans="143:145" x14ac:dyDescent="0.2">
      <c r="EM58425" s="39"/>
      <c r="EN58425" s="39"/>
      <c r="EO58425" s="39"/>
    </row>
    <row r="58426" spans="143:145" x14ac:dyDescent="0.2">
      <c r="EM58426" s="39"/>
      <c r="EN58426" s="39"/>
      <c r="EO58426" s="39"/>
    </row>
    <row r="58427" spans="143:145" x14ac:dyDescent="0.2">
      <c r="EM58427" s="39"/>
      <c r="EN58427" s="39"/>
      <c r="EO58427" s="39"/>
    </row>
    <row r="58428" spans="143:145" x14ac:dyDescent="0.2">
      <c r="EM58428" s="39"/>
      <c r="EN58428" s="39"/>
      <c r="EO58428" s="39"/>
    </row>
    <row r="58429" spans="143:145" x14ac:dyDescent="0.2">
      <c r="EM58429" s="39"/>
      <c r="EN58429" s="39"/>
      <c r="EO58429" s="39"/>
    </row>
    <row r="58430" spans="143:145" x14ac:dyDescent="0.2">
      <c r="EM58430" s="39"/>
      <c r="EN58430" s="39"/>
      <c r="EO58430" s="39"/>
    </row>
    <row r="58431" spans="143:145" x14ac:dyDescent="0.2">
      <c r="EM58431" s="39"/>
      <c r="EN58431" s="39"/>
      <c r="EO58431" s="39"/>
    </row>
    <row r="58432" spans="143:145" x14ac:dyDescent="0.2">
      <c r="EM58432" s="39"/>
      <c r="EN58432" s="39"/>
      <c r="EO58432" s="39"/>
    </row>
    <row r="58433" spans="143:145" x14ac:dyDescent="0.2">
      <c r="EM58433" s="39"/>
      <c r="EN58433" s="39"/>
      <c r="EO58433" s="39"/>
    </row>
    <row r="58434" spans="143:145" x14ac:dyDescent="0.2">
      <c r="EM58434" s="39"/>
      <c r="EN58434" s="39"/>
      <c r="EO58434" s="39"/>
    </row>
    <row r="58435" spans="143:145" x14ac:dyDescent="0.2">
      <c r="EM58435" s="39"/>
      <c r="EN58435" s="39"/>
      <c r="EO58435" s="39"/>
    </row>
    <row r="58436" spans="143:145" x14ac:dyDescent="0.2">
      <c r="EM58436" s="39"/>
      <c r="EN58436" s="39"/>
      <c r="EO58436" s="39"/>
    </row>
    <row r="58437" spans="143:145" x14ac:dyDescent="0.2">
      <c r="EM58437" s="39"/>
      <c r="EN58437" s="39"/>
      <c r="EO58437" s="39"/>
    </row>
    <row r="58438" spans="143:145" x14ac:dyDescent="0.2">
      <c r="EM58438" s="39"/>
      <c r="EN58438" s="39"/>
      <c r="EO58438" s="39"/>
    </row>
    <row r="58439" spans="143:145" x14ac:dyDescent="0.2">
      <c r="EM58439" s="39"/>
      <c r="EN58439" s="39"/>
      <c r="EO58439" s="39"/>
    </row>
    <row r="58440" spans="143:145" x14ac:dyDescent="0.2">
      <c r="EM58440" s="39"/>
      <c r="EN58440" s="39"/>
      <c r="EO58440" s="39"/>
    </row>
    <row r="58441" spans="143:145" x14ac:dyDescent="0.2">
      <c r="EM58441" s="39"/>
      <c r="EN58441" s="39"/>
      <c r="EO58441" s="39"/>
    </row>
    <row r="58442" spans="143:145" x14ac:dyDescent="0.2">
      <c r="EM58442" s="39"/>
      <c r="EN58442" s="39"/>
      <c r="EO58442" s="39"/>
    </row>
    <row r="58443" spans="143:145" x14ac:dyDescent="0.2">
      <c r="EM58443" s="39"/>
      <c r="EN58443" s="39"/>
      <c r="EO58443" s="39"/>
    </row>
    <row r="58444" spans="143:145" x14ac:dyDescent="0.2">
      <c r="EM58444" s="39"/>
      <c r="EN58444" s="39"/>
      <c r="EO58444" s="39"/>
    </row>
    <row r="58445" spans="143:145" x14ac:dyDescent="0.2">
      <c r="EM58445" s="39"/>
      <c r="EN58445" s="39"/>
      <c r="EO58445" s="39"/>
    </row>
    <row r="58446" spans="143:145" x14ac:dyDescent="0.2">
      <c r="EM58446" s="39"/>
      <c r="EN58446" s="39"/>
      <c r="EO58446" s="39"/>
    </row>
    <row r="58447" spans="143:145" x14ac:dyDescent="0.2">
      <c r="EM58447" s="39"/>
      <c r="EN58447" s="39"/>
      <c r="EO58447" s="39"/>
    </row>
    <row r="58448" spans="143:145" x14ac:dyDescent="0.2">
      <c r="EM58448" s="39"/>
      <c r="EN58448" s="39"/>
      <c r="EO58448" s="39"/>
    </row>
    <row r="58449" spans="143:145" x14ac:dyDescent="0.2">
      <c r="EM58449" s="39"/>
      <c r="EN58449" s="39"/>
      <c r="EO58449" s="39"/>
    </row>
    <row r="58450" spans="143:145" x14ac:dyDescent="0.2">
      <c r="EM58450" s="39"/>
      <c r="EN58450" s="39"/>
      <c r="EO58450" s="39"/>
    </row>
    <row r="58451" spans="143:145" x14ac:dyDescent="0.2">
      <c r="EM58451" s="39"/>
      <c r="EN58451" s="39"/>
      <c r="EO58451" s="39"/>
    </row>
    <row r="58452" spans="143:145" x14ac:dyDescent="0.2">
      <c r="EM58452" s="39"/>
      <c r="EN58452" s="39"/>
      <c r="EO58452" s="39"/>
    </row>
    <row r="58453" spans="143:145" x14ac:dyDescent="0.2">
      <c r="EM58453" s="39"/>
      <c r="EN58453" s="39"/>
      <c r="EO58453" s="39"/>
    </row>
    <row r="58454" spans="143:145" x14ac:dyDescent="0.2">
      <c r="EM58454" s="39"/>
      <c r="EN58454" s="39"/>
      <c r="EO58454" s="39"/>
    </row>
    <row r="58455" spans="143:145" x14ac:dyDescent="0.2">
      <c r="EM58455" s="39"/>
      <c r="EN58455" s="39"/>
      <c r="EO58455" s="39"/>
    </row>
    <row r="58456" spans="143:145" x14ac:dyDescent="0.2">
      <c r="EM58456" s="39"/>
      <c r="EN58456" s="39"/>
      <c r="EO58456" s="39"/>
    </row>
    <row r="58457" spans="143:145" x14ac:dyDescent="0.2">
      <c r="EM58457" s="39"/>
      <c r="EN58457" s="39"/>
      <c r="EO58457" s="39"/>
    </row>
    <row r="58458" spans="143:145" x14ac:dyDescent="0.2">
      <c r="EM58458" s="39"/>
      <c r="EN58458" s="39"/>
      <c r="EO58458" s="39"/>
    </row>
    <row r="58459" spans="143:145" x14ac:dyDescent="0.2">
      <c r="EM58459" s="39"/>
      <c r="EN58459" s="39"/>
      <c r="EO58459" s="39"/>
    </row>
    <row r="58460" spans="143:145" x14ac:dyDescent="0.2">
      <c r="EM58460" s="39"/>
      <c r="EN58460" s="39"/>
      <c r="EO58460" s="39"/>
    </row>
    <row r="58461" spans="143:145" x14ac:dyDescent="0.2">
      <c r="EM58461" s="39"/>
      <c r="EN58461" s="39"/>
      <c r="EO58461" s="39"/>
    </row>
    <row r="58462" spans="143:145" x14ac:dyDescent="0.2">
      <c r="EM58462" s="39"/>
      <c r="EN58462" s="39"/>
      <c r="EO58462" s="39"/>
    </row>
    <row r="58463" spans="143:145" x14ac:dyDescent="0.2">
      <c r="EM58463" s="39"/>
      <c r="EN58463" s="39"/>
      <c r="EO58463" s="39"/>
    </row>
    <row r="58464" spans="143:145" x14ac:dyDescent="0.2">
      <c r="EM58464" s="39"/>
      <c r="EN58464" s="39"/>
      <c r="EO58464" s="39"/>
    </row>
    <row r="58465" spans="143:145" x14ac:dyDescent="0.2">
      <c r="EM58465" s="39"/>
      <c r="EN58465" s="39"/>
      <c r="EO58465" s="39"/>
    </row>
    <row r="58466" spans="143:145" x14ac:dyDescent="0.2">
      <c r="EM58466" s="39"/>
      <c r="EN58466" s="39"/>
      <c r="EO58466" s="39"/>
    </row>
    <row r="58467" spans="143:145" x14ac:dyDescent="0.2">
      <c r="EM58467" s="39"/>
      <c r="EN58467" s="39"/>
      <c r="EO58467" s="39"/>
    </row>
    <row r="58468" spans="143:145" x14ac:dyDescent="0.2">
      <c r="EM58468" s="39"/>
      <c r="EN58468" s="39"/>
      <c r="EO58468" s="39"/>
    </row>
    <row r="58469" spans="143:145" x14ac:dyDescent="0.2">
      <c r="EM58469" s="39"/>
      <c r="EN58469" s="39"/>
      <c r="EO58469" s="39"/>
    </row>
    <row r="58470" spans="143:145" x14ac:dyDescent="0.2">
      <c r="EM58470" s="39"/>
      <c r="EN58470" s="39"/>
      <c r="EO58470" s="39"/>
    </row>
    <row r="58471" spans="143:145" x14ac:dyDescent="0.2">
      <c r="EM58471" s="39"/>
      <c r="EN58471" s="39"/>
      <c r="EO58471" s="39"/>
    </row>
    <row r="58472" spans="143:145" x14ac:dyDescent="0.2">
      <c r="EM58472" s="39"/>
      <c r="EN58472" s="39"/>
      <c r="EO58472" s="39"/>
    </row>
    <row r="58473" spans="143:145" x14ac:dyDescent="0.2">
      <c r="EM58473" s="39"/>
      <c r="EN58473" s="39"/>
      <c r="EO58473" s="39"/>
    </row>
    <row r="58474" spans="143:145" x14ac:dyDescent="0.2">
      <c r="EM58474" s="39"/>
      <c r="EN58474" s="39"/>
      <c r="EO58474" s="39"/>
    </row>
    <row r="58475" spans="143:145" x14ac:dyDescent="0.2">
      <c r="EM58475" s="39"/>
      <c r="EN58475" s="39"/>
      <c r="EO58475" s="39"/>
    </row>
    <row r="58476" spans="143:145" x14ac:dyDescent="0.2">
      <c r="EM58476" s="39"/>
      <c r="EN58476" s="39"/>
      <c r="EO58476" s="39"/>
    </row>
    <row r="58477" spans="143:145" x14ac:dyDescent="0.2">
      <c r="EM58477" s="39"/>
      <c r="EN58477" s="39"/>
      <c r="EO58477" s="39"/>
    </row>
    <row r="58478" spans="143:145" x14ac:dyDescent="0.2">
      <c r="EM58478" s="39"/>
      <c r="EN58478" s="39"/>
      <c r="EO58478" s="39"/>
    </row>
    <row r="58479" spans="143:145" x14ac:dyDescent="0.2">
      <c r="EM58479" s="39"/>
      <c r="EN58479" s="39"/>
      <c r="EO58479" s="39"/>
    </row>
    <row r="58480" spans="143:145" x14ac:dyDescent="0.2">
      <c r="EM58480" s="39"/>
      <c r="EN58480" s="39"/>
      <c r="EO58480" s="39"/>
    </row>
    <row r="58481" spans="143:145" x14ac:dyDescent="0.2">
      <c r="EM58481" s="39"/>
      <c r="EN58481" s="39"/>
      <c r="EO58481" s="39"/>
    </row>
    <row r="58482" spans="143:145" x14ac:dyDescent="0.2">
      <c r="EM58482" s="39"/>
      <c r="EN58482" s="39"/>
      <c r="EO58482" s="39"/>
    </row>
    <row r="58483" spans="143:145" x14ac:dyDescent="0.2">
      <c r="EM58483" s="39"/>
      <c r="EN58483" s="39"/>
      <c r="EO58483" s="39"/>
    </row>
    <row r="58484" spans="143:145" x14ac:dyDescent="0.2">
      <c r="EM58484" s="39"/>
      <c r="EN58484" s="39"/>
      <c r="EO58484" s="39"/>
    </row>
    <row r="58485" spans="143:145" x14ac:dyDescent="0.2">
      <c r="EM58485" s="39"/>
      <c r="EN58485" s="39"/>
      <c r="EO58485" s="39"/>
    </row>
    <row r="58486" spans="143:145" x14ac:dyDescent="0.2">
      <c r="EM58486" s="39"/>
      <c r="EN58486" s="39"/>
      <c r="EO58486" s="39"/>
    </row>
    <row r="58487" spans="143:145" x14ac:dyDescent="0.2">
      <c r="EM58487" s="39"/>
      <c r="EN58487" s="39"/>
      <c r="EO58487" s="39"/>
    </row>
    <row r="58488" spans="143:145" x14ac:dyDescent="0.2">
      <c r="EM58488" s="39"/>
      <c r="EN58488" s="39"/>
      <c r="EO58488" s="39"/>
    </row>
    <row r="58489" spans="143:145" x14ac:dyDescent="0.2">
      <c r="EM58489" s="39"/>
      <c r="EN58489" s="39"/>
      <c r="EO58489" s="39"/>
    </row>
    <row r="58490" spans="143:145" x14ac:dyDescent="0.2">
      <c r="EM58490" s="39"/>
      <c r="EN58490" s="39"/>
      <c r="EO58490" s="39"/>
    </row>
    <row r="58491" spans="143:145" x14ac:dyDescent="0.2">
      <c r="EM58491" s="39"/>
      <c r="EN58491" s="39"/>
      <c r="EO58491" s="39"/>
    </row>
    <row r="58492" spans="143:145" x14ac:dyDescent="0.2">
      <c r="EM58492" s="39"/>
      <c r="EN58492" s="39"/>
      <c r="EO58492" s="39"/>
    </row>
    <row r="58493" spans="143:145" x14ac:dyDescent="0.2">
      <c r="EM58493" s="39"/>
      <c r="EN58493" s="39"/>
      <c r="EO58493" s="39"/>
    </row>
    <row r="58494" spans="143:145" x14ac:dyDescent="0.2">
      <c r="EM58494" s="39"/>
      <c r="EN58494" s="39"/>
      <c r="EO58494" s="39"/>
    </row>
    <row r="58495" spans="143:145" x14ac:dyDescent="0.2">
      <c r="EM58495" s="39"/>
      <c r="EN58495" s="39"/>
      <c r="EO58495" s="39"/>
    </row>
    <row r="58496" spans="143:145" x14ac:dyDescent="0.2">
      <c r="EM58496" s="39"/>
      <c r="EN58496" s="39"/>
      <c r="EO58496" s="39"/>
    </row>
    <row r="58497" spans="143:145" x14ac:dyDescent="0.2">
      <c r="EM58497" s="39"/>
      <c r="EN58497" s="39"/>
      <c r="EO58497" s="39"/>
    </row>
    <row r="58498" spans="143:145" x14ac:dyDescent="0.2">
      <c r="EM58498" s="39"/>
      <c r="EN58498" s="39"/>
      <c r="EO58498" s="39"/>
    </row>
    <row r="58499" spans="143:145" x14ac:dyDescent="0.2">
      <c r="EM58499" s="39"/>
      <c r="EN58499" s="39"/>
      <c r="EO58499" s="39"/>
    </row>
    <row r="58500" spans="143:145" x14ac:dyDescent="0.2">
      <c r="EM58500" s="39"/>
      <c r="EN58500" s="39"/>
      <c r="EO58500" s="39"/>
    </row>
    <row r="58501" spans="143:145" x14ac:dyDescent="0.2">
      <c r="EM58501" s="39"/>
      <c r="EN58501" s="39"/>
      <c r="EO58501" s="39"/>
    </row>
    <row r="58502" spans="143:145" x14ac:dyDescent="0.2">
      <c r="EM58502" s="39"/>
      <c r="EN58502" s="39"/>
      <c r="EO58502" s="39"/>
    </row>
    <row r="58503" spans="143:145" x14ac:dyDescent="0.2">
      <c r="EM58503" s="39"/>
      <c r="EN58503" s="39"/>
      <c r="EO58503" s="39"/>
    </row>
    <row r="58504" spans="143:145" x14ac:dyDescent="0.2">
      <c r="EM58504" s="39"/>
      <c r="EN58504" s="39"/>
      <c r="EO58504" s="39"/>
    </row>
    <row r="58505" spans="143:145" x14ac:dyDescent="0.2">
      <c r="EM58505" s="39"/>
      <c r="EN58505" s="39"/>
      <c r="EO58505" s="39"/>
    </row>
    <row r="58506" spans="143:145" x14ac:dyDescent="0.2">
      <c r="EM58506" s="39"/>
      <c r="EN58506" s="39"/>
      <c r="EO58506" s="39"/>
    </row>
    <row r="58507" spans="143:145" x14ac:dyDescent="0.2">
      <c r="EM58507" s="39"/>
      <c r="EN58507" s="39"/>
      <c r="EO58507" s="39"/>
    </row>
    <row r="58508" spans="143:145" x14ac:dyDescent="0.2">
      <c r="EM58508" s="39"/>
      <c r="EN58508" s="39"/>
      <c r="EO58508" s="39"/>
    </row>
    <row r="58509" spans="143:145" x14ac:dyDescent="0.2">
      <c r="EM58509" s="39"/>
      <c r="EN58509" s="39"/>
      <c r="EO58509" s="39"/>
    </row>
    <row r="58510" spans="143:145" x14ac:dyDescent="0.2">
      <c r="EM58510" s="39"/>
      <c r="EN58510" s="39"/>
      <c r="EO58510" s="39"/>
    </row>
    <row r="58511" spans="143:145" x14ac:dyDescent="0.2">
      <c r="EM58511" s="39"/>
      <c r="EN58511" s="39"/>
      <c r="EO58511" s="39"/>
    </row>
    <row r="58512" spans="143:145" x14ac:dyDescent="0.2">
      <c r="EM58512" s="39"/>
      <c r="EN58512" s="39"/>
      <c r="EO58512" s="39"/>
    </row>
    <row r="58513" spans="143:145" x14ac:dyDescent="0.2">
      <c r="EM58513" s="39"/>
      <c r="EN58513" s="39"/>
      <c r="EO58513" s="39"/>
    </row>
    <row r="58514" spans="143:145" x14ac:dyDescent="0.2">
      <c r="EM58514" s="39"/>
      <c r="EN58514" s="39"/>
      <c r="EO58514" s="39"/>
    </row>
    <row r="58515" spans="143:145" x14ac:dyDescent="0.2">
      <c r="EM58515" s="39"/>
      <c r="EN58515" s="39"/>
      <c r="EO58515" s="39"/>
    </row>
    <row r="58516" spans="143:145" x14ac:dyDescent="0.2">
      <c r="EM58516" s="39"/>
      <c r="EN58516" s="39"/>
      <c r="EO58516" s="39"/>
    </row>
    <row r="58517" spans="143:145" x14ac:dyDescent="0.2">
      <c r="EM58517" s="39"/>
      <c r="EN58517" s="39"/>
      <c r="EO58517" s="39"/>
    </row>
    <row r="58518" spans="143:145" x14ac:dyDescent="0.2">
      <c r="EM58518" s="39"/>
      <c r="EN58518" s="39"/>
      <c r="EO58518" s="39"/>
    </row>
    <row r="58519" spans="143:145" x14ac:dyDescent="0.2">
      <c r="EM58519" s="39"/>
      <c r="EN58519" s="39"/>
      <c r="EO58519" s="39"/>
    </row>
    <row r="58520" spans="143:145" x14ac:dyDescent="0.2">
      <c r="EM58520" s="39"/>
      <c r="EN58520" s="39"/>
      <c r="EO58520" s="39"/>
    </row>
    <row r="58521" spans="143:145" x14ac:dyDescent="0.2">
      <c r="EM58521" s="39"/>
      <c r="EN58521" s="39"/>
      <c r="EO58521" s="39"/>
    </row>
    <row r="58522" spans="143:145" x14ac:dyDescent="0.2">
      <c r="EM58522" s="39"/>
      <c r="EN58522" s="39"/>
      <c r="EO58522" s="39"/>
    </row>
    <row r="58523" spans="143:145" x14ac:dyDescent="0.2">
      <c r="EM58523" s="39"/>
      <c r="EN58523" s="39"/>
      <c r="EO58523" s="39"/>
    </row>
    <row r="58524" spans="143:145" x14ac:dyDescent="0.2">
      <c r="EM58524" s="39"/>
      <c r="EN58524" s="39"/>
      <c r="EO58524" s="39"/>
    </row>
    <row r="58525" spans="143:145" x14ac:dyDescent="0.2">
      <c r="EM58525" s="39"/>
      <c r="EN58525" s="39"/>
      <c r="EO58525" s="39"/>
    </row>
    <row r="58526" spans="143:145" x14ac:dyDescent="0.2">
      <c r="EM58526" s="39"/>
      <c r="EN58526" s="39"/>
      <c r="EO58526" s="39"/>
    </row>
    <row r="58527" spans="143:145" x14ac:dyDescent="0.2">
      <c r="EM58527" s="39"/>
      <c r="EN58527" s="39"/>
      <c r="EO58527" s="39"/>
    </row>
    <row r="58528" spans="143:145" x14ac:dyDescent="0.2">
      <c r="EM58528" s="39"/>
      <c r="EN58528" s="39"/>
      <c r="EO58528" s="39"/>
    </row>
    <row r="58529" spans="143:145" x14ac:dyDescent="0.2">
      <c r="EM58529" s="39"/>
      <c r="EN58529" s="39"/>
      <c r="EO58529" s="39"/>
    </row>
    <row r="58530" spans="143:145" x14ac:dyDescent="0.2">
      <c r="EM58530" s="39"/>
      <c r="EN58530" s="39"/>
      <c r="EO58530" s="39"/>
    </row>
    <row r="58531" spans="143:145" x14ac:dyDescent="0.2">
      <c r="EM58531" s="39"/>
      <c r="EN58531" s="39"/>
      <c r="EO58531" s="39"/>
    </row>
    <row r="58532" spans="143:145" x14ac:dyDescent="0.2">
      <c r="EM58532" s="39"/>
      <c r="EN58532" s="39"/>
      <c r="EO58532" s="39"/>
    </row>
    <row r="58533" spans="143:145" x14ac:dyDescent="0.2">
      <c r="EM58533" s="39"/>
      <c r="EN58533" s="39"/>
      <c r="EO58533" s="39"/>
    </row>
    <row r="58534" spans="143:145" x14ac:dyDescent="0.2">
      <c r="EM58534" s="39"/>
      <c r="EN58534" s="39"/>
      <c r="EO58534" s="39"/>
    </row>
    <row r="58535" spans="143:145" x14ac:dyDescent="0.2">
      <c r="EM58535" s="39"/>
      <c r="EN58535" s="39"/>
      <c r="EO58535" s="39"/>
    </row>
    <row r="58536" spans="143:145" x14ac:dyDescent="0.2">
      <c r="EM58536" s="39"/>
      <c r="EN58536" s="39"/>
      <c r="EO58536" s="39"/>
    </row>
    <row r="58537" spans="143:145" x14ac:dyDescent="0.2">
      <c r="EM58537" s="39"/>
      <c r="EN58537" s="39"/>
      <c r="EO58537" s="39"/>
    </row>
    <row r="58538" spans="143:145" x14ac:dyDescent="0.2">
      <c r="EM58538" s="39"/>
      <c r="EN58538" s="39"/>
      <c r="EO58538" s="39"/>
    </row>
    <row r="58539" spans="143:145" x14ac:dyDescent="0.2">
      <c r="EM58539" s="39"/>
      <c r="EN58539" s="39"/>
      <c r="EO58539" s="39"/>
    </row>
    <row r="58540" spans="143:145" x14ac:dyDescent="0.2">
      <c r="EM58540" s="39"/>
      <c r="EN58540" s="39"/>
      <c r="EO58540" s="39"/>
    </row>
    <row r="58541" spans="143:145" x14ac:dyDescent="0.2">
      <c r="EM58541" s="39"/>
      <c r="EN58541" s="39"/>
      <c r="EO58541" s="39"/>
    </row>
    <row r="58542" spans="143:145" x14ac:dyDescent="0.2">
      <c r="EM58542" s="39"/>
      <c r="EN58542" s="39"/>
      <c r="EO58542" s="39"/>
    </row>
    <row r="58543" spans="143:145" x14ac:dyDescent="0.2">
      <c r="EM58543" s="39"/>
      <c r="EN58543" s="39"/>
      <c r="EO58543" s="39"/>
    </row>
    <row r="58544" spans="143:145" x14ac:dyDescent="0.2">
      <c r="EM58544" s="39"/>
      <c r="EN58544" s="39"/>
      <c r="EO58544" s="39"/>
    </row>
    <row r="58545" spans="143:145" x14ac:dyDescent="0.2">
      <c r="EM58545" s="39"/>
      <c r="EN58545" s="39"/>
      <c r="EO58545" s="39"/>
    </row>
    <row r="58546" spans="143:145" x14ac:dyDescent="0.2">
      <c r="EM58546" s="39"/>
      <c r="EN58546" s="39"/>
      <c r="EO58546" s="39"/>
    </row>
    <row r="58547" spans="143:145" x14ac:dyDescent="0.2">
      <c r="EM58547" s="39"/>
      <c r="EN58547" s="39"/>
      <c r="EO58547" s="39"/>
    </row>
    <row r="58548" spans="143:145" x14ac:dyDescent="0.2">
      <c r="EM58548" s="39"/>
      <c r="EN58548" s="39"/>
      <c r="EO58548" s="39"/>
    </row>
    <row r="58549" spans="143:145" x14ac:dyDescent="0.2">
      <c r="EM58549" s="39"/>
      <c r="EN58549" s="39"/>
      <c r="EO58549" s="39"/>
    </row>
    <row r="58550" spans="143:145" x14ac:dyDescent="0.2">
      <c r="EM58550" s="39"/>
      <c r="EN58550" s="39"/>
      <c r="EO58550" s="39"/>
    </row>
    <row r="58551" spans="143:145" x14ac:dyDescent="0.2">
      <c r="EM58551" s="39"/>
      <c r="EN58551" s="39"/>
      <c r="EO58551" s="39"/>
    </row>
    <row r="58552" spans="143:145" x14ac:dyDescent="0.2">
      <c r="EM58552" s="39"/>
      <c r="EN58552" s="39"/>
      <c r="EO58552" s="39"/>
    </row>
    <row r="58553" spans="143:145" x14ac:dyDescent="0.2">
      <c r="EM58553" s="39"/>
      <c r="EN58553" s="39"/>
      <c r="EO58553" s="39"/>
    </row>
    <row r="58554" spans="143:145" x14ac:dyDescent="0.2">
      <c r="EM58554" s="39"/>
      <c r="EN58554" s="39"/>
      <c r="EO58554" s="39"/>
    </row>
    <row r="58555" spans="143:145" x14ac:dyDescent="0.2">
      <c r="EM58555" s="39"/>
      <c r="EN58555" s="39"/>
      <c r="EO58555" s="39"/>
    </row>
    <row r="58556" spans="143:145" x14ac:dyDescent="0.2">
      <c r="EM58556" s="39"/>
      <c r="EN58556" s="39"/>
      <c r="EO58556" s="39"/>
    </row>
    <row r="58557" spans="143:145" x14ac:dyDescent="0.2">
      <c r="EM58557" s="39"/>
      <c r="EN58557" s="39"/>
      <c r="EO58557" s="39"/>
    </row>
    <row r="58558" spans="143:145" x14ac:dyDescent="0.2">
      <c r="EM58558" s="39"/>
      <c r="EN58558" s="39"/>
      <c r="EO58558" s="39"/>
    </row>
    <row r="58559" spans="143:145" x14ac:dyDescent="0.2">
      <c r="EM58559" s="39"/>
      <c r="EN58559" s="39"/>
      <c r="EO58559" s="39"/>
    </row>
    <row r="58560" spans="143:145" x14ac:dyDescent="0.2">
      <c r="EM58560" s="39"/>
      <c r="EN58560" s="39"/>
      <c r="EO58560" s="39"/>
    </row>
    <row r="58561" spans="143:145" x14ac:dyDescent="0.2">
      <c r="EM58561" s="39"/>
      <c r="EN58561" s="39"/>
      <c r="EO58561" s="39"/>
    </row>
    <row r="58562" spans="143:145" x14ac:dyDescent="0.2">
      <c r="EM58562" s="39"/>
      <c r="EN58562" s="39"/>
      <c r="EO58562" s="39"/>
    </row>
    <row r="58563" spans="143:145" x14ac:dyDescent="0.2">
      <c r="EM58563" s="39"/>
      <c r="EN58563" s="39"/>
      <c r="EO58563" s="39"/>
    </row>
    <row r="58564" spans="143:145" x14ac:dyDescent="0.2">
      <c r="EM58564" s="39"/>
      <c r="EN58564" s="39"/>
      <c r="EO58564" s="39"/>
    </row>
    <row r="58565" spans="143:145" x14ac:dyDescent="0.2">
      <c r="EM58565" s="39"/>
      <c r="EN58565" s="39"/>
      <c r="EO58565" s="39"/>
    </row>
    <row r="58566" spans="143:145" x14ac:dyDescent="0.2">
      <c r="EM58566" s="39"/>
      <c r="EN58566" s="39"/>
      <c r="EO58566" s="39"/>
    </row>
    <row r="58567" spans="143:145" x14ac:dyDescent="0.2">
      <c r="EM58567" s="39"/>
      <c r="EN58567" s="39"/>
      <c r="EO58567" s="39"/>
    </row>
    <row r="58568" spans="143:145" x14ac:dyDescent="0.2">
      <c r="EM58568" s="39"/>
      <c r="EN58568" s="39"/>
      <c r="EO58568" s="39"/>
    </row>
    <row r="58569" spans="143:145" x14ac:dyDescent="0.2">
      <c r="EM58569" s="39"/>
      <c r="EN58569" s="39"/>
      <c r="EO58569" s="39"/>
    </row>
    <row r="58570" spans="143:145" x14ac:dyDescent="0.2">
      <c r="EM58570" s="39"/>
      <c r="EN58570" s="39"/>
      <c r="EO58570" s="39"/>
    </row>
    <row r="58571" spans="143:145" x14ac:dyDescent="0.2">
      <c r="EM58571" s="39"/>
      <c r="EN58571" s="39"/>
      <c r="EO58571" s="39"/>
    </row>
    <row r="58572" spans="143:145" x14ac:dyDescent="0.2">
      <c r="EM58572" s="39"/>
      <c r="EN58572" s="39"/>
      <c r="EO58572" s="39"/>
    </row>
    <row r="58573" spans="143:145" x14ac:dyDescent="0.2">
      <c r="EM58573" s="39"/>
      <c r="EN58573" s="39"/>
      <c r="EO58573" s="39"/>
    </row>
    <row r="58574" spans="143:145" x14ac:dyDescent="0.2">
      <c r="EM58574" s="39"/>
      <c r="EN58574" s="39"/>
      <c r="EO58574" s="39"/>
    </row>
    <row r="58575" spans="143:145" x14ac:dyDescent="0.2">
      <c r="EM58575" s="39"/>
      <c r="EN58575" s="39"/>
      <c r="EO58575" s="39"/>
    </row>
    <row r="58576" spans="143:145" x14ac:dyDescent="0.2">
      <c r="EM58576" s="39"/>
      <c r="EN58576" s="39"/>
      <c r="EO58576" s="39"/>
    </row>
    <row r="58577" spans="143:145" x14ac:dyDescent="0.2">
      <c r="EM58577" s="39"/>
      <c r="EN58577" s="39"/>
      <c r="EO58577" s="39"/>
    </row>
    <row r="58578" spans="143:145" x14ac:dyDescent="0.2">
      <c r="EM58578" s="39"/>
      <c r="EN58578" s="39"/>
      <c r="EO58578" s="39"/>
    </row>
    <row r="58579" spans="143:145" x14ac:dyDescent="0.2">
      <c r="EM58579" s="39"/>
      <c r="EN58579" s="39"/>
      <c r="EO58579" s="39"/>
    </row>
    <row r="58580" spans="143:145" x14ac:dyDescent="0.2">
      <c r="EM58580" s="39"/>
      <c r="EN58580" s="39"/>
      <c r="EO58580" s="39"/>
    </row>
    <row r="58581" spans="143:145" x14ac:dyDescent="0.2">
      <c r="EM58581" s="39"/>
      <c r="EN58581" s="39"/>
      <c r="EO58581" s="39"/>
    </row>
    <row r="58582" spans="143:145" x14ac:dyDescent="0.2">
      <c r="EM58582" s="39"/>
      <c r="EN58582" s="39"/>
      <c r="EO58582" s="39"/>
    </row>
    <row r="58583" spans="143:145" x14ac:dyDescent="0.2">
      <c r="EM58583" s="39"/>
      <c r="EN58583" s="39"/>
      <c r="EO58583" s="39"/>
    </row>
    <row r="58584" spans="143:145" x14ac:dyDescent="0.2">
      <c r="EM58584" s="39"/>
      <c r="EN58584" s="39"/>
      <c r="EO58584" s="39"/>
    </row>
    <row r="58585" spans="143:145" x14ac:dyDescent="0.2">
      <c r="EM58585" s="39"/>
      <c r="EN58585" s="39"/>
      <c r="EO58585" s="39"/>
    </row>
    <row r="58586" spans="143:145" x14ac:dyDescent="0.2">
      <c r="EM58586" s="39"/>
      <c r="EN58586" s="39"/>
      <c r="EO58586" s="39"/>
    </row>
    <row r="58587" spans="143:145" x14ac:dyDescent="0.2">
      <c r="EM58587" s="39"/>
      <c r="EN58587" s="39"/>
      <c r="EO58587" s="39"/>
    </row>
    <row r="58588" spans="143:145" x14ac:dyDescent="0.2">
      <c r="EM58588" s="39"/>
      <c r="EN58588" s="39"/>
      <c r="EO58588" s="39"/>
    </row>
    <row r="58589" spans="143:145" x14ac:dyDescent="0.2">
      <c r="EM58589" s="39"/>
      <c r="EN58589" s="39"/>
      <c r="EO58589" s="39"/>
    </row>
    <row r="58590" spans="143:145" x14ac:dyDescent="0.2">
      <c r="EM58590" s="39"/>
      <c r="EN58590" s="39"/>
      <c r="EO58590" s="39"/>
    </row>
    <row r="58591" spans="143:145" x14ac:dyDescent="0.2">
      <c r="EM58591" s="39"/>
      <c r="EN58591" s="39"/>
      <c r="EO58591" s="39"/>
    </row>
    <row r="58592" spans="143:145" x14ac:dyDescent="0.2">
      <c r="EM58592" s="39"/>
      <c r="EN58592" s="39"/>
      <c r="EO58592" s="39"/>
    </row>
    <row r="58593" spans="143:145" x14ac:dyDescent="0.2">
      <c r="EM58593" s="39"/>
      <c r="EN58593" s="39"/>
      <c r="EO58593" s="39"/>
    </row>
    <row r="58594" spans="143:145" x14ac:dyDescent="0.2">
      <c r="EM58594" s="39"/>
      <c r="EN58594" s="39"/>
      <c r="EO58594" s="39"/>
    </row>
    <row r="58595" spans="143:145" x14ac:dyDescent="0.2">
      <c r="EM58595" s="39"/>
      <c r="EN58595" s="39"/>
      <c r="EO58595" s="39"/>
    </row>
    <row r="58596" spans="143:145" x14ac:dyDescent="0.2">
      <c r="EM58596" s="39"/>
      <c r="EN58596" s="39"/>
      <c r="EO58596" s="39"/>
    </row>
    <row r="58597" spans="143:145" x14ac:dyDescent="0.2">
      <c r="EM58597" s="39"/>
      <c r="EN58597" s="39"/>
      <c r="EO58597" s="39"/>
    </row>
    <row r="58598" spans="143:145" x14ac:dyDescent="0.2">
      <c r="EM58598" s="39"/>
      <c r="EN58598" s="39"/>
      <c r="EO58598" s="39"/>
    </row>
    <row r="58599" spans="143:145" x14ac:dyDescent="0.2">
      <c r="EM58599" s="39"/>
      <c r="EN58599" s="39"/>
      <c r="EO58599" s="39"/>
    </row>
    <row r="58600" spans="143:145" x14ac:dyDescent="0.2">
      <c r="EM58600" s="39"/>
      <c r="EN58600" s="39"/>
      <c r="EO58600" s="39"/>
    </row>
    <row r="58601" spans="143:145" x14ac:dyDescent="0.2">
      <c r="EM58601" s="39"/>
      <c r="EN58601" s="39"/>
      <c r="EO58601" s="39"/>
    </row>
    <row r="58602" spans="143:145" x14ac:dyDescent="0.2">
      <c r="EM58602" s="39"/>
      <c r="EN58602" s="39"/>
      <c r="EO58602" s="39"/>
    </row>
    <row r="58603" spans="143:145" x14ac:dyDescent="0.2">
      <c r="EM58603" s="39"/>
      <c r="EN58603" s="39"/>
      <c r="EO58603" s="39"/>
    </row>
    <row r="58604" spans="143:145" x14ac:dyDescent="0.2">
      <c r="EM58604" s="39"/>
      <c r="EN58604" s="39"/>
      <c r="EO58604" s="39"/>
    </row>
    <row r="58605" spans="143:145" x14ac:dyDescent="0.2">
      <c r="EM58605" s="39"/>
      <c r="EN58605" s="39"/>
      <c r="EO58605" s="39"/>
    </row>
    <row r="58606" spans="143:145" x14ac:dyDescent="0.2">
      <c r="EM58606" s="39"/>
      <c r="EN58606" s="39"/>
      <c r="EO58606" s="39"/>
    </row>
    <row r="58607" spans="143:145" x14ac:dyDescent="0.2">
      <c r="EM58607" s="39"/>
      <c r="EN58607" s="39"/>
      <c r="EO58607" s="39"/>
    </row>
    <row r="58608" spans="143:145" x14ac:dyDescent="0.2">
      <c r="EM58608" s="39"/>
      <c r="EN58608" s="39"/>
      <c r="EO58608" s="39"/>
    </row>
    <row r="58609" spans="143:145" x14ac:dyDescent="0.2">
      <c r="EM58609" s="39"/>
      <c r="EN58609" s="39"/>
      <c r="EO58609" s="39"/>
    </row>
    <row r="58610" spans="143:145" x14ac:dyDescent="0.2">
      <c r="EM58610" s="39"/>
      <c r="EN58610" s="39"/>
      <c r="EO58610" s="39"/>
    </row>
    <row r="58611" spans="143:145" x14ac:dyDescent="0.2">
      <c r="EM58611" s="39"/>
      <c r="EN58611" s="39"/>
      <c r="EO58611" s="39"/>
    </row>
    <row r="58612" spans="143:145" x14ac:dyDescent="0.2">
      <c r="EM58612" s="39"/>
      <c r="EN58612" s="39"/>
      <c r="EO58612" s="39"/>
    </row>
    <row r="58613" spans="143:145" x14ac:dyDescent="0.2">
      <c r="EM58613" s="39"/>
      <c r="EN58613" s="39"/>
      <c r="EO58613" s="39"/>
    </row>
    <row r="58614" spans="143:145" x14ac:dyDescent="0.2">
      <c r="EM58614" s="39"/>
      <c r="EN58614" s="39"/>
      <c r="EO58614" s="39"/>
    </row>
    <row r="58615" spans="143:145" x14ac:dyDescent="0.2">
      <c r="EM58615" s="39"/>
      <c r="EN58615" s="39"/>
      <c r="EO58615" s="39"/>
    </row>
    <row r="58616" spans="143:145" x14ac:dyDescent="0.2">
      <c r="EM58616" s="39"/>
      <c r="EN58616" s="39"/>
      <c r="EO58616" s="39"/>
    </row>
    <row r="58617" spans="143:145" x14ac:dyDescent="0.2">
      <c r="EM58617" s="39"/>
      <c r="EN58617" s="39"/>
      <c r="EO58617" s="39"/>
    </row>
    <row r="58618" spans="143:145" x14ac:dyDescent="0.2">
      <c r="EM58618" s="39"/>
      <c r="EN58618" s="39"/>
      <c r="EO58618" s="39"/>
    </row>
    <row r="58619" spans="143:145" x14ac:dyDescent="0.2">
      <c r="EM58619" s="39"/>
      <c r="EN58619" s="39"/>
      <c r="EO58619" s="39"/>
    </row>
    <row r="58620" spans="143:145" x14ac:dyDescent="0.2">
      <c r="EM58620" s="39"/>
      <c r="EN58620" s="39"/>
      <c r="EO58620" s="39"/>
    </row>
    <row r="58621" spans="143:145" x14ac:dyDescent="0.2">
      <c r="EM58621" s="39"/>
      <c r="EN58621" s="39"/>
      <c r="EO58621" s="39"/>
    </row>
    <row r="58622" spans="143:145" x14ac:dyDescent="0.2">
      <c r="EM58622" s="39"/>
      <c r="EN58622" s="39"/>
      <c r="EO58622" s="39"/>
    </row>
    <row r="58623" spans="143:145" x14ac:dyDescent="0.2">
      <c r="EM58623" s="39"/>
      <c r="EN58623" s="39"/>
      <c r="EO58623" s="39"/>
    </row>
    <row r="58624" spans="143:145" x14ac:dyDescent="0.2">
      <c r="EM58624" s="39"/>
      <c r="EN58624" s="39"/>
      <c r="EO58624" s="39"/>
    </row>
    <row r="58625" spans="143:145" x14ac:dyDescent="0.2">
      <c r="EM58625" s="39"/>
      <c r="EN58625" s="39"/>
      <c r="EO58625" s="39"/>
    </row>
    <row r="58626" spans="143:145" x14ac:dyDescent="0.2">
      <c r="EM58626" s="39"/>
      <c r="EN58626" s="39"/>
      <c r="EO58626" s="39"/>
    </row>
    <row r="58627" spans="143:145" x14ac:dyDescent="0.2">
      <c r="EM58627" s="39"/>
      <c r="EN58627" s="39"/>
      <c r="EO58627" s="39"/>
    </row>
    <row r="58628" spans="143:145" x14ac:dyDescent="0.2">
      <c r="EM58628" s="39"/>
      <c r="EN58628" s="39"/>
      <c r="EO58628" s="39"/>
    </row>
    <row r="58629" spans="143:145" x14ac:dyDescent="0.2">
      <c r="EM58629" s="39"/>
      <c r="EN58629" s="39"/>
      <c r="EO58629" s="39"/>
    </row>
    <row r="58630" spans="143:145" x14ac:dyDescent="0.2">
      <c r="EM58630" s="39"/>
      <c r="EN58630" s="39"/>
      <c r="EO58630" s="39"/>
    </row>
    <row r="58631" spans="143:145" x14ac:dyDescent="0.2">
      <c r="EM58631" s="39"/>
      <c r="EN58631" s="39"/>
      <c r="EO58631" s="39"/>
    </row>
    <row r="58632" spans="143:145" x14ac:dyDescent="0.2">
      <c r="EM58632" s="39"/>
      <c r="EN58632" s="39"/>
      <c r="EO58632" s="39"/>
    </row>
    <row r="58633" spans="143:145" x14ac:dyDescent="0.2">
      <c r="EM58633" s="39"/>
      <c r="EN58633" s="39"/>
      <c r="EO58633" s="39"/>
    </row>
    <row r="58634" spans="143:145" x14ac:dyDescent="0.2">
      <c r="EM58634" s="39"/>
      <c r="EN58634" s="39"/>
      <c r="EO58634" s="39"/>
    </row>
    <row r="58635" spans="143:145" x14ac:dyDescent="0.2">
      <c r="EM58635" s="39"/>
      <c r="EN58635" s="39"/>
      <c r="EO58635" s="39"/>
    </row>
    <row r="58636" spans="143:145" x14ac:dyDescent="0.2">
      <c r="EM58636" s="39"/>
      <c r="EN58636" s="39"/>
      <c r="EO58636" s="39"/>
    </row>
    <row r="58637" spans="143:145" x14ac:dyDescent="0.2">
      <c r="EM58637" s="39"/>
      <c r="EN58637" s="39"/>
      <c r="EO58637" s="39"/>
    </row>
    <row r="58638" spans="143:145" x14ac:dyDescent="0.2">
      <c r="EM58638" s="39"/>
      <c r="EN58638" s="39"/>
      <c r="EO58638" s="39"/>
    </row>
    <row r="58639" spans="143:145" x14ac:dyDescent="0.2">
      <c r="EM58639" s="39"/>
      <c r="EN58639" s="39"/>
      <c r="EO58639" s="39"/>
    </row>
    <row r="58640" spans="143:145" x14ac:dyDescent="0.2">
      <c r="EM58640" s="39"/>
      <c r="EN58640" s="39"/>
      <c r="EO58640" s="39"/>
    </row>
    <row r="58641" spans="143:145" x14ac:dyDescent="0.2">
      <c r="EM58641" s="39"/>
      <c r="EN58641" s="39"/>
      <c r="EO58641" s="39"/>
    </row>
    <row r="58642" spans="143:145" x14ac:dyDescent="0.2">
      <c r="EM58642" s="39"/>
      <c r="EN58642" s="39"/>
      <c r="EO58642" s="39"/>
    </row>
    <row r="58643" spans="143:145" x14ac:dyDescent="0.2">
      <c r="EM58643" s="39"/>
      <c r="EN58643" s="39"/>
      <c r="EO58643" s="39"/>
    </row>
    <row r="58644" spans="143:145" x14ac:dyDescent="0.2">
      <c r="EM58644" s="39"/>
      <c r="EN58644" s="39"/>
      <c r="EO58644" s="39"/>
    </row>
    <row r="58645" spans="143:145" x14ac:dyDescent="0.2">
      <c r="EM58645" s="39"/>
      <c r="EN58645" s="39"/>
      <c r="EO58645" s="39"/>
    </row>
    <row r="58646" spans="143:145" x14ac:dyDescent="0.2">
      <c r="EM58646" s="39"/>
      <c r="EN58646" s="39"/>
      <c r="EO58646" s="39"/>
    </row>
    <row r="58647" spans="143:145" x14ac:dyDescent="0.2">
      <c r="EM58647" s="39"/>
      <c r="EN58647" s="39"/>
      <c r="EO58647" s="39"/>
    </row>
    <row r="58648" spans="143:145" x14ac:dyDescent="0.2">
      <c r="EM58648" s="39"/>
      <c r="EN58648" s="39"/>
      <c r="EO58648" s="39"/>
    </row>
    <row r="58649" spans="143:145" x14ac:dyDescent="0.2">
      <c r="EM58649" s="39"/>
      <c r="EN58649" s="39"/>
      <c r="EO58649" s="39"/>
    </row>
    <row r="58650" spans="143:145" x14ac:dyDescent="0.2">
      <c r="EM58650" s="39"/>
      <c r="EN58650" s="39"/>
      <c r="EO58650" s="39"/>
    </row>
    <row r="58651" spans="143:145" x14ac:dyDescent="0.2">
      <c r="EM58651" s="39"/>
      <c r="EN58651" s="39"/>
      <c r="EO58651" s="39"/>
    </row>
    <row r="58652" spans="143:145" x14ac:dyDescent="0.2">
      <c r="EM58652" s="39"/>
      <c r="EN58652" s="39"/>
      <c r="EO58652" s="39"/>
    </row>
    <row r="58653" spans="143:145" x14ac:dyDescent="0.2">
      <c r="EM58653" s="39"/>
      <c r="EN58653" s="39"/>
      <c r="EO58653" s="39"/>
    </row>
    <row r="58654" spans="143:145" x14ac:dyDescent="0.2">
      <c r="EM58654" s="39"/>
      <c r="EN58654" s="39"/>
      <c r="EO58654" s="39"/>
    </row>
    <row r="58655" spans="143:145" x14ac:dyDescent="0.2">
      <c r="EM58655" s="39"/>
      <c r="EN58655" s="39"/>
      <c r="EO58655" s="39"/>
    </row>
    <row r="58656" spans="143:145" x14ac:dyDescent="0.2">
      <c r="EM58656" s="39"/>
      <c r="EN58656" s="39"/>
      <c r="EO58656" s="39"/>
    </row>
    <row r="58657" spans="143:145" x14ac:dyDescent="0.2">
      <c r="EM58657" s="39"/>
      <c r="EN58657" s="39"/>
      <c r="EO58657" s="39"/>
    </row>
    <row r="58658" spans="143:145" x14ac:dyDescent="0.2">
      <c r="EM58658" s="39"/>
      <c r="EN58658" s="39"/>
      <c r="EO58658" s="39"/>
    </row>
    <row r="58659" spans="143:145" x14ac:dyDescent="0.2">
      <c r="EM58659" s="39"/>
      <c r="EN58659" s="39"/>
      <c r="EO58659" s="39"/>
    </row>
    <row r="58660" spans="143:145" x14ac:dyDescent="0.2">
      <c r="EM58660" s="39"/>
      <c r="EN58660" s="39"/>
      <c r="EO58660" s="39"/>
    </row>
    <row r="58661" spans="143:145" x14ac:dyDescent="0.2">
      <c r="EM58661" s="39"/>
      <c r="EN58661" s="39"/>
      <c r="EO58661" s="39"/>
    </row>
    <row r="58662" spans="143:145" x14ac:dyDescent="0.2">
      <c r="EM58662" s="39"/>
      <c r="EN58662" s="39"/>
      <c r="EO58662" s="39"/>
    </row>
    <row r="58663" spans="143:145" x14ac:dyDescent="0.2">
      <c r="EM58663" s="39"/>
      <c r="EN58663" s="39"/>
      <c r="EO58663" s="39"/>
    </row>
    <row r="58664" spans="143:145" x14ac:dyDescent="0.2">
      <c r="EM58664" s="39"/>
      <c r="EN58664" s="39"/>
      <c r="EO58664" s="39"/>
    </row>
    <row r="58665" spans="143:145" x14ac:dyDescent="0.2">
      <c r="EM58665" s="39"/>
      <c r="EN58665" s="39"/>
      <c r="EO58665" s="39"/>
    </row>
    <row r="58666" spans="143:145" x14ac:dyDescent="0.2">
      <c r="EM58666" s="39"/>
      <c r="EN58666" s="39"/>
      <c r="EO58666" s="39"/>
    </row>
    <row r="58667" spans="143:145" x14ac:dyDescent="0.2">
      <c r="EM58667" s="39"/>
      <c r="EN58667" s="39"/>
      <c r="EO58667" s="39"/>
    </row>
    <row r="58668" spans="143:145" x14ac:dyDescent="0.2">
      <c r="EM58668" s="39"/>
      <c r="EN58668" s="39"/>
      <c r="EO58668" s="39"/>
    </row>
    <row r="58669" spans="143:145" x14ac:dyDescent="0.2">
      <c r="EM58669" s="39"/>
      <c r="EN58669" s="39"/>
      <c r="EO58669" s="39"/>
    </row>
    <row r="58670" spans="143:145" x14ac:dyDescent="0.2">
      <c r="EM58670" s="39"/>
      <c r="EN58670" s="39"/>
      <c r="EO58670" s="39"/>
    </row>
    <row r="58671" spans="143:145" x14ac:dyDescent="0.2">
      <c r="EM58671" s="39"/>
      <c r="EN58671" s="39"/>
      <c r="EO58671" s="39"/>
    </row>
    <row r="58672" spans="143:145" x14ac:dyDescent="0.2">
      <c r="EM58672" s="39"/>
      <c r="EN58672" s="39"/>
      <c r="EO58672" s="39"/>
    </row>
    <row r="58673" spans="143:145" x14ac:dyDescent="0.2">
      <c r="EM58673" s="39"/>
      <c r="EN58673" s="39"/>
      <c r="EO58673" s="39"/>
    </row>
    <row r="58674" spans="143:145" x14ac:dyDescent="0.2">
      <c r="EM58674" s="39"/>
      <c r="EN58674" s="39"/>
      <c r="EO58674" s="39"/>
    </row>
    <row r="58675" spans="143:145" x14ac:dyDescent="0.2">
      <c r="EM58675" s="39"/>
      <c r="EN58675" s="39"/>
      <c r="EO58675" s="39"/>
    </row>
    <row r="58676" spans="143:145" x14ac:dyDescent="0.2">
      <c r="EM58676" s="39"/>
      <c r="EN58676" s="39"/>
      <c r="EO58676" s="39"/>
    </row>
    <row r="58677" spans="143:145" x14ac:dyDescent="0.2">
      <c r="EM58677" s="39"/>
      <c r="EN58677" s="39"/>
      <c r="EO58677" s="39"/>
    </row>
    <row r="58678" spans="143:145" x14ac:dyDescent="0.2">
      <c r="EM58678" s="39"/>
      <c r="EN58678" s="39"/>
      <c r="EO58678" s="39"/>
    </row>
    <row r="58679" spans="143:145" x14ac:dyDescent="0.2">
      <c r="EM58679" s="39"/>
      <c r="EN58679" s="39"/>
      <c r="EO58679" s="39"/>
    </row>
    <row r="58680" spans="143:145" x14ac:dyDescent="0.2">
      <c r="EM58680" s="39"/>
      <c r="EN58680" s="39"/>
      <c r="EO58680" s="39"/>
    </row>
    <row r="58681" spans="143:145" x14ac:dyDescent="0.2">
      <c r="EM58681" s="39"/>
      <c r="EN58681" s="39"/>
      <c r="EO58681" s="39"/>
    </row>
    <row r="58682" spans="143:145" x14ac:dyDescent="0.2">
      <c r="EM58682" s="39"/>
      <c r="EN58682" s="39"/>
      <c r="EO58682" s="39"/>
    </row>
    <row r="58683" spans="143:145" x14ac:dyDescent="0.2">
      <c r="EM58683" s="39"/>
      <c r="EN58683" s="39"/>
      <c r="EO58683" s="39"/>
    </row>
    <row r="58684" spans="143:145" x14ac:dyDescent="0.2">
      <c r="EM58684" s="39"/>
      <c r="EN58684" s="39"/>
      <c r="EO58684" s="39"/>
    </row>
    <row r="58685" spans="143:145" x14ac:dyDescent="0.2">
      <c r="EM58685" s="39"/>
      <c r="EN58685" s="39"/>
      <c r="EO58685" s="39"/>
    </row>
    <row r="58686" spans="143:145" x14ac:dyDescent="0.2">
      <c r="EM58686" s="39"/>
      <c r="EN58686" s="39"/>
      <c r="EO58686" s="39"/>
    </row>
    <row r="58687" spans="143:145" x14ac:dyDescent="0.2">
      <c r="EM58687" s="39"/>
      <c r="EN58687" s="39"/>
      <c r="EO58687" s="39"/>
    </row>
    <row r="58688" spans="143:145" x14ac:dyDescent="0.2">
      <c r="EM58688" s="39"/>
      <c r="EN58688" s="39"/>
      <c r="EO58688" s="39"/>
    </row>
    <row r="58689" spans="143:145" x14ac:dyDescent="0.2">
      <c r="EM58689" s="39"/>
      <c r="EN58689" s="39"/>
      <c r="EO58689" s="39"/>
    </row>
    <row r="58690" spans="143:145" x14ac:dyDescent="0.2">
      <c r="EM58690" s="39"/>
      <c r="EN58690" s="39"/>
      <c r="EO58690" s="39"/>
    </row>
    <row r="58691" spans="143:145" x14ac:dyDescent="0.2">
      <c r="EM58691" s="39"/>
      <c r="EN58691" s="39"/>
      <c r="EO58691" s="39"/>
    </row>
    <row r="58692" spans="143:145" x14ac:dyDescent="0.2">
      <c r="EM58692" s="39"/>
      <c r="EN58692" s="39"/>
      <c r="EO58692" s="39"/>
    </row>
    <row r="58693" spans="143:145" x14ac:dyDescent="0.2">
      <c r="EM58693" s="39"/>
      <c r="EN58693" s="39"/>
      <c r="EO58693" s="39"/>
    </row>
    <row r="58694" spans="143:145" x14ac:dyDescent="0.2">
      <c r="EM58694" s="39"/>
      <c r="EN58694" s="39"/>
      <c r="EO58694" s="39"/>
    </row>
    <row r="58695" spans="143:145" x14ac:dyDescent="0.2">
      <c r="EM58695" s="39"/>
      <c r="EN58695" s="39"/>
      <c r="EO58695" s="39"/>
    </row>
    <row r="58696" spans="143:145" x14ac:dyDescent="0.2">
      <c r="EM58696" s="39"/>
      <c r="EN58696" s="39"/>
      <c r="EO58696" s="39"/>
    </row>
    <row r="58697" spans="143:145" x14ac:dyDescent="0.2">
      <c r="EM58697" s="39"/>
      <c r="EN58697" s="39"/>
      <c r="EO58697" s="39"/>
    </row>
    <row r="58698" spans="143:145" x14ac:dyDescent="0.2">
      <c r="EM58698" s="39"/>
      <c r="EN58698" s="39"/>
      <c r="EO58698" s="39"/>
    </row>
    <row r="58699" spans="143:145" x14ac:dyDescent="0.2">
      <c r="EM58699" s="39"/>
      <c r="EN58699" s="39"/>
      <c r="EO58699" s="39"/>
    </row>
    <row r="58700" spans="143:145" x14ac:dyDescent="0.2">
      <c r="EM58700" s="39"/>
      <c r="EN58700" s="39"/>
      <c r="EO58700" s="39"/>
    </row>
    <row r="58701" spans="143:145" x14ac:dyDescent="0.2">
      <c r="EM58701" s="39"/>
      <c r="EN58701" s="39"/>
      <c r="EO58701" s="39"/>
    </row>
    <row r="58702" spans="143:145" x14ac:dyDescent="0.2">
      <c r="EM58702" s="39"/>
      <c r="EN58702" s="39"/>
      <c r="EO58702" s="39"/>
    </row>
    <row r="58703" spans="143:145" x14ac:dyDescent="0.2">
      <c r="EM58703" s="39"/>
      <c r="EN58703" s="39"/>
      <c r="EO58703" s="39"/>
    </row>
    <row r="58704" spans="143:145" x14ac:dyDescent="0.2">
      <c r="EM58704" s="39"/>
      <c r="EN58704" s="39"/>
      <c r="EO58704" s="39"/>
    </row>
    <row r="58705" spans="143:145" x14ac:dyDescent="0.2">
      <c r="EM58705" s="39"/>
      <c r="EN58705" s="39"/>
      <c r="EO58705" s="39"/>
    </row>
    <row r="58706" spans="143:145" x14ac:dyDescent="0.2">
      <c r="EM58706" s="39"/>
      <c r="EN58706" s="39"/>
      <c r="EO58706" s="39"/>
    </row>
    <row r="58707" spans="143:145" x14ac:dyDescent="0.2">
      <c r="EM58707" s="39"/>
      <c r="EN58707" s="39"/>
      <c r="EO58707" s="39"/>
    </row>
    <row r="58708" spans="143:145" x14ac:dyDescent="0.2">
      <c r="EM58708" s="39"/>
      <c r="EN58708" s="39"/>
      <c r="EO58708" s="39"/>
    </row>
    <row r="58709" spans="143:145" x14ac:dyDescent="0.2">
      <c r="EM58709" s="39"/>
      <c r="EN58709" s="39"/>
      <c r="EO58709" s="39"/>
    </row>
    <row r="58710" spans="143:145" x14ac:dyDescent="0.2">
      <c r="EM58710" s="39"/>
      <c r="EN58710" s="39"/>
      <c r="EO58710" s="39"/>
    </row>
    <row r="58711" spans="143:145" x14ac:dyDescent="0.2">
      <c r="EM58711" s="39"/>
      <c r="EN58711" s="39"/>
      <c r="EO58711" s="39"/>
    </row>
    <row r="58712" spans="143:145" x14ac:dyDescent="0.2">
      <c r="EM58712" s="39"/>
      <c r="EN58712" s="39"/>
      <c r="EO58712" s="39"/>
    </row>
    <row r="58713" spans="143:145" x14ac:dyDescent="0.2">
      <c r="EM58713" s="39"/>
      <c r="EN58713" s="39"/>
      <c r="EO58713" s="39"/>
    </row>
    <row r="58714" spans="143:145" x14ac:dyDescent="0.2">
      <c r="EM58714" s="39"/>
      <c r="EN58714" s="39"/>
      <c r="EO58714" s="39"/>
    </row>
    <row r="58715" spans="143:145" x14ac:dyDescent="0.2">
      <c r="EM58715" s="39"/>
      <c r="EN58715" s="39"/>
      <c r="EO58715" s="39"/>
    </row>
    <row r="58716" spans="143:145" x14ac:dyDescent="0.2">
      <c r="EM58716" s="39"/>
      <c r="EN58716" s="39"/>
      <c r="EO58716" s="39"/>
    </row>
    <row r="58717" spans="143:145" x14ac:dyDescent="0.2">
      <c r="EM58717" s="39"/>
      <c r="EN58717" s="39"/>
      <c r="EO58717" s="39"/>
    </row>
    <row r="58718" spans="143:145" x14ac:dyDescent="0.2">
      <c r="EM58718" s="39"/>
      <c r="EN58718" s="39"/>
      <c r="EO58718" s="39"/>
    </row>
    <row r="58719" spans="143:145" x14ac:dyDescent="0.2">
      <c r="EM58719" s="39"/>
      <c r="EN58719" s="39"/>
      <c r="EO58719" s="39"/>
    </row>
    <row r="58720" spans="143:145" x14ac:dyDescent="0.2">
      <c r="EM58720" s="39"/>
      <c r="EN58720" s="39"/>
      <c r="EO58720" s="39"/>
    </row>
    <row r="58721" spans="143:145" x14ac:dyDescent="0.2">
      <c r="EM58721" s="39"/>
      <c r="EN58721" s="39"/>
      <c r="EO58721" s="39"/>
    </row>
    <row r="58722" spans="143:145" x14ac:dyDescent="0.2">
      <c r="EM58722" s="39"/>
      <c r="EN58722" s="39"/>
      <c r="EO58722" s="39"/>
    </row>
    <row r="58723" spans="143:145" x14ac:dyDescent="0.2">
      <c r="EM58723" s="39"/>
      <c r="EN58723" s="39"/>
      <c r="EO58723" s="39"/>
    </row>
    <row r="58724" spans="143:145" x14ac:dyDescent="0.2">
      <c r="EM58724" s="39"/>
      <c r="EN58724" s="39"/>
      <c r="EO58724" s="39"/>
    </row>
    <row r="58725" spans="143:145" x14ac:dyDescent="0.2">
      <c r="EM58725" s="39"/>
      <c r="EN58725" s="39"/>
      <c r="EO58725" s="39"/>
    </row>
    <row r="58726" spans="143:145" x14ac:dyDescent="0.2">
      <c r="EM58726" s="39"/>
      <c r="EN58726" s="39"/>
      <c r="EO58726" s="39"/>
    </row>
    <row r="58727" spans="143:145" x14ac:dyDescent="0.2">
      <c r="EM58727" s="39"/>
      <c r="EN58727" s="39"/>
      <c r="EO58727" s="39"/>
    </row>
    <row r="58728" spans="143:145" x14ac:dyDescent="0.2">
      <c r="EM58728" s="39"/>
      <c r="EN58728" s="39"/>
      <c r="EO58728" s="39"/>
    </row>
    <row r="58729" spans="143:145" x14ac:dyDescent="0.2">
      <c r="EM58729" s="39"/>
      <c r="EN58729" s="39"/>
      <c r="EO58729" s="39"/>
    </row>
    <row r="58730" spans="143:145" x14ac:dyDescent="0.2">
      <c r="EM58730" s="39"/>
      <c r="EN58730" s="39"/>
      <c r="EO58730" s="39"/>
    </row>
    <row r="58731" spans="143:145" x14ac:dyDescent="0.2">
      <c r="EM58731" s="39"/>
      <c r="EN58731" s="39"/>
      <c r="EO58731" s="39"/>
    </row>
    <row r="58732" spans="143:145" x14ac:dyDescent="0.2">
      <c r="EM58732" s="39"/>
      <c r="EN58732" s="39"/>
      <c r="EO58732" s="39"/>
    </row>
    <row r="58733" spans="143:145" x14ac:dyDescent="0.2">
      <c r="EM58733" s="39"/>
      <c r="EN58733" s="39"/>
      <c r="EO58733" s="39"/>
    </row>
    <row r="58734" spans="143:145" x14ac:dyDescent="0.2">
      <c r="EM58734" s="39"/>
      <c r="EN58734" s="39"/>
      <c r="EO58734" s="39"/>
    </row>
    <row r="58735" spans="143:145" x14ac:dyDescent="0.2">
      <c r="EM58735" s="39"/>
      <c r="EN58735" s="39"/>
      <c r="EO58735" s="39"/>
    </row>
    <row r="58736" spans="143:145" x14ac:dyDescent="0.2">
      <c r="EM58736" s="39"/>
      <c r="EN58736" s="39"/>
      <c r="EO58736" s="39"/>
    </row>
    <row r="58737" spans="143:145" x14ac:dyDescent="0.2">
      <c r="EM58737" s="39"/>
      <c r="EN58737" s="39"/>
      <c r="EO58737" s="39"/>
    </row>
    <row r="58738" spans="143:145" x14ac:dyDescent="0.2">
      <c r="EM58738" s="39"/>
      <c r="EN58738" s="39"/>
      <c r="EO58738" s="39"/>
    </row>
    <row r="58739" spans="143:145" x14ac:dyDescent="0.2">
      <c r="EM58739" s="39"/>
      <c r="EN58739" s="39"/>
      <c r="EO58739" s="39"/>
    </row>
    <row r="58740" spans="143:145" x14ac:dyDescent="0.2">
      <c r="EM58740" s="39"/>
      <c r="EN58740" s="39"/>
      <c r="EO58740" s="39"/>
    </row>
    <row r="58741" spans="143:145" x14ac:dyDescent="0.2">
      <c r="EM58741" s="39"/>
      <c r="EN58741" s="39"/>
      <c r="EO58741" s="39"/>
    </row>
    <row r="58742" spans="143:145" x14ac:dyDescent="0.2">
      <c r="EM58742" s="39"/>
      <c r="EN58742" s="39"/>
      <c r="EO58742" s="39"/>
    </row>
    <row r="58743" spans="143:145" x14ac:dyDescent="0.2">
      <c r="EM58743" s="39"/>
      <c r="EN58743" s="39"/>
      <c r="EO58743" s="39"/>
    </row>
    <row r="58744" spans="143:145" x14ac:dyDescent="0.2">
      <c r="EM58744" s="39"/>
      <c r="EN58744" s="39"/>
      <c r="EO58744" s="39"/>
    </row>
    <row r="58745" spans="143:145" x14ac:dyDescent="0.2">
      <c r="EM58745" s="39"/>
      <c r="EN58745" s="39"/>
      <c r="EO58745" s="39"/>
    </row>
    <row r="58746" spans="143:145" x14ac:dyDescent="0.2">
      <c r="EM58746" s="39"/>
      <c r="EN58746" s="39"/>
      <c r="EO58746" s="39"/>
    </row>
    <row r="58747" spans="143:145" x14ac:dyDescent="0.2">
      <c r="EM58747" s="39"/>
      <c r="EN58747" s="39"/>
      <c r="EO58747" s="39"/>
    </row>
    <row r="58748" spans="143:145" x14ac:dyDescent="0.2">
      <c r="EM58748" s="39"/>
      <c r="EN58748" s="39"/>
      <c r="EO58748" s="39"/>
    </row>
    <row r="58749" spans="143:145" x14ac:dyDescent="0.2">
      <c r="EM58749" s="39"/>
      <c r="EN58749" s="39"/>
      <c r="EO58749" s="39"/>
    </row>
    <row r="58750" spans="143:145" x14ac:dyDescent="0.2">
      <c r="EM58750" s="39"/>
      <c r="EN58750" s="39"/>
      <c r="EO58750" s="39"/>
    </row>
    <row r="58751" spans="143:145" x14ac:dyDescent="0.2">
      <c r="EM58751" s="39"/>
      <c r="EN58751" s="39"/>
      <c r="EO58751" s="39"/>
    </row>
    <row r="58752" spans="143:145" x14ac:dyDescent="0.2">
      <c r="EM58752" s="39"/>
      <c r="EN58752" s="39"/>
      <c r="EO58752" s="39"/>
    </row>
    <row r="58753" spans="143:145" x14ac:dyDescent="0.2">
      <c r="EM58753" s="39"/>
      <c r="EN58753" s="39"/>
      <c r="EO58753" s="39"/>
    </row>
    <row r="58754" spans="143:145" x14ac:dyDescent="0.2">
      <c r="EM58754" s="39"/>
      <c r="EN58754" s="39"/>
      <c r="EO58754" s="39"/>
    </row>
    <row r="58755" spans="143:145" x14ac:dyDescent="0.2">
      <c r="EM58755" s="39"/>
      <c r="EN58755" s="39"/>
      <c r="EO58755" s="39"/>
    </row>
    <row r="58756" spans="143:145" x14ac:dyDescent="0.2">
      <c r="EM58756" s="39"/>
      <c r="EN58756" s="39"/>
      <c r="EO58756" s="39"/>
    </row>
    <row r="58757" spans="143:145" x14ac:dyDescent="0.2">
      <c r="EM58757" s="39"/>
      <c r="EN58757" s="39"/>
      <c r="EO58757" s="39"/>
    </row>
    <row r="58758" spans="143:145" x14ac:dyDescent="0.2">
      <c r="EM58758" s="39"/>
      <c r="EN58758" s="39"/>
      <c r="EO58758" s="39"/>
    </row>
    <row r="58759" spans="143:145" x14ac:dyDescent="0.2">
      <c r="EM58759" s="39"/>
      <c r="EN58759" s="39"/>
      <c r="EO58759" s="39"/>
    </row>
    <row r="58760" spans="143:145" x14ac:dyDescent="0.2">
      <c r="EM58760" s="39"/>
      <c r="EN58760" s="39"/>
      <c r="EO58760" s="39"/>
    </row>
    <row r="58761" spans="143:145" x14ac:dyDescent="0.2">
      <c r="EM58761" s="39"/>
      <c r="EN58761" s="39"/>
      <c r="EO58761" s="39"/>
    </row>
    <row r="58762" spans="143:145" x14ac:dyDescent="0.2">
      <c r="EM58762" s="39"/>
      <c r="EN58762" s="39"/>
      <c r="EO58762" s="39"/>
    </row>
    <row r="58763" spans="143:145" x14ac:dyDescent="0.2">
      <c r="EM58763" s="39"/>
      <c r="EN58763" s="39"/>
      <c r="EO58763" s="39"/>
    </row>
    <row r="58764" spans="143:145" x14ac:dyDescent="0.2">
      <c r="EM58764" s="39"/>
      <c r="EN58764" s="39"/>
      <c r="EO58764" s="39"/>
    </row>
    <row r="58765" spans="143:145" x14ac:dyDescent="0.2">
      <c r="EM58765" s="39"/>
      <c r="EN58765" s="39"/>
      <c r="EO58765" s="39"/>
    </row>
    <row r="58766" spans="143:145" x14ac:dyDescent="0.2">
      <c r="EM58766" s="39"/>
      <c r="EN58766" s="39"/>
      <c r="EO58766" s="39"/>
    </row>
    <row r="58767" spans="143:145" x14ac:dyDescent="0.2">
      <c r="EM58767" s="39"/>
      <c r="EN58767" s="39"/>
      <c r="EO58767" s="39"/>
    </row>
    <row r="58768" spans="143:145" x14ac:dyDescent="0.2">
      <c r="EM58768" s="39"/>
      <c r="EN58768" s="39"/>
      <c r="EO58768" s="39"/>
    </row>
    <row r="58769" spans="143:145" x14ac:dyDescent="0.2">
      <c r="EM58769" s="39"/>
      <c r="EN58769" s="39"/>
      <c r="EO58769" s="39"/>
    </row>
    <row r="58770" spans="143:145" x14ac:dyDescent="0.2">
      <c r="EM58770" s="39"/>
      <c r="EN58770" s="39"/>
      <c r="EO58770" s="39"/>
    </row>
    <row r="58771" spans="143:145" x14ac:dyDescent="0.2">
      <c r="EM58771" s="39"/>
      <c r="EN58771" s="39"/>
      <c r="EO58771" s="39"/>
    </row>
    <row r="58772" spans="143:145" x14ac:dyDescent="0.2">
      <c r="EM58772" s="39"/>
      <c r="EN58772" s="39"/>
      <c r="EO58772" s="39"/>
    </row>
    <row r="58773" spans="143:145" x14ac:dyDescent="0.2">
      <c r="EM58773" s="39"/>
      <c r="EN58773" s="39"/>
      <c r="EO58773" s="39"/>
    </row>
    <row r="58774" spans="143:145" x14ac:dyDescent="0.2">
      <c r="EM58774" s="39"/>
      <c r="EN58774" s="39"/>
      <c r="EO58774" s="39"/>
    </row>
    <row r="58775" spans="143:145" x14ac:dyDescent="0.2">
      <c r="EM58775" s="39"/>
      <c r="EN58775" s="39"/>
      <c r="EO58775" s="39"/>
    </row>
    <row r="58776" spans="143:145" x14ac:dyDescent="0.2">
      <c r="EM58776" s="39"/>
      <c r="EN58776" s="39"/>
      <c r="EO58776" s="39"/>
    </row>
    <row r="58777" spans="143:145" x14ac:dyDescent="0.2">
      <c r="EM58777" s="39"/>
      <c r="EN58777" s="39"/>
      <c r="EO58777" s="39"/>
    </row>
    <row r="58778" spans="143:145" x14ac:dyDescent="0.2">
      <c r="EM58778" s="39"/>
      <c r="EN58778" s="39"/>
      <c r="EO58778" s="39"/>
    </row>
    <row r="58779" spans="143:145" x14ac:dyDescent="0.2">
      <c r="EM58779" s="39"/>
      <c r="EN58779" s="39"/>
      <c r="EO58779" s="39"/>
    </row>
    <row r="58780" spans="143:145" x14ac:dyDescent="0.2">
      <c r="EM58780" s="39"/>
      <c r="EN58780" s="39"/>
      <c r="EO58780" s="39"/>
    </row>
    <row r="58781" spans="143:145" x14ac:dyDescent="0.2">
      <c r="EM58781" s="39"/>
      <c r="EN58781" s="39"/>
      <c r="EO58781" s="39"/>
    </row>
    <row r="58782" spans="143:145" x14ac:dyDescent="0.2">
      <c r="EM58782" s="39"/>
      <c r="EN58782" s="39"/>
      <c r="EO58782" s="39"/>
    </row>
    <row r="58783" spans="143:145" x14ac:dyDescent="0.2">
      <c r="EM58783" s="39"/>
      <c r="EN58783" s="39"/>
      <c r="EO58783" s="39"/>
    </row>
    <row r="58784" spans="143:145" x14ac:dyDescent="0.2">
      <c r="EM58784" s="39"/>
      <c r="EN58784" s="39"/>
      <c r="EO58784" s="39"/>
    </row>
    <row r="58785" spans="143:145" x14ac:dyDescent="0.2">
      <c r="EM58785" s="39"/>
      <c r="EN58785" s="39"/>
      <c r="EO58785" s="39"/>
    </row>
    <row r="58786" spans="143:145" x14ac:dyDescent="0.2">
      <c r="EM58786" s="39"/>
      <c r="EN58786" s="39"/>
      <c r="EO58786" s="39"/>
    </row>
    <row r="58787" spans="143:145" x14ac:dyDescent="0.2">
      <c r="EM58787" s="39"/>
      <c r="EN58787" s="39"/>
      <c r="EO58787" s="39"/>
    </row>
    <row r="58788" spans="143:145" x14ac:dyDescent="0.2">
      <c r="EM58788" s="39"/>
      <c r="EN58788" s="39"/>
      <c r="EO58788" s="39"/>
    </row>
    <row r="58789" spans="143:145" x14ac:dyDescent="0.2">
      <c r="EM58789" s="39"/>
      <c r="EN58789" s="39"/>
      <c r="EO58789" s="39"/>
    </row>
    <row r="58790" spans="143:145" x14ac:dyDescent="0.2">
      <c r="EM58790" s="39"/>
      <c r="EN58790" s="39"/>
      <c r="EO58790" s="39"/>
    </row>
    <row r="58791" spans="143:145" x14ac:dyDescent="0.2">
      <c r="EM58791" s="39"/>
      <c r="EN58791" s="39"/>
      <c r="EO58791" s="39"/>
    </row>
    <row r="58792" spans="143:145" x14ac:dyDescent="0.2">
      <c r="EM58792" s="39"/>
      <c r="EN58792" s="39"/>
      <c r="EO58792" s="39"/>
    </row>
    <row r="58793" spans="143:145" x14ac:dyDescent="0.2">
      <c r="EM58793" s="39"/>
      <c r="EN58793" s="39"/>
      <c r="EO58793" s="39"/>
    </row>
    <row r="58794" spans="143:145" x14ac:dyDescent="0.2">
      <c r="EM58794" s="39"/>
      <c r="EN58794" s="39"/>
      <c r="EO58794" s="39"/>
    </row>
    <row r="58795" spans="143:145" x14ac:dyDescent="0.2">
      <c r="EM58795" s="39"/>
      <c r="EN58795" s="39"/>
      <c r="EO58795" s="39"/>
    </row>
    <row r="58796" spans="143:145" x14ac:dyDescent="0.2">
      <c r="EM58796" s="39"/>
      <c r="EN58796" s="39"/>
      <c r="EO58796" s="39"/>
    </row>
    <row r="58797" spans="143:145" x14ac:dyDescent="0.2">
      <c r="EM58797" s="39"/>
      <c r="EN58797" s="39"/>
      <c r="EO58797" s="39"/>
    </row>
    <row r="58798" spans="143:145" x14ac:dyDescent="0.2">
      <c r="EM58798" s="39"/>
      <c r="EN58798" s="39"/>
      <c r="EO58798" s="39"/>
    </row>
    <row r="58799" spans="143:145" x14ac:dyDescent="0.2">
      <c r="EM58799" s="39"/>
      <c r="EN58799" s="39"/>
      <c r="EO58799" s="39"/>
    </row>
    <row r="58800" spans="143:145" x14ac:dyDescent="0.2">
      <c r="EM58800" s="39"/>
      <c r="EN58800" s="39"/>
      <c r="EO58800" s="39"/>
    </row>
    <row r="58801" spans="143:145" x14ac:dyDescent="0.2">
      <c r="EM58801" s="39"/>
      <c r="EN58801" s="39"/>
      <c r="EO58801" s="39"/>
    </row>
    <row r="58802" spans="143:145" x14ac:dyDescent="0.2">
      <c r="EM58802" s="39"/>
      <c r="EN58802" s="39"/>
      <c r="EO58802" s="39"/>
    </row>
    <row r="58803" spans="143:145" x14ac:dyDescent="0.2">
      <c r="EM58803" s="39"/>
      <c r="EN58803" s="39"/>
      <c r="EO58803" s="39"/>
    </row>
    <row r="58804" spans="143:145" x14ac:dyDescent="0.2">
      <c r="EM58804" s="39"/>
      <c r="EN58804" s="39"/>
      <c r="EO58804" s="39"/>
    </row>
    <row r="58805" spans="143:145" x14ac:dyDescent="0.2">
      <c r="EM58805" s="39"/>
      <c r="EN58805" s="39"/>
      <c r="EO58805" s="39"/>
    </row>
    <row r="58806" spans="143:145" x14ac:dyDescent="0.2">
      <c r="EM58806" s="39"/>
      <c r="EN58806" s="39"/>
      <c r="EO58806" s="39"/>
    </row>
    <row r="58807" spans="143:145" x14ac:dyDescent="0.2">
      <c r="EM58807" s="39"/>
      <c r="EN58807" s="39"/>
      <c r="EO58807" s="39"/>
    </row>
    <row r="58808" spans="143:145" x14ac:dyDescent="0.2">
      <c r="EM58808" s="39"/>
      <c r="EN58808" s="39"/>
      <c r="EO58808" s="39"/>
    </row>
    <row r="58809" spans="143:145" x14ac:dyDescent="0.2">
      <c r="EM58809" s="39"/>
      <c r="EN58809" s="39"/>
      <c r="EO58809" s="39"/>
    </row>
    <row r="58810" spans="143:145" x14ac:dyDescent="0.2">
      <c r="EM58810" s="39"/>
      <c r="EN58810" s="39"/>
      <c r="EO58810" s="39"/>
    </row>
    <row r="58811" spans="143:145" x14ac:dyDescent="0.2">
      <c r="EM58811" s="39"/>
      <c r="EN58811" s="39"/>
      <c r="EO58811" s="39"/>
    </row>
    <row r="58812" spans="143:145" x14ac:dyDescent="0.2">
      <c r="EM58812" s="39"/>
      <c r="EN58812" s="39"/>
      <c r="EO58812" s="39"/>
    </row>
    <row r="58813" spans="143:145" x14ac:dyDescent="0.2">
      <c r="EM58813" s="39"/>
      <c r="EN58813" s="39"/>
      <c r="EO58813" s="39"/>
    </row>
    <row r="58814" spans="143:145" x14ac:dyDescent="0.2">
      <c r="EM58814" s="39"/>
      <c r="EN58814" s="39"/>
      <c r="EO58814" s="39"/>
    </row>
    <row r="58815" spans="143:145" x14ac:dyDescent="0.2">
      <c r="EM58815" s="39"/>
      <c r="EN58815" s="39"/>
      <c r="EO58815" s="39"/>
    </row>
    <row r="58816" spans="143:145" x14ac:dyDescent="0.2">
      <c r="EM58816" s="39"/>
      <c r="EN58816" s="39"/>
      <c r="EO58816" s="39"/>
    </row>
    <row r="58817" spans="143:145" x14ac:dyDescent="0.2">
      <c r="EM58817" s="39"/>
      <c r="EN58817" s="39"/>
      <c r="EO58817" s="39"/>
    </row>
    <row r="58818" spans="143:145" x14ac:dyDescent="0.2">
      <c r="EM58818" s="39"/>
      <c r="EN58818" s="39"/>
      <c r="EO58818" s="39"/>
    </row>
    <row r="58819" spans="143:145" x14ac:dyDescent="0.2">
      <c r="EM58819" s="39"/>
      <c r="EN58819" s="39"/>
      <c r="EO58819" s="39"/>
    </row>
    <row r="58820" spans="143:145" x14ac:dyDescent="0.2">
      <c r="EM58820" s="39"/>
      <c r="EN58820" s="39"/>
      <c r="EO58820" s="39"/>
    </row>
    <row r="58821" spans="143:145" x14ac:dyDescent="0.2">
      <c r="EM58821" s="39"/>
      <c r="EN58821" s="39"/>
      <c r="EO58821" s="39"/>
    </row>
    <row r="58822" spans="143:145" x14ac:dyDescent="0.2">
      <c r="EM58822" s="39"/>
      <c r="EN58822" s="39"/>
      <c r="EO58822" s="39"/>
    </row>
    <row r="58823" spans="143:145" x14ac:dyDescent="0.2">
      <c r="EM58823" s="39"/>
      <c r="EN58823" s="39"/>
      <c r="EO58823" s="39"/>
    </row>
    <row r="58824" spans="143:145" x14ac:dyDescent="0.2">
      <c r="EM58824" s="39"/>
      <c r="EN58824" s="39"/>
      <c r="EO58824" s="39"/>
    </row>
    <row r="58825" spans="143:145" x14ac:dyDescent="0.2">
      <c r="EM58825" s="39"/>
      <c r="EN58825" s="39"/>
      <c r="EO58825" s="39"/>
    </row>
    <row r="58826" spans="143:145" x14ac:dyDescent="0.2">
      <c r="EM58826" s="39"/>
      <c r="EN58826" s="39"/>
      <c r="EO58826" s="39"/>
    </row>
    <row r="58827" spans="143:145" x14ac:dyDescent="0.2">
      <c r="EM58827" s="39"/>
      <c r="EN58827" s="39"/>
      <c r="EO58827" s="39"/>
    </row>
    <row r="58828" spans="143:145" x14ac:dyDescent="0.2">
      <c r="EM58828" s="39"/>
      <c r="EN58828" s="39"/>
      <c r="EO58828" s="39"/>
    </row>
    <row r="58829" spans="143:145" x14ac:dyDescent="0.2">
      <c r="EM58829" s="39"/>
      <c r="EN58829" s="39"/>
      <c r="EO58829" s="39"/>
    </row>
    <row r="58830" spans="143:145" x14ac:dyDescent="0.2">
      <c r="EM58830" s="39"/>
      <c r="EN58830" s="39"/>
      <c r="EO58830" s="39"/>
    </row>
    <row r="58831" spans="143:145" x14ac:dyDescent="0.2">
      <c r="EM58831" s="39"/>
      <c r="EN58831" s="39"/>
      <c r="EO58831" s="39"/>
    </row>
    <row r="58832" spans="143:145" x14ac:dyDescent="0.2">
      <c r="EM58832" s="39"/>
      <c r="EN58832" s="39"/>
      <c r="EO58832" s="39"/>
    </row>
    <row r="58833" spans="143:145" x14ac:dyDescent="0.2">
      <c r="EM58833" s="39"/>
      <c r="EN58833" s="39"/>
      <c r="EO58833" s="39"/>
    </row>
    <row r="58834" spans="143:145" x14ac:dyDescent="0.2">
      <c r="EM58834" s="39"/>
      <c r="EN58834" s="39"/>
      <c r="EO58834" s="39"/>
    </row>
    <row r="58835" spans="143:145" x14ac:dyDescent="0.2">
      <c r="EM58835" s="39"/>
      <c r="EN58835" s="39"/>
      <c r="EO58835" s="39"/>
    </row>
    <row r="58836" spans="143:145" x14ac:dyDescent="0.2">
      <c r="EM58836" s="39"/>
      <c r="EN58836" s="39"/>
      <c r="EO58836" s="39"/>
    </row>
    <row r="58837" spans="143:145" x14ac:dyDescent="0.2">
      <c r="EM58837" s="39"/>
      <c r="EN58837" s="39"/>
      <c r="EO58837" s="39"/>
    </row>
    <row r="58838" spans="143:145" x14ac:dyDescent="0.2">
      <c r="EM58838" s="39"/>
      <c r="EN58838" s="39"/>
      <c r="EO58838" s="39"/>
    </row>
    <row r="58839" spans="143:145" x14ac:dyDescent="0.2">
      <c r="EM58839" s="39"/>
      <c r="EN58839" s="39"/>
      <c r="EO58839" s="39"/>
    </row>
    <row r="58840" spans="143:145" x14ac:dyDescent="0.2">
      <c r="EM58840" s="39"/>
      <c r="EN58840" s="39"/>
      <c r="EO58840" s="39"/>
    </row>
    <row r="58841" spans="143:145" x14ac:dyDescent="0.2">
      <c r="EM58841" s="39"/>
      <c r="EN58841" s="39"/>
      <c r="EO58841" s="39"/>
    </row>
    <row r="58842" spans="143:145" x14ac:dyDescent="0.2">
      <c r="EM58842" s="39"/>
      <c r="EN58842" s="39"/>
      <c r="EO58842" s="39"/>
    </row>
    <row r="58843" spans="143:145" x14ac:dyDescent="0.2">
      <c r="EM58843" s="39"/>
      <c r="EN58843" s="39"/>
      <c r="EO58843" s="39"/>
    </row>
    <row r="58844" spans="143:145" x14ac:dyDescent="0.2">
      <c r="EM58844" s="39"/>
      <c r="EN58844" s="39"/>
      <c r="EO58844" s="39"/>
    </row>
    <row r="58845" spans="143:145" x14ac:dyDescent="0.2">
      <c r="EM58845" s="39"/>
      <c r="EN58845" s="39"/>
      <c r="EO58845" s="39"/>
    </row>
    <row r="58846" spans="143:145" x14ac:dyDescent="0.2">
      <c r="EM58846" s="39"/>
      <c r="EN58846" s="39"/>
      <c r="EO58846" s="39"/>
    </row>
    <row r="58847" spans="143:145" x14ac:dyDescent="0.2">
      <c r="EM58847" s="39"/>
      <c r="EN58847" s="39"/>
      <c r="EO58847" s="39"/>
    </row>
    <row r="58848" spans="143:145" x14ac:dyDescent="0.2">
      <c r="EM58848" s="39"/>
      <c r="EN58848" s="39"/>
      <c r="EO58848" s="39"/>
    </row>
    <row r="58849" spans="143:145" x14ac:dyDescent="0.2">
      <c r="EM58849" s="39"/>
      <c r="EN58849" s="39"/>
      <c r="EO58849" s="39"/>
    </row>
    <row r="58850" spans="143:145" x14ac:dyDescent="0.2">
      <c r="EM58850" s="39"/>
      <c r="EN58850" s="39"/>
      <c r="EO58850" s="39"/>
    </row>
    <row r="58851" spans="143:145" x14ac:dyDescent="0.2">
      <c r="EM58851" s="39"/>
      <c r="EN58851" s="39"/>
      <c r="EO58851" s="39"/>
    </row>
    <row r="58852" spans="143:145" x14ac:dyDescent="0.2">
      <c r="EM58852" s="39"/>
      <c r="EN58852" s="39"/>
      <c r="EO58852" s="39"/>
    </row>
    <row r="58853" spans="143:145" x14ac:dyDescent="0.2">
      <c r="EM58853" s="39"/>
      <c r="EN58853" s="39"/>
      <c r="EO58853" s="39"/>
    </row>
    <row r="58854" spans="143:145" x14ac:dyDescent="0.2">
      <c r="EM58854" s="39"/>
      <c r="EN58854" s="39"/>
      <c r="EO58854" s="39"/>
    </row>
    <row r="58855" spans="143:145" x14ac:dyDescent="0.2">
      <c r="EM58855" s="39"/>
      <c r="EN58855" s="39"/>
      <c r="EO58855" s="39"/>
    </row>
    <row r="58856" spans="143:145" x14ac:dyDescent="0.2">
      <c r="EM58856" s="39"/>
      <c r="EN58856" s="39"/>
      <c r="EO58856" s="39"/>
    </row>
    <row r="58857" spans="143:145" x14ac:dyDescent="0.2">
      <c r="EM58857" s="39"/>
      <c r="EN58857" s="39"/>
      <c r="EO58857" s="39"/>
    </row>
    <row r="58858" spans="143:145" x14ac:dyDescent="0.2">
      <c r="EM58858" s="39"/>
      <c r="EN58858" s="39"/>
      <c r="EO58858" s="39"/>
    </row>
    <row r="58859" spans="143:145" x14ac:dyDescent="0.2">
      <c r="EM58859" s="39"/>
      <c r="EN58859" s="39"/>
      <c r="EO58859" s="39"/>
    </row>
    <row r="58860" spans="143:145" x14ac:dyDescent="0.2">
      <c r="EM58860" s="39"/>
      <c r="EN58860" s="39"/>
      <c r="EO58860" s="39"/>
    </row>
    <row r="58861" spans="143:145" x14ac:dyDescent="0.2">
      <c r="EM58861" s="39"/>
      <c r="EN58861" s="39"/>
      <c r="EO58861" s="39"/>
    </row>
    <row r="58862" spans="143:145" x14ac:dyDescent="0.2">
      <c r="EM58862" s="39"/>
      <c r="EN58862" s="39"/>
      <c r="EO58862" s="39"/>
    </row>
    <row r="58863" spans="143:145" x14ac:dyDescent="0.2">
      <c r="EM58863" s="39"/>
      <c r="EN58863" s="39"/>
      <c r="EO58863" s="39"/>
    </row>
    <row r="58864" spans="143:145" x14ac:dyDescent="0.2">
      <c r="EM58864" s="39"/>
      <c r="EN58864" s="39"/>
      <c r="EO58864" s="39"/>
    </row>
    <row r="58865" spans="143:145" x14ac:dyDescent="0.2">
      <c r="EM58865" s="39"/>
      <c r="EN58865" s="39"/>
      <c r="EO58865" s="39"/>
    </row>
    <row r="58866" spans="143:145" x14ac:dyDescent="0.2">
      <c r="EM58866" s="39"/>
      <c r="EN58866" s="39"/>
      <c r="EO58866" s="39"/>
    </row>
    <row r="58867" spans="143:145" x14ac:dyDescent="0.2">
      <c r="EM58867" s="39"/>
      <c r="EN58867" s="39"/>
      <c r="EO58867" s="39"/>
    </row>
    <row r="58868" spans="143:145" x14ac:dyDescent="0.2">
      <c r="EM58868" s="39"/>
      <c r="EN58868" s="39"/>
      <c r="EO58868" s="39"/>
    </row>
    <row r="58869" spans="143:145" x14ac:dyDescent="0.2">
      <c r="EM58869" s="39"/>
      <c r="EN58869" s="39"/>
      <c r="EO58869" s="39"/>
    </row>
    <row r="58870" spans="143:145" x14ac:dyDescent="0.2">
      <c r="EM58870" s="39"/>
      <c r="EN58870" s="39"/>
      <c r="EO58870" s="39"/>
    </row>
    <row r="58871" spans="143:145" x14ac:dyDescent="0.2">
      <c r="EM58871" s="39"/>
      <c r="EN58871" s="39"/>
      <c r="EO58871" s="39"/>
    </row>
    <row r="58872" spans="143:145" x14ac:dyDescent="0.2">
      <c r="EM58872" s="39"/>
      <c r="EN58872" s="39"/>
      <c r="EO58872" s="39"/>
    </row>
    <row r="58873" spans="143:145" x14ac:dyDescent="0.2">
      <c r="EM58873" s="39"/>
      <c r="EN58873" s="39"/>
      <c r="EO58873" s="39"/>
    </row>
    <row r="58874" spans="143:145" x14ac:dyDescent="0.2">
      <c r="EM58874" s="39"/>
      <c r="EN58874" s="39"/>
      <c r="EO58874" s="39"/>
    </row>
    <row r="58875" spans="143:145" x14ac:dyDescent="0.2">
      <c r="EM58875" s="39"/>
      <c r="EN58875" s="39"/>
      <c r="EO58875" s="39"/>
    </row>
    <row r="58876" spans="143:145" x14ac:dyDescent="0.2">
      <c r="EM58876" s="39"/>
      <c r="EN58876" s="39"/>
      <c r="EO58876" s="39"/>
    </row>
    <row r="58877" spans="143:145" x14ac:dyDescent="0.2">
      <c r="EM58877" s="39"/>
      <c r="EN58877" s="39"/>
      <c r="EO58877" s="39"/>
    </row>
    <row r="58878" spans="143:145" x14ac:dyDescent="0.2">
      <c r="EM58878" s="39"/>
      <c r="EN58878" s="39"/>
      <c r="EO58878" s="39"/>
    </row>
    <row r="58879" spans="143:145" x14ac:dyDescent="0.2">
      <c r="EM58879" s="39"/>
      <c r="EN58879" s="39"/>
      <c r="EO58879" s="39"/>
    </row>
    <row r="58880" spans="143:145" x14ac:dyDescent="0.2">
      <c r="EM58880" s="39"/>
      <c r="EN58880" s="39"/>
      <c r="EO58880" s="39"/>
    </row>
    <row r="58881" spans="143:145" x14ac:dyDescent="0.2">
      <c r="EM58881" s="39"/>
      <c r="EN58881" s="39"/>
      <c r="EO58881" s="39"/>
    </row>
    <row r="58882" spans="143:145" x14ac:dyDescent="0.2">
      <c r="EM58882" s="39"/>
      <c r="EN58882" s="39"/>
      <c r="EO58882" s="39"/>
    </row>
    <row r="58883" spans="143:145" x14ac:dyDescent="0.2">
      <c r="EM58883" s="39"/>
      <c r="EN58883" s="39"/>
      <c r="EO58883" s="39"/>
    </row>
    <row r="58884" spans="143:145" x14ac:dyDescent="0.2">
      <c r="EM58884" s="39"/>
      <c r="EN58884" s="39"/>
      <c r="EO58884" s="39"/>
    </row>
    <row r="58885" spans="143:145" x14ac:dyDescent="0.2">
      <c r="EM58885" s="39"/>
      <c r="EN58885" s="39"/>
      <c r="EO58885" s="39"/>
    </row>
    <row r="58886" spans="143:145" x14ac:dyDescent="0.2">
      <c r="EM58886" s="39"/>
      <c r="EN58886" s="39"/>
      <c r="EO58886" s="39"/>
    </row>
    <row r="58887" spans="143:145" x14ac:dyDescent="0.2">
      <c r="EM58887" s="39"/>
      <c r="EN58887" s="39"/>
      <c r="EO58887" s="39"/>
    </row>
    <row r="58888" spans="143:145" x14ac:dyDescent="0.2">
      <c r="EM58888" s="39"/>
      <c r="EN58888" s="39"/>
      <c r="EO58888" s="39"/>
    </row>
    <row r="58889" spans="143:145" x14ac:dyDescent="0.2">
      <c r="EM58889" s="39"/>
      <c r="EN58889" s="39"/>
      <c r="EO58889" s="39"/>
    </row>
    <row r="58890" spans="143:145" x14ac:dyDescent="0.2">
      <c r="EM58890" s="39"/>
      <c r="EN58890" s="39"/>
      <c r="EO58890" s="39"/>
    </row>
    <row r="58891" spans="143:145" x14ac:dyDescent="0.2">
      <c r="EM58891" s="39"/>
      <c r="EN58891" s="39"/>
      <c r="EO58891" s="39"/>
    </row>
    <row r="58892" spans="143:145" x14ac:dyDescent="0.2">
      <c r="EM58892" s="39"/>
      <c r="EN58892" s="39"/>
      <c r="EO58892" s="39"/>
    </row>
    <row r="58893" spans="143:145" x14ac:dyDescent="0.2">
      <c r="EM58893" s="39"/>
      <c r="EN58893" s="39"/>
      <c r="EO58893" s="39"/>
    </row>
    <row r="58894" spans="143:145" x14ac:dyDescent="0.2">
      <c r="EM58894" s="39"/>
      <c r="EN58894" s="39"/>
      <c r="EO58894" s="39"/>
    </row>
    <row r="58895" spans="143:145" x14ac:dyDescent="0.2">
      <c r="EM58895" s="39"/>
      <c r="EN58895" s="39"/>
      <c r="EO58895" s="39"/>
    </row>
    <row r="58896" spans="143:145" x14ac:dyDescent="0.2">
      <c r="EM58896" s="39"/>
      <c r="EN58896" s="39"/>
      <c r="EO58896" s="39"/>
    </row>
    <row r="58897" spans="143:145" x14ac:dyDescent="0.2">
      <c r="EM58897" s="39"/>
      <c r="EN58897" s="39"/>
      <c r="EO58897" s="39"/>
    </row>
    <row r="58898" spans="143:145" x14ac:dyDescent="0.2">
      <c r="EM58898" s="39"/>
      <c r="EN58898" s="39"/>
      <c r="EO58898" s="39"/>
    </row>
    <row r="58899" spans="143:145" x14ac:dyDescent="0.2">
      <c r="EM58899" s="39"/>
      <c r="EN58899" s="39"/>
      <c r="EO58899" s="39"/>
    </row>
    <row r="58900" spans="143:145" x14ac:dyDescent="0.2">
      <c r="EM58900" s="39"/>
      <c r="EN58900" s="39"/>
      <c r="EO58900" s="39"/>
    </row>
    <row r="58901" spans="143:145" x14ac:dyDescent="0.2">
      <c r="EM58901" s="39"/>
      <c r="EN58901" s="39"/>
      <c r="EO58901" s="39"/>
    </row>
    <row r="58902" spans="143:145" x14ac:dyDescent="0.2">
      <c r="EM58902" s="39"/>
      <c r="EN58902" s="39"/>
      <c r="EO58902" s="39"/>
    </row>
    <row r="58903" spans="143:145" x14ac:dyDescent="0.2">
      <c r="EM58903" s="39"/>
      <c r="EN58903" s="39"/>
      <c r="EO58903" s="39"/>
    </row>
    <row r="58904" spans="143:145" x14ac:dyDescent="0.2">
      <c r="EM58904" s="39"/>
      <c r="EN58904" s="39"/>
      <c r="EO58904" s="39"/>
    </row>
    <row r="58905" spans="143:145" x14ac:dyDescent="0.2">
      <c r="EM58905" s="39"/>
      <c r="EN58905" s="39"/>
      <c r="EO58905" s="39"/>
    </row>
    <row r="58906" spans="143:145" x14ac:dyDescent="0.2">
      <c r="EM58906" s="39"/>
      <c r="EN58906" s="39"/>
      <c r="EO58906" s="39"/>
    </row>
    <row r="58907" spans="143:145" x14ac:dyDescent="0.2">
      <c r="EM58907" s="39"/>
      <c r="EN58907" s="39"/>
      <c r="EO58907" s="39"/>
    </row>
    <row r="58908" spans="143:145" x14ac:dyDescent="0.2">
      <c r="EM58908" s="39"/>
      <c r="EN58908" s="39"/>
      <c r="EO58908" s="39"/>
    </row>
    <row r="58909" spans="143:145" x14ac:dyDescent="0.2">
      <c r="EM58909" s="39"/>
      <c r="EN58909" s="39"/>
      <c r="EO58909" s="39"/>
    </row>
    <row r="58910" spans="143:145" x14ac:dyDescent="0.2">
      <c r="EM58910" s="39"/>
      <c r="EN58910" s="39"/>
      <c r="EO58910" s="39"/>
    </row>
    <row r="58911" spans="143:145" x14ac:dyDescent="0.2">
      <c r="EM58911" s="39"/>
      <c r="EN58911" s="39"/>
      <c r="EO58911" s="39"/>
    </row>
    <row r="58912" spans="143:145" x14ac:dyDescent="0.2">
      <c r="EM58912" s="39"/>
      <c r="EN58912" s="39"/>
      <c r="EO58912" s="39"/>
    </row>
    <row r="58913" spans="143:145" x14ac:dyDescent="0.2">
      <c r="EM58913" s="39"/>
      <c r="EN58913" s="39"/>
      <c r="EO58913" s="39"/>
    </row>
    <row r="58914" spans="143:145" x14ac:dyDescent="0.2">
      <c r="EM58914" s="39"/>
      <c r="EN58914" s="39"/>
      <c r="EO58914" s="39"/>
    </row>
    <row r="58915" spans="143:145" x14ac:dyDescent="0.2">
      <c r="EM58915" s="39"/>
      <c r="EN58915" s="39"/>
      <c r="EO58915" s="39"/>
    </row>
    <row r="58916" spans="143:145" x14ac:dyDescent="0.2">
      <c r="EM58916" s="39"/>
      <c r="EN58916" s="39"/>
      <c r="EO58916" s="39"/>
    </row>
    <row r="58917" spans="143:145" x14ac:dyDescent="0.2">
      <c r="EM58917" s="39"/>
      <c r="EN58917" s="39"/>
      <c r="EO58917" s="39"/>
    </row>
    <row r="58918" spans="143:145" x14ac:dyDescent="0.2">
      <c r="EM58918" s="39"/>
      <c r="EN58918" s="39"/>
      <c r="EO58918" s="39"/>
    </row>
    <row r="58919" spans="143:145" x14ac:dyDescent="0.2">
      <c r="EM58919" s="39"/>
      <c r="EN58919" s="39"/>
      <c r="EO58919" s="39"/>
    </row>
    <row r="58920" spans="143:145" x14ac:dyDescent="0.2">
      <c r="EM58920" s="39"/>
      <c r="EN58920" s="39"/>
      <c r="EO58920" s="39"/>
    </row>
    <row r="58921" spans="143:145" x14ac:dyDescent="0.2">
      <c r="EM58921" s="39"/>
      <c r="EN58921" s="39"/>
      <c r="EO58921" s="39"/>
    </row>
    <row r="58922" spans="143:145" x14ac:dyDescent="0.2">
      <c r="EM58922" s="39"/>
      <c r="EN58922" s="39"/>
      <c r="EO58922" s="39"/>
    </row>
    <row r="58923" spans="143:145" x14ac:dyDescent="0.2">
      <c r="EM58923" s="39"/>
      <c r="EN58923" s="39"/>
      <c r="EO58923" s="39"/>
    </row>
    <row r="58924" spans="143:145" x14ac:dyDescent="0.2">
      <c r="EM58924" s="39"/>
      <c r="EN58924" s="39"/>
      <c r="EO58924" s="39"/>
    </row>
    <row r="58925" spans="143:145" x14ac:dyDescent="0.2">
      <c r="EM58925" s="39"/>
      <c r="EN58925" s="39"/>
      <c r="EO58925" s="39"/>
    </row>
    <row r="58926" spans="143:145" x14ac:dyDescent="0.2">
      <c r="EM58926" s="39"/>
      <c r="EN58926" s="39"/>
      <c r="EO58926" s="39"/>
    </row>
    <row r="58927" spans="143:145" x14ac:dyDescent="0.2">
      <c r="EM58927" s="39"/>
      <c r="EN58927" s="39"/>
      <c r="EO58927" s="39"/>
    </row>
    <row r="58928" spans="143:145" x14ac:dyDescent="0.2">
      <c r="EM58928" s="39"/>
      <c r="EN58928" s="39"/>
      <c r="EO58928" s="39"/>
    </row>
    <row r="58929" spans="143:145" x14ac:dyDescent="0.2">
      <c r="EM58929" s="39"/>
      <c r="EN58929" s="39"/>
      <c r="EO58929" s="39"/>
    </row>
    <row r="58930" spans="143:145" x14ac:dyDescent="0.2">
      <c r="EM58930" s="39"/>
      <c r="EN58930" s="39"/>
      <c r="EO58930" s="39"/>
    </row>
    <row r="58931" spans="143:145" x14ac:dyDescent="0.2">
      <c r="EM58931" s="39"/>
      <c r="EN58931" s="39"/>
      <c r="EO58931" s="39"/>
    </row>
    <row r="58932" spans="143:145" x14ac:dyDescent="0.2">
      <c r="EM58932" s="39"/>
      <c r="EN58932" s="39"/>
      <c r="EO58932" s="39"/>
    </row>
    <row r="58933" spans="143:145" x14ac:dyDescent="0.2">
      <c r="EM58933" s="39"/>
      <c r="EN58933" s="39"/>
      <c r="EO58933" s="39"/>
    </row>
    <row r="58934" spans="143:145" x14ac:dyDescent="0.2">
      <c r="EM58934" s="39"/>
      <c r="EN58934" s="39"/>
      <c r="EO58934" s="39"/>
    </row>
    <row r="58935" spans="143:145" x14ac:dyDescent="0.2">
      <c r="EM58935" s="39"/>
      <c r="EN58935" s="39"/>
      <c r="EO58935" s="39"/>
    </row>
    <row r="58936" spans="143:145" x14ac:dyDescent="0.2">
      <c r="EM58936" s="39"/>
      <c r="EN58936" s="39"/>
      <c r="EO58936" s="39"/>
    </row>
    <row r="58937" spans="143:145" x14ac:dyDescent="0.2">
      <c r="EM58937" s="39"/>
      <c r="EN58937" s="39"/>
      <c r="EO58937" s="39"/>
    </row>
    <row r="58938" spans="143:145" x14ac:dyDescent="0.2">
      <c r="EM58938" s="39"/>
      <c r="EN58938" s="39"/>
      <c r="EO58938" s="39"/>
    </row>
    <row r="58939" spans="143:145" x14ac:dyDescent="0.2">
      <c r="EM58939" s="39"/>
      <c r="EN58939" s="39"/>
      <c r="EO58939" s="39"/>
    </row>
    <row r="58940" spans="143:145" x14ac:dyDescent="0.2">
      <c r="EM58940" s="39"/>
      <c r="EN58940" s="39"/>
      <c r="EO58940" s="39"/>
    </row>
    <row r="58941" spans="143:145" x14ac:dyDescent="0.2">
      <c r="EM58941" s="39"/>
      <c r="EN58941" s="39"/>
      <c r="EO58941" s="39"/>
    </row>
    <row r="58942" spans="143:145" x14ac:dyDescent="0.2">
      <c r="EM58942" s="39"/>
      <c r="EN58942" s="39"/>
      <c r="EO58942" s="39"/>
    </row>
    <row r="58943" spans="143:145" x14ac:dyDescent="0.2">
      <c r="EM58943" s="39"/>
      <c r="EN58943" s="39"/>
      <c r="EO58943" s="39"/>
    </row>
    <row r="58944" spans="143:145" x14ac:dyDescent="0.2">
      <c r="EM58944" s="39"/>
      <c r="EN58944" s="39"/>
      <c r="EO58944" s="39"/>
    </row>
    <row r="58945" spans="143:145" x14ac:dyDescent="0.2">
      <c r="EM58945" s="39"/>
      <c r="EN58945" s="39"/>
      <c r="EO58945" s="39"/>
    </row>
    <row r="58946" spans="143:145" x14ac:dyDescent="0.2">
      <c r="EM58946" s="39"/>
      <c r="EN58946" s="39"/>
      <c r="EO58946" s="39"/>
    </row>
    <row r="58947" spans="143:145" x14ac:dyDescent="0.2">
      <c r="EM58947" s="39"/>
      <c r="EN58947" s="39"/>
      <c r="EO58947" s="39"/>
    </row>
    <row r="58948" spans="143:145" x14ac:dyDescent="0.2">
      <c r="EM58948" s="39"/>
      <c r="EN58948" s="39"/>
      <c r="EO58948" s="39"/>
    </row>
    <row r="58949" spans="143:145" x14ac:dyDescent="0.2">
      <c r="EM58949" s="39"/>
      <c r="EN58949" s="39"/>
      <c r="EO58949" s="39"/>
    </row>
    <row r="58950" spans="143:145" x14ac:dyDescent="0.2">
      <c r="EM58950" s="39"/>
      <c r="EN58950" s="39"/>
      <c r="EO58950" s="39"/>
    </row>
    <row r="58951" spans="143:145" x14ac:dyDescent="0.2">
      <c r="EM58951" s="39"/>
      <c r="EN58951" s="39"/>
      <c r="EO58951" s="39"/>
    </row>
    <row r="58952" spans="143:145" x14ac:dyDescent="0.2">
      <c r="EM58952" s="39"/>
      <c r="EN58952" s="39"/>
      <c r="EO58952" s="39"/>
    </row>
    <row r="58953" spans="143:145" x14ac:dyDescent="0.2">
      <c r="EM58953" s="39"/>
      <c r="EN58953" s="39"/>
      <c r="EO58953" s="39"/>
    </row>
    <row r="58954" spans="143:145" x14ac:dyDescent="0.2">
      <c r="EM58954" s="39"/>
      <c r="EN58954" s="39"/>
      <c r="EO58954" s="39"/>
    </row>
    <row r="58955" spans="143:145" x14ac:dyDescent="0.2">
      <c r="EM58955" s="39"/>
      <c r="EN58955" s="39"/>
      <c r="EO58955" s="39"/>
    </row>
    <row r="58956" spans="143:145" x14ac:dyDescent="0.2">
      <c r="EM58956" s="39"/>
      <c r="EN58956" s="39"/>
      <c r="EO58956" s="39"/>
    </row>
    <row r="58957" spans="143:145" x14ac:dyDescent="0.2">
      <c r="EM58957" s="39"/>
      <c r="EN58957" s="39"/>
      <c r="EO58957" s="39"/>
    </row>
    <row r="58958" spans="143:145" x14ac:dyDescent="0.2">
      <c r="EM58958" s="39"/>
      <c r="EN58958" s="39"/>
      <c r="EO58958" s="39"/>
    </row>
    <row r="58959" spans="143:145" x14ac:dyDescent="0.2">
      <c r="EM58959" s="39"/>
      <c r="EN58959" s="39"/>
      <c r="EO58959" s="39"/>
    </row>
    <row r="58960" spans="143:145" x14ac:dyDescent="0.2">
      <c r="EM58960" s="39"/>
      <c r="EN58960" s="39"/>
      <c r="EO58960" s="39"/>
    </row>
    <row r="58961" spans="143:145" x14ac:dyDescent="0.2">
      <c r="EM58961" s="39"/>
      <c r="EN58961" s="39"/>
      <c r="EO58961" s="39"/>
    </row>
    <row r="58962" spans="143:145" x14ac:dyDescent="0.2">
      <c r="EM58962" s="39"/>
      <c r="EN58962" s="39"/>
      <c r="EO58962" s="39"/>
    </row>
    <row r="58963" spans="143:145" x14ac:dyDescent="0.2">
      <c r="EM58963" s="39"/>
      <c r="EN58963" s="39"/>
      <c r="EO58963" s="39"/>
    </row>
    <row r="58964" spans="143:145" x14ac:dyDescent="0.2">
      <c r="EM58964" s="39"/>
      <c r="EN58964" s="39"/>
      <c r="EO58964" s="39"/>
    </row>
    <row r="58965" spans="143:145" x14ac:dyDescent="0.2">
      <c r="EM58965" s="39"/>
      <c r="EN58965" s="39"/>
      <c r="EO58965" s="39"/>
    </row>
    <row r="58966" spans="143:145" x14ac:dyDescent="0.2">
      <c r="EM58966" s="39"/>
      <c r="EN58966" s="39"/>
      <c r="EO58966" s="39"/>
    </row>
    <row r="58967" spans="143:145" x14ac:dyDescent="0.2">
      <c r="EM58967" s="39"/>
      <c r="EN58967" s="39"/>
      <c r="EO58967" s="39"/>
    </row>
    <row r="58968" spans="143:145" x14ac:dyDescent="0.2">
      <c r="EM58968" s="39"/>
      <c r="EN58968" s="39"/>
      <c r="EO58968" s="39"/>
    </row>
    <row r="58969" spans="143:145" x14ac:dyDescent="0.2">
      <c r="EM58969" s="39"/>
      <c r="EN58969" s="39"/>
      <c r="EO58969" s="39"/>
    </row>
    <row r="58970" spans="143:145" x14ac:dyDescent="0.2">
      <c r="EM58970" s="39"/>
      <c r="EN58970" s="39"/>
      <c r="EO58970" s="39"/>
    </row>
    <row r="58971" spans="143:145" x14ac:dyDescent="0.2">
      <c r="EM58971" s="39"/>
      <c r="EN58971" s="39"/>
      <c r="EO58971" s="39"/>
    </row>
    <row r="58972" spans="143:145" x14ac:dyDescent="0.2">
      <c r="EM58972" s="39"/>
      <c r="EN58972" s="39"/>
      <c r="EO58972" s="39"/>
    </row>
    <row r="58973" spans="143:145" x14ac:dyDescent="0.2">
      <c r="EM58973" s="39"/>
      <c r="EN58973" s="39"/>
      <c r="EO58973" s="39"/>
    </row>
    <row r="58974" spans="143:145" x14ac:dyDescent="0.2">
      <c r="EM58974" s="39"/>
      <c r="EN58974" s="39"/>
      <c r="EO58974" s="39"/>
    </row>
    <row r="58975" spans="143:145" x14ac:dyDescent="0.2">
      <c r="EM58975" s="39"/>
      <c r="EN58975" s="39"/>
      <c r="EO58975" s="39"/>
    </row>
    <row r="58976" spans="143:145" x14ac:dyDescent="0.2">
      <c r="EM58976" s="39"/>
      <c r="EN58976" s="39"/>
      <c r="EO58976" s="39"/>
    </row>
    <row r="58977" spans="143:145" x14ac:dyDescent="0.2">
      <c r="EM58977" s="39"/>
      <c r="EN58977" s="39"/>
      <c r="EO58977" s="39"/>
    </row>
    <row r="58978" spans="143:145" x14ac:dyDescent="0.2">
      <c r="EM58978" s="39"/>
      <c r="EN58978" s="39"/>
      <c r="EO58978" s="39"/>
    </row>
    <row r="58979" spans="143:145" x14ac:dyDescent="0.2">
      <c r="EM58979" s="39"/>
      <c r="EN58979" s="39"/>
      <c r="EO58979" s="39"/>
    </row>
    <row r="58980" spans="143:145" x14ac:dyDescent="0.2">
      <c r="EM58980" s="39"/>
      <c r="EN58980" s="39"/>
      <c r="EO58980" s="39"/>
    </row>
    <row r="58981" spans="143:145" x14ac:dyDescent="0.2">
      <c r="EM58981" s="39"/>
      <c r="EN58981" s="39"/>
      <c r="EO58981" s="39"/>
    </row>
    <row r="58982" spans="143:145" x14ac:dyDescent="0.2">
      <c r="EM58982" s="39"/>
      <c r="EN58982" s="39"/>
      <c r="EO58982" s="39"/>
    </row>
    <row r="58983" spans="143:145" x14ac:dyDescent="0.2">
      <c r="EM58983" s="39"/>
      <c r="EN58983" s="39"/>
      <c r="EO58983" s="39"/>
    </row>
    <row r="58984" spans="143:145" x14ac:dyDescent="0.2">
      <c r="EM58984" s="39"/>
      <c r="EN58984" s="39"/>
      <c r="EO58984" s="39"/>
    </row>
    <row r="58985" spans="143:145" x14ac:dyDescent="0.2">
      <c r="EM58985" s="39"/>
      <c r="EN58985" s="39"/>
      <c r="EO58985" s="39"/>
    </row>
    <row r="58986" spans="143:145" x14ac:dyDescent="0.2">
      <c r="EM58986" s="39"/>
      <c r="EN58986" s="39"/>
      <c r="EO58986" s="39"/>
    </row>
    <row r="58987" spans="143:145" x14ac:dyDescent="0.2">
      <c r="EM58987" s="39"/>
      <c r="EN58987" s="39"/>
      <c r="EO58987" s="39"/>
    </row>
    <row r="58988" spans="143:145" x14ac:dyDescent="0.2">
      <c r="EM58988" s="39"/>
      <c r="EN58988" s="39"/>
      <c r="EO58988" s="39"/>
    </row>
    <row r="58989" spans="143:145" x14ac:dyDescent="0.2">
      <c r="EM58989" s="39"/>
      <c r="EN58989" s="39"/>
      <c r="EO58989" s="39"/>
    </row>
    <row r="58990" spans="143:145" x14ac:dyDescent="0.2">
      <c r="EM58990" s="39"/>
      <c r="EN58990" s="39"/>
      <c r="EO58990" s="39"/>
    </row>
    <row r="58991" spans="143:145" x14ac:dyDescent="0.2">
      <c r="EM58991" s="39"/>
      <c r="EN58991" s="39"/>
      <c r="EO58991" s="39"/>
    </row>
    <row r="58992" spans="143:145" x14ac:dyDescent="0.2">
      <c r="EM58992" s="39"/>
      <c r="EN58992" s="39"/>
      <c r="EO58992" s="39"/>
    </row>
    <row r="58993" spans="143:145" x14ac:dyDescent="0.2">
      <c r="EM58993" s="39"/>
      <c r="EN58993" s="39"/>
      <c r="EO58993" s="39"/>
    </row>
    <row r="58994" spans="143:145" x14ac:dyDescent="0.2">
      <c r="EM58994" s="39"/>
      <c r="EN58994" s="39"/>
      <c r="EO58994" s="39"/>
    </row>
    <row r="58995" spans="143:145" x14ac:dyDescent="0.2">
      <c r="EM58995" s="39"/>
      <c r="EN58995" s="39"/>
      <c r="EO58995" s="39"/>
    </row>
    <row r="58996" spans="143:145" x14ac:dyDescent="0.2">
      <c r="EM58996" s="39"/>
      <c r="EN58996" s="39"/>
      <c r="EO58996" s="39"/>
    </row>
    <row r="58997" spans="143:145" x14ac:dyDescent="0.2">
      <c r="EM58997" s="39"/>
      <c r="EN58997" s="39"/>
      <c r="EO58997" s="39"/>
    </row>
    <row r="58998" spans="143:145" x14ac:dyDescent="0.2">
      <c r="EM58998" s="39"/>
      <c r="EN58998" s="39"/>
      <c r="EO58998" s="39"/>
    </row>
    <row r="58999" spans="143:145" x14ac:dyDescent="0.2">
      <c r="EM58999" s="39"/>
      <c r="EN58999" s="39"/>
      <c r="EO58999" s="39"/>
    </row>
    <row r="59000" spans="143:145" x14ac:dyDescent="0.2">
      <c r="EM59000" s="39"/>
      <c r="EN59000" s="39"/>
      <c r="EO59000" s="39"/>
    </row>
    <row r="59001" spans="143:145" x14ac:dyDescent="0.2">
      <c r="EM59001" s="39"/>
      <c r="EN59001" s="39"/>
      <c r="EO59001" s="39"/>
    </row>
    <row r="59002" spans="143:145" x14ac:dyDescent="0.2">
      <c r="EM59002" s="39"/>
      <c r="EN59002" s="39"/>
      <c r="EO59002" s="39"/>
    </row>
    <row r="59003" spans="143:145" x14ac:dyDescent="0.2">
      <c r="EM59003" s="39"/>
      <c r="EN59003" s="39"/>
      <c r="EO59003" s="39"/>
    </row>
    <row r="59004" spans="143:145" x14ac:dyDescent="0.2">
      <c r="EM59004" s="39"/>
      <c r="EN59004" s="39"/>
      <c r="EO59004" s="39"/>
    </row>
    <row r="59005" spans="143:145" x14ac:dyDescent="0.2">
      <c r="EM59005" s="39"/>
      <c r="EN59005" s="39"/>
      <c r="EO59005" s="39"/>
    </row>
    <row r="59006" spans="143:145" x14ac:dyDescent="0.2">
      <c r="EM59006" s="39"/>
      <c r="EN59006" s="39"/>
      <c r="EO59006" s="39"/>
    </row>
    <row r="59007" spans="143:145" x14ac:dyDescent="0.2">
      <c r="EM59007" s="39"/>
      <c r="EN59007" s="39"/>
      <c r="EO59007" s="39"/>
    </row>
    <row r="59008" spans="143:145" x14ac:dyDescent="0.2">
      <c r="EM59008" s="39"/>
      <c r="EN59008" s="39"/>
      <c r="EO59008" s="39"/>
    </row>
    <row r="59009" spans="143:145" x14ac:dyDescent="0.2">
      <c r="EM59009" s="39"/>
      <c r="EN59009" s="39"/>
      <c r="EO59009" s="39"/>
    </row>
    <row r="59010" spans="143:145" x14ac:dyDescent="0.2">
      <c r="EM59010" s="39"/>
      <c r="EN59010" s="39"/>
      <c r="EO59010" s="39"/>
    </row>
    <row r="59011" spans="143:145" x14ac:dyDescent="0.2">
      <c r="EM59011" s="39"/>
      <c r="EN59011" s="39"/>
      <c r="EO59011" s="39"/>
    </row>
    <row r="59012" spans="143:145" x14ac:dyDescent="0.2">
      <c r="EM59012" s="39"/>
      <c r="EN59012" s="39"/>
      <c r="EO59012" s="39"/>
    </row>
    <row r="59013" spans="143:145" x14ac:dyDescent="0.2">
      <c r="EM59013" s="39"/>
      <c r="EN59013" s="39"/>
      <c r="EO59013" s="39"/>
    </row>
    <row r="59014" spans="143:145" x14ac:dyDescent="0.2">
      <c r="EM59014" s="39"/>
      <c r="EN59014" s="39"/>
      <c r="EO59014" s="39"/>
    </row>
    <row r="59015" spans="143:145" x14ac:dyDescent="0.2">
      <c r="EM59015" s="39"/>
      <c r="EN59015" s="39"/>
      <c r="EO59015" s="39"/>
    </row>
    <row r="59016" spans="143:145" x14ac:dyDescent="0.2">
      <c r="EM59016" s="39"/>
      <c r="EN59016" s="39"/>
      <c r="EO59016" s="39"/>
    </row>
    <row r="59017" spans="143:145" x14ac:dyDescent="0.2">
      <c r="EM59017" s="39"/>
      <c r="EN59017" s="39"/>
      <c r="EO59017" s="39"/>
    </row>
    <row r="59018" spans="143:145" x14ac:dyDescent="0.2">
      <c r="EM59018" s="39"/>
      <c r="EN59018" s="39"/>
      <c r="EO59018" s="39"/>
    </row>
    <row r="59019" spans="143:145" x14ac:dyDescent="0.2">
      <c r="EM59019" s="39"/>
      <c r="EN59019" s="39"/>
      <c r="EO59019" s="39"/>
    </row>
    <row r="59020" spans="143:145" x14ac:dyDescent="0.2">
      <c r="EM59020" s="39"/>
      <c r="EN59020" s="39"/>
      <c r="EO59020" s="39"/>
    </row>
    <row r="59021" spans="143:145" x14ac:dyDescent="0.2">
      <c r="EM59021" s="39"/>
      <c r="EN59021" s="39"/>
      <c r="EO59021" s="39"/>
    </row>
    <row r="59022" spans="143:145" x14ac:dyDescent="0.2">
      <c r="EM59022" s="39"/>
      <c r="EN59022" s="39"/>
      <c r="EO59022" s="39"/>
    </row>
    <row r="59023" spans="143:145" x14ac:dyDescent="0.2">
      <c r="EM59023" s="39"/>
      <c r="EN59023" s="39"/>
      <c r="EO59023" s="39"/>
    </row>
    <row r="59024" spans="143:145" x14ac:dyDescent="0.2">
      <c r="EM59024" s="39"/>
      <c r="EN59024" s="39"/>
      <c r="EO59024" s="39"/>
    </row>
    <row r="59025" spans="143:145" x14ac:dyDescent="0.2">
      <c r="EM59025" s="39"/>
      <c r="EN59025" s="39"/>
      <c r="EO59025" s="39"/>
    </row>
    <row r="59026" spans="143:145" x14ac:dyDescent="0.2">
      <c r="EM59026" s="39"/>
      <c r="EN59026" s="39"/>
      <c r="EO59026" s="39"/>
    </row>
    <row r="59027" spans="143:145" x14ac:dyDescent="0.2">
      <c r="EM59027" s="39"/>
      <c r="EN59027" s="39"/>
      <c r="EO59027" s="39"/>
    </row>
    <row r="59028" spans="143:145" x14ac:dyDescent="0.2">
      <c r="EM59028" s="39"/>
      <c r="EN59028" s="39"/>
      <c r="EO59028" s="39"/>
    </row>
    <row r="59029" spans="143:145" x14ac:dyDescent="0.2">
      <c r="EM59029" s="39"/>
      <c r="EN59029" s="39"/>
      <c r="EO59029" s="39"/>
    </row>
    <row r="59030" spans="143:145" x14ac:dyDescent="0.2">
      <c r="EM59030" s="39"/>
      <c r="EN59030" s="39"/>
      <c r="EO59030" s="39"/>
    </row>
    <row r="59031" spans="143:145" x14ac:dyDescent="0.2">
      <c r="EM59031" s="39"/>
      <c r="EN59031" s="39"/>
      <c r="EO59031" s="39"/>
    </row>
    <row r="59032" spans="143:145" x14ac:dyDescent="0.2">
      <c r="EM59032" s="39"/>
      <c r="EN59032" s="39"/>
      <c r="EO59032" s="39"/>
    </row>
    <row r="59033" spans="143:145" x14ac:dyDescent="0.2">
      <c r="EM59033" s="39"/>
      <c r="EN59033" s="39"/>
      <c r="EO59033" s="39"/>
    </row>
    <row r="59034" spans="143:145" x14ac:dyDescent="0.2">
      <c r="EM59034" s="39"/>
      <c r="EN59034" s="39"/>
      <c r="EO59034" s="39"/>
    </row>
    <row r="59035" spans="143:145" x14ac:dyDescent="0.2">
      <c r="EM59035" s="39"/>
      <c r="EN59035" s="39"/>
      <c r="EO59035" s="39"/>
    </row>
    <row r="59036" spans="143:145" x14ac:dyDescent="0.2">
      <c r="EM59036" s="39"/>
      <c r="EN59036" s="39"/>
      <c r="EO59036" s="39"/>
    </row>
    <row r="59037" spans="143:145" x14ac:dyDescent="0.2">
      <c r="EM59037" s="39"/>
      <c r="EN59037" s="39"/>
      <c r="EO59037" s="39"/>
    </row>
    <row r="59038" spans="143:145" x14ac:dyDescent="0.2">
      <c r="EM59038" s="39"/>
      <c r="EN59038" s="39"/>
      <c r="EO59038" s="39"/>
    </row>
    <row r="59039" spans="143:145" x14ac:dyDescent="0.2">
      <c r="EM59039" s="39"/>
      <c r="EN59039" s="39"/>
      <c r="EO59039" s="39"/>
    </row>
    <row r="59040" spans="143:145" x14ac:dyDescent="0.2">
      <c r="EM59040" s="39"/>
      <c r="EN59040" s="39"/>
      <c r="EO59040" s="39"/>
    </row>
    <row r="59041" spans="143:145" x14ac:dyDescent="0.2">
      <c r="EM59041" s="39"/>
      <c r="EN59041" s="39"/>
      <c r="EO59041" s="39"/>
    </row>
    <row r="59042" spans="143:145" x14ac:dyDescent="0.2">
      <c r="EM59042" s="39"/>
      <c r="EN59042" s="39"/>
      <c r="EO59042" s="39"/>
    </row>
    <row r="59043" spans="143:145" x14ac:dyDescent="0.2">
      <c r="EM59043" s="39"/>
      <c r="EN59043" s="39"/>
      <c r="EO59043" s="39"/>
    </row>
    <row r="59044" spans="143:145" x14ac:dyDescent="0.2">
      <c r="EM59044" s="39"/>
      <c r="EN59044" s="39"/>
      <c r="EO59044" s="39"/>
    </row>
    <row r="59045" spans="143:145" x14ac:dyDescent="0.2">
      <c r="EM59045" s="39"/>
      <c r="EN59045" s="39"/>
      <c r="EO59045" s="39"/>
    </row>
    <row r="59046" spans="143:145" x14ac:dyDescent="0.2">
      <c r="EM59046" s="39"/>
      <c r="EN59046" s="39"/>
      <c r="EO59046" s="39"/>
    </row>
    <row r="59047" spans="143:145" x14ac:dyDescent="0.2">
      <c r="EM59047" s="39"/>
      <c r="EN59047" s="39"/>
      <c r="EO59047" s="39"/>
    </row>
    <row r="59048" spans="143:145" x14ac:dyDescent="0.2">
      <c r="EM59048" s="39"/>
      <c r="EN59048" s="39"/>
      <c r="EO59048" s="39"/>
    </row>
    <row r="59049" spans="143:145" x14ac:dyDescent="0.2">
      <c r="EM59049" s="39"/>
      <c r="EN59049" s="39"/>
      <c r="EO59049" s="39"/>
    </row>
    <row r="59050" spans="143:145" x14ac:dyDescent="0.2">
      <c r="EM59050" s="39"/>
      <c r="EN59050" s="39"/>
      <c r="EO59050" s="39"/>
    </row>
    <row r="59051" spans="143:145" x14ac:dyDescent="0.2">
      <c r="EM59051" s="39"/>
      <c r="EN59051" s="39"/>
      <c r="EO59051" s="39"/>
    </row>
    <row r="59052" spans="143:145" x14ac:dyDescent="0.2">
      <c r="EM59052" s="39"/>
      <c r="EN59052" s="39"/>
      <c r="EO59052" s="39"/>
    </row>
    <row r="59053" spans="143:145" x14ac:dyDescent="0.2">
      <c r="EM59053" s="39"/>
      <c r="EN59053" s="39"/>
      <c r="EO59053" s="39"/>
    </row>
    <row r="59054" spans="143:145" x14ac:dyDescent="0.2">
      <c r="EM59054" s="39"/>
      <c r="EN59054" s="39"/>
      <c r="EO59054" s="39"/>
    </row>
    <row r="59055" spans="143:145" x14ac:dyDescent="0.2">
      <c r="EM59055" s="39"/>
      <c r="EN59055" s="39"/>
      <c r="EO59055" s="39"/>
    </row>
    <row r="59056" spans="143:145" x14ac:dyDescent="0.2">
      <c r="EM59056" s="39"/>
      <c r="EN59056" s="39"/>
      <c r="EO59056" s="39"/>
    </row>
    <row r="59057" spans="143:145" x14ac:dyDescent="0.2">
      <c r="EM59057" s="39"/>
      <c r="EN59057" s="39"/>
      <c r="EO59057" s="39"/>
    </row>
    <row r="59058" spans="143:145" x14ac:dyDescent="0.2">
      <c r="EM59058" s="39"/>
      <c r="EN59058" s="39"/>
      <c r="EO59058" s="39"/>
    </row>
    <row r="59059" spans="143:145" x14ac:dyDescent="0.2">
      <c r="EM59059" s="39"/>
      <c r="EN59059" s="39"/>
      <c r="EO59059" s="39"/>
    </row>
    <row r="59060" spans="143:145" x14ac:dyDescent="0.2">
      <c r="EM59060" s="39"/>
      <c r="EN59060" s="39"/>
      <c r="EO59060" s="39"/>
    </row>
    <row r="59061" spans="143:145" x14ac:dyDescent="0.2">
      <c r="EM59061" s="39"/>
      <c r="EN59061" s="39"/>
      <c r="EO59061" s="39"/>
    </row>
    <row r="59062" spans="143:145" x14ac:dyDescent="0.2">
      <c r="EM59062" s="39"/>
      <c r="EN59062" s="39"/>
      <c r="EO59062" s="39"/>
    </row>
    <row r="59063" spans="143:145" x14ac:dyDescent="0.2">
      <c r="EM59063" s="39"/>
      <c r="EN59063" s="39"/>
      <c r="EO59063" s="39"/>
    </row>
    <row r="59064" spans="143:145" x14ac:dyDescent="0.2">
      <c r="EM59064" s="39"/>
      <c r="EN59064" s="39"/>
      <c r="EO59064" s="39"/>
    </row>
    <row r="59065" spans="143:145" x14ac:dyDescent="0.2">
      <c r="EM59065" s="39"/>
      <c r="EN59065" s="39"/>
      <c r="EO59065" s="39"/>
    </row>
    <row r="59066" spans="143:145" x14ac:dyDescent="0.2">
      <c r="EM59066" s="39"/>
      <c r="EN59066" s="39"/>
      <c r="EO59066" s="39"/>
    </row>
    <row r="59067" spans="143:145" x14ac:dyDescent="0.2">
      <c r="EM59067" s="39"/>
      <c r="EN59067" s="39"/>
      <c r="EO59067" s="39"/>
    </row>
    <row r="59068" spans="143:145" x14ac:dyDescent="0.2">
      <c r="EM59068" s="39"/>
      <c r="EN59068" s="39"/>
      <c r="EO59068" s="39"/>
    </row>
    <row r="59069" spans="143:145" x14ac:dyDescent="0.2">
      <c r="EM59069" s="39"/>
      <c r="EN59069" s="39"/>
      <c r="EO59069" s="39"/>
    </row>
    <row r="59070" spans="143:145" x14ac:dyDescent="0.2">
      <c r="EM59070" s="39"/>
      <c r="EN59070" s="39"/>
      <c r="EO59070" s="39"/>
    </row>
    <row r="59071" spans="143:145" x14ac:dyDescent="0.2">
      <c r="EM59071" s="39"/>
      <c r="EN59071" s="39"/>
      <c r="EO59071" s="39"/>
    </row>
    <row r="59072" spans="143:145" x14ac:dyDescent="0.2">
      <c r="EM59072" s="39"/>
      <c r="EN59072" s="39"/>
      <c r="EO59072" s="39"/>
    </row>
    <row r="59073" spans="143:145" x14ac:dyDescent="0.2">
      <c r="EM59073" s="39"/>
      <c r="EN59073" s="39"/>
      <c r="EO59073" s="39"/>
    </row>
    <row r="59074" spans="143:145" x14ac:dyDescent="0.2">
      <c r="EM59074" s="39"/>
      <c r="EN59074" s="39"/>
      <c r="EO59074" s="39"/>
    </row>
    <row r="59075" spans="143:145" x14ac:dyDescent="0.2">
      <c r="EM59075" s="39"/>
      <c r="EN59075" s="39"/>
      <c r="EO59075" s="39"/>
    </row>
    <row r="59076" spans="143:145" x14ac:dyDescent="0.2">
      <c r="EM59076" s="39"/>
      <c r="EN59076" s="39"/>
      <c r="EO59076" s="39"/>
    </row>
    <row r="59077" spans="143:145" x14ac:dyDescent="0.2">
      <c r="EM59077" s="39"/>
      <c r="EN59077" s="39"/>
      <c r="EO59077" s="39"/>
    </row>
    <row r="59078" spans="143:145" x14ac:dyDescent="0.2">
      <c r="EM59078" s="39"/>
      <c r="EN59078" s="39"/>
      <c r="EO59078" s="39"/>
    </row>
    <row r="59079" spans="143:145" x14ac:dyDescent="0.2">
      <c r="EM59079" s="39"/>
      <c r="EN59079" s="39"/>
      <c r="EO59079" s="39"/>
    </row>
    <row r="59080" spans="143:145" x14ac:dyDescent="0.2">
      <c r="EM59080" s="39"/>
      <c r="EN59080" s="39"/>
      <c r="EO59080" s="39"/>
    </row>
    <row r="59081" spans="143:145" x14ac:dyDescent="0.2">
      <c r="EM59081" s="39"/>
      <c r="EN59081" s="39"/>
      <c r="EO59081" s="39"/>
    </row>
    <row r="59082" spans="143:145" x14ac:dyDescent="0.2">
      <c r="EM59082" s="39"/>
      <c r="EN59082" s="39"/>
      <c r="EO59082" s="39"/>
    </row>
    <row r="59083" spans="143:145" x14ac:dyDescent="0.2">
      <c r="EM59083" s="39"/>
      <c r="EN59083" s="39"/>
      <c r="EO59083" s="39"/>
    </row>
    <row r="59084" spans="143:145" x14ac:dyDescent="0.2">
      <c r="EM59084" s="39"/>
      <c r="EN59084" s="39"/>
      <c r="EO59084" s="39"/>
    </row>
    <row r="59085" spans="143:145" x14ac:dyDescent="0.2">
      <c r="EM59085" s="39"/>
      <c r="EN59085" s="39"/>
      <c r="EO59085" s="39"/>
    </row>
    <row r="59086" spans="143:145" x14ac:dyDescent="0.2">
      <c r="EM59086" s="39"/>
      <c r="EN59086" s="39"/>
      <c r="EO59086" s="39"/>
    </row>
    <row r="59087" spans="143:145" x14ac:dyDescent="0.2">
      <c r="EM59087" s="39"/>
      <c r="EN59087" s="39"/>
      <c r="EO59087" s="39"/>
    </row>
    <row r="59088" spans="143:145" x14ac:dyDescent="0.2">
      <c r="EM59088" s="39"/>
      <c r="EN59088" s="39"/>
      <c r="EO59088" s="39"/>
    </row>
    <row r="59089" spans="143:145" x14ac:dyDescent="0.2">
      <c r="EM59089" s="39"/>
      <c r="EN59089" s="39"/>
      <c r="EO59089" s="39"/>
    </row>
    <row r="59090" spans="143:145" x14ac:dyDescent="0.2">
      <c r="EM59090" s="39"/>
      <c r="EN59090" s="39"/>
      <c r="EO59090" s="39"/>
    </row>
    <row r="59091" spans="143:145" x14ac:dyDescent="0.2">
      <c r="EM59091" s="39"/>
      <c r="EN59091" s="39"/>
      <c r="EO59091" s="39"/>
    </row>
    <row r="59092" spans="143:145" x14ac:dyDescent="0.2">
      <c r="EM59092" s="39"/>
      <c r="EN59092" s="39"/>
      <c r="EO59092" s="39"/>
    </row>
    <row r="59093" spans="143:145" x14ac:dyDescent="0.2">
      <c r="EM59093" s="39"/>
      <c r="EN59093" s="39"/>
      <c r="EO59093" s="39"/>
    </row>
    <row r="59094" spans="143:145" x14ac:dyDescent="0.2">
      <c r="EM59094" s="39"/>
      <c r="EN59094" s="39"/>
      <c r="EO59094" s="39"/>
    </row>
    <row r="59095" spans="143:145" x14ac:dyDescent="0.2">
      <c r="EM59095" s="39"/>
      <c r="EN59095" s="39"/>
      <c r="EO59095" s="39"/>
    </row>
    <row r="59096" spans="143:145" x14ac:dyDescent="0.2">
      <c r="EM59096" s="39"/>
      <c r="EN59096" s="39"/>
      <c r="EO59096" s="39"/>
    </row>
    <row r="59097" spans="143:145" x14ac:dyDescent="0.2">
      <c r="EM59097" s="39"/>
      <c r="EN59097" s="39"/>
      <c r="EO59097" s="39"/>
    </row>
    <row r="59098" spans="143:145" x14ac:dyDescent="0.2">
      <c r="EM59098" s="39"/>
      <c r="EN59098" s="39"/>
      <c r="EO59098" s="39"/>
    </row>
    <row r="59099" spans="143:145" x14ac:dyDescent="0.2">
      <c r="EM59099" s="39"/>
      <c r="EN59099" s="39"/>
      <c r="EO59099" s="39"/>
    </row>
    <row r="59100" spans="143:145" x14ac:dyDescent="0.2">
      <c r="EM59100" s="39"/>
      <c r="EN59100" s="39"/>
      <c r="EO59100" s="39"/>
    </row>
    <row r="59101" spans="143:145" x14ac:dyDescent="0.2">
      <c r="EM59101" s="39"/>
      <c r="EN59101" s="39"/>
      <c r="EO59101" s="39"/>
    </row>
    <row r="59102" spans="143:145" x14ac:dyDescent="0.2">
      <c r="EM59102" s="39"/>
      <c r="EN59102" s="39"/>
      <c r="EO59102" s="39"/>
    </row>
    <row r="59103" spans="143:145" x14ac:dyDescent="0.2">
      <c r="EM59103" s="39"/>
      <c r="EN59103" s="39"/>
      <c r="EO59103" s="39"/>
    </row>
    <row r="59104" spans="143:145" x14ac:dyDescent="0.2">
      <c r="EM59104" s="39"/>
      <c r="EN59104" s="39"/>
      <c r="EO59104" s="39"/>
    </row>
    <row r="59105" spans="143:145" x14ac:dyDescent="0.2">
      <c r="EM59105" s="39"/>
      <c r="EN59105" s="39"/>
      <c r="EO59105" s="39"/>
    </row>
    <row r="59106" spans="143:145" x14ac:dyDescent="0.2">
      <c r="EM59106" s="39"/>
      <c r="EN59106" s="39"/>
      <c r="EO59106" s="39"/>
    </row>
    <row r="59107" spans="143:145" x14ac:dyDescent="0.2">
      <c r="EM59107" s="39"/>
      <c r="EN59107" s="39"/>
      <c r="EO59107" s="39"/>
    </row>
    <row r="59108" spans="143:145" x14ac:dyDescent="0.2">
      <c r="EM59108" s="39"/>
      <c r="EN59108" s="39"/>
      <c r="EO59108" s="39"/>
    </row>
    <row r="59109" spans="143:145" x14ac:dyDescent="0.2">
      <c r="EM59109" s="39"/>
      <c r="EN59109" s="39"/>
      <c r="EO59109" s="39"/>
    </row>
    <row r="59110" spans="143:145" x14ac:dyDescent="0.2">
      <c r="EM59110" s="39"/>
      <c r="EN59110" s="39"/>
      <c r="EO59110" s="39"/>
    </row>
    <row r="59111" spans="143:145" x14ac:dyDescent="0.2">
      <c r="EM59111" s="39"/>
      <c r="EN59111" s="39"/>
      <c r="EO59111" s="39"/>
    </row>
    <row r="59112" spans="143:145" x14ac:dyDescent="0.2">
      <c r="EM59112" s="39"/>
      <c r="EN59112" s="39"/>
      <c r="EO59112" s="39"/>
    </row>
    <row r="59113" spans="143:145" x14ac:dyDescent="0.2">
      <c r="EM59113" s="39"/>
      <c r="EN59113" s="39"/>
      <c r="EO59113" s="39"/>
    </row>
    <row r="59114" spans="143:145" x14ac:dyDescent="0.2">
      <c r="EM59114" s="39"/>
      <c r="EN59114" s="39"/>
      <c r="EO59114" s="39"/>
    </row>
    <row r="59115" spans="143:145" x14ac:dyDescent="0.2">
      <c r="EM59115" s="39"/>
      <c r="EN59115" s="39"/>
      <c r="EO59115" s="39"/>
    </row>
    <row r="59116" spans="143:145" x14ac:dyDescent="0.2">
      <c r="EM59116" s="39"/>
      <c r="EN59116" s="39"/>
      <c r="EO59116" s="39"/>
    </row>
    <row r="59117" spans="143:145" x14ac:dyDescent="0.2">
      <c r="EM59117" s="39"/>
      <c r="EN59117" s="39"/>
      <c r="EO59117" s="39"/>
    </row>
    <row r="59118" spans="143:145" x14ac:dyDescent="0.2">
      <c r="EM59118" s="39"/>
      <c r="EN59118" s="39"/>
      <c r="EO59118" s="39"/>
    </row>
    <row r="59119" spans="143:145" x14ac:dyDescent="0.2">
      <c r="EM59119" s="39"/>
      <c r="EN59119" s="39"/>
      <c r="EO59119" s="39"/>
    </row>
    <row r="59120" spans="143:145" x14ac:dyDescent="0.2">
      <c r="EM59120" s="39"/>
      <c r="EN59120" s="39"/>
      <c r="EO59120" s="39"/>
    </row>
    <row r="59121" spans="143:145" x14ac:dyDescent="0.2">
      <c r="EM59121" s="39"/>
      <c r="EN59121" s="39"/>
      <c r="EO59121" s="39"/>
    </row>
    <row r="59122" spans="143:145" x14ac:dyDescent="0.2">
      <c r="EM59122" s="39"/>
      <c r="EN59122" s="39"/>
      <c r="EO59122" s="39"/>
    </row>
    <row r="59123" spans="143:145" x14ac:dyDescent="0.2">
      <c r="EM59123" s="39"/>
      <c r="EN59123" s="39"/>
      <c r="EO59123" s="39"/>
    </row>
    <row r="59124" spans="143:145" x14ac:dyDescent="0.2">
      <c r="EM59124" s="39"/>
      <c r="EN59124" s="39"/>
      <c r="EO59124" s="39"/>
    </row>
    <row r="59125" spans="143:145" x14ac:dyDescent="0.2">
      <c r="EM59125" s="39"/>
      <c r="EN59125" s="39"/>
      <c r="EO59125" s="39"/>
    </row>
    <row r="59126" spans="143:145" x14ac:dyDescent="0.2">
      <c r="EM59126" s="39"/>
      <c r="EN59126" s="39"/>
      <c r="EO59126" s="39"/>
    </row>
    <row r="59127" spans="143:145" x14ac:dyDescent="0.2">
      <c r="EM59127" s="39"/>
      <c r="EN59127" s="39"/>
      <c r="EO59127" s="39"/>
    </row>
    <row r="59128" spans="143:145" x14ac:dyDescent="0.2">
      <c r="EM59128" s="39"/>
      <c r="EN59128" s="39"/>
      <c r="EO59128" s="39"/>
    </row>
    <row r="59129" spans="143:145" x14ac:dyDescent="0.2">
      <c r="EM59129" s="39"/>
      <c r="EN59129" s="39"/>
      <c r="EO59129" s="39"/>
    </row>
    <row r="59130" spans="143:145" x14ac:dyDescent="0.2">
      <c r="EM59130" s="39"/>
      <c r="EN59130" s="39"/>
      <c r="EO59130" s="39"/>
    </row>
    <row r="59131" spans="143:145" x14ac:dyDescent="0.2">
      <c r="EM59131" s="39"/>
      <c r="EN59131" s="39"/>
      <c r="EO59131" s="39"/>
    </row>
    <row r="59132" spans="143:145" x14ac:dyDescent="0.2">
      <c r="EM59132" s="39"/>
      <c r="EN59132" s="39"/>
      <c r="EO59132" s="39"/>
    </row>
    <row r="59133" spans="143:145" x14ac:dyDescent="0.2">
      <c r="EM59133" s="39"/>
      <c r="EN59133" s="39"/>
      <c r="EO59133" s="39"/>
    </row>
    <row r="59134" spans="143:145" x14ac:dyDescent="0.2">
      <c r="EM59134" s="39"/>
      <c r="EN59134" s="39"/>
      <c r="EO59134" s="39"/>
    </row>
    <row r="59135" spans="143:145" x14ac:dyDescent="0.2">
      <c r="EM59135" s="39"/>
      <c r="EN59135" s="39"/>
      <c r="EO59135" s="39"/>
    </row>
    <row r="59136" spans="143:145" x14ac:dyDescent="0.2">
      <c r="EM59136" s="39"/>
      <c r="EN59136" s="39"/>
      <c r="EO59136" s="39"/>
    </row>
    <row r="59137" spans="143:145" x14ac:dyDescent="0.2">
      <c r="EM59137" s="39"/>
      <c r="EN59137" s="39"/>
      <c r="EO59137" s="39"/>
    </row>
    <row r="59138" spans="143:145" x14ac:dyDescent="0.2">
      <c r="EM59138" s="39"/>
      <c r="EN59138" s="39"/>
      <c r="EO59138" s="39"/>
    </row>
    <row r="59139" spans="143:145" x14ac:dyDescent="0.2">
      <c r="EM59139" s="39"/>
      <c r="EN59139" s="39"/>
      <c r="EO59139" s="39"/>
    </row>
    <row r="59140" spans="143:145" x14ac:dyDescent="0.2">
      <c r="EM59140" s="39"/>
      <c r="EN59140" s="39"/>
      <c r="EO59140" s="39"/>
    </row>
    <row r="59141" spans="143:145" x14ac:dyDescent="0.2">
      <c r="EM59141" s="39"/>
      <c r="EN59141" s="39"/>
      <c r="EO59141" s="39"/>
    </row>
    <row r="59142" spans="143:145" x14ac:dyDescent="0.2">
      <c r="EM59142" s="39"/>
      <c r="EN59142" s="39"/>
      <c r="EO59142" s="39"/>
    </row>
    <row r="59143" spans="143:145" x14ac:dyDescent="0.2">
      <c r="EM59143" s="39"/>
      <c r="EN59143" s="39"/>
      <c r="EO59143" s="39"/>
    </row>
    <row r="59144" spans="143:145" x14ac:dyDescent="0.2">
      <c r="EM59144" s="39"/>
      <c r="EN59144" s="39"/>
      <c r="EO59144" s="39"/>
    </row>
    <row r="59145" spans="143:145" x14ac:dyDescent="0.2">
      <c r="EM59145" s="39"/>
      <c r="EN59145" s="39"/>
      <c r="EO59145" s="39"/>
    </row>
    <row r="59146" spans="143:145" x14ac:dyDescent="0.2">
      <c r="EM59146" s="39"/>
      <c r="EN59146" s="39"/>
      <c r="EO59146" s="39"/>
    </row>
    <row r="59147" spans="143:145" x14ac:dyDescent="0.2">
      <c r="EM59147" s="39"/>
      <c r="EN59147" s="39"/>
      <c r="EO59147" s="39"/>
    </row>
    <row r="59148" spans="143:145" x14ac:dyDescent="0.2">
      <c r="EM59148" s="39"/>
      <c r="EN59148" s="39"/>
      <c r="EO59148" s="39"/>
    </row>
    <row r="59149" spans="143:145" x14ac:dyDescent="0.2">
      <c r="EM59149" s="39"/>
      <c r="EN59149" s="39"/>
      <c r="EO59149" s="39"/>
    </row>
    <row r="59150" spans="143:145" x14ac:dyDescent="0.2">
      <c r="EM59150" s="39"/>
      <c r="EN59150" s="39"/>
      <c r="EO59150" s="39"/>
    </row>
    <row r="59151" spans="143:145" x14ac:dyDescent="0.2">
      <c r="EM59151" s="39"/>
      <c r="EN59151" s="39"/>
      <c r="EO59151" s="39"/>
    </row>
    <row r="59152" spans="143:145" x14ac:dyDescent="0.2">
      <c r="EM59152" s="39"/>
      <c r="EN59152" s="39"/>
      <c r="EO59152" s="39"/>
    </row>
    <row r="59153" spans="143:145" x14ac:dyDescent="0.2">
      <c r="EM59153" s="39"/>
      <c r="EN59153" s="39"/>
      <c r="EO59153" s="39"/>
    </row>
    <row r="59154" spans="143:145" x14ac:dyDescent="0.2">
      <c r="EM59154" s="39"/>
      <c r="EN59154" s="39"/>
      <c r="EO59154" s="39"/>
    </row>
    <row r="59155" spans="143:145" x14ac:dyDescent="0.2">
      <c r="EM59155" s="39"/>
      <c r="EN59155" s="39"/>
      <c r="EO59155" s="39"/>
    </row>
    <row r="59156" spans="143:145" x14ac:dyDescent="0.2">
      <c r="EM59156" s="39"/>
      <c r="EN59156" s="39"/>
      <c r="EO59156" s="39"/>
    </row>
    <row r="59157" spans="143:145" x14ac:dyDescent="0.2">
      <c r="EM59157" s="39"/>
      <c r="EN59157" s="39"/>
      <c r="EO59157" s="39"/>
    </row>
    <row r="59158" spans="143:145" x14ac:dyDescent="0.2">
      <c r="EM59158" s="39"/>
      <c r="EN59158" s="39"/>
      <c r="EO59158" s="39"/>
    </row>
    <row r="59159" spans="143:145" x14ac:dyDescent="0.2">
      <c r="EM59159" s="39"/>
      <c r="EN59159" s="39"/>
      <c r="EO59159" s="39"/>
    </row>
    <row r="59160" spans="143:145" x14ac:dyDescent="0.2">
      <c r="EM59160" s="39"/>
      <c r="EN59160" s="39"/>
      <c r="EO59160" s="39"/>
    </row>
    <row r="59161" spans="143:145" x14ac:dyDescent="0.2">
      <c r="EM59161" s="39"/>
      <c r="EN59161" s="39"/>
      <c r="EO59161" s="39"/>
    </row>
    <row r="59162" spans="143:145" x14ac:dyDescent="0.2">
      <c r="EM59162" s="39"/>
      <c r="EN59162" s="39"/>
      <c r="EO59162" s="39"/>
    </row>
    <row r="59163" spans="143:145" x14ac:dyDescent="0.2">
      <c r="EM59163" s="39"/>
      <c r="EN59163" s="39"/>
      <c r="EO59163" s="39"/>
    </row>
    <row r="59164" spans="143:145" x14ac:dyDescent="0.2">
      <c r="EM59164" s="39"/>
      <c r="EN59164" s="39"/>
      <c r="EO59164" s="39"/>
    </row>
    <row r="59165" spans="143:145" x14ac:dyDescent="0.2">
      <c r="EM59165" s="39"/>
      <c r="EN59165" s="39"/>
      <c r="EO59165" s="39"/>
    </row>
    <row r="59166" spans="143:145" x14ac:dyDescent="0.2">
      <c r="EM59166" s="39"/>
      <c r="EN59166" s="39"/>
      <c r="EO59166" s="39"/>
    </row>
    <row r="59167" spans="143:145" x14ac:dyDescent="0.2">
      <c r="EM59167" s="39"/>
      <c r="EN59167" s="39"/>
      <c r="EO59167" s="39"/>
    </row>
    <row r="59168" spans="143:145" x14ac:dyDescent="0.2">
      <c r="EM59168" s="39"/>
      <c r="EN59168" s="39"/>
      <c r="EO59168" s="39"/>
    </row>
    <row r="59169" spans="143:145" x14ac:dyDescent="0.2">
      <c r="EM59169" s="39"/>
      <c r="EN59169" s="39"/>
      <c r="EO59169" s="39"/>
    </row>
    <row r="59170" spans="143:145" x14ac:dyDescent="0.2">
      <c r="EM59170" s="39"/>
      <c r="EN59170" s="39"/>
      <c r="EO59170" s="39"/>
    </row>
    <row r="59171" spans="143:145" x14ac:dyDescent="0.2">
      <c r="EM59171" s="39"/>
      <c r="EN59171" s="39"/>
      <c r="EO59171" s="39"/>
    </row>
    <row r="59172" spans="143:145" x14ac:dyDescent="0.2">
      <c r="EM59172" s="39"/>
      <c r="EN59172" s="39"/>
      <c r="EO59172" s="39"/>
    </row>
    <row r="59173" spans="143:145" x14ac:dyDescent="0.2">
      <c r="EM59173" s="39"/>
      <c r="EN59173" s="39"/>
      <c r="EO59173" s="39"/>
    </row>
    <row r="59174" spans="143:145" x14ac:dyDescent="0.2">
      <c r="EM59174" s="39"/>
      <c r="EN59174" s="39"/>
      <c r="EO59174" s="39"/>
    </row>
    <row r="59175" spans="143:145" x14ac:dyDescent="0.2">
      <c r="EM59175" s="39"/>
      <c r="EN59175" s="39"/>
      <c r="EO59175" s="39"/>
    </row>
    <row r="59176" spans="143:145" x14ac:dyDescent="0.2">
      <c r="EM59176" s="39"/>
      <c r="EN59176" s="39"/>
      <c r="EO59176" s="39"/>
    </row>
    <row r="59177" spans="143:145" x14ac:dyDescent="0.2">
      <c r="EM59177" s="39"/>
      <c r="EN59177" s="39"/>
      <c r="EO59177" s="39"/>
    </row>
    <row r="59178" spans="143:145" x14ac:dyDescent="0.2">
      <c r="EM59178" s="39"/>
      <c r="EN59178" s="39"/>
      <c r="EO59178" s="39"/>
    </row>
    <row r="59179" spans="143:145" x14ac:dyDescent="0.2">
      <c r="EM59179" s="39"/>
      <c r="EN59179" s="39"/>
      <c r="EO59179" s="39"/>
    </row>
    <row r="59180" spans="143:145" x14ac:dyDescent="0.2">
      <c r="EM59180" s="39"/>
      <c r="EN59180" s="39"/>
      <c r="EO59180" s="39"/>
    </row>
    <row r="59181" spans="143:145" x14ac:dyDescent="0.2">
      <c r="EM59181" s="39"/>
      <c r="EN59181" s="39"/>
      <c r="EO59181" s="39"/>
    </row>
    <row r="59182" spans="143:145" x14ac:dyDescent="0.2">
      <c r="EM59182" s="39"/>
      <c r="EN59182" s="39"/>
      <c r="EO59182" s="39"/>
    </row>
    <row r="59183" spans="143:145" x14ac:dyDescent="0.2">
      <c r="EM59183" s="39"/>
      <c r="EN59183" s="39"/>
      <c r="EO59183" s="39"/>
    </row>
    <row r="59184" spans="143:145" x14ac:dyDescent="0.2">
      <c r="EM59184" s="39"/>
      <c r="EN59184" s="39"/>
      <c r="EO59184" s="39"/>
    </row>
    <row r="59185" spans="143:145" x14ac:dyDescent="0.2">
      <c r="EM59185" s="39"/>
      <c r="EN59185" s="39"/>
      <c r="EO59185" s="39"/>
    </row>
    <row r="59186" spans="143:145" x14ac:dyDescent="0.2">
      <c r="EM59186" s="39"/>
      <c r="EN59186" s="39"/>
      <c r="EO59186" s="39"/>
    </row>
    <row r="59187" spans="143:145" x14ac:dyDescent="0.2">
      <c r="EM59187" s="39"/>
      <c r="EN59187" s="39"/>
      <c r="EO59187" s="39"/>
    </row>
    <row r="59188" spans="143:145" x14ac:dyDescent="0.2">
      <c r="EM59188" s="39"/>
      <c r="EN59188" s="39"/>
      <c r="EO59188" s="39"/>
    </row>
    <row r="59189" spans="143:145" x14ac:dyDescent="0.2">
      <c r="EM59189" s="39"/>
      <c r="EN59189" s="39"/>
      <c r="EO59189" s="39"/>
    </row>
    <row r="59190" spans="143:145" x14ac:dyDescent="0.2">
      <c r="EM59190" s="39"/>
      <c r="EN59190" s="39"/>
      <c r="EO59190" s="39"/>
    </row>
    <row r="59191" spans="143:145" x14ac:dyDescent="0.2">
      <c r="EM59191" s="39"/>
      <c r="EN59191" s="39"/>
      <c r="EO59191" s="39"/>
    </row>
    <row r="59192" spans="143:145" x14ac:dyDescent="0.2">
      <c r="EM59192" s="39"/>
      <c r="EN59192" s="39"/>
      <c r="EO59192" s="39"/>
    </row>
    <row r="59193" spans="143:145" x14ac:dyDescent="0.2">
      <c r="EM59193" s="39"/>
      <c r="EN59193" s="39"/>
      <c r="EO59193" s="39"/>
    </row>
    <row r="59194" spans="143:145" x14ac:dyDescent="0.2">
      <c r="EM59194" s="39"/>
      <c r="EN59194" s="39"/>
      <c r="EO59194" s="39"/>
    </row>
    <row r="59195" spans="143:145" x14ac:dyDescent="0.2">
      <c r="EM59195" s="39"/>
      <c r="EN59195" s="39"/>
      <c r="EO59195" s="39"/>
    </row>
    <row r="59196" spans="143:145" x14ac:dyDescent="0.2">
      <c r="EM59196" s="39"/>
      <c r="EN59196" s="39"/>
      <c r="EO59196" s="39"/>
    </row>
    <row r="59197" spans="143:145" x14ac:dyDescent="0.2">
      <c r="EM59197" s="39"/>
      <c r="EN59197" s="39"/>
      <c r="EO59197" s="39"/>
    </row>
    <row r="59198" spans="143:145" x14ac:dyDescent="0.2">
      <c r="EM59198" s="39"/>
      <c r="EN59198" s="39"/>
      <c r="EO59198" s="39"/>
    </row>
    <row r="59199" spans="143:145" x14ac:dyDescent="0.2">
      <c r="EM59199" s="39"/>
      <c r="EN59199" s="39"/>
      <c r="EO59199" s="39"/>
    </row>
    <row r="59200" spans="143:145" x14ac:dyDescent="0.2">
      <c r="EM59200" s="39"/>
      <c r="EN59200" s="39"/>
      <c r="EO59200" s="39"/>
    </row>
    <row r="59201" spans="143:145" x14ac:dyDescent="0.2">
      <c r="EM59201" s="39"/>
      <c r="EN59201" s="39"/>
      <c r="EO59201" s="39"/>
    </row>
    <row r="59202" spans="143:145" x14ac:dyDescent="0.2">
      <c r="EM59202" s="39"/>
      <c r="EN59202" s="39"/>
      <c r="EO59202" s="39"/>
    </row>
    <row r="59203" spans="143:145" x14ac:dyDescent="0.2">
      <c r="EM59203" s="39"/>
      <c r="EN59203" s="39"/>
      <c r="EO59203" s="39"/>
    </row>
    <row r="59204" spans="143:145" x14ac:dyDescent="0.2">
      <c r="EM59204" s="39"/>
      <c r="EN59204" s="39"/>
      <c r="EO59204" s="39"/>
    </row>
    <row r="59205" spans="143:145" x14ac:dyDescent="0.2">
      <c r="EM59205" s="39"/>
      <c r="EN59205" s="39"/>
      <c r="EO59205" s="39"/>
    </row>
    <row r="59206" spans="143:145" x14ac:dyDescent="0.2">
      <c r="EM59206" s="39"/>
      <c r="EN59206" s="39"/>
      <c r="EO59206" s="39"/>
    </row>
    <row r="59207" spans="143:145" x14ac:dyDescent="0.2">
      <c r="EM59207" s="39"/>
      <c r="EN59207" s="39"/>
      <c r="EO59207" s="39"/>
    </row>
    <row r="59208" spans="143:145" x14ac:dyDescent="0.2">
      <c r="EM59208" s="39"/>
      <c r="EN59208" s="39"/>
      <c r="EO59208" s="39"/>
    </row>
    <row r="59209" spans="143:145" x14ac:dyDescent="0.2">
      <c r="EM59209" s="39"/>
      <c r="EN59209" s="39"/>
      <c r="EO59209" s="39"/>
    </row>
    <row r="59210" spans="143:145" x14ac:dyDescent="0.2">
      <c r="EM59210" s="39"/>
      <c r="EN59210" s="39"/>
      <c r="EO59210" s="39"/>
    </row>
    <row r="59211" spans="143:145" x14ac:dyDescent="0.2">
      <c r="EM59211" s="39"/>
      <c r="EN59211" s="39"/>
      <c r="EO59211" s="39"/>
    </row>
    <row r="59212" spans="143:145" x14ac:dyDescent="0.2">
      <c r="EM59212" s="39"/>
      <c r="EN59212" s="39"/>
      <c r="EO59212" s="39"/>
    </row>
    <row r="59213" spans="143:145" x14ac:dyDescent="0.2">
      <c r="EM59213" s="39"/>
      <c r="EN59213" s="39"/>
      <c r="EO59213" s="39"/>
    </row>
    <row r="59214" spans="143:145" x14ac:dyDescent="0.2">
      <c r="EM59214" s="39"/>
      <c r="EN59214" s="39"/>
      <c r="EO59214" s="39"/>
    </row>
    <row r="59215" spans="143:145" x14ac:dyDescent="0.2">
      <c r="EM59215" s="39"/>
      <c r="EN59215" s="39"/>
      <c r="EO59215" s="39"/>
    </row>
    <row r="59216" spans="143:145" x14ac:dyDescent="0.2">
      <c r="EM59216" s="39"/>
      <c r="EN59216" s="39"/>
      <c r="EO59216" s="39"/>
    </row>
    <row r="59217" spans="143:145" x14ac:dyDescent="0.2">
      <c r="EM59217" s="39"/>
      <c r="EN59217" s="39"/>
      <c r="EO59217" s="39"/>
    </row>
    <row r="59218" spans="143:145" x14ac:dyDescent="0.2">
      <c r="EM59218" s="39"/>
      <c r="EN59218" s="39"/>
      <c r="EO59218" s="39"/>
    </row>
    <row r="59219" spans="143:145" x14ac:dyDescent="0.2">
      <c r="EM59219" s="39"/>
      <c r="EN59219" s="39"/>
      <c r="EO59219" s="39"/>
    </row>
    <row r="59220" spans="143:145" x14ac:dyDescent="0.2">
      <c r="EM59220" s="39"/>
      <c r="EN59220" s="39"/>
      <c r="EO59220" s="39"/>
    </row>
    <row r="59221" spans="143:145" x14ac:dyDescent="0.2">
      <c r="EM59221" s="39"/>
      <c r="EN59221" s="39"/>
      <c r="EO59221" s="39"/>
    </row>
    <row r="59222" spans="143:145" x14ac:dyDescent="0.2">
      <c r="EM59222" s="39"/>
      <c r="EN59222" s="39"/>
      <c r="EO59222" s="39"/>
    </row>
    <row r="59223" spans="143:145" x14ac:dyDescent="0.2">
      <c r="EM59223" s="39"/>
      <c r="EN59223" s="39"/>
      <c r="EO59223" s="39"/>
    </row>
    <row r="59224" spans="143:145" x14ac:dyDescent="0.2">
      <c r="EM59224" s="39"/>
      <c r="EN59224" s="39"/>
      <c r="EO59224" s="39"/>
    </row>
    <row r="59225" spans="143:145" x14ac:dyDescent="0.2">
      <c r="EM59225" s="39"/>
      <c r="EN59225" s="39"/>
      <c r="EO59225" s="39"/>
    </row>
    <row r="59226" spans="143:145" x14ac:dyDescent="0.2">
      <c r="EM59226" s="39"/>
      <c r="EN59226" s="39"/>
      <c r="EO59226" s="39"/>
    </row>
    <row r="59227" spans="143:145" x14ac:dyDescent="0.2">
      <c r="EM59227" s="39"/>
      <c r="EN59227" s="39"/>
      <c r="EO59227" s="39"/>
    </row>
    <row r="59228" spans="143:145" x14ac:dyDescent="0.2">
      <c r="EM59228" s="39"/>
      <c r="EN59228" s="39"/>
      <c r="EO59228" s="39"/>
    </row>
    <row r="59229" spans="143:145" x14ac:dyDescent="0.2">
      <c r="EM59229" s="39"/>
      <c r="EN59229" s="39"/>
      <c r="EO59229" s="39"/>
    </row>
    <row r="59230" spans="143:145" x14ac:dyDescent="0.2">
      <c r="EM59230" s="39"/>
      <c r="EN59230" s="39"/>
      <c r="EO59230" s="39"/>
    </row>
    <row r="59231" spans="143:145" x14ac:dyDescent="0.2">
      <c r="EM59231" s="39"/>
      <c r="EN59231" s="39"/>
      <c r="EO59231" s="39"/>
    </row>
    <row r="59232" spans="143:145" x14ac:dyDescent="0.2">
      <c r="EM59232" s="39"/>
      <c r="EN59232" s="39"/>
      <c r="EO59232" s="39"/>
    </row>
    <row r="59233" spans="143:145" x14ac:dyDescent="0.2">
      <c r="EM59233" s="39"/>
      <c r="EN59233" s="39"/>
      <c r="EO59233" s="39"/>
    </row>
    <row r="59234" spans="143:145" x14ac:dyDescent="0.2">
      <c r="EM59234" s="39"/>
      <c r="EN59234" s="39"/>
      <c r="EO59234" s="39"/>
    </row>
    <row r="59235" spans="143:145" x14ac:dyDescent="0.2">
      <c r="EM59235" s="39"/>
      <c r="EN59235" s="39"/>
      <c r="EO59235" s="39"/>
    </row>
    <row r="59236" spans="143:145" x14ac:dyDescent="0.2">
      <c r="EM59236" s="39"/>
      <c r="EN59236" s="39"/>
      <c r="EO59236" s="39"/>
    </row>
    <row r="59237" spans="143:145" x14ac:dyDescent="0.2">
      <c r="EM59237" s="39"/>
      <c r="EN59237" s="39"/>
      <c r="EO59237" s="39"/>
    </row>
    <row r="59238" spans="143:145" x14ac:dyDescent="0.2">
      <c r="EM59238" s="39"/>
      <c r="EN59238" s="39"/>
      <c r="EO59238" s="39"/>
    </row>
    <row r="59239" spans="143:145" x14ac:dyDescent="0.2">
      <c r="EM59239" s="39"/>
      <c r="EN59239" s="39"/>
      <c r="EO59239" s="39"/>
    </row>
    <row r="59240" spans="143:145" x14ac:dyDescent="0.2">
      <c r="EM59240" s="39"/>
      <c r="EN59240" s="39"/>
      <c r="EO59240" s="39"/>
    </row>
    <row r="59241" spans="143:145" x14ac:dyDescent="0.2">
      <c r="EM59241" s="39"/>
      <c r="EN59241" s="39"/>
      <c r="EO59241" s="39"/>
    </row>
    <row r="59242" spans="143:145" x14ac:dyDescent="0.2">
      <c r="EM59242" s="39"/>
      <c r="EN59242" s="39"/>
      <c r="EO59242" s="39"/>
    </row>
    <row r="59243" spans="143:145" x14ac:dyDescent="0.2">
      <c r="EM59243" s="39"/>
      <c r="EN59243" s="39"/>
      <c r="EO59243" s="39"/>
    </row>
    <row r="59244" spans="143:145" x14ac:dyDescent="0.2">
      <c r="EM59244" s="39"/>
      <c r="EN59244" s="39"/>
      <c r="EO59244" s="39"/>
    </row>
    <row r="59245" spans="143:145" x14ac:dyDescent="0.2">
      <c r="EM59245" s="39"/>
      <c r="EN59245" s="39"/>
      <c r="EO59245" s="39"/>
    </row>
    <row r="59246" spans="143:145" x14ac:dyDescent="0.2">
      <c r="EM59246" s="39"/>
      <c r="EN59246" s="39"/>
      <c r="EO59246" s="39"/>
    </row>
    <row r="59247" spans="143:145" x14ac:dyDescent="0.2">
      <c r="EM59247" s="39"/>
      <c r="EN59247" s="39"/>
      <c r="EO59247" s="39"/>
    </row>
    <row r="59248" spans="143:145" x14ac:dyDescent="0.2">
      <c r="EM59248" s="39"/>
      <c r="EN59248" s="39"/>
      <c r="EO59248" s="39"/>
    </row>
    <row r="59249" spans="143:145" x14ac:dyDescent="0.2">
      <c r="EM59249" s="39"/>
      <c r="EN59249" s="39"/>
      <c r="EO59249" s="39"/>
    </row>
    <row r="59250" spans="143:145" x14ac:dyDescent="0.2">
      <c r="EM59250" s="39"/>
      <c r="EN59250" s="39"/>
      <c r="EO59250" s="39"/>
    </row>
    <row r="59251" spans="143:145" x14ac:dyDescent="0.2">
      <c r="EM59251" s="39"/>
      <c r="EN59251" s="39"/>
      <c r="EO59251" s="39"/>
    </row>
    <row r="59252" spans="143:145" x14ac:dyDescent="0.2">
      <c r="EM59252" s="39"/>
      <c r="EN59252" s="39"/>
      <c r="EO59252" s="39"/>
    </row>
    <row r="59253" spans="143:145" x14ac:dyDescent="0.2">
      <c r="EM59253" s="39"/>
      <c r="EN59253" s="39"/>
      <c r="EO59253" s="39"/>
    </row>
    <row r="59254" spans="143:145" x14ac:dyDescent="0.2">
      <c r="EM59254" s="39"/>
      <c r="EN59254" s="39"/>
      <c r="EO59254" s="39"/>
    </row>
    <row r="59255" spans="143:145" x14ac:dyDescent="0.2">
      <c r="EM59255" s="39"/>
      <c r="EN59255" s="39"/>
      <c r="EO59255" s="39"/>
    </row>
    <row r="59256" spans="143:145" x14ac:dyDescent="0.2">
      <c r="EM59256" s="39"/>
      <c r="EN59256" s="39"/>
      <c r="EO59256" s="39"/>
    </row>
    <row r="59257" spans="143:145" x14ac:dyDescent="0.2">
      <c r="EM59257" s="39"/>
      <c r="EN59257" s="39"/>
      <c r="EO59257" s="39"/>
    </row>
    <row r="59258" spans="143:145" x14ac:dyDescent="0.2">
      <c r="EM59258" s="39"/>
      <c r="EN59258" s="39"/>
      <c r="EO59258" s="39"/>
    </row>
    <row r="59259" spans="143:145" x14ac:dyDescent="0.2">
      <c r="EM59259" s="39"/>
      <c r="EN59259" s="39"/>
      <c r="EO59259" s="39"/>
    </row>
    <row r="59260" spans="143:145" x14ac:dyDescent="0.2">
      <c r="EM59260" s="39"/>
      <c r="EN59260" s="39"/>
      <c r="EO59260" s="39"/>
    </row>
    <row r="59261" spans="143:145" x14ac:dyDescent="0.2">
      <c r="EM59261" s="39"/>
      <c r="EN59261" s="39"/>
      <c r="EO59261" s="39"/>
    </row>
    <row r="59262" spans="143:145" x14ac:dyDescent="0.2">
      <c r="EM59262" s="39"/>
      <c r="EN59262" s="39"/>
      <c r="EO59262" s="39"/>
    </row>
    <row r="59263" spans="143:145" x14ac:dyDescent="0.2">
      <c r="EM59263" s="39"/>
      <c r="EN59263" s="39"/>
      <c r="EO59263" s="39"/>
    </row>
    <row r="59264" spans="143:145" x14ac:dyDescent="0.2">
      <c r="EM59264" s="39"/>
      <c r="EN59264" s="39"/>
      <c r="EO59264" s="39"/>
    </row>
    <row r="59265" spans="143:145" x14ac:dyDescent="0.2">
      <c r="EM59265" s="39"/>
      <c r="EN59265" s="39"/>
      <c r="EO59265" s="39"/>
    </row>
    <row r="59266" spans="143:145" x14ac:dyDescent="0.2">
      <c r="EM59266" s="39"/>
      <c r="EN59266" s="39"/>
      <c r="EO59266" s="39"/>
    </row>
    <row r="59267" spans="143:145" x14ac:dyDescent="0.2">
      <c r="EM59267" s="39"/>
      <c r="EN59267" s="39"/>
      <c r="EO59267" s="39"/>
    </row>
    <row r="59268" spans="143:145" x14ac:dyDescent="0.2">
      <c r="EM59268" s="39"/>
      <c r="EN59268" s="39"/>
      <c r="EO59268" s="39"/>
    </row>
    <row r="59269" spans="143:145" x14ac:dyDescent="0.2">
      <c r="EM59269" s="39"/>
      <c r="EN59269" s="39"/>
      <c r="EO59269" s="39"/>
    </row>
    <row r="59270" spans="143:145" x14ac:dyDescent="0.2">
      <c r="EM59270" s="39"/>
      <c r="EN59270" s="39"/>
      <c r="EO59270" s="39"/>
    </row>
    <row r="59271" spans="143:145" x14ac:dyDescent="0.2">
      <c r="EM59271" s="39"/>
      <c r="EN59271" s="39"/>
      <c r="EO59271" s="39"/>
    </row>
    <row r="59272" spans="143:145" x14ac:dyDescent="0.2">
      <c r="EM59272" s="39"/>
      <c r="EN59272" s="39"/>
      <c r="EO59272" s="39"/>
    </row>
    <row r="59273" spans="143:145" x14ac:dyDescent="0.2">
      <c r="EM59273" s="39"/>
      <c r="EN59273" s="39"/>
      <c r="EO59273" s="39"/>
    </row>
    <row r="59274" spans="143:145" x14ac:dyDescent="0.2">
      <c r="EM59274" s="39"/>
      <c r="EN59274" s="39"/>
      <c r="EO59274" s="39"/>
    </row>
    <row r="59275" spans="143:145" x14ac:dyDescent="0.2">
      <c r="EM59275" s="39"/>
      <c r="EN59275" s="39"/>
      <c r="EO59275" s="39"/>
    </row>
    <row r="59276" spans="143:145" x14ac:dyDescent="0.2">
      <c r="EM59276" s="39"/>
      <c r="EN59276" s="39"/>
      <c r="EO59276" s="39"/>
    </row>
    <row r="59277" spans="143:145" x14ac:dyDescent="0.2">
      <c r="EM59277" s="39"/>
      <c r="EN59277" s="39"/>
      <c r="EO59277" s="39"/>
    </row>
    <row r="59278" spans="143:145" x14ac:dyDescent="0.2">
      <c r="EM59278" s="39"/>
      <c r="EN59278" s="39"/>
      <c r="EO59278" s="39"/>
    </row>
    <row r="59279" spans="143:145" x14ac:dyDescent="0.2">
      <c r="EM59279" s="39"/>
      <c r="EN59279" s="39"/>
      <c r="EO59279" s="39"/>
    </row>
    <row r="59280" spans="143:145" x14ac:dyDescent="0.2">
      <c r="EM59280" s="39"/>
      <c r="EN59280" s="39"/>
      <c r="EO59280" s="39"/>
    </row>
    <row r="59281" spans="143:145" x14ac:dyDescent="0.2">
      <c r="EM59281" s="39"/>
      <c r="EN59281" s="39"/>
      <c r="EO59281" s="39"/>
    </row>
    <row r="59282" spans="143:145" x14ac:dyDescent="0.2">
      <c r="EM59282" s="39"/>
      <c r="EN59282" s="39"/>
      <c r="EO59282" s="39"/>
    </row>
    <row r="59283" spans="143:145" x14ac:dyDescent="0.2">
      <c r="EM59283" s="39"/>
      <c r="EN59283" s="39"/>
      <c r="EO59283" s="39"/>
    </row>
    <row r="59284" spans="143:145" x14ac:dyDescent="0.2">
      <c r="EM59284" s="39"/>
      <c r="EN59284" s="39"/>
      <c r="EO59284" s="39"/>
    </row>
    <row r="59285" spans="143:145" x14ac:dyDescent="0.2">
      <c r="EM59285" s="39"/>
      <c r="EN59285" s="39"/>
      <c r="EO59285" s="39"/>
    </row>
    <row r="59286" spans="143:145" x14ac:dyDescent="0.2">
      <c r="EM59286" s="39"/>
      <c r="EN59286" s="39"/>
      <c r="EO59286" s="39"/>
    </row>
    <row r="59287" spans="143:145" x14ac:dyDescent="0.2">
      <c r="EM59287" s="39"/>
      <c r="EN59287" s="39"/>
      <c r="EO59287" s="39"/>
    </row>
    <row r="59288" spans="143:145" x14ac:dyDescent="0.2">
      <c r="EM59288" s="39"/>
      <c r="EN59288" s="39"/>
      <c r="EO59288" s="39"/>
    </row>
    <row r="59289" spans="143:145" x14ac:dyDescent="0.2">
      <c r="EM59289" s="39"/>
      <c r="EN59289" s="39"/>
      <c r="EO59289" s="39"/>
    </row>
    <row r="59290" spans="143:145" x14ac:dyDescent="0.2">
      <c r="EM59290" s="39"/>
      <c r="EN59290" s="39"/>
      <c r="EO59290" s="39"/>
    </row>
    <row r="59291" spans="143:145" x14ac:dyDescent="0.2">
      <c r="EM59291" s="39"/>
      <c r="EN59291" s="39"/>
      <c r="EO59291" s="39"/>
    </row>
    <row r="59292" spans="143:145" x14ac:dyDescent="0.2">
      <c r="EM59292" s="39"/>
      <c r="EN59292" s="39"/>
      <c r="EO59292" s="39"/>
    </row>
    <row r="59293" spans="143:145" x14ac:dyDescent="0.2">
      <c r="EM59293" s="39"/>
      <c r="EN59293" s="39"/>
      <c r="EO59293" s="39"/>
    </row>
    <row r="59294" spans="143:145" x14ac:dyDescent="0.2">
      <c r="EM59294" s="39"/>
      <c r="EN59294" s="39"/>
      <c r="EO59294" s="39"/>
    </row>
    <row r="59295" spans="143:145" x14ac:dyDescent="0.2">
      <c r="EM59295" s="39"/>
      <c r="EN59295" s="39"/>
      <c r="EO59295" s="39"/>
    </row>
    <row r="59296" spans="143:145" x14ac:dyDescent="0.2">
      <c r="EM59296" s="39"/>
      <c r="EN59296" s="39"/>
      <c r="EO59296" s="39"/>
    </row>
    <row r="59297" spans="143:145" x14ac:dyDescent="0.2">
      <c r="EM59297" s="39"/>
      <c r="EN59297" s="39"/>
      <c r="EO59297" s="39"/>
    </row>
    <row r="59298" spans="143:145" x14ac:dyDescent="0.2">
      <c r="EM59298" s="39"/>
      <c r="EN59298" s="39"/>
      <c r="EO59298" s="39"/>
    </row>
    <row r="59299" spans="143:145" x14ac:dyDescent="0.2">
      <c r="EM59299" s="39"/>
      <c r="EN59299" s="39"/>
      <c r="EO59299" s="39"/>
    </row>
    <row r="59300" spans="143:145" x14ac:dyDescent="0.2">
      <c r="EM59300" s="39"/>
      <c r="EN59300" s="39"/>
      <c r="EO59300" s="39"/>
    </row>
    <row r="59301" spans="143:145" x14ac:dyDescent="0.2">
      <c r="EM59301" s="39"/>
      <c r="EN59301" s="39"/>
      <c r="EO59301" s="39"/>
    </row>
    <row r="59302" spans="143:145" x14ac:dyDescent="0.2">
      <c r="EM59302" s="39"/>
      <c r="EN59302" s="39"/>
      <c r="EO59302" s="39"/>
    </row>
    <row r="59303" spans="143:145" x14ac:dyDescent="0.2">
      <c r="EM59303" s="39"/>
      <c r="EN59303" s="39"/>
      <c r="EO59303" s="39"/>
    </row>
    <row r="59304" spans="143:145" x14ac:dyDescent="0.2">
      <c r="EM59304" s="39"/>
      <c r="EN59304" s="39"/>
      <c r="EO59304" s="39"/>
    </row>
    <row r="59305" spans="143:145" x14ac:dyDescent="0.2">
      <c r="EM59305" s="39"/>
      <c r="EN59305" s="39"/>
      <c r="EO59305" s="39"/>
    </row>
    <row r="59306" spans="143:145" x14ac:dyDescent="0.2">
      <c r="EM59306" s="39"/>
      <c r="EN59306" s="39"/>
      <c r="EO59306" s="39"/>
    </row>
    <row r="59307" spans="143:145" x14ac:dyDescent="0.2">
      <c r="EM59307" s="39"/>
      <c r="EN59307" s="39"/>
      <c r="EO59307" s="39"/>
    </row>
    <row r="59308" spans="143:145" x14ac:dyDescent="0.2">
      <c r="EM59308" s="39"/>
      <c r="EN59308" s="39"/>
      <c r="EO59308" s="39"/>
    </row>
    <row r="59309" spans="143:145" x14ac:dyDescent="0.2">
      <c r="EM59309" s="39"/>
      <c r="EN59309" s="39"/>
      <c r="EO59309" s="39"/>
    </row>
    <row r="59310" spans="143:145" x14ac:dyDescent="0.2">
      <c r="EM59310" s="39"/>
      <c r="EN59310" s="39"/>
      <c r="EO59310" s="39"/>
    </row>
    <row r="59311" spans="143:145" x14ac:dyDescent="0.2">
      <c r="EM59311" s="39"/>
      <c r="EN59311" s="39"/>
      <c r="EO59311" s="39"/>
    </row>
    <row r="59312" spans="143:145" x14ac:dyDescent="0.2">
      <c r="EM59312" s="39"/>
      <c r="EN59312" s="39"/>
      <c r="EO59312" s="39"/>
    </row>
    <row r="59313" spans="143:145" x14ac:dyDescent="0.2">
      <c r="EM59313" s="39"/>
      <c r="EN59313" s="39"/>
      <c r="EO59313" s="39"/>
    </row>
    <row r="59314" spans="143:145" x14ac:dyDescent="0.2">
      <c r="EM59314" s="39"/>
      <c r="EN59314" s="39"/>
      <c r="EO59314" s="39"/>
    </row>
    <row r="59315" spans="143:145" x14ac:dyDescent="0.2">
      <c r="EM59315" s="39"/>
      <c r="EN59315" s="39"/>
      <c r="EO59315" s="39"/>
    </row>
    <row r="59316" spans="143:145" x14ac:dyDescent="0.2">
      <c r="EM59316" s="39"/>
      <c r="EN59316" s="39"/>
      <c r="EO59316" s="39"/>
    </row>
    <row r="59317" spans="143:145" x14ac:dyDescent="0.2">
      <c r="EM59317" s="39"/>
      <c r="EN59317" s="39"/>
      <c r="EO59317" s="39"/>
    </row>
    <row r="59318" spans="143:145" x14ac:dyDescent="0.2">
      <c r="EM59318" s="39"/>
      <c r="EN59318" s="39"/>
      <c r="EO59318" s="39"/>
    </row>
    <row r="59319" spans="143:145" x14ac:dyDescent="0.2">
      <c r="EM59319" s="39"/>
      <c r="EN59319" s="39"/>
      <c r="EO59319" s="39"/>
    </row>
    <row r="59320" spans="143:145" x14ac:dyDescent="0.2">
      <c r="EM59320" s="39"/>
      <c r="EN59320" s="39"/>
      <c r="EO59320" s="39"/>
    </row>
    <row r="59321" spans="143:145" x14ac:dyDescent="0.2">
      <c r="EM59321" s="39"/>
      <c r="EN59321" s="39"/>
      <c r="EO59321" s="39"/>
    </row>
    <row r="59322" spans="143:145" x14ac:dyDescent="0.2">
      <c r="EM59322" s="39"/>
      <c r="EN59322" s="39"/>
      <c r="EO59322" s="39"/>
    </row>
    <row r="59323" spans="143:145" x14ac:dyDescent="0.2">
      <c r="EM59323" s="39"/>
      <c r="EN59323" s="39"/>
      <c r="EO59323" s="39"/>
    </row>
    <row r="59324" spans="143:145" x14ac:dyDescent="0.2">
      <c r="EM59324" s="39"/>
      <c r="EN59324" s="39"/>
      <c r="EO59324" s="39"/>
    </row>
    <row r="59325" spans="143:145" x14ac:dyDescent="0.2">
      <c r="EM59325" s="39"/>
      <c r="EN59325" s="39"/>
      <c r="EO59325" s="39"/>
    </row>
    <row r="59326" spans="143:145" x14ac:dyDescent="0.2">
      <c r="EM59326" s="39"/>
      <c r="EN59326" s="39"/>
      <c r="EO59326" s="39"/>
    </row>
    <row r="59327" spans="143:145" x14ac:dyDescent="0.2">
      <c r="EM59327" s="39"/>
      <c r="EN59327" s="39"/>
      <c r="EO59327" s="39"/>
    </row>
    <row r="59328" spans="143:145" x14ac:dyDescent="0.2">
      <c r="EM59328" s="39"/>
      <c r="EN59328" s="39"/>
      <c r="EO59328" s="39"/>
    </row>
    <row r="59329" spans="143:145" x14ac:dyDescent="0.2">
      <c r="EM59329" s="39"/>
      <c r="EN59329" s="39"/>
      <c r="EO59329" s="39"/>
    </row>
    <row r="59330" spans="143:145" x14ac:dyDescent="0.2">
      <c r="EM59330" s="39"/>
      <c r="EN59330" s="39"/>
      <c r="EO59330" s="39"/>
    </row>
    <row r="59331" spans="143:145" x14ac:dyDescent="0.2">
      <c r="EM59331" s="39"/>
      <c r="EN59331" s="39"/>
      <c r="EO59331" s="39"/>
    </row>
    <row r="59332" spans="143:145" x14ac:dyDescent="0.2">
      <c r="EM59332" s="39"/>
      <c r="EN59332" s="39"/>
      <c r="EO59332" s="39"/>
    </row>
    <row r="59333" spans="143:145" x14ac:dyDescent="0.2">
      <c r="EM59333" s="39"/>
      <c r="EN59333" s="39"/>
      <c r="EO59333" s="39"/>
    </row>
    <row r="59334" spans="143:145" x14ac:dyDescent="0.2">
      <c r="EM59334" s="39"/>
      <c r="EN59334" s="39"/>
      <c r="EO59334" s="39"/>
    </row>
    <row r="59335" spans="143:145" x14ac:dyDescent="0.2">
      <c r="EM59335" s="39"/>
      <c r="EN59335" s="39"/>
      <c r="EO59335" s="39"/>
    </row>
    <row r="59336" spans="143:145" x14ac:dyDescent="0.2">
      <c r="EM59336" s="39"/>
      <c r="EN59336" s="39"/>
      <c r="EO59336" s="39"/>
    </row>
    <row r="59337" spans="143:145" x14ac:dyDescent="0.2">
      <c r="EM59337" s="39"/>
      <c r="EN59337" s="39"/>
      <c r="EO59337" s="39"/>
    </row>
    <row r="59338" spans="143:145" x14ac:dyDescent="0.2">
      <c r="EM59338" s="39"/>
      <c r="EN59338" s="39"/>
      <c r="EO59338" s="39"/>
    </row>
    <row r="59339" spans="143:145" x14ac:dyDescent="0.2">
      <c r="EM59339" s="39"/>
      <c r="EN59339" s="39"/>
      <c r="EO59339" s="39"/>
    </row>
    <row r="59340" spans="143:145" x14ac:dyDescent="0.2">
      <c r="EM59340" s="39"/>
      <c r="EN59340" s="39"/>
      <c r="EO59340" s="39"/>
    </row>
    <row r="59341" spans="143:145" x14ac:dyDescent="0.2">
      <c r="EM59341" s="39"/>
      <c r="EN59341" s="39"/>
      <c r="EO59341" s="39"/>
    </row>
    <row r="59342" spans="143:145" x14ac:dyDescent="0.2">
      <c r="EM59342" s="39"/>
      <c r="EN59342" s="39"/>
      <c r="EO59342" s="39"/>
    </row>
    <row r="59343" spans="143:145" x14ac:dyDescent="0.2">
      <c r="EM59343" s="39"/>
      <c r="EN59343" s="39"/>
      <c r="EO59343" s="39"/>
    </row>
    <row r="59344" spans="143:145" x14ac:dyDescent="0.2">
      <c r="EM59344" s="39"/>
      <c r="EN59344" s="39"/>
      <c r="EO59344" s="39"/>
    </row>
    <row r="59345" spans="143:145" x14ac:dyDescent="0.2">
      <c r="EM59345" s="39"/>
      <c r="EN59345" s="39"/>
      <c r="EO59345" s="39"/>
    </row>
    <row r="59346" spans="143:145" x14ac:dyDescent="0.2">
      <c r="EM59346" s="39"/>
      <c r="EN59346" s="39"/>
      <c r="EO59346" s="39"/>
    </row>
    <row r="59347" spans="143:145" x14ac:dyDescent="0.2">
      <c r="EM59347" s="39"/>
      <c r="EN59347" s="39"/>
      <c r="EO59347" s="39"/>
    </row>
    <row r="59348" spans="143:145" x14ac:dyDescent="0.2">
      <c r="EM59348" s="39"/>
      <c r="EN59348" s="39"/>
      <c r="EO59348" s="39"/>
    </row>
    <row r="59349" spans="143:145" x14ac:dyDescent="0.2">
      <c r="EM59349" s="39"/>
      <c r="EN59349" s="39"/>
      <c r="EO59349" s="39"/>
    </row>
    <row r="59350" spans="143:145" x14ac:dyDescent="0.2">
      <c r="EM59350" s="39"/>
      <c r="EN59350" s="39"/>
      <c r="EO59350" s="39"/>
    </row>
    <row r="59351" spans="143:145" x14ac:dyDescent="0.2">
      <c r="EM59351" s="39"/>
      <c r="EN59351" s="39"/>
      <c r="EO59351" s="39"/>
    </row>
    <row r="59352" spans="143:145" x14ac:dyDescent="0.2">
      <c r="EM59352" s="39"/>
      <c r="EN59352" s="39"/>
      <c r="EO59352" s="39"/>
    </row>
    <row r="59353" spans="143:145" x14ac:dyDescent="0.2">
      <c r="EM59353" s="39"/>
      <c r="EN59353" s="39"/>
      <c r="EO59353" s="39"/>
    </row>
    <row r="59354" spans="143:145" x14ac:dyDescent="0.2">
      <c r="EM59354" s="39"/>
      <c r="EN59354" s="39"/>
      <c r="EO59354" s="39"/>
    </row>
    <row r="59355" spans="143:145" x14ac:dyDescent="0.2">
      <c r="EM59355" s="39"/>
      <c r="EN59355" s="39"/>
      <c r="EO59355" s="39"/>
    </row>
    <row r="59356" spans="143:145" x14ac:dyDescent="0.2">
      <c r="EM59356" s="39"/>
      <c r="EN59356" s="39"/>
      <c r="EO59356" s="39"/>
    </row>
    <row r="59357" spans="143:145" x14ac:dyDescent="0.2">
      <c r="EM59357" s="39"/>
      <c r="EN59357" s="39"/>
      <c r="EO59357" s="39"/>
    </row>
    <row r="59358" spans="143:145" x14ac:dyDescent="0.2">
      <c r="EM59358" s="39"/>
      <c r="EN59358" s="39"/>
      <c r="EO59358" s="39"/>
    </row>
    <row r="59359" spans="143:145" x14ac:dyDescent="0.2">
      <c r="EM59359" s="39"/>
      <c r="EN59359" s="39"/>
      <c r="EO59359" s="39"/>
    </row>
    <row r="59360" spans="143:145" x14ac:dyDescent="0.2">
      <c r="EM59360" s="39"/>
      <c r="EN59360" s="39"/>
      <c r="EO59360" s="39"/>
    </row>
    <row r="59361" spans="143:145" x14ac:dyDescent="0.2">
      <c r="EM59361" s="39"/>
      <c r="EN59361" s="39"/>
      <c r="EO59361" s="39"/>
    </row>
    <row r="59362" spans="143:145" x14ac:dyDescent="0.2">
      <c r="EM59362" s="39"/>
      <c r="EN59362" s="39"/>
      <c r="EO59362" s="39"/>
    </row>
    <row r="59363" spans="143:145" x14ac:dyDescent="0.2">
      <c r="EM59363" s="39"/>
      <c r="EN59363" s="39"/>
      <c r="EO59363" s="39"/>
    </row>
    <row r="59364" spans="143:145" x14ac:dyDescent="0.2">
      <c r="EM59364" s="39"/>
      <c r="EN59364" s="39"/>
      <c r="EO59364" s="39"/>
    </row>
    <row r="59365" spans="143:145" x14ac:dyDescent="0.2">
      <c r="EM59365" s="39"/>
      <c r="EN59365" s="39"/>
      <c r="EO59365" s="39"/>
    </row>
    <row r="59366" spans="143:145" x14ac:dyDescent="0.2">
      <c r="EM59366" s="39"/>
      <c r="EN59366" s="39"/>
      <c r="EO59366" s="39"/>
    </row>
    <row r="59367" spans="143:145" x14ac:dyDescent="0.2">
      <c r="EM59367" s="39"/>
      <c r="EN59367" s="39"/>
      <c r="EO59367" s="39"/>
    </row>
    <row r="59368" spans="143:145" x14ac:dyDescent="0.2">
      <c r="EM59368" s="39"/>
      <c r="EN59368" s="39"/>
      <c r="EO59368" s="39"/>
    </row>
    <row r="59369" spans="143:145" x14ac:dyDescent="0.2">
      <c r="EM59369" s="39"/>
      <c r="EN59369" s="39"/>
      <c r="EO59369" s="39"/>
    </row>
    <row r="59370" spans="143:145" x14ac:dyDescent="0.2">
      <c r="EM59370" s="39"/>
      <c r="EN59370" s="39"/>
      <c r="EO59370" s="39"/>
    </row>
    <row r="59371" spans="143:145" x14ac:dyDescent="0.2">
      <c r="EM59371" s="39"/>
      <c r="EN59371" s="39"/>
      <c r="EO59371" s="39"/>
    </row>
    <row r="59372" spans="143:145" x14ac:dyDescent="0.2">
      <c r="EM59372" s="39"/>
      <c r="EN59372" s="39"/>
      <c r="EO59372" s="39"/>
    </row>
    <row r="59373" spans="143:145" x14ac:dyDescent="0.2">
      <c r="EM59373" s="39"/>
      <c r="EN59373" s="39"/>
      <c r="EO59373" s="39"/>
    </row>
    <row r="59374" spans="143:145" x14ac:dyDescent="0.2">
      <c r="EM59374" s="39"/>
      <c r="EN59374" s="39"/>
      <c r="EO59374" s="39"/>
    </row>
    <row r="59375" spans="143:145" x14ac:dyDescent="0.2">
      <c r="EM59375" s="39"/>
      <c r="EN59375" s="39"/>
      <c r="EO59375" s="39"/>
    </row>
    <row r="59376" spans="143:145" x14ac:dyDescent="0.2">
      <c r="EM59376" s="39"/>
      <c r="EN59376" s="39"/>
      <c r="EO59376" s="39"/>
    </row>
    <row r="59377" spans="143:145" x14ac:dyDescent="0.2">
      <c r="EM59377" s="39"/>
      <c r="EN59377" s="39"/>
      <c r="EO59377" s="39"/>
    </row>
    <row r="59378" spans="143:145" x14ac:dyDescent="0.2">
      <c r="EM59378" s="39"/>
      <c r="EN59378" s="39"/>
      <c r="EO59378" s="39"/>
    </row>
    <row r="59379" spans="143:145" x14ac:dyDescent="0.2">
      <c r="EM59379" s="39"/>
      <c r="EN59379" s="39"/>
      <c r="EO59379" s="39"/>
    </row>
    <row r="59380" spans="143:145" x14ac:dyDescent="0.2">
      <c r="EM59380" s="39"/>
      <c r="EN59380" s="39"/>
      <c r="EO59380" s="39"/>
    </row>
    <row r="59381" spans="143:145" x14ac:dyDescent="0.2">
      <c r="EM59381" s="39"/>
      <c r="EN59381" s="39"/>
      <c r="EO59381" s="39"/>
    </row>
    <row r="59382" spans="143:145" x14ac:dyDescent="0.2">
      <c r="EM59382" s="39"/>
      <c r="EN59382" s="39"/>
      <c r="EO59382" s="39"/>
    </row>
    <row r="59383" spans="143:145" x14ac:dyDescent="0.2">
      <c r="EM59383" s="39"/>
      <c r="EN59383" s="39"/>
      <c r="EO59383" s="39"/>
    </row>
    <row r="59384" spans="143:145" x14ac:dyDescent="0.2">
      <c r="EM59384" s="39"/>
      <c r="EN59384" s="39"/>
      <c r="EO59384" s="39"/>
    </row>
    <row r="59385" spans="143:145" x14ac:dyDescent="0.2">
      <c r="EM59385" s="39"/>
      <c r="EN59385" s="39"/>
      <c r="EO59385" s="39"/>
    </row>
    <row r="59386" spans="143:145" x14ac:dyDescent="0.2">
      <c r="EM59386" s="39"/>
      <c r="EN59386" s="39"/>
      <c r="EO59386" s="39"/>
    </row>
    <row r="59387" spans="143:145" x14ac:dyDescent="0.2">
      <c r="EM59387" s="39"/>
      <c r="EN59387" s="39"/>
      <c r="EO59387" s="39"/>
    </row>
    <row r="59388" spans="143:145" x14ac:dyDescent="0.2">
      <c r="EM59388" s="39"/>
      <c r="EN59388" s="39"/>
      <c r="EO59388" s="39"/>
    </row>
    <row r="59389" spans="143:145" x14ac:dyDescent="0.2">
      <c r="EM59389" s="39"/>
      <c r="EN59389" s="39"/>
      <c r="EO59389" s="39"/>
    </row>
    <row r="59390" spans="143:145" x14ac:dyDescent="0.2">
      <c r="EM59390" s="39"/>
      <c r="EN59390" s="39"/>
      <c r="EO59390" s="39"/>
    </row>
    <row r="59391" spans="143:145" x14ac:dyDescent="0.2">
      <c r="EM59391" s="39"/>
      <c r="EN59391" s="39"/>
      <c r="EO59391" s="39"/>
    </row>
    <row r="59392" spans="143:145" x14ac:dyDescent="0.2">
      <c r="EM59392" s="39"/>
      <c r="EN59392" s="39"/>
      <c r="EO59392" s="39"/>
    </row>
    <row r="59393" spans="143:145" x14ac:dyDescent="0.2">
      <c r="EM59393" s="39"/>
      <c r="EN59393" s="39"/>
      <c r="EO59393" s="39"/>
    </row>
    <row r="59394" spans="143:145" x14ac:dyDescent="0.2">
      <c r="EM59394" s="39"/>
      <c r="EN59394" s="39"/>
      <c r="EO59394" s="39"/>
    </row>
    <row r="59395" spans="143:145" x14ac:dyDescent="0.2">
      <c r="EM59395" s="39"/>
      <c r="EN59395" s="39"/>
      <c r="EO59395" s="39"/>
    </row>
    <row r="59396" spans="143:145" x14ac:dyDescent="0.2">
      <c r="EM59396" s="39"/>
      <c r="EN59396" s="39"/>
      <c r="EO59396" s="39"/>
    </row>
    <row r="59397" spans="143:145" x14ac:dyDescent="0.2">
      <c r="EM59397" s="39"/>
      <c r="EN59397" s="39"/>
      <c r="EO59397" s="39"/>
    </row>
    <row r="59398" spans="143:145" x14ac:dyDescent="0.2">
      <c r="EM59398" s="39"/>
      <c r="EN59398" s="39"/>
      <c r="EO59398" s="39"/>
    </row>
    <row r="59399" spans="143:145" x14ac:dyDescent="0.2">
      <c r="EM59399" s="39"/>
      <c r="EN59399" s="39"/>
      <c r="EO59399" s="39"/>
    </row>
    <row r="59400" spans="143:145" x14ac:dyDescent="0.2">
      <c r="EM59400" s="39"/>
      <c r="EN59400" s="39"/>
      <c r="EO59400" s="39"/>
    </row>
    <row r="59401" spans="143:145" x14ac:dyDescent="0.2">
      <c r="EM59401" s="39"/>
      <c r="EN59401" s="39"/>
      <c r="EO59401" s="39"/>
    </row>
    <row r="59402" spans="143:145" x14ac:dyDescent="0.2">
      <c r="EM59402" s="39"/>
      <c r="EN59402" s="39"/>
      <c r="EO59402" s="39"/>
    </row>
    <row r="59403" spans="143:145" x14ac:dyDescent="0.2">
      <c r="EM59403" s="39"/>
      <c r="EN59403" s="39"/>
      <c r="EO59403" s="39"/>
    </row>
    <row r="59404" spans="143:145" x14ac:dyDescent="0.2">
      <c r="EM59404" s="39"/>
      <c r="EN59404" s="39"/>
      <c r="EO59404" s="39"/>
    </row>
    <row r="59405" spans="143:145" x14ac:dyDescent="0.2">
      <c r="EM59405" s="39"/>
      <c r="EN59405" s="39"/>
      <c r="EO59405" s="39"/>
    </row>
    <row r="59406" spans="143:145" x14ac:dyDescent="0.2">
      <c r="EM59406" s="39"/>
      <c r="EN59406" s="39"/>
      <c r="EO59406" s="39"/>
    </row>
    <row r="59407" spans="143:145" x14ac:dyDescent="0.2">
      <c r="EM59407" s="39"/>
      <c r="EN59407" s="39"/>
      <c r="EO59407" s="39"/>
    </row>
    <row r="59408" spans="143:145" x14ac:dyDescent="0.2">
      <c r="EM59408" s="39"/>
      <c r="EN59408" s="39"/>
      <c r="EO59408" s="39"/>
    </row>
    <row r="59409" spans="143:145" x14ac:dyDescent="0.2">
      <c r="EM59409" s="39"/>
      <c r="EN59409" s="39"/>
      <c r="EO59409" s="39"/>
    </row>
    <row r="59410" spans="143:145" x14ac:dyDescent="0.2">
      <c r="EM59410" s="39"/>
      <c r="EN59410" s="39"/>
      <c r="EO59410" s="39"/>
    </row>
    <row r="59411" spans="143:145" x14ac:dyDescent="0.2">
      <c r="EM59411" s="39"/>
      <c r="EN59411" s="39"/>
      <c r="EO59411" s="39"/>
    </row>
    <row r="59412" spans="143:145" x14ac:dyDescent="0.2">
      <c r="EM59412" s="39"/>
      <c r="EN59412" s="39"/>
      <c r="EO59412" s="39"/>
    </row>
    <row r="59413" spans="143:145" x14ac:dyDescent="0.2">
      <c r="EM59413" s="39"/>
      <c r="EN59413" s="39"/>
      <c r="EO59413" s="39"/>
    </row>
    <row r="59414" spans="143:145" x14ac:dyDescent="0.2">
      <c r="EM59414" s="39"/>
      <c r="EN59414" s="39"/>
      <c r="EO59414" s="39"/>
    </row>
    <row r="59415" spans="143:145" x14ac:dyDescent="0.2">
      <c r="EM59415" s="39"/>
      <c r="EN59415" s="39"/>
      <c r="EO59415" s="39"/>
    </row>
    <row r="59416" spans="143:145" x14ac:dyDescent="0.2">
      <c r="EM59416" s="39"/>
      <c r="EN59416" s="39"/>
      <c r="EO59416" s="39"/>
    </row>
    <row r="59417" spans="143:145" x14ac:dyDescent="0.2">
      <c r="EM59417" s="39"/>
      <c r="EN59417" s="39"/>
      <c r="EO59417" s="39"/>
    </row>
    <row r="59418" spans="143:145" x14ac:dyDescent="0.2">
      <c r="EM59418" s="39"/>
      <c r="EN59418" s="39"/>
      <c r="EO59418" s="39"/>
    </row>
    <row r="59419" spans="143:145" x14ac:dyDescent="0.2">
      <c r="EM59419" s="39"/>
      <c r="EN59419" s="39"/>
      <c r="EO59419" s="39"/>
    </row>
    <row r="59420" spans="143:145" x14ac:dyDescent="0.2">
      <c r="EM59420" s="39"/>
      <c r="EN59420" s="39"/>
      <c r="EO59420" s="39"/>
    </row>
    <row r="59421" spans="143:145" x14ac:dyDescent="0.2">
      <c r="EM59421" s="39"/>
      <c r="EN59421" s="39"/>
      <c r="EO59421" s="39"/>
    </row>
    <row r="59422" spans="143:145" x14ac:dyDescent="0.2">
      <c r="EM59422" s="39"/>
      <c r="EN59422" s="39"/>
      <c r="EO59422" s="39"/>
    </row>
    <row r="59423" spans="143:145" x14ac:dyDescent="0.2">
      <c r="EM59423" s="39"/>
      <c r="EN59423" s="39"/>
      <c r="EO59423" s="39"/>
    </row>
    <row r="59424" spans="143:145" x14ac:dyDescent="0.2">
      <c r="EM59424" s="39"/>
      <c r="EN59424" s="39"/>
      <c r="EO59424" s="39"/>
    </row>
    <row r="59425" spans="143:145" x14ac:dyDescent="0.2">
      <c r="EM59425" s="39"/>
      <c r="EN59425" s="39"/>
      <c r="EO59425" s="39"/>
    </row>
    <row r="59426" spans="143:145" x14ac:dyDescent="0.2">
      <c r="EM59426" s="39"/>
      <c r="EN59426" s="39"/>
      <c r="EO59426" s="39"/>
    </row>
    <row r="59427" spans="143:145" x14ac:dyDescent="0.2">
      <c r="EM59427" s="39"/>
      <c r="EN59427" s="39"/>
      <c r="EO59427" s="39"/>
    </row>
    <row r="59428" spans="143:145" x14ac:dyDescent="0.2">
      <c r="EM59428" s="39"/>
      <c r="EN59428" s="39"/>
      <c r="EO59428" s="39"/>
    </row>
    <row r="59429" spans="143:145" x14ac:dyDescent="0.2">
      <c r="EM59429" s="39"/>
      <c r="EN59429" s="39"/>
      <c r="EO59429" s="39"/>
    </row>
    <row r="59430" spans="143:145" x14ac:dyDescent="0.2">
      <c r="EM59430" s="39"/>
      <c r="EN59430" s="39"/>
      <c r="EO59430" s="39"/>
    </row>
    <row r="59431" spans="143:145" x14ac:dyDescent="0.2">
      <c r="EM59431" s="39"/>
      <c r="EN59431" s="39"/>
      <c r="EO59431" s="39"/>
    </row>
    <row r="59432" spans="143:145" x14ac:dyDescent="0.2">
      <c r="EM59432" s="39"/>
      <c r="EN59432" s="39"/>
      <c r="EO59432" s="39"/>
    </row>
    <row r="59433" spans="143:145" x14ac:dyDescent="0.2">
      <c r="EM59433" s="39"/>
      <c r="EN59433" s="39"/>
      <c r="EO59433" s="39"/>
    </row>
    <row r="59434" spans="143:145" x14ac:dyDescent="0.2">
      <c r="EM59434" s="39"/>
      <c r="EN59434" s="39"/>
      <c r="EO59434" s="39"/>
    </row>
    <row r="59435" spans="143:145" x14ac:dyDescent="0.2">
      <c r="EM59435" s="39"/>
      <c r="EN59435" s="39"/>
      <c r="EO59435" s="39"/>
    </row>
    <row r="59436" spans="143:145" x14ac:dyDescent="0.2">
      <c r="EM59436" s="39"/>
      <c r="EN59436" s="39"/>
      <c r="EO59436" s="39"/>
    </row>
    <row r="59437" spans="143:145" x14ac:dyDescent="0.2">
      <c r="EM59437" s="39"/>
      <c r="EN59437" s="39"/>
      <c r="EO59437" s="39"/>
    </row>
    <row r="59438" spans="143:145" x14ac:dyDescent="0.2">
      <c r="EM59438" s="39"/>
      <c r="EN59438" s="39"/>
      <c r="EO59438" s="39"/>
    </row>
    <row r="59439" spans="143:145" x14ac:dyDescent="0.2">
      <c r="EM59439" s="39"/>
      <c r="EN59439" s="39"/>
      <c r="EO59439" s="39"/>
    </row>
    <row r="59440" spans="143:145" x14ac:dyDescent="0.2">
      <c r="EM59440" s="39"/>
      <c r="EN59440" s="39"/>
      <c r="EO59440" s="39"/>
    </row>
    <row r="59441" spans="143:145" x14ac:dyDescent="0.2">
      <c r="EM59441" s="39"/>
      <c r="EN59441" s="39"/>
      <c r="EO59441" s="39"/>
    </row>
    <row r="59442" spans="143:145" x14ac:dyDescent="0.2">
      <c r="EM59442" s="39"/>
      <c r="EN59442" s="39"/>
      <c r="EO59442" s="39"/>
    </row>
    <row r="59443" spans="143:145" x14ac:dyDescent="0.2">
      <c r="EM59443" s="39"/>
      <c r="EN59443" s="39"/>
      <c r="EO59443" s="39"/>
    </row>
    <row r="59444" spans="143:145" x14ac:dyDescent="0.2">
      <c r="EM59444" s="39"/>
      <c r="EN59444" s="39"/>
      <c r="EO59444" s="39"/>
    </row>
    <row r="59445" spans="143:145" x14ac:dyDescent="0.2">
      <c r="EM59445" s="39"/>
      <c r="EN59445" s="39"/>
      <c r="EO59445" s="39"/>
    </row>
    <row r="59446" spans="143:145" x14ac:dyDescent="0.2">
      <c r="EM59446" s="39"/>
      <c r="EN59446" s="39"/>
      <c r="EO59446" s="39"/>
    </row>
    <row r="59447" spans="143:145" x14ac:dyDescent="0.2">
      <c r="EM59447" s="39"/>
      <c r="EN59447" s="39"/>
      <c r="EO59447" s="39"/>
    </row>
    <row r="59448" spans="143:145" x14ac:dyDescent="0.2">
      <c r="EM59448" s="39"/>
      <c r="EN59448" s="39"/>
      <c r="EO59448" s="39"/>
    </row>
    <row r="59449" spans="143:145" x14ac:dyDescent="0.2">
      <c r="EM59449" s="39"/>
      <c r="EN59449" s="39"/>
      <c r="EO59449" s="39"/>
    </row>
    <row r="59450" spans="143:145" x14ac:dyDescent="0.2">
      <c r="EM59450" s="39"/>
      <c r="EN59450" s="39"/>
      <c r="EO59450" s="39"/>
    </row>
    <row r="59451" spans="143:145" x14ac:dyDescent="0.2">
      <c r="EM59451" s="39"/>
      <c r="EN59451" s="39"/>
      <c r="EO59451" s="39"/>
    </row>
    <row r="59452" spans="143:145" x14ac:dyDescent="0.2">
      <c r="EM59452" s="39"/>
      <c r="EN59452" s="39"/>
      <c r="EO59452" s="39"/>
    </row>
    <row r="59453" spans="143:145" x14ac:dyDescent="0.2">
      <c r="EM59453" s="39"/>
      <c r="EN59453" s="39"/>
      <c r="EO59453" s="39"/>
    </row>
    <row r="59454" spans="143:145" x14ac:dyDescent="0.2">
      <c r="EM59454" s="39"/>
      <c r="EN59454" s="39"/>
      <c r="EO59454" s="39"/>
    </row>
    <row r="59455" spans="143:145" x14ac:dyDescent="0.2">
      <c r="EM59455" s="39"/>
      <c r="EN59455" s="39"/>
      <c r="EO59455" s="39"/>
    </row>
    <row r="59456" spans="143:145" x14ac:dyDescent="0.2">
      <c r="EM59456" s="39"/>
      <c r="EN59456" s="39"/>
      <c r="EO59456" s="39"/>
    </row>
    <row r="59457" spans="143:145" x14ac:dyDescent="0.2">
      <c r="EM59457" s="39"/>
      <c r="EN59457" s="39"/>
      <c r="EO59457" s="39"/>
    </row>
    <row r="59458" spans="143:145" x14ac:dyDescent="0.2">
      <c r="EM59458" s="39"/>
      <c r="EN59458" s="39"/>
      <c r="EO59458" s="39"/>
    </row>
    <row r="59459" spans="143:145" x14ac:dyDescent="0.2">
      <c r="EM59459" s="39"/>
      <c r="EN59459" s="39"/>
      <c r="EO59459" s="39"/>
    </row>
    <row r="59460" spans="143:145" x14ac:dyDescent="0.2">
      <c r="EM59460" s="39"/>
      <c r="EN59460" s="39"/>
      <c r="EO59460" s="39"/>
    </row>
    <row r="59461" spans="143:145" x14ac:dyDescent="0.2">
      <c r="EM59461" s="39"/>
      <c r="EN59461" s="39"/>
      <c r="EO59461" s="39"/>
    </row>
    <row r="59462" spans="143:145" x14ac:dyDescent="0.2">
      <c r="EM59462" s="39"/>
      <c r="EN59462" s="39"/>
      <c r="EO59462" s="39"/>
    </row>
    <row r="59463" spans="143:145" x14ac:dyDescent="0.2">
      <c r="EM59463" s="39"/>
      <c r="EN59463" s="39"/>
      <c r="EO59463" s="39"/>
    </row>
    <row r="59464" spans="143:145" x14ac:dyDescent="0.2">
      <c r="EM59464" s="39"/>
      <c r="EN59464" s="39"/>
      <c r="EO59464" s="39"/>
    </row>
    <row r="59465" spans="143:145" x14ac:dyDescent="0.2">
      <c r="EM59465" s="39"/>
      <c r="EN59465" s="39"/>
      <c r="EO59465" s="39"/>
    </row>
    <row r="59466" spans="143:145" x14ac:dyDescent="0.2">
      <c r="EM59466" s="39"/>
      <c r="EN59466" s="39"/>
      <c r="EO59466" s="39"/>
    </row>
    <row r="59467" spans="143:145" x14ac:dyDescent="0.2">
      <c r="EM59467" s="39"/>
      <c r="EN59467" s="39"/>
      <c r="EO59467" s="39"/>
    </row>
    <row r="59468" spans="143:145" x14ac:dyDescent="0.2">
      <c r="EM59468" s="39"/>
      <c r="EN59468" s="39"/>
      <c r="EO59468" s="39"/>
    </row>
    <row r="59469" spans="143:145" x14ac:dyDescent="0.2">
      <c r="EM59469" s="39"/>
      <c r="EN59469" s="39"/>
      <c r="EO59469" s="39"/>
    </row>
    <row r="59470" spans="143:145" x14ac:dyDescent="0.2">
      <c r="EM59470" s="39"/>
      <c r="EN59470" s="39"/>
      <c r="EO59470" s="39"/>
    </row>
    <row r="59471" spans="143:145" x14ac:dyDescent="0.2">
      <c r="EM59471" s="39"/>
      <c r="EN59471" s="39"/>
      <c r="EO59471" s="39"/>
    </row>
    <row r="59472" spans="143:145" x14ac:dyDescent="0.2">
      <c r="EM59472" s="39"/>
      <c r="EN59472" s="39"/>
      <c r="EO59472" s="39"/>
    </row>
    <row r="59473" spans="143:145" x14ac:dyDescent="0.2">
      <c r="EM59473" s="39"/>
      <c r="EN59473" s="39"/>
      <c r="EO59473" s="39"/>
    </row>
    <row r="59474" spans="143:145" x14ac:dyDescent="0.2">
      <c r="EM59474" s="39"/>
      <c r="EN59474" s="39"/>
      <c r="EO59474" s="39"/>
    </row>
    <row r="59475" spans="143:145" x14ac:dyDescent="0.2">
      <c r="EM59475" s="39"/>
      <c r="EN59475" s="39"/>
      <c r="EO59475" s="39"/>
    </row>
    <row r="59476" spans="143:145" x14ac:dyDescent="0.2">
      <c r="EM59476" s="39"/>
      <c r="EN59476" s="39"/>
      <c r="EO59476" s="39"/>
    </row>
    <row r="59477" spans="143:145" x14ac:dyDescent="0.2">
      <c r="EM59477" s="39"/>
      <c r="EN59477" s="39"/>
      <c r="EO59477" s="39"/>
    </row>
    <row r="59478" spans="143:145" x14ac:dyDescent="0.2">
      <c r="EM59478" s="39"/>
      <c r="EN59478" s="39"/>
      <c r="EO59478" s="39"/>
    </row>
    <row r="59479" spans="143:145" x14ac:dyDescent="0.2">
      <c r="EM59479" s="39"/>
      <c r="EN59479" s="39"/>
      <c r="EO59479" s="39"/>
    </row>
    <row r="59480" spans="143:145" x14ac:dyDescent="0.2">
      <c r="EM59480" s="39"/>
      <c r="EN59480" s="39"/>
      <c r="EO59480" s="39"/>
    </row>
    <row r="59481" spans="143:145" x14ac:dyDescent="0.2">
      <c r="EM59481" s="39"/>
      <c r="EN59481" s="39"/>
      <c r="EO59481" s="39"/>
    </row>
    <row r="59482" spans="143:145" x14ac:dyDescent="0.2">
      <c r="EM59482" s="39"/>
      <c r="EN59482" s="39"/>
      <c r="EO59482" s="39"/>
    </row>
    <row r="59483" spans="143:145" x14ac:dyDescent="0.2">
      <c r="EM59483" s="39"/>
      <c r="EN59483" s="39"/>
      <c r="EO59483" s="39"/>
    </row>
    <row r="59484" spans="143:145" x14ac:dyDescent="0.2">
      <c r="EM59484" s="39"/>
      <c r="EN59484" s="39"/>
      <c r="EO59484" s="39"/>
    </row>
    <row r="59485" spans="143:145" x14ac:dyDescent="0.2">
      <c r="EM59485" s="39"/>
      <c r="EN59485" s="39"/>
      <c r="EO59485" s="39"/>
    </row>
    <row r="59486" spans="143:145" x14ac:dyDescent="0.2">
      <c r="EM59486" s="39"/>
      <c r="EN59486" s="39"/>
      <c r="EO59486" s="39"/>
    </row>
    <row r="59487" spans="143:145" x14ac:dyDescent="0.2">
      <c r="EM59487" s="39"/>
      <c r="EN59487" s="39"/>
      <c r="EO59487" s="39"/>
    </row>
    <row r="59488" spans="143:145" x14ac:dyDescent="0.2">
      <c r="EM59488" s="39"/>
      <c r="EN59488" s="39"/>
      <c r="EO59488" s="39"/>
    </row>
    <row r="59489" spans="143:145" x14ac:dyDescent="0.2">
      <c r="EM59489" s="39"/>
      <c r="EN59489" s="39"/>
      <c r="EO59489" s="39"/>
    </row>
    <row r="59490" spans="143:145" x14ac:dyDescent="0.2">
      <c r="EM59490" s="39"/>
      <c r="EN59490" s="39"/>
      <c r="EO59490" s="39"/>
    </row>
    <row r="59491" spans="143:145" x14ac:dyDescent="0.2">
      <c r="EM59491" s="39"/>
      <c r="EN59491" s="39"/>
      <c r="EO59491" s="39"/>
    </row>
    <row r="59492" spans="143:145" x14ac:dyDescent="0.2">
      <c r="EM59492" s="39"/>
      <c r="EN59492" s="39"/>
      <c r="EO59492" s="39"/>
    </row>
    <row r="59493" spans="143:145" x14ac:dyDescent="0.2">
      <c r="EM59493" s="39"/>
      <c r="EN59493" s="39"/>
      <c r="EO59493" s="39"/>
    </row>
    <row r="59494" spans="143:145" x14ac:dyDescent="0.2">
      <c r="EM59494" s="39"/>
      <c r="EN59494" s="39"/>
      <c r="EO59494" s="39"/>
    </row>
    <row r="59495" spans="143:145" x14ac:dyDescent="0.2">
      <c r="EM59495" s="39"/>
      <c r="EN59495" s="39"/>
      <c r="EO59495" s="39"/>
    </row>
    <row r="59496" spans="143:145" x14ac:dyDescent="0.2">
      <c r="EM59496" s="39"/>
      <c r="EN59496" s="39"/>
      <c r="EO59496" s="39"/>
    </row>
    <row r="59497" spans="143:145" x14ac:dyDescent="0.2">
      <c r="EM59497" s="39"/>
      <c r="EN59497" s="39"/>
      <c r="EO59497" s="39"/>
    </row>
    <row r="59498" spans="143:145" x14ac:dyDescent="0.2">
      <c r="EM59498" s="39"/>
      <c r="EN59498" s="39"/>
      <c r="EO59498" s="39"/>
    </row>
    <row r="59499" spans="143:145" x14ac:dyDescent="0.2">
      <c r="EM59499" s="39"/>
      <c r="EN59499" s="39"/>
      <c r="EO59499" s="39"/>
    </row>
    <row r="59500" spans="143:145" x14ac:dyDescent="0.2">
      <c r="EM59500" s="39"/>
      <c r="EN59500" s="39"/>
      <c r="EO59500" s="39"/>
    </row>
    <row r="59501" spans="143:145" x14ac:dyDescent="0.2">
      <c r="EM59501" s="39"/>
      <c r="EN59501" s="39"/>
      <c r="EO59501" s="39"/>
    </row>
    <row r="59502" spans="143:145" x14ac:dyDescent="0.2">
      <c r="EM59502" s="39"/>
      <c r="EN59502" s="39"/>
      <c r="EO59502" s="39"/>
    </row>
    <row r="59503" spans="143:145" x14ac:dyDescent="0.2">
      <c r="EM59503" s="39"/>
      <c r="EN59503" s="39"/>
      <c r="EO59503" s="39"/>
    </row>
    <row r="59504" spans="143:145" x14ac:dyDescent="0.2">
      <c r="EM59504" s="39"/>
      <c r="EN59504" s="39"/>
      <c r="EO59504" s="39"/>
    </row>
    <row r="59505" spans="143:145" x14ac:dyDescent="0.2">
      <c r="EM59505" s="39"/>
      <c r="EN59505" s="39"/>
      <c r="EO59505" s="39"/>
    </row>
    <row r="59506" spans="143:145" x14ac:dyDescent="0.2">
      <c r="EM59506" s="39"/>
      <c r="EN59506" s="39"/>
      <c r="EO59506" s="39"/>
    </row>
    <row r="59507" spans="143:145" x14ac:dyDescent="0.2">
      <c r="EM59507" s="39"/>
      <c r="EN59507" s="39"/>
      <c r="EO59507" s="39"/>
    </row>
    <row r="59508" spans="143:145" x14ac:dyDescent="0.2">
      <c r="EM59508" s="39"/>
      <c r="EN59508" s="39"/>
      <c r="EO59508" s="39"/>
    </row>
    <row r="59509" spans="143:145" x14ac:dyDescent="0.2">
      <c r="EM59509" s="39"/>
      <c r="EN59509" s="39"/>
      <c r="EO59509" s="39"/>
    </row>
    <row r="59510" spans="143:145" x14ac:dyDescent="0.2">
      <c r="EM59510" s="39"/>
      <c r="EN59510" s="39"/>
      <c r="EO59510" s="39"/>
    </row>
    <row r="59511" spans="143:145" x14ac:dyDescent="0.2">
      <c r="EM59511" s="39"/>
      <c r="EN59511" s="39"/>
      <c r="EO59511" s="39"/>
    </row>
    <row r="59512" spans="143:145" x14ac:dyDescent="0.2">
      <c r="EM59512" s="39"/>
      <c r="EN59512" s="39"/>
      <c r="EO59512" s="39"/>
    </row>
    <row r="59513" spans="143:145" x14ac:dyDescent="0.2">
      <c r="EM59513" s="39"/>
      <c r="EN59513" s="39"/>
      <c r="EO59513" s="39"/>
    </row>
    <row r="59514" spans="143:145" x14ac:dyDescent="0.2">
      <c r="EM59514" s="39"/>
      <c r="EN59514" s="39"/>
      <c r="EO59514" s="39"/>
    </row>
    <row r="59515" spans="143:145" x14ac:dyDescent="0.2">
      <c r="EM59515" s="39"/>
      <c r="EN59515" s="39"/>
      <c r="EO59515" s="39"/>
    </row>
    <row r="59516" spans="143:145" x14ac:dyDescent="0.2">
      <c r="EM59516" s="39"/>
      <c r="EN59516" s="39"/>
      <c r="EO59516" s="39"/>
    </row>
    <row r="59517" spans="143:145" x14ac:dyDescent="0.2">
      <c r="EM59517" s="39"/>
      <c r="EN59517" s="39"/>
      <c r="EO59517" s="39"/>
    </row>
    <row r="59518" spans="143:145" x14ac:dyDescent="0.2">
      <c r="EM59518" s="39"/>
      <c r="EN59518" s="39"/>
      <c r="EO59518" s="39"/>
    </row>
    <row r="59519" spans="143:145" x14ac:dyDescent="0.2">
      <c r="EM59519" s="39"/>
      <c r="EN59519" s="39"/>
      <c r="EO59519" s="39"/>
    </row>
    <row r="59520" spans="143:145" x14ac:dyDescent="0.2">
      <c r="EM59520" s="39"/>
      <c r="EN59520" s="39"/>
      <c r="EO59520" s="39"/>
    </row>
    <row r="59521" spans="143:145" x14ac:dyDescent="0.2">
      <c r="EM59521" s="39"/>
      <c r="EN59521" s="39"/>
      <c r="EO59521" s="39"/>
    </row>
    <row r="59522" spans="143:145" x14ac:dyDescent="0.2">
      <c r="EM59522" s="39"/>
      <c r="EN59522" s="39"/>
      <c r="EO59522" s="39"/>
    </row>
    <row r="59523" spans="143:145" x14ac:dyDescent="0.2">
      <c r="EM59523" s="39"/>
      <c r="EN59523" s="39"/>
      <c r="EO59523" s="39"/>
    </row>
    <row r="59524" spans="143:145" x14ac:dyDescent="0.2">
      <c r="EM59524" s="39"/>
      <c r="EN59524" s="39"/>
      <c r="EO59524" s="39"/>
    </row>
    <row r="59525" spans="143:145" x14ac:dyDescent="0.2">
      <c r="EM59525" s="39"/>
      <c r="EN59525" s="39"/>
      <c r="EO59525" s="39"/>
    </row>
    <row r="59526" spans="143:145" x14ac:dyDescent="0.2">
      <c r="EM59526" s="39"/>
      <c r="EN59526" s="39"/>
      <c r="EO59526" s="39"/>
    </row>
    <row r="59527" spans="143:145" x14ac:dyDescent="0.2">
      <c r="EM59527" s="39"/>
      <c r="EN59527" s="39"/>
      <c r="EO59527" s="39"/>
    </row>
    <row r="59528" spans="143:145" x14ac:dyDescent="0.2">
      <c r="EM59528" s="39"/>
      <c r="EN59528" s="39"/>
      <c r="EO59528" s="39"/>
    </row>
    <row r="59529" spans="143:145" x14ac:dyDescent="0.2">
      <c r="EM59529" s="39"/>
      <c r="EN59529" s="39"/>
      <c r="EO59529" s="39"/>
    </row>
    <row r="59530" spans="143:145" x14ac:dyDescent="0.2">
      <c r="EM59530" s="39"/>
      <c r="EN59530" s="39"/>
      <c r="EO59530" s="39"/>
    </row>
    <row r="59531" spans="143:145" x14ac:dyDescent="0.2">
      <c r="EM59531" s="39"/>
      <c r="EN59531" s="39"/>
      <c r="EO59531" s="39"/>
    </row>
    <row r="59532" spans="143:145" x14ac:dyDescent="0.2">
      <c r="EM59532" s="39"/>
      <c r="EN59532" s="39"/>
      <c r="EO59532" s="39"/>
    </row>
    <row r="59533" spans="143:145" x14ac:dyDescent="0.2">
      <c r="EM59533" s="39"/>
      <c r="EN59533" s="39"/>
      <c r="EO59533" s="39"/>
    </row>
    <row r="59534" spans="143:145" x14ac:dyDescent="0.2">
      <c r="EM59534" s="39"/>
      <c r="EN59534" s="39"/>
      <c r="EO59534" s="39"/>
    </row>
    <row r="59535" spans="143:145" x14ac:dyDescent="0.2">
      <c r="EM59535" s="39"/>
      <c r="EN59535" s="39"/>
      <c r="EO59535" s="39"/>
    </row>
    <row r="59536" spans="143:145" x14ac:dyDescent="0.2">
      <c r="EM59536" s="39"/>
      <c r="EN59536" s="39"/>
      <c r="EO59536" s="39"/>
    </row>
    <row r="59537" spans="143:145" x14ac:dyDescent="0.2">
      <c r="EM59537" s="39"/>
      <c r="EN59537" s="39"/>
      <c r="EO59537" s="39"/>
    </row>
    <row r="59538" spans="143:145" x14ac:dyDescent="0.2">
      <c r="EM59538" s="39"/>
      <c r="EN59538" s="39"/>
      <c r="EO59538" s="39"/>
    </row>
    <row r="59539" spans="143:145" x14ac:dyDescent="0.2">
      <c r="EM59539" s="39"/>
      <c r="EN59539" s="39"/>
      <c r="EO59539" s="39"/>
    </row>
    <row r="59540" spans="143:145" x14ac:dyDescent="0.2">
      <c r="EM59540" s="39"/>
      <c r="EN59540" s="39"/>
      <c r="EO59540" s="39"/>
    </row>
    <row r="59541" spans="143:145" x14ac:dyDescent="0.2">
      <c r="EM59541" s="39"/>
      <c r="EN59541" s="39"/>
      <c r="EO59541" s="39"/>
    </row>
    <row r="59542" spans="143:145" x14ac:dyDescent="0.2">
      <c r="EM59542" s="39"/>
      <c r="EN59542" s="39"/>
      <c r="EO59542" s="39"/>
    </row>
    <row r="59543" spans="143:145" x14ac:dyDescent="0.2">
      <c r="EM59543" s="39"/>
      <c r="EN59543" s="39"/>
      <c r="EO59543" s="39"/>
    </row>
    <row r="59544" spans="143:145" x14ac:dyDescent="0.2">
      <c r="EM59544" s="39"/>
      <c r="EN59544" s="39"/>
      <c r="EO59544" s="39"/>
    </row>
    <row r="59545" spans="143:145" x14ac:dyDescent="0.2">
      <c r="EM59545" s="39"/>
      <c r="EN59545" s="39"/>
      <c r="EO59545" s="39"/>
    </row>
    <row r="59546" spans="143:145" x14ac:dyDescent="0.2">
      <c r="EM59546" s="39"/>
      <c r="EN59546" s="39"/>
      <c r="EO59546" s="39"/>
    </row>
    <row r="59547" spans="143:145" x14ac:dyDescent="0.2">
      <c r="EM59547" s="39"/>
      <c r="EN59547" s="39"/>
      <c r="EO59547" s="39"/>
    </row>
    <row r="59548" spans="143:145" x14ac:dyDescent="0.2">
      <c r="EM59548" s="39"/>
      <c r="EN59548" s="39"/>
      <c r="EO59548" s="39"/>
    </row>
    <row r="59549" spans="143:145" x14ac:dyDescent="0.2">
      <c r="EM59549" s="39"/>
      <c r="EN59549" s="39"/>
      <c r="EO59549" s="39"/>
    </row>
    <row r="59550" spans="143:145" x14ac:dyDescent="0.2">
      <c r="EM59550" s="39"/>
      <c r="EN59550" s="39"/>
      <c r="EO59550" s="39"/>
    </row>
    <row r="59551" spans="143:145" x14ac:dyDescent="0.2">
      <c r="EM59551" s="39"/>
      <c r="EN59551" s="39"/>
      <c r="EO59551" s="39"/>
    </row>
    <row r="59552" spans="143:145" x14ac:dyDescent="0.2">
      <c r="EM59552" s="39"/>
      <c r="EN59552" s="39"/>
      <c r="EO59552" s="39"/>
    </row>
    <row r="59553" spans="143:145" x14ac:dyDescent="0.2">
      <c r="EM59553" s="39"/>
      <c r="EN59553" s="39"/>
      <c r="EO59553" s="39"/>
    </row>
    <row r="59554" spans="143:145" x14ac:dyDescent="0.2">
      <c r="EM59554" s="39"/>
      <c r="EN59554" s="39"/>
      <c r="EO59554" s="39"/>
    </row>
    <row r="59555" spans="143:145" x14ac:dyDescent="0.2">
      <c r="EM59555" s="39"/>
      <c r="EN59555" s="39"/>
      <c r="EO59555" s="39"/>
    </row>
    <row r="59556" spans="143:145" x14ac:dyDescent="0.2">
      <c r="EM59556" s="39"/>
      <c r="EN59556" s="39"/>
      <c r="EO59556" s="39"/>
    </row>
    <row r="59557" spans="143:145" x14ac:dyDescent="0.2">
      <c r="EM59557" s="39"/>
      <c r="EN59557" s="39"/>
      <c r="EO59557" s="39"/>
    </row>
    <row r="59558" spans="143:145" x14ac:dyDescent="0.2">
      <c r="EM59558" s="39"/>
      <c r="EN59558" s="39"/>
      <c r="EO59558" s="39"/>
    </row>
    <row r="59559" spans="143:145" x14ac:dyDescent="0.2">
      <c r="EM59559" s="39"/>
      <c r="EN59559" s="39"/>
      <c r="EO59559" s="39"/>
    </row>
    <row r="59560" spans="143:145" x14ac:dyDescent="0.2">
      <c r="EM59560" s="39"/>
      <c r="EN59560" s="39"/>
      <c r="EO59560" s="39"/>
    </row>
    <row r="59561" spans="143:145" x14ac:dyDescent="0.2">
      <c r="EM59561" s="39"/>
      <c r="EN59561" s="39"/>
      <c r="EO59561" s="39"/>
    </row>
    <row r="59562" spans="143:145" x14ac:dyDescent="0.2">
      <c r="EM59562" s="39"/>
      <c r="EN59562" s="39"/>
      <c r="EO59562" s="39"/>
    </row>
    <row r="59563" spans="143:145" x14ac:dyDescent="0.2">
      <c r="EM59563" s="39"/>
      <c r="EN59563" s="39"/>
      <c r="EO59563" s="39"/>
    </row>
    <row r="59564" spans="143:145" x14ac:dyDescent="0.2">
      <c r="EM59564" s="39"/>
      <c r="EN59564" s="39"/>
      <c r="EO59564" s="39"/>
    </row>
    <row r="59565" spans="143:145" x14ac:dyDescent="0.2">
      <c r="EM59565" s="39"/>
      <c r="EN59565" s="39"/>
      <c r="EO59565" s="39"/>
    </row>
    <row r="59566" spans="143:145" x14ac:dyDescent="0.2">
      <c r="EM59566" s="39"/>
      <c r="EN59566" s="39"/>
      <c r="EO59566" s="39"/>
    </row>
    <row r="59567" spans="143:145" x14ac:dyDescent="0.2">
      <c r="EM59567" s="39"/>
      <c r="EN59567" s="39"/>
      <c r="EO59567" s="39"/>
    </row>
    <row r="59568" spans="143:145" x14ac:dyDescent="0.2">
      <c r="EM59568" s="39"/>
      <c r="EN59568" s="39"/>
      <c r="EO59568" s="39"/>
    </row>
    <row r="59569" spans="143:145" x14ac:dyDescent="0.2">
      <c r="EM59569" s="39"/>
      <c r="EN59569" s="39"/>
      <c r="EO59569" s="39"/>
    </row>
    <row r="59570" spans="143:145" x14ac:dyDescent="0.2">
      <c r="EM59570" s="39"/>
      <c r="EN59570" s="39"/>
      <c r="EO59570" s="39"/>
    </row>
    <row r="59571" spans="143:145" x14ac:dyDescent="0.2">
      <c r="EM59571" s="39"/>
      <c r="EN59571" s="39"/>
      <c r="EO59571" s="39"/>
    </row>
    <row r="59572" spans="143:145" x14ac:dyDescent="0.2">
      <c r="EM59572" s="39"/>
      <c r="EN59572" s="39"/>
      <c r="EO59572" s="39"/>
    </row>
    <row r="59573" spans="143:145" x14ac:dyDescent="0.2">
      <c r="EM59573" s="39"/>
      <c r="EN59573" s="39"/>
      <c r="EO59573" s="39"/>
    </row>
    <row r="59574" spans="143:145" x14ac:dyDescent="0.2">
      <c r="EM59574" s="39"/>
      <c r="EN59574" s="39"/>
      <c r="EO59574" s="39"/>
    </row>
    <row r="59575" spans="143:145" x14ac:dyDescent="0.2">
      <c r="EM59575" s="39"/>
      <c r="EN59575" s="39"/>
      <c r="EO59575" s="39"/>
    </row>
    <row r="59576" spans="143:145" x14ac:dyDescent="0.2">
      <c r="EM59576" s="39"/>
      <c r="EN59576" s="39"/>
      <c r="EO59576" s="39"/>
    </row>
    <row r="59577" spans="143:145" x14ac:dyDescent="0.2">
      <c r="EM59577" s="39"/>
      <c r="EN59577" s="39"/>
      <c r="EO59577" s="39"/>
    </row>
    <row r="59578" spans="143:145" x14ac:dyDescent="0.2">
      <c r="EM59578" s="39"/>
      <c r="EN59578" s="39"/>
      <c r="EO59578" s="39"/>
    </row>
    <row r="59579" spans="143:145" x14ac:dyDescent="0.2">
      <c r="EM59579" s="39"/>
      <c r="EN59579" s="39"/>
      <c r="EO59579" s="39"/>
    </row>
    <row r="59580" spans="143:145" x14ac:dyDescent="0.2">
      <c r="EM59580" s="39"/>
      <c r="EN59580" s="39"/>
      <c r="EO59580" s="39"/>
    </row>
    <row r="59581" spans="143:145" x14ac:dyDescent="0.2">
      <c r="EM59581" s="39"/>
      <c r="EN59581" s="39"/>
      <c r="EO59581" s="39"/>
    </row>
    <row r="59582" spans="143:145" x14ac:dyDescent="0.2">
      <c r="EM59582" s="39"/>
      <c r="EN59582" s="39"/>
      <c r="EO59582" s="39"/>
    </row>
    <row r="59583" spans="143:145" x14ac:dyDescent="0.2">
      <c r="EM59583" s="39"/>
      <c r="EN59583" s="39"/>
      <c r="EO59583" s="39"/>
    </row>
    <row r="59584" spans="143:145" x14ac:dyDescent="0.2">
      <c r="EM59584" s="39"/>
      <c r="EN59584" s="39"/>
      <c r="EO59584" s="39"/>
    </row>
    <row r="59585" spans="143:145" x14ac:dyDescent="0.2">
      <c r="EM59585" s="39"/>
      <c r="EN59585" s="39"/>
      <c r="EO59585" s="39"/>
    </row>
    <row r="59586" spans="143:145" x14ac:dyDescent="0.2">
      <c r="EM59586" s="39"/>
      <c r="EN59586" s="39"/>
      <c r="EO59586" s="39"/>
    </row>
    <row r="59587" spans="143:145" x14ac:dyDescent="0.2">
      <c r="EM59587" s="39"/>
      <c r="EN59587" s="39"/>
      <c r="EO59587" s="39"/>
    </row>
    <row r="59588" spans="143:145" x14ac:dyDescent="0.2">
      <c r="EM59588" s="39"/>
      <c r="EN59588" s="39"/>
      <c r="EO59588" s="39"/>
    </row>
    <row r="59589" spans="143:145" x14ac:dyDescent="0.2">
      <c r="EM59589" s="39"/>
      <c r="EN59589" s="39"/>
      <c r="EO59589" s="39"/>
    </row>
    <row r="59590" spans="143:145" x14ac:dyDescent="0.2">
      <c r="EM59590" s="39"/>
      <c r="EN59590" s="39"/>
      <c r="EO59590" s="39"/>
    </row>
    <row r="59591" spans="143:145" x14ac:dyDescent="0.2">
      <c r="EM59591" s="39"/>
      <c r="EN59591" s="39"/>
      <c r="EO59591" s="39"/>
    </row>
    <row r="59592" spans="143:145" x14ac:dyDescent="0.2">
      <c r="EM59592" s="39"/>
      <c r="EN59592" s="39"/>
      <c r="EO59592" s="39"/>
    </row>
    <row r="59593" spans="143:145" x14ac:dyDescent="0.2">
      <c r="EM59593" s="39"/>
      <c r="EN59593" s="39"/>
      <c r="EO59593" s="39"/>
    </row>
    <row r="59594" spans="143:145" x14ac:dyDescent="0.2">
      <c r="EM59594" s="39"/>
      <c r="EN59594" s="39"/>
      <c r="EO59594" s="39"/>
    </row>
    <row r="59595" spans="143:145" x14ac:dyDescent="0.2">
      <c r="EM59595" s="39"/>
      <c r="EN59595" s="39"/>
      <c r="EO59595" s="39"/>
    </row>
    <row r="59596" spans="143:145" x14ac:dyDescent="0.2">
      <c r="EM59596" s="39"/>
      <c r="EN59596" s="39"/>
      <c r="EO59596" s="39"/>
    </row>
    <row r="59597" spans="143:145" x14ac:dyDescent="0.2">
      <c r="EM59597" s="39"/>
      <c r="EN59597" s="39"/>
      <c r="EO59597" s="39"/>
    </row>
    <row r="59598" spans="143:145" x14ac:dyDescent="0.2">
      <c r="EM59598" s="39"/>
      <c r="EN59598" s="39"/>
      <c r="EO59598" s="39"/>
    </row>
    <row r="59599" spans="143:145" x14ac:dyDescent="0.2">
      <c r="EM59599" s="39"/>
      <c r="EN59599" s="39"/>
      <c r="EO59599" s="39"/>
    </row>
    <row r="59600" spans="143:145" x14ac:dyDescent="0.2">
      <c r="EM59600" s="39"/>
      <c r="EN59600" s="39"/>
      <c r="EO59600" s="39"/>
    </row>
    <row r="59601" spans="143:145" x14ac:dyDescent="0.2">
      <c r="EM59601" s="39"/>
      <c r="EN59601" s="39"/>
      <c r="EO59601" s="39"/>
    </row>
    <row r="59602" spans="143:145" x14ac:dyDescent="0.2">
      <c r="EM59602" s="39"/>
      <c r="EN59602" s="39"/>
      <c r="EO59602" s="39"/>
    </row>
    <row r="59603" spans="143:145" x14ac:dyDescent="0.2">
      <c r="EM59603" s="39"/>
      <c r="EN59603" s="39"/>
      <c r="EO59603" s="39"/>
    </row>
    <row r="59604" spans="143:145" x14ac:dyDescent="0.2">
      <c r="EM59604" s="39"/>
      <c r="EN59604" s="39"/>
      <c r="EO59604" s="39"/>
    </row>
    <row r="59605" spans="143:145" x14ac:dyDescent="0.2">
      <c r="EM59605" s="39"/>
      <c r="EN59605" s="39"/>
      <c r="EO59605" s="39"/>
    </row>
    <row r="59606" spans="143:145" x14ac:dyDescent="0.2">
      <c r="EM59606" s="39"/>
      <c r="EN59606" s="39"/>
      <c r="EO59606" s="39"/>
    </row>
    <row r="59607" spans="143:145" x14ac:dyDescent="0.2">
      <c r="EM59607" s="39"/>
      <c r="EN59607" s="39"/>
      <c r="EO59607" s="39"/>
    </row>
    <row r="59608" spans="143:145" x14ac:dyDescent="0.2">
      <c r="EM59608" s="39"/>
      <c r="EN59608" s="39"/>
      <c r="EO59608" s="39"/>
    </row>
    <row r="59609" spans="143:145" x14ac:dyDescent="0.2">
      <c r="EM59609" s="39"/>
      <c r="EN59609" s="39"/>
      <c r="EO59609" s="39"/>
    </row>
    <row r="59610" spans="143:145" x14ac:dyDescent="0.2">
      <c r="EM59610" s="39"/>
      <c r="EN59610" s="39"/>
      <c r="EO59610" s="39"/>
    </row>
    <row r="59611" spans="143:145" x14ac:dyDescent="0.2">
      <c r="EM59611" s="39"/>
      <c r="EN59611" s="39"/>
      <c r="EO59611" s="39"/>
    </row>
    <row r="59612" spans="143:145" x14ac:dyDescent="0.2">
      <c r="EM59612" s="39"/>
      <c r="EN59612" s="39"/>
      <c r="EO59612" s="39"/>
    </row>
    <row r="59613" spans="143:145" x14ac:dyDescent="0.2">
      <c r="EM59613" s="39"/>
      <c r="EN59613" s="39"/>
      <c r="EO59613" s="39"/>
    </row>
    <row r="59614" spans="143:145" x14ac:dyDescent="0.2">
      <c r="EM59614" s="39"/>
      <c r="EN59614" s="39"/>
      <c r="EO59614" s="39"/>
    </row>
    <row r="59615" spans="143:145" x14ac:dyDescent="0.2">
      <c r="EM59615" s="39"/>
      <c r="EN59615" s="39"/>
      <c r="EO59615" s="39"/>
    </row>
    <row r="59616" spans="143:145" x14ac:dyDescent="0.2">
      <c r="EM59616" s="39"/>
      <c r="EN59616" s="39"/>
      <c r="EO59616" s="39"/>
    </row>
    <row r="59617" spans="143:145" x14ac:dyDescent="0.2">
      <c r="EM59617" s="39"/>
      <c r="EN59617" s="39"/>
      <c r="EO59617" s="39"/>
    </row>
    <row r="59618" spans="143:145" x14ac:dyDescent="0.2">
      <c r="EM59618" s="39"/>
      <c r="EN59618" s="39"/>
      <c r="EO59618" s="39"/>
    </row>
    <row r="59619" spans="143:145" x14ac:dyDescent="0.2">
      <c r="EM59619" s="39"/>
      <c r="EN59619" s="39"/>
      <c r="EO59619" s="39"/>
    </row>
    <row r="59620" spans="143:145" x14ac:dyDescent="0.2">
      <c r="EM59620" s="39"/>
      <c r="EN59620" s="39"/>
      <c r="EO59620" s="39"/>
    </row>
    <row r="59621" spans="143:145" x14ac:dyDescent="0.2">
      <c r="EM59621" s="39"/>
      <c r="EN59621" s="39"/>
      <c r="EO59621" s="39"/>
    </row>
    <row r="59622" spans="143:145" x14ac:dyDescent="0.2">
      <c r="EM59622" s="39"/>
      <c r="EN59622" s="39"/>
      <c r="EO59622" s="39"/>
    </row>
    <row r="59623" spans="143:145" x14ac:dyDescent="0.2">
      <c r="EM59623" s="39"/>
      <c r="EN59623" s="39"/>
      <c r="EO59623" s="39"/>
    </row>
    <row r="59624" spans="143:145" x14ac:dyDescent="0.2">
      <c r="EM59624" s="39"/>
      <c r="EN59624" s="39"/>
      <c r="EO59624" s="39"/>
    </row>
    <row r="59625" spans="143:145" x14ac:dyDescent="0.2">
      <c r="EM59625" s="39"/>
      <c r="EN59625" s="39"/>
      <c r="EO59625" s="39"/>
    </row>
    <row r="59626" spans="143:145" x14ac:dyDescent="0.2">
      <c r="EM59626" s="39"/>
      <c r="EN59626" s="39"/>
      <c r="EO59626" s="39"/>
    </row>
    <row r="59627" spans="143:145" x14ac:dyDescent="0.2">
      <c r="EM59627" s="39"/>
      <c r="EN59627" s="39"/>
      <c r="EO59627" s="39"/>
    </row>
    <row r="59628" spans="143:145" x14ac:dyDescent="0.2">
      <c r="EM59628" s="39"/>
      <c r="EN59628" s="39"/>
      <c r="EO59628" s="39"/>
    </row>
    <row r="59629" spans="143:145" x14ac:dyDescent="0.2">
      <c r="EM59629" s="39"/>
      <c r="EN59629" s="39"/>
      <c r="EO59629" s="39"/>
    </row>
    <row r="59630" spans="143:145" x14ac:dyDescent="0.2">
      <c r="EM59630" s="39"/>
      <c r="EN59630" s="39"/>
      <c r="EO59630" s="39"/>
    </row>
    <row r="59631" spans="143:145" x14ac:dyDescent="0.2">
      <c r="EM59631" s="39"/>
      <c r="EN59631" s="39"/>
      <c r="EO59631" s="39"/>
    </row>
    <row r="59632" spans="143:145" x14ac:dyDescent="0.2">
      <c r="EM59632" s="39"/>
      <c r="EN59632" s="39"/>
      <c r="EO59632" s="39"/>
    </row>
    <row r="59633" spans="143:145" x14ac:dyDescent="0.2">
      <c r="EM59633" s="39"/>
      <c r="EN59633" s="39"/>
      <c r="EO59633" s="39"/>
    </row>
    <row r="59634" spans="143:145" x14ac:dyDescent="0.2">
      <c r="EM59634" s="39"/>
      <c r="EN59634" s="39"/>
      <c r="EO59634" s="39"/>
    </row>
    <row r="59635" spans="143:145" x14ac:dyDescent="0.2">
      <c r="EM59635" s="39"/>
      <c r="EN59635" s="39"/>
      <c r="EO59635" s="39"/>
    </row>
    <row r="59636" spans="143:145" x14ac:dyDescent="0.2">
      <c r="EM59636" s="39"/>
      <c r="EN59636" s="39"/>
      <c r="EO59636" s="39"/>
    </row>
    <row r="59637" spans="143:145" x14ac:dyDescent="0.2">
      <c r="EM59637" s="39"/>
      <c r="EN59637" s="39"/>
      <c r="EO59637" s="39"/>
    </row>
    <row r="59638" spans="143:145" x14ac:dyDescent="0.2">
      <c r="EM59638" s="39"/>
      <c r="EN59638" s="39"/>
      <c r="EO59638" s="39"/>
    </row>
    <row r="59639" spans="143:145" x14ac:dyDescent="0.2">
      <c r="EM59639" s="39"/>
      <c r="EN59639" s="39"/>
      <c r="EO59639" s="39"/>
    </row>
    <row r="59640" spans="143:145" x14ac:dyDescent="0.2">
      <c r="EM59640" s="39"/>
      <c r="EN59640" s="39"/>
      <c r="EO59640" s="39"/>
    </row>
    <row r="59641" spans="143:145" x14ac:dyDescent="0.2">
      <c r="EM59641" s="39"/>
      <c r="EN59641" s="39"/>
      <c r="EO59641" s="39"/>
    </row>
    <row r="59642" spans="143:145" x14ac:dyDescent="0.2">
      <c r="EM59642" s="39"/>
      <c r="EN59642" s="39"/>
      <c r="EO59642" s="39"/>
    </row>
    <row r="59643" spans="143:145" x14ac:dyDescent="0.2">
      <c r="EM59643" s="39"/>
      <c r="EN59643" s="39"/>
      <c r="EO59643" s="39"/>
    </row>
    <row r="59644" spans="143:145" x14ac:dyDescent="0.2">
      <c r="EM59644" s="39"/>
      <c r="EN59644" s="39"/>
      <c r="EO59644" s="39"/>
    </row>
    <row r="59645" spans="143:145" x14ac:dyDescent="0.2">
      <c r="EM59645" s="39"/>
      <c r="EN59645" s="39"/>
      <c r="EO59645" s="39"/>
    </row>
    <row r="59646" spans="143:145" x14ac:dyDescent="0.2">
      <c r="EM59646" s="39"/>
      <c r="EN59646" s="39"/>
      <c r="EO59646" s="39"/>
    </row>
    <row r="59647" spans="143:145" x14ac:dyDescent="0.2">
      <c r="EM59647" s="39"/>
      <c r="EN59647" s="39"/>
      <c r="EO59647" s="39"/>
    </row>
    <row r="59648" spans="143:145" x14ac:dyDescent="0.2">
      <c r="EM59648" s="39"/>
      <c r="EN59648" s="39"/>
      <c r="EO59648" s="39"/>
    </row>
    <row r="59649" spans="143:145" x14ac:dyDescent="0.2">
      <c r="EM59649" s="39"/>
      <c r="EN59649" s="39"/>
      <c r="EO59649" s="39"/>
    </row>
    <row r="59650" spans="143:145" x14ac:dyDescent="0.2">
      <c r="EM59650" s="39"/>
      <c r="EN59650" s="39"/>
      <c r="EO59650" s="39"/>
    </row>
    <row r="59651" spans="143:145" x14ac:dyDescent="0.2">
      <c r="EM59651" s="39"/>
      <c r="EN59651" s="39"/>
      <c r="EO59651" s="39"/>
    </row>
    <row r="59652" spans="143:145" x14ac:dyDescent="0.2">
      <c r="EM59652" s="39"/>
      <c r="EN59652" s="39"/>
      <c r="EO59652" s="39"/>
    </row>
    <row r="59653" spans="143:145" x14ac:dyDescent="0.2">
      <c r="EM59653" s="39"/>
      <c r="EN59653" s="39"/>
      <c r="EO59653" s="39"/>
    </row>
    <row r="59654" spans="143:145" x14ac:dyDescent="0.2">
      <c r="EM59654" s="39"/>
      <c r="EN59654" s="39"/>
      <c r="EO59654" s="39"/>
    </row>
    <row r="59655" spans="143:145" x14ac:dyDescent="0.2">
      <c r="EM59655" s="39"/>
      <c r="EN59655" s="39"/>
      <c r="EO59655" s="39"/>
    </row>
    <row r="59656" spans="143:145" x14ac:dyDescent="0.2">
      <c r="EM59656" s="39"/>
      <c r="EN59656" s="39"/>
      <c r="EO59656" s="39"/>
    </row>
    <row r="59657" spans="143:145" x14ac:dyDescent="0.2">
      <c r="EM59657" s="39"/>
      <c r="EN59657" s="39"/>
      <c r="EO59657" s="39"/>
    </row>
    <row r="59658" spans="143:145" x14ac:dyDescent="0.2">
      <c r="EM59658" s="39"/>
      <c r="EN59658" s="39"/>
      <c r="EO59658" s="39"/>
    </row>
    <row r="59659" spans="143:145" x14ac:dyDescent="0.2">
      <c r="EM59659" s="39"/>
      <c r="EN59659" s="39"/>
      <c r="EO59659" s="39"/>
    </row>
    <row r="59660" spans="143:145" x14ac:dyDescent="0.2">
      <c r="EM59660" s="39"/>
      <c r="EN59660" s="39"/>
      <c r="EO59660" s="39"/>
    </row>
    <row r="59661" spans="143:145" x14ac:dyDescent="0.2">
      <c r="EM59661" s="39"/>
      <c r="EN59661" s="39"/>
      <c r="EO59661" s="39"/>
    </row>
    <row r="59662" spans="143:145" x14ac:dyDescent="0.2">
      <c r="EM59662" s="39"/>
      <c r="EN59662" s="39"/>
      <c r="EO59662" s="39"/>
    </row>
    <row r="59663" spans="143:145" x14ac:dyDescent="0.2">
      <c r="EM59663" s="39"/>
      <c r="EN59663" s="39"/>
      <c r="EO59663" s="39"/>
    </row>
    <row r="59664" spans="143:145" x14ac:dyDescent="0.2">
      <c r="EM59664" s="39"/>
      <c r="EN59664" s="39"/>
      <c r="EO59664" s="39"/>
    </row>
    <row r="59665" spans="143:145" x14ac:dyDescent="0.2">
      <c r="EM59665" s="39"/>
      <c r="EN59665" s="39"/>
      <c r="EO59665" s="39"/>
    </row>
    <row r="59666" spans="143:145" x14ac:dyDescent="0.2">
      <c r="EM59666" s="39"/>
      <c r="EN59666" s="39"/>
      <c r="EO59666" s="39"/>
    </row>
    <row r="59667" spans="143:145" x14ac:dyDescent="0.2">
      <c r="EM59667" s="39"/>
      <c r="EN59667" s="39"/>
      <c r="EO59667" s="39"/>
    </row>
    <row r="59668" spans="143:145" x14ac:dyDescent="0.2">
      <c r="EM59668" s="39"/>
      <c r="EN59668" s="39"/>
      <c r="EO59668" s="39"/>
    </row>
    <row r="59669" spans="143:145" x14ac:dyDescent="0.2">
      <c r="EM59669" s="39"/>
      <c r="EN59669" s="39"/>
      <c r="EO59669" s="39"/>
    </row>
    <row r="59670" spans="143:145" x14ac:dyDescent="0.2">
      <c r="EM59670" s="39"/>
      <c r="EN59670" s="39"/>
      <c r="EO59670" s="39"/>
    </row>
    <row r="59671" spans="143:145" x14ac:dyDescent="0.2">
      <c r="EM59671" s="39"/>
      <c r="EN59671" s="39"/>
      <c r="EO59671" s="39"/>
    </row>
    <row r="59672" spans="143:145" x14ac:dyDescent="0.2">
      <c r="EM59672" s="39"/>
      <c r="EN59672" s="39"/>
      <c r="EO59672" s="39"/>
    </row>
    <row r="59673" spans="143:145" x14ac:dyDescent="0.2">
      <c r="EM59673" s="39"/>
      <c r="EN59673" s="39"/>
      <c r="EO59673" s="39"/>
    </row>
    <row r="59674" spans="143:145" x14ac:dyDescent="0.2">
      <c r="EM59674" s="39"/>
      <c r="EN59674" s="39"/>
      <c r="EO59674" s="39"/>
    </row>
    <row r="59675" spans="143:145" x14ac:dyDescent="0.2">
      <c r="EM59675" s="39"/>
      <c r="EN59675" s="39"/>
      <c r="EO59675" s="39"/>
    </row>
    <row r="59676" spans="143:145" x14ac:dyDescent="0.2">
      <c r="EM59676" s="39"/>
      <c r="EN59676" s="39"/>
      <c r="EO59676" s="39"/>
    </row>
    <row r="59677" spans="143:145" x14ac:dyDescent="0.2">
      <c r="EM59677" s="39"/>
      <c r="EN59677" s="39"/>
      <c r="EO59677" s="39"/>
    </row>
    <row r="59678" spans="143:145" x14ac:dyDescent="0.2">
      <c r="EM59678" s="39"/>
      <c r="EN59678" s="39"/>
      <c r="EO59678" s="39"/>
    </row>
    <row r="59679" spans="143:145" x14ac:dyDescent="0.2">
      <c r="EM59679" s="39"/>
      <c r="EN59679" s="39"/>
      <c r="EO59679" s="39"/>
    </row>
    <row r="59680" spans="143:145" x14ac:dyDescent="0.2">
      <c r="EM59680" s="39"/>
      <c r="EN59680" s="39"/>
      <c r="EO59680" s="39"/>
    </row>
    <row r="59681" spans="143:145" x14ac:dyDescent="0.2">
      <c r="EM59681" s="39"/>
      <c r="EN59681" s="39"/>
      <c r="EO59681" s="39"/>
    </row>
    <row r="59682" spans="143:145" x14ac:dyDescent="0.2">
      <c r="EM59682" s="39"/>
      <c r="EN59682" s="39"/>
      <c r="EO59682" s="39"/>
    </row>
    <row r="59683" spans="143:145" x14ac:dyDescent="0.2">
      <c r="EM59683" s="39"/>
      <c r="EN59683" s="39"/>
      <c r="EO59683" s="39"/>
    </row>
    <row r="59684" spans="143:145" x14ac:dyDescent="0.2">
      <c r="EM59684" s="39"/>
      <c r="EN59684" s="39"/>
      <c r="EO59684" s="39"/>
    </row>
    <row r="59685" spans="143:145" x14ac:dyDescent="0.2">
      <c r="EM59685" s="39"/>
      <c r="EN59685" s="39"/>
      <c r="EO59685" s="39"/>
    </row>
    <row r="59686" spans="143:145" x14ac:dyDescent="0.2">
      <c r="EM59686" s="39"/>
      <c r="EN59686" s="39"/>
      <c r="EO59686" s="39"/>
    </row>
    <row r="59687" spans="143:145" x14ac:dyDescent="0.2">
      <c r="EM59687" s="39"/>
      <c r="EN59687" s="39"/>
      <c r="EO59687" s="39"/>
    </row>
    <row r="59688" spans="143:145" x14ac:dyDescent="0.2">
      <c r="EM59688" s="39"/>
      <c r="EN59688" s="39"/>
      <c r="EO59688" s="39"/>
    </row>
    <row r="59689" spans="143:145" x14ac:dyDescent="0.2">
      <c r="EM59689" s="39"/>
      <c r="EN59689" s="39"/>
      <c r="EO59689" s="39"/>
    </row>
    <row r="59690" spans="143:145" x14ac:dyDescent="0.2">
      <c r="EM59690" s="39"/>
      <c r="EN59690" s="39"/>
      <c r="EO59690" s="39"/>
    </row>
    <row r="59691" spans="143:145" x14ac:dyDescent="0.2">
      <c r="EM59691" s="39"/>
      <c r="EN59691" s="39"/>
      <c r="EO59691" s="39"/>
    </row>
    <row r="59692" spans="143:145" x14ac:dyDescent="0.2">
      <c r="EM59692" s="39"/>
      <c r="EN59692" s="39"/>
      <c r="EO59692" s="39"/>
    </row>
    <row r="59693" spans="143:145" x14ac:dyDescent="0.2">
      <c r="EM59693" s="39"/>
      <c r="EN59693" s="39"/>
      <c r="EO59693" s="39"/>
    </row>
    <row r="59694" spans="143:145" x14ac:dyDescent="0.2">
      <c r="EM59694" s="39"/>
      <c r="EN59694" s="39"/>
      <c r="EO59694" s="39"/>
    </row>
    <row r="59695" spans="143:145" x14ac:dyDescent="0.2">
      <c r="EM59695" s="39"/>
      <c r="EN59695" s="39"/>
      <c r="EO59695" s="39"/>
    </row>
    <row r="59696" spans="143:145" x14ac:dyDescent="0.2">
      <c r="EM59696" s="39"/>
      <c r="EN59696" s="39"/>
      <c r="EO59696" s="39"/>
    </row>
    <row r="59697" spans="143:145" x14ac:dyDescent="0.2">
      <c r="EM59697" s="39"/>
      <c r="EN59697" s="39"/>
      <c r="EO59697" s="39"/>
    </row>
    <row r="59698" spans="143:145" x14ac:dyDescent="0.2">
      <c r="EM59698" s="39"/>
      <c r="EN59698" s="39"/>
      <c r="EO59698" s="39"/>
    </row>
    <row r="59699" spans="143:145" x14ac:dyDescent="0.2">
      <c r="EM59699" s="39"/>
      <c r="EN59699" s="39"/>
      <c r="EO59699" s="39"/>
    </row>
    <row r="59700" spans="143:145" x14ac:dyDescent="0.2">
      <c r="EM59700" s="39"/>
      <c r="EN59700" s="39"/>
      <c r="EO59700" s="39"/>
    </row>
    <row r="59701" spans="143:145" x14ac:dyDescent="0.2">
      <c r="EM59701" s="39"/>
      <c r="EN59701" s="39"/>
      <c r="EO59701" s="39"/>
    </row>
    <row r="59702" spans="143:145" x14ac:dyDescent="0.2">
      <c r="EM59702" s="39"/>
      <c r="EN59702" s="39"/>
      <c r="EO59702" s="39"/>
    </row>
    <row r="59703" spans="143:145" x14ac:dyDescent="0.2">
      <c r="EM59703" s="39"/>
      <c r="EN59703" s="39"/>
      <c r="EO59703" s="39"/>
    </row>
    <row r="59704" spans="143:145" x14ac:dyDescent="0.2">
      <c r="EM59704" s="39"/>
      <c r="EN59704" s="39"/>
      <c r="EO59704" s="39"/>
    </row>
    <row r="59705" spans="143:145" x14ac:dyDescent="0.2">
      <c r="EM59705" s="39"/>
      <c r="EN59705" s="39"/>
      <c r="EO59705" s="39"/>
    </row>
    <row r="59706" spans="143:145" x14ac:dyDescent="0.2">
      <c r="EM59706" s="39"/>
      <c r="EN59706" s="39"/>
      <c r="EO59706" s="39"/>
    </row>
    <row r="59707" spans="143:145" x14ac:dyDescent="0.2">
      <c r="EM59707" s="39"/>
      <c r="EN59707" s="39"/>
      <c r="EO59707" s="39"/>
    </row>
    <row r="59708" spans="143:145" x14ac:dyDescent="0.2">
      <c r="EM59708" s="39"/>
      <c r="EN59708" s="39"/>
      <c r="EO59708" s="39"/>
    </row>
    <row r="59709" spans="143:145" x14ac:dyDescent="0.2">
      <c r="EM59709" s="39"/>
      <c r="EN59709" s="39"/>
      <c r="EO59709" s="39"/>
    </row>
    <row r="59710" spans="143:145" x14ac:dyDescent="0.2">
      <c r="EM59710" s="39"/>
      <c r="EN59710" s="39"/>
      <c r="EO59710" s="39"/>
    </row>
    <row r="59711" spans="143:145" x14ac:dyDescent="0.2">
      <c r="EM59711" s="39"/>
      <c r="EN59711" s="39"/>
      <c r="EO59711" s="39"/>
    </row>
    <row r="59712" spans="143:145" x14ac:dyDescent="0.2">
      <c r="EM59712" s="39"/>
      <c r="EN59712" s="39"/>
      <c r="EO59712" s="39"/>
    </row>
    <row r="59713" spans="143:145" x14ac:dyDescent="0.2">
      <c r="EM59713" s="39"/>
      <c r="EN59713" s="39"/>
      <c r="EO59713" s="39"/>
    </row>
    <row r="59714" spans="143:145" x14ac:dyDescent="0.2">
      <c r="EM59714" s="39"/>
      <c r="EN59714" s="39"/>
      <c r="EO59714" s="39"/>
    </row>
    <row r="59715" spans="143:145" x14ac:dyDescent="0.2">
      <c r="EM59715" s="39"/>
      <c r="EN59715" s="39"/>
      <c r="EO59715" s="39"/>
    </row>
    <row r="59716" spans="143:145" x14ac:dyDescent="0.2">
      <c r="EM59716" s="39"/>
      <c r="EN59716" s="39"/>
      <c r="EO59716" s="39"/>
    </row>
    <row r="59717" spans="143:145" x14ac:dyDescent="0.2">
      <c r="EM59717" s="39"/>
      <c r="EN59717" s="39"/>
      <c r="EO59717" s="39"/>
    </row>
    <row r="59718" spans="143:145" x14ac:dyDescent="0.2">
      <c r="EM59718" s="39"/>
      <c r="EN59718" s="39"/>
      <c r="EO59718" s="39"/>
    </row>
    <row r="59719" spans="143:145" x14ac:dyDescent="0.2">
      <c r="EM59719" s="39"/>
      <c r="EN59719" s="39"/>
      <c r="EO59719" s="39"/>
    </row>
    <row r="59720" spans="143:145" x14ac:dyDescent="0.2">
      <c r="EM59720" s="39"/>
      <c r="EN59720" s="39"/>
      <c r="EO59720" s="39"/>
    </row>
    <row r="59721" spans="143:145" x14ac:dyDescent="0.2">
      <c r="EM59721" s="39"/>
      <c r="EN59721" s="39"/>
      <c r="EO59721" s="39"/>
    </row>
    <row r="59722" spans="143:145" x14ac:dyDescent="0.2">
      <c r="EM59722" s="39"/>
      <c r="EN59722" s="39"/>
      <c r="EO59722" s="39"/>
    </row>
    <row r="59723" spans="143:145" x14ac:dyDescent="0.2">
      <c r="EM59723" s="39"/>
      <c r="EN59723" s="39"/>
      <c r="EO59723" s="39"/>
    </row>
    <row r="59724" spans="143:145" x14ac:dyDescent="0.2">
      <c r="EM59724" s="39"/>
      <c r="EN59724" s="39"/>
      <c r="EO59724" s="39"/>
    </row>
    <row r="59725" spans="143:145" x14ac:dyDescent="0.2">
      <c r="EM59725" s="39"/>
      <c r="EN59725" s="39"/>
      <c r="EO59725" s="39"/>
    </row>
    <row r="59726" spans="143:145" x14ac:dyDescent="0.2">
      <c r="EM59726" s="39"/>
      <c r="EN59726" s="39"/>
      <c r="EO59726" s="39"/>
    </row>
    <row r="59727" spans="143:145" x14ac:dyDescent="0.2">
      <c r="EM59727" s="39"/>
      <c r="EN59727" s="39"/>
      <c r="EO59727" s="39"/>
    </row>
    <row r="59728" spans="143:145" x14ac:dyDescent="0.2">
      <c r="EM59728" s="39"/>
      <c r="EN59728" s="39"/>
      <c r="EO59728" s="39"/>
    </row>
    <row r="59729" spans="143:145" x14ac:dyDescent="0.2">
      <c r="EM59729" s="39"/>
      <c r="EN59729" s="39"/>
      <c r="EO59729" s="39"/>
    </row>
    <row r="59730" spans="143:145" x14ac:dyDescent="0.2">
      <c r="EM59730" s="39"/>
      <c r="EN59730" s="39"/>
      <c r="EO59730" s="39"/>
    </row>
    <row r="59731" spans="143:145" x14ac:dyDescent="0.2">
      <c r="EM59731" s="39"/>
      <c r="EN59731" s="39"/>
      <c r="EO59731" s="39"/>
    </row>
    <row r="59732" spans="143:145" x14ac:dyDescent="0.2">
      <c r="EM59732" s="39"/>
      <c r="EN59732" s="39"/>
      <c r="EO59732" s="39"/>
    </row>
    <row r="59733" spans="143:145" x14ac:dyDescent="0.2">
      <c r="EM59733" s="39"/>
      <c r="EN59733" s="39"/>
      <c r="EO59733" s="39"/>
    </row>
    <row r="59734" spans="143:145" x14ac:dyDescent="0.2">
      <c r="EM59734" s="39"/>
      <c r="EN59734" s="39"/>
      <c r="EO59734" s="39"/>
    </row>
    <row r="59735" spans="143:145" x14ac:dyDescent="0.2">
      <c r="EM59735" s="39"/>
      <c r="EN59735" s="39"/>
      <c r="EO59735" s="39"/>
    </row>
    <row r="59736" spans="143:145" x14ac:dyDescent="0.2">
      <c r="EM59736" s="39"/>
      <c r="EN59736" s="39"/>
      <c r="EO59736" s="39"/>
    </row>
    <row r="59737" spans="143:145" x14ac:dyDescent="0.2">
      <c r="EM59737" s="39"/>
      <c r="EN59737" s="39"/>
      <c r="EO59737" s="39"/>
    </row>
    <row r="59738" spans="143:145" x14ac:dyDescent="0.2">
      <c r="EM59738" s="39"/>
      <c r="EN59738" s="39"/>
      <c r="EO59738" s="39"/>
    </row>
    <row r="59739" spans="143:145" x14ac:dyDescent="0.2">
      <c r="EM59739" s="39"/>
      <c r="EN59739" s="39"/>
      <c r="EO59739" s="39"/>
    </row>
    <row r="59740" spans="143:145" x14ac:dyDescent="0.2">
      <c r="EM59740" s="39"/>
      <c r="EN59740" s="39"/>
      <c r="EO59740" s="39"/>
    </row>
    <row r="59741" spans="143:145" x14ac:dyDescent="0.2">
      <c r="EM59741" s="39"/>
      <c r="EN59741" s="39"/>
      <c r="EO59741" s="39"/>
    </row>
    <row r="59742" spans="143:145" x14ac:dyDescent="0.2">
      <c r="EM59742" s="39"/>
      <c r="EN59742" s="39"/>
      <c r="EO59742" s="39"/>
    </row>
    <row r="59743" spans="143:145" x14ac:dyDescent="0.2">
      <c r="EM59743" s="39"/>
      <c r="EN59743" s="39"/>
      <c r="EO59743" s="39"/>
    </row>
    <row r="59744" spans="143:145" x14ac:dyDescent="0.2">
      <c r="EM59744" s="39"/>
      <c r="EN59744" s="39"/>
      <c r="EO59744" s="39"/>
    </row>
    <row r="59745" spans="143:145" x14ac:dyDescent="0.2">
      <c r="EM59745" s="39"/>
      <c r="EN59745" s="39"/>
      <c r="EO59745" s="39"/>
    </row>
    <row r="59746" spans="143:145" x14ac:dyDescent="0.2">
      <c r="EM59746" s="39"/>
      <c r="EN59746" s="39"/>
      <c r="EO59746" s="39"/>
    </row>
    <row r="59747" spans="143:145" x14ac:dyDescent="0.2">
      <c r="EM59747" s="39"/>
      <c r="EN59747" s="39"/>
      <c r="EO59747" s="39"/>
    </row>
    <row r="59748" spans="143:145" x14ac:dyDescent="0.2">
      <c r="EM59748" s="39"/>
      <c r="EN59748" s="39"/>
      <c r="EO59748" s="39"/>
    </row>
    <row r="59749" spans="143:145" x14ac:dyDescent="0.2">
      <c r="EM59749" s="39"/>
      <c r="EN59749" s="39"/>
      <c r="EO59749" s="39"/>
    </row>
    <row r="59750" spans="143:145" x14ac:dyDescent="0.2">
      <c r="EM59750" s="39"/>
      <c r="EN59750" s="39"/>
      <c r="EO59750" s="39"/>
    </row>
    <row r="59751" spans="143:145" x14ac:dyDescent="0.2">
      <c r="EM59751" s="39"/>
      <c r="EN59751" s="39"/>
      <c r="EO59751" s="39"/>
    </row>
    <row r="59752" spans="143:145" x14ac:dyDescent="0.2">
      <c r="EM59752" s="39"/>
      <c r="EN59752" s="39"/>
      <c r="EO59752" s="39"/>
    </row>
    <row r="59753" spans="143:145" x14ac:dyDescent="0.2">
      <c r="EM59753" s="39"/>
      <c r="EN59753" s="39"/>
      <c r="EO59753" s="39"/>
    </row>
    <row r="59754" spans="143:145" x14ac:dyDescent="0.2">
      <c r="EM59754" s="39"/>
      <c r="EN59754" s="39"/>
      <c r="EO59754" s="39"/>
    </row>
    <row r="59755" spans="143:145" x14ac:dyDescent="0.2">
      <c r="EM59755" s="39"/>
      <c r="EN59755" s="39"/>
      <c r="EO59755" s="39"/>
    </row>
    <row r="59756" spans="143:145" x14ac:dyDescent="0.2">
      <c r="EM59756" s="39"/>
      <c r="EN59756" s="39"/>
      <c r="EO59756" s="39"/>
    </row>
    <row r="59757" spans="143:145" x14ac:dyDescent="0.2">
      <c r="EM59757" s="39"/>
      <c r="EN59757" s="39"/>
      <c r="EO59757" s="39"/>
    </row>
    <row r="59758" spans="143:145" x14ac:dyDescent="0.2">
      <c r="EM59758" s="39"/>
      <c r="EN59758" s="39"/>
      <c r="EO59758" s="39"/>
    </row>
    <row r="59759" spans="143:145" x14ac:dyDescent="0.2">
      <c r="EM59759" s="39"/>
      <c r="EN59759" s="39"/>
      <c r="EO59759" s="39"/>
    </row>
    <row r="59760" spans="143:145" x14ac:dyDescent="0.2">
      <c r="EM59760" s="39"/>
      <c r="EN59760" s="39"/>
      <c r="EO59760" s="39"/>
    </row>
    <row r="59761" spans="143:145" x14ac:dyDescent="0.2">
      <c r="EM59761" s="39"/>
      <c r="EN59761" s="39"/>
      <c r="EO59761" s="39"/>
    </row>
    <row r="59762" spans="143:145" x14ac:dyDescent="0.2">
      <c r="EM59762" s="39"/>
      <c r="EN59762" s="39"/>
      <c r="EO59762" s="39"/>
    </row>
    <row r="59763" spans="143:145" x14ac:dyDescent="0.2">
      <c r="EM59763" s="39"/>
      <c r="EN59763" s="39"/>
      <c r="EO59763" s="39"/>
    </row>
    <row r="59764" spans="143:145" x14ac:dyDescent="0.2">
      <c r="EM59764" s="39"/>
      <c r="EN59764" s="39"/>
      <c r="EO59764" s="39"/>
    </row>
    <row r="59765" spans="143:145" x14ac:dyDescent="0.2">
      <c r="EM59765" s="39"/>
      <c r="EN59765" s="39"/>
      <c r="EO59765" s="39"/>
    </row>
    <row r="59766" spans="143:145" x14ac:dyDescent="0.2">
      <c r="EM59766" s="39"/>
      <c r="EN59766" s="39"/>
      <c r="EO59766" s="39"/>
    </row>
    <row r="59767" spans="143:145" x14ac:dyDescent="0.2">
      <c r="EM59767" s="39"/>
      <c r="EN59767" s="39"/>
      <c r="EO59767" s="39"/>
    </row>
    <row r="59768" spans="143:145" x14ac:dyDescent="0.2">
      <c r="EM59768" s="39"/>
      <c r="EN59768" s="39"/>
      <c r="EO59768" s="39"/>
    </row>
    <row r="59769" spans="143:145" x14ac:dyDescent="0.2">
      <c r="EM59769" s="39"/>
      <c r="EN59769" s="39"/>
      <c r="EO59769" s="39"/>
    </row>
    <row r="59770" spans="143:145" x14ac:dyDescent="0.2">
      <c r="EM59770" s="39"/>
      <c r="EN59770" s="39"/>
      <c r="EO59770" s="39"/>
    </row>
    <row r="59771" spans="143:145" x14ac:dyDescent="0.2">
      <c r="EM59771" s="39"/>
      <c r="EN59771" s="39"/>
      <c r="EO59771" s="39"/>
    </row>
    <row r="59772" spans="143:145" x14ac:dyDescent="0.2">
      <c r="EM59772" s="39"/>
      <c r="EN59772" s="39"/>
      <c r="EO59772" s="39"/>
    </row>
    <row r="59773" spans="143:145" x14ac:dyDescent="0.2">
      <c r="EM59773" s="39"/>
      <c r="EN59773" s="39"/>
      <c r="EO59773" s="39"/>
    </row>
    <row r="59774" spans="143:145" x14ac:dyDescent="0.2">
      <c r="EM59774" s="39"/>
      <c r="EN59774" s="39"/>
      <c r="EO59774" s="39"/>
    </row>
    <row r="59775" spans="143:145" x14ac:dyDescent="0.2">
      <c r="EM59775" s="39"/>
      <c r="EN59775" s="39"/>
      <c r="EO59775" s="39"/>
    </row>
    <row r="59776" spans="143:145" x14ac:dyDescent="0.2">
      <c r="EM59776" s="39"/>
      <c r="EN59776" s="39"/>
      <c r="EO59776" s="39"/>
    </row>
    <row r="59777" spans="143:145" x14ac:dyDescent="0.2">
      <c r="EM59777" s="39"/>
      <c r="EN59777" s="39"/>
      <c r="EO59777" s="39"/>
    </row>
    <row r="59778" spans="143:145" x14ac:dyDescent="0.2">
      <c r="EM59778" s="39"/>
      <c r="EN59778" s="39"/>
      <c r="EO59778" s="39"/>
    </row>
    <row r="59779" spans="143:145" x14ac:dyDescent="0.2">
      <c r="EM59779" s="39"/>
      <c r="EN59779" s="39"/>
      <c r="EO59779" s="39"/>
    </row>
    <row r="59780" spans="143:145" x14ac:dyDescent="0.2">
      <c r="EM59780" s="39"/>
      <c r="EN59780" s="39"/>
      <c r="EO59780" s="39"/>
    </row>
    <row r="59781" spans="143:145" x14ac:dyDescent="0.2">
      <c r="EM59781" s="39"/>
      <c r="EN59781" s="39"/>
      <c r="EO59781" s="39"/>
    </row>
    <row r="59782" spans="143:145" x14ac:dyDescent="0.2">
      <c r="EM59782" s="39"/>
      <c r="EN59782" s="39"/>
      <c r="EO59782" s="39"/>
    </row>
    <row r="59783" spans="143:145" x14ac:dyDescent="0.2">
      <c r="EM59783" s="39"/>
      <c r="EN59783" s="39"/>
      <c r="EO59783" s="39"/>
    </row>
    <row r="59784" spans="143:145" x14ac:dyDescent="0.2">
      <c r="EM59784" s="39"/>
      <c r="EN59784" s="39"/>
      <c r="EO59784" s="39"/>
    </row>
    <row r="59785" spans="143:145" x14ac:dyDescent="0.2">
      <c r="EM59785" s="39"/>
      <c r="EN59785" s="39"/>
      <c r="EO59785" s="39"/>
    </row>
    <row r="59786" spans="143:145" x14ac:dyDescent="0.2">
      <c r="EM59786" s="39"/>
      <c r="EN59786" s="39"/>
      <c r="EO59786" s="39"/>
    </row>
    <row r="59787" spans="143:145" x14ac:dyDescent="0.2">
      <c r="EM59787" s="39"/>
      <c r="EN59787" s="39"/>
      <c r="EO59787" s="39"/>
    </row>
    <row r="59788" spans="143:145" x14ac:dyDescent="0.2">
      <c r="EM59788" s="39"/>
      <c r="EN59788" s="39"/>
      <c r="EO59788" s="39"/>
    </row>
    <row r="59789" spans="143:145" x14ac:dyDescent="0.2">
      <c r="EM59789" s="39"/>
      <c r="EN59789" s="39"/>
      <c r="EO59789" s="39"/>
    </row>
    <row r="59790" spans="143:145" x14ac:dyDescent="0.2">
      <c r="EM59790" s="39"/>
      <c r="EN59790" s="39"/>
      <c r="EO59790" s="39"/>
    </row>
    <row r="59791" spans="143:145" x14ac:dyDescent="0.2">
      <c r="EM59791" s="39"/>
      <c r="EN59791" s="39"/>
      <c r="EO59791" s="39"/>
    </row>
    <row r="59792" spans="143:145" x14ac:dyDescent="0.2">
      <c r="EM59792" s="39"/>
      <c r="EN59792" s="39"/>
      <c r="EO59792" s="39"/>
    </row>
    <row r="59793" spans="143:145" x14ac:dyDescent="0.2">
      <c r="EM59793" s="39"/>
      <c r="EN59793" s="39"/>
      <c r="EO59793" s="39"/>
    </row>
    <row r="59794" spans="143:145" x14ac:dyDescent="0.2">
      <c r="EM59794" s="39"/>
      <c r="EN59794" s="39"/>
      <c r="EO59794" s="39"/>
    </row>
    <row r="59795" spans="143:145" x14ac:dyDescent="0.2">
      <c r="EM59795" s="39"/>
      <c r="EN59795" s="39"/>
      <c r="EO59795" s="39"/>
    </row>
    <row r="59796" spans="143:145" x14ac:dyDescent="0.2">
      <c r="EM59796" s="39"/>
      <c r="EN59796" s="39"/>
      <c r="EO59796" s="39"/>
    </row>
    <row r="59797" spans="143:145" x14ac:dyDescent="0.2">
      <c r="EM59797" s="39"/>
      <c r="EN59797" s="39"/>
      <c r="EO59797" s="39"/>
    </row>
    <row r="59798" spans="143:145" x14ac:dyDescent="0.2">
      <c r="EM59798" s="39"/>
      <c r="EN59798" s="39"/>
      <c r="EO59798" s="39"/>
    </row>
    <row r="59799" spans="143:145" x14ac:dyDescent="0.2">
      <c r="EM59799" s="39"/>
      <c r="EN59799" s="39"/>
      <c r="EO59799" s="39"/>
    </row>
    <row r="59800" spans="143:145" x14ac:dyDescent="0.2">
      <c r="EM59800" s="39"/>
      <c r="EN59800" s="39"/>
      <c r="EO59800" s="39"/>
    </row>
    <row r="59801" spans="143:145" x14ac:dyDescent="0.2">
      <c r="EM59801" s="39"/>
      <c r="EN59801" s="39"/>
      <c r="EO59801" s="39"/>
    </row>
    <row r="59802" spans="143:145" x14ac:dyDescent="0.2">
      <c r="EM59802" s="39"/>
      <c r="EN59802" s="39"/>
      <c r="EO59802" s="39"/>
    </row>
    <row r="59803" spans="143:145" x14ac:dyDescent="0.2">
      <c r="EM59803" s="39"/>
      <c r="EN59803" s="39"/>
      <c r="EO59803" s="39"/>
    </row>
    <row r="59804" spans="143:145" x14ac:dyDescent="0.2">
      <c r="EM59804" s="39"/>
      <c r="EN59804" s="39"/>
      <c r="EO59804" s="39"/>
    </row>
    <row r="59805" spans="143:145" x14ac:dyDescent="0.2">
      <c r="EM59805" s="39"/>
      <c r="EN59805" s="39"/>
      <c r="EO59805" s="39"/>
    </row>
    <row r="59806" spans="143:145" x14ac:dyDescent="0.2">
      <c r="EM59806" s="39"/>
      <c r="EN59806" s="39"/>
      <c r="EO59806" s="39"/>
    </row>
    <row r="59807" spans="143:145" x14ac:dyDescent="0.2">
      <c r="EM59807" s="39"/>
      <c r="EN59807" s="39"/>
      <c r="EO59807" s="39"/>
    </row>
    <row r="59808" spans="143:145" x14ac:dyDescent="0.2">
      <c r="EM59808" s="39"/>
      <c r="EN59808" s="39"/>
      <c r="EO59808" s="39"/>
    </row>
    <row r="59809" spans="143:145" x14ac:dyDescent="0.2">
      <c r="EM59809" s="39"/>
      <c r="EN59809" s="39"/>
      <c r="EO59809" s="39"/>
    </row>
    <row r="59810" spans="143:145" x14ac:dyDescent="0.2">
      <c r="EM59810" s="39"/>
      <c r="EN59810" s="39"/>
      <c r="EO59810" s="39"/>
    </row>
    <row r="59811" spans="143:145" x14ac:dyDescent="0.2">
      <c r="EM59811" s="39"/>
      <c r="EN59811" s="39"/>
      <c r="EO59811" s="39"/>
    </row>
    <row r="59812" spans="143:145" x14ac:dyDescent="0.2">
      <c r="EM59812" s="39"/>
      <c r="EN59812" s="39"/>
      <c r="EO59812" s="39"/>
    </row>
    <row r="59813" spans="143:145" x14ac:dyDescent="0.2">
      <c r="EM59813" s="39"/>
      <c r="EN59813" s="39"/>
      <c r="EO59813" s="39"/>
    </row>
    <row r="59814" spans="143:145" x14ac:dyDescent="0.2">
      <c r="EM59814" s="39"/>
      <c r="EN59814" s="39"/>
      <c r="EO59814" s="39"/>
    </row>
    <row r="59815" spans="143:145" x14ac:dyDescent="0.2">
      <c r="EM59815" s="39"/>
      <c r="EN59815" s="39"/>
      <c r="EO59815" s="39"/>
    </row>
    <row r="59816" spans="143:145" x14ac:dyDescent="0.2">
      <c r="EM59816" s="39"/>
      <c r="EN59816" s="39"/>
      <c r="EO59816" s="39"/>
    </row>
    <row r="59817" spans="143:145" x14ac:dyDescent="0.2">
      <c r="EM59817" s="39"/>
      <c r="EN59817" s="39"/>
      <c r="EO59817" s="39"/>
    </row>
    <row r="59818" spans="143:145" x14ac:dyDescent="0.2">
      <c r="EM59818" s="39"/>
      <c r="EN59818" s="39"/>
      <c r="EO59818" s="39"/>
    </row>
    <row r="59819" spans="143:145" x14ac:dyDescent="0.2">
      <c r="EM59819" s="39"/>
      <c r="EN59819" s="39"/>
      <c r="EO59819" s="39"/>
    </row>
    <row r="59820" spans="143:145" x14ac:dyDescent="0.2">
      <c r="EM59820" s="39"/>
      <c r="EN59820" s="39"/>
      <c r="EO59820" s="39"/>
    </row>
    <row r="59821" spans="143:145" x14ac:dyDescent="0.2">
      <c r="EM59821" s="39"/>
      <c r="EN59821" s="39"/>
      <c r="EO59821" s="39"/>
    </row>
    <row r="59822" spans="143:145" x14ac:dyDescent="0.2">
      <c r="EM59822" s="39"/>
      <c r="EN59822" s="39"/>
      <c r="EO59822" s="39"/>
    </row>
    <row r="59823" spans="143:145" x14ac:dyDescent="0.2">
      <c r="EM59823" s="39"/>
      <c r="EN59823" s="39"/>
      <c r="EO59823" s="39"/>
    </row>
    <row r="59824" spans="143:145" x14ac:dyDescent="0.2">
      <c r="EM59824" s="39"/>
      <c r="EN59824" s="39"/>
      <c r="EO59824" s="39"/>
    </row>
    <row r="59825" spans="143:145" x14ac:dyDescent="0.2">
      <c r="EM59825" s="39"/>
      <c r="EN59825" s="39"/>
      <c r="EO59825" s="39"/>
    </row>
    <row r="59826" spans="143:145" x14ac:dyDescent="0.2">
      <c r="EM59826" s="39"/>
      <c r="EN59826" s="39"/>
      <c r="EO59826" s="39"/>
    </row>
    <row r="59827" spans="143:145" x14ac:dyDescent="0.2">
      <c r="EM59827" s="39"/>
      <c r="EN59827" s="39"/>
      <c r="EO59827" s="39"/>
    </row>
    <row r="59828" spans="143:145" x14ac:dyDescent="0.2">
      <c r="EM59828" s="39"/>
      <c r="EN59828" s="39"/>
      <c r="EO59828" s="39"/>
    </row>
    <row r="59829" spans="143:145" x14ac:dyDescent="0.2">
      <c r="EM59829" s="39"/>
      <c r="EN59829" s="39"/>
      <c r="EO59829" s="39"/>
    </row>
    <row r="59830" spans="143:145" x14ac:dyDescent="0.2">
      <c r="EM59830" s="39"/>
      <c r="EN59830" s="39"/>
      <c r="EO59830" s="39"/>
    </row>
    <row r="59831" spans="143:145" x14ac:dyDescent="0.2">
      <c r="EM59831" s="39"/>
      <c r="EN59831" s="39"/>
      <c r="EO59831" s="39"/>
    </row>
    <row r="59832" spans="143:145" x14ac:dyDescent="0.2">
      <c r="EM59832" s="39"/>
      <c r="EN59832" s="39"/>
      <c r="EO59832" s="39"/>
    </row>
    <row r="59833" spans="143:145" x14ac:dyDescent="0.2">
      <c r="EM59833" s="39"/>
      <c r="EN59833" s="39"/>
      <c r="EO59833" s="39"/>
    </row>
    <row r="59834" spans="143:145" x14ac:dyDescent="0.2">
      <c r="EM59834" s="39"/>
      <c r="EN59834" s="39"/>
      <c r="EO59834" s="39"/>
    </row>
    <row r="59835" spans="143:145" x14ac:dyDescent="0.2">
      <c r="EM59835" s="39"/>
      <c r="EN59835" s="39"/>
      <c r="EO59835" s="39"/>
    </row>
    <row r="59836" spans="143:145" x14ac:dyDescent="0.2">
      <c r="EM59836" s="39"/>
      <c r="EN59836" s="39"/>
      <c r="EO59836" s="39"/>
    </row>
    <row r="59837" spans="143:145" x14ac:dyDescent="0.2">
      <c r="EM59837" s="39"/>
      <c r="EN59837" s="39"/>
      <c r="EO59837" s="39"/>
    </row>
    <row r="59838" spans="143:145" x14ac:dyDescent="0.2">
      <c r="EM59838" s="39"/>
      <c r="EN59838" s="39"/>
      <c r="EO59838" s="39"/>
    </row>
    <row r="59839" spans="143:145" x14ac:dyDescent="0.2">
      <c r="EM59839" s="39"/>
      <c r="EN59839" s="39"/>
      <c r="EO59839" s="39"/>
    </row>
    <row r="59840" spans="143:145" x14ac:dyDescent="0.2">
      <c r="EM59840" s="39"/>
      <c r="EN59840" s="39"/>
      <c r="EO59840" s="39"/>
    </row>
    <row r="59841" spans="143:145" x14ac:dyDescent="0.2">
      <c r="EM59841" s="39"/>
      <c r="EN59841" s="39"/>
      <c r="EO59841" s="39"/>
    </row>
    <row r="59842" spans="143:145" x14ac:dyDescent="0.2">
      <c r="EM59842" s="39"/>
      <c r="EN59842" s="39"/>
      <c r="EO59842" s="39"/>
    </row>
    <row r="59843" spans="143:145" x14ac:dyDescent="0.2">
      <c r="EM59843" s="39"/>
      <c r="EN59843" s="39"/>
      <c r="EO59843" s="39"/>
    </row>
    <row r="59844" spans="143:145" x14ac:dyDescent="0.2">
      <c r="EM59844" s="39"/>
      <c r="EN59844" s="39"/>
      <c r="EO59844" s="39"/>
    </row>
    <row r="59845" spans="143:145" x14ac:dyDescent="0.2">
      <c r="EM59845" s="39"/>
      <c r="EN59845" s="39"/>
      <c r="EO59845" s="39"/>
    </row>
    <row r="59846" spans="143:145" x14ac:dyDescent="0.2">
      <c r="EM59846" s="39"/>
      <c r="EN59846" s="39"/>
      <c r="EO59846" s="39"/>
    </row>
    <row r="59847" spans="143:145" x14ac:dyDescent="0.2">
      <c r="EM59847" s="39"/>
      <c r="EN59847" s="39"/>
      <c r="EO59847" s="39"/>
    </row>
    <row r="59848" spans="143:145" x14ac:dyDescent="0.2">
      <c r="EM59848" s="39"/>
      <c r="EN59848" s="39"/>
      <c r="EO59848" s="39"/>
    </row>
    <row r="59849" spans="143:145" x14ac:dyDescent="0.2">
      <c r="EM59849" s="39"/>
      <c r="EN59849" s="39"/>
      <c r="EO59849" s="39"/>
    </row>
    <row r="59850" spans="143:145" x14ac:dyDescent="0.2">
      <c r="EM59850" s="39"/>
      <c r="EN59850" s="39"/>
      <c r="EO59850" s="39"/>
    </row>
    <row r="59851" spans="143:145" x14ac:dyDescent="0.2">
      <c r="EM59851" s="39"/>
      <c r="EN59851" s="39"/>
      <c r="EO59851" s="39"/>
    </row>
    <row r="59852" spans="143:145" x14ac:dyDescent="0.2">
      <c r="EM59852" s="39"/>
      <c r="EN59852" s="39"/>
      <c r="EO59852" s="39"/>
    </row>
    <row r="59853" spans="143:145" x14ac:dyDescent="0.2">
      <c r="EM59853" s="39"/>
      <c r="EN59853" s="39"/>
      <c r="EO59853" s="39"/>
    </row>
    <row r="59854" spans="143:145" x14ac:dyDescent="0.2">
      <c r="EM59854" s="39"/>
      <c r="EN59854" s="39"/>
      <c r="EO59854" s="39"/>
    </row>
    <row r="59855" spans="143:145" x14ac:dyDescent="0.2">
      <c r="EM59855" s="39"/>
      <c r="EN59855" s="39"/>
      <c r="EO59855" s="39"/>
    </row>
    <row r="59856" spans="143:145" x14ac:dyDescent="0.2">
      <c r="EM59856" s="39"/>
      <c r="EN59856" s="39"/>
      <c r="EO59856" s="39"/>
    </row>
    <row r="59857" spans="143:145" x14ac:dyDescent="0.2">
      <c r="EM59857" s="39"/>
      <c r="EN59857" s="39"/>
      <c r="EO59857" s="39"/>
    </row>
    <row r="59858" spans="143:145" x14ac:dyDescent="0.2">
      <c r="EM59858" s="39"/>
      <c r="EN59858" s="39"/>
      <c r="EO59858" s="39"/>
    </row>
    <row r="59859" spans="143:145" x14ac:dyDescent="0.2">
      <c r="EM59859" s="39"/>
      <c r="EN59859" s="39"/>
      <c r="EO59859" s="39"/>
    </row>
    <row r="59860" spans="143:145" x14ac:dyDescent="0.2">
      <c r="EM59860" s="39"/>
      <c r="EN59860" s="39"/>
      <c r="EO59860" s="39"/>
    </row>
    <row r="59861" spans="143:145" x14ac:dyDescent="0.2">
      <c r="EM59861" s="39"/>
      <c r="EN59861" s="39"/>
      <c r="EO59861" s="39"/>
    </row>
    <row r="59862" spans="143:145" x14ac:dyDescent="0.2">
      <c r="EM59862" s="39"/>
      <c r="EN59862" s="39"/>
      <c r="EO59862" s="39"/>
    </row>
    <row r="59863" spans="143:145" x14ac:dyDescent="0.2">
      <c r="EM59863" s="39"/>
      <c r="EN59863" s="39"/>
      <c r="EO59863" s="39"/>
    </row>
    <row r="59864" spans="143:145" x14ac:dyDescent="0.2">
      <c r="EM59864" s="39"/>
      <c r="EN59864" s="39"/>
      <c r="EO59864" s="39"/>
    </row>
    <row r="59865" spans="143:145" x14ac:dyDescent="0.2">
      <c r="EM59865" s="39"/>
      <c r="EN59865" s="39"/>
      <c r="EO59865" s="39"/>
    </row>
    <row r="59866" spans="143:145" x14ac:dyDescent="0.2">
      <c r="EM59866" s="39"/>
      <c r="EN59866" s="39"/>
      <c r="EO59866" s="39"/>
    </row>
    <row r="59867" spans="143:145" x14ac:dyDescent="0.2">
      <c r="EM59867" s="39"/>
      <c r="EN59867" s="39"/>
      <c r="EO59867" s="39"/>
    </row>
    <row r="59868" spans="143:145" x14ac:dyDescent="0.2">
      <c r="EM59868" s="39"/>
      <c r="EN59868" s="39"/>
      <c r="EO59868" s="39"/>
    </row>
    <row r="59869" spans="143:145" x14ac:dyDescent="0.2">
      <c r="EM59869" s="39"/>
      <c r="EN59869" s="39"/>
      <c r="EO59869" s="39"/>
    </row>
    <row r="59870" spans="143:145" x14ac:dyDescent="0.2">
      <c r="EM59870" s="39"/>
      <c r="EN59870" s="39"/>
      <c r="EO59870" s="39"/>
    </row>
    <row r="59871" spans="143:145" x14ac:dyDescent="0.2">
      <c r="EM59871" s="39"/>
      <c r="EN59871" s="39"/>
      <c r="EO59871" s="39"/>
    </row>
    <row r="59872" spans="143:145" x14ac:dyDescent="0.2">
      <c r="EM59872" s="39"/>
      <c r="EN59872" s="39"/>
      <c r="EO59872" s="39"/>
    </row>
    <row r="59873" spans="143:145" x14ac:dyDescent="0.2">
      <c r="EM59873" s="39"/>
      <c r="EN59873" s="39"/>
      <c r="EO59873" s="39"/>
    </row>
    <row r="59874" spans="143:145" x14ac:dyDescent="0.2">
      <c r="EM59874" s="39"/>
      <c r="EN59874" s="39"/>
      <c r="EO59874" s="39"/>
    </row>
    <row r="59875" spans="143:145" x14ac:dyDescent="0.2">
      <c r="EM59875" s="39"/>
      <c r="EN59875" s="39"/>
      <c r="EO59875" s="39"/>
    </row>
    <row r="59876" spans="143:145" x14ac:dyDescent="0.2">
      <c r="EM59876" s="39"/>
      <c r="EN59876" s="39"/>
      <c r="EO59876" s="39"/>
    </row>
    <row r="59877" spans="143:145" x14ac:dyDescent="0.2">
      <c r="EM59877" s="39"/>
      <c r="EN59877" s="39"/>
      <c r="EO59877" s="39"/>
    </row>
    <row r="59878" spans="143:145" x14ac:dyDescent="0.2">
      <c r="EM59878" s="39"/>
      <c r="EN59878" s="39"/>
      <c r="EO59878" s="39"/>
    </row>
    <row r="59879" spans="143:145" x14ac:dyDescent="0.2">
      <c r="EM59879" s="39"/>
      <c r="EN59879" s="39"/>
      <c r="EO59879" s="39"/>
    </row>
    <row r="59880" spans="143:145" x14ac:dyDescent="0.2">
      <c r="EM59880" s="39"/>
      <c r="EN59880" s="39"/>
      <c r="EO59880" s="39"/>
    </row>
    <row r="59881" spans="143:145" x14ac:dyDescent="0.2">
      <c r="EM59881" s="39"/>
      <c r="EN59881" s="39"/>
      <c r="EO59881" s="39"/>
    </row>
    <row r="59882" spans="143:145" x14ac:dyDescent="0.2">
      <c r="EM59882" s="39"/>
      <c r="EN59882" s="39"/>
      <c r="EO59882" s="39"/>
    </row>
    <row r="59883" spans="143:145" x14ac:dyDescent="0.2">
      <c r="EM59883" s="39"/>
      <c r="EN59883" s="39"/>
      <c r="EO59883" s="39"/>
    </row>
    <row r="59884" spans="143:145" x14ac:dyDescent="0.2">
      <c r="EM59884" s="39"/>
      <c r="EN59884" s="39"/>
      <c r="EO59884" s="39"/>
    </row>
    <row r="59885" spans="143:145" x14ac:dyDescent="0.2">
      <c r="EM59885" s="39"/>
      <c r="EN59885" s="39"/>
      <c r="EO59885" s="39"/>
    </row>
    <row r="59886" spans="143:145" x14ac:dyDescent="0.2">
      <c r="EM59886" s="39"/>
      <c r="EN59886" s="39"/>
      <c r="EO59886" s="39"/>
    </row>
    <row r="59887" spans="143:145" x14ac:dyDescent="0.2">
      <c r="EM59887" s="39"/>
      <c r="EN59887" s="39"/>
      <c r="EO59887" s="39"/>
    </row>
    <row r="59888" spans="143:145" x14ac:dyDescent="0.2">
      <c r="EM59888" s="39"/>
      <c r="EN59888" s="39"/>
      <c r="EO59888" s="39"/>
    </row>
    <row r="59889" spans="143:145" x14ac:dyDescent="0.2">
      <c r="EM59889" s="39"/>
      <c r="EN59889" s="39"/>
      <c r="EO59889" s="39"/>
    </row>
    <row r="59890" spans="143:145" x14ac:dyDescent="0.2">
      <c r="EM59890" s="39"/>
      <c r="EN59890" s="39"/>
      <c r="EO59890" s="39"/>
    </row>
    <row r="59891" spans="143:145" x14ac:dyDescent="0.2">
      <c r="EM59891" s="39"/>
      <c r="EN59891" s="39"/>
      <c r="EO59891" s="39"/>
    </row>
    <row r="59892" spans="143:145" x14ac:dyDescent="0.2">
      <c r="EM59892" s="39"/>
      <c r="EN59892" s="39"/>
      <c r="EO59892" s="39"/>
    </row>
    <row r="59893" spans="143:145" x14ac:dyDescent="0.2">
      <c r="EM59893" s="39"/>
      <c r="EN59893" s="39"/>
      <c r="EO59893" s="39"/>
    </row>
    <row r="59894" spans="143:145" x14ac:dyDescent="0.2">
      <c r="EM59894" s="39"/>
      <c r="EN59894" s="39"/>
      <c r="EO59894" s="39"/>
    </row>
    <row r="59895" spans="143:145" x14ac:dyDescent="0.2">
      <c r="EM59895" s="39"/>
      <c r="EN59895" s="39"/>
      <c r="EO59895" s="39"/>
    </row>
    <row r="59896" spans="143:145" x14ac:dyDescent="0.2">
      <c r="EM59896" s="39"/>
      <c r="EN59896" s="39"/>
      <c r="EO59896" s="39"/>
    </row>
    <row r="59897" spans="143:145" x14ac:dyDescent="0.2">
      <c r="EM59897" s="39"/>
      <c r="EN59897" s="39"/>
      <c r="EO59897" s="39"/>
    </row>
    <row r="59898" spans="143:145" x14ac:dyDescent="0.2">
      <c r="EM59898" s="39"/>
      <c r="EN59898" s="39"/>
      <c r="EO59898" s="39"/>
    </row>
    <row r="59899" spans="143:145" x14ac:dyDescent="0.2">
      <c r="EM59899" s="39"/>
      <c r="EN59899" s="39"/>
      <c r="EO59899" s="39"/>
    </row>
    <row r="59900" spans="143:145" x14ac:dyDescent="0.2">
      <c r="EM59900" s="39"/>
      <c r="EN59900" s="39"/>
      <c r="EO59900" s="39"/>
    </row>
    <row r="59901" spans="143:145" x14ac:dyDescent="0.2">
      <c r="EM59901" s="39"/>
      <c r="EN59901" s="39"/>
      <c r="EO59901" s="39"/>
    </row>
    <row r="59902" spans="143:145" x14ac:dyDescent="0.2">
      <c r="EM59902" s="39"/>
      <c r="EN59902" s="39"/>
      <c r="EO59902" s="39"/>
    </row>
    <row r="59903" spans="143:145" x14ac:dyDescent="0.2">
      <c r="EM59903" s="39"/>
      <c r="EN59903" s="39"/>
      <c r="EO59903" s="39"/>
    </row>
    <row r="59904" spans="143:145" x14ac:dyDescent="0.2">
      <c r="EM59904" s="39"/>
      <c r="EN59904" s="39"/>
      <c r="EO59904" s="39"/>
    </row>
    <row r="59905" spans="143:145" x14ac:dyDescent="0.2">
      <c r="EM59905" s="39"/>
      <c r="EN59905" s="39"/>
      <c r="EO59905" s="39"/>
    </row>
    <row r="59906" spans="143:145" x14ac:dyDescent="0.2">
      <c r="EM59906" s="39"/>
      <c r="EN59906" s="39"/>
      <c r="EO59906" s="39"/>
    </row>
    <row r="59907" spans="143:145" x14ac:dyDescent="0.2">
      <c r="EM59907" s="39"/>
      <c r="EN59907" s="39"/>
      <c r="EO59907" s="39"/>
    </row>
    <row r="59908" spans="143:145" x14ac:dyDescent="0.2">
      <c r="EM59908" s="39"/>
      <c r="EN59908" s="39"/>
      <c r="EO59908" s="39"/>
    </row>
    <row r="59909" spans="143:145" x14ac:dyDescent="0.2">
      <c r="EM59909" s="39"/>
      <c r="EN59909" s="39"/>
      <c r="EO59909" s="39"/>
    </row>
    <row r="59910" spans="143:145" x14ac:dyDescent="0.2">
      <c r="EM59910" s="39"/>
      <c r="EN59910" s="39"/>
      <c r="EO59910" s="39"/>
    </row>
    <row r="59911" spans="143:145" x14ac:dyDescent="0.2">
      <c r="EM59911" s="39"/>
      <c r="EN59911" s="39"/>
      <c r="EO59911" s="39"/>
    </row>
    <row r="59912" spans="143:145" x14ac:dyDescent="0.2">
      <c r="EM59912" s="39"/>
      <c r="EN59912" s="39"/>
      <c r="EO59912" s="39"/>
    </row>
    <row r="59913" spans="143:145" x14ac:dyDescent="0.2">
      <c r="EM59913" s="39"/>
      <c r="EN59913" s="39"/>
      <c r="EO59913" s="39"/>
    </row>
    <row r="59914" spans="143:145" x14ac:dyDescent="0.2">
      <c r="EM59914" s="39"/>
      <c r="EN59914" s="39"/>
      <c r="EO59914" s="39"/>
    </row>
    <row r="59915" spans="143:145" x14ac:dyDescent="0.2">
      <c r="EM59915" s="39"/>
      <c r="EN59915" s="39"/>
      <c r="EO59915" s="39"/>
    </row>
    <row r="59916" spans="143:145" x14ac:dyDescent="0.2">
      <c r="EM59916" s="39"/>
      <c r="EN59916" s="39"/>
      <c r="EO59916" s="39"/>
    </row>
    <row r="59917" spans="143:145" x14ac:dyDescent="0.2">
      <c r="EM59917" s="39"/>
      <c r="EN59917" s="39"/>
      <c r="EO59917" s="39"/>
    </row>
    <row r="59918" spans="143:145" x14ac:dyDescent="0.2">
      <c r="EM59918" s="39"/>
      <c r="EN59918" s="39"/>
      <c r="EO59918" s="39"/>
    </row>
    <row r="59919" spans="143:145" x14ac:dyDescent="0.2">
      <c r="EM59919" s="39"/>
      <c r="EN59919" s="39"/>
      <c r="EO59919" s="39"/>
    </row>
    <row r="59920" spans="143:145" x14ac:dyDescent="0.2">
      <c r="EM59920" s="39"/>
      <c r="EN59920" s="39"/>
      <c r="EO59920" s="39"/>
    </row>
    <row r="59921" spans="143:145" x14ac:dyDescent="0.2">
      <c r="EM59921" s="39"/>
      <c r="EN59921" s="39"/>
      <c r="EO59921" s="39"/>
    </row>
    <row r="59922" spans="143:145" x14ac:dyDescent="0.2">
      <c r="EM59922" s="39"/>
      <c r="EN59922" s="39"/>
      <c r="EO59922" s="39"/>
    </row>
    <row r="59923" spans="143:145" x14ac:dyDescent="0.2">
      <c r="EM59923" s="39"/>
      <c r="EN59923" s="39"/>
      <c r="EO59923" s="39"/>
    </row>
    <row r="59924" spans="143:145" x14ac:dyDescent="0.2">
      <c r="EM59924" s="39"/>
      <c r="EN59924" s="39"/>
      <c r="EO59924" s="39"/>
    </row>
    <row r="59925" spans="143:145" x14ac:dyDescent="0.2">
      <c r="EM59925" s="39"/>
      <c r="EN59925" s="39"/>
      <c r="EO59925" s="39"/>
    </row>
    <row r="59926" spans="143:145" x14ac:dyDescent="0.2">
      <c r="EM59926" s="39"/>
      <c r="EN59926" s="39"/>
      <c r="EO59926" s="39"/>
    </row>
    <row r="59927" spans="143:145" x14ac:dyDescent="0.2">
      <c r="EM59927" s="39"/>
      <c r="EN59927" s="39"/>
      <c r="EO59927" s="39"/>
    </row>
    <row r="59928" spans="143:145" x14ac:dyDescent="0.2">
      <c r="EM59928" s="39"/>
      <c r="EN59928" s="39"/>
      <c r="EO59928" s="39"/>
    </row>
    <row r="59929" spans="143:145" x14ac:dyDescent="0.2">
      <c r="EM59929" s="39"/>
      <c r="EN59929" s="39"/>
      <c r="EO59929" s="39"/>
    </row>
    <row r="59930" spans="143:145" x14ac:dyDescent="0.2">
      <c r="EM59930" s="39"/>
      <c r="EN59930" s="39"/>
      <c r="EO59930" s="39"/>
    </row>
    <row r="59931" spans="143:145" x14ac:dyDescent="0.2">
      <c r="EM59931" s="39"/>
      <c r="EN59931" s="39"/>
      <c r="EO59931" s="39"/>
    </row>
    <row r="59932" spans="143:145" x14ac:dyDescent="0.2">
      <c r="EM59932" s="39"/>
      <c r="EN59932" s="39"/>
      <c r="EO59932" s="39"/>
    </row>
    <row r="59933" spans="143:145" x14ac:dyDescent="0.2">
      <c r="EM59933" s="39"/>
      <c r="EN59933" s="39"/>
      <c r="EO59933" s="39"/>
    </row>
    <row r="59934" spans="143:145" x14ac:dyDescent="0.2">
      <c r="EM59934" s="39"/>
      <c r="EN59934" s="39"/>
      <c r="EO59934" s="39"/>
    </row>
    <row r="59935" spans="143:145" x14ac:dyDescent="0.2">
      <c r="EM59935" s="39"/>
      <c r="EN59935" s="39"/>
      <c r="EO59935" s="39"/>
    </row>
    <row r="59936" spans="143:145" x14ac:dyDescent="0.2">
      <c r="EM59936" s="39"/>
      <c r="EN59936" s="39"/>
      <c r="EO59936" s="39"/>
    </row>
    <row r="59937" spans="143:145" x14ac:dyDescent="0.2">
      <c r="EM59937" s="39"/>
      <c r="EN59937" s="39"/>
      <c r="EO59937" s="39"/>
    </row>
    <row r="59938" spans="143:145" x14ac:dyDescent="0.2">
      <c r="EM59938" s="39"/>
      <c r="EN59938" s="39"/>
      <c r="EO59938" s="39"/>
    </row>
    <row r="59939" spans="143:145" x14ac:dyDescent="0.2">
      <c r="EM59939" s="39"/>
      <c r="EN59939" s="39"/>
      <c r="EO59939" s="39"/>
    </row>
    <row r="59940" spans="143:145" x14ac:dyDescent="0.2">
      <c r="EM59940" s="39"/>
      <c r="EN59940" s="39"/>
      <c r="EO59940" s="39"/>
    </row>
    <row r="59941" spans="143:145" x14ac:dyDescent="0.2">
      <c r="EM59941" s="39"/>
      <c r="EN59941" s="39"/>
      <c r="EO59941" s="39"/>
    </row>
    <row r="59942" spans="143:145" x14ac:dyDescent="0.2">
      <c r="EM59942" s="39"/>
      <c r="EN59942" s="39"/>
      <c r="EO59942" s="39"/>
    </row>
    <row r="59943" spans="143:145" x14ac:dyDescent="0.2">
      <c r="EM59943" s="39"/>
      <c r="EN59943" s="39"/>
      <c r="EO59943" s="39"/>
    </row>
    <row r="59944" spans="143:145" x14ac:dyDescent="0.2">
      <c r="EM59944" s="39"/>
      <c r="EN59944" s="39"/>
      <c r="EO59944" s="39"/>
    </row>
    <row r="59945" spans="143:145" x14ac:dyDescent="0.2">
      <c r="EM59945" s="39"/>
      <c r="EN59945" s="39"/>
      <c r="EO59945" s="39"/>
    </row>
    <row r="59946" spans="143:145" x14ac:dyDescent="0.2">
      <c r="EM59946" s="39"/>
      <c r="EN59946" s="39"/>
      <c r="EO59946" s="39"/>
    </row>
    <row r="59947" spans="143:145" x14ac:dyDescent="0.2">
      <c r="EM59947" s="39"/>
      <c r="EN59947" s="39"/>
      <c r="EO59947" s="39"/>
    </row>
    <row r="59948" spans="143:145" x14ac:dyDescent="0.2">
      <c r="EM59948" s="39"/>
      <c r="EN59948" s="39"/>
      <c r="EO59948" s="39"/>
    </row>
    <row r="59949" spans="143:145" x14ac:dyDescent="0.2">
      <c r="EM59949" s="39"/>
      <c r="EN59949" s="39"/>
      <c r="EO59949" s="39"/>
    </row>
    <row r="59950" spans="143:145" x14ac:dyDescent="0.2">
      <c r="EM59950" s="39"/>
      <c r="EN59950" s="39"/>
      <c r="EO59950" s="39"/>
    </row>
    <row r="59951" spans="143:145" x14ac:dyDescent="0.2">
      <c r="EM59951" s="39"/>
      <c r="EN59951" s="39"/>
      <c r="EO59951" s="39"/>
    </row>
    <row r="59952" spans="143:145" x14ac:dyDescent="0.2">
      <c r="EM59952" s="39"/>
      <c r="EN59952" s="39"/>
      <c r="EO59952" s="39"/>
    </row>
    <row r="59953" spans="143:145" x14ac:dyDescent="0.2">
      <c r="EM59953" s="39"/>
      <c r="EN59953" s="39"/>
      <c r="EO59953" s="39"/>
    </row>
    <row r="59954" spans="143:145" x14ac:dyDescent="0.2">
      <c r="EM59954" s="39"/>
      <c r="EN59954" s="39"/>
      <c r="EO59954" s="39"/>
    </row>
    <row r="59955" spans="143:145" x14ac:dyDescent="0.2">
      <c r="EM59955" s="39"/>
      <c r="EN59955" s="39"/>
      <c r="EO59955" s="39"/>
    </row>
    <row r="59956" spans="143:145" x14ac:dyDescent="0.2">
      <c r="EM59956" s="39"/>
      <c r="EN59956" s="39"/>
      <c r="EO59956" s="39"/>
    </row>
    <row r="59957" spans="143:145" x14ac:dyDescent="0.2">
      <c r="EM59957" s="39"/>
      <c r="EN59957" s="39"/>
      <c r="EO59957" s="39"/>
    </row>
    <row r="59958" spans="143:145" x14ac:dyDescent="0.2">
      <c r="EM59958" s="39"/>
      <c r="EN59958" s="39"/>
      <c r="EO59958" s="39"/>
    </row>
    <row r="59959" spans="143:145" x14ac:dyDescent="0.2">
      <c r="EM59959" s="39"/>
      <c r="EN59959" s="39"/>
      <c r="EO59959" s="39"/>
    </row>
    <row r="59960" spans="143:145" x14ac:dyDescent="0.2">
      <c r="EM59960" s="39"/>
      <c r="EN59960" s="39"/>
      <c r="EO59960" s="39"/>
    </row>
    <row r="59961" spans="143:145" x14ac:dyDescent="0.2">
      <c r="EM59961" s="39"/>
      <c r="EN59961" s="39"/>
      <c r="EO59961" s="39"/>
    </row>
    <row r="59962" spans="143:145" x14ac:dyDescent="0.2">
      <c r="EM59962" s="39"/>
      <c r="EN59962" s="39"/>
      <c r="EO59962" s="39"/>
    </row>
    <row r="59963" spans="143:145" x14ac:dyDescent="0.2">
      <c r="EM59963" s="39"/>
      <c r="EN59963" s="39"/>
      <c r="EO59963" s="39"/>
    </row>
    <row r="59964" spans="143:145" x14ac:dyDescent="0.2">
      <c r="EM59964" s="39"/>
      <c r="EN59964" s="39"/>
      <c r="EO59964" s="39"/>
    </row>
    <row r="59965" spans="143:145" x14ac:dyDescent="0.2">
      <c r="EM59965" s="39"/>
      <c r="EN59965" s="39"/>
      <c r="EO59965" s="39"/>
    </row>
    <row r="59966" spans="143:145" x14ac:dyDescent="0.2">
      <c r="EM59966" s="39"/>
      <c r="EN59966" s="39"/>
      <c r="EO59966" s="39"/>
    </row>
    <row r="59967" spans="143:145" x14ac:dyDescent="0.2">
      <c r="EM59967" s="39"/>
      <c r="EN59967" s="39"/>
      <c r="EO59967" s="39"/>
    </row>
    <row r="59968" spans="143:145" x14ac:dyDescent="0.2">
      <c r="EM59968" s="39"/>
      <c r="EN59968" s="39"/>
      <c r="EO59968" s="39"/>
    </row>
    <row r="59969" spans="143:145" x14ac:dyDescent="0.2">
      <c r="EM59969" s="39"/>
      <c r="EN59969" s="39"/>
      <c r="EO59969" s="39"/>
    </row>
    <row r="59970" spans="143:145" x14ac:dyDescent="0.2">
      <c r="EM59970" s="39"/>
      <c r="EN59970" s="39"/>
      <c r="EO59970" s="39"/>
    </row>
    <row r="59971" spans="143:145" x14ac:dyDescent="0.2">
      <c r="EM59971" s="39"/>
      <c r="EN59971" s="39"/>
      <c r="EO59971" s="39"/>
    </row>
    <row r="59972" spans="143:145" x14ac:dyDescent="0.2">
      <c r="EM59972" s="39"/>
      <c r="EN59972" s="39"/>
      <c r="EO59972" s="39"/>
    </row>
    <row r="59973" spans="143:145" x14ac:dyDescent="0.2">
      <c r="EM59973" s="39"/>
      <c r="EN59973" s="39"/>
      <c r="EO59973" s="39"/>
    </row>
    <row r="59974" spans="143:145" x14ac:dyDescent="0.2">
      <c r="EM59974" s="39"/>
      <c r="EN59974" s="39"/>
      <c r="EO59974" s="39"/>
    </row>
    <row r="59975" spans="143:145" x14ac:dyDescent="0.2">
      <c r="EM59975" s="39"/>
      <c r="EN59975" s="39"/>
      <c r="EO59975" s="39"/>
    </row>
    <row r="59976" spans="143:145" x14ac:dyDescent="0.2">
      <c r="EM59976" s="39"/>
      <c r="EN59976" s="39"/>
      <c r="EO59976" s="39"/>
    </row>
    <row r="59977" spans="143:145" x14ac:dyDescent="0.2">
      <c r="EM59977" s="39"/>
      <c r="EN59977" s="39"/>
      <c r="EO59977" s="39"/>
    </row>
    <row r="59978" spans="143:145" x14ac:dyDescent="0.2">
      <c r="EM59978" s="39"/>
      <c r="EN59978" s="39"/>
      <c r="EO59978" s="39"/>
    </row>
    <row r="59979" spans="143:145" x14ac:dyDescent="0.2">
      <c r="EM59979" s="39"/>
      <c r="EN59979" s="39"/>
      <c r="EO59979" s="39"/>
    </row>
    <row r="59980" spans="143:145" x14ac:dyDescent="0.2">
      <c r="EM59980" s="39"/>
      <c r="EN59980" s="39"/>
      <c r="EO59980" s="39"/>
    </row>
    <row r="59981" spans="143:145" x14ac:dyDescent="0.2">
      <c r="EM59981" s="39"/>
      <c r="EN59981" s="39"/>
      <c r="EO59981" s="39"/>
    </row>
    <row r="59982" spans="143:145" x14ac:dyDescent="0.2">
      <c r="EM59982" s="39"/>
      <c r="EN59982" s="39"/>
      <c r="EO59982" s="39"/>
    </row>
    <row r="59983" spans="143:145" x14ac:dyDescent="0.2">
      <c r="EM59983" s="39"/>
      <c r="EN59983" s="39"/>
      <c r="EO59983" s="39"/>
    </row>
    <row r="59984" spans="143:145" x14ac:dyDescent="0.2">
      <c r="EM59984" s="39"/>
      <c r="EN59984" s="39"/>
      <c r="EO59984" s="39"/>
    </row>
    <row r="59985" spans="143:145" x14ac:dyDescent="0.2">
      <c r="EM59985" s="39"/>
      <c r="EN59985" s="39"/>
      <c r="EO59985" s="39"/>
    </row>
    <row r="59986" spans="143:145" x14ac:dyDescent="0.2">
      <c r="EM59986" s="39"/>
      <c r="EN59986" s="39"/>
      <c r="EO59986" s="39"/>
    </row>
    <row r="59987" spans="143:145" x14ac:dyDescent="0.2">
      <c r="EM59987" s="39"/>
      <c r="EN59987" s="39"/>
      <c r="EO59987" s="39"/>
    </row>
    <row r="59988" spans="143:145" x14ac:dyDescent="0.2">
      <c r="EM59988" s="39"/>
      <c r="EN59988" s="39"/>
      <c r="EO59988" s="39"/>
    </row>
    <row r="59989" spans="143:145" x14ac:dyDescent="0.2">
      <c r="EM59989" s="39"/>
      <c r="EN59989" s="39"/>
      <c r="EO59989" s="39"/>
    </row>
    <row r="59990" spans="143:145" x14ac:dyDescent="0.2">
      <c r="EM59990" s="39"/>
      <c r="EN59990" s="39"/>
      <c r="EO59990" s="39"/>
    </row>
    <row r="59991" spans="143:145" x14ac:dyDescent="0.2">
      <c r="EM59991" s="39"/>
      <c r="EN59991" s="39"/>
      <c r="EO59991" s="39"/>
    </row>
    <row r="59992" spans="143:145" x14ac:dyDescent="0.2">
      <c r="EM59992" s="39"/>
      <c r="EN59992" s="39"/>
      <c r="EO59992" s="39"/>
    </row>
    <row r="59993" spans="143:145" x14ac:dyDescent="0.2">
      <c r="EM59993" s="39"/>
      <c r="EN59993" s="39"/>
      <c r="EO59993" s="39"/>
    </row>
    <row r="59994" spans="143:145" x14ac:dyDescent="0.2">
      <c r="EM59994" s="39"/>
      <c r="EN59994" s="39"/>
      <c r="EO59994" s="39"/>
    </row>
    <row r="59995" spans="143:145" x14ac:dyDescent="0.2">
      <c r="EM59995" s="39"/>
      <c r="EN59995" s="39"/>
      <c r="EO59995" s="39"/>
    </row>
    <row r="59996" spans="143:145" x14ac:dyDescent="0.2">
      <c r="EM59996" s="39"/>
      <c r="EN59996" s="39"/>
      <c r="EO59996" s="39"/>
    </row>
    <row r="59997" spans="143:145" x14ac:dyDescent="0.2">
      <c r="EM59997" s="39"/>
      <c r="EN59997" s="39"/>
      <c r="EO59997" s="39"/>
    </row>
    <row r="59998" spans="143:145" x14ac:dyDescent="0.2">
      <c r="EM59998" s="39"/>
      <c r="EN59998" s="39"/>
      <c r="EO59998" s="39"/>
    </row>
    <row r="59999" spans="143:145" x14ac:dyDescent="0.2">
      <c r="EM59999" s="39"/>
      <c r="EN59999" s="39"/>
      <c r="EO59999" s="39"/>
    </row>
    <row r="60000" spans="143:145" x14ac:dyDescent="0.2">
      <c r="EM60000" s="39"/>
      <c r="EN60000" s="39"/>
      <c r="EO60000" s="39"/>
    </row>
    <row r="60001" spans="143:145" x14ac:dyDescent="0.2">
      <c r="EM60001" s="39"/>
      <c r="EN60001" s="39"/>
      <c r="EO60001" s="39"/>
    </row>
    <row r="60002" spans="143:145" x14ac:dyDescent="0.2">
      <c r="EM60002" s="39"/>
      <c r="EN60002" s="39"/>
      <c r="EO60002" s="39"/>
    </row>
    <row r="60003" spans="143:145" x14ac:dyDescent="0.2">
      <c r="EM60003" s="39"/>
      <c r="EN60003" s="39"/>
      <c r="EO60003" s="39"/>
    </row>
    <row r="60004" spans="143:145" x14ac:dyDescent="0.2">
      <c r="EM60004" s="39"/>
      <c r="EN60004" s="39"/>
      <c r="EO60004" s="39"/>
    </row>
    <row r="60005" spans="143:145" x14ac:dyDescent="0.2">
      <c r="EM60005" s="39"/>
      <c r="EN60005" s="39"/>
      <c r="EO60005" s="39"/>
    </row>
    <row r="60006" spans="143:145" x14ac:dyDescent="0.2">
      <c r="EM60006" s="39"/>
      <c r="EN60006" s="39"/>
      <c r="EO60006" s="39"/>
    </row>
    <row r="60007" spans="143:145" x14ac:dyDescent="0.2">
      <c r="EM60007" s="39"/>
      <c r="EN60007" s="39"/>
      <c r="EO60007" s="39"/>
    </row>
    <row r="60008" spans="143:145" x14ac:dyDescent="0.2">
      <c r="EM60008" s="39"/>
      <c r="EN60008" s="39"/>
      <c r="EO60008" s="39"/>
    </row>
    <row r="60009" spans="143:145" x14ac:dyDescent="0.2">
      <c r="EM60009" s="39"/>
      <c r="EN60009" s="39"/>
      <c r="EO60009" s="39"/>
    </row>
    <row r="60010" spans="143:145" x14ac:dyDescent="0.2">
      <c r="EM60010" s="39"/>
      <c r="EN60010" s="39"/>
      <c r="EO60010" s="39"/>
    </row>
    <row r="60011" spans="143:145" x14ac:dyDescent="0.2">
      <c r="EM60011" s="39"/>
      <c r="EN60011" s="39"/>
      <c r="EO60011" s="39"/>
    </row>
    <row r="60012" spans="143:145" x14ac:dyDescent="0.2">
      <c r="EM60012" s="39"/>
      <c r="EN60012" s="39"/>
      <c r="EO60012" s="39"/>
    </row>
    <row r="60013" spans="143:145" x14ac:dyDescent="0.2">
      <c r="EM60013" s="39"/>
      <c r="EN60013" s="39"/>
      <c r="EO60013" s="39"/>
    </row>
    <row r="60014" spans="143:145" x14ac:dyDescent="0.2">
      <c r="EM60014" s="39"/>
      <c r="EN60014" s="39"/>
      <c r="EO60014" s="39"/>
    </row>
    <row r="60015" spans="143:145" x14ac:dyDescent="0.2">
      <c r="EM60015" s="39"/>
      <c r="EN60015" s="39"/>
      <c r="EO60015" s="39"/>
    </row>
    <row r="60016" spans="143:145" x14ac:dyDescent="0.2">
      <c r="EM60016" s="39"/>
      <c r="EN60016" s="39"/>
      <c r="EO60016" s="39"/>
    </row>
    <row r="60017" spans="143:145" x14ac:dyDescent="0.2">
      <c r="EM60017" s="39"/>
      <c r="EN60017" s="39"/>
      <c r="EO60017" s="39"/>
    </row>
    <row r="60018" spans="143:145" x14ac:dyDescent="0.2">
      <c r="EM60018" s="39"/>
      <c r="EN60018" s="39"/>
      <c r="EO60018" s="39"/>
    </row>
    <row r="60019" spans="143:145" x14ac:dyDescent="0.2">
      <c r="EM60019" s="39"/>
      <c r="EN60019" s="39"/>
      <c r="EO60019" s="39"/>
    </row>
    <row r="60020" spans="143:145" x14ac:dyDescent="0.2">
      <c r="EM60020" s="39"/>
      <c r="EN60020" s="39"/>
      <c r="EO60020" s="39"/>
    </row>
    <row r="60021" spans="143:145" x14ac:dyDescent="0.2">
      <c r="EM60021" s="39"/>
      <c r="EN60021" s="39"/>
      <c r="EO60021" s="39"/>
    </row>
    <row r="60022" spans="143:145" x14ac:dyDescent="0.2">
      <c r="EM60022" s="39"/>
      <c r="EN60022" s="39"/>
      <c r="EO60022" s="39"/>
    </row>
    <row r="60023" spans="143:145" x14ac:dyDescent="0.2">
      <c r="EM60023" s="39"/>
      <c r="EN60023" s="39"/>
      <c r="EO60023" s="39"/>
    </row>
    <row r="60024" spans="143:145" x14ac:dyDescent="0.2">
      <c r="EM60024" s="39"/>
      <c r="EN60024" s="39"/>
      <c r="EO60024" s="39"/>
    </row>
    <row r="60025" spans="143:145" x14ac:dyDescent="0.2">
      <c r="EM60025" s="39"/>
      <c r="EN60025" s="39"/>
      <c r="EO60025" s="39"/>
    </row>
    <row r="60026" spans="143:145" x14ac:dyDescent="0.2">
      <c r="EM60026" s="39"/>
      <c r="EN60026" s="39"/>
      <c r="EO60026" s="39"/>
    </row>
    <row r="60027" spans="143:145" x14ac:dyDescent="0.2">
      <c r="EM60027" s="39"/>
      <c r="EN60027" s="39"/>
      <c r="EO60027" s="39"/>
    </row>
    <row r="60028" spans="143:145" x14ac:dyDescent="0.2">
      <c r="EM60028" s="39"/>
      <c r="EN60028" s="39"/>
      <c r="EO60028" s="39"/>
    </row>
    <row r="60029" spans="143:145" x14ac:dyDescent="0.2">
      <c r="EM60029" s="39"/>
      <c r="EN60029" s="39"/>
      <c r="EO60029" s="39"/>
    </row>
    <row r="60030" spans="143:145" x14ac:dyDescent="0.2">
      <c r="EM60030" s="39"/>
      <c r="EN60030" s="39"/>
      <c r="EO60030" s="39"/>
    </row>
    <row r="60031" spans="143:145" x14ac:dyDescent="0.2">
      <c r="EM60031" s="39"/>
      <c r="EN60031" s="39"/>
      <c r="EO60031" s="39"/>
    </row>
    <row r="60032" spans="143:145" x14ac:dyDescent="0.2">
      <c r="EM60032" s="39"/>
      <c r="EN60032" s="39"/>
      <c r="EO60032" s="39"/>
    </row>
    <row r="60033" spans="143:145" x14ac:dyDescent="0.2">
      <c r="EM60033" s="39"/>
      <c r="EN60033" s="39"/>
      <c r="EO60033" s="39"/>
    </row>
    <row r="60034" spans="143:145" x14ac:dyDescent="0.2">
      <c r="EM60034" s="39"/>
      <c r="EN60034" s="39"/>
      <c r="EO60034" s="39"/>
    </row>
    <row r="60035" spans="143:145" x14ac:dyDescent="0.2">
      <c r="EM60035" s="39"/>
      <c r="EN60035" s="39"/>
      <c r="EO60035" s="39"/>
    </row>
    <row r="60036" spans="143:145" x14ac:dyDescent="0.2">
      <c r="EM60036" s="39"/>
      <c r="EN60036" s="39"/>
      <c r="EO60036" s="39"/>
    </row>
    <row r="60037" spans="143:145" x14ac:dyDescent="0.2">
      <c r="EM60037" s="39"/>
      <c r="EN60037" s="39"/>
      <c r="EO60037" s="39"/>
    </row>
    <row r="60038" spans="143:145" x14ac:dyDescent="0.2">
      <c r="EM60038" s="39"/>
      <c r="EN60038" s="39"/>
      <c r="EO60038" s="39"/>
    </row>
    <row r="60039" spans="143:145" x14ac:dyDescent="0.2">
      <c r="EM60039" s="39"/>
      <c r="EN60039" s="39"/>
      <c r="EO60039" s="39"/>
    </row>
    <row r="60040" spans="143:145" x14ac:dyDescent="0.2">
      <c r="EM60040" s="39"/>
      <c r="EN60040" s="39"/>
      <c r="EO60040" s="39"/>
    </row>
    <row r="60041" spans="143:145" x14ac:dyDescent="0.2">
      <c r="EM60041" s="39"/>
      <c r="EN60041" s="39"/>
      <c r="EO60041" s="39"/>
    </row>
    <row r="60042" spans="143:145" x14ac:dyDescent="0.2">
      <c r="EM60042" s="39"/>
      <c r="EN60042" s="39"/>
      <c r="EO60042" s="39"/>
    </row>
    <row r="60043" spans="143:145" x14ac:dyDescent="0.2">
      <c r="EM60043" s="39"/>
      <c r="EN60043" s="39"/>
      <c r="EO60043" s="39"/>
    </row>
    <row r="60044" spans="143:145" x14ac:dyDescent="0.2">
      <c r="EM60044" s="39"/>
      <c r="EN60044" s="39"/>
      <c r="EO60044" s="39"/>
    </row>
    <row r="60045" spans="143:145" x14ac:dyDescent="0.2">
      <c r="EM60045" s="39"/>
      <c r="EN60045" s="39"/>
      <c r="EO60045" s="39"/>
    </row>
    <row r="60046" spans="143:145" x14ac:dyDescent="0.2">
      <c r="EM60046" s="39"/>
      <c r="EN60046" s="39"/>
      <c r="EO60046" s="39"/>
    </row>
    <row r="60047" spans="143:145" x14ac:dyDescent="0.2">
      <c r="EM60047" s="39"/>
      <c r="EN60047" s="39"/>
      <c r="EO60047" s="39"/>
    </row>
    <row r="60048" spans="143:145" x14ac:dyDescent="0.2">
      <c r="EM60048" s="39"/>
      <c r="EN60048" s="39"/>
      <c r="EO60048" s="39"/>
    </row>
    <row r="60049" spans="143:145" x14ac:dyDescent="0.2">
      <c r="EM60049" s="39"/>
      <c r="EN60049" s="39"/>
      <c r="EO60049" s="39"/>
    </row>
    <row r="60050" spans="143:145" x14ac:dyDescent="0.2">
      <c r="EM60050" s="39"/>
      <c r="EN60050" s="39"/>
      <c r="EO60050" s="39"/>
    </row>
    <row r="60051" spans="143:145" x14ac:dyDescent="0.2">
      <c r="EM60051" s="39"/>
      <c r="EN60051" s="39"/>
      <c r="EO60051" s="39"/>
    </row>
    <row r="60052" spans="143:145" x14ac:dyDescent="0.2">
      <c r="EM60052" s="39"/>
      <c r="EN60052" s="39"/>
      <c r="EO60052" s="39"/>
    </row>
    <row r="60053" spans="143:145" x14ac:dyDescent="0.2">
      <c r="EM60053" s="39"/>
      <c r="EN60053" s="39"/>
      <c r="EO60053" s="39"/>
    </row>
    <row r="60054" spans="143:145" x14ac:dyDescent="0.2">
      <c r="EM60054" s="39"/>
      <c r="EN60054" s="39"/>
      <c r="EO60054" s="39"/>
    </row>
    <row r="60055" spans="143:145" x14ac:dyDescent="0.2">
      <c r="EM60055" s="39"/>
      <c r="EN60055" s="39"/>
      <c r="EO60055" s="39"/>
    </row>
    <row r="60056" spans="143:145" x14ac:dyDescent="0.2">
      <c r="EM60056" s="39"/>
      <c r="EN60056" s="39"/>
      <c r="EO60056" s="39"/>
    </row>
    <row r="60057" spans="143:145" x14ac:dyDescent="0.2">
      <c r="EM60057" s="39"/>
      <c r="EN60057" s="39"/>
      <c r="EO60057" s="39"/>
    </row>
    <row r="60058" spans="143:145" x14ac:dyDescent="0.2">
      <c r="EM60058" s="39"/>
      <c r="EN60058" s="39"/>
      <c r="EO60058" s="39"/>
    </row>
    <row r="60059" spans="143:145" x14ac:dyDescent="0.2">
      <c r="EM60059" s="39"/>
      <c r="EN60059" s="39"/>
      <c r="EO60059" s="39"/>
    </row>
    <row r="60060" spans="143:145" x14ac:dyDescent="0.2">
      <c r="EM60060" s="39"/>
      <c r="EN60060" s="39"/>
      <c r="EO60060" s="39"/>
    </row>
    <row r="60061" spans="143:145" x14ac:dyDescent="0.2">
      <c r="EM60061" s="39"/>
      <c r="EN60061" s="39"/>
      <c r="EO60061" s="39"/>
    </row>
    <row r="60062" spans="143:145" x14ac:dyDescent="0.2">
      <c r="EM60062" s="39"/>
      <c r="EN60062" s="39"/>
      <c r="EO60062" s="39"/>
    </row>
    <row r="60063" spans="143:145" x14ac:dyDescent="0.2">
      <c r="EM60063" s="39"/>
      <c r="EN60063" s="39"/>
      <c r="EO60063" s="39"/>
    </row>
    <row r="60064" spans="143:145" x14ac:dyDescent="0.2">
      <c r="EM60064" s="39"/>
      <c r="EN60064" s="39"/>
      <c r="EO60064" s="39"/>
    </row>
    <row r="60065" spans="143:145" x14ac:dyDescent="0.2">
      <c r="EM60065" s="39"/>
      <c r="EN60065" s="39"/>
      <c r="EO60065" s="39"/>
    </row>
    <row r="60066" spans="143:145" x14ac:dyDescent="0.2">
      <c r="EM60066" s="39"/>
      <c r="EN60066" s="39"/>
      <c r="EO60066" s="39"/>
    </row>
    <row r="60067" spans="143:145" x14ac:dyDescent="0.2">
      <c r="EM60067" s="39"/>
      <c r="EN60067" s="39"/>
      <c r="EO60067" s="39"/>
    </row>
    <row r="60068" spans="143:145" x14ac:dyDescent="0.2">
      <c r="EM60068" s="39"/>
      <c r="EN60068" s="39"/>
      <c r="EO60068" s="39"/>
    </row>
    <row r="60069" spans="143:145" x14ac:dyDescent="0.2">
      <c r="EM60069" s="39"/>
      <c r="EN60069" s="39"/>
      <c r="EO60069" s="39"/>
    </row>
    <row r="60070" spans="143:145" x14ac:dyDescent="0.2">
      <c r="EM60070" s="39"/>
      <c r="EN60070" s="39"/>
      <c r="EO60070" s="39"/>
    </row>
    <row r="60071" spans="143:145" x14ac:dyDescent="0.2">
      <c r="EM60071" s="39"/>
      <c r="EN60071" s="39"/>
      <c r="EO60071" s="39"/>
    </row>
    <row r="60072" spans="143:145" x14ac:dyDescent="0.2">
      <c r="EM60072" s="39"/>
      <c r="EN60072" s="39"/>
      <c r="EO60072" s="39"/>
    </row>
    <row r="60073" spans="143:145" x14ac:dyDescent="0.2">
      <c r="EM60073" s="39"/>
      <c r="EN60073" s="39"/>
      <c r="EO60073" s="39"/>
    </row>
    <row r="60074" spans="143:145" x14ac:dyDescent="0.2">
      <c r="EM60074" s="39"/>
      <c r="EN60074" s="39"/>
      <c r="EO60074" s="39"/>
    </row>
    <row r="60075" spans="143:145" x14ac:dyDescent="0.2">
      <c r="EM60075" s="39"/>
      <c r="EN60075" s="39"/>
      <c r="EO60075" s="39"/>
    </row>
    <row r="60076" spans="143:145" x14ac:dyDescent="0.2">
      <c r="EM60076" s="39"/>
      <c r="EN60076" s="39"/>
      <c r="EO60076" s="39"/>
    </row>
    <row r="60077" spans="143:145" x14ac:dyDescent="0.2">
      <c r="EM60077" s="39"/>
      <c r="EN60077" s="39"/>
      <c r="EO60077" s="39"/>
    </row>
    <row r="60078" spans="143:145" x14ac:dyDescent="0.2">
      <c r="EM60078" s="39"/>
      <c r="EN60078" s="39"/>
      <c r="EO60078" s="39"/>
    </row>
    <row r="60079" spans="143:145" x14ac:dyDescent="0.2">
      <c r="EM60079" s="39"/>
      <c r="EN60079" s="39"/>
      <c r="EO60079" s="39"/>
    </row>
    <row r="60080" spans="143:145" x14ac:dyDescent="0.2">
      <c r="EM60080" s="39"/>
      <c r="EN60080" s="39"/>
      <c r="EO60080" s="39"/>
    </row>
    <row r="60081" spans="143:145" x14ac:dyDescent="0.2">
      <c r="EM60081" s="39"/>
      <c r="EN60081" s="39"/>
      <c r="EO60081" s="39"/>
    </row>
    <row r="60082" spans="143:145" x14ac:dyDescent="0.2">
      <c r="EM60082" s="39"/>
      <c r="EN60082" s="39"/>
      <c r="EO60082" s="39"/>
    </row>
    <row r="60083" spans="143:145" x14ac:dyDescent="0.2">
      <c r="EM60083" s="39"/>
      <c r="EN60083" s="39"/>
      <c r="EO60083" s="39"/>
    </row>
    <row r="60084" spans="143:145" x14ac:dyDescent="0.2">
      <c r="EM60084" s="39"/>
      <c r="EN60084" s="39"/>
      <c r="EO60084" s="39"/>
    </row>
    <row r="60085" spans="143:145" x14ac:dyDescent="0.2">
      <c r="EM60085" s="39"/>
      <c r="EN60085" s="39"/>
      <c r="EO60085" s="39"/>
    </row>
    <row r="60086" spans="143:145" x14ac:dyDescent="0.2">
      <c r="EM60086" s="39"/>
      <c r="EN60086" s="39"/>
      <c r="EO60086" s="39"/>
    </row>
    <row r="60087" spans="143:145" x14ac:dyDescent="0.2">
      <c r="EM60087" s="39"/>
      <c r="EN60087" s="39"/>
      <c r="EO60087" s="39"/>
    </row>
    <row r="60088" spans="143:145" x14ac:dyDescent="0.2">
      <c r="EM60088" s="39"/>
      <c r="EN60088" s="39"/>
      <c r="EO60088" s="39"/>
    </row>
    <row r="60089" spans="143:145" x14ac:dyDescent="0.2">
      <c r="EM60089" s="39"/>
      <c r="EN60089" s="39"/>
      <c r="EO60089" s="39"/>
    </row>
    <row r="60090" spans="143:145" x14ac:dyDescent="0.2">
      <c r="EM60090" s="39"/>
      <c r="EN60090" s="39"/>
      <c r="EO60090" s="39"/>
    </row>
    <row r="60091" spans="143:145" x14ac:dyDescent="0.2">
      <c r="EM60091" s="39"/>
      <c r="EN60091" s="39"/>
      <c r="EO60091" s="39"/>
    </row>
    <row r="60092" spans="143:145" x14ac:dyDescent="0.2">
      <c r="EM60092" s="39"/>
      <c r="EN60092" s="39"/>
      <c r="EO60092" s="39"/>
    </row>
    <row r="60093" spans="143:145" x14ac:dyDescent="0.2">
      <c r="EM60093" s="39"/>
      <c r="EN60093" s="39"/>
      <c r="EO60093" s="39"/>
    </row>
    <row r="60094" spans="143:145" x14ac:dyDescent="0.2">
      <c r="EM60094" s="39"/>
      <c r="EN60094" s="39"/>
      <c r="EO60094" s="39"/>
    </row>
    <row r="60095" spans="143:145" x14ac:dyDescent="0.2">
      <c r="EM60095" s="39"/>
      <c r="EN60095" s="39"/>
      <c r="EO60095" s="39"/>
    </row>
    <row r="60096" spans="143:145" x14ac:dyDescent="0.2">
      <c r="EM60096" s="39"/>
      <c r="EN60096" s="39"/>
      <c r="EO60096" s="39"/>
    </row>
    <row r="60097" spans="143:145" x14ac:dyDescent="0.2">
      <c r="EM60097" s="39"/>
      <c r="EN60097" s="39"/>
      <c r="EO60097" s="39"/>
    </row>
    <row r="60098" spans="143:145" x14ac:dyDescent="0.2">
      <c r="EM60098" s="39"/>
      <c r="EN60098" s="39"/>
      <c r="EO60098" s="39"/>
    </row>
    <row r="60099" spans="143:145" x14ac:dyDescent="0.2">
      <c r="EM60099" s="39"/>
      <c r="EN60099" s="39"/>
      <c r="EO60099" s="39"/>
    </row>
    <row r="60100" spans="143:145" x14ac:dyDescent="0.2">
      <c r="EM60100" s="39"/>
      <c r="EN60100" s="39"/>
      <c r="EO60100" s="39"/>
    </row>
    <row r="60101" spans="143:145" x14ac:dyDescent="0.2">
      <c r="EM60101" s="39"/>
      <c r="EN60101" s="39"/>
      <c r="EO60101" s="39"/>
    </row>
    <row r="60102" spans="143:145" x14ac:dyDescent="0.2">
      <c r="EM60102" s="39"/>
      <c r="EN60102" s="39"/>
      <c r="EO60102" s="39"/>
    </row>
    <row r="60103" spans="143:145" x14ac:dyDescent="0.2">
      <c r="EM60103" s="39"/>
      <c r="EN60103" s="39"/>
      <c r="EO60103" s="39"/>
    </row>
    <row r="60104" spans="143:145" x14ac:dyDescent="0.2">
      <c r="EM60104" s="39"/>
      <c r="EN60104" s="39"/>
      <c r="EO60104" s="39"/>
    </row>
    <row r="60105" spans="143:145" x14ac:dyDescent="0.2">
      <c r="EM60105" s="39"/>
      <c r="EN60105" s="39"/>
      <c r="EO60105" s="39"/>
    </row>
    <row r="60106" spans="143:145" x14ac:dyDescent="0.2">
      <c r="EM60106" s="39"/>
      <c r="EN60106" s="39"/>
      <c r="EO60106" s="39"/>
    </row>
    <row r="60107" spans="143:145" x14ac:dyDescent="0.2">
      <c r="EM60107" s="39"/>
      <c r="EN60107" s="39"/>
      <c r="EO60107" s="39"/>
    </row>
    <row r="60108" spans="143:145" x14ac:dyDescent="0.2">
      <c r="EM60108" s="39"/>
      <c r="EN60108" s="39"/>
      <c r="EO60108" s="39"/>
    </row>
    <row r="60109" spans="143:145" x14ac:dyDescent="0.2">
      <c r="EM60109" s="39"/>
      <c r="EN60109" s="39"/>
      <c r="EO60109" s="39"/>
    </row>
    <row r="60110" spans="143:145" x14ac:dyDescent="0.2">
      <c r="EM60110" s="39"/>
      <c r="EN60110" s="39"/>
      <c r="EO60110" s="39"/>
    </row>
    <row r="60111" spans="143:145" x14ac:dyDescent="0.2">
      <c r="EM60111" s="39"/>
      <c r="EN60111" s="39"/>
      <c r="EO60111" s="39"/>
    </row>
    <row r="60112" spans="143:145" x14ac:dyDescent="0.2">
      <c r="EM60112" s="39"/>
      <c r="EN60112" s="39"/>
      <c r="EO60112" s="39"/>
    </row>
    <row r="60113" spans="143:145" x14ac:dyDescent="0.2">
      <c r="EM60113" s="39"/>
      <c r="EN60113" s="39"/>
      <c r="EO60113" s="39"/>
    </row>
    <row r="60114" spans="143:145" x14ac:dyDescent="0.2">
      <c r="EM60114" s="39"/>
      <c r="EN60114" s="39"/>
      <c r="EO60114" s="39"/>
    </row>
    <row r="60115" spans="143:145" x14ac:dyDescent="0.2">
      <c r="EM60115" s="39"/>
      <c r="EN60115" s="39"/>
      <c r="EO60115" s="39"/>
    </row>
    <row r="60116" spans="143:145" x14ac:dyDescent="0.2">
      <c r="EM60116" s="39"/>
      <c r="EN60116" s="39"/>
      <c r="EO60116" s="39"/>
    </row>
    <row r="60117" spans="143:145" x14ac:dyDescent="0.2">
      <c r="EM60117" s="39"/>
      <c r="EN60117" s="39"/>
      <c r="EO60117" s="39"/>
    </row>
    <row r="60118" spans="143:145" x14ac:dyDescent="0.2">
      <c r="EM60118" s="39"/>
      <c r="EN60118" s="39"/>
      <c r="EO60118" s="39"/>
    </row>
    <row r="60119" spans="143:145" x14ac:dyDescent="0.2">
      <c r="EM60119" s="39"/>
      <c r="EN60119" s="39"/>
      <c r="EO60119" s="39"/>
    </row>
    <row r="60120" spans="143:145" x14ac:dyDescent="0.2">
      <c r="EM60120" s="39"/>
      <c r="EN60120" s="39"/>
      <c r="EO60120" s="39"/>
    </row>
    <row r="60121" spans="143:145" x14ac:dyDescent="0.2">
      <c r="EM60121" s="39"/>
      <c r="EN60121" s="39"/>
      <c r="EO60121" s="39"/>
    </row>
    <row r="60122" spans="143:145" x14ac:dyDescent="0.2">
      <c r="EM60122" s="39"/>
      <c r="EN60122" s="39"/>
      <c r="EO60122" s="39"/>
    </row>
    <row r="60123" spans="143:145" x14ac:dyDescent="0.2">
      <c r="EM60123" s="39"/>
      <c r="EN60123" s="39"/>
      <c r="EO60123" s="39"/>
    </row>
    <row r="60124" spans="143:145" x14ac:dyDescent="0.2">
      <c r="EM60124" s="39"/>
      <c r="EN60124" s="39"/>
      <c r="EO60124" s="39"/>
    </row>
    <row r="60125" spans="143:145" x14ac:dyDescent="0.2">
      <c r="EM60125" s="39"/>
      <c r="EN60125" s="39"/>
      <c r="EO60125" s="39"/>
    </row>
    <row r="60126" spans="143:145" x14ac:dyDescent="0.2">
      <c r="EM60126" s="39"/>
      <c r="EN60126" s="39"/>
      <c r="EO60126" s="39"/>
    </row>
    <row r="60127" spans="143:145" x14ac:dyDescent="0.2">
      <c r="EM60127" s="39"/>
      <c r="EN60127" s="39"/>
      <c r="EO60127" s="39"/>
    </row>
    <row r="60128" spans="143:145" x14ac:dyDescent="0.2">
      <c r="EM60128" s="39"/>
      <c r="EN60128" s="39"/>
      <c r="EO60128" s="39"/>
    </row>
    <row r="60129" spans="143:145" x14ac:dyDescent="0.2">
      <c r="EM60129" s="39"/>
      <c r="EN60129" s="39"/>
      <c r="EO60129" s="39"/>
    </row>
    <row r="60130" spans="143:145" x14ac:dyDescent="0.2">
      <c r="EM60130" s="39"/>
      <c r="EN60130" s="39"/>
      <c r="EO60130" s="39"/>
    </row>
    <row r="60131" spans="143:145" x14ac:dyDescent="0.2">
      <c r="EM60131" s="39"/>
      <c r="EN60131" s="39"/>
      <c r="EO60131" s="39"/>
    </row>
    <row r="60132" spans="143:145" x14ac:dyDescent="0.2">
      <c r="EM60132" s="39"/>
      <c r="EN60132" s="39"/>
      <c r="EO60132" s="39"/>
    </row>
    <row r="60133" spans="143:145" x14ac:dyDescent="0.2">
      <c r="EM60133" s="39"/>
      <c r="EN60133" s="39"/>
      <c r="EO60133" s="39"/>
    </row>
    <row r="60134" spans="143:145" x14ac:dyDescent="0.2">
      <c r="EM60134" s="39"/>
      <c r="EN60134" s="39"/>
      <c r="EO60134" s="39"/>
    </row>
    <row r="60135" spans="143:145" x14ac:dyDescent="0.2">
      <c r="EM60135" s="39"/>
      <c r="EN60135" s="39"/>
      <c r="EO60135" s="39"/>
    </row>
    <row r="60136" spans="143:145" x14ac:dyDescent="0.2">
      <c r="EM60136" s="39"/>
      <c r="EN60136" s="39"/>
      <c r="EO60136" s="39"/>
    </row>
    <row r="60137" spans="143:145" x14ac:dyDescent="0.2">
      <c r="EM60137" s="39"/>
      <c r="EN60137" s="39"/>
      <c r="EO60137" s="39"/>
    </row>
    <row r="60138" spans="143:145" x14ac:dyDescent="0.2">
      <c r="EM60138" s="39"/>
      <c r="EN60138" s="39"/>
      <c r="EO60138" s="39"/>
    </row>
    <row r="60139" spans="143:145" x14ac:dyDescent="0.2">
      <c r="EM60139" s="39"/>
      <c r="EN60139" s="39"/>
      <c r="EO60139" s="39"/>
    </row>
    <row r="60140" spans="143:145" x14ac:dyDescent="0.2">
      <c r="EM60140" s="39"/>
      <c r="EN60140" s="39"/>
      <c r="EO60140" s="39"/>
    </row>
    <row r="60141" spans="143:145" x14ac:dyDescent="0.2">
      <c r="EM60141" s="39"/>
      <c r="EN60141" s="39"/>
      <c r="EO60141" s="39"/>
    </row>
    <row r="60142" spans="143:145" x14ac:dyDescent="0.2">
      <c r="EM60142" s="39"/>
      <c r="EN60142" s="39"/>
      <c r="EO60142" s="39"/>
    </row>
    <row r="60143" spans="143:145" x14ac:dyDescent="0.2">
      <c r="EM60143" s="39"/>
      <c r="EN60143" s="39"/>
      <c r="EO60143" s="39"/>
    </row>
    <row r="60144" spans="143:145" x14ac:dyDescent="0.2">
      <c r="EM60144" s="39"/>
      <c r="EN60144" s="39"/>
      <c r="EO60144" s="39"/>
    </row>
    <row r="60145" spans="143:145" x14ac:dyDescent="0.2">
      <c r="EM60145" s="39"/>
      <c r="EN60145" s="39"/>
      <c r="EO60145" s="39"/>
    </row>
    <row r="60146" spans="143:145" x14ac:dyDescent="0.2">
      <c r="EM60146" s="39"/>
      <c r="EN60146" s="39"/>
      <c r="EO60146" s="39"/>
    </row>
    <row r="60147" spans="143:145" x14ac:dyDescent="0.2">
      <c r="EM60147" s="39"/>
      <c r="EN60147" s="39"/>
      <c r="EO60147" s="39"/>
    </row>
    <row r="60148" spans="143:145" x14ac:dyDescent="0.2">
      <c r="EM60148" s="39"/>
      <c r="EN60148" s="39"/>
      <c r="EO60148" s="39"/>
    </row>
    <row r="60149" spans="143:145" x14ac:dyDescent="0.2">
      <c r="EM60149" s="39"/>
      <c r="EN60149" s="39"/>
      <c r="EO60149" s="39"/>
    </row>
    <row r="60150" spans="143:145" x14ac:dyDescent="0.2">
      <c r="EM60150" s="39"/>
      <c r="EN60150" s="39"/>
      <c r="EO60150" s="39"/>
    </row>
    <row r="60151" spans="143:145" x14ac:dyDescent="0.2">
      <c r="EM60151" s="39"/>
      <c r="EN60151" s="39"/>
      <c r="EO60151" s="39"/>
    </row>
    <row r="60152" spans="143:145" x14ac:dyDescent="0.2">
      <c r="EM60152" s="39"/>
      <c r="EN60152" s="39"/>
      <c r="EO60152" s="39"/>
    </row>
    <row r="60153" spans="143:145" x14ac:dyDescent="0.2">
      <c r="EM60153" s="39"/>
      <c r="EN60153" s="39"/>
      <c r="EO60153" s="39"/>
    </row>
    <row r="60154" spans="143:145" x14ac:dyDescent="0.2">
      <c r="EM60154" s="39"/>
      <c r="EN60154" s="39"/>
      <c r="EO60154" s="39"/>
    </row>
    <row r="60155" spans="143:145" x14ac:dyDescent="0.2">
      <c r="EM60155" s="39"/>
      <c r="EN60155" s="39"/>
      <c r="EO60155" s="39"/>
    </row>
    <row r="60156" spans="143:145" x14ac:dyDescent="0.2">
      <c r="EM60156" s="39"/>
      <c r="EN60156" s="39"/>
      <c r="EO60156" s="39"/>
    </row>
    <row r="60157" spans="143:145" x14ac:dyDescent="0.2">
      <c r="EM60157" s="39"/>
      <c r="EN60157" s="39"/>
      <c r="EO60157" s="39"/>
    </row>
    <row r="60158" spans="143:145" x14ac:dyDescent="0.2">
      <c r="EM60158" s="39"/>
      <c r="EN60158" s="39"/>
      <c r="EO60158" s="39"/>
    </row>
    <row r="60159" spans="143:145" x14ac:dyDescent="0.2">
      <c r="EM60159" s="39"/>
      <c r="EN60159" s="39"/>
      <c r="EO60159" s="39"/>
    </row>
    <row r="60160" spans="143:145" x14ac:dyDescent="0.2">
      <c r="EM60160" s="39"/>
      <c r="EN60160" s="39"/>
      <c r="EO60160" s="39"/>
    </row>
    <row r="60161" spans="143:145" x14ac:dyDescent="0.2">
      <c r="EM60161" s="39"/>
      <c r="EN60161" s="39"/>
      <c r="EO60161" s="39"/>
    </row>
    <row r="60162" spans="143:145" x14ac:dyDescent="0.2">
      <c r="EM60162" s="39"/>
      <c r="EN60162" s="39"/>
      <c r="EO60162" s="39"/>
    </row>
    <row r="60163" spans="143:145" x14ac:dyDescent="0.2">
      <c r="EM60163" s="39"/>
      <c r="EN60163" s="39"/>
      <c r="EO60163" s="39"/>
    </row>
    <row r="60164" spans="143:145" x14ac:dyDescent="0.2">
      <c r="EM60164" s="39"/>
      <c r="EN60164" s="39"/>
      <c r="EO60164" s="39"/>
    </row>
    <row r="60165" spans="143:145" x14ac:dyDescent="0.2">
      <c r="EM60165" s="39"/>
      <c r="EN60165" s="39"/>
      <c r="EO60165" s="39"/>
    </row>
    <row r="60166" spans="143:145" x14ac:dyDescent="0.2">
      <c r="EM60166" s="39"/>
      <c r="EN60166" s="39"/>
      <c r="EO60166" s="39"/>
    </row>
    <row r="60167" spans="143:145" x14ac:dyDescent="0.2">
      <c r="EM60167" s="39"/>
      <c r="EN60167" s="39"/>
      <c r="EO60167" s="39"/>
    </row>
    <row r="60168" spans="143:145" x14ac:dyDescent="0.2">
      <c r="EM60168" s="39"/>
      <c r="EN60168" s="39"/>
      <c r="EO60168" s="39"/>
    </row>
    <row r="60169" spans="143:145" x14ac:dyDescent="0.2">
      <c r="EM60169" s="39"/>
      <c r="EN60169" s="39"/>
      <c r="EO60169" s="39"/>
    </row>
    <row r="60170" spans="143:145" x14ac:dyDescent="0.2">
      <c r="EM60170" s="39"/>
      <c r="EN60170" s="39"/>
      <c r="EO60170" s="39"/>
    </row>
    <row r="60171" spans="143:145" x14ac:dyDescent="0.2">
      <c r="EM60171" s="39"/>
      <c r="EN60171" s="39"/>
      <c r="EO60171" s="39"/>
    </row>
    <row r="60172" spans="143:145" x14ac:dyDescent="0.2">
      <c r="EM60172" s="39"/>
      <c r="EN60172" s="39"/>
      <c r="EO60172" s="39"/>
    </row>
    <row r="60173" spans="143:145" x14ac:dyDescent="0.2">
      <c r="EM60173" s="39"/>
      <c r="EN60173" s="39"/>
      <c r="EO60173" s="39"/>
    </row>
    <row r="60174" spans="143:145" x14ac:dyDescent="0.2">
      <c r="EM60174" s="39"/>
      <c r="EN60174" s="39"/>
      <c r="EO60174" s="39"/>
    </row>
    <row r="60175" spans="143:145" x14ac:dyDescent="0.2">
      <c r="EM60175" s="39"/>
      <c r="EN60175" s="39"/>
      <c r="EO60175" s="39"/>
    </row>
    <row r="60176" spans="143:145" x14ac:dyDescent="0.2">
      <c r="EM60176" s="39"/>
      <c r="EN60176" s="39"/>
      <c r="EO60176" s="39"/>
    </row>
    <row r="60177" spans="143:145" x14ac:dyDescent="0.2">
      <c r="EM60177" s="39"/>
      <c r="EN60177" s="39"/>
      <c r="EO60177" s="39"/>
    </row>
    <row r="60178" spans="143:145" x14ac:dyDescent="0.2">
      <c r="EM60178" s="39"/>
      <c r="EN60178" s="39"/>
      <c r="EO60178" s="39"/>
    </row>
    <row r="60179" spans="143:145" x14ac:dyDescent="0.2">
      <c r="EM60179" s="39"/>
      <c r="EN60179" s="39"/>
      <c r="EO60179" s="39"/>
    </row>
    <row r="60180" spans="143:145" x14ac:dyDescent="0.2">
      <c r="EM60180" s="39"/>
      <c r="EN60180" s="39"/>
      <c r="EO60180" s="39"/>
    </row>
    <row r="60181" spans="143:145" x14ac:dyDescent="0.2">
      <c r="EM60181" s="39"/>
      <c r="EN60181" s="39"/>
      <c r="EO60181" s="39"/>
    </row>
    <row r="60182" spans="143:145" x14ac:dyDescent="0.2">
      <c r="EM60182" s="39"/>
      <c r="EN60182" s="39"/>
      <c r="EO60182" s="39"/>
    </row>
    <row r="60183" spans="143:145" x14ac:dyDescent="0.2">
      <c r="EM60183" s="39"/>
      <c r="EN60183" s="39"/>
      <c r="EO60183" s="39"/>
    </row>
    <row r="60184" spans="143:145" x14ac:dyDescent="0.2">
      <c r="EM60184" s="39"/>
      <c r="EN60184" s="39"/>
      <c r="EO60184" s="39"/>
    </row>
    <row r="60185" spans="143:145" x14ac:dyDescent="0.2">
      <c r="EM60185" s="39"/>
      <c r="EN60185" s="39"/>
      <c r="EO60185" s="39"/>
    </row>
    <row r="60186" spans="143:145" x14ac:dyDescent="0.2">
      <c r="EM60186" s="39"/>
      <c r="EN60186" s="39"/>
      <c r="EO60186" s="39"/>
    </row>
    <row r="60187" spans="143:145" x14ac:dyDescent="0.2">
      <c r="EM60187" s="39"/>
      <c r="EN60187" s="39"/>
      <c r="EO60187" s="39"/>
    </row>
    <row r="60188" spans="143:145" x14ac:dyDescent="0.2">
      <c r="EM60188" s="39"/>
      <c r="EN60188" s="39"/>
      <c r="EO60188" s="39"/>
    </row>
    <row r="60189" spans="143:145" x14ac:dyDescent="0.2">
      <c r="EM60189" s="39"/>
      <c r="EN60189" s="39"/>
      <c r="EO60189" s="39"/>
    </row>
    <row r="60190" spans="143:145" x14ac:dyDescent="0.2">
      <c r="EM60190" s="39"/>
      <c r="EN60190" s="39"/>
      <c r="EO60190" s="39"/>
    </row>
    <row r="60191" spans="143:145" x14ac:dyDescent="0.2">
      <c r="EM60191" s="39"/>
      <c r="EN60191" s="39"/>
      <c r="EO60191" s="39"/>
    </row>
    <row r="60192" spans="143:145" x14ac:dyDescent="0.2">
      <c r="EM60192" s="39"/>
      <c r="EN60192" s="39"/>
      <c r="EO60192" s="39"/>
    </row>
    <row r="60193" spans="143:145" x14ac:dyDescent="0.2">
      <c r="EM60193" s="39"/>
      <c r="EN60193" s="39"/>
      <c r="EO60193" s="39"/>
    </row>
    <row r="60194" spans="143:145" x14ac:dyDescent="0.2">
      <c r="EM60194" s="39"/>
      <c r="EN60194" s="39"/>
      <c r="EO60194" s="39"/>
    </row>
    <row r="60195" spans="143:145" x14ac:dyDescent="0.2">
      <c r="EM60195" s="39"/>
      <c r="EN60195" s="39"/>
      <c r="EO60195" s="39"/>
    </row>
    <row r="60196" spans="143:145" x14ac:dyDescent="0.2">
      <c r="EM60196" s="39"/>
      <c r="EN60196" s="39"/>
      <c r="EO60196" s="39"/>
    </row>
    <row r="60197" spans="143:145" x14ac:dyDescent="0.2">
      <c r="EM60197" s="39"/>
      <c r="EN60197" s="39"/>
      <c r="EO60197" s="39"/>
    </row>
    <row r="60198" spans="143:145" x14ac:dyDescent="0.2">
      <c r="EM60198" s="39"/>
      <c r="EN60198" s="39"/>
      <c r="EO60198" s="39"/>
    </row>
    <row r="60199" spans="143:145" x14ac:dyDescent="0.2">
      <c r="EM60199" s="39"/>
      <c r="EN60199" s="39"/>
      <c r="EO60199" s="39"/>
    </row>
    <row r="60200" spans="143:145" x14ac:dyDescent="0.2">
      <c r="EM60200" s="39"/>
      <c r="EN60200" s="39"/>
      <c r="EO60200" s="39"/>
    </row>
    <row r="60201" spans="143:145" x14ac:dyDescent="0.2">
      <c r="EM60201" s="39"/>
      <c r="EN60201" s="39"/>
      <c r="EO60201" s="39"/>
    </row>
    <row r="60202" spans="143:145" x14ac:dyDescent="0.2">
      <c r="EM60202" s="39"/>
      <c r="EN60202" s="39"/>
      <c r="EO60202" s="39"/>
    </row>
    <row r="60203" spans="143:145" x14ac:dyDescent="0.2">
      <c r="EM60203" s="39"/>
      <c r="EN60203" s="39"/>
      <c r="EO60203" s="39"/>
    </row>
    <row r="60204" spans="143:145" x14ac:dyDescent="0.2">
      <c r="EM60204" s="39"/>
      <c r="EN60204" s="39"/>
      <c r="EO60204" s="39"/>
    </row>
    <row r="60205" spans="143:145" x14ac:dyDescent="0.2">
      <c r="EM60205" s="39"/>
      <c r="EN60205" s="39"/>
      <c r="EO60205" s="39"/>
    </row>
    <row r="60206" spans="143:145" x14ac:dyDescent="0.2">
      <c r="EM60206" s="39"/>
      <c r="EN60206" s="39"/>
      <c r="EO60206" s="39"/>
    </row>
    <row r="60207" spans="143:145" x14ac:dyDescent="0.2">
      <c r="EM60207" s="39"/>
      <c r="EN60207" s="39"/>
      <c r="EO60207" s="39"/>
    </row>
    <row r="60208" spans="143:145" x14ac:dyDescent="0.2">
      <c r="EM60208" s="39"/>
      <c r="EN60208" s="39"/>
      <c r="EO60208" s="39"/>
    </row>
    <row r="60209" spans="143:145" x14ac:dyDescent="0.2">
      <c r="EM60209" s="39"/>
      <c r="EN60209" s="39"/>
      <c r="EO60209" s="39"/>
    </row>
    <row r="60210" spans="143:145" x14ac:dyDescent="0.2">
      <c r="EM60210" s="39"/>
      <c r="EN60210" s="39"/>
      <c r="EO60210" s="39"/>
    </row>
    <row r="60211" spans="143:145" x14ac:dyDescent="0.2">
      <c r="EM60211" s="39"/>
      <c r="EN60211" s="39"/>
      <c r="EO60211" s="39"/>
    </row>
    <row r="60212" spans="143:145" x14ac:dyDescent="0.2">
      <c r="EM60212" s="39"/>
      <c r="EN60212" s="39"/>
      <c r="EO60212" s="39"/>
    </row>
    <row r="60213" spans="143:145" x14ac:dyDescent="0.2">
      <c r="EM60213" s="39"/>
      <c r="EN60213" s="39"/>
      <c r="EO60213" s="39"/>
    </row>
    <row r="60214" spans="143:145" x14ac:dyDescent="0.2">
      <c r="EM60214" s="39"/>
      <c r="EN60214" s="39"/>
      <c r="EO60214" s="39"/>
    </row>
    <row r="60215" spans="143:145" x14ac:dyDescent="0.2">
      <c r="EM60215" s="39"/>
      <c r="EN60215" s="39"/>
      <c r="EO60215" s="39"/>
    </row>
    <row r="60216" spans="143:145" x14ac:dyDescent="0.2">
      <c r="EM60216" s="39"/>
      <c r="EN60216" s="39"/>
      <c r="EO60216" s="39"/>
    </row>
    <row r="60217" spans="143:145" x14ac:dyDescent="0.2">
      <c r="EM60217" s="39"/>
      <c r="EN60217" s="39"/>
      <c r="EO60217" s="39"/>
    </row>
    <row r="60218" spans="143:145" x14ac:dyDescent="0.2">
      <c r="EM60218" s="39"/>
      <c r="EN60218" s="39"/>
      <c r="EO60218" s="39"/>
    </row>
    <row r="60219" spans="143:145" x14ac:dyDescent="0.2">
      <c r="EM60219" s="39"/>
      <c r="EN60219" s="39"/>
      <c r="EO60219" s="39"/>
    </row>
    <row r="60220" spans="143:145" x14ac:dyDescent="0.2">
      <c r="EM60220" s="39"/>
      <c r="EN60220" s="39"/>
      <c r="EO60220" s="39"/>
    </row>
    <row r="60221" spans="143:145" x14ac:dyDescent="0.2">
      <c r="EM60221" s="39"/>
      <c r="EN60221" s="39"/>
      <c r="EO60221" s="39"/>
    </row>
    <row r="60222" spans="143:145" x14ac:dyDescent="0.2">
      <c r="EM60222" s="39"/>
      <c r="EN60222" s="39"/>
      <c r="EO60222" s="39"/>
    </row>
    <row r="60223" spans="143:145" x14ac:dyDescent="0.2">
      <c r="EM60223" s="39"/>
      <c r="EN60223" s="39"/>
      <c r="EO60223" s="39"/>
    </row>
    <row r="60224" spans="143:145" x14ac:dyDescent="0.2">
      <c r="EM60224" s="39"/>
      <c r="EN60224" s="39"/>
      <c r="EO60224" s="39"/>
    </row>
    <row r="60225" spans="143:145" x14ac:dyDescent="0.2">
      <c r="EM60225" s="39"/>
      <c r="EN60225" s="39"/>
      <c r="EO60225" s="39"/>
    </row>
    <row r="60226" spans="143:145" x14ac:dyDescent="0.2">
      <c r="EM60226" s="39"/>
      <c r="EN60226" s="39"/>
      <c r="EO60226" s="39"/>
    </row>
    <row r="60227" spans="143:145" x14ac:dyDescent="0.2">
      <c r="EM60227" s="39"/>
      <c r="EN60227" s="39"/>
      <c r="EO60227" s="39"/>
    </row>
    <row r="60228" spans="143:145" x14ac:dyDescent="0.2">
      <c r="EM60228" s="39"/>
      <c r="EN60228" s="39"/>
      <c r="EO60228" s="39"/>
    </row>
    <row r="60229" spans="143:145" x14ac:dyDescent="0.2">
      <c r="EM60229" s="39"/>
      <c r="EN60229" s="39"/>
      <c r="EO60229" s="39"/>
    </row>
    <row r="60230" spans="143:145" x14ac:dyDescent="0.2">
      <c r="EM60230" s="39"/>
      <c r="EN60230" s="39"/>
      <c r="EO60230" s="39"/>
    </row>
    <row r="60231" spans="143:145" x14ac:dyDescent="0.2">
      <c r="EM60231" s="39"/>
      <c r="EN60231" s="39"/>
      <c r="EO60231" s="39"/>
    </row>
    <row r="60232" spans="143:145" x14ac:dyDescent="0.2">
      <c r="EM60232" s="39"/>
      <c r="EN60232" s="39"/>
      <c r="EO60232" s="39"/>
    </row>
    <row r="60233" spans="143:145" x14ac:dyDescent="0.2">
      <c r="EM60233" s="39"/>
      <c r="EN60233" s="39"/>
      <c r="EO60233" s="39"/>
    </row>
    <row r="60234" spans="143:145" x14ac:dyDescent="0.2">
      <c r="EM60234" s="39"/>
      <c r="EN60234" s="39"/>
      <c r="EO60234" s="39"/>
    </row>
    <row r="60235" spans="143:145" x14ac:dyDescent="0.2">
      <c r="EM60235" s="39"/>
      <c r="EN60235" s="39"/>
      <c r="EO60235" s="39"/>
    </row>
    <row r="60236" spans="143:145" x14ac:dyDescent="0.2">
      <c r="EM60236" s="39"/>
      <c r="EN60236" s="39"/>
      <c r="EO60236" s="39"/>
    </row>
    <row r="60237" spans="143:145" x14ac:dyDescent="0.2">
      <c r="EM60237" s="39"/>
      <c r="EN60237" s="39"/>
      <c r="EO60237" s="39"/>
    </row>
    <row r="60238" spans="143:145" x14ac:dyDescent="0.2">
      <c r="EM60238" s="39"/>
      <c r="EN60238" s="39"/>
      <c r="EO60238" s="39"/>
    </row>
    <row r="60239" spans="143:145" x14ac:dyDescent="0.2">
      <c r="EM60239" s="39"/>
      <c r="EN60239" s="39"/>
      <c r="EO60239" s="39"/>
    </row>
    <row r="60240" spans="143:145" x14ac:dyDescent="0.2">
      <c r="EM60240" s="39"/>
      <c r="EN60240" s="39"/>
      <c r="EO60240" s="39"/>
    </row>
    <row r="60241" spans="143:145" x14ac:dyDescent="0.2">
      <c r="EM60241" s="39"/>
      <c r="EN60241" s="39"/>
      <c r="EO60241" s="39"/>
    </row>
    <row r="60242" spans="143:145" x14ac:dyDescent="0.2">
      <c r="EM60242" s="39"/>
      <c r="EN60242" s="39"/>
      <c r="EO60242" s="39"/>
    </row>
    <row r="60243" spans="143:145" x14ac:dyDescent="0.2">
      <c r="EM60243" s="39"/>
      <c r="EN60243" s="39"/>
      <c r="EO60243" s="39"/>
    </row>
    <row r="60244" spans="143:145" x14ac:dyDescent="0.2">
      <c r="EM60244" s="39"/>
      <c r="EN60244" s="39"/>
      <c r="EO60244" s="39"/>
    </row>
    <row r="60245" spans="143:145" x14ac:dyDescent="0.2">
      <c r="EM60245" s="39"/>
      <c r="EN60245" s="39"/>
      <c r="EO60245" s="39"/>
    </row>
    <row r="60246" spans="143:145" x14ac:dyDescent="0.2">
      <c r="EM60246" s="39"/>
      <c r="EN60246" s="39"/>
      <c r="EO60246" s="39"/>
    </row>
    <row r="60247" spans="143:145" x14ac:dyDescent="0.2">
      <c r="EM60247" s="39"/>
      <c r="EN60247" s="39"/>
      <c r="EO60247" s="39"/>
    </row>
    <row r="60248" spans="143:145" x14ac:dyDescent="0.2">
      <c r="EM60248" s="39"/>
      <c r="EN60248" s="39"/>
      <c r="EO60248" s="39"/>
    </row>
    <row r="60249" spans="143:145" x14ac:dyDescent="0.2">
      <c r="EM60249" s="39"/>
      <c r="EN60249" s="39"/>
      <c r="EO60249" s="39"/>
    </row>
    <row r="60250" spans="143:145" x14ac:dyDescent="0.2">
      <c r="EM60250" s="39"/>
      <c r="EN60250" s="39"/>
      <c r="EO60250" s="39"/>
    </row>
    <row r="60251" spans="143:145" x14ac:dyDescent="0.2">
      <c r="EM60251" s="39"/>
      <c r="EN60251" s="39"/>
      <c r="EO60251" s="39"/>
    </row>
    <row r="60252" spans="143:145" x14ac:dyDescent="0.2">
      <c r="EM60252" s="39"/>
      <c r="EN60252" s="39"/>
      <c r="EO60252" s="39"/>
    </row>
    <row r="60253" spans="143:145" x14ac:dyDescent="0.2">
      <c r="EM60253" s="39"/>
      <c r="EN60253" s="39"/>
      <c r="EO60253" s="39"/>
    </row>
    <row r="60254" spans="143:145" x14ac:dyDescent="0.2">
      <c r="EM60254" s="39"/>
      <c r="EN60254" s="39"/>
      <c r="EO60254" s="39"/>
    </row>
    <row r="60255" spans="143:145" x14ac:dyDescent="0.2">
      <c r="EM60255" s="39"/>
      <c r="EN60255" s="39"/>
      <c r="EO60255" s="39"/>
    </row>
    <row r="60256" spans="143:145" x14ac:dyDescent="0.2">
      <c r="EM60256" s="39"/>
      <c r="EN60256" s="39"/>
      <c r="EO60256" s="39"/>
    </row>
    <row r="60257" spans="143:145" x14ac:dyDescent="0.2">
      <c r="EM60257" s="39"/>
      <c r="EN60257" s="39"/>
      <c r="EO60257" s="39"/>
    </row>
    <row r="60258" spans="143:145" x14ac:dyDescent="0.2">
      <c r="EM60258" s="39"/>
      <c r="EN60258" s="39"/>
      <c r="EO60258" s="39"/>
    </row>
    <row r="60259" spans="143:145" x14ac:dyDescent="0.2">
      <c r="EM60259" s="39"/>
      <c r="EN60259" s="39"/>
      <c r="EO60259" s="39"/>
    </row>
    <row r="60260" spans="143:145" x14ac:dyDescent="0.2">
      <c r="EM60260" s="39"/>
      <c r="EN60260" s="39"/>
      <c r="EO60260" s="39"/>
    </row>
    <row r="60261" spans="143:145" x14ac:dyDescent="0.2">
      <c r="EM60261" s="39"/>
      <c r="EN60261" s="39"/>
      <c r="EO60261" s="39"/>
    </row>
    <row r="60262" spans="143:145" x14ac:dyDescent="0.2">
      <c r="EM60262" s="39"/>
      <c r="EN60262" s="39"/>
      <c r="EO60262" s="39"/>
    </row>
    <row r="60263" spans="143:145" x14ac:dyDescent="0.2">
      <c r="EM60263" s="39"/>
      <c r="EN60263" s="39"/>
      <c r="EO60263" s="39"/>
    </row>
    <row r="60264" spans="143:145" x14ac:dyDescent="0.2">
      <c r="EM60264" s="39"/>
      <c r="EN60264" s="39"/>
      <c r="EO60264" s="39"/>
    </row>
    <row r="60265" spans="143:145" x14ac:dyDescent="0.2">
      <c r="EM60265" s="39"/>
      <c r="EN60265" s="39"/>
      <c r="EO60265" s="39"/>
    </row>
    <row r="60266" spans="143:145" x14ac:dyDescent="0.2">
      <c r="EM60266" s="39"/>
      <c r="EN60266" s="39"/>
      <c r="EO60266" s="39"/>
    </row>
    <row r="60267" spans="143:145" x14ac:dyDescent="0.2">
      <c r="EM60267" s="39"/>
      <c r="EN60267" s="39"/>
      <c r="EO60267" s="39"/>
    </row>
    <row r="60268" spans="143:145" x14ac:dyDescent="0.2">
      <c r="EM60268" s="39"/>
      <c r="EN60268" s="39"/>
      <c r="EO60268" s="39"/>
    </row>
    <row r="60269" spans="143:145" x14ac:dyDescent="0.2">
      <c r="EM60269" s="39"/>
      <c r="EN60269" s="39"/>
      <c r="EO60269" s="39"/>
    </row>
    <row r="60270" spans="143:145" x14ac:dyDescent="0.2">
      <c r="EM60270" s="39"/>
      <c r="EN60270" s="39"/>
      <c r="EO60270" s="39"/>
    </row>
    <row r="60271" spans="143:145" x14ac:dyDescent="0.2">
      <c r="EM60271" s="39"/>
      <c r="EN60271" s="39"/>
      <c r="EO60271" s="39"/>
    </row>
    <row r="60272" spans="143:145" x14ac:dyDescent="0.2">
      <c r="EM60272" s="39"/>
      <c r="EN60272" s="39"/>
      <c r="EO60272" s="39"/>
    </row>
    <row r="60273" spans="143:145" x14ac:dyDescent="0.2">
      <c r="EM60273" s="39"/>
      <c r="EN60273" s="39"/>
      <c r="EO60273" s="39"/>
    </row>
    <row r="60274" spans="143:145" x14ac:dyDescent="0.2">
      <c r="EM60274" s="39"/>
      <c r="EN60274" s="39"/>
      <c r="EO60274" s="39"/>
    </row>
    <row r="60275" spans="143:145" x14ac:dyDescent="0.2">
      <c r="EM60275" s="39"/>
      <c r="EN60275" s="39"/>
      <c r="EO60275" s="39"/>
    </row>
    <row r="60276" spans="143:145" x14ac:dyDescent="0.2">
      <c r="EM60276" s="39"/>
      <c r="EN60276" s="39"/>
      <c r="EO60276" s="39"/>
    </row>
    <row r="60277" spans="143:145" x14ac:dyDescent="0.2">
      <c r="EM60277" s="39"/>
      <c r="EN60277" s="39"/>
      <c r="EO60277" s="39"/>
    </row>
    <row r="60278" spans="143:145" x14ac:dyDescent="0.2">
      <c r="EM60278" s="39"/>
      <c r="EN60278" s="39"/>
      <c r="EO60278" s="39"/>
    </row>
    <row r="60279" spans="143:145" x14ac:dyDescent="0.2">
      <c r="EM60279" s="39"/>
      <c r="EN60279" s="39"/>
      <c r="EO60279" s="39"/>
    </row>
    <row r="60280" spans="143:145" x14ac:dyDescent="0.2">
      <c r="EM60280" s="39"/>
      <c r="EN60280" s="39"/>
      <c r="EO60280" s="39"/>
    </row>
    <row r="60281" spans="143:145" x14ac:dyDescent="0.2">
      <c r="EM60281" s="39"/>
      <c r="EN60281" s="39"/>
      <c r="EO60281" s="39"/>
    </row>
    <row r="60282" spans="143:145" x14ac:dyDescent="0.2">
      <c r="EM60282" s="39"/>
      <c r="EN60282" s="39"/>
      <c r="EO60282" s="39"/>
    </row>
    <row r="60283" spans="143:145" x14ac:dyDescent="0.2">
      <c r="EM60283" s="39"/>
      <c r="EN60283" s="39"/>
      <c r="EO60283" s="39"/>
    </row>
    <row r="60284" spans="143:145" x14ac:dyDescent="0.2">
      <c r="EM60284" s="39"/>
      <c r="EN60284" s="39"/>
      <c r="EO60284" s="39"/>
    </row>
    <row r="60285" spans="143:145" x14ac:dyDescent="0.2">
      <c r="EM60285" s="39"/>
      <c r="EN60285" s="39"/>
      <c r="EO60285" s="39"/>
    </row>
    <row r="60286" spans="143:145" x14ac:dyDescent="0.2">
      <c r="EM60286" s="39"/>
      <c r="EN60286" s="39"/>
      <c r="EO60286" s="39"/>
    </row>
    <row r="60287" spans="143:145" x14ac:dyDescent="0.2">
      <c r="EM60287" s="39"/>
      <c r="EN60287" s="39"/>
      <c r="EO60287" s="39"/>
    </row>
    <row r="60288" spans="143:145" x14ac:dyDescent="0.2">
      <c r="EM60288" s="39"/>
      <c r="EN60288" s="39"/>
      <c r="EO60288" s="39"/>
    </row>
    <row r="60289" spans="143:145" x14ac:dyDescent="0.2">
      <c r="EM60289" s="39"/>
      <c r="EN60289" s="39"/>
      <c r="EO60289" s="39"/>
    </row>
    <row r="60290" spans="143:145" x14ac:dyDescent="0.2">
      <c r="EM60290" s="39"/>
      <c r="EN60290" s="39"/>
      <c r="EO60290" s="39"/>
    </row>
    <row r="60291" spans="143:145" x14ac:dyDescent="0.2">
      <c r="EM60291" s="39"/>
      <c r="EN60291" s="39"/>
      <c r="EO60291" s="39"/>
    </row>
    <row r="60292" spans="143:145" x14ac:dyDescent="0.2">
      <c r="EM60292" s="39"/>
      <c r="EN60292" s="39"/>
      <c r="EO60292" s="39"/>
    </row>
    <row r="60293" spans="143:145" x14ac:dyDescent="0.2">
      <c r="EM60293" s="39"/>
      <c r="EN60293" s="39"/>
      <c r="EO60293" s="39"/>
    </row>
    <row r="60294" spans="143:145" x14ac:dyDescent="0.2">
      <c r="EM60294" s="39"/>
      <c r="EN60294" s="39"/>
      <c r="EO60294" s="39"/>
    </row>
    <row r="60295" spans="143:145" x14ac:dyDescent="0.2">
      <c r="EM60295" s="39"/>
      <c r="EN60295" s="39"/>
      <c r="EO60295" s="39"/>
    </row>
    <row r="60296" spans="143:145" x14ac:dyDescent="0.2">
      <c r="EM60296" s="39"/>
      <c r="EN60296" s="39"/>
      <c r="EO60296" s="39"/>
    </row>
    <row r="60297" spans="143:145" x14ac:dyDescent="0.2">
      <c r="EM60297" s="39"/>
      <c r="EN60297" s="39"/>
      <c r="EO60297" s="39"/>
    </row>
    <row r="60298" spans="143:145" x14ac:dyDescent="0.2">
      <c r="EM60298" s="39"/>
      <c r="EN60298" s="39"/>
      <c r="EO60298" s="39"/>
    </row>
    <row r="60299" spans="143:145" x14ac:dyDescent="0.2">
      <c r="EM60299" s="39"/>
      <c r="EN60299" s="39"/>
      <c r="EO60299" s="39"/>
    </row>
    <row r="60300" spans="143:145" x14ac:dyDescent="0.2">
      <c r="EM60300" s="39"/>
      <c r="EN60300" s="39"/>
      <c r="EO60300" s="39"/>
    </row>
    <row r="60301" spans="143:145" x14ac:dyDescent="0.2">
      <c r="EM60301" s="39"/>
      <c r="EN60301" s="39"/>
      <c r="EO60301" s="39"/>
    </row>
    <row r="60302" spans="143:145" x14ac:dyDescent="0.2">
      <c r="EM60302" s="39"/>
      <c r="EN60302" s="39"/>
      <c r="EO60302" s="39"/>
    </row>
    <row r="60303" spans="143:145" x14ac:dyDescent="0.2">
      <c r="EM60303" s="39"/>
      <c r="EN60303" s="39"/>
      <c r="EO60303" s="39"/>
    </row>
    <row r="60304" spans="143:145" x14ac:dyDescent="0.2">
      <c r="EM60304" s="39"/>
      <c r="EN60304" s="39"/>
      <c r="EO60304" s="39"/>
    </row>
    <row r="60305" spans="143:145" x14ac:dyDescent="0.2">
      <c r="EM60305" s="39"/>
      <c r="EN60305" s="39"/>
      <c r="EO60305" s="39"/>
    </row>
    <row r="60306" spans="143:145" x14ac:dyDescent="0.2">
      <c r="EM60306" s="39"/>
      <c r="EN60306" s="39"/>
      <c r="EO60306" s="39"/>
    </row>
    <row r="60307" spans="143:145" x14ac:dyDescent="0.2">
      <c r="EM60307" s="39"/>
      <c r="EN60307" s="39"/>
      <c r="EO60307" s="39"/>
    </row>
    <row r="60308" spans="143:145" x14ac:dyDescent="0.2">
      <c r="EM60308" s="39"/>
      <c r="EN60308" s="39"/>
      <c r="EO60308" s="39"/>
    </row>
    <row r="60309" spans="143:145" x14ac:dyDescent="0.2">
      <c r="EM60309" s="39"/>
      <c r="EN60309" s="39"/>
      <c r="EO60309" s="39"/>
    </row>
    <row r="60310" spans="143:145" x14ac:dyDescent="0.2">
      <c r="EM60310" s="39"/>
      <c r="EN60310" s="39"/>
      <c r="EO60310" s="39"/>
    </row>
    <row r="60311" spans="143:145" x14ac:dyDescent="0.2">
      <c r="EM60311" s="39"/>
      <c r="EN60311" s="39"/>
      <c r="EO60311" s="39"/>
    </row>
    <row r="60312" spans="143:145" x14ac:dyDescent="0.2">
      <c r="EM60312" s="39"/>
      <c r="EN60312" s="39"/>
      <c r="EO60312" s="39"/>
    </row>
    <row r="60313" spans="143:145" x14ac:dyDescent="0.2">
      <c r="EM60313" s="39"/>
      <c r="EN60313" s="39"/>
      <c r="EO60313" s="39"/>
    </row>
    <row r="60314" spans="143:145" x14ac:dyDescent="0.2">
      <c r="EM60314" s="39"/>
      <c r="EN60314" s="39"/>
      <c r="EO60314" s="39"/>
    </row>
    <row r="60315" spans="143:145" x14ac:dyDescent="0.2">
      <c r="EM60315" s="39"/>
      <c r="EN60315" s="39"/>
      <c r="EO60315" s="39"/>
    </row>
    <row r="60316" spans="143:145" x14ac:dyDescent="0.2">
      <c r="EM60316" s="39"/>
      <c r="EN60316" s="39"/>
      <c r="EO60316" s="39"/>
    </row>
    <row r="60317" spans="143:145" x14ac:dyDescent="0.2">
      <c r="EM60317" s="39"/>
      <c r="EN60317" s="39"/>
      <c r="EO60317" s="39"/>
    </row>
    <row r="60318" spans="143:145" x14ac:dyDescent="0.2">
      <c r="EM60318" s="39"/>
      <c r="EN60318" s="39"/>
      <c r="EO60318" s="39"/>
    </row>
    <row r="60319" spans="143:145" x14ac:dyDescent="0.2">
      <c r="EM60319" s="39"/>
      <c r="EN60319" s="39"/>
      <c r="EO60319" s="39"/>
    </row>
    <row r="60320" spans="143:145" x14ac:dyDescent="0.2">
      <c r="EM60320" s="39"/>
      <c r="EN60320" s="39"/>
      <c r="EO60320" s="39"/>
    </row>
    <row r="60321" spans="143:145" x14ac:dyDescent="0.2">
      <c r="EM60321" s="39"/>
      <c r="EN60321" s="39"/>
      <c r="EO60321" s="39"/>
    </row>
    <row r="60322" spans="143:145" x14ac:dyDescent="0.2">
      <c r="EM60322" s="39"/>
      <c r="EN60322" s="39"/>
      <c r="EO60322" s="39"/>
    </row>
    <row r="60323" spans="143:145" x14ac:dyDescent="0.2">
      <c r="EM60323" s="39"/>
      <c r="EN60323" s="39"/>
      <c r="EO60323" s="39"/>
    </row>
    <row r="60324" spans="143:145" x14ac:dyDescent="0.2">
      <c r="EM60324" s="39"/>
      <c r="EN60324" s="39"/>
      <c r="EO60324" s="39"/>
    </row>
    <row r="60325" spans="143:145" x14ac:dyDescent="0.2">
      <c r="EM60325" s="39"/>
      <c r="EN60325" s="39"/>
      <c r="EO60325" s="39"/>
    </row>
    <row r="60326" spans="143:145" x14ac:dyDescent="0.2">
      <c r="EM60326" s="39"/>
      <c r="EN60326" s="39"/>
      <c r="EO60326" s="39"/>
    </row>
    <row r="60327" spans="143:145" x14ac:dyDescent="0.2">
      <c r="EM60327" s="39"/>
      <c r="EN60327" s="39"/>
      <c r="EO60327" s="39"/>
    </row>
    <row r="60328" spans="143:145" x14ac:dyDescent="0.2">
      <c r="EM60328" s="39"/>
      <c r="EN60328" s="39"/>
      <c r="EO60328" s="39"/>
    </row>
    <row r="60329" spans="143:145" x14ac:dyDescent="0.2">
      <c r="EM60329" s="39"/>
      <c r="EN60329" s="39"/>
      <c r="EO60329" s="39"/>
    </row>
    <row r="60330" spans="143:145" x14ac:dyDescent="0.2">
      <c r="EM60330" s="39"/>
      <c r="EN60330" s="39"/>
      <c r="EO60330" s="39"/>
    </row>
    <row r="60331" spans="143:145" x14ac:dyDescent="0.2">
      <c r="EM60331" s="39"/>
      <c r="EN60331" s="39"/>
      <c r="EO60331" s="39"/>
    </row>
    <row r="60332" spans="143:145" x14ac:dyDescent="0.2">
      <c r="EM60332" s="39"/>
      <c r="EN60332" s="39"/>
      <c r="EO60332" s="39"/>
    </row>
    <row r="60333" spans="143:145" x14ac:dyDescent="0.2">
      <c r="EM60333" s="39"/>
      <c r="EN60333" s="39"/>
      <c r="EO60333" s="39"/>
    </row>
    <row r="60334" spans="143:145" x14ac:dyDescent="0.2">
      <c r="EM60334" s="39"/>
      <c r="EN60334" s="39"/>
      <c r="EO60334" s="39"/>
    </row>
    <row r="60335" spans="143:145" x14ac:dyDescent="0.2">
      <c r="EM60335" s="39"/>
      <c r="EN60335" s="39"/>
      <c r="EO60335" s="39"/>
    </row>
    <row r="60336" spans="143:145" x14ac:dyDescent="0.2">
      <c r="EM60336" s="39"/>
      <c r="EN60336" s="39"/>
      <c r="EO60336" s="39"/>
    </row>
    <row r="60337" spans="143:145" x14ac:dyDescent="0.2">
      <c r="EM60337" s="39"/>
      <c r="EN60337" s="39"/>
      <c r="EO60337" s="39"/>
    </row>
    <row r="60338" spans="143:145" x14ac:dyDescent="0.2">
      <c r="EM60338" s="39"/>
      <c r="EN60338" s="39"/>
      <c r="EO60338" s="39"/>
    </row>
    <row r="60339" spans="143:145" x14ac:dyDescent="0.2">
      <c r="EM60339" s="39"/>
      <c r="EN60339" s="39"/>
      <c r="EO60339" s="39"/>
    </row>
    <row r="60340" spans="143:145" x14ac:dyDescent="0.2">
      <c r="EM60340" s="39"/>
      <c r="EN60340" s="39"/>
      <c r="EO60340" s="39"/>
    </row>
    <row r="60341" spans="143:145" x14ac:dyDescent="0.2">
      <c r="EM60341" s="39"/>
      <c r="EN60341" s="39"/>
      <c r="EO60341" s="39"/>
    </row>
    <row r="60342" spans="143:145" x14ac:dyDescent="0.2">
      <c r="EM60342" s="39"/>
      <c r="EN60342" s="39"/>
      <c r="EO60342" s="39"/>
    </row>
    <row r="60343" spans="143:145" x14ac:dyDescent="0.2">
      <c r="EM60343" s="39"/>
      <c r="EN60343" s="39"/>
      <c r="EO60343" s="39"/>
    </row>
    <row r="60344" spans="143:145" x14ac:dyDescent="0.2">
      <c r="EM60344" s="39"/>
      <c r="EN60344" s="39"/>
      <c r="EO60344" s="39"/>
    </row>
    <row r="60345" spans="143:145" x14ac:dyDescent="0.2">
      <c r="EM60345" s="39"/>
      <c r="EN60345" s="39"/>
      <c r="EO60345" s="39"/>
    </row>
    <row r="60346" spans="143:145" x14ac:dyDescent="0.2">
      <c r="EM60346" s="39"/>
      <c r="EN60346" s="39"/>
      <c r="EO60346" s="39"/>
    </row>
    <row r="60347" spans="143:145" x14ac:dyDescent="0.2">
      <c r="EM60347" s="39"/>
      <c r="EN60347" s="39"/>
      <c r="EO60347" s="39"/>
    </row>
    <row r="60348" spans="143:145" x14ac:dyDescent="0.2">
      <c r="EM60348" s="39"/>
      <c r="EN60348" s="39"/>
      <c r="EO60348" s="39"/>
    </row>
    <row r="60349" spans="143:145" x14ac:dyDescent="0.2">
      <c r="EM60349" s="39"/>
      <c r="EN60349" s="39"/>
      <c r="EO60349" s="39"/>
    </row>
    <row r="60350" spans="143:145" x14ac:dyDescent="0.2">
      <c r="EM60350" s="39"/>
      <c r="EN60350" s="39"/>
      <c r="EO60350" s="39"/>
    </row>
    <row r="60351" spans="143:145" x14ac:dyDescent="0.2">
      <c r="EM60351" s="39"/>
      <c r="EN60351" s="39"/>
      <c r="EO60351" s="39"/>
    </row>
    <row r="60352" spans="143:145" x14ac:dyDescent="0.2">
      <c r="EM60352" s="39"/>
      <c r="EN60352" s="39"/>
      <c r="EO60352" s="39"/>
    </row>
    <row r="60353" spans="143:145" x14ac:dyDescent="0.2">
      <c r="EM60353" s="39"/>
      <c r="EN60353" s="39"/>
      <c r="EO60353" s="39"/>
    </row>
    <row r="60354" spans="143:145" x14ac:dyDescent="0.2">
      <c r="EM60354" s="39"/>
      <c r="EN60354" s="39"/>
      <c r="EO60354" s="39"/>
    </row>
    <row r="60355" spans="143:145" x14ac:dyDescent="0.2">
      <c r="EM60355" s="39"/>
      <c r="EN60355" s="39"/>
      <c r="EO60355" s="39"/>
    </row>
    <row r="60356" spans="143:145" x14ac:dyDescent="0.2">
      <c r="EM60356" s="39"/>
      <c r="EN60356" s="39"/>
      <c r="EO60356" s="39"/>
    </row>
    <row r="60357" spans="143:145" x14ac:dyDescent="0.2">
      <c r="EM60357" s="39"/>
      <c r="EN60357" s="39"/>
      <c r="EO60357" s="39"/>
    </row>
    <row r="60358" spans="143:145" x14ac:dyDescent="0.2">
      <c r="EM60358" s="39"/>
      <c r="EN60358" s="39"/>
      <c r="EO60358" s="39"/>
    </row>
    <row r="60359" spans="143:145" x14ac:dyDescent="0.2">
      <c r="EM60359" s="39"/>
      <c r="EN60359" s="39"/>
      <c r="EO60359" s="39"/>
    </row>
    <row r="60360" spans="143:145" x14ac:dyDescent="0.2">
      <c r="EM60360" s="39"/>
      <c r="EN60360" s="39"/>
      <c r="EO60360" s="39"/>
    </row>
    <row r="60361" spans="143:145" x14ac:dyDescent="0.2">
      <c r="EM60361" s="39"/>
      <c r="EN60361" s="39"/>
      <c r="EO60361" s="39"/>
    </row>
    <row r="60362" spans="143:145" x14ac:dyDescent="0.2">
      <c r="EM60362" s="39"/>
      <c r="EN60362" s="39"/>
      <c r="EO60362" s="39"/>
    </row>
    <row r="60363" spans="143:145" x14ac:dyDescent="0.2">
      <c r="EM60363" s="39"/>
      <c r="EN60363" s="39"/>
      <c r="EO60363" s="39"/>
    </row>
    <row r="60364" spans="143:145" x14ac:dyDescent="0.2">
      <c r="EM60364" s="39"/>
      <c r="EN60364" s="39"/>
      <c r="EO60364" s="39"/>
    </row>
    <row r="60365" spans="143:145" x14ac:dyDescent="0.2">
      <c r="EM60365" s="39"/>
      <c r="EN60365" s="39"/>
      <c r="EO60365" s="39"/>
    </row>
    <row r="60366" spans="143:145" x14ac:dyDescent="0.2">
      <c r="EM60366" s="39"/>
      <c r="EN60366" s="39"/>
      <c r="EO60366" s="39"/>
    </row>
    <row r="60367" spans="143:145" x14ac:dyDescent="0.2">
      <c r="EM60367" s="39"/>
      <c r="EN60367" s="39"/>
      <c r="EO60367" s="39"/>
    </row>
    <row r="60368" spans="143:145" x14ac:dyDescent="0.2">
      <c r="EM60368" s="39"/>
      <c r="EN60368" s="39"/>
      <c r="EO60368" s="39"/>
    </row>
    <row r="60369" spans="143:145" x14ac:dyDescent="0.2">
      <c r="EM60369" s="39"/>
      <c r="EN60369" s="39"/>
      <c r="EO60369" s="39"/>
    </row>
    <row r="60370" spans="143:145" x14ac:dyDescent="0.2">
      <c r="EM60370" s="39"/>
      <c r="EN60370" s="39"/>
      <c r="EO60370" s="39"/>
    </row>
    <row r="60371" spans="143:145" x14ac:dyDescent="0.2">
      <c r="EM60371" s="39"/>
      <c r="EN60371" s="39"/>
      <c r="EO60371" s="39"/>
    </row>
    <row r="60372" spans="143:145" x14ac:dyDescent="0.2">
      <c r="EM60372" s="39"/>
      <c r="EN60372" s="39"/>
      <c r="EO60372" s="39"/>
    </row>
    <row r="60373" spans="143:145" x14ac:dyDescent="0.2">
      <c r="EM60373" s="39"/>
      <c r="EN60373" s="39"/>
      <c r="EO60373" s="39"/>
    </row>
    <row r="60374" spans="143:145" x14ac:dyDescent="0.2">
      <c r="EM60374" s="39"/>
      <c r="EN60374" s="39"/>
      <c r="EO60374" s="39"/>
    </row>
    <row r="60375" spans="143:145" x14ac:dyDescent="0.2">
      <c r="EM60375" s="39"/>
      <c r="EN60375" s="39"/>
      <c r="EO60375" s="39"/>
    </row>
    <row r="60376" spans="143:145" x14ac:dyDescent="0.2">
      <c r="EM60376" s="39"/>
      <c r="EN60376" s="39"/>
      <c r="EO60376" s="39"/>
    </row>
    <row r="60377" spans="143:145" x14ac:dyDescent="0.2">
      <c r="EM60377" s="39"/>
      <c r="EN60377" s="39"/>
      <c r="EO60377" s="39"/>
    </row>
    <row r="60378" spans="143:145" x14ac:dyDescent="0.2">
      <c r="EM60378" s="39"/>
      <c r="EN60378" s="39"/>
      <c r="EO60378" s="39"/>
    </row>
    <row r="60379" spans="143:145" x14ac:dyDescent="0.2">
      <c r="EM60379" s="39"/>
      <c r="EN60379" s="39"/>
      <c r="EO60379" s="39"/>
    </row>
    <row r="60380" spans="143:145" x14ac:dyDescent="0.2">
      <c r="EM60380" s="39"/>
      <c r="EN60380" s="39"/>
      <c r="EO60380" s="39"/>
    </row>
    <row r="60381" spans="143:145" x14ac:dyDescent="0.2">
      <c r="EM60381" s="39"/>
      <c r="EN60381" s="39"/>
      <c r="EO60381" s="39"/>
    </row>
    <row r="60382" spans="143:145" x14ac:dyDescent="0.2">
      <c r="EM60382" s="39"/>
      <c r="EN60382" s="39"/>
      <c r="EO60382" s="39"/>
    </row>
    <row r="60383" spans="143:145" x14ac:dyDescent="0.2">
      <c r="EM60383" s="39"/>
      <c r="EN60383" s="39"/>
      <c r="EO60383" s="39"/>
    </row>
    <row r="60384" spans="143:145" x14ac:dyDescent="0.2">
      <c r="EM60384" s="39"/>
      <c r="EN60384" s="39"/>
      <c r="EO60384" s="39"/>
    </row>
    <row r="60385" spans="143:145" x14ac:dyDescent="0.2">
      <c r="EM60385" s="39"/>
      <c r="EN60385" s="39"/>
      <c r="EO60385" s="39"/>
    </row>
    <row r="60386" spans="143:145" x14ac:dyDescent="0.2">
      <c r="EM60386" s="39"/>
      <c r="EN60386" s="39"/>
      <c r="EO60386" s="39"/>
    </row>
    <row r="60387" spans="143:145" x14ac:dyDescent="0.2">
      <c r="EM60387" s="39"/>
      <c r="EN60387" s="39"/>
      <c r="EO60387" s="39"/>
    </row>
    <row r="60388" spans="143:145" x14ac:dyDescent="0.2">
      <c r="EM60388" s="39"/>
      <c r="EN60388" s="39"/>
      <c r="EO60388" s="39"/>
    </row>
    <row r="60389" spans="143:145" x14ac:dyDescent="0.2">
      <c r="EM60389" s="39"/>
      <c r="EN60389" s="39"/>
      <c r="EO60389" s="39"/>
    </row>
    <row r="60390" spans="143:145" x14ac:dyDescent="0.2">
      <c r="EM60390" s="39"/>
      <c r="EN60390" s="39"/>
      <c r="EO60390" s="39"/>
    </row>
    <row r="60391" spans="143:145" x14ac:dyDescent="0.2">
      <c r="EM60391" s="39"/>
      <c r="EN60391" s="39"/>
      <c r="EO60391" s="39"/>
    </row>
    <row r="60392" spans="143:145" x14ac:dyDescent="0.2">
      <c r="EM60392" s="39"/>
      <c r="EN60392" s="39"/>
      <c r="EO60392" s="39"/>
    </row>
    <row r="60393" spans="143:145" x14ac:dyDescent="0.2">
      <c r="EM60393" s="39"/>
      <c r="EN60393" s="39"/>
      <c r="EO60393" s="39"/>
    </row>
    <row r="60394" spans="143:145" x14ac:dyDescent="0.2">
      <c r="EM60394" s="39"/>
      <c r="EN60394" s="39"/>
      <c r="EO60394" s="39"/>
    </row>
    <row r="60395" spans="143:145" x14ac:dyDescent="0.2">
      <c r="EM60395" s="39"/>
      <c r="EN60395" s="39"/>
      <c r="EO60395" s="39"/>
    </row>
    <row r="60396" spans="143:145" x14ac:dyDescent="0.2">
      <c r="EM60396" s="39"/>
      <c r="EN60396" s="39"/>
      <c r="EO60396" s="39"/>
    </row>
    <row r="60397" spans="143:145" x14ac:dyDescent="0.2">
      <c r="EM60397" s="39"/>
      <c r="EN60397" s="39"/>
      <c r="EO60397" s="39"/>
    </row>
    <row r="60398" spans="143:145" x14ac:dyDescent="0.2">
      <c r="EM60398" s="39"/>
      <c r="EN60398" s="39"/>
      <c r="EO60398" s="39"/>
    </row>
    <row r="60399" spans="143:145" x14ac:dyDescent="0.2">
      <c r="EM60399" s="39"/>
      <c r="EN60399" s="39"/>
      <c r="EO60399" s="39"/>
    </row>
    <row r="60400" spans="143:145" x14ac:dyDescent="0.2">
      <c r="EM60400" s="39"/>
      <c r="EN60400" s="39"/>
      <c r="EO60400" s="39"/>
    </row>
    <row r="60401" spans="143:145" x14ac:dyDescent="0.2">
      <c r="EM60401" s="39"/>
      <c r="EN60401" s="39"/>
      <c r="EO60401" s="39"/>
    </row>
    <row r="60402" spans="143:145" x14ac:dyDescent="0.2">
      <c r="EM60402" s="39"/>
      <c r="EN60402" s="39"/>
      <c r="EO60402" s="39"/>
    </row>
    <row r="60403" spans="143:145" x14ac:dyDescent="0.2">
      <c r="EM60403" s="39"/>
      <c r="EN60403" s="39"/>
      <c r="EO60403" s="39"/>
    </row>
    <row r="60404" spans="143:145" x14ac:dyDescent="0.2">
      <c r="EM60404" s="39"/>
      <c r="EN60404" s="39"/>
      <c r="EO60404" s="39"/>
    </row>
    <row r="60405" spans="143:145" x14ac:dyDescent="0.2">
      <c r="EM60405" s="39"/>
      <c r="EN60405" s="39"/>
      <c r="EO60405" s="39"/>
    </row>
    <row r="60406" spans="143:145" x14ac:dyDescent="0.2">
      <c r="EM60406" s="39"/>
      <c r="EN60406" s="39"/>
      <c r="EO60406" s="39"/>
    </row>
    <row r="60407" spans="143:145" x14ac:dyDescent="0.2">
      <c r="EM60407" s="39"/>
      <c r="EN60407" s="39"/>
      <c r="EO60407" s="39"/>
    </row>
    <row r="60408" spans="143:145" x14ac:dyDescent="0.2">
      <c r="EM60408" s="39"/>
      <c r="EN60408" s="39"/>
      <c r="EO60408" s="39"/>
    </row>
    <row r="60409" spans="143:145" x14ac:dyDescent="0.2">
      <c r="EM60409" s="39"/>
      <c r="EN60409" s="39"/>
      <c r="EO60409" s="39"/>
    </row>
    <row r="60410" spans="143:145" x14ac:dyDescent="0.2">
      <c r="EM60410" s="39"/>
      <c r="EN60410" s="39"/>
      <c r="EO60410" s="39"/>
    </row>
    <row r="60411" spans="143:145" x14ac:dyDescent="0.2">
      <c r="EM60411" s="39"/>
      <c r="EN60411" s="39"/>
      <c r="EO60411" s="39"/>
    </row>
    <row r="60412" spans="143:145" x14ac:dyDescent="0.2">
      <c r="EM60412" s="39"/>
      <c r="EN60412" s="39"/>
      <c r="EO60412" s="39"/>
    </row>
    <row r="60413" spans="143:145" x14ac:dyDescent="0.2">
      <c r="EM60413" s="39"/>
      <c r="EN60413" s="39"/>
      <c r="EO60413" s="39"/>
    </row>
    <row r="60414" spans="143:145" x14ac:dyDescent="0.2">
      <c r="EM60414" s="39"/>
      <c r="EN60414" s="39"/>
      <c r="EO60414" s="39"/>
    </row>
    <row r="60415" spans="143:145" x14ac:dyDescent="0.2">
      <c r="EM60415" s="39"/>
      <c r="EN60415" s="39"/>
      <c r="EO60415" s="39"/>
    </row>
    <row r="60416" spans="143:145" x14ac:dyDescent="0.2">
      <c r="EM60416" s="39"/>
      <c r="EN60416" s="39"/>
      <c r="EO60416" s="39"/>
    </row>
    <row r="60417" spans="143:145" x14ac:dyDescent="0.2">
      <c r="EM60417" s="39"/>
      <c r="EN60417" s="39"/>
      <c r="EO60417" s="39"/>
    </row>
    <row r="60418" spans="143:145" x14ac:dyDescent="0.2">
      <c r="EM60418" s="39"/>
      <c r="EN60418" s="39"/>
      <c r="EO60418" s="39"/>
    </row>
    <row r="60419" spans="143:145" x14ac:dyDescent="0.2">
      <c r="EM60419" s="39"/>
      <c r="EN60419" s="39"/>
      <c r="EO60419" s="39"/>
    </row>
    <row r="60420" spans="143:145" x14ac:dyDescent="0.2">
      <c r="EM60420" s="39"/>
      <c r="EN60420" s="39"/>
      <c r="EO60420" s="39"/>
    </row>
    <row r="60421" spans="143:145" x14ac:dyDescent="0.2">
      <c r="EM60421" s="39"/>
      <c r="EN60421" s="39"/>
      <c r="EO60421" s="39"/>
    </row>
    <row r="60422" spans="143:145" x14ac:dyDescent="0.2">
      <c r="EM60422" s="39"/>
      <c r="EN60422" s="39"/>
      <c r="EO60422" s="39"/>
    </row>
    <row r="60423" spans="143:145" x14ac:dyDescent="0.2">
      <c r="EM60423" s="39"/>
      <c r="EN60423" s="39"/>
      <c r="EO60423" s="39"/>
    </row>
    <row r="60424" spans="143:145" x14ac:dyDescent="0.2">
      <c r="EM60424" s="39"/>
      <c r="EN60424" s="39"/>
      <c r="EO60424" s="39"/>
    </row>
    <row r="60425" spans="143:145" x14ac:dyDescent="0.2">
      <c r="EM60425" s="39"/>
      <c r="EN60425" s="39"/>
      <c r="EO60425" s="39"/>
    </row>
    <row r="60426" spans="143:145" x14ac:dyDescent="0.2">
      <c r="EM60426" s="39"/>
      <c r="EN60426" s="39"/>
      <c r="EO60426" s="39"/>
    </row>
    <row r="60427" spans="143:145" x14ac:dyDescent="0.2">
      <c r="EM60427" s="39"/>
      <c r="EN60427" s="39"/>
      <c r="EO60427" s="39"/>
    </row>
    <row r="60428" spans="143:145" x14ac:dyDescent="0.2">
      <c r="EM60428" s="39"/>
      <c r="EN60428" s="39"/>
      <c r="EO60428" s="39"/>
    </row>
    <row r="60429" spans="143:145" x14ac:dyDescent="0.2">
      <c r="EM60429" s="39"/>
      <c r="EN60429" s="39"/>
      <c r="EO60429" s="39"/>
    </row>
    <row r="60430" spans="143:145" x14ac:dyDescent="0.2">
      <c r="EM60430" s="39"/>
      <c r="EN60430" s="39"/>
      <c r="EO60430" s="39"/>
    </row>
    <row r="60431" spans="143:145" x14ac:dyDescent="0.2">
      <c r="EM60431" s="39"/>
      <c r="EN60431" s="39"/>
      <c r="EO60431" s="39"/>
    </row>
    <row r="60432" spans="143:145" x14ac:dyDescent="0.2">
      <c r="EM60432" s="39"/>
      <c r="EN60432" s="39"/>
      <c r="EO60432" s="39"/>
    </row>
    <row r="60433" spans="143:145" x14ac:dyDescent="0.2">
      <c r="EM60433" s="39"/>
      <c r="EN60433" s="39"/>
      <c r="EO60433" s="39"/>
    </row>
    <row r="60434" spans="143:145" x14ac:dyDescent="0.2">
      <c r="EM60434" s="39"/>
      <c r="EN60434" s="39"/>
      <c r="EO60434" s="39"/>
    </row>
    <row r="60435" spans="143:145" x14ac:dyDescent="0.2">
      <c r="EM60435" s="39"/>
      <c r="EN60435" s="39"/>
      <c r="EO60435" s="39"/>
    </row>
    <row r="60436" spans="143:145" x14ac:dyDescent="0.2">
      <c r="EM60436" s="39"/>
      <c r="EN60436" s="39"/>
      <c r="EO60436" s="39"/>
    </row>
    <row r="60437" spans="143:145" x14ac:dyDescent="0.2">
      <c r="EM60437" s="39"/>
      <c r="EN60437" s="39"/>
      <c r="EO60437" s="39"/>
    </row>
    <row r="60438" spans="143:145" x14ac:dyDescent="0.2">
      <c r="EM60438" s="39"/>
      <c r="EN60438" s="39"/>
      <c r="EO60438" s="39"/>
    </row>
    <row r="60439" spans="143:145" x14ac:dyDescent="0.2">
      <c r="EM60439" s="39"/>
      <c r="EN60439" s="39"/>
      <c r="EO60439" s="39"/>
    </row>
    <row r="60440" spans="143:145" x14ac:dyDescent="0.2">
      <c r="EM60440" s="39"/>
      <c r="EN60440" s="39"/>
      <c r="EO60440" s="39"/>
    </row>
    <row r="60441" spans="143:145" x14ac:dyDescent="0.2">
      <c r="EM60441" s="39"/>
      <c r="EN60441" s="39"/>
      <c r="EO60441" s="39"/>
    </row>
    <row r="60442" spans="143:145" x14ac:dyDescent="0.2">
      <c r="EM60442" s="39"/>
      <c r="EN60442" s="39"/>
      <c r="EO60442" s="39"/>
    </row>
    <row r="60443" spans="143:145" x14ac:dyDescent="0.2">
      <c r="EM60443" s="39"/>
      <c r="EN60443" s="39"/>
      <c r="EO60443" s="39"/>
    </row>
    <row r="60444" spans="143:145" x14ac:dyDescent="0.2">
      <c r="EM60444" s="39"/>
      <c r="EN60444" s="39"/>
      <c r="EO60444" s="39"/>
    </row>
    <row r="60445" spans="143:145" x14ac:dyDescent="0.2">
      <c r="EM60445" s="39"/>
      <c r="EN60445" s="39"/>
      <c r="EO60445" s="39"/>
    </row>
    <row r="60446" spans="143:145" x14ac:dyDescent="0.2">
      <c r="EM60446" s="39"/>
      <c r="EN60446" s="39"/>
      <c r="EO60446" s="39"/>
    </row>
    <row r="60447" spans="143:145" x14ac:dyDescent="0.2">
      <c r="EM60447" s="39"/>
      <c r="EN60447" s="39"/>
      <c r="EO60447" s="39"/>
    </row>
    <row r="60448" spans="143:145" x14ac:dyDescent="0.2">
      <c r="EM60448" s="39"/>
      <c r="EN60448" s="39"/>
      <c r="EO60448" s="39"/>
    </row>
    <row r="60449" spans="143:145" x14ac:dyDescent="0.2">
      <c r="EM60449" s="39"/>
      <c r="EN60449" s="39"/>
      <c r="EO60449" s="39"/>
    </row>
    <row r="60450" spans="143:145" x14ac:dyDescent="0.2">
      <c r="EM60450" s="39"/>
      <c r="EN60450" s="39"/>
      <c r="EO60450" s="39"/>
    </row>
    <row r="60451" spans="143:145" x14ac:dyDescent="0.2">
      <c r="EM60451" s="39"/>
      <c r="EN60451" s="39"/>
      <c r="EO60451" s="39"/>
    </row>
    <row r="60452" spans="143:145" x14ac:dyDescent="0.2">
      <c r="EM60452" s="39"/>
      <c r="EN60452" s="39"/>
      <c r="EO60452" s="39"/>
    </row>
    <row r="60453" spans="143:145" x14ac:dyDescent="0.2">
      <c r="EM60453" s="39"/>
      <c r="EN60453" s="39"/>
      <c r="EO60453" s="39"/>
    </row>
    <row r="60454" spans="143:145" x14ac:dyDescent="0.2">
      <c r="EM60454" s="39"/>
      <c r="EN60454" s="39"/>
      <c r="EO60454" s="39"/>
    </row>
    <row r="60455" spans="143:145" x14ac:dyDescent="0.2">
      <c r="EM60455" s="39"/>
      <c r="EN60455" s="39"/>
      <c r="EO60455" s="39"/>
    </row>
    <row r="60456" spans="143:145" x14ac:dyDescent="0.2">
      <c r="EM60456" s="39"/>
      <c r="EN60456" s="39"/>
      <c r="EO60456" s="39"/>
    </row>
    <row r="60457" spans="143:145" x14ac:dyDescent="0.2">
      <c r="EM60457" s="39"/>
      <c r="EN60457" s="39"/>
      <c r="EO60457" s="39"/>
    </row>
    <row r="60458" spans="143:145" x14ac:dyDescent="0.2">
      <c r="EM60458" s="39"/>
      <c r="EN60458" s="39"/>
      <c r="EO60458" s="39"/>
    </row>
    <row r="60459" spans="143:145" x14ac:dyDescent="0.2">
      <c r="EM60459" s="39"/>
      <c r="EN60459" s="39"/>
      <c r="EO60459" s="39"/>
    </row>
    <row r="60460" spans="143:145" x14ac:dyDescent="0.2">
      <c r="EM60460" s="39"/>
      <c r="EN60460" s="39"/>
      <c r="EO60460" s="39"/>
    </row>
    <row r="60461" spans="143:145" x14ac:dyDescent="0.2">
      <c r="EM60461" s="39"/>
      <c r="EN60461" s="39"/>
      <c r="EO60461" s="39"/>
    </row>
    <row r="60462" spans="143:145" x14ac:dyDescent="0.2">
      <c r="EM60462" s="39"/>
      <c r="EN60462" s="39"/>
      <c r="EO60462" s="39"/>
    </row>
    <row r="60463" spans="143:145" x14ac:dyDescent="0.2">
      <c r="EM60463" s="39"/>
      <c r="EN60463" s="39"/>
      <c r="EO60463" s="39"/>
    </row>
    <row r="60464" spans="143:145" x14ac:dyDescent="0.2">
      <c r="EM60464" s="39"/>
      <c r="EN60464" s="39"/>
      <c r="EO60464" s="39"/>
    </row>
    <row r="60465" spans="143:145" x14ac:dyDescent="0.2">
      <c r="EM60465" s="39"/>
      <c r="EN60465" s="39"/>
      <c r="EO60465" s="39"/>
    </row>
    <row r="60466" spans="143:145" x14ac:dyDescent="0.2">
      <c r="EM60466" s="39"/>
      <c r="EN60466" s="39"/>
      <c r="EO60466" s="39"/>
    </row>
    <row r="60467" spans="143:145" x14ac:dyDescent="0.2">
      <c r="EM60467" s="39"/>
      <c r="EN60467" s="39"/>
      <c r="EO60467" s="39"/>
    </row>
    <row r="60468" spans="143:145" x14ac:dyDescent="0.2">
      <c r="EM60468" s="39"/>
      <c r="EN60468" s="39"/>
      <c r="EO60468" s="39"/>
    </row>
    <row r="60469" spans="143:145" x14ac:dyDescent="0.2">
      <c r="EM60469" s="39"/>
      <c r="EN60469" s="39"/>
      <c r="EO60469" s="39"/>
    </row>
    <row r="60470" spans="143:145" x14ac:dyDescent="0.2">
      <c r="EM60470" s="39"/>
      <c r="EN60470" s="39"/>
      <c r="EO60470" s="39"/>
    </row>
    <row r="60471" spans="143:145" x14ac:dyDescent="0.2">
      <c r="EM60471" s="39"/>
      <c r="EN60471" s="39"/>
      <c r="EO60471" s="39"/>
    </row>
    <row r="60472" spans="143:145" x14ac:dyDescent="0.2">
      <c r="EM60472" s="39"/>
      <c r="EN60472" s="39"/>
      <c r="EO60472" s="39"/>
    </row>
    <row r="60473" spans="143:145" x14ac:dyDescent="0.2">
      <c r="EM60473" s="39"/>
      <c r="EN60473" s="39"/>
      <c r="EO60473" s="39"/>
    </row>
    <row r="60474" spans="143:145" x14ac:dyDescent="0.2">
      <c r="EM60474" s="39"/>
      <c r="EN60474" s="39"/>
      <c r="EO60474" s="39"/>
    </row>
    <row r="60475" spans="143:145" x14ac:dyDescent="0.2">
      <c r="EM60475" s="39"/>
      <c r="EN60475" s="39"/>
      <c r="EO60475" s="39"/>
    </row>
    <row r="60476" spans="143:145" x14ac:dyDescent="0.2">
      <c r="EM60476" s="39"/>
      <c r="EN60476" s="39"/>
      <c r="EO60476" s="39"/>
    </row>
    <row r="60477" spans="143:145" x14ac:dyDescent="0.2">
      <c r="EM60477" s="39"/>
      <c r="EN60477" s="39"/>
      <c r="EO60477" s="39"/>
    </row>
    <row r="60478" spans="143:145" x14ac:dyDescent="0.2">
      <c r="EM60478" s="39"/>
      <c r="EN60478" s="39"/>
      <c r="EO60478" s="39"/>
    </row>
    <row r="60479" spans="143:145" x14ac:dyDescent="0.2">
      <c r="EM60479" s="39"/>
      <c r="EN60479" s="39"/>
      <c r="EO60479" s="39"/>
    </row>
    <row r="60480" spans="143:145" x14ac:dyDescent="0.2">
      <c r="EM60480" s="39"/>
      <c r="EN60480" s="39"/>
      <c r="EO60480" s="39"/>
    </row>
    <row r="60481" spans="143:145" x14ac:dyDescent="0.2">
      <c r="EM60481" s="39"/>
      <c r="EN60481" s="39"/>
      <c r="EO60481" s="39"/>
    </row>
    <row r="60482" spans="143:145" x14ac:dyDescent="0.2">
      <c r="EM60482" s="39"/>
      <c r="EN60482" s="39"/>
      <c r="EO60482" s="39"/>
    </row>
    <row r="60483" spans="143:145" x14ac:dyDescent="0.2">
      <c r="EM60483" s="39"/>
      <c r="EN60483" s="39"/>
      <c r="EO60483" s="39"/>
    </row>
    <row r="60484" spans="143:145" x14ac:dyDescent="0.2">
      <c r="EM60484" s="39"/>
      <c r="EN60484" s="39"/>
      <c r="EO60484" s="39"/>
    </row>
    <row r="60485" spans="143:145" x14ac:dyDescent="0.2">
      <c r="EM60485" s="39"/>
      <c r="EN60485" s="39"/>
      <c r="EO60485" s="39"/>
    </row>
    <row r="60486" spans="143:145" x14ac:dyDescent="0.2">
      <c r="EM60486" s="39"/>
      <c r="EN60486" s="39"/>
      <c r="EO60486" s="39"/>
    </row>
    <row r="60487" spans="143:145" x14ac:dyDescent="0.2">
      <c r="EM60487" s="39"/>
      <c r="EN60487" s="39"/>
      <c r="EO60487" s="39"/>
    </row>
    <row r="60488" spans="143:145" x14ac:dyDescent="0.2">
      <c r="EM60488" s="39"/>
      <c r="EN60488" s="39"/>
      <c r="EO60488" s="39"/>
    </row>
    <row r="60489" spans="143:145" x14ac:dyDescent="0.2">
      <c r="EM60489" s="39"/>
      <c r="EN60489" s="39"/>
      <c r="EO60489" s="39"/>
    </row>
    <row r="60490" spans="143:145" x14ac:dyDescent="0.2">
      <c r="EM60490" s="39"/>
      <c r="EN60490" s="39"/>
      <c r="EO60490" s="39"/>
    </row>
    <row r="60491" spans="143:145" x14ac:dyDescent="0.2">
      <c r="EM60491" s="39"/>
      <c r="EN60491" s="39"/>
      <c r="EO60491" s="39"/>
    </row>
    <row r="60492" spans="143:145" x14ac:dyDescent="0.2">
      <c r="EM60492" s="39"/>
      <c r="EN60492" s="39"/>
      <c r="EO60492" s="39"/>
    </row>
    <row r="60493" spans="143:145" x14ac:dyDescent="0.2">
      <c r="EM60493" s="39"/>
      <c r="EN60493" s="39"/>
      <c r="EO60493" s="39"/>
    </row>
    <row r="60494" spans="143:145" x14ac:dyDescent="0.2">
      <c r="EM60494" s="39"/>
      <c r="EN60494" s="39"/>
      <c r="EO60494" s="39"/>
    </row>
    <row r="60495" spans="143:145" x14ac:dyDescent="0.2">
      <c r="EM60495" s="39"/>
      <c r="EN60495" s="39"/>
      <c r="EO60495" s="39"/>
    </row>
    <row r="60496" spans="143:145" x14ac:dyDescent="0.2">
      <c r="EM60496" s="39"/>
      <c r="EN60496" s="39"/>
      <c r="EO60496" s="39"/>
    </row>
    <row r="60497" spans="143:145" x14ac:dyDescent="0.2">
      <c r="EM60497" s="39"/>
      <c r="EN60497" s="39"/>
      <c r="EO60497" s="39"/>
    </row>
    <row r="60498" spans="143:145" x14ac:dyDescent="0.2">
      <c r="EM60498" s="39"/>
      <c r="EN60498" s="39"/>
      <c r="EO60498" s="39"/>
    </row>
    <row r="60499" spans="143:145" x14ac:dyDescent="0.2">
      <c r="EM60499" s="39"/>
      <c r="EN60499" s="39"/>
      <c r="EO60499" s="39"/>
    </row>
    <row r="60500" spans="143:145" x14ac:dyDescent="0.2">
      <c r="EM60500" s="39"/>
      <c r="EN60500" s="39"/>
      <c r="EO60500" s="39"/>
    </row>
    <row r="60501" spans="143:145" x14ac:dyDescent="0.2">
      <c r="EM60501" s="39"/>
      <c r="EN60501" s="39"/>
      <c r="EO60501" s="39"/>
    </row>
    <row r="60502" spans="143:145" x14ac:dyDescent="0.2">
      <c r="EM60502" s="39"/>
      <c r="EN60502" s="39"/>
      <c r="EO60502" s="39"/>
    </row>
    <row r="60503" spans="143:145" x14ac:dyDescent="0.2">
      <c r="EM60503" s="39"/>
      <c r="EN60503" s="39"/>
      <c r="EO60503" s="39"/>
    </row>
    <row r="60504" spans="143:145" x14ac:dyDescent="0.2">
      <c r="EM60504" s="39"/>
      <c r="EN60504" s="39"/>
      <c r="EO60504" s="39"/>
    </row>
    <row r="60505" spans="143:145" x14ac:dyDescent="0.2">
      <c r="EM60505" s="39"/>
      <c r="EN60505" s="39"/>
      <c r="EO60505" s="39"/>
    </row>
    <row r="60506" spans="143:145" x14ac:dyDescent="0.2">
      <c r="EM60506" s="39"/>
      <c r="EN60506" s="39"/>
      <c r="EO60506" s="39"/>
    </row>
    <row r="60507" spans="143:145" x14ac:dyDescent="0.2">
      <c r="EM60507" s="39"/>
      <c r="EN60507" s="39"/>
      <c r="EO60507" s="39"/>
    </row>
    <row r="60508" spans="143:145" x14ac:dyDescent="0.2">
      <c r="EM60508" s="39"/>
      <c r="EN60508" s="39"/>
      <c r="EO60508" s="39"/>
    </row>
    <row r="60509" spans="143:145" x14ac:dyDescent="0.2">
      <c r="EM60509" s="39"/>
      <c r="EN60509" s="39"/>
      <c r="EO60509" s="39"/>
    </row>
    <row r="60510" spans="143:145" x14ac:dyDescent="0.2">
      <c r="EM60510" s="39"/>
      <c r="EN60510" s="39"/>
      <c r="EO60510" s="39"/>
    </row>
    <row r="60511" spans="143:145" x14ac:dyDescent="0.2">
      <c r="EM60511" s="39"/>
      <c r="EN60511" s="39"/>
      <c r="EO60511" s="39"/>
    </row>
    <row r="60512" spans="143:145" x14ac:dyDescent="0.2">
      <c r="EM60512" s="39"/>
      <c r="EN60512" s="39"/>
      <c r="EO60512" s="39"/>
    </row>
    <row r="60513" spans="143:145" x14ac:dyDescent="0.2">
      <c r="EM60513" s="39"/>
      <c r="EN60513" s="39"/>
      <c r="EO60513" s="39"/>
    </row>
    <row r="60514" spans="143:145" x14ac:dyDescent="0.2">
      <c r="EM60514" s="39"/>
      <c r="EN60514" s="39"/>
      <c r="EO60514" s="39"/>
    </row>
    <row r="60515" spans="143:145" x14ac:dyDescent="0.2">
      <c r="EM60515" s="39"/>
      <c r="EN60515" s="39"/>
      <c r="EO60515" s="39"/>
    </row>
    <row r="60516" spans="143:145" x14ac:dyDescent="0.2">
      <c r="EM60516" s="39"/>
      <c r="EN60516" s="39"/>
      <c r="EO60516" s="39"/>
    </row>
    <row r="60517" spans="143:145" x14ac:dyDescent="0.2">
      <c r="EM60517" s="39"/>
      <c r="EN60517" s="39"/>
      <c r="EO60517" s="39"/>
    </row>
    <row r="60518" spans="143:145" x14ac:dyDescent="0.2">
      <c r="EM60518" s="39"/>
      <c r="EN60518" s="39"/>
      <c r="EO60518" s="39"/>
    </row>
    <row r="60519" spans="143:145" x14ac:dyDescent="0.2">
      <c r="EM60519" s="39"/>
      <c r="EN60519" s="39"/>
      <c r="EO60519" s="39"/>
    </row>
    <row r="60520" spans="143:145" x14ac:dyDescent="0.2">
      <c r="EM60520" s="39"/>
      <c r="EN60520" s="39"/>
      <c r="EO60520" s="39"/>
    </row>
    <row r="60521" spans="143:145" x14ac:dyDescent="0.2">
      <c r="EM60521" s="39"/>
      <c r="EN60521" s="39"/>
      <c r="EO60521" s="39"/>
    </row>
    <row r="60522" spans="143:145" x14ac:dyDescent="0.2">
      <c r="EM60522" s="39"/>
      <c r="EN60522" s="39"/>
      <c r="EO60522" s="39"/>
    </row>
    <row r="60523" spans="143:145" x14ac:dyDescent="0.2">
      <c r="EM60523" s="39"/>
      <c r="EN60523" s="39"/>
      <c r="EO60523" s="39"/>
    </row>
    <row r="60524" spans="143:145" x14ac:dyDescent="0.2">
      <c r="EM60524" s="39"/>
      <c r="EN60524" s="39"/>
      <c r="EO60524" s="39"/>
    </row>
    <row r="60525" spans="143:145" x14ac:dyDescent="0.2">
      <c r="EM60525" s="39"/>
      <c r="EN60525" s="39"/>
      <c r="EO60525" s="39"/>
    </row>
    <row r="60526" spans="143:145" x14ac:dyDescent="0.2">
      <c r="EM60526" s="39"/>
      <c r="EN60526" s="39"/>
      <c r="EO60526" s="39"/>
    </row>
    <row r="60527" spans="143:145" x14ac:dyDescent="0.2">
      <c r="EM60527" s="39"/>
      <c r="EN60527" s="39"/>
      <c r="EO60527" s="39"/>
    </row>
    <row r="60528" spans="143:145" x14ac:dyDescent="0.2">
      <c r="EM60528" s="39"/>
      <c r="EN60528" s="39"/>
      <c r="EO60528" s="39"/>
    </row>
    <row r="60529" spans="143:145" x14ac:dyDescent="0.2">
      <c r="EM60529" s="39"/>
      <c r="EN60529" s="39"/>
      <c r="EO60529" s="39"/>
    </row>
    <row r="60530" spans="143:145" x14ac:dyDescent="0.2">
      <c r="EM60530" s="39"/>
      <c r="EN60530" s="39"/>
      <c r="EO60530" s="39"/>
    </row>
    <row r="60531" spans="143:145" x14ac:dyDescent="0.2">
      <c r="EM60531" s="39"/>
      <c r="EN60531" s="39"/>
      <c r="EO60531" s="39"/>
    </row>
    <row r="60532" spans="143:145" x14ac:dyDescent="0.2">
      <c r="EM60532" s="39"/>
      <c r="EN60532" s="39"/>
      <c r="EO60532" s="39"/>
    </row>
    <row r="60533" spans="143:145" x14ac:dyDescent="0.2">
      <c r="EM60533" s="39"/>
      <c r="EN60533" s="39"/>
      <c r="EO60533" s="39"/>
    </row>
    <row r="60534" spans="143:145" x14ac:dyDescent="0.2">
      <c r="EM60534" s="39"/>
      <c r="EN60534" s="39"/>
      <c r="EO60534" s="39"/>
    </row>
    <row r="60535" spans="143:145" x14ac:dyDescent="0.2">
      <c r="EM60535" s="39"/>
      <c r="EN60535" s="39"/>
      <c r="EO60535" s="39"/>
    </row>
    <row r="60536" spans="143:145" x14ac:dyDescent="0.2">
      <c r="EM60536" s="39"/>
      <c r="EN60536" s="39"/>
      <c r="EO60536" s="39"/>
    </row>
    <row r="60537" spans="143:145" x14ac:dyDescent="0.2">
      <c r="EM60537" s="39"/>
      <c r="EN60537" s="39"/>
      <c r="EO60537" s="39"/>
    </row>
    <row r="60538" spans="143:145" x14ac:dyDescent="0.2">
      <c r="EM60538" s="39"/>
      <c r="EN60538" s="39"/>
      <c r="EO60538" s="39"/>
    </row>
    <row r="60539" spans="143:145" x14ac:dyDescent="0.2">
      <c r="EM60539" s="39"/>
      <c r="EN60539" s="39"/>
      <c r="EO60539" s="39"/>
    </row>
    <row r="60540" spans="143:145" x14ac:dyDescent="0.2">
      <c r="EM60540" s="39"/>
      <c r="EN60540" s="39"/>
      <c r="EO60540" s="39"/>
    </row>
    <row r="60541" spans="143:145" x14ac:dyDescent="0.2">
      <c r="EM60541" s="39"/>
      <c r="EN60541" s="39"/>
      <c r="EO60541" s="39"/>
    </row>
    <row r="60542" spans="143:145" x14ac:dyDescent="0.2">
      <c r="EM60542" s="39"/>
      <c r="EN60542" s="39"/>
      <c r="EO60542" s="39"/>
    </row>
    <row r="60543" spans="143:145" x14ac:dyDescent="0.2">
      <c r="EM60543" s="39"/>
      <c r="EN60543" s="39"/>
      <c r="EO60543" s="39"/>
    </row>
    <row r="60544" spans="143:145" x14ac:dyDescent="0.2">
      <c r="EM60544" s="39"/>
      <c r="EN60544" s="39"/>
      <c r="EO60544" s="39"/>
    </row>
    <row r="60545" spans="143:145" x14ac:dyDescent="0.2">
      <c r="EM60545" s="39"/>
      <c r="EN60545" s="39"/>
      <c r="EO60545" s="39"/>
    </row>
    <row r="60546" spans="143:145" x14ac:dyDescent="0.2">
      <c r="EM60546" s="39"/>
      <c r="EN60546" s="39"/>
      <c r="EO60546" s="39"/>
    </row>
    <row r="60547" spans="143:145" x14ac:dyDescent="0.2">
      <c r="EM60547" s="39"/>
      <c r="EN60547" s="39"/>
      <c r="EO60547" s="39"/>
    </row>
    <row r="60548" spans="143:145" x14ac:dyDescent="0.2">
      <c r="EM60548" s="39"/>
      <c r="EN60548" s="39"/>
      <c r="EO60548" s="39"/>
    </row>
    <row r="60549" spans="143:145" x14ac:dyDescent="0.2">
      <c r="EM60549" s="39"/>
      <c r="EN60549" s="39"/>
      <c r="EO60549" s="39"/>
    </row>
    <row r="60550" spans="143:145" x14ac:dyDescent="0.2">
      <c r="EM60550" s="39"/>
      <c r="EN60550" s="39"/>
      <c r="EO60550" s="39"/>
    </row>
    <row r="60551" spans="143:145" x14ac:dyDescent="0.2">
      <c r="EM60551" s="39"/>
      <c r="EN60551" s="39"/>
      <c r="EO60551" s="39"/>
    </row>
    <row r="60552" spans="143:145" x14ac:dyDescent="0.2">
      <c r="EM60552" s="39"/>
      <c r="EN60552" s="39"/>
      <c r="EO60552" s="39"/>
    </row>
    <row r="60553" spans="143:145" x14ac:dyDescent="0.2">
      <c r="EM60553" s="39"/>
      <c r="EN60553" s="39"/>
      <c r="EO60553" s="39"/>
    </row>
    <row r="60554" spans="143:145" x14ac:dyDescent="0.2">
      <c r="EM60554" s="39"/>
      <c r="EN60554" s="39"/>
      <c r="EO60554" s="39"/>
    </row>
    <row r="60555" spans="143:145" x14ac:dyDescent="0.2">
      <c r="EM60555" s="39"/>
      <c r="EN60555" s="39"/>
      <c r="EO60555" s="39"/>
    </row>
    <row r="60556" spans="143:145" x14ac:dyDescent="0.2">
      <c r="EM60556" s="39"/>
      <c r="EN60556" s="39"/>
      <c r="EO60556" s="39"/>
    </row>
    <row r="60557" spans="143:145" x14ac:dyDescent="0.2">
      <c r="EM60557" s="39"/>
      <c r="EN60557" s="39"/>
      <c r="EO60557" s="39"/>
    </row>
    <row r="60558" spans="143:145" x14ac:dyDescent="0.2">
      <c r="EM60558" s="39"/>
      <c r="EN60558" s="39"/>
      <c r="EO60558" s="39"/>
    </row>
    <row r="60559" spans="143:145" x14ac:dyDescent="0.2">
      <c r="EM60559" s="39"/>
      <c r="EN60559" s="39"/>
      <c r="EO60559" s="39"/>
    </row>
    <row r="60560" spans="143:145" x14ac:dyDescent="0.2">
      <c r="EM60560" s="39"/>
      <c r="EN60560" s="39"/>
      <c r="EO60560" s="39"/>
    </row>
    <row r="60561" spans="143:145" x14ac:dyDescent="0.2">
      <c r="EM60561" s="39"/>
      <c r="EN60561" s="39"/>
      <c r="EO60561" s="39"/>
    </row>
    <row r="60562" spans="143:145" x14ac:dyDescent="0.2">
      <c r="EM60562" s="39"/>
      <c r="EN60562" s="39"/>
      <c r="EO60562" s="39"/>
    </row>
    <row r="60563" spans="143:145" x14ac:dyDescent="0.2">
      <c r="EM60563" s="39"/>
      <c r="EN60563" s="39"/>
      <c r="EO60563" s="39"/>
    </row>
    <row r="60564" spans="143:145" x14ac:dyDescent="0.2">
      <c r="EM60564" s="39"/>
      <c r="EN60564" s="39"/>
      <c r="EO60564" s="39"/>
    </row>
    <row r="60565" spans="143:145" x14ac:dyDescent="0.2">
      <c r="EM60565" s="39"/>
      <c r="EN60565" s="39"/>
      <c r="EO60565" s="39"/>
    </row>
    <row r="60566" spans="143:145" x14ac:dyDescent="0.2">
      <c r="EM60566" s="39"/>
      <c r="EN60566" s="39"/>
      <c r="EO60566" s="39"/>
    </row>
    <row r="60567" spans="143:145" x14ac:dyDescent="0.2">
      <c r="EM60567" s="39"/>
      <c r="EN60567" s="39"/>
      <c r="EO60567" s="39"/>
    </row>
    <row r="60568" spans="143:145" x14ac:dyDescent="0.2">
      <c r="EM60568" s="39"/>
      <c r="EN60568" s="39"/>
      <c r="EO60568" s="39"/>
    </row>
    <row r="60569" spans="143:145" x14ac:dyDescent="0.2">
      <c r="EM60569" s="39"/>
      <c r="EN60569" s="39"/>
      <c r="EO60569" s="39"/>
    </row>
    <row r="60570" spans="143:145" x14ac:dyDescent="0.2">
      <c r="EM60570" s="39"/>
      <c r="EN60570" s="39"/>
      <c r="EO60570" s="39"/>
    </row>
    <row r="60571" spans="143:145" x14ac:dyDescent="0.2">
      <c r="EM60571" s="39"/>
      <c r="EN60571" s="39"/>
      <c r="EO60571" s="39"/>
    </row>
    <row r="60572" spans="143:145" x14ac:dyDescent="0.2">
      <c r="EM60572" s="39"/>
      <c r="EN60572" s="39"/>
      <c r="EO60572" s="39"/>
    </row>
    <row r="60573" spans="143:145" x14ac:dyDescent="0.2">
      <c r="EM60573" s="39"/>
      <c r="EN60573" s="39"/>
      <c r="EO60573" s="39"/>
    </row>
    <row r="60574" spans="143:145" x14ac:dyDescent="0.2">
      <c r="EM60574" s="39"/>
      <c r="EN60574" s="39"/>
      <c r="EO60574" s="39"/>
    </row>
    <row r="60575" spans="143:145" x14ac:dyDescent="0.2">
      <c r="EM60575" s="39"/>
      <c r="EN60575" s="39"/>
      <c r="EO60575" s="39"/>
    </row>
    <row r="60576" spans="143:145" x14ac:dyDescent="0.2">
      <c r="EM60576" s="39"/>
      <c r="EN60576" s="39"/>
      <c r="EO60576" s="39"/>
    </row>
    <row r="60577" spans="143:145" x14ac:dyDescent="0.2">
      <c r="EM60577" s="39"/>
      <c r="EN60577" s="39"/>
      <c r="EO60577" s="39"/>
    </row>
    <row r="60578" spans="143:145" x14ac:dyDescent="0.2">
      <c r="EM60578" s="39"/>
      <c r="EN60578" s="39"/>
      <c r="EO60578" s="39"/>
    </row>
    <row r="60579" spans="143:145" x14ac:dyDescent="0.2">
      <c r="EM60579" s="39"/>
      <c r="EN60579" s="39"/>
      <c r="EO60579" s="39"/>
    </row>
    <row r="60580" spans="143:145" x14ac:dyDescent="0.2">
      <c r="EM60580" s="39"/>
      <c r="EN60580" s="39"/>
      <c r="EO60580" s="39"/>
    </row>
    <row r="60581" spans="143:145" x14ac:dyDescent="0.2">
      <c r="EM60581" s="39"/>
      <c r="EN60581" s="39"/>
      <c r="EO60581" s="39"/>
    </row>
    <row r="60582" spans="143:145" x14ac:dyDescent="0.2">
      <c r="EM60582" s="39"/>
      <c r="EN60582" s="39"/>
      <c r="EO60582" s="39"/>
    </row>
    <row r="60583" spans="143:145" x14ac:dyDescent="0.2">
      <c r="EM60583" s="39"/>
      <c r="EN60583" s="39"/>
      <c r="EO60583" s="39"/>
    </row>
    <row r="60584" spans="143:145" x14ac:dyDescent="0.2">
      <c r="EM60584" s="39"/>
      <c r="EN60584" s="39"/>
      <c r="EO60584" s="39"/>
    </row>
    <row r="60585" spans="143:145" x14ac:dyDescent="0.2">
      <c r="EM60585" s="39"/>
      <c r="EN60585" s="39"/>
      <c r="EO60585" s="39"/>
    </row>
    <row r="60586" spans="143:145" x14ac:dyDescent="0.2">
      <c r="EM60586" s="39"/>
      <c r="EN60586" s="39"/>
      <c r="EO60586" s="39"/>
    </row>
    <row r="60587" spans="143:145" x14ac:dyDescent="0.2">
      <c r="EM60587" s="39"/>
      <c r="EN60587" s="39"/>
      <c r="EO60587" s="39"/>
    </row>
    <row r="60588" spans="143:145" x14ac:dyDescent="0.2">
      <c r="EM60588" s="39"/>
      <c r="EN60588" s="39"/>
      <c r="EO60588" s="39"/>
    </row>
    <row r="60589" spans="143:145" x14ac:dyDescent="0.2">
      <c r="EM60589" s="39"/>
      <c r="EN60589" s="39"/>
      <c r="EO60589" s="39"/>
    </row>
    <row r="60590" spans="143:145" x14ac:dyDescent="0.2">
      <c r="EM60590" s="39"/>
      <c r="EN60590" s="39"/>
      <c r="EO60590" s="39"/>
    </row>
    <row r="60591" spans="143:145" x14ac:dyDescent="0.2">
      <c r="EM60591" s="39"/>
      <c r="EN60591" s="39"/>
      <c r="EO60591" s="39"/>
    </row>
    <row r="60592" spans="143:145" x14ac:dyDescent="0.2">
      <c r="EM60592" s="39"/>
      <c r="EN60592" s="39"/>
      <c r="EO60592" s="39"/>
    </row>
    <row r="60593" spans="143:145" x14ac:dyDescent="0.2">
      <c r="EM60593" s="39"/>
      <c r="EN60593" s="39"/>
      <c r="EO60593" s="39"/>
    </row>
    <row r="60594" spans="143:145" x14ac:dyDescent="0.2">
      <c r="EM60594" s="39"/>
      <c r="EN60594" s="39"/>
      <c r="EO60594" s="39"/>
    </row>
    <row r="60595" spans="143:145" x14ac:dyDescent="0.2">
      <c r="EM60595" s="39"/>
      <c r="EN60595" s="39"/>
      <c r="EO60595" s="39"/>
    </row>
    <row r="60596" spans="143:145" x14ac:dyDescent="0.2">
      <c r="EM60596" s="39"/>
      <c r="EN60596" s="39"/>
      <c r="EO60596" s="39"/>
    </row>
    <row r="60597" spans="143:145" x14ac:dyDescent="0.2">
      <c r="EM60597" s="39"/>
      <c r="EN60597" s="39"/>
      <c r="EO60597" s="39"/>
    </row>
    <row r="60598" spans="143:145" x14ac:dyDescent="0.2">
      <c r="EM60598" s="39"/>
      <c r="EN60598" s="39"/>
      <c r="EO60598" s="39"/>
    </row>
    <row r="60599" spans="143:145" x14ac:dyDescent="0.2">
      <c r="EM60599" s="39"/>
      <c r="EN60599" s="39"/>
      <c r="EO60599" s="39"/>
    </row>
    <row r="60600" spans="143:145" x14ac:dyDescent="0.2">
      <c r="EM60600" s="39"/>
      <c r="EN60600" s="39"/>
      <c r="EO60600" s="39"/>
    </row>
    <row r="60601" spans="143:145" x14ac:dyDescent="0.2">
      <c r="EM60601" s="39"/>
      <c r="EN60601" s="39"/>
      <c r="EO60601" s="39"/>
    </row>
    <row r="60602" spans="143:145" x14ac:dyDescent="0.2">
      <c r="EM60602" s="39"/>
      <c r="EN60602" s="39"/>
      <c r="EO60602" s="39"/>
    </row>
    <row r="60603" spans="143:145" x14ac:dyDescent="0.2">
      <c r="EM60603" s="39"/>
      <c r="EN60603" s="39"/>
      <c r="EO60603" s="39"/>
    </row>
    <row r="60604" spans="143:145" x14ac:dyDescent="0.2">
      <c r="EM60604" s="39"/>
      <c r="EN60604" s="39"/>
      <c r="EO60604" s="39"/>
    </row>
    <row r="60605" spans="143:145" x14ac:dyDescent="0.2">
      <c r="EM60605" s="39"/>
      <c r="EN60605" s="39"/>
      <c r="EO60605" s="39"/>
    </row>
    <row r="60606" spans="143:145" x14ac:dyDescent="0.2">
      <c r="EM60606" s="39"/>
      <c r="EN60606" s="39"/>
      <c r="EO60606" s="39"/>
    </row>
    <row r="60607" spans="143:145" x14ac:dyDescent="0.2">
      <c r="EM60607" s="39"/>
      <c r="EN60607" s="39"/>
      <c r="EO60607" s="39"/>
    </row>
    <row r="60608" spans="143:145" x14ac:dyDescent="0.2">
      <c r="EM60608" s="39"/>
      <c r="EN60608" s="39"/>
      <c r="EO60608" s="39"/>
    </row>
    <row r="60609" spans="143:145" x14ac:dyDescent="0.2">
      <c r="EM60609" s="39"/>
      <c r="EN60609" s="39"/>
      <c r="EO60609" s="39"/>
    </row>
    <row r="60610" spans="143:145" x14ac:dyDescent="0.2">
      <c r="EM60610" s="39"/>
      <c r="EN60610" s="39"/>
      <c r="EO60610" s="39"/>
    </row>
    <row r="60611" spans="143:145" x14ac:dyDescent="0.2">
      <c r="EM60611" s="39"/>
      <c r="EN60611" s="39"/>
      <c r="EO60611" s="39"/>
    </row>
    <row r="60612" spans="143:145" x14ac:dyDescent="0.2">
      <c r="EM60612" s="39"/>
      <c r="EN60612" s="39"/>
      <c r="EO60612" s="39"/>
    </row>
    <row r="60613" spans="143:145" x14ac:dyDescent="0.2">
      <c r="EM60613" s="39"/>
      <c r="EN60613" s="39"/>
      <c r="EO60613" s="39"/>
    </row>
    <row r="60614" spans="143:145" x14ac:dyDescent="0.2">
      <c r="EM60614" s="39"/>
      <c r="EN60614" s="39"/>
      <c r="EO60614" s="39"/>
    </row>
    <row r="60615" spans="143:145" x14ac:dyDescent="0.2">
      <c r="EM60615" s="39"/>
      <c r="EN60615" s="39"/>
      <c r="EO60615" s="39"/>
    </row>
    <row r="60616" spans="143:145" x14ac:dyDescent="0.2">
      <c r="EM60616" s="39"/>
      <c r="EN60616" s="39"/>
      <c r="EO60616" s="39"/>
    </row>
    <row r="60617" spans="143:145" x14ac:dyDescent="0.2">
      <c r="EM60617" s="39"/>
      <c r="EN60617" s="39"/>
      <c r="EO60617" s="39"/>
    </row>
    <row r="60618" spans="143:145" x14ac:dyDescent="0.2">
      <c r="EM60618" s="39"/>
      <c r="EN60618" s="39"/>
      <c r="EO60618" s="39"/>
    </row>
    <row r="60619" spans="143:145" x14ac:dyDescent="0.2">
      <c r="EM60619" s="39"/>
      <c r="EN60619" s="39"/>
      <c r="EO60619" s="39"/>
    </row>
    <row r="60620" spans="143:145" x14ac:dyDescent="0.2">
      <c r="EM60620" s="39"/>
      <c r="EN60620" s="39"/>
      <c r="EO60620" s="39"/>
    </row>
    <row r="60621" spans="143:145" x14ac:dyDescent="0.2">
      <c r="EM60621" s="39"/>
      <c r="EN60621" s="39"/>
      <c r="EO60621" s="39"/>
    </row>
    <row r="60622" spans="143:145" x14ac:dyDescent="0.2">
      <c r="EM60622" s="39"/>
      <c r="EN60622" s="39"/>
      <c r="EO60622" s="39"/>
    </row>
    <row r="60623" spans="143:145" x14ac:dyDescent="0.2">
      <c r="EM60623" s="39"/>
      <c r="EN60623" s="39"/>
      <c r="EO60623" s="39"/>
    </row>
    <row r="60624" spans="143:145" x14ac:dyDescent="0.2">
      <c r="EM60624" s="39"/>
      <c r="EN60624" s="39"/>
      <c r="EO60624" s="39"/>
    </row>
    <row r="60625" spans="143:145" x14ac:dyDescent="0.2">
      <c r="EM60625" s="39"/>
      <c r="EN60625" s="39"/>
      <c r="EO60625" s="39"/>
    </row>
    <row r="60626" spans="143:145" x14ac:dyDescent="0.2">
      <c r="EM60626" s="39"/>
      <c r="EN60626" s="39"/>
      <c r="EO60626" s="39"/>
    </row>
    <row r="60627" spans="143:145" x14ac:dyDescent="0.2">
      <c r="EM60627" s="39"/>
      <c r="EN60627" s="39"/>
      <c r="EO60627" s="39"/>
    </row>
    <row r="60628" spans="143:145" x14ac:dyDescent="0.2">
      <c r="EM60628" s="39"/>
      <c r="EN60628" s="39"/>
      <c r="EO60628" s="39"/>
    </row>
    <row r="60629" spans="143:145" x14ac:dyDescent="0.2">
      <c r="EM60629" s="39"/>
      <c r="EN60629" s="39"/>
      <c r="EO60629" s="39"/>
    </row>
    <row r="60630" spans="143:145" x14ac:dyDescent="0.2">
      <c r="EM60630" s="39"/>
      <c r="EN60630" s="39"/>
      <c r="EO60630" s="39"/>
    </row>
    <row r="60631" spans="143:145" x14ac:dyDescent="0.2">
      <c r="EM60631" s="39"/>
      <c r="EN60631" s="39"/>
      <c r="EO60631" s="39"/>
    </row>
    <row r="60632" spans="143:145" x14ac:dyDescent="0.2">
      <c r="EM60632" s="39"/>
      <c r="EN60632" s="39"/>
      <c r="EO60632" s="39"/>
    </row>
    <row r="60633" spans="143:145" x14ac:dyDescent="0.2">
      <c r="EM60633" s="39"/>
      <c r="EN60633" s="39"/>
      <c r="EO60633" s="39"/>
    </row>
    <row r="60634" spans="143:145" x14ac:dyDescent="0.2">
      <c r="EM60634" s="39"/>
      <c r="EN60634" s="39"/>
      <c r="EO60634" s="39"/>
    </row>
    <row r="60635" spans="143:145" x14ac:dyDescent="0.2">
      <c r="EM60635" s="39"/>
      <c r="EN60635" s="39"/>
      <c r="EO60635" s="39"/>
    </row>
    <row r="60636" spans="143:145" x14ac:dyDescent="0.2">
      <c r="EM60636" s="39"/>
      <c r="EN60636" s="39"/>
      <c r="EO60636" s="39"/>
    </row>
    <row r="60637" spans="143:145" x14ac:dyDescent="0.2">
      <c r="EM60637" s="39"/>
      <c r="EN60637" s="39"/>
      <c r="EO60637" s="39"/>
    </row>
    <row r="60638" spans="143:145" x14ac:dyDescent="0.2">
      <c r="EM60638" s="39"/>
      <c r="EN60638" s="39"/>
      <c r="EO60638" s="39"/>
    </row>
    <row r="60639" spans="143:145" x14ac:dyDescent="0.2">
      <c r="EM60639" s="39"/>
      <c r="EN60639" s="39"/>
      <c r="EO60639" s="39"/>
    </row>
    <row r="60640" spans="143:145" x14ac:dyDescent="0.2">
      <c r="EM60640" s="39"/>
      <c r="EN60640" s="39"/>
      <c r="EO60640" s="39"/>
    </row>
    <row r="60641" spans="143:145" x14ac:dyDescent="0.2">
      <c r="EM60641" s="39"/>
      <c r="EN60641" s="39"/>
      <c r="EO60641" s="39"/>
    </row>
    <row r="60642" spans="143:145" x14ac:dyDescent="0.2">
      <c r="EM60642" s="39"/>
      <c r="EN60642" s="39"/>
      <c r="EO60642" s="39"/>
    </row>
    <row r="60643" spans="143:145" x14ac:dyDescent="0.2">
      <c r="EM60643" s="39"/>
      <c r="EN60643" s="39"/>
      <c r="EO60643" s="39"/>
    </row>
    <row r="60644" spans="143:145" x14ac:dyDescent="0.2">
      <c r="EM60644" s="39"/>
      <c r="EN60644" s="39"/>
      <c r="EO60644" s="39"/>
    </row>
    <row r="60645" spans="143:145" x14ac:dyDescent="0.2">
      <c r="EM60645" s="39"/>
      <c r="EN60645" s="39"/>
      <c r="EO60645" s="39"/>
    </row>
    <row r="60646" spans="143:145" x14ac:dyDescent="0.2">
      <c r="EM60646" s="39"/>
      <c r="EN60646" s="39"/>
      <c r="EO60646" s="39"/>
    </row>
    <row r="60647" spans="143:145" x14ac:dyDescent="0.2">
      <c r="EM60647" s="39"/>
      <c r="EN60647" s="39"/>
      <c r="EO60647" s="39"/>
    </row>
    <row r="60648" spans="143:145" x14ac:dyDescent="0.2">
      <c r="EM60648" s="39"/>
      <c r="EN60648" s="39"/>
      <c r="EO60648" s="39"/>
    </row>
    <row r="60649" spans="143:145" x14ac:dyDescent="0.2">
      <c r="EM60649" s="39"/>
      <c r="EN60649" s="39"/>
      <c r="EO60649" s="39"/>
    </row>
    <row r="60650" spans="143:145" x14ac:dyDescent="0.2">
      <c r="EM60650" s="39"/>
      <c r="EN60650" s="39"/>
      <c r="EO60650" s="39"/>
    </row>
    <row r="60651" spans="143:145" x14ac:dyDescent="0.2">
      <c r="EM60651" s="39"/>
      <c r="EN60651" s="39"/>
      <c r="EO60651" s="39"/>
    </row>
    <row r="60652" spans="143:145" x14ac:dyDescent="0.2">
      <c r="EM60652" s="39"/>
      <c r="EN60652" s="39"/>
      <c r="EO60652" s="39"/>
    </row>
    <row r="60653" spans="143:145" x14ac:dyDescent="0.2">
      <c r="EM60653" s="39"/>
      <c r="EN60653" s="39"/>
      <c r="EO60653" s="39"/>
    </row>
    <row r="60654" spans="143:145" x14ac:dyDescent="0.2">
      <c r="EM60654" s="39"/>
      <c r="EN60654" s="39"/>
      <c r="EO60654" s="39"/>
    </row>
    <row r="60655" spans="143:145" x14ac:dyDescent="0.2">
      <c r="EM60655" s="39"/>
      <c r="EN60655" s="39"/>
      <c r="EO60655" s="39"/>
    </row>
    <row r="60656" spans="143:145" x14ac:dyDescent="0.2">
      <c r="EM60656" s="39"/>
      <c r="EN60656" s="39"/>
      <c r="EO60656" s="39"/>
    </row>
    <row r="60657" spans="143:145" x14ac:dyDescent="0.2">
      <c r="EM60657" s="39"/>
      <c r="EN60657" s="39"/>
      <c r="EO60657" s="39"/>
    </row>
    <row r="60658" spans="143:145" x14ac:dyDescent="0.2">
      <c r="EM60658" s="39"/>
      <c r="EN60658" s="39"/>
      <c r="EO60658" s="39"/>
    </row>
    <row r="60659" spans="143:145" x14ac:dyDescent="0.2">
      <c r="EM60659" s="39"/>
      <c r="EN60659" s="39"/>
      <c r="EO60659" s="39"/>
    </row>
    <row r="60660" spans="143:145" x14ac:dyDescent="0.2">
      <c r="EM60660" s="39"/>
      <c r="EN60660" s="39"/>
      <c r="EO60660" s="39"/>
    </row>
    <row r="60661" spans="143:145" x14ac:dyDescent="0.2">
      <c r="EM60661" s="39"/>
      <c r="EN60661" s="39"/>
      <c r="EO60661" s="39"/>
    </row>
    <row r="60662" spans="143:145" x14ac:dyDescent="0.2">
      <c r="EM60662" s="39"/>
      <c r="EN60662" s="39"/>
      <c r="EO60662" s="39"/>
    </row>
    <row r="60663" spans="143:145" x14ac:dyDescent="0.2">
      <c r="EM60663" s="39"/>
      <c r="EN60663" s="39"/>
      <c r="EO60663" s="39"/>
    </row>
    <row r="60664" spans="143:145" x14ac:dyDescent="0.2">
      <c r="EM60664" s="39"/>
      <c r="EN60664" s="39"/>
      <c r="EO60664" s="39"/>
    </row>
    <row r="60665" spans="143:145" x14ac:dyDescent="0.2">
      <c r="EM60665" s="39"/>
      <c r="EN60665" s="39"/>
      <c r="EO60665" s="39"/>
    </row>
    <row r="60666" spans="143:145" x14ac:dyDescent="0.2">
      <c r="EM60666" s="39"/>
      <c r="EN60666" s="39"/>
      <c r="EO60666" s="39"/>
    </row>
    <row r="60667" spans="143:145" x14ac:dyDescent="0.2">
      <c r="EM60667" s="39"/>
      <c r="EN60667" s="39"/>
      <c r="EO60667" s="39"/>
    </row>
    <row r="60668" spans="143:145" x14ac:dyDescent="0.2">
      <c r="EM60668" s="39"/>
      <c r="EN60668" s="39"/>
      <c r="EO60668" s="39"/>
    </row>
    <row r="60669" spans="143:145" x14ac:dyDescent="0.2">
      <c r="EM60669" s="39"/>
      <c r="EN60669" s="39"/>
      <c r="EO60669" s="39"/>
    </row>
    <row r="60670" spans="143:145" x14ac:dyDescent="0.2">
      <c r="EM60670" s="39"/>
      <c r="EN60670" s="39"/>
      <c r="EO60670" s="39"/>
    </row>
    <row r="60671" spans="143:145" x14ac:dyDescent="0.2">
      <c r="EM60671" s="39"/>
      <c r="EN60671" s="39"/>
      <c r="EO60671" s="39"/>
    </row>
    <row r="60672" spans="143:145" x14ac:dyDescent="0.2">
      <c r="EM60672" s="39"/>
      <c r="EN60672" s="39"/>
      <c r="EO60672" s="39"/>
    </row>
    <row r="60673" spans="143:145" x14ac:dyDescent="0.2">
      <c r="EM60673" s="39"/>
      <c r="EN60673" s="39"/>
      <c r="EO60673" s="39"/>
    </row>
    <row r="60674" spans="143:145" x14ac:dyDescent="0.2">
      <c r="EM60674" s="39"/>
      <c r="EN60674" s="39"/>
      <c r="EO60674" s="39"/>
    </row>
    <row r="60675" spans="143:145" x14ac:dyDescent="0.2">
      <c r="EM60675" s="39"/>
      <c r="EN60675" s="39"/>
      <c r="EO60675" s="39"/>
    </row>
    <row r="60676" spans="143:145" x14ac:dyDescent="0.2">
      <c r="EM60676" s="39"/>
      <c r="EN60676" s="39"/>
      <c r="EO60676" s="39"/>
    </row>
    <row r="60677" spans="143:145" x14ac:dyDescent="0.2">
      <c r="EM60677" s="39"/>
      <c r="EN60677" s="39"/>
      <c r="EO60677" s="39"/>
    </row>
    <row r="60678" spans="143:145" x14ac:dyDescent="0.2">
      <c r="EM60678" s="39"/>
      <c r="EN60678" s="39"/>
      <c r="EO60678" s="39"/>
    </row>
    <row r="60679" spans="143:145" x14ac:dyDescent="0.2">
      <c r="EM60679" s="39"/>
      <c r="EN60679" s="39"/>
      <c r="EO60679" s="39"/>
    </row>
    <row r="60680" spans="143:145" x14ac:dyDescent="0.2">
      <c r="EM60680" s="39"/>
      <c r="EN60680" s="39"/>
      <c r="EO60680" s="39"/>
    </row>
    <row r="60681" spans="143:145" x14ac:dyDescent="0.2">
      <c r="EM60681" s="39"/>
      <c r="EN60681" s="39"/>
      <c r="EO60681" s="39"/>
    </row>
    <row r="60682" spans="143:145" x14ac:dyDescent="0.2">
      <c r="EM60682" s="39"/>
      <c r="EN60682" s="39"/>
      <c r="EO60682" s="39"/>
    </row>
    <row r="60683" spans="143:145" x14ac:dyDescent="0.2">
      <c r="EM60683" s="39"/>
      <c r="EN60683" s="39"/>
      <c r="EO60683" s="39"/>
    </row>
    <row r="60684" spans="143:145" x14ac:dyDescent="0.2">
      <c r="EM60684" s="39"/>
      <c r="EN60684" s="39"/>
      <c r="EO60684" s="39"/>
    </row>
    <row r="60685" spans="143:145" x14ac:dyDescent="0.2">
      <c r="EM60685" s="39"/>
      <c r="EN60685" s="39"/>
      <c r="EO60685" s="39"/>
    </row>
    <row r="60686" spans="143:145" x14ac:dyDescent="0.2">
      <c r="EM60686" s="39"/>
      <c r="EN60686" s="39"/>
      <c r="EO60686" s="39"/>
    </row>
    <row r="60687" spans="143:145" x14ac:dyDescent="0.2">
      <c r="EM60687" s="39"/>
      <c r="EN60687" s="39"/>
      <c r="EO60687" s="39"/>
    </row>
    <row r="60688" spans="143:145" x14ac:dyDescent="0.2">
      <c r="EM60688" s="39"/>
      <c r="EN60688" s="39"/>
      <c r="EO60688" s="39"/>
    </row>
    <row r="60689" spans="143:145" x14ac:dyDescent="0.2">
      <c r="EM60689" s="39"/>
      <c r="EN60689" s="39"/>
      <c r="EO60689" s="39"/>
    </row>
    <row r="60690" spans="143:145" x14ac:dyDescent="0.2">
      <c r="EM60690" s="39"/>
      <c r="EN60690" s="39"/>
      <c r="EO60690" s="39"/>
    </row>
    <row r="60691" spans="143:145" x14ac:dyDescent="0.2">
      <c r="EM60691" s="39"/>
      <c r="EN60691" s="39"/>
      <c r="EO60691" s="39"/>
    </row>
    <row r="60692" spans="143:145" x14ac:dyDescent="0.2">
      <c r="EM60692" s="39"/>
      <c r="EN60692" s="39"/>
      <c r="EO60692" s="39"/>
    </row>
    <row r="60693" spans="143:145" x14ac:dyDescent="0.2">
      <c r="EM60693" s="39"/>
      <c r="EN60693" s="39"/>
      <c r="EO60693" s="39"/>
    </row>
    <row r="60694" spans="143:145" x14ac:dyDescent="0.2">
      <c r="EM60694" s="39"/>
      <c r="EN60694" s="39"/>
      <c r="EO60694" s="39"/>
    </row>
    <row r="60695" spans="143:145" x14ac:dyDescent="0.2">
      <c r="EM60695" s="39"/>
      <c r="EN60695" s="39"/>
      <c r="EO60695" s="39"/>
    </row>
    <row r="60696" spans="143:145" x14ac:dyDescent="0.2">
      <c r="EM60696" s="39"/>
      <c r="EN60696" s="39"/>
      <c r="EO60696" s="39"/>
    </row>
    <row r="60697" spans="143:145" x14ac:dyDescent="0.2">
      <c r="EM60697" s="39"/>
      <c r="EN60697" s="39"/>
      <c r="EO60697" s="39"/>
    </row>
    <row r="60698" spans="143:145" x14ac:dyDescent="0.2">
      <c r="EM60698" s="39"/>
      <c r="EN60698" s="39"/>
      <c r="EO60698" s="39"/>
    </row>
    <row r="60699" spans="143:145" x14ac:dyDescent="0.2">
      <c r="EM60699" s="39"/>
      <c r="EN60699" s="39"/>
      <c r="EO60699" s="39"/>
    </row>
    <row r="60700" spans="143:145" x14ac:dyDescent="0.2">
      <c r="EM60700" s="39"/>
      <c r="EN60700" s="39"/>
      <c r="EO60700" s="39"/>
    </row>
    <row r="60701" spans="143:145" x14ac:dyDescent="0.2">
      <c r="EM60701" s="39"/>
      <c r="EN60701" s="39"/>
      <c r="EO60701" s="39"/>
    </row>
    <row r="60702" spans="143:145" x14ac:dyDescent="0.2">
      <c r="EM60702" s="39"/>
      <c r="EN60702" s="39"/>
      <c r="EO60702" s="39"/>
    </row>
    <row r="60703" spans="143:145" x14ac:dyDescent="0.2">
      <c r="EM60703" s="39"/>
      <c r="EN60703" s="39"/>
      <c r="EO60703" s="39"/>
    </row>
    <row r="60704" spans="143:145" x14ac:dyDescent="0.2">
      <c r="EM60704" s="39"/>
      <c r="EN60704" s="39"/>
      <c r="EO60704" s="39"/>
    </row>
    <row r="60705" spans="143:145" x14ac:dyDescent="0.2">
      <c r="EM60705" s="39"/>
      <c r="EN60705" s="39"/>
      <c r="EO60705" s="39"/>
    </row>
    <row r="60706" spans="143:145" x14ac:dyDescent="0.2">
      <c r="EM60706" s="39"/>
      <c r="EN60706" s="39"/>
      <c r="EO60706" s="39"/>
    </row>
    <row r="60707" spans="143:145" x14ac:dyDescent="0.2">
      <c r="EM60707" s="39"/>
      <c r="EN60707" s="39"/>
      <c r="EO60707" s="39"/>
    </row>
    <row r="60708" spans="143:145" x14ac:dyDescent="0.2">
      <c r="EM60708" s="39"/>
      <c r="EN60708" s="39"/>
      <c r="EO60708" s="39"/>
    </row>
    <row r="60709" spans="143:145" x14ac:dyDescent="0.2">
      <c r="EM60709" s="39"/>
      <c r="EN60709" s="39"/>
      <c r="EO60709" s="39"/>
    </row>
    <row r="60710" spans="143:145" x14ac:dyDescent="0.2">
      <c r="EM60710" s="39"/>
      <c r="EN60710" s="39"/>
      <c r="EO60710" s="39"/>
    </row>
    <row r="60711" spans="143:145" x14ac:dyDescent="0.2">
      <c r="EM60711" s="39"/>
      <c r="EN60711" s="39"/>
      <c r="EO60711" s="39"/>
    </row>
    <row r="60712" spans="143:145" x14ac:dyDescent="0.2">
      <c r="EM60712" s="39"/>
      <c r="EN60712" s="39"/>
      <c r="EO60712" s="39"/>
    </row>
    <row r="60713" spans="143:145" x14ac:dyDescent="0.2">
      <c r="EM60713" s="39"/>
      <c r="EN60713" s="39"/>
      <c r="EO60713" s="39"/>
    </row>
    <row r="60714" spans="143:145" x14ac:dyDescent="0.2">
      <c r="EM60714" s="39"/>
      <c r="EN60714" s="39"/>
      <c r="EO60714" s="39"/>
    </row>
    <row r="60715" spans="143:145" x14ac:dyDescent="0.2">
      <c r="EM60715" s="39"/>
      <c r="EN60715" s="39"/>
      <c r="EO60715" s="39"/>
    </row>
    <row r="60716" spans="143:145" x14ac:dyDescent="0.2">
      <c r="EM60716" s="39"/>
      <c r="EN60716" s="39"/>
      <c r="EO60716" s="39"/>
    </row>
    <row r="60717" spans="143:145" x14ac:dyDescent="0.2">
      <c r="EM60717" s="39"/>
      <c r="EN60717" s="39"/>
      <c r="EO60717" s="39"/>
    </row>
    <row r="60718" spans="143:145" x14ac:dyDescent="0.2">
      <c r="EM60718" s="39"/>
      <c r="EN60718" s="39"/>
      <c r="EO60718" s="39"/>
    </row>
    <row r="60719" spans="143:145" x14ac:dyDescent="0.2">
      <c r="EM60719" s="39"/>
      <c r="EN60719" s="39"/>
      <c r="EO60719" s="39"/>
    </row>
    <row r="60720" spans="143:145" x14ac:dyDescent="0.2">
      <c r="EM60720" s="39"/>
      <c r="EN60720" s="39"/>
      <c r="EO60720" s="39"/>
    </row>
    <row r="60721" spans="143:145" x14ac:dyDescent="0.2">
      <c r="EM60721" s="39"/>
      <c r="EN60721" s="39"/>
      <c r="EO60721" s="39"/>
    </row>
    <row r="60722" spans="143:145" x14ac:dyDescent="0.2">
      <c r="EM60722" s="39"/>
      <c r="EN60722" s="39"/>
      <c r="EO60722" s="39"/>
    </row>
    <row r="60723" spans="143:145" x14ac:dyDescent="0.2">
      <c r="EM60723" s="39"/>
      <c r="EN60723" s="39"/>
      <c r="EO60723" s="39"/>
    </row>
    <row r="60724" spans="143:145" x14ac:dyDescent="0.2">
      <c r="EM60724" s="39"/>
      <c r="EN60724" s="39"/>
      <c r="EO60724" s="39"/>
    </row>
    <row r="60725" spans="143:145" x14ac:dyDescent="0.2">
      <c r="EM60725" s="39"/>
      <c r="EN60725" s="39"/>
      <c r="EO60725" s="39"/>
    </row>
    <row r="60726" spans="143:145" x14ac:dyDescent="0.2">
      <c r="EM60726" s="39"/>
      <c r="EN60726" s="39"/>
      <c r="EO60726" s="39"/>
    </row>
    <row r="60727" spans="143:145" x14ac:dyDescent="0.2">
      <c r="EM60727" s="39"/>
      <c r="EN60727" s="39"/>
      <c r="EO60727" s="39"/>
    </row>
    <row r="60728" spans="143:145" x14ac:dyDescent="0.2">
      <c r="EM60728" s="39"/>
      <c r="EN60728" s="39"/>
      <c r="EO60728" s="39"/>
    </row>
    <row r="60729" spans="143:145" x14ac:dyDescent="0.2">
      <c r="EM60729" s="39"/>
      <c r="EN60729" s="39"/>
      <c r="EO60729" s="39"/>
    </row>
    <row r="60730" spans="143:145" x14ac:dyDescent="0.2">
      <c r="EM60730" s="39"/>
      <c r="EN60730" s="39"/>
      <c r="EO60730" s="39"/>
    </row>
    <row r="60731" spans="143:145" x14ac:dyDescent="0.2">
      <c r="EM60731" s="39"/>
      <c r="EN60731" s="39"/>
      <c r="EO60731" s="39"/>
    </row>
    <row r="60732" spans="143:145" x14ac:dyDescent="0.2">
      <c r="EM60732" s="39"/>
      <c r="EN60732" s="39"/>
      <c r="EO60732" s="39"/>
    </row>
    <row r="60733" spans="143:145" x14ac:dyDescent="0.2">
      <c r="EM60733" s="39"/>
      <c r="EN60733" s="39"/>
      <c r="EO60733" s="39"/>
    </row>
    <row r="60734" spans="143:145" x14ac:dyDescent="0.2">
      <c r="EM60734" s="39"/>
      <c r="EN60734" s="39"/>
      <c r="EO60734" s="39"/>
    </row>
    <row r="60735" spans="143:145" x14ac:dyDescent="0.2">
      <c r="EM60735" s="39"/>
      <c r="EN60735" s="39"/>
      <c r="EO60735" s="39"/>
    </row>
    <row r="60736" spans="143:145" x14ac:dyDescent="0.2">
      <c r="EM60736" s="39"/>
      <c r="EN60736" s="39"/>
      <c r="EO60736" s="39"/>
    </row>
    <row r="60737" spans="143:145" x14ac:dyDescent="0.2">
      <c r="EM60737" s="39"/>
      <c r="EN60737" s="39"/>
      <c r="EO60737" s="39"/>
    </row>
    <row r="60738" spans="143:145" x14ac:dyDescent="0.2">
      <c r="EM60738" s="39"/>
      <c r="EN60738" s="39"/>
      <c r="EO60738" s="39"/>
    </row>
    <row r="60739" spans="143:145" x14ac:dyDescent="0.2">
      <c r="EM60739" s="39"/>
      <c r="EN60739" s="39"/>
      <c r="EO60739" s="39"/>
    </row>
    <row r="60740" spans="143:145" x14ac:dyDescent="0.2">
      <c r="EM60740" s="39"/>
      <c r="EN60740" s="39"/>
      <c r="EO60740" s="39"/>
    </row>
    <row r="60741" spans="143:145" x14ac:dyDescent="0.2">
      <c r="EM60741" s="39"/>
      <c r="EN60741" s="39"/>
      <c r="EO60741" s="39"/>
    </row>
    <row r="60742" spans="143:145" x14ac:dyDescent="0.2">
      <c r="EM60742" s="39"/>
      <c r="EN60742" s="39"/>
      <c r="EO60742" s="39"/>
    </row>
    <row r="60743" spans="143:145" x14ac:dyDescent="0.2">
      <c r="EM60743" s="39"/>
      <c r="EN60743" s="39"/>
      <c r="EO60743" s="39"/>
    </row>
    <row r="60744" spans="143:145" x14ac:dyDescent="0.2">
      <c r="EM60744" s="39"/>
      <c r="EN60744" s="39"/>
      <c r="EO60744" s="39"/>
    </row>
    <row r="60745" spans="143:145" x14ac:dyDescent="0.2">
      <c r="EM60745" s="39"/>
      <c r="EN60745" s="39"/>
      <c r="EO60745" s="39"/>
    </row>
    <row r="60746" spans="143:145" x14ac:dyDescent="0.2">
      <c r="EM60746" s="39"/>
      <c r="EN60746" s="39"/>
      <c r="EO60746" s="39"/>
    </row>
    <row r="60747" spans="143:145" x14ac:dyDescent="0.2">
      <c r="EM60747" s="39"/>
      <c r="EN60747" s="39"/>
      <c r="EO60747" s="39"/>
    </row>
    <row r="60748" spans="143:145" x14ac:dyDescent="0.2">
      <c r="EM60748" s="39"/>
      <c r="EN60748" s="39"/>
      <c r="EO60748" s="39"/>
    </row>
    <row r="60749" spans="143:145" x14ac:dyDescent="0.2">
      <c r="EM60749" s="39"/>
      <c r="EN60749" s="39"/>
      <c r="EO60749" s="39"/>
    </row>
    <row r="60750" spans="143:145" x14ac:dyDescent="0.2">
      <c r="EM60750" s="39"/>
      <c r="EN60750" s="39"/>
      <c r="EO60750" s="39"/>
    </row>
    <row r="60751" spans="143:145" x14ac:dyDescent="0.2">
      <c r="EM60751" s="39"/>
      <c r="EN60751" s="39"/>
      <c r="EO60751" s="39"/>
    </row>
    <row r="60752" spans="143:145" x14ac:dyDescent="0.2">
      <c r="EM60752" s="39"/>
      <c r="EN60752" s="39"/>
      <c r="EO60752" s="39"/>
    </row>
    <row r="60753" spans="143:145" x14ac:dyDescent="0.2">
      <c r="EM60753" s="39"/>
      <c r="EN60753" s="39"/>
      <c r="EO60753" s="39"/>
    </row>
    <row r="60754" spans="143:145" x14ac:dyDescent="0.2">
      <c r="EM60754" s="39"/>
      <c r="EN60754" s="39"/>
      <c r="EO60754" s="39"/>
    </row>
    <row r="60755" spans="143:145" x14ac:dyDescent="0.2">
      <c r="EM60755" s="39"/>
      <c r="EN60755" s="39"/>
      <c r="EO60755" s="39"/>
    </row>
    <row r="60756" spans="143:145" x14ac:dyDescent="0.2">
      <c r="EM60756" s="39"/>
      <c r="EN60756" s="39"/>
      <c r="EO60756" s="39"/>
    </row>
    <row r="60757" spans="143:145" x14ac:dyDescent="0.2">
      <c r="EM60757" s="39"/>
      <c r="EN60757" s="39"/>
      <c r="EO60757" s="39"/>
    </row>
    <row r="60758" spans="143:145" x14ac:dyDescent="0.2">
      <c r="EM60758" s="39"/>
      <c r="EN60758" s="39"/>
      <c r="EO60758" s="39"/>
    </row>
    <row r="60759" spans="143:145" x14ac:dyDescent="0.2">
      <c r="EM60759" s="39"/>
      <c r="EN60759" s="39"/>
      <c r="EO60759" s="39"/>
    </row>
    <row r="60760" spans="143:145" x14ac:dyDescent="0.2">
      <c r="EM60760" s="39"/>
      <c r="EN60760" s="39"/>
      <c r="EO60760" s="39"/>
    </row>
    <row r="60761" spans="143:145" x14ac:dyDescent="0.2">
      <c r="EM60761" s="39"/>
      <c r="EN60761" s="39"/>
      <c r="EO60761" s="39"/>
    </row>
    <row r="60762" spans="143:145" x14ac:dyDescent="0.2">
      <c r="EM60762" s="39"/>
      <c r="EN60762" s="39"/>
      <c r="EO60762" s="39"/>
    </row>
    <row r="60763" spans="143:145" x14ac:dyDescent="0.2">
      <c r="EM60763" s="39"/>
      <c r="EN60763" s="39"/>
      <c r="EO60763" s="39"/>
    </row>
    <row r="60764" spans="143:145" x14ac:dyDescent="0.2">
      <c r="EM60764" s="39"/>
      <c r="EN60764" s="39"/>
      <c r="EO60764" s="39"/>
    </row>
    <row r="60765" spans="143:145" x14ac:dyDescent="0.2">
      <c r="EM60765" s="39"/>
      <c r="EN60765" s="39"/>
      <c r="EO60765" s="39"/>
    </row>
    <row r="60766" spans="143:145" x14ac:dyDescent="0.2">
      <c r="EM60766" s="39"/>
      <c r="EN60766" s="39"/>
      <c r="EO60766" s="39"/>
    </row>
    <row r="60767" spans="143:145" x14ac:dyDescent="0.2">
      <c r="EM60767" s="39"/>
      <c r="EN60767" s="39"/>
      <c r="EO60767" s="39"/>
    </row>
    <row r="60768" spans="143:145" x14ac:dyDescent="0.2">
      <c r="EM60768" s="39"/>
      <c r="EN60768" s="39"/>
      <c r="EO60768" s="39"/>
    </row>
    <row r="60769" spans="143:145" x14ac:dyDescent="0.2">
      <c r="EM60769" s="39"/>
      <c r="EN60769" s="39"/>
      <c r="EO60769" s="39"/>
    </row>
    <row r="60770" spans="143:145" x14ac:dyDescent="0.2">
      <c r="EM60770" s="39"/>
      <c r="EN60770" s="39"/>
      <c r="EO60770" s="39"/>
    </row>
    <row r="60771" spans="143:145" x14ac:dyDescent="0.2">
      <c r="EM60771" s="39"/>
      <c r="EN60771" s="39"/>
      <c r="EO60771" s="39"/>
    </row>
    <row r="60772" spans="143:145" x14ac:dyDescent="0.2">
      <c r="EM60772" s="39"/>
      <c r="EN60772" s="39"/>
      <c r="EO60772" s="39"/>
    </row>
    <row r="60773" spans="143:145" x14ac:dyDescent="0.2">
      <c r="EM60773" s="39"/>
      <c r="EN60773" s="39"/>
      <c r="EO60773" s="39"/>
    </row>
    <row r="60774" spans="143:145" x14ac:dyDescent="0.2">
      <c r="EM60774" s="39"/>
      <c r="EN60774" s="39"/>
      <c r="EO60774" s="39"/>
    </row>
    <row r="60775" spans="143:145" x14ac:dyDescent="0.2">
      <c r="EM60775" s="39"/>
      <c r="EN60775" s="39"/>
      <c r="EO60775" s="39"/>
    </row>
    <row r="60776" spans="143:145" x14ac:dyDescent="0.2">
      <c r="EM60776" s="39"/>
      <c r="EN60776" s="39"/>
      <c r="EO60776" s="39"/>
    </row>
    <row r="60777" spans="143:145" x14ac:dyDescent="0.2">
      <c r="EM60777" s="39"/>
      <c r="EN60777" s="39"/>
      <c r="EO60777" s="39"/>
    </row>
    <row r="60778" spans="143:145" x14ac:dyDescent="0.2">
      <c r="EM60778" s="39"/>
      <c r="EN60778" s="39"/>
      <c r="EO60778" s="39"/>
    </row>
    <row r="60779" spans="143:145" x14ac:dyDescent="0.2">
      <c r="EM60779" s="39"/>
      <c r="EN60779" s="39"/>
      <c r="EO60779" s="39"/>
    </row>
    <row r="60780" spans="143:145" x14ac:dyDescent="0.2">
      <c r="EM60780" s="39"/>
      <c r="EN60780" s="39"/>
      <c r="EO60780" s="39"/>
    </row>
    <row r="60781" spans="143:145" x14ac:dyDescent="0.2">
      <c r="EM60781" s="39"/>
      <c r="EN60781" s="39"/>
      <c r="EO60781" s="39"/>
    </row>
    <row r="60782" spans="143:145" x14ac:dyDescent="0.2">
      <c r="EM60782" s="39"/>
      <c r="EN60782" s="39"/>
      <c r="EO60782" s="39"/>
    </row>
    <row r="60783" spans="143:145" x14ac:dyDescent="0.2">
      <c r="EM60783" s="39"/>
      <c r="EN60783" s="39"/>
      <c r="EO60783" s="39"/>
    </row>
    <row r="60784" spans="143:145" x14ac:dyDescent="0.2">
      <c r="EM60784" s="39"/>
      <c r="EN60784" s="39"/>
      <c r="EO60784" s="39"/>
    </row>
    <row r="60785" spans="143:145" x14ac:dyDescent="0.2">
      <c r="EM60785" s="39"/>
      <c r="EN60785" s="39"/>
      <c r="EO60785" s="39"/>
    </row>
    <row r="60786" spans="143:145" x14ac:dyDescent="0.2">
      <c r="EM60786" s="39"/>
      <c r="EN60786" s="39"/>
      <c r="EO60786" s="39"/>
    </row>
    <row r="60787" spans="143:145" x14ac:dyDescent="0.2">
      <c r="EM60787" s="39"/>
      <c r="EN60787" s="39"/>
      <c r="EO60787" s="39"/>
    </row>
    <row r="60788" spans="143:145" x14ac:dyDescent="0.2">
      <c r="EM60788" s="39"/>
      <c r="EN60788" s="39"/>
      <c r="EO60788" s="39"/>
    </row>
    <row r="60789" spans="143:145" x14ac:dyDescent="0.2">
      <c r="EM60789" s="39"/>
      <c r="EN60789" s="39"/>
      <c r="EO60789" s="39"/>
    </row>
    <row r="60790" spans="143:145" x14ac:dyDescent="0.2">
      <c r="EM60790" s="39"/>
      <c r="EN60790" s="39"/>
      <c r="EO60790" s="39"/>
    </row>
    <row r="60791" spans="143:145" x14ac:dyDescent="0.2">
      <c r="EM60791" s="39"/>
      <c r="EN60791" s="39"/>
      <c r="EO60791" s="39"/>
    </row>
    <row r="60792" spans="143:145" x14ac:dyDescent="0.2">
      <c r="EM60792" s="39"/>
      <c r="EN60792" s="39"/>
      <c r="EO60792" s="39"/>
    </row>
    <row r="60793" spans="143:145" x14ac:dyDescent="0.2">
      <c r="EM60793" s="39"/>
      <c r="EN60793" s="39"/>
      <c r="EO60793" s="39"/>
    </row>
    <row r="60794" spans="143:145" x14ac:dyDescent="0.2">
      <c r="EM60794" s="39"/>
      <c r="EN60794" s="39"/>
      <c r="EO60794" s="39"/>
    </row>
    <row r="60795" spans="143:145" x14ac:dyDescent="0.2">
      <c r="EM60795" s="39"/>
      <c r="EN60795" s="39"/>
      <c r="EO60795" s="39"/>
    </row>
    <row r="60796" spans="143:145" x14ac:dyDescent="0.2">
      <c r="EM60796" s="39"/>
      <c r="EN60796" s="39"/>
      <c r="EO60796" s="39"/>
    </row>
    <row r="60797" spans="143:145" x14ac:dyDescent="0.2">
      <c r="EM60797" s="39"/>
      <c r="EN60797" s="39"/>
      <c r="EO60797" s="39"/>
    </row>
    <row r="60798" spans="143:145" x14ac:dyDescent="0.2">
      <c r="EM60798" s="39"/>
      <c r="EN60798" s="39"/>
      <c r="EO60798" s="39"/>
    </row>
    <row r="60799" spans="143:145" x14ac:dyDescent="0.2">
      <c r="EM60799" s="39"/>
      <c r="EN60799" s="39"/>
      <c r="EO60799" s="39"/>
    </row>
    <row r="60800" spans="143:145" x14ac:dyDescent="0.2">
      <c r="EM60800" s="39"/>
      <c r="EN60800" s="39"/>
      <c r="EO60800" s="39"/>
    </row>
    <row r="60801" spans="143:145" x14ac:dyDescent="0.2">
      <c r="EM60801" s="39"/>
      <c r="EN60801" s="39"/>
      <c r="EO60801" s="39"/>
    </row>
    <row r="60802" spans="143:145" x14ac:dyDescent="0.2">
      <c r="EM60802" s="39"/>
      <c r="EN60802" s="39"/>
      <c r="EO60802" s="39"/>
    </row>
    <row r="60803" spans="143:145" x14ac:dyDescent="0.2">
      <c r="EM60803" s="39"/>
      <c r="EN60803" s="39"/>
      <c r="EO60803" s="39"/>
    </row>
    <row r="60804" spans="143:145" x14ac:dyDescent="0.2">
      <c r="EM60804" s="39"/>
      <c r="EN60804" s="39"/>
      <c r="EO60804" s="39"/>
    </row>
    <row r="60805" spans="143:145" x14ac:dyDescent="0.2">
      <c r="EM60805" s="39"/>
      <c r="EN60805" s="39"/>
      <c r="EO60805" s="39"/>
    </row>
    <row r="60806" spans="143:145" x14ac:dyDescent="0.2">
      <c r="EM60806" s="39"/>
      <c r="EN60806" s="39"/>
      <c r="EO60806" s="39"/>
    </row>
    <row r="60807" spans="143:145" x14ac:dyDescent="0.2">
      <c r="EM60807" s="39"/>
      <c r="EN60807" s="39"/>
      <c r="EO60807" s="39"/>
    </row>
    <row r="60808" spans="143:145" x14ac:dyDescent="0.2">
      <c r="EM60808" s="39"/>
      <c r="EN60808" s="39"/>
      <c r="EO60808" s="39"/>
    </row>
    <row r="60809" spans="143:145" x14ac:dyDescent="0.2">
      <c r="EM60809" s="39"/>
      <c r="EN60809" s="39"/>
      <c r="EO60809" s="39"/>
    </row>
    <row r="60810" spans="143:145" x14ac:dyDescent="0.2">
      <c r="EM60810" s="39"/>
      <c r="EN60810" s="39"/>
      <c r="EO60810" s="39"/>
    </row>
    <row r="60811" spans="143:145" x14ac:dyDescent="0.2">
      <c r="EM60811" s="39"/>
      <c r="EN60811" s="39"/>
      <c r="EO60811" s="39"/>
    </row>
    <row r="60812" spans="143:145" x14ac:dyDescent="0.2">
      <c r="EM60812" s="39"/>
      <c r="EN60812" s="39"/>
      <c r="EO60812" s="39"/>
    </row>
    <row r="60813" spans="143:145" x14ac:dyDescent="0.2">
      <c r="EM60813" s="39"/>
      <c r="EN60813" s="39"/>
      <c r="EO60813" s="39"/>
    </row>
    <row r="60814" spans="143:145" x14ac:dyDescent="0.2">
      <c r="EM60814" s="39"/>
      <c r="EN60814" s="39"/>
      <c r="EO60814" s="39"/>
    </row>
    <row r="60815" spans="143:145" x14ac:dyDescent="0.2">
      <c r="EM60815" s="39"/>
      <c r="EN60815" s="39"/>
      <c r="EO60815" s="39"/>
    </row>
    <row r="60816" spans="143:145" x14ac:dyDescent="0.2">
      <c r="EM60816" s="39"/>
      <c r="EN60816" s="39"/>
      <c r="EO60816" s="39"/>
    </row>
    <row r="60817" spans="143:145" x14ac:dyDescent="0.2">
      <c r="EM60817" s="39"/>
      <c r="EN60817" s="39"/>
      <c r="EO60817" s="39"/>
    </row>
    <row r="60818" spans="143:145" x14ac:dyDescent="0.2">
      <c r="EM60818" s="39"/>
      <c r="EN60818" s="39"/>
      <c r="EO60818" s="39"/>
    </row>
    <row r="60819" spans="143:145" x14ac:dyDescent="0.2">
      <c r="EM60819" s="39"/>
      <c r="EN60819" s="39"/>
      <c r="EO60819" s="39"/>
    </row>
    <row r="60820" spans="143:145" x14ac:dyDescent="0.2">
      <c r="EM60820" s="39"/>
      <c r="EN60820" s="39"/>
      <c r="EO60820" s="39"/>
    </row>
    <row r="60821" spans="143:145" x14ac:dyDescent="0.2">
      <c r="EM60821" s="39"/>
      <c r="EN60821" s="39"/>
      <c r="EO60821" s="39"/>
    </row>
    <row r="60822" spans="143:145" x14ac:dyDescent="0.2">
      <c r="EM60822" s="39"/>
      <c r="EN60822" s="39"/>
      <c r="EO60822" s="39"/>
    </row>
    <row r="60823" spans="143:145" x14ac:dyDescent="0.2">
      <c r="EM60823" s="39"/>
      <c r="EN60823" s="39"/>
      <c r="EO60823" s="39"/>
    </row>
    <row r="60824" spans="143:145" x14ac:dyDescent="0.2">
      <c r="EM60824" s="39"/>
      <c r="EN60824" s="39"/>
      <c r="EO60824" s="39"/>
    </row>
    <row r="60825" spans="143:145" x14ac:dyDescent="0.2">
      <c r="EM60825" s="39"/>
      <c r="EN60825" s="39"/>
      <c r="EO60825" s="39"/>
    </row>
    <row r="60826" spans="143:145" x14ac:dyDescent="0.2">
      <c r="EM60826" s="39"/>
      <c r="EN60826" s="39"/>
      <c r="EO60826" s="39"/>
    </row>
    <row r="60827" spans="143:145" x14ac:dyDescent="0.2">
      <c r="EM60827" s="39"/>
      <c r="EN60827" s="39"/>
      <c r="EO60827" s="39"/>
    </row>
    <row r="60828" spans="143:145" x14ac:dyDescent="0.2">
      <c r="EM60828" s="39"/>
      <c r="EN60828" s="39"/>
      <c r="EO60828" s="39"/>
    </row>
    <row r="60829" spans="143:145" x14ac:dyDescent="0.2">
      <c r="EM60829" s="39"/>
      <c r="EN60829" s="39"/>
      <c r="EO60829" s="39"/>
    </row>
    <row r="60830" spans="143:145" x14ac:dyDescent="0.2">
      <c r="EM60830" s="39"/>
      <c r="EN60830" s="39"/>
      <c r="EO60830" s="39"/>
    </row>
    <row r="60831" spans="143:145" x14ac:dyDescent="0.2">
      <c r="EM60831" s="39"/>
      <c r="EN60831" s="39"/>
      <c r="EO60831" s="39"/>
    </row>
    <row r="60832" spans="143:145" x14ac:dyDescent="0.2">
      <c r="EM60832" s="39"/>
      <c r="EN60832" s="39"/>
      <c r="EO60832" s="39"/>
    </row>
    <row r="60833" spans="143:145" x14ac:dyDescent="0.2">
      <c r="EM60833" s="39"/>
      <c r="EN60833" s="39"/>
      <c r="EO60833" s="39"/>
    </row>
    <row r="60834" spans="143:145" x14ac:dyDescent="0.2">
      <c r="EM60834" s="39"/>
      <c r="EN60834" s="39"/>
      <c r="EO60834" s="39"/>
    </row>
    <row r="60835" spans="143:145" x14ac:dyDescent="0.2">
      <c r="EM60835" s="39"/>
      <c r="EN60835" s="39"/>
      <c r="EO60835" s="39"/>
    </row>
    <row r="60836" spans="143:145" x14ac:dyDescent="0.2">
      <c r="EM60836" s="39"/>
      <c r="EN60836" s="39"/>
      <c r="EO60836" s="39"/>
    </row>
    <row r="60837" spans="143:145" x14ac:dyDescent="0.2">
      <c r="EM60837" s="39"/>
      <c r="EN60837" s="39"/>
      <c r="EO60837" s="39"/>
    </row>
    <row r="60838" spans="143:145" x14ac:dyDescent="0.2">
      <c r="EM60838" s="39"/>
      <c r="EN60838" s="39"/>
      <c r="EO60838" s="39"/>
    </row>
    <row r="60839" spans="143:145" x14ac:dyDescent="0.2">
      <c r="EM60839" s="39"/>
      <c r="EN60839" s="39"/>
      <c r="EO60839" s="39"/>
    </row>
    <row r="60840" spans="143:145" x14ac:dyDescent="0.2">
      <c r="EM60840" s="39"/>
      <c r="EN60840" s="39"/>
      <c r="EO60840" s="39"/>
    </row>
    <row r="60841" spans="143:145" x14ac:dyDescent="0.2">
      <c r="EM60841" s="39"/>
      <c r="EN60841" s="39"/>
      <c r="EO60841" s="39"/>
    </row>
    <row r="60842" spans="143:145" x14ac:dyDescent="0.2">
      <c r="EM60842" s="39"/>
      <c r="EN60842" s="39"/>
      <c r="EO60842" s="39"/>
    </row>
    <row r="60843" spans="143:145" x14ac:dyDescent="0.2">
      <c r="EM60843" s="39"/>
      <c r="EN60843" s="39"/>
      <c r="EO60843" s="39"/>
    </row>
    <row r="60844" spans="143:145" x14ac:dyDescent="0.2">
      <c r="EM60844" s="39"/>
      <c r="EN60844" s="39"/>
      <c r="EO60844" s="39"/>
    </row>
    <row r="60845" spans="143:145" x14ac:dyDescent="0.2">
      <c r="EM60845" s="39"/>
      <c r="EN60845" s="39"/>
      <c r="EO60845" s="39"/>
    </row>
    <row r="60846" spans="143:145" x14ac:dyDescent="0.2">
      <c r="EM60846" s="39"/>
      <c r="EN60846" s="39"/>
      <c r="EO60846" s="39"/>
    </row>
    <row r="60847" spans="143:145" x14ac:dyDescent="0.2">
      <c r="EM60847" s="39"/>
      <c r="EN60847" s="39"/>
      <c r="EO60847" s="39"/>
    </row>
    <row r="60848" spans="143:145" x14ac:dyDescent="0.2">
      <c r="EM60848" s="39"/>
      <c r="EN60848" s="39"/>
      <c r="EO60848" s="39"/>
    </row>
    <row r="60849" spans="143:145" x14ac:dyDescent="0.2">
      <c r="EM60849" s="39"/>
      <c r="EN60849" s="39"/>
      <c r="EO60849" s="39"/>
    </row>
    <row r="60850" spans="143:145" x14ac:dyDescent="0.2">
      <c r="EM60850" s="39"/>
      <c r="EN60850" s="39"/>
      <c r="EO60850" s="39"/>
    </row>
    <row r="60851" spans="143:145" x14ac:dyDescent="0.2">
      <c r="EM60851" s="39"/>
      <c r="EN60851" s="39"/>
      <c r="EO60851" s="39"/>
    </row>
    <row r="60852" spans="143:145" x14ac:dyDescent="0.2">
      <c r="EM60852" s="39"/>
      <c r="EN60852" s="39"/>
      <c r="EO60852" s="39"/>
    </row>
    <row r="60853" spans="143:145" x14ac:dyDescent="0.2">
      <c r="EM60853" s="39"/>
      <c r="EN60853" s="39"/>
      <c r="EO60853" s="39"/>
    </row>
    <row r="60854" spans="143:145" x14ac:dyDescent="0.2">
      <c r="EM60854" s="39"/>
      <c r="EN60854" s="39"/>
      <c r="EO60854" s="39"/>
    </row>
    <row r="60855" spans="143:145" x14ac:dyDescent="0.2">
      <c r="EM60855" s="39"/>
      <c r="EN60855" s="39"/>
      <c r="EO60855" s="39"/>
    </row>
    <row r="60856" spans="143:145" x14ac:dyDescent="0.2">
      <c r="EM60856" s="39"/>
      <c r="EN60856" s="39"/>
      <c r="EO60856" s="39"/>
    </row>
    <row r="60857" spans="143:145" x14ac:dyDescent="0.2">
      <c r="EM60857" s="39"/>
      <c r="EN60857" s="39"/>
      <c r="EO60857" s="39"/>
    </row>
    <row r="60858" spans="143:145" x14ac:dyDescent="0.2">
      <c r="EM60858" s="39"/>
      <c r="EN60858" s="39"/>
      <c r="EO60858" s="39"/>
    </row>
    <row r="60859" spans="143:145" x14ac:dyDescent="0.2">
      <c r="EM60859" s="39"/>
      <c r="EN60859" s="39"/>
      <c r="EO60859" s="39"/>
    </row>
    <row r="60860" spans="143:145" x14ac:dyDescent="0.2">
      <c r="EM60860" s="39"/>
      <c r="EN60860" s="39"/>
      <c r="EO60860" s="39"/>
    </row>
    <row r="60861" spans="143:145" x14ac:dyDescent="0.2">
      <c r="EM60861" s="39"/>
      <c r="EN60861" s="39"/>
      <c r="EO60861" s="39"/>
    </row>
    <row r="60862" spans="143:145" x14ac:dyDescent="0.2">
      <c r="EM60862" s="39"/>
      <c r="EN60862" s="39"/>
      <c r="EO60862" s="39"/>
    </row>
    <row r="60863" spans="143:145" x14ac:dyDescent="0.2">
      <c r="EM60863" s="39"/>
      <c r="EN60863" s="39"/>
      <c r="EO60863" s="39"/>
    </row>
    <row r="60864" spans="143:145" x14ac:dyDescent="0.2">
      <c r="EM60864" s="39"/>
      <c r="EN60864" s="39"/>
      <c r="EO60864" s="39"/>
    </row>
    <row r="60865" spans="143:145" x14ac:dyDescent="0.2">
      <c r="EM60865" s="39"/>
      <c r="EN60865" s="39"/>
      <c r="EO60865" s="39"/>
    </row>
    <row r="60866" spans="143:145" x14ac:dyDescent="0.2">
      <c r="EM60866" s="39"/>
      <c r="EN60866" s="39"/>
      <c r="EO60866" s="39"/>
    </row>
    <row r="60867" spans="143:145" x14ac:dyDescent="0.2">
      <c r="EM60867" s="39"/>
      <c r="EN60867" s="39"/>
      <c r="EO60867" s="39"/>
    </row>
    <row r="60868" spans="143:145" x14ac:dyDescent="0.2">
      <c r="EM60868" s="39"/>
      <c r="EN60868" s="39"/>
      <c r="EO60868" s="39"/>
    </row>
    <row r="60869" spans="143:145" x14ac:dyDescent="0.2">
      <c r="EM60869" s="39"/>
      <c r="EN60869" s="39"/>
      <c r="EO60869" s="39"/>
    </row>
    <row r="60870" spans="143:145" x14ac:dyDescent="0.2">
      <c r="EM60870" s="39"/>
      <c r="EN60870" s="39"/>
      <c r="EO60870" s="39"/>
    </row>
    <row r="60871" spans="143:145" x14ac:dyDescent="0.2">
      <c r="EM60871" s="39"/>
      <c r="EN60871" s="39"/>
      <c r="EO60871" s="39"/>
    </row>
    <row r="60872" spans="143:145" x14ac:dyDescent="0.2">
      <c r="EM60872" s="39"/>
      <c r="EN60872" s="39"/>
      <c r="EO60872" s="39"/>
    </row>
    <row r="60873" spans="143:145" x14ac:dyDescent="0.2">
      <c r="EM60873" s="39"/>
      <c r="EN60873" s="39"/>
      <c r="EO60873" s="39"/>
    </row>
    <row r="60874" spans="143:145" x14ac:dyDescent="0.2">
      <c r="EM60874" s="39"/>
      <c r="EN60874" s="39"/>
      <c r="EO60874" s="39"/>
    </row>
    <row r="60875" spans="143:145" x14ac:dyDescent="0.2">
      <c r="EM60875" s="39"/>
      <c r="EN60875" s="39"/>
      <c r="EO60875" s="39"/>
    </row>
    <row r="60876" spans="143:145" x14ac:dyDescent="0.2">
      <c r="EM60876" s="39"/>
      <c r="EN60876" s="39"/>
      <c r="EO60876" s="39"/>
    </row>
    <row r="60877" spans="143:145" x14ac:dyDescent="0.2">
      <c r="EM60877" s="39"/>
      <c r="EN60877" s="39"/>
      <c r="EO60877" s="39"/>
    </row>
    <row r="60878" spans="143:145" x14ac:dyDescent="0.2">
      <c r="EM60878" s="39"/>
      <c r="EN60878" s="39"/>
      <c r="EO60878" s="39"/>
    </row>
    <row r="60879" spans="143:145" x14ac:dyDescent="0.2">
      <c r="EM60879" s="39"/>
      <c r="EN60879" s="39"/>
      <c r="EO60879" s="39"/>
    </row>
    <row r="60880" spans="143:145" x14ac:dyDescent="0.2">
      <c r="EM60880" s="39"/>
      <c r="EN60880" s="39"/>
      <c r="EO60880" s="39"/>
    </row>
    <row r="60881" spans="143:145" x14ac:dyDescent="0.2">
      <c r="EM60881" s="39"/>
      <c r="EN60881" s="39"/>
      <c r="EO60881" s="39"/>
    </row>
    <row r="60882" spans="143:145" x14ac:dyDescent="0.2">
      <c r="EM60882" s="39"/>
      <c r="EN60882" s="39"/>
      <c r="EO60882" s="39"/>
    </row>
    <row r="60883" spans="143:145" x14ac:dyDescent="0.2">
      <c r="EM60883" s="39"/>
      <c r="EN60883" s="39"/>
      <c r="EO60883" s="39"/>
    </row>
    <row r="60884" spans="143:145" x14ac:dyDescent="0.2">
      <c r="EM60884" s="39"/>
      <c r="EN60884" s="39"/>
      <c r="EO60884" s="39"/>
    </row>
    <row r="60885" spans="143:145" x14ac:dyDescent="0.2">
      <c r="EM60885" s="39"/>
      <c r="EN60885" s="39"/>
      <c r="EO60885" s="39"/>
    </row>
    <row r="60886" spans="143:145" x14ac:dyDescent="0.2">
      <c r="EM60886" s="39"/>
      <c r="EN60886" s="39"/>
      <c r="EO60886" s="39"/>
    </row>
    <row r="60887" spans="143:145" x14ac:dyDescent="0.2">
      <c r="EM60887" s="39"/>
      <c r="EN60887" s="39"/>
      <c r="EO60887" s="39"/>
    </row>
    <row r="60888" spans="143:145" x14ac:dyDescent="0.2">
      <c r="EM60888" s="39"/>
      <c r="EN60888" s="39"/>
      <c r="EO60888" s="39"/>
    </row>
    <row r="60889" spans="143:145" x14ac:dyDescent="0.2">
      <c r="EM60889" s="39"/>
      <c r="EN60889" s="39"/>
      <c r="EO60889" s="39"/>
    </row>
    <row r="60890" spans="143:145" x14ac:dyDescent="0.2">
      <c r="EM60890" s="39"/>
      <c r="EN60890" s="39"/>
      <c r="EO60890" s="39"/>
    </row>
    <row r="60891" spans="143:145" x14ac:dyDescent="0.2">
      <c r="EM60891" s="39"/>
      <c r="EN60891" s="39"/>
      <c r="EO60891" s="39"/>
    </row>
    <row r="60892" spans="143:145" x14ac:dyDescent="0.2">
      <c r="EM60892" s="39"/>
      <c r="EN60892" s="39"/>
      <c r="EO60892" s="39"/>
    </row>
    <row r="60893" spans="143:145" x14ac:dyDescent="0.2">
      <c r="EM60893" s="39"/>
      <c r="EN60893" s="39"/>
      <c r="EO60893" s="39"/>
    </row>
    <row r="60894" spans="143:145" x14ac:dyDescent="0.2">
      <c r="EM60894" s="39"/>
      <c r="EN60894" s="39"/>
      <c r="EO60894" s="39"/>
    </row>
    <row r="60895" spans="143:145" x14ac:dyDescent="0.2">
      <c r="EM60895" s="39"/>
      <c r="EN60895" s="39"/>
      <c r="EO60895" s="39"/>
    </row>
    <row r="60896" spans="143:145" x14ac:dyDescent="0.2">
      <c r="EM60896" s="39"/>
      <c r="EN60896" s="39"/>
      <c r="EO60896" s="39"/>
    </row>
    <row r="60897" spans="143:145" x14ac:dyDescent="0.2">
      <c r="EM60897" s="39"/>
      <c r="EN60897" s="39"/>
      <c r="EO60897" s="39"/>
    </row>
    <row r="60898" spans="143:145" x14ac:dyDescent="0.2">
      <c r="EM60898" s="39"/>
      <c r="EN60898" s="39"/>
      <c r="EO60898" s="39"/>
    </row>
    <row r="60899" spans="143:145" x14ac:dyDescent="0.2">
      <c r="EM60899" s="39"/>
      <c r="EN60899" s="39"/>
      <c r="EO60899" s="39"/>
    </row>
    <row r="60900" spans="143:145" x14ac:dyDescent="0.2">
      <c r="EM60900" s="39"/>
      <c r="EN60900" s="39"/>
      <c r="EO60900" s="39"/>
    </row>
    <row r="60901" spans="143:145" x14ac:dyDescent="0.2">
      <c r="EM60901" s="39"/>
      <c r="EN60901" s="39"/>
      <c r="EO60901" s="39"/>
    </row>
    <row r="60902" spans="143:145" x14ac:dyDescent="0.2">
      <c r="EM60902" s="39"/>
      <c r="EN60902" s="39"/>
      <c r="EO60902" s="39"/>
    </row>
    <row r="60903" spans="143:145" x14ac:dyDescent="0.2">
      <c r="EM60903" s="39"/>
      <c r="EN60903" s="39"/>
      <c r="EO60903" s="39"/>
    </row>
    <row r="60904" spans="143:145" x14ac:dyDescent="0.2">
      <c r="EM60904" s="39"/>
      <c r="EN60904" s="39"/>
      <c r="EO60904" s="39"/>
    </row>
    <row r="60905" spans="143:145" x14ac:dyDescent="0.2">
      <c r="EM60905" s="39"/>
      <c r="EN60905" s="39"/>
      <c r="EO60905" s="39"/>
    </row>
    <row r="60906" spans="143:145" x14ac:dyDescent="0.2">
      <c r="EM60906" s="39"/>
      <c r="EN60906" s="39"/>
      <c r="EO60906" s="39"/>
    </row>
    <row r="60907" spans="143:145" x14ac:dyDescent="0.2">
      <c r="EM60907" s="39"/>
      <c r="EN60907" s="39"/>
      <c r="EO60907" s="39"/>
    </row>
    <row r="60908" spans="143:145" x14ac:dyDescent="0.2">
      <c r="EM60908" s="39"/>
      <c r="EN60908" s="39"/>
      <c r="EO60908" s="39"/>
    </row>
    <row r="60909" spans="143:145" x14ac:dyDescent="0.2">
      <c r="EM60909" s="39"/>
      <c r="EN60909" s="39"/>
      <c r="EO60909" s="39"/>
    </row>
    <row r="60910" spans="143:145" x14ac:dyDescent="0.2">
      <c r="EM60910" s="39"/>
      <c r="EN60910" s="39"/>
      <c r="EO60910" s="39"/>
    </row>
    <row r="60911" spans="143:145" x14ac:dyDescent="0.2">
      <c r="EM60911" s="39"/>
      <c r="EN60911" s="39"/>
      <c r="EO60911" s="39"/>
    </row>
    <row r="60912" spans="143:145" x14ac:dyDescent="0.2">
      <c r="EM60912" s="39"/>
      <c r="EN60912" s="39"/>
      <c r="EO60912" s="39"/>
    </row>
    <row r="60913" spans="143:145" x14ac:dyDescent="0.2">
      <c r="EM60913" s="39"/>
      <c r="EN60913" s="39"/>
      <c r="EO60913" s="39"/>
    </row>
    <row r="60914" spans="143:145" x14ac:dyDescent="0.2">
      <c r="EM60914" s="39"/>
      <c r="EN60914" s="39"/>
      <c r="EO60914" s="39"/>
    </row>
    <row r="60915" spans="143:145" x14ac:dyDescent="0.2">
      <c r="EM60915" s="39"/>
      <c r="EN60915" s="39"/>
      <c r="EO60915" s="39"/>
    </row>
    <row r="60916" spans="143:145" x14ac:dyDescent="0.2">
      <c r="EM60916" s="39"/>
      <c r="EN60916" s="39"/>
      <c r="EO60916" s="39"/>
    </row>
    <row r="60917" spans="143:145" x14ac:dyDescent="0.2">
      <c r="EM60917" s="39"/>
      <c r="EN60917" s="39"/>
      <c r="EO60917" s="39"/>
    </row>
    <row r="60918" spans="143:145" x14ac:dyDescent="0.2">
      <c r="EM60918" s="39"/>
      <c r="EN60918" s="39"/>
      <c r="EO60918" s="39"/>
    </row>
    <row r="60919" spans="143:145" x14ac:dyDescent="0.2">
      <c r="EM60919" s="39"/>
      <c r="EN60919" s="39"/>
      <c r="EO60919" s="39"/>
    </row>
    <row r="60920" spans="143:145" x14ac:dyDescent="0.2">
      <c r="EM60920" s="39"/>
      <c r="EN60920" s="39"/>
      <c r="EO60920" s="39"/>
    </row>
    <row r="60921" spans="143:145" x14ac:dyDescent="0.2">
      <c r="EM60921" s="39"/>
      <c r="EN60921" s="39"/>
      <c r="EO60921" s="39"/>
    </row>
    <row r="60922" spans="143:145" x14ac:dyDescent="0.2">
      <c r="EM60922" s="39"/>
      <c r="EN60922" s="39"/>
      <c r="EO60922" s="39"/>
    </row>
    <row r="60923" spans="143:145" x14ac:dyDescent="0.2">
      <c r="EM60923" s="39"/>
      <c r="EN60923" s="39"/>
      <c r="EO60923" s="39"/>
    </row>
    <row r="60924" spans="143:145" x14ac:dyDescent="0.2">
      <c r="EM60924" s="39"/>
      <c r="EN60924" s="39"/>
      <c r="EO60924" s="39"/>
    </row>
    <row r="60925" spans="143:145" x14ac:dyDescent="0.2">
      <c r="EM60925" s="39"/>
      <c r="EN60925" s="39"/>
      <c r="EO60925" s="39"/>
    </row>
    <row r="60926" spans="143:145" x14ac:dyDescent="0.2">
      <c r="EM60926" s="39"/>
      <c r="EN60926" s="39"/>
      <c r="EO60926" s="39"/>
    </row>
    <row r="60927" spans="143:145" x14ac:dyDescent="0.2">
      <c r="EM60927" s="39"/>
      <c r="EN60927" s="39"/>
      <c r="EO60927" s="39"/>
    </row>
    <row r="60928" spans="143:145" x14ac:dyDescent="0.2">
      <c r="EM60928" s="39"/>
      <c r="EN60928" s="39"/>
      <c r="EO60928" s="39"/>
    </row>
    <row r="60929" spans="143:145" x14ac:dyDescent="0.2">
      <c r="EM60929" s="39"/>
      <c r="EN60929" s="39"/>
      <c r="EO60929" s="39"/>
    </row>
    <row r="60930" spans="143:145" x14ac:dyDescent="0.2">
      <c r="EM60930" s="39"/>
      <c r="EN60930" s="39"/>
      <c r="EO60930" s="39"/>
    </row>
    <row r="60931" spans="143:145" x14ac:dyDescent="0.2">
      <c r="EM60931" s="39"/>
      <c r="EN60931" s="39"/>
      <c r="EO60931" s="39"/>
    </row>
    <row r="60932" spans="143:145" x14ac:dyDescent="0.2">
      <c r="EM60932" s="39"/>
      <c r="EN60932" s="39"/>
      <c r="EO60932" s="39"/>
    </row>
    <row r="60933" spans="143:145" x14ac:dyDescent="0.2">
      <c r="EM60933" s="39"/>
      <c r="EN60933" s="39"/>
      <c r="EO60933" s="39"/>
    </row>
    <row r="60934" spans="143:145" x14ac:dyDescent="0.2">
      <c r="EM60934" s="39"/>
      <c r="EN60934" s="39"/>
      <c r="EO60934" s="39"/>
    </row>
    <row r="60935" spans="143:145" x14ac:dyDescent="0.2">
      <c r="EM60935" s="39"/>
      <c r="EN60935" s="39"/>
      <c r="EO60935" s="39"/>
    </row>
    <row r="60936" spans="143:145" x14ac:dyDescent="0.2">
      <c r="EM60936" s="39"/>
      <c r="EN60936" s="39"/>
      <c r="EO60936" s="39"/>
    </row>
    <row r="60937" spans="143:145" x14ac:dyDescent="0.2">
      <c r="EM60937" s="39"/>
      <c r="EN60937" s="39"/>
      <c r="EO60937" s="39"/>
    </row>
    <row r="60938" spans="143:145" x14ac:dyDescent="0.2">
      <c r="EM60938" s="39"/>
      <c r="EN60938" s="39"/>
      <c r="EO60938" s="39"/>
    </row>
    <row r="60939" spans="143:145" x14ac:dyDescent="0.2">
      <c r="EM60939" s="39"/>
      <c r="EN60939" s="39"/>
      <c r="EO60939" s="39"/>
    </row>
    <row r="60940" spans="143:145" x14ac:dyDescent="0.2">
      <c r="EM60940" s="39"/>
      <c r="EN60940" s="39"/>
      <c r="EO60940" s="39"/>
    </row>
    <row r="60941" spans="143:145" x14ac:dyDescent="0.2">
      <c r="EM60941" s="39"/>
      <c r="EN60941" s="39"/>
      <c r="EO60941" s="39"/>
    </row>
    <row r="60942" spans="143:145" x14ac:dyDescent="0.2">
      <c r="EM60942" s="39"/>
      <c r="EN60942" s="39"/>
      <c r="EO60942" s="39"/>
    </row>
    <row r="60943" spans="143:145" x14ac:dyDescent="0.2">
      <c r="EM60943" s="39"/>
      <c r="EN60943" s="39"/>
      <c r="EO60943" s="39"/>
    </row>
    <row r="60944" spans="143:145" x14ac:dyDescent="0.2">
      <c r="EM60944" s="39"/>
      <c r="EN60944" s="39"/>
      <c r="EO60944" s="39"/>
    </row>
    <row r="60945" spans="143:145" x14ac:dyDescent="0.2">
      <c r="EM60945" s="39"/>
      <c r="EN60945" s="39"/>
      <c r="EO60945" s="39"/>
    </row>
    <row r="60946" spans="143:145" x14ac:dyDescent="0.2">
      <c r="EM60946" s="39"/>
      <c r="EN60946" s="39"/>
      <c r="EO60946" s="39"/>
    </row>
    <row r="60947" spans="143:145" x14ac:dyDescent="0.2">
      <c r="EM60947" s="39"/>
      <c r="EN60947" s="39"/>
      <c r="EO60947" s="39"/>
    </row>
    <row r="60948" spans="143:145" x14ac:dyDescent="0.2">
      <c r="EM60948" s="39"/>
      <c r="EN60948" s="39"/>
      <c r="EO60948" s="39"/>
    </row>
    <row r="60949" spans="143:145" x14ac:dyDescent="0.2">
      <c r="EM60949" s="39"/>
      <c r="EN60949" s="39"/>
      <c r="EO60949" s="39"/>
    </row>
    <row r="60950" spans="143:145" x14ac:dyDescent="0.2">
      <c r="EM60950" s="39"/>
      <c r="EN60950" s="39"/>
      <c r="EO60950" s="39"/>
    </row>
    <row r="60951" spans="143:145" x14ac:dyDescent="0.2">
      <c r="EM60951" s="39"/>
      <c r="EN60951" s="39"/>
      <c r="EO60951" s="39"/>
    </row>
    <row r="60952" spans="143:145" x14ac:dyDescent="0.2">
      <c r="EM60952" s="39"/>
      <c r="EN60952" s="39"/>
      <c r="EO60952" s="39"/>
    </row>
    <row r="60953" spans="143:145" x14ac:dyDescent="0.2">
      <c r="EM60953" s="39"/>
      <c r="EN60953" s="39"/>
      <c r="EO60953" s="39"/>
    </row>
    <row r="60954" spans="143:145" x14ac:dyDescent="0.2">
      <c r="EM60954" s="39"/>
      <c r="EN60954" s="39"/>
      <c r="EO60954" s="39"/>
    </row>
    <row r="60955" spans="143:145" x14ac:dyDescent="0.2">
      <c r="EM60955" s="39"/>
      <c r="EN60955" s="39"/>
      <c r="EO60955" s="39"/>
    </row>
    <row r="60956" spans="143:145" x14ac:dyDescent="0.2">
      <c r="EM60956" s="39"/>
      <c r="EN60956" s="39"/>
      <c r="EO60956" s="39"/>
    </row>
    <row r="60957" spans="143:145" x14ac:dyDescent="0.2">
      <c r="EM60957" s="39"/>
      <c r="EN60957" s="39"/>
      <c r="EO60957" s="39"/>
    </row>
    <row r="60958" spans="143:145" x14ac:dyDescent="0.2">
      <c r="EM60958" s="39"/>
      <c r="EN60958" s="39"/>
      <c r="EO60958" s="39"/>
    </row>
    <row r="60959" spans="143:145" x14ac:dyDescent="0.2">
      <c r="EM60959" s="39"/>
      <c r="EN60959" s="39"/>
      <c r="EO60959" s="39"/>
    </row>
    <row r="60960" spans="143:145" x14ac:dyDescent="0.2">
      <c r="EM60960" s="39"/>
      <c r="EN60960" s="39"/>
      <c r="EO60960" s="39"/>
    </row>
    <row r="60961" spans="143:145" x14ac:dyDescent="0.2">
      <c r="EM60961" s="39"/>
      <c r="EN60961" s="39"/>
      <c r="EO60961" s="39"/>
    </row>
    <row r="60962" spans="143:145" x14ac:dyDescent="0.2">
      <c r="EM60962" s="39"/>
      <c r="EN60962" s="39"/>
      <c r="EO60962" s="39"/>
    </row>
    <row r="60963" spans="143:145" x14ac:dyDescent="0.2">
      <c r="EM60963" s="39"/>
      <c r="EN60963" s="39"/>
      <c r="EO60963" s="39"/>
    </row>
    <row r="60964" spans="143:145" x14ac:dyDescent="0.2">
      <c r="EM60964" s="39"/>
      <c r="EN60964" s="39"/>
      <c r="EO60964" s="39"/>
    </row>
    <row r="60965" spans="143:145" x14ac:dyDescent="0.2">
      <c r="EM60965" s="39"/>
      <c r="EN60965" s="39"/>
      <c r="EO60965" s="39"/>
    </row>
    <row r="60966" spans="143:145" x14ac:dyDescent="0.2">
      <c r="EM60966" s="39"/>
      <c r="EN60966" s="39"/>
      <c r="EO60966" s="39"/>
    </row>
    <row r="60967" spans="143:145" x14ac:dyDescent="0.2">
      <c r="EM60967" s="39"/>
      <c r="EN60967" s="39"/>
      <c r="EO60967" s="39"/>
    </row>
    <row r="60968" spans="143:145" x14ac:dyDescent="0.2">
      <c r="EM60968" s="39"/>
      <c r="EN60968" s="39"/>
      <c r="EO60968" s="39"/>
    </row>
    <row r="60969" spans="143:145" x14ac:dyDescent="0.2">
      <c r="EM60969" s="39"/>
      <c r="EN60969" s="39"/>
      <c r="EO60969" s="39"/>
    </row>
    <row r="60970" spans="143:145" x14ac:dyDescent="0.2">
      <c r="EM60970" s="39"/>
      <c r="EN60970" s="39"/>
      <c r="EO60970" s="39"/>
    </row>
    <row r="60971" spans="143:145" x14ac:dyDescent="0.2">
      <c r="EM60971" s="39"/>
      <c r="EN60971" s="39"/>
      <c r="EO60971" s="39"/>
    </row>
    <row r="60972" spans="143:145" x14ac:dyDescent="0.2">
      <c r="EM60972" s="39"/>
      <c r="EN60972" s="39"/>
      <c r="EO60972" s="39"/>
    </row>
    <row r="60973" spans="143:145" x14ac:dyDescent="0.2">
      <c r="EM60973" s="39"/>
      <c r="EN60973" s="39"/>
      <c r="EO60973" s="39"/>
    </row>
    <row r="60974" spans="143:145" x14ac:dyDescent="0.2">
      <c r="EM60974" s="39"/>
      <c r="EN60974" s="39"/>
      <c r="EO60974" s="39"/>
    </row>
    <row r="60975" spans="143:145" x14ac:dyDescent="0.2">
      <c r="EM60975" s="39"/>
      <c r="EN60975" s="39"/>
      <c r="EO60975" s="39"/>
    </row>
    <row r="60976" spans="143:145" x14ac:dyDescent="0.2">
      <c r="EM60976" s="39"/>
      <c r="EN60976" s="39"/>
      <c r="EO60976" s="39"/>
    </row>
    <row r="60977" spans="143:145" x14ac:dyDescent="0.2">
      <c r="EM60977" s="39"/>
      <c r="EN60977" s="39"/>
      <c r="EO60977" s="39"/>
    </row>
    <row r="60978" spans="143:145" x14ac:dyDescent="0.2">
      <c r="EM60978" s="39"/>
      <c r="EN60978" s="39"/>
      <c r="EO60978" s="39"/>
    </row>
    <row r="60979" spans="143:145" x14ac:dyDescent="0.2">
      <c r="EM60979" s="39"/>
      <c r="EN60979" s="39"/>
      <c r="EO60979" s="39"/>
    </row>
    <row r="60980" spans="143:145" x14ac:dyDescent="0.2">
      <c r="EM60980" s="39"/>
      <c r="EN60980" s="39"/>
      <c r="EO60980" s="39"/>
    </row>
    <row r="60981" spans="143:145" x14ac:dyDescent="0.2">
      <c r="EM60981" s="39"/>
      <c r="EN60981" s="39"/>
      <c r="EO60981" s="39"/>
    </row>
    <row r="60982" spans="143:145" x14ac:dyDescent="0.2">
      <c r="EM60982" s="39"/>
      <c r="EN60982" s="39"/>
      <c r="EO60982" s="39"/>
    </row>
    <row r="60983" spans="143:145" x14ac:dyDescent="0.2">
      <c r="EM60983" s="39"/>
      <c r="EN60983" s="39"/>
      <c r="EO60983" s="39"/>
    </row>
    <row r="60984" spans="143:145" x14ac:dyDescent="0.2">
      <c r="EM60984" s="39"/>
      <c r="EN60984" s="39"/>
      <c r="EO60984" s="39"/>
    </row>
    <row r="60985" spans="143:145" x14ac:dyDescent="0.2">
      <c r="EM60985" s="39"/>
      <c r="EN60985" s="39"/>
      <c r="EO60985" s="39"/>
    </row>
    <row r="60986" spans="143:145" x14ac:dyDescent="0.2">
      <c r="EM60986" s="39"/>
      <c r="EN60986" s="39"/>
      <c r="EO60986" s="39"/>
    </row>
    <row r="60987" spans="143:145" x14ac:dyDescent="0.2">
      <c r="EM60987" s="39"/>
      <c r="EN60987" s="39"/>
      <c r="EO60987" s="39"/>
    </row>
    <row r="60988" spans="143:145" x14ac:dyDescent="0.2">
      <c r="EM60988" s="39"/>
      <c r="EN60988" s="39"/>
      <c r="EO60988" s="39"/>
    </row>
    <row r="60989" spans="143:145" x14ac:dyDescent="0.2">
      <c r="EM60989" s="39"/>
      <c r="EN60989" s="39"/>
      <c r="EO60989" s="39"/>
    </row>
    <row r="60990" spans="143:145" x14ac:dyDescent="0.2">
      <c r="EM60990" s="39"/>
      <c r="EN60990" s="39"/>
      <c r="EO60990" s="39"/>
    </row>
    <row r="60991" spans="143:145" x14ac:dyDescent="0.2">
      <c r="EM60991" s="39"/>
      <c r="EN60991" s="39"/>
      <c r="EO60991" s="39"/>
    </row>
    <row r="60992" spans="143:145" x14ac:dyDescent="0.2">
      <c r="EM60992" s="39"/>
      <c r="EN60992" s="39"/>
      <c r="EO60992" s="39"/>
    </row>
    <row r="60993" spans="143:145" x14ac:dyDescent="0.2">
      <c r="EM60993" s="39"/>
      <c r="EN60993" s="39"/>
      <c r="EO60993" s="39"/>
    </row>
    <row r="60994" spans="143:145" x14ac:dyDescent="0.2">
      <c r="EM60994" s="39"/>
      <c r="EN60994" s="39"/>
      <c r="EO60994" s="39"/>
    </row>
    <row r="60995" spans="143:145" x14ac:dyDescent="0.2">
      <c r="EM60995" s="39"/>
      <c r="EN60995" s="39"/>
      <c r="EO60995" s="39"/>
    </row>
    <row r="60996" spans="143:145" x14ac:dyDescent="0.2">
      <c r="EM60996" s="39"/>
      <c r="EN60996" s="39"/>
      <c r="EO60996" s="39"/>
    </row>
    <row r="60997" spans="143:145" x14ac:dyDescent="0.2">
      <c r="EM60997" s="39"/>
      <c r="EN60997" s="39"/>
      <c r="EO60997" s="39"/>
    </row>
    <row r="60998" spans="143:145" x14ac:dyDescent="0.2">
      <c r="EM60998" s="39"/>
      <c r="EN60998" s="39"/>
      <c r="EO60998" s="39"/>
    </row>
    <row r="60999" spans="143:145" x14ac:dyDescent="0.2">
      <c r="EM60999" s="39"/>
      <c r="EN60999" s="39"/>
      <c r="EO60999" s="39"/>
    </row>
    <row r="61000" spans="143:145" x14ac:dyDescent="0.2">
      <c r="EM61000" s="39"/>
      <c r="EN61000" s="39"/>
      <c r="EO61000" s="39"/>
    </row>
    <row r="61001" spans="143:145" x14ac:dyDescent="0.2">
      <c r="EM61001" s="39"/>
      <c r="EN61001" s="39"/>
      <c r="EO61001" s="39"/>
    </row>
    <row r="61002" spans="143:145" x14ac:dyDescent="0.2">
      <c r="EM61002" s="39"/>
      <c r="EN61002" s="39"/>
      <c r="EO61002" s="39"/>
    </row>
    <row r="61003" spans="143:145" x14ac:dyDescent="0.2">
      <c r="EM61003" s="39"/>
      <c r="EN61003" s="39"/>
      <c r="EO61003" s="39"/>
    </row>
    <row r="61004" spans="143:145" x14ac:dyDescent="0.2">
      <c r="EM61004" s="39"/>
      <c r="EN61004" s="39"/>
      <c r="EO61004" s="39"/>
    </row>
    <row r="61005" spans="143:145" x14ac:dyDescent="0.2">
      <c r="EM61005" s="39"/>
      <c r="EN61005" s="39"/>
      <c r="EO61005" s="39"/>
    </row>
    <row r="61006" spans="143:145" x14ac:dyDescent="0.2">
      <c r="EM61006" s="39"/>
      <c r="EN61006" s="39"/>
      <c r="EO61006" s="39"/>
    </row>
    <row r="61007" spans="143:145" x14ac:dyDescent="0.2">
      <c r="EM61007" s="39"/>
      <c r="EN61007" s="39"/>
      <c r="EO61007" s="39"/>
    </row>
    <row r="61008" spans="143:145" x14ac:dyDescent="0.2">
      <c r="EM61008" s="39"/>
      <c r="EN61008" s="39"/>
      <c r="EO61008" s="39"/>
    </row>
    <row r="61009" spans="143:145" x14ac:dyDescent="0.2">
      <c r="EM61009" s="39"/>
      <c r="EN61009" s="39"/>
      <c r="EO61009" s="39"/>
    </row>
    <row r="61010" spans="143:145" x14ac:dyDescent="0.2">
      <c r="EM61010" s="39"/>
      <c r="EN61010" s="39"/>
      <c r="EO61010" s="39"/>
    </row>
    <row r="61011" spans="143:145" x14ac:dyDescent="0.2">
      <c r="EM61011" s="39"/>
      <c r="EN61011" s="39"/>
      <c r="EO61011" s="39"/>
    </row>
    <row r="61012" spans="143:145" x14ac:dyDescent="0.2">
      <c r="EM61012" s="39"/>
      <c r="EN61012" s="39"/>
      <c r="EO61012" s="39"/>
    </row>
    <row r="61013" spans="143:145" x14ac:dyDescent="0.2">
      <c r="EM61013" s="39"/>
      <c r="EN61013" s="39"/>
      <c r="EO61013" s="39"/>
    </row>
    <row r="61014" spans="143:145" x14ac:dyDescent="0.2">
      <c r="EM61014" s="39"/>
      <c r="EN61014" s="39"/>
      <c r="EO61014" s="39"/>
    </row>
    <row r="61015" spans="143:145" x14ac:dyDescent="0.2">
      <c r="EM61015" s="39"/>
      <c r="EN61015" s="39"/>
      <c r="EO61015" s="39"/>
    </row>
    <row r="61016" spans="143:145" x14ac:dyDescent="0.2">
      <c r="EM61016" s="39"/>
      <c r="EN61016" s="39"/>
      <c r="EO61016" s="39"/>
    </row>
    <row r="61017" spans="143:145" x14ac:dyDescent="0.2">
      <c r="EM61017" s="39"/>
      <c r="EN61017" s="39"/>
      <c r="EO61017" s="39"/>
    </row>
    <row r="61018" spans="143:145" x14ac:dyDescent="0.2">
      <c r="EM61018" s="39"/>
      <c r="EN61018" s="39"/>
      <c r="EO61018" s="39"/>
    </row>
    <row r="61019" spans="143:145" x14ac:dyDescent="0.2">
      <c r="EM61019" s="39"/>
      <c r="EN61019" s="39"/>
      <c r="EO61019" s="39"/>
    </row>
    <row r="61020" spans="143:145" x14ac:dyDescent="0.2">
      <c r="EM61020" s="39"/>
      <c r="EN61020" s="39"/>
      <c r="EO61020" s="39"/>
    </row>
    <row r="61021" spans="143:145" x14ac:dyDescent="0.2">
      <c r="EM61021" s="39"/>
      <c r="EN61021" s="39"/>
      <c r="EO61021" s="39"/>
    </row>
    <row r="61022" spans="143:145" x14ac:dyDescent="0.2">
      <c r="EM61022" s="39"/>
      <c r="EN61022" s="39"/>
      <c r="EO61022" s="39"/>
    </row>
    <row r="61023" spans="143:145" x14ac:dyDescent="0.2">
      <c r="EM61023" s="39"/>
      <c r="EN61023" s="39"/>
      <c r="EO61023" s="39"/>
    </row>
    <row r="61024" spans="143:145" x14ac:dyDescent="0.2">
      <c r="EM61024" s="39"/>
      <c r="EN61024" s="39"/>
      <c r="EO61024" s="39"/>
    </row>
    <row r="61025" spans="143:145" x14ac:dyDescent="0.2">
      <c r="EM61025" s="39"/>
      <c r="EN61025" s="39"/>
      <c r="EO61025" s="39"/>
    </row>
    <row r="61026" spans="143:145" x14ac:dyDescent="0.2">
      <c r="EM61026" s="39"/>
      <c r="EN61026" s="39"/>
      <c r="EO61026" s="39"/>
    </row>
    <row r="61027" spans="143:145" x14ac:dyDescent="0.2">
      <c r="EM61027" s="39"/>
      <c r="EN61027" s="39"/>
      <c r="EO61027" s="39"/>
    </row>
    <row r="61028" spans="143:145" x14ac:dyDescent="0.2">
      <c r="EM61028" s="39"/>
      <c r="EN61028" s="39"/>
      <c r="EO61028" s="39"/>
    </row>
    <row r="61029" spans="143:145" x14ac:dyDescent="0.2">
      <c r="EM61029" s="39"/>
      <c r="EN61029" s="39"/>
      <c r="EO61029" s="39"/>
    </row>
    <row r="61030" spans="143:145" x14ac:dyDescent="0.2">
      <c r="EM61030" s="39"/>
      <c r="EN61030" s="39"/>
      <c r="EO61030" s="39"/>
    </row>
    <row r="61031" spans="143:145" x14ac:dyDescent="0.2">
      <c r="EM61031" s="39"/>
      <c r="EN61031" s="39"/>
      <c r="EO61031" s="39"/>
    </row>
    <row r="61032" spans="143:145" x14ac:dyDescent="0.2">
      <c r="EM61032" s="39"/>
      <c r="EN61032" s="39"/>
      <c r="EO61032" s="39"/>
    </row>
    <row r="61033" spans="143:145" x14ac:dyDescent="0.2">
      <c r="EM61033" s="39"/>
      <c r="EN61033" s="39"/>
      <c r="EO61033" s="39"/>
    </row>
    <row r="61034" spans="143:145" x14ac:dyDescent="0.2">
      <c r="EM61034" s="39"/>
      <c r="EN61034" s="39"/>
      <c r="EO61034" s="39"/>
    </row>
    <row r="61035" spans="143:145" x14ac:dyDescent="0.2">
      <c r="EM61035" s="39"/>
      <c r="EN61035" s="39"/>
      <c r="EO61035" s="39"/>
    </row>
    <row r="61036" spans="143:145" x14ac:dyDescent="0.2">
      <c r="EM61036" s="39"/>
      <c r="EN61036" s="39"/>
      <c r="EO61036" s="39"/>
    </row>
    <row r="61037" spans="143:145" x14ac:dyDescent="0.2">
      <c r="EM61037" s="39"/>
      <c r="EN61037" s="39"/>
      <c r="EO61037" s="39"/>
    </row>
    <row r="61038" spans="143:145" x14ac:dyDescent="0.2">
      <c r="EM61038" s="39"/>
      <c r="EN61038" s="39"/>
      <c r="EO61038" s="39"/>
    </row>
    <row r="61039" spans="143:145" x14ac:dyDescent="0.2">
      <c r="EM61039" s="39"/>
      <c r="EN61039" s="39"/>
      <c r="EO61039" s="39"/>
    </row>
    <row r="61040" spans="143:145" x14ac:dyDescent="0.2">
      <c r="EM61040" s="39"/>
      <c r="EN61040" s="39"/>
      <c r="EO61040" s="39"/>
    </row>
    <row r="61041" spans="143:145" x14ac:dyDescent="0.2">
      <c r="EM61041" s="39"/>
      <c r="EN61041" s="39"/>
      <c r="EO61041" s="39"/>
    </row>
    <row r="61042" spans="143:145" x14ac:dyDescent="0.2">
      <c r="EM61042" s="39"/>
      <c r="EN61042" s="39"/>
      <c r="EO61042" s="39"/>
    </row>
    <row r="61043" spans="143:145" x14ac:dyDescent="0.2">
      <c r="EM61043" s="39"/>
      <c r="EN61043" s="39"/>
      <c r="EO61043" s="39"/>
    </row>
    <row r="61044" spans="143:145" x14ac:dyDescent="0.2">
      <c r="EM61044" s="39"/>
      <c r="EN61044" s="39"/>
      <c r="EO61044" s="39"/>
    </row>
    <row r="61045" spans="143:145" x14ac:dyDescent="0.2">
      <c r="EM61045" s="39"/>
      <c r="EN61045" s="39"/>
      <c r="EO61045" s="39"/>
    </row>
    <row r="61046" spans="143:145" x14ac:dyDescent="0.2">
      <c r="EM61046" s="39"/>
      <c r="EN61046" s="39"/>
      <c r="EO61046" s="39"/>
    </row>
    <row r="61047" spans="143:145" x14ac:dyDescent="0.2">
      <c r="EM61047" s="39"/>
      <c r="EN61047" s="39"/>
      <c r="EO61047" s="39"/>
    </row>
    <row r="61048" spans="143:145" x14ac:dyDescent="0.2">
      <c r="EM61048" s="39"/>
      <c r="EN61048" s="39"/>
      <c r="EO61048" s="39"/>
    </row>
    <row r="61049" spans="143:145" x14ac:dyDescent="0.2">
      <c r="EM61049" s="39"/>
      <c r="EN61049" s="39"/>
      <c r="EO61049" s="39"/>
    </row>
    <row r="61050" spans="143:145" x14ac:dyDescent="0.2">
      <c r="EM61050" s="39"/>
      <c r="EN61050" s="39"/>
      <c r="EO61050" s="39"/>
    </row>
    <row r="61051" spans="143:145" x14ac:dyDescent="0.2">
      <c r="EM61051" s="39"/>
      <c r="EN61051" s="39"/>
      <c r="EO61051" s="39"/>
    </row>
    <row r="61052" spans="143:145" x14ac:dyDescent="0.2">
      <c r="EM61052" s="39"/>
      <c r="EN61052" s="39"/>
      <c r="EO61052" s="39"/>
    </row>
    <row r="61053" spans="143:145" x14ac:dyDescent="0.2">
      <c r="EM61053" s="39"/>
      <c r="EN61053" s="39"/>
      <c r="EO61053" s="39"/>
    </row>
    <row r="61054" spans="143:145" x14ac:dyDescent="0.2">
      <c r="EM61054" s="39"/>
      <c r="EN61054" s="39"/>
      <c r="EO61054" s="39"/>
    </row>
    <row r="61055" spans="143:145" x14ac:dyDescent="0.2">
      <c r="EM61055" s="39"/>
      <c r="EN61055" s="39"/>
      <c r="EO61055" s="39"/>
    </row>
    <row r="61056" spans="143:145" x14ac:dyDescent="0.2">
      <c r="EM61056" s="39"/>
      <c r="EN61056" s="39"/>
      <c r="EO61056" s="39"/>
    </row>
    <row r="61057" spans="143:145" x14ac:dyDescent="0.2">
      <c r="EM61057" s="39"/>
      <c r="EN61057" s="39"/>
      <c r="EO61057" s="39"/>
    </row>
    <row r="61058" spans="143:145" x14ac:dyDescent="0.2">
      <c r="EM61058" s="39"/>
      <c r="EN61058" s="39"/>
      <c r="EO61058" s="39"/>
    </row>
    <row r="61059" spans="143:145" x14ac:dyDescent="0.2">
      <c r="EM61059" s="39"/>
      <c r="EN61059" s="39"/>
      <c r="EO61059" s="39"/>
    </row>
    <row r="61060" spans="143:145" x14ac:dyDescent="0.2">
      <c r="EM61060" s="39"/>
      <c r="EN61060" s="39"/>
      <c r="EO61060" s="39"/>
    </row>
    <row r="61061" spans="143:145" x14ac:dyDescent="0.2">
      <c r="EM61061" s="39"/>
      <c r="EN61061" s="39"/>
      <c r="EO61061" s="39"/>
    </row>
    <row r="61062" spans="143:145" x14ac:dyDescent="0.2">
      <c r="EM61062" s="39"/>
      <c r="EN61062" s="39"/>
      <c r="EO61062" s="39"/>
    </row>
    <row r="61063" spans="143:145" x14ac:dyDescent="0.2">
      <c r="EM61063" s="39"/>
      <c r="EN61063" s="39"/>
      <c r="EO61063" s="39"/>
    </row>
    <row r="61064" spans="143:145" x14ac:dyDescent="0.2">
      <c r="EM61064" s="39"/>
      <c r="EN61064" s="39"/>
      <c r="EO61064" s="39"/>
    </row>
    <row r="61065" spans="143:145" x14ac:dyDescent="0.2">
      <c r="EM61065" s="39"/>
      <c r="EN61065" s="39"/>
      <c r="EO61065" s="39"/>
    </row>
    <row r="61066" spans="143:145" x14ac:dyDescent="0.2">
      <c r="EM61066" s="39"/>
      <c r="EN61066" s="39"/>
      <c r="EO61066" s="39"/>
    </row>
    <row r="61067" spans="143:145" x14ac:dyDescent="0.2">
      <c r="EM61067" s="39"/>
      <c r="EN61067" s="39"/>
      <c r="EO61067" s="39"/>
    </row>
    <row r="61068" spans="143:145" x14ac:dyDescent="0.2">
      <c r="EM61068" s="39"/>
      <c r="EN61068" s="39"/>
      <c r="EO61068" s="39"/>
    </row>
    <row r="61069" spans="143:145" x14ac:dyDescent="0.2">
      <c r="EM61069" s="39"/>
      <c r="EN61069" s="39"/>
      <c r="EO61069" s="39"/>
    </row>
    <row r="61070" spans="143:145" x14ac:dyDescent="0.2">
      <c r="EM61070" s="39"/>
      <c r="EN61070" s="39"/>
      <c r="EO61070" s="39"/>
    </row>
    <row r="61071" spans="143:145" x14ac:dyDescent="0.2">
      <c r="EM61071" s="39"/>
      <c r="EN61071" s="39"/>
      <c r="EO61071" s="39"/>
    </row>
    <row r="61072" spans="143:145" x14ac:dyDescent="0.2">
      <c r="EM61072" s="39"/>
      <c r="EN61072" s="39"/>
      <c r="EO61072" s="39"/>
    </row>
    <row r="61073" spans="143:145" x14ac:dyDescent="0.2">
      <c r="EM61073" s="39"/>
      <c r="EN61073" s="39"/>
      <c r="EO61073" s="39"/>
    </row>
    <row r="61074" spans="143:145" x14ac:dyDescent="0.2">
      <c r="EM61074" s="39"/>
      <c r="EN61074" s="39"/>
      <c r="EO61074" s="39"/>
    </row>
    <row r="61075" spans="143:145" x14ac:dyDescent="0.2">
      <c r="EM61075" s="39"/>
      <c r="EN61075" s="39"/>
      <c r="EO61075" s="39"/>
    </row>
    <row r="61076" spans="143:145" x14ac:dyDescent="0.2">
      <c r="EM61076" s="39"/>
      <c r="EN61076" s="39"/>
      <c r="EO61076" s="39"/>
    </row>
    <row r="61077" spans="143:145" x14ac:dyDescent="0.2">
      <c r="EM61077" s="39"/>
      <c r="EN61077" s="39"/>
      <c r="EO61077" s="39"/>
    </row>
    <row r="61078" spans="143:145" x14ac:dyDescent="0.2">
      <c r="EM61078" s="39"/>
      <c r="EN61078" s="39"/>
      <c r="EO61078" s="39"/>
    </row>
    <row r="61079" spans="143:145" x14ac:dyDescent="0.2">
      <c r="EM61079" s="39"/>
      <c r="EN61079" s="39"/>
      <c r="EO61079" s="39"/>
    </row>
    <row r="61080" spans="143:145" x14ac:dyDescent="0.2">
      <c r="EM61080" s="39"/>
      <c r="EN61080" s="39"/>
      <c r="EO61080" s="39"/>
    </row>
    <row r="61081" spans="143:145" x14ac:dyDescent="0.2">
      <c r="EM61081" s="39"/>
      <c r="EN61081" s="39"/>
      <c r="EO61081" s="39"/>
    </row>
    <row r="61082" spans="143:145" x14ac:dyDescent="0.2">
      <c r="EM61082" s="39"/>
      <c r="EN61082" s="39"/>
      <c r="EO61082" s="39"/>
    </row>
    <row r="61083" spans="143:145" x14ac:dyDescent="0.2">
      <c r="EM61083" s="39"/>
      <c r="EN61083" s="39"/>
      <c r="EO61083" s="39"/>
    </row>
    <row r="61084" spans="143:145" x14ac:dyDescent="0.2">
      <c r="EM61084" s="39"/>
      <c r="EN61084" s="39"/>
      <c r="EO61084" s="39"/>
    </row>
    <row r="61085" spans="143:145" x14ac:dyDescent="0.2">
      <c r="EM61085" s="39"/>
      <c r="EN61085" s="39"/>
      <c r="EO61085" s="39"/>
    </row>
    <row r="61086" spans="143:145" x14ac:dyDescent="0.2">
      <c r="EM61086" s="39"/>
      <c r="EN61086" s="39"/>
      <c r="EO61086" s="39"/>
    </row>
    <row r="61087" spans="143:145" x14ac:dyDescent="0.2">
      <c r="EM61087" s="39"/>
      <c r="EN61087" s="39"/>
      <c r="EO61087" s="39"/>
    </row>
    <row r="61088" spans="143:145" x14ac:dyDescent="0.2">
      <c r="EM61088" s="39"/>
      <c r="EN61088" s="39"/>
      <c r="EO61088" s="39"/>
    </row>
    <row r="61089" spans="143:145" x14ac:dyDescent="0.2">
      <c r="EM61089" s="39"/>
      <c r="EN61089" s="39"/>
      <c r="EO61089" s="39"/>
    </row>
    <row r="61090" spans="143:145" x14ac:dyDescent="0.2">
      <c r="EM61090" s="39"/>
      <c r="EN61090" s="39"/>
      <c r="EO61090" s="39"/>
    </row>
    <row r="61091" spans="143:145" x14ac:dyDescent="0.2">
      <c r="EM61091" s="39"/>
      <c r="EN61091" s="39"/>
      <c r="EO61091" s="39"/>
    </row>
    <row r="61092" spans="143:145" x14ac:dyDescent="0.2">
      <c r="EM61092" s="39"/>
      <c r="EN61092" s="39"/>
      <c r="EO61092" s="39"/>
    </row>
    <row r="61093" spans="143:145" x14ac:dyDescent="0.2">
      <c r="EM61093" s="39"/>
      <c r="EN61093" s="39"/>
      <c r="EO61093" s="39"/>
    </row>
    <row r="61094" spans="143:145" x14ac:dyDescent="0.2">
      <c r="EM61094" s="39"/>
      <c r="EN61094" s="39"/>
      <c r="EO61094" s="39"/>
    </row>
    <row r="61095" spans="143:145" x14ac:dyDescent="0.2">
      <c r="EM61095" s="39"/>
      <c r="EN61095" s="39"/>
      <c r="EO61095" s="39"/>
    </row>
    <row r="61096" spans="143:145" x14ac:dyDescent="0.2">
      <c r="EM61096" s="39"/>
      <c r="EN61096" s="39"/>
      <c r="EO61096" s="39"/>
    </row>
    <row r="61097" spans="143:145" x14ac:dyDescent="0.2">
      <c r="EM61097" s="39"/>
      <c r="EN61097" s="39"/>
      <c r="EO61097" s="39"/>
    </row>
    <row r="61098" spans="143:145" x14ac:dyDescent="0.2">
      <c r="EM61098" s="39"/>
      <c r="EN61098" s="39"/>
      <c r="EO61098" s="39"/>
    </row>
    <row r="61099" spans="143:145" x14ac:dyDescent="0.2">
      <c r="EM61099" s="39"/>
      <c r="EN61099" s="39"/>
      <c r="EO61099" s="39"/>
    </row>
    <row r="61100" spans="143:145" x14ac:dyDescent="0.2">
      <c r="EM61100" s="39"/>
      <c r="EN61100" s="39"/>
      <c r="EO61100" s="39"/>
    </row>
    <row r="61101" spans="143:145" x14ac:dyDescent="0.2">
      <c r="EM61101" s="39"/>
      <c r="EN61101" s="39"/>
      <c r="EO61101" s="39"/>
    </row>
    <row r="61102" spans="143:145" x14ac:dyDescent="0.2">
      <c r="EM61102" s="39"/>
      <c r="EN61102" s="39"/>
      <c r="EO61102" s="39"/>
    </row>
    <row r="61103" spans="143:145" x14ac:dyDescent="0.2">
      <c r="EM61103" s="39"/>
      <c r="EN61103" s="39"/>
      <c r="EO61103" s="39"/>
    </row>
    <row r="61104" spans="143:145" x14ac:dyDescent="0.2">
      <c r="EM61104" s="39"/>
      <c r="EN61104" s="39"/>
      <c r="EO61104" s="39"/>
    </row>
    <row r="61105" spans="143:145" x14ac:dyDescent="0.2">
      <c r="EM61105" s="39"/>
      <c r="EN61105" s="39"/>
      <c r="EO61105" s="39"/>
    </row>
    <row r="61106" spans="143:145" x14ac:dyDescent="0.2">
      <c r="EM61106" s="39"/>
      <c r="EN61106" s="39"/>
      <c r="EO61106" s="39"/>
    </row>
    <row r="61107" spans="143:145" x14ac:dyDescent="0.2">
      <c r="EM61107" s="39"/>
      <c r="EN61107" s="39"/>
      <c r="EO61107" s="39"/>
    </row>
    <row r="61108" spans="143:145" x14ac:dyDescent="0.2">
      <c r="EM61108" s="39"/>
      <c r="EN61108" s="39"/>
      <c r="EO61108" s="39"/>
    </row>
    <row r="61109" spans="143:145" x14ac:dyDescent="0.2">
      <c r="EM61109" s="39"/>
      <c r="EN61109" s="39"/>
      <c r="EO61109" s="39"/>
    </row>
    <row r="61110" spans="143:145" x14ac:dyDescent="0.2">
      <c r="EM61110" s="39"/>
      <c r="EN61110" s="39"/>
      <c r="EO61110" s="39"/>
    </row>
    <row r="61111" spans="143:145" x14ac:dyDescent="0.2">
      <c r="EM61111" s="39"/>
      <c r="EN61111" s="39"/>
      <c r="EO61111" s="39"/>
    </row>
    <row r="61112" spans="143:145" x14ac:dyDescent="0.2">
      <c r="EM61112" s="39"/>
      <c r="EN61112" s="39"/>
      <c r="EO61112" s="39"/>
    </row>
    <row r="61113" spans="143:145" x14ac:dyDescent="0.2">
      <c r="EM61113" s="39"/>
      <c r="EN61113" s="39"/>
      <c r="EO61113" s="39"/>
    </row>
    <row r="61114" spans="143:145" x14ac:dyDescent="0.2">
      <c r="EM61114" s="39"/>
      <c r="EN61114" s="39"/>
      <c r="EO61114" s="39"/>
    </row>
    <row r="61115" spans="143:145" x14ac:dyDescent="0.2">
      <c r="EM61115" s="39"/>
      <c r="EN61115" s="39"/>
      <c r="EO61115" s="39"/>
    </row>
    <row r="61116" spans="143:145" x14ac:dyDescent="0.2">
      <c r="EM61116" s="39"/>
      <c r="EN61116" s="39"/>
      <c r="EO61116" s="39"/>
    </row>
    <row r="61117" spans="143:145" x14ac:dyDescent="0.2">
      <c r="EM61117" s="39"/>
      <c r="EN61117" s="39"/>
      <c r="EO61117" s="39"/>
    </row>
    <row r="61118" spans="143:145" x14ac:dyDescent="0.2">
      <c r="EM61118" s="39"/>
      <c r="EN61118" s="39"/>
      <c r="EO61118" s="39"/>
    </row>
    <row r="61119" spans="143:145" x14ac:dyDescent="0.2">
      <c r="EM61119" s="39"/>
      <c r="EN61119" s="39"/>
      <c r="EO61119" s="39"/>
    </row>
    <row r="61120" spans="143:145" x14ac:dyDescent="0.2">
      <c r="EM61120" s="39"/>
      <c r="EN61120" s="39"/>
      <c r="EO61120" s="39"/>
    </row>
    <row r="61121" spans="143:145" x14ac:dyDescent="0.2">
      <c r="EM61121" s="39"/>
      <c r="EN61121" s="39"/>
      <c r="EO61121" s="39"/>
    </row>
    <row r="61122" spans="143:145" x14ac:dyDescent="0.2">
      <c r="EM61122" s="39"/>
      <c r="EN61122" s="39"/>
      <c r="EO61122" s="39"/>
    </row>
    <row r="61123" spans="143:145" x14ac:dyDescent="0.2">
      <c r="EM61123" s="39"/>
      <c r="EN61123" s="39"/>
      <c r="EO61123" s="39"/>
    </row>
    <row r="61124" spans="143:145" x14ac:dyDescent="0.2">
      <c r="EM61124" s="39"/>
      <c r="EN61124" s="39"/>
      <c r="EO61124" s="39"/>
    </row>
    <row r="61125" spans="143:145" x14ac:dyDescent="0.2">
      <c r="EM61125" s="39"/>
      <c r="EN61125" s="39"/>
      <c r="EO61125" s="39"/>
    </row>
    <row r="61126" spans="143:145" x14ac:dyDescent="0.2">
      <c r="EM61126" s="39"/>
      <c r="EN61126" s="39"/>
      <c r="EO61126" s="39"/>
    </row>
    <row r="61127" spans="143:145" x14ac:dyDescent="0.2">
      <c r="EM61127" s="39"/>
      <c r="EN61127" s="39"/>
      <c r="EO61127" s="39"/>
    </row>
    <row r="61128" spans="143:145" x14ac:dyDescent="0.2">
      <c r="EM61128" s="39"/>
      <c r="EN61128" s="39"/>
      <c r="EO61128" s="39"/>
    </row>
    <row r="61129" spans="143:145" x14ac:dyDescent="0.2">
      <c r="EM61129" s="39"/>
      <c r="EN61129" s="39"/>
      <c r="EO61129" s="39"/>
    </row>
    <row r="61130" spans="143:145" x14ac:dyDescent="0.2">
      <c r="EM61130" s="39"/>
      <c r="EN61130" s="39"/>
      <c r="EO61130" s="39"/>
    </row>
    <row r="61131" spans="143:145" x14ac:dyDescent="0.2">
      <c r="EM61131" s="39"/>
      <c r="EN61131" s="39"/>
      <c r="EO61131" s="39"/>
    </row>
    <row r="61132" spans="143:145" x14ac:dyDescent="0.2">
      <c r="EM61132" s="39"/>
      <c r="EN61132" s="39"/>
      <c r="EO61132" s="39"/>
    </row>
    <row r="61133" spans="143:145" x14ac:dyDescent="0.2">
      <c r="EM61133" s="39"/>
      <c r="EN61133" s="39"/>
      <c r="EO61133" s="39"/>
    </row>
    <row r="61134" spans="143:145" x14ac:dyDescent="0.2">
      <c r="EM61134" s="39"/>
      <c r="EN61134" s="39"/>
      <c r="EO61134" s="39"/>
    </row>
    <row r="61135" spans="143:145" x14ac:dyDescent="0.2">
      <c r="EM61135" s="39"/>
      <c r="EN61135" s="39"/>
      <c r="EO61135" s="39"/>
    </row>
    <row r="61136" spans="143:145" x14ac:dyDescent="0.2">
      <c r="EM61136" s="39"/>
      <c r="EN61136" s="39"/>
      <c r="EO61136" s="39"/>
    </row>
    <row r="61137" spans="143:145" x14ac:dyDescent="0.2">
      <c r="EM61137" s="39"/>
      <c r="EN61137" s="39"/>
      <c r="EO61137" s="39"/>
    </row>
    <row r="61138" spans="143:145" x14ac:dyDescent="0.2">
      <c r="EM61138" s="39"/>
      <c r="EN61138" s="39"/>
      <c r="EO61138" s="39"/>
    </row>
    <row r="61139" spans="143:145" x14ac:dyDescent="0.2">
      <c r="EM61139" s="39"/>
      <c r="EN61139" s="39"/>
      <c r="EO61139" s="39"/>
    </row>
    <row r="61140" spans="143:145" x14ac:dyDescent="0.2">
      <c r="EM61140" s="39"/>
      <c r="EN61140" s="39"/>
      <c r="EO61140" s="39"/>
    </row>
    <row r="61141" spans="143:145" x14ac:dyDescent="0.2">
      <c r="EM61141" s="39"/>
      <c r="EN61141" s="39"/>
      <c r="EO61141" s="39"/>
    </row>
    <row r="61142" spans="143:145" x14ac:dyDescent="0.2">
      <c r="EM61142" s="39"/>
      <c r="EN61142" s="39"/>
      <c r="EO61142" s="39"/>
    </row>
    <row r="61143" spans="143:145" x14ac:dyDescent="0.2">
      <c r="EM61143" s="39"/>
      <c r="EN61143" s="39"/>
      <c r="EO61143" s="39"/>
    </row>
    <row r="61144" spans="143:145" x14ac:dyDescent="0.2">
      <c r="EM61144" s="39"/>
      <c r="EN61144" s="39"/>
      <c r="EO61144" s="39"/>
    </row>
    <row r="61145" spans="143:145" x14ac:dyDescent="0.2">
      <c r="EM61145" s="39"/>
      <c r="EN61145" s="39"/>
      <c r="EO61145" s="39"/>
    </row>
    <row r="61146" spans="143:145" x14ac:dyDescent="0.2">
      <c r="EM61146" s="39"/>
      <c r="EN61146" s="39"/>
      <c r="EO61146" s="39"/>
    </row>
    <row r="61147" spans="143:145" x14ac:dyDescent="0.2">
      <c r="EM61147" s="39"/>
      <c r="EN61147" s="39"/>
      <c r="EO61147" s="39"/>
    </row>
    <row r="61148" spans="143:145" x14ac:dyDescent="0.2">
      <c r="EM61148" s="39"/>
      <c r="EN61148" s="39"/>
      <c r="EO61148" s="39"/>
    </row>
    <row r="61149" spans="143:145" x14ac:dyDescent="0.2">
      <c r="EM61149" s="39"/>
      <c r="EN61149" s="39"/>
      <c r="EO61149" s="39"/>
    </row>
    <row r="61150" spans="143:145" x14ac:dyDescent="0.2">
      <c r="EM61150" s="39"/>
      <c r="EN61150" s="39"/>
      <c r="EO61150" s="39"/>
    </row>
    <row r="61151" spans="143:145" x14ac:dyDescent="0.2">
      <c r="EM61151" s="39"/>
      <c r="EN61151" s="39"/>
      <c r="EO61151" s="39"/>
    </row>
    <row r="61152" spans="143:145" x14ac:dyDescent="0.2">
      <c r="EM61152" s="39"/>
      <c r="EN61152" s="39"/>
      <c r="EO61152" s="39"/>
    </row>
    <row r="61153" spans="143:145" x14ac:dyDescent="0.2">
      <c r="EM61153" s="39"/>
      <c r="EN61153" s="39"/>
      <c r="EO61153" s="39"/>
    </row>
    <row r="61154" spans="143:145" x14ac:dyDescent="0.2">
      <c r="EM61154" s="39"/>
      <c r="EN61154" s="39"/>
      <c r="EO61154" s="39"/>
    </row>
    <row r="61155" spans="143:145" x14ac:dyDescent="0.2">
      <c r="EM61155" s="39"/>
      <c r="EN61155" s="39"/>
      <c r="EO61155" s="39"/>
    </row>
    <row r="61156" spans="143:145" x14ac:dyDescent="0.2">
      <c r="EM61156" s="39"/>
      <c r="EN61156" s="39"/>
      <c r="EO61156" s="39"/>
    </row>
    <row r="61157" spans="143:145" x14ac:dyDescent="0.2">
      <c r="EM61157" s="39"/>
      <c r="EN61157" s="39"/>
      <c r="EO61157" s="39"/>
    </row>
    <row r="61158" spans="143:145" x14ac:dyDescent="0.2">
      <c r="EM61158" s="39"/>
      <c r="EN61158" s="39"/>
      <c r="EO61158" s="39"/>
    </row>
    <row r="61159" spans="143:145" x14ac:dyDescent="0.2">
      <c r="EM61159" s="39"/>
      <c r="EN61159" s="39"/>
      <c r="EO61159" s="39"/>
    </row>
    <row r="61160" spans="143:145" x14ac:dyDescent="0.2">
      <c r="EM61160" s="39"/>
      <c r="EN61160" s="39"/>
      <c r="EO61160" s="39"/>
    </row>
    <row r="61161" spans="143:145" x14ac:dyDescent="0.2">
      <c r="EM61161" s="39"/>
      <c r="EN61161" s="39"/>
      <c r="EO61161" s="39"/>
    </row>
    <row r="61162" spans="143:145" x14ac:dyDescent="0.2">
      <c r="EM61162" s="39"/>
      <c r="EN61162" s="39"/>
      <c r="EO61162" s="39"/>
    </row>
    <row r="61163" spans="143:145" x14ac:dyDescent="0.2">
      <c r="EM61163" s="39"/>
      <c r="EN61163" s="39"/>
      <c r="EO61163" s="39"/>
    </row>
    <row r="61164" spans="143:145" x14ac:dyDescent="0.2">
      <c r="EM61164" s="39"/>
      <c r="EN61164" s="39"/>
      <c r="EO61164" s="39"/>
    </row>
    <row r="61165" spans="143:145" x14ac:dyDescent="0.2">
      <c r="EM61165" s="39"/>
      <c r="EN61165" s="39"/>
      <c r="EO61165" s="39"/>
    </row>
    <row r="61166" spans="143:145" x14ac:dyDescent="0.2">
      <c r="EM61166" s="39"/>
      <c r="EN61166" s="39"/>
      <c r="EO61166" s="39"/>
    </row>
    <row r="61167" spans="143:145" x14ac:dyDescent="0.2">
      <c r="EM61167" s="39"/>
      <c r="EN61167" s="39"/>
      <c r="EO61167" s="39"/>
    </row>
    <row r="61168" spans="143:145" x14ac:dyDescent="0.2">
      <c r="EM61168" s="39"/>
      <c r="EN61168" s="39"/>
      <c r="EO61168" s="39"/>
    </row>
    <row r="61169" spans="143:145" x14ac:dyDescent="0.2">
      <c r="EM61169" s="39"/>
      <c r="EN61169" s="39"/>
      <c r="EO61169" s="39"/>
    </row>
    <row r="61170" spans="143:145" x14ac:dyDescent="0.2">
      <c r="EM61170" s="39"/>
      <c r="EN61170" s="39"/>
      <c r="EO61170" s="39"/>
    </row>
    <row r="61171" spans="143:145" x14ac:dyDescent="0.2">
      <c r="EM61171" s="39"/>
      <c r="EN61171" s="39"/>
      <c r="EO61171" s="39"/>
    </row>
    <row r="61172" spans="143:145" x14ac:dyDescent="0.2">
      <c r="EM61172" s="39"/>
      <c r="EN61172" s="39"/>
      <c r="EO61172" s="39"/>
    </row>
    <row r="61173" spans="143:145" x14ac:dyDescent="0.2">
      <c r="EM61173" s="39"/>
      <c r="EN61173" s="39"/>
      <c r="EO61173" s="39"/>
    </row>
    <row r="61174" spans="143:145" x14ac:dyDescent="0.2">
      <c r="EM61174" s="39"/>
      <c r="EN61174" s="39"/>
      <c r="EO61174" s="39"/>
    </row>
    <row r="61175" spans="143:145" x14ac:dyDescent="0.2">
      <c r="EM61175" s="39"/>
      <c r="EN61175" s="39"/>
      <c r="EO61175" s="39"/>
    </row>
    <row r="61176" spans="143:145" x14ac:dyDescent="0.2">
      <c r="EM61176" s="39"/>
      <c r="EN61176" s="39"/>
      <c r="EO61176" s="39"/>
    </row>
    <row r="61177" spans="143:145" x14ac:dyDescent="0.2">
      <c r="EM61177" s="39"/>
      <c r="EN61177" s="39"/>
      <c r="EO61177" s="39"/>
    </row>
    <row r="61178" spans="143:145" x14ac:dyDescent="0.2">
      <c r="EM61178" s="39"/>
      <c r="EN61178" s="39"/>
      <c r="EO61178" s="39"/>
    </row>
    <row r="61179" spans="143:145" x14ac:dyDescent="0.2">
      <c r="EM61179" s="39"/>
      <c r="EN61179" s="39"/>
      <c r="EO61179" s="39"/>
    </row>
    <row r="61180" spans="143:145" x14ac:dyDescent="0.2">
      <c r="EM61180" s="39"/>
      <c r="EN61180" s="39"/>
      <c r="EO61180" s="39"/>
    </row>
    <row r="61181" spans="143:145" x14ac:dyDescent="0.2">
      <c r="EM61181" s="39"/>
      <c r="EN61181" s="39"/>
      <c r="EO61181" s="39"/>
    </row>
    <row r="61182" spans="143:145" x14ac:dyDescent="0.2">
      <c r="EM61182" s="39"/>
      <c r="EN61182" s="39"/>
      <c r="EO61182" s="39"/>
    </row>
    <row r="61183" spans="143:145" x14ac:dyDescent="0.2">
      <c r="EM61183" s="39"/>
      <c r="EN61183" s="39"/>
      <c r="EO61183" s="39"/>
    </row>
    <row r="61184" spans="143:145" x14ac:dyDescent="0.2">
      <c r="EM61184" s="39"/>
      <c r="EN61184" s="39"/>
      <c r="EO61184" s="39"/>
    </row>
    <row r="61185" spans="143:145" x14ac:dyDescent="0.2">
      <c r="EM61185" s="39"/>
      <c r="EN61185" s="39"/>
      <c r="EO61185" s="39"/>
    </row>
    <row r="61186" spans="143:145" x14ac:dyDescent="0.2">
      <c r="EM61186" s="39"/>
      <c r="EN61186" s="39"/>
      <c r="EO61186" s="39"/>
    </row>
    <row r="61187" spans="143:145" x14ac:dyDescent="0.2">
      <c r="EM61187" s="39"/>
      <c r="EN61187" s="39"/>
      <c r="EO61187" s="39"/>
    </row>
    <row r="61188" spans="143:145" x14ac:dyDescent="0.2">
      <c r="EM61188" s="39"/>
      <c r="EN61188" s="39"/>
      <c r="EO61188" s="39"/>
    </row>
    <row r="61189" spans="143:145" x14ac:dyDescent="0.2">
      <c r="EM61189" s="39"/>
      <c r="EN61189" s="39"/>
      <c r="EO61189" s="39"/>
    </row>
    <row r="61190" spans="143:145" x14ac:dyDescent="0.2">
      <c r="EM61190" s="39"/>
      <c r="EN61190" s="39"/>
      <c r="EO61190" s="39"/>
    </row>
    <row r="61191" spans="143:145" x14ac:dyDescent="0.2">
      <c r="EM61191" s="39"/>
      <c r="EN61191" s="39"/>
      <c r="EO61191" s="39"/>
    </row>
    <row r="61192" spans="143:145" x14ac:dyDescent="0.2">
      <c r="EM61192" s="39"/>
      <c r="EN61192" s="39"/>
      <c r="EO61192" s="39"/>
    </row>
    <row r="61193" spans="143:145" x14ac:dyDescent="0.2">
      <c r="EM61193" s="39"/>
      <c r="EN61193" s="39"/>
      <c r="EO61193" s="39"/>
    </row>
    <row r="61194" spans="143:145" x14ac:dyDescent="0.2">
      <c r="EM61194" s="39"/>
      <c r="EN61194" s="39"/>
      <c r="EO61194" s="39"/>
    </row>
    <row r="61195" spans="143:145" x14ac:dyDescent="0.2">
      <c r="EM61195" s="39"/>
      <c r="EN61195" s="39"/>
      <c r="EO61195" s="39"/>
    </row>
    <row r="61196" spans="143:145" x14ac:dyDescent="0.2">
      <c r="EM61196" s="39"/>
      <c r="EN61196" s="39"/>
      <c r="EO61196" s="39"/>
    </row>
    <row r="61197" spans="143:145" x14ac:dyDescent="0.2">
      <c r="EM61197" s="39"/>
      <c r="EN61197" s="39"/>
      <c r="EO61197" s="39"/>
    </row>
    <row r="61198" spans="143:145" x14ac:dyDescent="0.2">
      <c r="EM61198" s="39"/>
      <c r="EN61198" s="39"/>
      <c r="EO61198" s="39"/>
    </row>
    <row r="61199" spans="143:145" x14ac:dyDescent="0.2">
      <c r="EM61199" s="39"/>
      <c r="EN61199" s="39"/>
      <c r="EO61199" s="39"/>
    </row>
    <row r="61200" spans="143:145" x14ac:dyDescent="0.2">
      <c r="EM61200" s="39"/>
      <c r="EN61200" s="39"/>
      <c r="EO61200" s="39"/>
    </row>
    <row r="61201" spans="143:145" x14ac:dyDescent="0.2">
      <c r="EM61201" s="39"/>
      <c r="EN61201" s="39"/>
      <c r="EO61201" s="39"/>
    </row>
    <row r="61202" spans="143:145" x14ac:dyDescent="0.2">
      <c r="EM61202" s="39"/>
      <c r="EN61202" s="39"/>
      <c r="EO61202" s="39"/>
    </row>
    <row r="61203" spans="143:145" x14ac:dyDescent="0.2">
      <c r="EM61203" s="39"/>
      <c r="EN61203" s="39"/>
      <c r="EO61203" s="39"/>
    </row>
    <row r="61204" spans="143:145" x14ac:dyDescent="0.2">
      <c r="EM61204" s="39"/>
      <c r="EN61204" s="39"/>
      <c r="EO61204" s="39"/>
    </row>
    <row r="61205" spans="143:145" x14ac:dyDescent="0.2">
      <c r="EM61205" s="39"/>
      <c r="EN61205" s="39"/>
      <c r="EO61205" s="39"/>
    </row>
    <row r="61206" spans="143:145" x14ac:dyDescent="0.2">
      <c r="EM61206" s="39"/>
      <c r="EN61206" s="39"/>
      <c r="EO61206" s="39"/>
    </row>
    <row r="61207" spans="143:145" x14ac:dyDescent="0.2">
      <c r="EM61207" s="39"/>
      <c r="EN61207" s="39"/>
      <c r="EO61207" s="39"/>
    </row>
    <row r="61208" spans="143:145" x14ac:dyDescent="0.2">
      <c r="EM61208" s="39"/>
      <c r="EN61208" s="39"/>
      <c r="EO61208" s="39"/>
    </row>
    <row r="61209" spans="143:145" x14ac:dyDescent="0.2">
      <c r="EM61209" s="39"/>
      <c r="EN61209" s="39"/>
      <c r="EO61209" s="39"/>
    </row>
    <row r="61210" spans="143:145" x14ac:dyDescent="0.2">
      <c r="EM61210" s="39"/>
      <c r="EN61210" s="39"/>
      <c r="EO61210" s="39"/>
    </row>
    <row r="61211" spans="143:145" x14ac:dyDescent="0.2">
      <c r="EM61211" s="39"/>
      <c r="EN61211" s="39"/>
      <c r="EO61211" s="39"/>
    </row>
    <row r="61212" spans="143:145" x14ac:dyDescent="0.2">
      <c r="EM61212" s="39"/>
      <c r="EN61212" s="39"/>
      <c r="EO61212" s="39"/>
    </row>
    <row r="61213" spans="143:145" x14ac:dyDescent="0.2">
      <c r="EM61213" s="39"/>
      <c r="EN61213" s="39"/>
      <c r="EO61213" s="39"/>
    </row>
    <row r="61214" spans="143:145" x14ac:dyDescent="0.2">
      <c r="EM61214" s="39"/>
      <c r="EN61214" s="39"/>
      <c r="EO61214" s="39"/>
    </row>
    <row r="61215" spans="143:145" x14ac:dyDescent="0.2">
      <c r="EM61215" s="39"/>
      <c r="EN61215" s="39"/>
      <c r="EO61215" s="39"/>
    </row>
    <row r="61216" spans="143:145" x14ac:dyDescent="0.2">
      <c r="EM61216" s="39"/>
      <c r="EN61216" s="39"/>
      <c r="EO61216" s="39"/>
    </row>
    <row r="61217" spans="143:145" x14ac:dyDescent="0.2">
      <c r="EM61217" s="39"/>
      <c r="EN61217" s="39"/>
      <c r="EO61217" s="39"/>
    </row>
    <row r="61218" spans="143:145" x14ac:dyDescent="0.2">
      <c r="EM61218" s="39"/>
      <c r="EN61218" s="39"/>
      <c r="EO61218" s="39"/>
    </row>
    <row r="61219" spans="143:145" x14ac:dyDescent="0.2">
      <c r="EM61219" s="39"/>
      <c r="EN61219" s="39"/>
      <c r="EO61219" s="39"/>
    </row>
    <row r="61220" spans="143:145" x14ac:dyDescent="0.2">
      <c r="EM61220" s="39"/>
      <c r="EN61220" s="39"/>
      <c r="EO61220" s="39"/>
    </row>
    <row r="61221" spans="143:145" x14ac:dyDescent="0.2">
      <c r="EM61221" s="39"/>
      <c r="EN61221" s="39"/>
      <c r="EO61221" s="39"/>
    </row>
    <row r="61222" spans="143:145" x14ac:dyDescent="0.2">
      <c r="EM61222" s="39"/>
      <c r="EN61222" s="39"/>
      <c r="EO61222" s="39"/>
    </row>
    <row r="61223" spans="143:145" x14ac:dyDescent="0.2">
      <c r="EM61223" s="39"/>
      <c r="EN61223" s="39"/>
      <c r="EO61223" s="39"/>
    </row>
    <row r="61224" spans="143:145" x14ac:dyDescent="0.2">
      <c r="EM61224" s="39"/>
      <c r="EN61224" s="39"/>
      <c r="EO61224" s="39"/>
    </row>
    <row r="61225" spans="143:145" x14ac:dyDescent="0.2">
      <c r="EM61225" s="39"/>
      <c r="EN61225" s="39"/>
      <c r="EO61225" s="39"/>
    </row>
    <row r="61226" spans="143:145" x14ac:dyDescent="0.2">
      <c r="EM61226" s="39"/>
      <c r="EN61226" s="39"/>
      <c r="EO61226" s="39"/>
    </row>
    <row r="61227" spans="143:145" x14ac:dyDescent="0.2">
      <c r="EM61227" s="39"/>
      <c r="EN61227" s="39"/>
      <c r="EO61227" s="39"/>
    </row>
    <row r="61228" spans="143:145" x14ac:dyDescent="0.2">
      <c r="EM61228" s="39"/>
      <c r="EN61228" s="39"/>
      <c r="EO61228" s="39"/>
    </row>
    <row r="61229" spans="143:145" x14ac:dyDescent="0.2">
      <c r="EM61229" s="39"/>
      <c r="EN61229" s="39"/>
      <c r="EO61229" s="39"/>
    </row>
    <row r="61230" spans="143:145" x14ac:dyDescent="0.2">
      <c r="EM61230" s="39"/>
      <c r="EN61230" s="39"/>
      <c r="EO61230" s="39"/>
    </row>
    <row r="61231" spans="143:145" x14ac:dyDescent="0.2">
      <c r="EM61231" s="39"/>
      <c r="EN61231" s="39"/>
      <c r="EO61231" s="39"/>
    </row>
    <row r="61232" spans="143:145" x14ac:dyDescent="0.2">
      <c r="EM61232" s="39"/>
      <c r="EN61232" s="39"/>
      <c r="EO61232" s="39"/>
    </row>
    <row r="61233" spans="143:145" x14ac:dyDescent="0.2">
      <c r="EM61233" s="39"/>
      <c r="EN61233" s="39"/>
      <c r="EO61233" s="39"/>
    </row>
    <row r="61234" spans="143:145" x14ac:dyDescent="0.2">
      <c r="EM61234" s="39"/>
      <c r="EN61234" s="39"/>
      <c r="EO61234" s="39"/>
    </row>
    <row r="61235" spans="143:145" x14ac:dyDescent="0.2">
      <c r="EM61235" s="39"/>
      <c r="EN61235" s="39"/>
      <c r="EO61235" s="39"/>
    </row>
    <row r="61236" spans="143:145" x14ac:dyDescent="0.2">
      <c r="EM61236" s="39"/>
      <c r="EN61236" s="39"/>
      <c r="EO61236" s="39"/>
    </row>
    <row r="61237" spans="143:145" x14ac:dyDescent="0.2">
      <c r="EM61237" s="39"/>
      <c r="EN61237" s="39"/>
      <c r="EO61237" s="39"/>
    </row>
    <row r="61238" spans="143:145" x14ac:dyDescent="0.2">
      <c r="EM61238" s="39"/>
      <c r="EN61238" s="39"/>
      <c r="EO61238" s="39"/>
    </row>
    <row r="61239" spans="143:145" x14ac:dyDescent="0.2">
      <c r="EM61239" s="39"/>
      <c r="EN61239" s="39"/>
      <c r="EO61239" s="39"/>
    </row>
    <row r="61240" spans="143:145" x14ac:dyDescent="0.2">
      <c r="EM61240" s="39"/>
      <c r="EN61240" s="39"/>
      <c r="EO61240" s="39"/>
    </row>
    <row r="61241" spans="143:145" x14ac:dyDescent="0.2">
      <c r="EM61241" s="39"/>
      <c r="EN61241" s="39"/>
      <c r="EO61241" s="39"/>
    </row>
    <row r="61242" spans="143:145" x14ac:dyDescent="0.2">
      <c r="EM61242" s="39"/>
      <c r="EN61242" s="39"/>
      <c r="EO61242" s="39"/>
    </row>
    <row r="61243" spans="143:145" x14ac:dyDescent="0.2">
      <c r="EM61243" s="39"/>
      <c r="EN61243" s="39"/>
      <c r="EO61243" s="39"/>
    </row>
    <row r="61244" spans="143:145" x14ac:dyDescent="0.2">
      <c r="EM61244" s="39"/>
      <c r="EN61244" s="39"/>
      <c r="EO61244" s="39"/>
    </row>
    <row r="61245" spans="143:145" x14ac:dyDescent="0.2">
      <c r="EM61245" s="39"/>
      <c r="EN61245" s="39"/>
      <c r="EO61245" s="39"/>
    </row>
    <row r="61246" spans="143:145" x14ac:dyDescent="0.2">
      <c r="EM61246" s="39"/>
      <c r="EN61246" s="39"/>
      <c r="EO61246" s="39"/>
    </row>
    <row r="61247" spans="143:145" x14ac:dyDescent="0.2">
      <c r="EM61247" s="39"/>
      <c r="EN61247" s="39"/>
      <c r="EO61247" s="39"/>
    </row>
    <row r="61248" spans="143:145" x14ac:dyDescent="0.2">
      <c r="EM61248" s="39"/>
      <c r="EN61248" s="39"/>
      <c r="EO61248" s="39"/>
    </row>
    <row r="61249" spans="143:145" x14ac:dyDescent="0.2">
      <c r="EM61249" s="39"/>
      <c r="EN61249" s="39"/>
      <c r="EO61249" s="39"/>
    </row>
    <row r="61250" spans="143:145" x14ac:dyDescent="0.2">
      <c r="EM61250" s="39"/>
      <c r="EN61250" s="39"/>
      <c r="EO61250" s="39"/>
    </row>
    <row r="61251" spans="143:145" x14ac:dyDescent="0.2">
      <c r="EM61251" s="39"/>
      <c r="EN61251" s="39"/>
      <c r="EO61251" s="39"/>
    </row>
    <row r="61252" spans="143:145" x14ac:dyDescent="0.2">
      <c r="EM61252" s="39"/>
      <c r="EN61252" s="39"/>
      <c r="EO61252" s="39"/>
    </row>
    <row r="61253" spans="143:145" x14ac:dyDescent="0.2">
      <c r="EM61253" s="39"/>
      <c r="EN61253" s="39"/>
      <c r="EO61253" s="39"/>
    </row>
    <row r="61254" spans="143:145" x14ac:dyDescent="0.2">
      <c r="EM61254" s="39"/>
      <c r="EN61254" s="39"/>
      <c r="EO61254" s="39"/>
    </row>
    <row r="61255" spans="143:145" x14ac:dyDescent="0.2">
      <c r="EM61255" s="39"/>
      <c r="EN61255" s="39"/>
      <c r="EO61255" s="39"/>
    </row>
    <row r="61256" spans="143:145" x14ac:dyDescent="0.2">
      <c r="EM61256" s="39"/>
      <c r="EN61256" s="39"/>
      <c r="EO61256" s="39"/>
    </row>
    <row r="61257" spans="143:145" x14ac:dyDescent="0.2">
      <c r="EM61257" s="39"/>
      <c r="EN61257" s="39"/>
      <c r="EO61257" s="39"/>
    </row>
    <row r="61258" spans="143:145" x14ac:dyDescent="0.2">
      <c r="EM61258" s="39"/>
      <c r="EN61258" s="39"/>
      <c r="EO61258" s="39"/>
    </row>
    <row r="61259" spans="143:145" x14ac:dyDescent="0.2">
      <c r="EM61259" s="39"/>
      <c r="EN61259" s="39"/>
      <c r="EO61259" s="39"/>
    </row>
    <row r="61260" spans="143:145" x14ac:dyDescent="0.2">
      <c r="EM61260" s="39"/>
      <c r="EN61260" s="39"/>
      <c r="EO61260" s="39"/>
    </row>
    <row r="61261" spans="143:145" x14ac:dyDescent="0.2">
      <c r="EM61261" s="39"/>
      <c r="EN61261" s="39"/>
      <c r="EO61261" s="39"/>
    </row>
    <row r="61262" spans="143:145" x14ac:dyDescent="0.2">
      <c r="EM61262" s="39"/>
      <c r="EN61262" s="39"/>
      <c r="EO61262" s="39"/>
    </row>
    <row r="61263" spans="143:145" x14ac:dyDescent="0.2">
      <c r="EM61263" s="39"/>
      <c r="EN61263" s="39"/>
      <c r="EO61263" s="39"/>
    </row>
    <row r="61264" spans="143:145" x14ac:dyDescent="0.2">
      <c r="EM61264" s="39"/>
      <c r="EN61264" s="39"/>
      <c r="EO61264" s="39"/>
    </row>
    <row r="61265" spans="143:145" x14ac:dyDescent="0.2">
      <c r="EM61265" s="39"/>
      <c r="EN61265" s="39"/>
      <c r="EO61265" s="39"/>
    </row>
    <row r="61266" spans="143:145" x14ac:dyDescent="0.2">
      <c r="EM61266" s="39"/>
      <c r="EN61266" s="39"/>
      <c r="EO61266" s="39"/>
    </row>
    <row r="61267" spans="143:145" x14ac:dyDescent="0.2">
      <c r="EM61267" s="39"/>
      <c r="EN61267" s="39"/>
      <c r="EO61267" s="39"/>
    </row>
    <row r="61268" spans="143:145" x14ac:dyDescent="0.2">
      <c r="EM61268" s="39"/>
      <c r="EN61268" s="39"/>
      <c r="EO61268" s="39"/>
    </row>
    <row r="61269" spans="143:145" x14ac:dyDescent="0.2">
      <c r="EM61269" s="39"/>
      <c r="EN61269" s="39"/>
      <c r="EO61269" s="39"/>
    </row>
    <row r="61270" spans="143:145" x14ac:dyDescent="0.2">
      <c r="EM61270" s="39"/>
      <c r="EN61270" s="39"/>
      <c r="EO61270" s="39"/>
    </row>
    <row r="61271" spans="143:145" x14ac:dyDescent="0.2">
      <c r="EM61271" s="39"/>
      <c r="EN61271" s="39"/>
      <c r="EO61271" s="39"/>
    </row>
    <row r="61272" spans="143:145" x14ac:dyDescent="0.2">
      <c r="EM61272" s="39"/>
      <c r="EN61272" s="39"/>
      <c r="EO61272" s="39"/>
    </row>
    <row r="61273" spans="143:145" x14ac:dyDescent="0.2">
      <c r="EM61273" s="39"/>
      <c r="EN61273" s="39"/>
      <c r="EO61273" s="39"/>
    </row>
    <row r="61274" spans="143:145" x14ac:dyDescent="0.2">
      <c r="EM61274" s="39"/>
      <c r="EN61274" s="39"/>
      <c r="EO61274" s="39"/>
    </row>
    <row r="61275" spans="143:145" x14ac:dyDescent="0.2">
      <c r="EM61275" s="39"/>
      <c r="EN61275" s="39"/>
      <c r="EO61275" s="39"/>
    </row>
    <row r="61276" spans="143:145" x14ac:dyDescent="0.2">
      <c r="EM61276" s="39"/>
      <c r="EN61276" s="39"/>
      <c r="EO61276" s="39"/>
    </row>
    <row r="61277" spans="143:145" x14ac:dyDescent="0.2">
      <c r="EM61277" s="39"/>
      <c r="EN61277" s="39"/>
      <c r="EO61277" s="39"/>
    </row>
    <row r="61278" spans="143:145" x14ac:dyDescent="0.2">
      <c r="EM61278" s="39"/>
      <c r="EN61278" s="39"/>
      <c r="EO61278" s="39"/>
    </row>
    <row r="61279" spans="143:145" x14ac:dyDescent="0.2">
      <c r="EM61279" s="39"/>
      <c r="EN61279" s="39"/>
      <c r="EO61279" s="39"/>
    </row>
    <row r="61280" spans="143:145" x14ac:dyDescent="0.2">
      <c r="EM61280" s="39"/>
      <c r="EN61280" s="39"/>
      <c r="EO61280" s="39"/>
    </row>
    <row r="61281" spans="143:145" x14ac:dyDescent="0.2">
      <c r="EM61281" s="39"/>
      <c r="EN61281" s="39"/>
      <c r="EO61281" s="39"/>
    </row>
    <row r="61282" spans="143:145" x14ac:dyDescent="0.2">
      <c r="EM61282" s="39"/>
      <c r="EN61282" s="39"/>
      <c r="EO61282" s="39"/>
    </row>
    <row r="61283" spans="143:145" x14ac:dyDescent="0.2">
      <c r="EM61283" s="39"/>
      <c r="EN61283" s="39"/>
      <c r="EO61283" s="39"/>
    </row>
    <row r="61284" spans="143:145" x14ac:dyDescent="0.2">
      <c r="EM61284" s="39"/>
      <c r="EN61284" s="39"/>
      <c r="EO61284" s="39"/>
    </row>
    <row r="61285" spans="143:145" x14ac:dyDescent="0.2">
      <c r="EM61285" s="39"/>
      <c r="EN61285" s="39"/>
      <c r="EO61285" s="39"/>
    </row>
    <row r="61286" spans="143:145" x14ac:dyDescent="0.2">
      <c r="EM61286" s="39"/>
      <c r="EN61286" s="39"/>
      <c r="EO61286" s="39"/>
    </row>
    <row r="61287" spans="143:145" x14ac:dyDescent="0.2">
      <c r="EM61287" s="39"/>
      <c r="EN61287" s="39"/>
      <c r="EO61287" s="39"/>
    </row>
    <row r="61288" spans="143:145" x14ac:dyDescent="0.2">
      <c r="EM61288" s="39"/>
      <c r="EN61288" s="39"/>
      <c r="EO61288" s="39"/>
    </row>
    <row r="61289" spans="143:145" x14ac:dyDescent="0.2">
      <c r="EM61289" s="39"/>
      <c r="EN61289" s="39"/>
      <c r="EO61289" s="39"/>
    </row>
    <row r="61290" spans="143:145" x14ac:dyDescent="0.2">
      <c r="EM61290" s="39"/>
      <c r="EN61290" s="39"/>
      <c r="EO61290" s="39"/>
    </row>
    <row r="61291" spans="143:145" x14ac:dyDescent="0.2">
      <c r="EM61291" s="39"/>
      <c r="EN61291" s="39"/>
      <c r="EO61291" s="39"/>
    </row>
    <row r="61292" spans="143:145" x14ac:dyDescent="0.2">
      <c r="EM61292" s="39"/>
      <c r="EN61292" s="39"/>
      <c r="EO61292" s="39"/>
    </row>
    <row r="61293" spans="143:145" x14ac:dyDescent="0.2">
      <c r="EM61293" s="39"/>
      <c r="EN61293" s="39"/>
      <c r="EO61293" s="39"/>
    </row>
    <row r="61294" spans="143:145" x14ac:dyDescent="0.2">
      <c r="EM61294" s="39"/>
      <c r="EN61294" s="39"/>
      <c r="EO61294" s="39"/>
    </row>
    <row r="61295" spans="143:145" x14ac:dyDescent="0.2">
      <c r="EM61295" s="39"/>
      <c r="EN61295" s="39"/>
      <c r="EO61295" s="39"/>
    </row>
    <row r="61296" spans="143:145" x14ac:dyDescent="0.2">
      <c r="EM61296" s="39"/>
      <c r="EN61296" s="39"/>
      <c r="EO61296" s="39"/>
    </row>
    <row r="61297" spans="143:145" x14ac:dyDescent="0.2">
      <c r="EM61297" s="39"/>
      <c r="EN61297" s="39"/>
      <c r="EO61297" s="39"/>
    </row>
    <row r="61298" spans="143:145" x14ac:dyDescent="0.2">
      <c r="EM61298" s="39"/>
      <c r="EN61298" s="39"/>
      <c r="EO61298" s="39"/>
    </row>
    <row r="61299" spans="143:145" x14ac:dyDescent="0.2">
      <c r="EM61299" s="39"/>
      <c r="EN61299" s="39"/>
      <c r="EO61299" s="39"/>
    </row>
    <row r="61300" spans="143:145" x14ac:dyDescent="0.2">
      <c r="EM61300" s="39"/>
      <c r="EN61300" s="39"/>
      <c r="EO61300" s="39"/>
    </row>
    <row r="61301" spans="143:145" x14ac:dyDescent="0.2">
      <c r="EM61301" s="39"/>
      <c r="EN61301" s="39"/>
      <c r="EO61301" s="39"/>
    </row>
    <row r="61302" spans="143:145" x14ac:dyDescent="0.2">
      <c r="EM61302" s="39"/>
      <c r="EN61302" s="39"/>
      <c r="EO61302" s="39"/>
    </row>
    <row r="61303" spans="143:145" x14ac:dyDescent="0.2">
      <c r="EM61303" s="39"/>
      <c r="EN61303" s="39"/>
      <c r="EO61303" s="39"/>
    </row>
    <row r="61304" spans="143:145" x14ac:dyDescent="0.2">
      <c r="EM61304" s="39"/>
      <c r="EN61304" s="39"/>
      <c r="EO61304" s="39"/>
    </row>
    <row r="61305" spans="143:145" x14ac:dyDescent="0.2">
      <c r="EM61305" s="39"/>
      <c r="EN61305" s="39"/>
      <c r="EO61305" s="39"/>
    </row>
    <row r="61306" spans="143:145" x14ac:dyDescent="0.2">
      <c r="EM61306" s="39"/>
      <c r="EN61306" s="39"/>
      <c r="EO61306" s="39"/>
    </row>
    <row r="61307" spans="143:145" x14ac:dyDescent="0.2">
      <c r="EM61307" s="39"/>
      <c r="EN61307" s="39"/>
      <c r="EO61307" s="39"/>
    </row>
    <row r="61308" spans="143:145" x14ac:dyDescent="0.2">
      <c r="EM61308" s="39"/>
      <c r="EN61308" s="39"/>
      <c r="EO61308" s="39"/>
    </row>
    <row r="61309" spans="143:145" x14ac:dyDescent="0.2">
      <c r="EM61309" s="39"/>
      <c r="EN61309" s="39"/>
      <c r="EO61309" s="39"/>
    </row>
    <row r="61310" spans="143:145" x14ac:dyDescent="0.2">
      <c r="EM61310" s="39"/>
      <c r="EN61310" s="39"/>
      <c r="EO61310" s="39"/>
    </row>
    <row r="61311" spans="143:145" x14ac:dyDescent="0.2">
      <c r="EM61311" s="39"/>
      <c r="EN61311" s="39"/>
      <c r="EO61311" s="39"/>
    </row>
    <row r="61312" spans="143:145" x14ac:dyDescent="0.2">
      <c r="EM61312" s="39"/>
      <c r="EN61312" s="39"/>
      <c r="EO61312" s="39"/>
    </row>
    <row r="61313" spans="143:145" x14ac:dyDescent="0.2">
      <c r="EM61313" s="39"/>
      <c r="EN61313" s="39"/>
      <c r="EO61313" s="39"/>
    </row>
    <row r="61314" spans="143:145" x14ac:dyDescent="0.2">
      <c r="EM61314" s="39"/>
      <c r="EN61314" s="39"/>
      <c r="EO61314" s="39"/>
    </row>
    <row r="61315" spans="143:145" x14ac:dyDescent="0.2">
      <c r="EM61315" s="39"/>
      <c r="EN61315" s="39"/>
      <c r="EO61315" s="39"/>
    </row>
    <row r="61316" spans="143:145" x14ac:dyDescent="0.2">
      <c r="EM61316" s="39"/>
      <c r="EN61316" s="39"/>
      <c r="EO61316" s="39"/>
    </row>
    <row r="61317" spans="143:145" x14ac:dyDescent="0.2">
      <c r="EM61317" s="39"/>
      <c r="EN61317" s="39"/>
      <c r="EO61317" s="39"/>
    </row>
    <row r="61318" spans="143:145" x14ac:dyDescent="0.2">
      <c r="EM61318" s="39"/>
      <c r="EN61318" s="39"/>
      <c r="EO61318" s="39"/>
    </row>
    <row r="61319" spans="143:145" x14ac:dyDescent="0.2">
      <c r="EM61319" s="39"/>
      <c r="EN61319" s="39"/>
      <c r="EO61319" s="39"/>
    </row>
    <row r="61320" spans="143:145" x14ac:dyDescent="0.2">
      <c r="EM61320" s="39"/>
      <c r="EN61320" s="39"/>
      <c r="EO61320" s="39"/>
    </row>
    <row r="61321" spans="143:145" x14ac:dyDescent="0.2">
      <c r="EM61321" s="39"/>
      <c r="EN61321" s="39"/>
      <c r="EO61321" s="39"/>
    </row>
    <row r="61322" spans="143:145" x14ac:dyDescent="0.2">
      <c r="EM61322" s="39"/>
      <c r="EN61322" s="39"/>
      <c r="EO61322" s="39"/>
    </row>
    <row r="61323" spans="143:145" x14ac:dyDescent="0.2">
      <c r="EM61323" s="39"/>
      <c r="EN61323" s="39"/>
      <c r="EO61323" s="39"/>
    </row>
    <row r="61324" spans="143:145" x14ac:dyDescent="0.2">
      <c r="EM61324" s="39"/>
      <c r="EN61324" s="39"/>
      <c r="EO61324" s="39"/>
    </row>
    <row r="61325" spans="143:145" x14ac:dyDescent="0.2">
      <c r="EM61325" s="39"/>
      <c r="EN61325" s="39"/>
      <c r="EO61325" s="39"/>
    </row>
    <row r="61326" spans="143:145" x14ac:dyDescent="0.2">
      <c r="EM61326" s="39"/>
      <c r="EN61326" s="39"/>
      <c r="EO61326" s="39"/>
    </row>
    <row r="61327" spans="143:145" x14ac:dyDescent="0.2">
      <c r="EM61327" s="39"/>
      <c r="EN61327" s="39"/>
      <c r="EO61327" s="39"/>
    </row>
    <row r="61328" spans="143:145" x14ac:dyDescent="0.2">
      <c r="EM61328" s="39"/>
      <c r="EN61328" s="39"/>
      <c r="EO61328" s="39"/>
    </row>
    <row r="61329" spans="143:145" x14ac:dyDescent="0.2">
      <c r="EM61329" s="39"/>
      <c r="EN61329" s="39"/>
      <c r="EO61329" s="39"/>
    </row>
    <row r="61330" spans="143:145" x14ac:dyDescent="0.2">
      <c r="EM61330" s="39"/>
      <c r="EN61330" s="39"/>
      <c r="EO61330" s="39"/>
    </row>
    <row r="61331" spans="143:145" x14ac:dyDescent="0.2">
      <c r="EM61331" s="39"/>
      <c r="EN61331" s="39"/>
      <c r="EO61331" s="39"/>
    </row>
    <row r="61332" spans="143:145" x14ac:dyDescent="0.2">
      <c r="EM61332" s="39"/>
      <c r="EN61332" s="39"/>
      <c r="EO61332" s="39"/>
    </row>
    <row r="61333" spans="143:145" x14ac:dyDescent="0.2">
      <c r="EM61333" s="39"/>
      <c r="EN61333" s="39"/>
      <c r="EO61333" s="39"/>
    </row>
    <row r="61334" spans="143:145" x14ac:dyDescent="0.2">
      <c r="EM61334" s="39"/>
      <c r="EN61334" s="39"/>
      <c r="EO61334" s="39"/>
    </row>
    <row r="61335" spans="143:145" x14ac:dyDescent="0.2">
      <c r="EM61335" s="39"/>
      <c r="EN61335" s="39"/>
      <c r="EO61335" s="39"/>
    </row>
    <row r="61336" spans="143:145" x14ac:dyDescent="0.2">
      <c r="EM61336" s="39"/>
      <c r="EN61336" s="39"/>
      <c r="EO61336" s="39"/>
    </row>
    <row r="61337" spans="143:145" x14ac:dyDescent="0.2">
      <c r="EM61337" s="39"/>
      <c r="EN61337" s="39"/>
      <c r="EO61337" s="39"/>
    </row>
    <row r="61338" spans="143:145" x14ac:dyDescent="0.2">
      <c r="EM61338" s="39"/>
      <c r="EN61338" s="39"/>
      <c r="EO61338" s="39"/>
    </row>
    <row r="61339" spans="143:145" x14ac:dyDescent="0.2">
      <c r="EM61339" s="39"/>
      <c r="EN61339" s="39"/>
      <c r="EO61339" s="39"/>
    </row>
    <row r="61340" spans="143:145" x14ac:dyDescent="0.2">
      <c r="EM61340" s="39"/>
      <c r="EN61340" s="39"/>
      <c r="EO61340" s="39"/>
    </row>
    <row r="61341" spans="143:145" x14ac:dyDescent="0.2">
      <c r="EM61341" s="39"/>
      <c r="EN61341" s="39"/>
      <c r="EO61341" s="39"/>
    </row>
    <row r="61342" spans="143:145" x14ac:dyDescent="0.2">
      <c r="EM61342" s="39"/>
      <c r="EN61342" s="39"/>
      <c r="EO61342" s="39"/>
    </row>
    <row r="61343" spans="143:145" x14ac:dyDescent="0.2">
      <c r="EM61343" s="39"/>
      <c r="EN61343" s="39"/>
      <c r="EO61343" s="39"/>
    </row>
    <row r="61344" spans="143:145" x14ac:dyDescent="0.2">
      <c r="EM61344" s="39"/>
      <c r="EN61344" s="39"/>
      <c r="EO61344" s="39"/>
    </row>
    <row r="61345" spans="143:145" x14ac:dyDescent="0.2">
      <c r="EM61345" s="39"/>
      <c r="EN61345" s="39"/>
      <c r="EO61345" s="39"/>
    </row>
    <row r="61346" spans="143:145" x14ac:dyDescent="0.2">
      <c r="EM61346" s="39"/>
      <c r="EN61346" s="39"/>
      <c r="EO61346" s="39"/>
    </row>
    <row r="61347" spans="143:145" x14ac:dyDescent="0.2">
      <c r="EM61347" s="39"/>
      <c r="EN61347" s="39"/>
      <c r="EO61347" s="39"/>
    </row>
    <row r="61348" spans="143:145" x14ac:dyDescent="0.2">
      <c r="EM61348" s="39"/>
      <c r="EN61348" s="39"/>
      <c r="EO61348" s="39"/>
    </row>
    <row r="61349" spans="143:145" x14ac:dyDescent="0.2">
      <c r="EM61349" s="39"/>
      <c r="EN61349" s="39"/>
      <c r="EO61349" s="39"/>
    </row>
    <row r="61350" spans="143:145" x14ac:dyDescent="0.2">
      <c r="EM61350" s="39"/>
      <c r="EN61350" s="39"/>
      <c r="EO61350" s="39"/>
    </row>
    <row r="61351" spans="143:145" x14ac:dyDescent="0.2">
      <c r="EM61351" s="39"/>
      <c r="EN61351" s="39"/>
      <c r="EO61351" s="39"/>
    </row>
    <row r="61352" spans="143:145" x14ac:dyDescent="0.2">
      <c r="EM61352" s="39"/>
      <c r="EN61352" s="39"/>
      <c r="EO61352" s="39"/>
    </row>
    <row r="61353" spans="143:145" x14ac:dyDescent="0.2">
      <c r="EM61353" s="39"/>
      <c r="EN61353" s="39"/>
      <c r="EO61353" s="39"/>
    </row>
    <row r="61354" spans="143:145" x14ac:dyDescent="0.2">
      <c r="EM61354" s="39"/>
      <c r="EN61354" s="39"/>
      <c r="EO61354" s="39"/>
    </row>
    <row r="61355" spans="143:145" x14ac:dyDescent="0.2">
      <c r="EM61355" s="39"/>
      <c r="EN61355" s="39"/>
      <c r="EO61355" s="39"/>
    </row>
    <row r="61356" spans="143:145" x14ac:dyDescent="0.2">
      <c r="EM61356" s="39"/>
      <c r="EN61356" s="39"/>
      <c r="EO61356" s="39"/>
    </row>
    <row r="61357" spans="143:145" x14ac:dyDescent="0.2">
      <c r="EM61357" s="39"/>
      <c r="EN61357" s="39"/>
      <c r="EO61357" s="39"/>
    </row>
    <row r="61358" spans="143:145" x14ac:dyDescent="0.2">
      <c r="EM61358" s="39"/>
      <c r="EN61358" s="39"/>
      <c r="EO61358" s="39"/>
    </row>
    <row r="61359" spans="143:145" x14ac:dyDescent="0.2">
      <c r="EM61359" s="39"/>
      <c r="EN61359" s="39"/>
      <c r="EO61359" s="39"/>
    </row>
    <row r="61360" spans="143:145" x14ac:dyDescent="0.2">
      <c r="EM61360" s="39"/>
      <c r="EN61360" s="39"/>
      <c r="EO61360" s="39"/>
    </row>
    <row r="61361" spans="143:145" x14ac:dyDescent="0.2">
      <c r="EM61361" s="39"/>
      <c r="EN61361" s="39"/>
      <c r="EO61361" s="39"/>
    </row>
    <row r="61362" spans="143:145" x14ac:dyDescent="0.2">
      <c r="EM61362" s="39"/>
      <c r="EN61362" s="39"/>
      <c r="EO61362" s="39"/>
    </row>
    <row r="61363" spans="143:145" x14ac:dyDescent="0.2">
      <c r="EM61363" s="39"/>
      <c r="EN61363" s="39"/>
      <c r="EO61363" s="39"/>
    </row>
    <row r="61364" spans="143:145" x14ac:dyDescent="0.2">
      <c r="EM61364" s="39"/>
      <c r="EN61364" s="39"/>
      <c r="EO61364" s="39"/>
    </row>
    <row r="61365" spans="143:145" x14ac:dyDescent="0.2">
      <c r="EM61365" s="39"/>
      <c r="EN61365" s="39"/>
      <c r="EO61365" s="39"/>
    </row>
    <row r="61366" spans="143:145" x14ac:dyDescent="0.2">
      <c r="EM61366" s="39"/>
      <c r="EN61366" s="39"/>
      <c r="EO61366" s="39"/>
    </row>
    <row r="61367" spans="143:145" x14ac:dyDescent="0.2">
      <c r="EM61367" s="39"/>
      <c r="EN61367" s="39"/>
      <c r="EO61367" s="39"/>
    </row>
    <row r="61368" spans="143:145" x14ac:dyDescent="0.2">
      <c r="EM61368" s="39"/>
      <c r="EN61368" s="39"/>
      <c r="EO61368" s="39"/>
    </row>
    <row r="61369" spans="143:145" x14ac:dyDescent="0.2">
      <c r="EM61369" s="39"/>
      <c r="EN61369" s="39"/>
      <c r="EO61369" s="39"/>
    </row>
    <row r="61370" spans="143:145" x14ac:dyDescent="0.2">
      <c r="EM61370" s="39"/>
      <c r="EN61370" s="39"/>
      <c r="EO61370" s="39"/>
    </row>
    <row r="61371" spans="143:145" x14ac:dyDescent="0.2">
      <c r="EM61371" s="39"/>
      <c r="EN61371" s="39"/>
      <c r="EO61371" s="39"/>
    </row>
    <row r="61372" spans="143:145" x14ac:dyDescent="0.2">
      <c r="EM61372" s="39"/>
      <c r="EN61372" s="39"/>
      <c r="EO61372" s="39"/>
    </row>
    <row r="61373" spans="143:145" x14ac:dyDescent="0.2">
      <c r="EM61373" s="39"/>
      <c r="EN61373" s="39"/>
      <c r="EO61373" s="39"/>
    </row>
    <row r="61374" spans="143:145" x14ac:dyDescent="0.2">
      <c r="EM61374" s="39"/>
      <c r="EN61374" s="39"/>
      <c r="EO61374" s="39"/>
    </row>
    <row r="61375" spans="143:145" x14ac:dyDescent="0.2">
      <c r="EM61375" s="39"/>
      <c r="EN61375" s="39"/>
      <c r="EO61375" s="39"/>
    </row>
    <row r="61376" spans="143:145" x14ac:dyDescent="0.2">
      <c r="EM61376" s="39"/>
      <c r="EN61376" s="39"/>
      <c r="EO61376" s="39"/>
    </row>
    <row r="61377" spans="143:145" x14ac:dyDescent="0.2">
      <c r="EM61377" s="39"/>
      <c r="EN61377" s="39"/>
      <c r="EO61377" s="39"/>
    </row>
    <row r="61378" spans="143:145" x14ac:dyDescent="0.2">
      <c r="EM61378" s="39"/>
      <c r="EN61378" s="39"/>
      <c r="EO61378" s="39"/>
    </row>
    <row r="61379" spans="143:145" x14ac:dyDescent="0.2">
      <c r="EM61379" s="39"/>
      <c r="EN61379" s="39"/>
      <c r="EO61379" s="39"/>
    </row>
    <row r="61380" spans="143:145" x14ac:dyDescent="0.2">
      <c r="EM61380" s="39"/>
      <c r="EN61380" s="39"/>
      <c r="EO61380" s="39"/>
    </row>
    <row r="61381" spans="143:145" x14ac:dyDescent="0.2">
      <c r="EM61381" s="39"/>
      <c r="EN61381" s="39"/>
      <c r="EO61381" s="39"/>
    </row>
    <row r="61382" spans="143:145" x14ac:dyDescent="0.2">
      <c r="EM61382" s="39"/>
      <c r="EN61382" s="39"/>
      <c r="EO61382" s="39"/>
    </row>
    <row r="61383" spans="143:145" x14ac:dyDescent="0.2">
      <c r="EM61383" s="39"/>
      <c r="EN61383" s="39"/>
      <c r="EO61383" s="39"/>
    </row>
    <row r="61384" spans="143:145" x14ac:dyDescent="0.2">
      <c r="EM61384" s="39"/>
      <c r="EN61384" s="39"/>
      <c r="EO61384" s="39"/>
    </row>
    <row r="61385" spans="143:145" x14ac:dyDescent="0.2">
      <c r="EM61385" s="39"/>
      <c r="EN61385" s="39"/>
      <c r="EO61385" s="39"/>
    </row>
    <row r="61386" spans="143:145" x14ac:dyDescent="0.2">
      <c r="EM61386" s="39"/>
      <c r="EN61386" s="39"/>
      <c r="EO61386" s="39"/>
    </row>
    <row r="61387" spans="143:145" x14ac:dyDescent="0.2">
      <c r="EM61387" s="39"/>
      <c r="EN61387" s="39"/>
      <c r="EO61387" s="39"/>
    </row>
    <row r="61388" spans="143:145" x14ac:dyDescent="0.2">
      <c r="EM61388" s="39"/>
      <c r="EN61388" s="39"/>
      <c r="EO61388" s="39"/>
    </row>
    <row r="61389" spans="143:145" x14ac:dyDescent="0.2">
      <c r="EM61389" s="39"/>
      <c r="EN61389" s="39"/>
      <c r="EO61389" s="39"/>
    </row>
    <row r="61390" spans="143:145" x14ac:dyDescent="0.2">
      <c r="EM61390" s="39"/>
      <c r="EN61390" s="39"/>
      <c r="EO61390" s="39"/>
    </row>
    <row r="61391" spans="143:145" x14ac:dyDescent="0.2">
      <c r="EM61391" s="39"/>
      <c r="EN61391" s="39"/>
      <c r="EO61391" s="39"/>
    </row>
    <row r="61392" spans="143:145" x14ac:dyDescent="0.2">
      <c r="EM61392" s="39"/>
      <c r="EN61392" s="39"/>
      <c r="EO61392" s="39"/>
    </row>
    <row r="61393" spans="143:145" x14ac:dyDescent="0.2">
      <c r="EM61393" s="39"/>
      <c r="EN61393" s="39"/>
      <c r="EO61393" s="39"/>
    </row>
    <row r="61394" spans="143:145" x14ac:dyDescent="0.2">
      <c r="EM61394" s="39"/>
      <c r="EN61394" s="39"/>
      <c r="EO61394" s="39"/>
    </row>
    <row r="61395" spans="143:145" x14ac:dyDescent="0.2">
      <c r="EM61395" s="39"/>
      <c r="EN61395" s="39"/>
      <c r="EO61395" s="39"/>
    </row>
    <row r="61396" spans="143:145" x14ac:dyDescent="0.2">
      <c r="EM61396" s="39"/>
      <c r="EN61396" s="39"/>
      <c r="EO61396" s="39"/>
    </row>
    <row r="61397" spans="143:145" x14ac:dyDescent="0.2">
      <c r="EM61397" s="39"/>
      <c r="EN61397" s="39"/>
      <c r="EO61397" s="39"/>
    </row>
    <row r="61398" spans="143:145" x14ac:dyDescent="0.2">
      <c r="EM61398" s="39"/>
      <c r="EN61398" s="39"/>
      <c r="EO61398" s="39"/>
    </row>
    <row r="61399" spans="143:145" x14ac:dyDescent="0.2">
      <c r="EM61399" s="39"/>
      <c r="EN61399" s="39"/>
      <c r="EO61399" s="39"/>
    </row>
    <row r="61400" spans="143:145" x14ac:dyDescent="0.2">
      <c r="EM61400" s="39"/>
      <c r="EN61400" s="39"/>
      <c r="EO61400" s="39"/>
    </row>
    <row r="61401" spans="143:145" x14ac:dyDescent="0.2">
      <c r="EM61401" s="39"/>
      <c r="EN61401" s="39"/>
      <c r="EO61401" s="39"/>
    </row>
    <row r="61402" spans="143:145" x14ac:dyDescent="0.2">
      <c r="EM61402" s="39"/>
      <c r="EN61402" s="39"/>
      <c r="EO61402" s="39"/>
    </row>
    <row r="61403" spans="143:145" x14ac:dyDescent="0.2">
      <c r="EM61403" s="39"/>
      <c r="EN61403" s="39"/>
      <c r="EO61403" s="39"/>
    </row>
    <row r="61404" spans="143:145" x14ac:dyDescent="0.2">
      <c r="EM61404" s="39"/>
      <c r="EN61404" s="39"/>
      <c r="EO61404" s="39"/>
    </row>
    <row r="61405" spans="143:145" x14ac:dyDescent="0.2">
      <c r="EM61405" s="39"/>
      <c r="EN61405" s="39"/>
      <c r="EO61405" s="39"/>
    </row>
    <row r="61406" spans="143:145" x14ac:dyDescent="0.2">
      <c r="EM61406" s="39"/>
      <c r="EN61406" s="39"/>
      <c r="EO61406" s="39"/>
    </row>
    <row r="61407" spans="143:145" x14ac:dyDescent="0.2">
      <c r="EM61407" s="39"/>
      <c r="EN61407" s="39"/>
      <c r="EO61407" s="39"/>
    </row>
    <row r="61408" spans="143:145" x14ac:dyDescent="0.2">
      <c r="EM61408" s="39"/>
      <c r="EN61408" s="39"/>
      <c r="EO61408" s="39"/>
    </row>
    <row r="61409" spans="143:145" x14ac:dyDescent="0.2">
      <c r="EM61409" s="39"/>
      <c r="EN61409" s="39"/>
      <c r="EO61409" s="39"/>
    </row>
    <row r="61410" spans="143:145" x14ac:dyDescent="0.2">
      <c r="EM61410" s="39"/>
      <c r="EN61410" s="39"/>
      <c r="EO61410" s="39"/>
    </row>
    <row r="61411" spans="143:145" x14ac:dyDescent="0.2">
      <c r="EM61411" s="39"/>
      <c r="EN61411" s="39"/>
      <c r="EO61411" s="39"/>
    </row>
    <row r="61412" spans="143:145" x14ac:dyDescent="0.2">
      <c r="EM61412" s="39"/>
      <c r="EN61412" s="39"/>
      <c r="EO61412" s="39"/>
    </row>
    <row r="61413" spans="143:145" x14ac:dyDescent="0.2">
      <c r="EM61413" s="39"/>
      <c r="EN61413" s="39"/>
      <c r="EO61413" s="39"/>
    </row>
    <row r="61414" spans="143:145" x14ac:dyDescent="0.2">
      <c r="EM61414" s="39"/>
      <c r="EN61414" s="39"/>
      <c r="EO61414" s="39"/>
    </row>
    <row r="61415" spans="143:145" x14ac:dyDescent="0.2">
      <c r="EM61415" s="39"/>
      <c r="EN61415" s="39"/>
      <c r="EO61415" s="39"/>
    </row>
    <row r="61416" spans="143:145" x14ac:dyDescent="0.2">
      <c r="EM61416" s="39"/>
      <c r="EN61416" s="39"/>
      <c r="EO61416" s="39"/>
    </row>
    <row r="61417" spans="143:145" x14ac:dyDescent="0.2">
      <c r="EM61417" s="39"/>
      <c r="EN61417" s="39"/>
      <c r="EO61417" s="39"/>
    </row>
    <row r="61418" spans="143:145" x14ac:dyDescent="0.2">
      <c r="EM61418" s="39"/>
      <c r="EN61418" s="39"/>
      <c r="EO61418" s="39"/>
    </row>
    <row r="61419" spans="143:145" x14ac:dyDescent="0.2">
      <c r="EM61419" s="39"/>
      <c r="EN61419" s="39"/>
      <c r="EO61419" s="39"/>
    </row>
    <row r="61420" spans="143:145" x14ac:dyDescent="0.2">
      <c r="EM61420" s="39"/>
      <c r="EN61420" s="39"/>
      <c r="EO61420" s="39"/>
    </row>
    <row r="61421" spans="143:145" x14ac:dyDescent="0.2">
      <c r="EM61421" s="39"/>
      <c r="EN61421" s="39"/>
      <c r="EO61421" s="39"/>
    </row>
    <row r="61422" spans="143:145" x14ac:dyDescent="0.2">
      <c r="EM61422" s="39"/>
      <c r="EN61422" s="39"/>
      <c r="EO61422" s="39"/>
    </row>
    <row r="61423" spans="143:145" x14ac:dyDescent="0.2">
      <c r="EM61423" s="39"/>
      <c r="EN61423" s="39"/>
      <c r="EO61423" s="39"/>
    </row>
    <row r="61424" spans="143:145" x14ac:dyDescent="0.2">
      <c r="EM61424" s="39"/>
      <c r="EN61424" s="39"/>
      <c r="EO61424" s="39"/>
    </row>
    <row r="61425" spans="143:145" x14ac:dyDescent="0.2">
      <c r="EM61425" s="39"/>
      <c r="EN61425" s="39"/>
      <c r="EO61425" s="39"/>
    </row>
    <row r="61426" spans="143:145" x14ac:dyDescent="0.2">
      <c r="EM61426" s="39"/>
      <c r="EN61426" s="39"/>
      <c r="EO61426" s="39"/>
    </row>
    <row r="61427" spans="143:145" x14ac:dyDescent="0.2">
      <c r="EM61427" s="39"/>
      <c r="EN61427" s="39"/>
      <c r="EO61427" s="39"/>
    </row>
    <row r="61428" spans="143:145" x14ac:dyDescent="0.2">
      <c r="EM61428" s="39"/>
      <c r="EN61428" s="39"/>
      <c r="EO61428" s="39"/>
    </row>
    <row r="61429" spans="143:145" x14ac:dyDescent="0.2">
      <c r="EM61429" s="39"/>
      <c r="EN61429" s="39"/>
      <c r="EO61429" s="39"/>
    </row>
    <row r="61430" spans="143:145" x14ac:dyDescent="0.2">
      <c r="EM61430" s="39"/>
      <c r="EN61430" s="39"/>
      <c r="EO61430" s="39"/>
    </row>
    <row r="61431" spans="143:145" x14ac:dyDescent="0.2">
      <c r="EM61431" s="39"/>
      <c r="EN61431" s="39"/>
      <c r="EO61431" s="39"/>
    </row>
    <row r="61432" spans="143:145" x14ac:dyDescent="0.2">
      <c r="EM61432" s="39"/>
      <c r="EN61432" s="39"/>
      <c r="EO61432" s="39"/>
    </row>
    <row r="61433" spans="143:145" x14ac:dyDescent="0.2">
      <c r="EM61433" s="39"/>
      <c r="EN61433" s="39"/>
      <c r="EO61433" s="39"/>
    </row>
    <row r="61434" spans="143:145" x14ac:dyDescent="0.2">
      <c r="EM61434" s="39"/>
      <c r="EN61434" s="39"/>
      <c r="EO61434" s="39"/>
    </row>
    <row r="61435" spans="143:145" x14ac:dyDescent="0.2">
      <c r="EM61435" s="39"/>
      <c r="EN61435" s="39"/>
      <c r="EO61435" s="39"/>
    </row>
    <row r="61436" spans="143:145" x14ac:dyDescent="0.2">
      <c r="EM61436" s="39"/>
      <c r="EN61436" s="39"/>
      <c r="EO61436" s="39"/>
    </row>
    <row r="61437" spans="143:145" x14ac:dyDescent="0.2">
      <c r="EM61437" s="39"/>
      <c r="EN61437" s="39"/>
      <c r="EO61437" s="39"/>
    </row>
    <row r="61438" spans="143:145" x14ac:dyDescent="0.2">
      <c r="EM61438" s="39"/>
      <c r="EN61438" s="39"/>
      <c r="EO61438" s="39"/>
    </row>
    <row r="61439" spans="143:145" x14ac:dyDescent="0.2">
      <c r="EM61439" s="39"/>
      <c r="EN61439" s="39"/>
      <c r="EO61439" s="39"/>
    </row>
    <row r="61440" spans="143:145" x14ac:dyDescent="0.2">
      <c r="EM61440" s="39"/>
      <c r="EN61440" s="39"/>
      <c r="EO61440" s="39"/>
    </row>
    <row r="61441" spans="143:145" x14ac:dyDescent="0.2">
      <c r="EM61441" s="39"/>
      <c r="EN61441" s="39"/>
      <c r="EO61441" s="39"/>
    </row>
    <row r="61442" spans="143:145" x14ac:dyDescent="0.2">
      <c r="EM61442" s="39"/>
      <c r="EN61442" s="39"/>
      <c r="EO61442" s="39"/>
    </row>
    <row r="61443" spans="143:145" x14ac:dyDescent="0.2">
      <c r="EM61443" s="39"/>
      <c r="EN61443" s="39"/>
      <c r="EO61443" s="39"/>
    </row>
    <row r="61444" spans="143:145" x14ac:dyDescent="0.2">
      <c r="EM61444" s="39"/>
      <c r="EN61444" s="39"/>
      <c r="EO61444" s="39"/>
    </row>
    <row r="61445" spans="143:145" x14ac:dyDescent="0.2">
      <c r="EM61445" s="39"/>
      <c r="EN61445" s="39"/>
      <c r="EO61445" s="39"/>
    </row>
    <row r="61446" spans="143:145" x14ac:dyDescent="0.2">
      <c r="EM61446" s="39"/>
      <c r="EN61446" s="39"/>
      <c r="EO61446" s="39"/>
    </row>
    <row r="61447" spans="143:145" x14ac:dyDescent="0.2">
      <c r="EM61447" s="39"/>
      <c r="EN61447" s="39"/>
      <c r="EO61447" s="39"/>
    </row>
    <row r="61448" spans="143:145" x14ac:dyDescent="0.2">
      <c r="EM61448" s="39"/>
      <c r="EN61448" s="39"/>
      <c r="EO61448" s="39"/>
    </row>
    <row r="61449" spans="143:145" x14ac:dyDescent="0.2">
      <c r="EM61449" s="39"/>
      <c r="EN61449" s="39"/>
      <c r="EO61449" s="39"/>
    </row>
    <row r="61450" spans="143:145" x14ac:dyDescent="0.2">
      <c r="EM61450" s="39"/>
      <c r="EN61450" s="39"/>
      <c r="EO61450" s="39"/>
    </row>
    <row r="61451" spans="143:145" x14ac:dyDescent="0.2">
      <c r="EM61451" s="39"/>
      <c r="EN61451" s="39"/>
      <c r="EO61451" s="39"/>
    </row>
    <row r="61452" spans="143:145" x14ac:dyDescent="0.2">
      <c r="EM61452" s="39"/>
      <c r="EN61452" s="39"/>
      <c r="EO61452" s="39"/>
    </row>
    <row r="61453" spans="143:145" x14ac:dyDescent="0.2">
      <c r="EM61453" s="39"/>
      <c r="EN61453" s="39"/>
      <c r="EO61453" s="39"/>
    </row>
    <row r="61454" spans="143:145" x14ac:dyDescent="0.2">
      <c r="EM61454" s="39"/>
      <c r="EN61454" s="39"/>
      <c r="EO61454" s="39"/>
    </row>
    <row r="61455" spans="143:145" x14ac:dyDescent="0.2">
      <c r="EM61455" s="39"/>
      <c r="EN61455" s="39"/>
      <c r="EO61455" s="39"/>
    </row>
    <row r="61456" spans="143:145" x14ac:dyDescent="0.2">
      <c r="EM61456" s="39"/>
      <c r="EN61456" s="39"/>
      <c r="EO61456" s="39"/>
    </row>
    <row r="61457" spans="143:145" x14ac:dyDescent="0.2">
      <c r="EM61457" s="39"/>
      <c r="EN61457" s="39"/>
      <c r="EO61457" s="39"/>
    </row>
    <row r="61458" spans="143:145" x14ac:dyDescent="0.2">
      <c r="EM61458" s="39"/>
      <c r="EN61458" s="39"/>
      <c r="EO61458" s="39"/>
    </row>
    <row r="61459" spans="143:145" x14ac:dyDescent="0.2">
      <c r="EM61459" s="39"/>
      <c r="EN61459" s="39"/>
      <c r="EO61459" s="39"/>
    </row>
    <row r="61460" spans="143:145" x14ac:dyDescent="0.2">
      <c r="EM61460" s="39"/>
      <c r="EN61460" s="39"/>
      <c r="EO61460" s="39"/>
    </row>
    <row r="61461" spans="143:145" x14ac:dyDescent="0.2">
      <c r="EM61461" s="39"/>
      <c r="EN61461" s="39"/>
      <c r="EO61461" s="39"/>
    </row>
    <row r="61462" spans="143:145" x14ac:dyDescent="0.2">
      <c r="EM61462" s="39"/>
      <c r="EN61462" s="39"/>
      <c r="EO61462" s="39"/>
    </row>
    <row r="61463" spans="143:145" x14ac:dyDescent="0.2">
      <c r="EM61463" s="39"/>
      <c r="EN61463" s="39"/>
      <c r="EO61463" s="39"/>
    </row>
    <row r="61464" spans="143:145" x14ac:dyDescent="0.2">
      <c r="EM61464" s="39"/>
      <c r="EN61464" s="39"/>
      <c r="EO61464" s="39"/>
    </row>
    <row r="61465" spans="143:145" x14ac:dyDescent="0.2">
      <c r="EM61465" s="39"/>
      <c r="EN61465" s="39"/>
      <c r="EO61465" s="39"/>
    </row>
    <row r="61466" spans="143:145" x14ac:dyDescent="0.2">
      <c r="EM61466" s="39"/>
      <c r="EN61466" s="39"/>
      <c r="EO61466" s="39"/>
    </row>
    <row r="61467" spans="143:145" x14ac:dyDescent="0.2">
      <c r="EM61467" s="39"/>
      <c r="EN61467" s="39"/>
      <c r="EO61467" s="39"/>
    </row>
    <row r="61468" spans="143:145" x14ac:dyDescent="0.2">
      <c r="EM61468" s="39"/>
      <c r="EN61468" s="39"/>
      <c r="EO61468" s="39"/>
    </row>
    <row r="61469" spans="143:145" x14ac:dyDescent="0.2">
      <c r="EM61469" s="39"/>
      <c r="EN61469" s="39"/>
      <c r="EO61469" s="39"/>
    </row>
    <row r="61470" spans="143:145" x14ac:dyDescent="0.2">
      <c r="EM61470" s="39"/>
      <c r="EN61470" s="39"/>
      <c r="EO61470" s="39"/>
    </row>
    <row r="61471" spans="143:145" x14ac:dyDescent="0.2">
      <c r="EM61471" s="39"/>
      <c r="EN61471" s="39"/>
      <c r="EO61471" s="39"/>
    </row>
    <row r="61472" spans="143:145" x14ac:dyDescent="0.2">
      <c r="EM61472" s="39"/>
      <c r="EN61472" s="39"/>
      <c r="EO61472" s="39"/>
    </row>
    <row r="61473" spans="143:145" x14ac:dyDescent="0.2">
      <c r="EM61473" s="39"/>
      <c r="EN61473" s="39"/>
      <c r="EO61473" s="39"/>
    </row>
    <row r="61474" spans="143:145" x14ac:dyDescent="0.2">
      <c r="EM61474" s="39"/>
      <c r="EN61474" s="39"/>
      <c r="EO61474" s="39"/>
    </row>
    <row r="61475" spans="143:145" x14ac:dyDescent="0.2">
      <c r="EM61475" s="39"/>
      <c r="EN61475" s="39"/>
      <c r="EO61475" s="39"/>
    </row>
    <row r="61476" spans="143:145" x14ac:dyDescent="0.2">
      <c r="EM61476" s="39"/>
      <c r="EN61476" s="39"/>
      <c r="EO61476" s="39"/>
    </row>
    <row r="61477" spans="143:145" x14ac:dyDescent="0.2">
      <c r="EM61477" s="39"/>
      <c r="EN61477" s="39"/>
      <c r="EO61477" s="39"/>
    </row>
    <row r="61478" spans="143:145" x14ac:dyDescent="0.2">
      <c r="EM61478" s="39"/>
      <c r="EN61478" s="39"/>
      <c r="EO61478" s="39"/>
    </row>
    <row r="61479" spans="143:145" x14ac:dyDescent="0.2">
      <c r="EM61479" s="39"/>
      <c r="EN61479" s="39"/>
      <c r="EO61479" s="39"/>
    </row>
    <row r="61480" spans="143:145" x14ac:dyDescent="0.2">
      <c r="EM61480" s="39"/>
      <c r="EN61480" s="39"/>
      <c r="EO61480" s="39"/>
    </row>
    <row r="61481" spans="143:145" x14ac:dyDescent="0.2">
      <c r="EM61481" s="39"/>
      <c r="EN61481" s="39"/>
      <c r="EO61481" s="39"/>
    </row>
    <row r="61482" spans="143:145" x14ac:dyDescent="0.2">
      <c r="EM61482" s="39"/>
      <c r="EN61482" s="39"/>
      <c r="EO61482" s="39"/>
    </row>
    <row r="61483" spans="143:145" x14ac:dyDescent="0.2">
      <c r="EM61483" s="39"/>
      <c r="EN61483" s="39"/>
      <c r="EO61483" s="39"/>
    </row>
    <row r="61484" spans="143:145" x14ac:dyDescent="0.2">
      <c r="EM61484" s="39"/>
      <c r="EN61484" s="39"/>
      <c r="EO61484" s="39"/>
    </row>
    <row r="61485" spans="143:145" x14ac:dyDescent="0.2">
      <c r="EM61485" s="39"/>
      <c r="EN61485" s="39"/>
      <c r="EO61485" s="39"/>
    </row>
    <row r="61486" spans="143:145" x14ac:dyDescent="0.2">
      <c r="EM61486" s="39"/>
      <c r="EN61486" s="39"/>
      <c r="EO61486" s="39"/>
    </row>
    <row r="61487" spans="143:145" x14ac:dyDescent="0.2">
      <c r="EM61487" s="39"/>
      <c r="EN61487" s="39"/>
      <c r="EO61487" s="39"/>
    </row>
    <row r="61488" spans="143:145" x14ac:dyDescent="0.2">
      <c r="EM61488" s="39"/>
      <c r="EN61488" s="39"/>
      <c r="EO61488" s="39"/>
    </row>
    <row r="61489" spans="143:145" x14ac:dyDescent="0.2">
      <c r="EM61489" s="39"/>
      <c r="EN61489" s="39"/>
      <c r="EO61489" s="39"/>
    </row>
    <row r="61490" spans="143:145" x14ac:dyDescent="0.2">
      <c r="EM61490" s="39"/>
      <c r="EN61490" s="39"/>
      <c r="EO61490" s="39"/>
    </row>
    <row r="61491" spans="143:145" x14ac:dyDescent="0.2">
      <c r="EM61491" s="39"/>
      <c r="EN61491" s="39"/>
      <c r="EO61491" s="39"/>
    </row>
    <row r="61492" spans="143:145" x14ac:dyDescent="0.2">
      <c r="EM61492" s="39"/>
      <c r="EN61492" s="39"/>
      <c r="EO61492" s="39"/>
    </row>
    <row r="61493" spans="143:145" x14ac:dyDescent="0.2">
      <c r="EM61493" s="39"/>
      <c r="EN61493" s="39"/>
      <c r="EO61493" s="39"/>
    </row>
    <row r="61494" spans="143:145" x14ac:dyDescent="0.2">
      <c r="EM61494" s="39"/>
      <c r="EN61494" s="39"/>
      <c r="EO61494" s="39"/>
    </row>
    <row r="61495" spans="143:145" x14ac:dyDescent="0.2">
      <c r="EM61495" s="39"/>
      <c r="EN61495" s="39"/>
      <c r="EO61495" s="39"/>
    </row>
    <row r="61496" spans="143:145" x14ac:dyDescent="0.2">
      <c r="EM61496" s="39"/>
      <c r="EN61496" s="39"/>
      <c r="EO61496" s="39"/>
    </row>
    <row r="61497" spans="143:145" x14ac:dyDescent="0.2">
      <c r="EM61497" s="39"/>
      <c r="EN61497" s="39"/>
      <c r="EO61497" s="39"/>
    </row>
    <row r="61498" spans="143:145" x14ac:dyDescent="0.2">
      <c r="EM61498" s="39"/>
      <c r="EN61498" s="39"/>
      <c r="EO61498" s="39"/>
    </row>
    <row r="61499" spans="143:145" x14ac:dyDescent="0.2">
      <c r="EM61499" s="39"/>
      <c r="EN61499" s="39"/>
      <c r="EO61499" s="39"/>
    </row>
    <row r="61500" spans="143:145" x14ac:dyDescent="0.2">
      <c r="EM61500" s="39"/>
      <c r="EN61500" s="39"/>
      <c r="EO61500" s="39"/>
    </row>
    <row r="61501" spans="143:145" x14ac:dyDescent="0.2">
      <c r="EM61501" s="39"/>
      <c r="EN61501" s="39"/>
      <c r="EO61501" s="39"/>
    </row>
    <row r="61502" spans="143:145" x14ac:dyDescent="0.2">
      <c r="EM61502" s="39"/>
      <c r="EN61502" s="39"/>
      <c r="EO61502" s="39"/>
    </row>
    <row r="61503" spans="143:145" x14ac:dyDescent="0.2">
      <c r="EM61503" s="39"/>
      <c r="EN61503" s="39"/>
      <c r="EO61503" s="39"/>
    </row>
    <row r="61504" spans="143:145" x14ac:dyDescent="0.2">
      <c r="EM61504" s="39"/>
      <c r="EN61504" s="39"/>
      <c r="EO61504" s="39"/>
    </row>
    <row r="61505" spans="143:145" x14ac:dyDescent="0.2">
      <c r="EM61505" s="39"/>
      <c r="EN61505" s="39"/>
      <c r="EO61505" s="39"/>
    </row>
    <row r="61506" spans="143:145" x14ac:dyDescent="0.2">
      <c r="EM61506" s="39"/>
      <c r="EN61506" s="39"/>
      <c r="EO61506" s="39"/>
    </row>
    <row r="61507" spans="143:145" x14ac:dyDescent="0.2">
      <c r="EM61507" s="39"/>
      <c r="EN61507" s="39"/>
      <c r="EO61507" s="39"/>
    </row>
    <row r="61508" spans="143:145" x14ac:dyDescent="0.2">
      <c r="EM61508" s="39"/>
      <c r="EN61508" s="39"/>
      <c r="EO61508" s="39"/>
    </row>
    <row r="61509" spans="143:145" x14ac:dyDescent="0.2">
      <c r="EM61509" s="39"/>
      <c r="EN61509" s="39"/>
      <c r="EO61509" s="39"/>
    </row>
    <row r="61510" spans="143:145" x14ac:dyDescent="0.2">
      <c r="EM61510" s="39"/>
      <c r="EN61510" s="39"/>
      <c r="EO61510" s="39"/>
    </row>
    <row r="61511" spans="143:145" x14ac:dyDescent="0.2">
      <c r="EM61511" s="39"/>
      <c r="EN61511" s="39"/>
      <c r="EO61511" s="39"/>
    </row>
    <row r="61512" spans="143:145" x14ac:dyDescent="0.2">
      <c r="EM61512" s="39"/>
      <c r="EN61512" s="39"/>
      <c r="EO61512" s="39"/>
    </row>
    <row r="61513" spans="143:145" x14ac:dyDescent="0.2">
      <c r="EM61513" s="39"/>
      <c r="EN61513" s="39"/>
      <c r="EO61513" s="39"/>
    </row>
    <row r="61514" spans="143:145" x14ac:dyDescent="0.2">
      <c r="EM61514" s="39"/>
      <c r="EN61514" s="39"/>
      <c r="EO61514" s="39"/>
    </row>
    <row r="61515" spans="143:145" x14ac:dyDescent="0.2">
      <c r="EM61515" s="39"/>
      <c r="EN61515" s="39"/>
      <c r="EO61515" s="39"/>
    </row>
    <row r="61516" spans="143:145" x14ac:dyDescent="0.2">
      <c r="EM61516" s="39"/>
      <c r="EN61516" s="39"/>
      <c r="EO61516" s="39"/>
    </row>
    <row r="61517" spans="143:145" x14ac:dyDescent="0.2">
      <c r="EM61517" s="39"/>
      <c r="EN61517" s="39"/>
      <c r="EO61517" s="39"/>
    </row>
    <row r="61518" spans="143:145" x14ac:dyDescent="0.2">
      <c r="EM61518" s="39"/>
      <c r="EN61518" s="39"/>
      <c r="EO61518" s="39"/>
    </row>
    <row r="61519" spans="143:145" x14ac:dyDescent="0.2">
      <c r="EM61519" s="39"/>
      <c r="EN61519" s="39"/>
      <c r="EO61519" s="39"/>
    </row>
    <row r="61520" spans="143:145" x14ac:dyDescent="0.2">
      <c r="EM61520" s="39"/>
      <c r="EN61520" s="39"/>
      <c r="EO61520" s="39"/>
    </row>
    <row r="61521" spans="143:145" x14ac:dyDescent="0.2">
      <c r="EM61521" s="39"/>
      <c r="EN61521" s="39"/>
      <c r="EO61521" s="39"/>
    </row>
    <row r="61522" spans="143:145" x14ac:dyDescent="0.2">
      <c r="EM61522" s="39"/>
      <c r="EN61522" s="39"/>
      <c r="EO61522" s="39"/>
    </row>
    <row r="61523" spans="143:145" x14ac:dyDescent="0.2">
      <c r="EM61523" s="39"/>
      <c r="EN61523" s="39"/>
      <c r="EO61523" s="39"/>
    </row>
    <row r="61524" spans="143:145" x14ac:dyDescent="0.2">
      <c r="EM61524" s="39"/>
      <c r="EN61524" s="39"/>
      <c r="EO61524" s="39"/>
    </row>
    <row r="61525" spans="143:145" x14ac:dyDescent="0.2">
      <c r="EM61525" s="39"/>
      <c r="EN61525" s="39"/>
      <c r="EO61525" s="39"/>
    </row>
    <row r="61526" spans="143:145" x14ac:dyDescent="0.2">
      <c r="EM61526" s="39"/>
      <c r="EN61526" s="39"/>
      <c r="EO61526" s="39"/>
    </row>
    <row r="61527" spans="143:145" x14ac:dyDescent="0.2">
      <c r="EM61527" s="39"/>
      <c r="EN61527" s="39"/>
      <c r="EO61527" s="39"/>
    </row>
    <row r="61528" spans="143:145" x14ac:dyDescent="0.2">
      <c r="EM61528" s="39"/>
      <c r="EN61528" s="39"/>
      <c r="EO61528" s="39"/>
    </row>
    <row r="61529" spans="143:145" x14ac:dyDescent="0.2">
      <c r="EM61529" s="39"/>
      <c r="EN61529" s="39"/>
      <c r="EO61529" s="39"/>
    </row>
    <row r="61530" spans="143:145" x14ac:dyDescent="0.2">
      <c r="EM61530" s="39"/>
      <c r="EN61530" s="39"/>
      <c r="EO61530" s="39"/>
    </row>
    <row r="61531" spans="143:145" x14ac:dyDescent="0.2">
      <c r="EM61531" s="39"/>
      <c r="EN61531" s="39"/>
      <c r="EO61531" s="39"/>
    </row>
    <row r="61532" spans="143:145" x14ac:dyDescent="0.2">
      <c r="EM61532" s="39"/>
      <c r="EN61532" s="39"/>
      <c r="EO61532" s="39"/>
    </row>
    <row r="61533" spans="143:145" x14ac:dyDescent="0.2">
      <c r="EM61533" s="39"/>
      <c r="EN61533" s="39"/>
      <c r="EO61533" s="39"/>
    </row>
    <row r="61534" spans="143:145" x14ac:dyDescent="0.2">
      <c r="EM61534" s="39"/>
      <c r="EN61534" s="39"/>
      <c r="EO61534" s="39"/>
    </row>
    <row r="61535" spans="143:145" x14ac:dyDescent="0.2">
      <c r="EM61535" s="39"/>
      <c r="EN61535" s="39"/>
      <c r="EO61535" s="39"/>
    </row>
    <row r="61536" spans="143:145" x14ac:dyDescent="0.2">
      <c r="EM61536" s="39"/>
      <c r="EN61536" s="39"/>
      <c r="EO61536" s="39"/>
    </row>
    <row r="61537" spans="143:145" x14ac:dyDescent="0.2">
      <c r="EM61537" s="39"/>
      <c r="EN61537" s="39"/>
      <c r="EO61537" s="39"/>
    </row>
    <row r="61538" spans="143:145" x14ac:dyDescent="0.2">
      <c r="EM61538" s="39"/>
      <c r="EN61538" s="39"/>
      <c r="EO61538" s="39"/>
    </row>
    <row r="61539" spans="143:145" x14ac:dyDescent="0.2">
      <c r="EM61539" s="39"/>
      <c r="EN61539" s="39"/>
      <c r="EO61539" s="39"/>
    </row>
    <row r="61540" spans="143:145" x14ac:dyDescent="0.2">
      <c r="EM61540" s="39"/>
      <c r="EN61540" s="39"/>
      <c r="EO61540" s="39"/>
    </row>
    <row r="61541" spans="143:145" x14ac:dyDescent="0.2">
      <c r="EM61541" s="39"/>
      <c r="EN61541" s="39"/>
      <c r="EO61541" s="39"/>
    </row>
    <row r="61542" spans="143:145" x14ac:dyDescent="0.2">
      <c r="EM61542" s="39"/>
      <c r="EN61542" s="39"/>
      <c r="EO61542" s="39"/>
    </row>
    <row r="61543" spans="143:145" x14ac:dyDescent="0.2">
      <c r="EM61543" s="39"/>
      <c r="EN61543" s="39"/>
      <c r="EO61543" s="39"/>
    </row>
    <row r="61544" spans="143:145" x14ac:dyDescent="0.2">
      <c r="EM61544" s="39"/>
      <c r="EN61544" s="39"/>
      <c r="EO61544" s="39"/>
    </row>
    <row r="61545" spans="143:145" x14ac:dyDescent="0.2">
      <c r="EM61545" s="39"/>
      <c r="EN61545" s="39"/>
      <c r="EO61545" s="39"/>
    </row>
    <row r="61546" spans="143:145" x14ac:dyDescent="0.2">
      <c r="EM61546" s="39"/>
      <c r="EN61546" s="39"/>
      <c r="EO61546" s="39"/>
    </row>
    <row r="61547" spans="143:145" x14ac:dyDescent="0.2">
      <c r="EM61547" s="39"/>
      <c r="EN61547" s="39"/>
      <c r="EO61547" s="39"/>
    </row>
    <row r="61548" spans="143:145" x14ac:dyDescent="0.2">
      <c r="EM61548" s="39"/>
      <c r="EN61548" s="39"/>
      <c r="EO61548" s="39"/>
    </row>
    <row r="61549" spans="143:145" x14ac:dyDescent="0.2">
      <c r="EM61549" s="39"/>
      <c r="EN61549" s="39"/>
      <c r="EO61549" s="39"/>
    </row>
    <row r="61550" spans="143:145" x14ac:dyDescent="0.2">
      <c r="EM61550" s="39"/>
      <c r="EN61550" s="39"/>
      <c r="EO61550" s="39"/>
    </row>
    <row r="61551" spans="143:145" x14ac:dyDescent="0.2">
      <c r="EM61551" s="39"/>
      <c r="EN61551" s="39"/>
      <c r="EO61551" s="39"/>
    </row>
    <row r="61552" spans="143:145" x14ac:dyDescent="0.2">
      <c r="EM61552" s="39"/>
      <c r="EN61552" s="39"/>
      <c r="EO61552" s="39"/>
    </row>
    <row r="61553" spans="143:145" x14ac:dyDescent="0.2">
      <c r="EM61553" s="39"/>
      <c r="EN61553" s="39"/>
      <c r="EO61553" s="39"/>
    </row>
    <row r="61554" spans="143:145" x14ac:dyDescent="0.2">
      <c r="EM61554" s="39"/>
      <c r="EN61554" s="39"/>
      <c r="EO61554" s="39"/>
    </row>
    <row r="61555" spans="143:145" x14ac:dyDescent="0.2">
      <c r="EM61555" s="39"/>
      <c r="EN61555" s="39"/>
      <c r="EO61555" s="39"/>
    </row>
    <row r="61556" spans="143:145" x14ac:dyDescent="0.2">
      <c r="EM61556" s="39"/>
      <c r="EN61556" s="39"/>
      <c r="EO61556" s="39"/>
    </row>
    <row r="61557" spans="143:145" x14ac:dyDescent="0.2">
      <c r="EM61557" s="39"/>
      <c r="EN61557" s="39"/>
      <c r="EO61557" s="39"/>
    </row>
    <row r="61558" spans="143:145" x14ac:dyDescent="0.2">
      <c r="EM61558" s="39"/>
      <c r="EN61558" s="39"/>
      <c r="EO61558" s="39"/>
    </row>
    <row r="61559" spans="143:145" x14ac:dyDescent="0.2">
      <c r="EM61559" s="39"/>
      <c r="EN61559" s="39"/>
      <c r="EO61559" s="39"/>
    </row>
    <row r="61560" spans="143:145" x14ac:dyDescent="0.2">
      <c r="EM61560" s="39"/>
      <c r="EN61560" s="39"/>
      <c r="EO61560" s="39"/>
    </row>
    <row r="61561" spans="143:145" x14ac:dyDescent="0.2">
      <c r="EM61561" s="39"/>
      <c r="EN61561" s="39"/>
      <c r="EO61561" s="39"/>
    </row>
    <row r="61562" spans="143:145" x14ac:dyDescent="0.2">
      <c r="EM61562" s="39"/>
      <c r="EN61562" s="39"/>
      <c r="EO61562" s="39"/>
    </row>
    <row r="61563" spans="143:145" x14ac:dyDescent="0.2">
      <c r="EM61563" s="39"/>
      <c r="EN61563" s="39"/>
      <c r="EO61563" s="39"/>
    </row>
    <row r="61564" spans="143:145" x14ac:dyDescent="0.2">
      <c r="EM61564" s="39"/>
      <c r="EN61564" s="39"/>
      <c r="EO61564" s="39"/>
    </row>
    <row r="61565" spans="143:145" x14ac:dyDescent="0.2">
      <c r="EM61565" s="39"/>
      <c r="EN61565" s="39"/>
      <c r="EO61565" s="39"/>
    </row>
    <row r="61566" spans="143:145" x14ac:dyDescent="0.2">
      <c r="EM61566" s="39"/>
      <c r="EN61566" s="39"/>
      <c r="EO61566" s="39"/>
    </row>
    <row r="61567" spans="143:145" x14ac:dyDescent="0.2">
      <c r="EM61567" s="39"/>
      <c r="EN61567" s="39"/>
      <c r="EO61567" s="39"/>
    </row>
    <row r="61568" spans="143:145" x14ac:dyDescent="0.2">
      <c r="EM61568" s="39"/>
      <c r="EN61568" s="39"/>
      <c r="EO61568" s="39"/>
    </row>
    <row r="61569" spans="143:145" x14ac:dyDescent="0.2">
      <c r="EM61569" s="39"/>
      <c r="EN61569" s="39"/>
      <c r="EO61569" s="39"/>
    </row>
    <row r="61570" spans="143:145" x14ac:dyDescent="0.2">
      <c r="EM61570" s="39"/>
      <c r="EN61570" s="39"/>
      <c r="EO61570" s="39"/>
    </row>
    <row r="61571" spans="143:145" x14ac:dyDescent="0.2">
      <c r="EM61571" s="39"/>
      <c r="EN61571" s="39"/>
      <c r="EO61571" s="39"/>
    </row>
    <row r="61572" spans="143:145" x14ac:dyDescent="0.2">
      <c r="EM61572" s="39"/>
      <c r="EN61572" s="39"/>
      <c r="EO61572" s="39"/>
    </row>
    <row r="61573" spans="143:145" x14ac:dyDescent="0.2">
      <c r="EM61573" s="39"/>
      <c r="EN61573" s="39"/>
      <c r="EO61573" s="39"/>
    </row>
    <row r="61574" spans="143:145" x14ac:dyDescent="0.2">
      <c r="EM61574" s="39"/>
      <c r="EN61574" s="39"/>
      <c r="EO61574" s="39"/>
    </row>
    <row r="61575" spans="143:145" x14ac:dyDescent="0.2">
      <c r="EM61575" s="39"/>
      <c r="EN61575" s="39"/>
      <c r="EO61575" s="39"/>
    </row>
    <row r="61576" spans="143:145" x14ac:dyDescent="0.2">
      <c r="EM61576" s="39"/>
      <c r="EN61576" s="39"/>
      <c r="EO61576" s="39"/>
    </row>
    <row r="61577" spans="143:145" x14ac:dyDescent="0.2">
      <c r="EM61577" s="39"/>
      <c r="EN61577" s="39"/>
      <c r="EO61577" s="39"/>
    </row>
    <row r="61578" spans="143:145" x14ac:dyDescent="0.2">
      <c r="EM61578" s="39"/>
      <c r="EN61578" s="39"/>
      <c r="EO61578" s="39"/>
    </row>
    <row r="61579" spans="143:145" x14ac:dyDescent="0.2">
      <c r="EM61579" s="39"/>
      <c r="EN61579" s="39"/>
      <c r="EO61579" s="39"/>
    </row>
    <row r="61580" spans="143:145" x14ac:dyDescent="0.2">
      <c r="EM61580" s="39"/>
      <c r="EN61580" s="39"/>
      <c r="EO61580" s="39"/>
    </row>
    <row r="61581" spans="143:145" x14ac:dyDescent="0.2">
      <c r="EM61581" s="39"/>
      <c r="EN61581" s="39"/>
      <c r="EO61581" s="39"/>
    </row>
    <row r="61582" spans="143:145" x14ac:dyDescent="0.2">
      <c r="EM61582" s="39"/>
      <c r="EN61582" s="39"/>
      <c r="EO61582" s="39"/>
    </row>
    <row r="61583" spans="143:145" x14ac:dyDescent="0.2">
      <c r="EM61583" s="39"/>
      <c r="EN61583" s="39"/>
      <c r="EO61583" s="39"/>
    </row>
    <row r="61584" spans="143:145" x14ac:dyDescent="0.2">
      <c r="EM61584" s="39"/>
      <c r="EN61584" s="39"/>
      <c r="EO61584" s="39"/>
    </row>
    <row r="61585" spans="143:145" x14ac:dyDescent="0.2">
      <c r="EM61585" s="39"/>
      <c r="EN61585" s="39"/>
      <c r="EO61585" s="39"/>
    </row>
    <row r="61586" spans="143:145" x14ac:dyDescent="0.2">
      <c r="EM61586" s="39"/>
      <c r="EN61586" s="39"/>
      <c r="EO61586" s="39"/>
    </row>
    <row r="61587" spans="143:145" x14ac:dyDescent="0.2">
      <c r="EM61587" s="39"/>
      <c r="EN61587" s="39"/>
      <c r="EO61587" s="39"/>
    </row>
    <row r="61588" spans="143:145" x14ac:dyDescent="0.2">
      <c r="EM61588" s="39"/>
      <c r="EN61588" s="39"/>
      <c r="EO61588" s="39"/>
    </row>
    <row r="61589" spans="143:145" x14ac:dyDescent="0.2">
      <c r="EM61589" s="39"/>
      <c r="EN61589" s="39"/>
      <c r="EO61589" s="39"/>
    </row>
    <row r="61590" spans="143:145" x14ac:dyDescent="0.2">
      <c r="EM61590" s="39"/>
      <c r="EN61590" s="39"/>
      <c r="EO61590" s="39"/>
    </row>
    <row r="61591" spans="143:145" x14ac:dyDescent="0.2">
      <c r="EM61591" s="39"/>
      <c r="EN61591" s="39"/>
      <c r="EO61591" s="39"/>
    </row>
    <row r="61592" spans="143:145" x14ac:dyDescent="0.2">
      <c r="EM61592" s="39"/>
      <c r="EN61592" s="39"/>
      <c r="EO61592" s="39"/>
    </row>
    <row r="61593" spans="143:145" x14ac:dyDescent="0.2">
      <c r="EM61593" s="39"/>
      <c r="EN61593" s="39"/>
      <c r="EO61593" s="39"/>
    </row>
    <row r="61594" spans="143:145" x14ac:dyDescent="0.2">
      <c r="EM61594" s="39"/>
      <c r="EN61594" s="39"/>
      <c r="EO61594" s="39"/>
    </row>
    <row r="61595" spans="143:145" x14ac:dyDescent="0.2">
      <c r="EM61595" s="39"/>
      <c r="EN61595" s="39"/>
      <c r="EO61595" s="39"/>
    </row>
    <row r="61596" spans="143:145" x14ac:dyDescent="0.2">
      <c r="EM61596" s="39"/>
      <c r="EN61596" s="39"/>
      <c r="EO61596" s="39"/>
    </row>
    <row r="61597" spans="143:145" x14ac:dyDescent="0.2">
      <c r="EM61597" s="39"/>
      <c r="EN61597" s="39"/>
      <c r="EO61597" s="39"/>
    </row>
    <row r="61598" spans="143:145" x14ac:dyDescent="0.2">
      <c r="EM61598" s="39"/>
      <c r="EN61598" s="39"/>
      <c r="EO61598" s="39"/>
    </row>
    <row r="61599" spans="143:145" x14ac:dyDescent="0.2">
      <c r="EM61599" s="39"/>
      <c r="EN61599" s="39"/>
      <c r="EO61599" s="39"/>
    </row>
    <row r="61600" spans="143:145" x14ac:dyDescent="0.2">
      <c r="EM61600" s="39"/>
      <c r="EN61600" s="39"/>
      <c r="EO61600" s="39"/>
    </row>
    <row r="61601" spans="143:145" x14ac:dyDescent="0.2">
      <c r="EM61601" s="39"/>
      <c r="EN61601" s="39"/>
      <c r="EO61601" s="39"/>
    </row>
    <row r="61602" spans="143:145" x14ac:dyDescent="0.2">
      <c r="EM61602" s="39"/>
      <c r="EN61602" s="39"/>
      <c r="EO61602" s="39"/>
    </row>
    <row r="61603" spans="143:145" x14ac:dyDescent="0.2">
      <c r="EM61603" s="39"/>
      <c r="EN61603" s="39"/>
      <c r="EO61603" s="39"/>
    </row>
    <row r="61604" spans="143:145" x14ac:dyDescent="0.2">
      <c r="EM61604" s="39"/>
      <c r="EN61604" s="39"/>
      <c r="EO61604" s="39"/>
    </row>
    <row r="61605" spans="143:145" x14ac:dyDescent="0.2">
      <c r="EM61605" s="39"/>
      <c r="EN61605" s="39"/>
      <c r="EO61605" s="39"/>
    </row>
    <row r="61606" spans="143:145" x14ac:dyDescent="0.2">
      <c r="EM61606" s="39"/>
      <c r="EN61606" s="39"/>
      <c r="EO61606" s="39"/>
    </row>
    <row r="61607" spans="143:145" x14ac:dyDescent="0.2">
      <c r="EM61607" s="39"/>
      <c r="EN61607" s="39"/>
      <c r="EO61607" s="39"/>
    </row>
    <row r="61608" spans="143:145" x14ac:dyDescent="0.2">
      <c r="EM61608" s="39"/>
      <c r="EN61608" s="39"/>
      <c r="EO61608" s="39"/>
    </row>
    <row r="61609" spans="143:145" x14ac:dyDescent="0.2">
      <c r="EM61609" s="39"/>
      <c r="EN61609" s="39"/>
      <c r="EO61609" s="39"/>
    </row>
    <row r="61610" spans="143:145" x14ac:dyDescent="0.2">
      <c r="EM61610" s="39"/>
      <c r="EN61610" s="39"/>
      <c r="EO61610" s="39"/>
    </row>
    <row r="61611" spans="143:145" x14ac:dyDescent="0.2">
      <c r="EM61611" s="39"/>
      <c r="EN61611" s="39"/>
      <c r="EO61611" s="39"/>
    </row>
    <row r="61612" spans="143:145" x14ac:dyDescent="0.2">
      <c r="EM61612" s="39"/>
      <c r="EN61612" s="39"/>
      <c r="EO61612" s="39"/>
    </row>
    <row r="61613" spans="143:145" x14ac:dyDescent="0.2">
      <c r="EM61613" s="39"/>
      <c r="EN61613" s="39"/>
      <c r="EO61613" s="39"/>
    </row>
    <row r="61614" spans="143:145" x14ac:dyDescent="0.2">
      <c r="EM61614" s="39"/>
      <c r="EN61614" s="39"/>
      <c r="EO61614" s="39"/>
    </row>
    <row r="61615" spans="143:145" x14ac:dyDescent="0.2">
      <c r="EM61615" s="39"/>
      <c r="EN61615" s="39"/>
      <c r="EO61615" s="39"/>
    </row>
    <row r="61616" spans="143:145" x14ac:dyDescent="0.2">
      <c r="EM61616" s="39"/>
      <c r="EN61616" s="39"/>
      <c r="EO61616" s="39"/>
    </row>
    <row r="61617" spans="143:145" x14ac:dyDescent="0.2">
      <c r="EM61617" s="39"/>
      <c r="EN61617" s="39"/>
      <c r="EO61617" s="39"/>
    </row>
    <row r="61618" spans="143:145" x14ac:dyDescent="0.2">
      <c r="EM61618" s="39"/>
      <c r="EN61618" s="39"/>
      <c r="EO61618" s="39"/>
    </row>
    <row r="61619" spans="143:145" x14ac:dyDescent="0.2">
      <c r="EM61619" s="39"/>
      <c r="EN61619" s="39"/>
      <c r="EO61619" s="39"/>
    </row>
    <row r="61620" spans="143:145" x14ac:dyDescent="0.2">
      <c r="EM61620" s="39"/>
      <c r="EN61620" s="39"/>
      <c r="EO61620" s="39"/>
    </row>
    <row r="61621" spans="143:145" x14ac:dyDescent="0.2">
      <c r="EM61621" s="39"/>
      <c r="EN61621" s="39"/>
      <c r="EO61621" s="39"/>
    </row>
    <row r="61622" spans="143:145" x14ac:dyDescent="0.2">
      <c r="EM61622" s="39"/>
      <c r="EN61622" s="39"/>
      <c r="EO61622" s="39"/>
    </row>
    <row r="61623" spans="143:145" x14ac:dyDescent="0.2">
      <c r="EM61623" s="39"/>
      <c r="EN61623" s="39"/>
      <c r="EO61623" s="39"/>
    </row>
    <row r="61624" spans="143:145" x14ac:dyDescent="0.2">
      <c r="EM61624" s="39"/>
      <c r="EN61624" s="39"/>
      <c r="EO61624" s="39"/>
    </row>
    <row r="61625" spans="143:145" x14ac:dyDescent="0.2">
      <c r="EM61625" s="39"/>
      <c r="EN61625" s="39"/>
      <c r="EO61625" s="39"/>
    </row>
    <row r="61626" spans="143:145" x14ac:dyDescent="0.2">
      <c r="EM61626" s="39"/>
      <c r="EN61626" s="39"/>
      <c r="EO61626" s="39"/>
    </row>
    <row r="61627" spans="143:145" x14ac:dyDescent="0.2">
      <c r="EM61627" s="39"/>
      <c r="EN61627" s="39"/>
      <c r="EO61627" s="39"/>
    </row>
    <row r="61628" spans="143:145" x14ac:dyDescent="0.2">
      <c r="EM61628" s="39"/>
      <c r="EN61628" s="39"/>
      <c r="EO61628" s="39"/>
    </row>
    <row r="61629" spans="143:145" x14ac:dyDescent="0.2">
      <c r="EM61629" s="39"/>
      <c r="EN61629" s="39"/>
      <c r="EO61629" s="39"/>
    </row>
    <row r="61630" spans="143:145" x14ac:dyDescent="0.2">
      <c r="EM61630" s="39"/>
      <c r="EN61630" s="39"/>
      <c r="EO61630" s="39"/>
    </row>
    <row r="61631" spans="143:145" x14ac:dyDescent="0.2">
      <c r="EM61631" s="39"/>
      <c r="EN61631" s="39"/>
      <c r="EO61631" s="39"/>
    </row>
    <row r="61632" spans="143:145" x14ac:dyDescent="0.2">
      <c r="EM61632" s="39"/>
      <c r="EN61632" s="39"/>
      <c r="EO61632" s="39"/>
    </row>
    <row r="61633" spans="143:145" x14ac:dyDescent="0.2">
      <c r="EM61633" s="39"/>
      <c r="EN61633" s="39"/>
      <c r="EO61633" s="39"/>
    </row>
    <row r="61634" spans="143:145" x14ac:dyDescent="0.2">
      <c r="EM61634" s="39"/>
      <c r="EN61634" s="39"/>
      <c r="EO61634" s="39"/>
    </row>
    <row r="61635" spans="143:145" x14ac:dyDescent="0.2">
      <c r="EM61635" s="39"/>
      <c r="EN61635" s="39"/>
      <c r="EO61635" s="39"/>
    </row>
    <row r="61636" spans="143:145" x14ac:dyDescent="0.2">
      <c r="EM61636" s="39"/>
      <c r="EN61636" s="39"/>
      <c r="EO61636" s="39"/>
    </row>
    <row r="61637" spans="143:145" x14ac:dyDescent="0.2">
      <c r="EM61637" s="39"/>
      <c r="EN61637" s="39"/>
      <c r="EO61637" s="39"/>
    </row>
    <row r="61638" spans="143:145" x14ac:dyDescent="0.2">
      <c r="EM61638" s="39"/>
      <c r="EN61638" s="39"/>
      <c r="EO61638" s="39"/>
    </row>
    <row r="61639" spans="143:145" x14ac:dyDescent="0.2">
      <c r="EM61639" s="39"/>
      <c r="EN61639" s="39"/>
      <c r="EO61639" s="39"/>
    </row>
    <row r="61640" spans="143:145" x14ac:dyDescent="0.2">
      <c r="EM61640" s="39"/>
      <c r="EN61640" s="39"/>
      <c r="EO61640" s="39"/>
    </row>
    <row r="61641" spans="143:145" x14ac:dyDescent="0.2">
      <c r="EM61641" s="39"/>
      <c r="EN61641" s="39"/>
      <c r="EO61641" s="39"/>
    </row>
    <row r="61642" spans="143:145" x14ac:dyDescent="0.2">
      <c r="EM61642" s="39"/>
      <c r="EN61642" s="39"/>
      <c r="EO61642" s="39"/>
    </row>
    <row r="61643" spans="143:145" x14ac:dyDescent="0.2">
      <c r="EM61643" s="39"/>
      <c r="EN61643" s="39"/>
      <c r="EO61643" s="39"/>
    </row>
    <row r="61644" spans="143:145" x14ac:dyDescent="0.2">
      <c r="EM61644" s="39"/>
      <c r="EN61644" s="39"/>
      <c r="EO61644" s="39"/>
    </row>
    <row r="61645" spans="143:145" x14ac:dyDescent="0.2">
      <c r="EM61645" s="39"/>
      <c r="EN61645" s="39"/>
      <c r="EO61645" s="39"/>
    </row>
    <row r="61646" spans="143:145" x14ac:dyDescent="0.2">
      <c r="EM61646" s="39"/>
      <c r="EN61646" s="39"/>
      <c r="EO61646" s="39"/>
    </row>
    <row r="61647" spans="143:145" x14ac:dyDescent="0.2">
      <c r="EM61647" s="39"/>
      <c r="EN61647" s="39"/>
      <c r="EO61647" s="39"/>
    </row>
    <row r="61648" spans="143:145" x14ac:dyDescent="0.2">
      <c r="EM61648" s="39"/>
      <c r="EN61648" s="39"/>
      <c r="EO61648" s="39"/>
    </row>
    <row r="61649" spans="143:145" x14ac:dyDescent="0.2">
      <c r="EM61649" s="39"/>
      <c r="EN61649" s="39"/>
      <c r="EO61649" s="39"/>
    </row>
    <row r="61650" spans="143:145" x14ac:dyDescent="0.2">
      <c r="EM61650" s="39"/>
      <c r="EN61650" s="39"/>
      <c r="EO61650" s="39"/>
    </row>
    <row r="61651" spans="143:145" x14ac:dyDescent="0.2">
      <c r="EM61651" s="39"/>
      <c r="EN61651" s="39"/>
      <c r="EO61651" s="39"/>
    </row>
    <row r="61652" spans="143:145" x14ac:dyDescent="0.2">
      <c r="EM61652" s="39"/>
      <c r="EN61652" s="39"/>
      <c r="EO61652" s="39"/>
    </row>
    <row r="61653" spans="143:145" x14ac:dyDescent="0.2">
      <c r="EM61653" s="39"/>
      <c r="EN61653" s="39"/>
      <c r="EO61653" s="39"/>
    </row>
    <row r="61654" spans="143:145" x14ac:dyDescent="0.2">
      <c r="EM61654" s="39"/>
      <c r="EN61654" s="39"/>
      <c r="EO61654" s="39"/>
    </row>
    <row r="61655" spans="143:145" x14ac:dyDescent="0.2">
      <c r="EM61655" s="39"/>
      <c r="EN61655" s="39"/>
      <c r="EO61655" s="39"/>
    </row>
    <row r="61656" spans="143:145" x14ac:dyDescent="0.2">
      <c r="EM61656" s="39"/>
      <c r="EN61656" s="39"/>
      <c r="EO61656" s="39"/>
    </row>
    <row r="61657" spans="143:145" x14ac:dyDescent="0.2">
      <c r="EM61657" s="39"/>
      <c r="EN61657" s="39"/>
      <c r="EO61657" s="39"/>
    </row>
    <row r="61658" spans="143:145" x14ac:dyDescent="0.2">
      <c r="EM61658" s="39"/>
      <c r="EN61658" s="39"/>
      <c r="EO61658" s="39"/>
    </row>
    <row r="61659" spans="143:145" x14ac:dyDescent="0.2">
      <c r="EM61659" s="39"/>
      <c r="EN61659" s="39"/>
      <c r="EO61659" s="39"/>
    </row>
    <row r="61660" spans="143:145" x14ac:dyDescent="0.2">
      <c r="EM61660" s="39"/>
      <c r="EN61660" s="39"/>
      <c r="EO61660" s="39"/>
    </row>
    <row r="61661" spans="143:145" x14ac:dyDescent="0.2">
      <c r="EM61661" s="39"/>
      <c r="EN61661" s="39"/>
      <c r="EO61661" s="39"/>
    </row>
    <row r="61662" spans="143:145" x14ac:dyDescent="0.2">
      <c r="EM61662" s="39"/>
      <c r="EN61662" s="39"/>
      <c r="EO61662" s="39"/>
    </row>
    <row r="61663" spans="143:145" x14ac:dyDescent="0.2">
      <c r="EM61663" s="39"/>
      <c r="EN61663" s="39"/>
      <c r="EO61663" s="39"/>
    </row>
    <row r="61664" spans="143:145" x14ac:dyDescent="0.2">
      <c r="EM61664" s="39"/>
      <c r="EN61664" s="39"/>
      <c r="EO61664" s="39"/>
    </row>
    <row r="61665" spans="143:145" x14ac:dyDescent="0.2">
      <c r="EM61665" s="39"/>
      <c r="EN61665" s="39"/>
      <c r="EO61665" s="39"/>
    </row>
    <row r="61666" spans="143:145" x14ac:dyDescent="0.2">
      <c r="EM61666" s="39"/>
      <c r="EN61666" s="39"/>
      <c r="EO61666" s="39"/>
    </row>
    <row r="61667" spans="143:145" x14ac:dyDescent="0.2">
      <c r="EM61667" s="39"/>
      <c r="EN61667" s="39"/>
      <c r="EO61667" s="39"/>
    </row>
    <row r="61668" spans="143:145" x14ac:dyDescent="0.2">
      <c r="EM61668" s="39"/>
      <c r="EN61668" s="39"/>
      <c r="EO61668" s="39"/>
    </row>
    <row r="61669" spans="143:145" x14ac:dyDescent="0.2">
      <c r="EM61669" s="39"/>
      <c r="EN61669" s="39"/>
      <c r="EO61669" s="39"/>
    </row>
    <row r="61670" spans="143:145" x14ac:dyDescent="0.2">
      <c r="EM61670" s="39"/>
      <c r="EN61670" s="39"/>
      <c r="EO61670" s="39"/>
    </row>
    <row r="61671" spans="143:145" x14ac:dyDescent="0.2">
      <c r="EM61671" s="39"/>
      <c r="EN61671" s="39"/>
      <c r="EO61671" s="39"/>
    </row>
    <row r="61672" spans="143:145" x14ac:dyDescent="0.2">
      <c r="EM61672" s="39"/>
      <c r="EN61672" s="39"/>
      <c r="EO61672" s="39"/>
    </row>
    <row r="61673" spans="143:145" x14ac:dyDescent="0.2">
      <c r="EM61673" s="39"/>
      <c r="EN61673" s="39"/>
      <c r="EO61673" s="39"/>
    </row>
    <row r="61674" spans="143:145" x14ac:dyDescent="0.2">
      <c r="EM61674" s="39"/>
      <c r="EN61674" s="39"/>
      <c r="EO61674" s="39"/>
    </row>
    <row r="61675" spans="143:145" x14ac:dyDescent="0.2">
      <c r="EM61675" s="39"/>
      <c r="EN61675" s="39"/>
      <c r="EO61675" s="39"/>
    </row>
    <row r="61676" spans="143:145" x14ac:dyDescent="0.2">
      <c r="EM61676" s="39"/>
      <c r="EN61676" s="39"/>
      <c r="EO61676" s="39"/>
    </row>
    <row r="61677" spans="143:145" x14ac:dyDescent="0.2">
      <c r="EM61677" s="39"/>
      <c r="EN61677" s="39"/>
      <c r="EO61677" s="39"/>
    </row>
    <row r="61678" spans="143:145" x14ac:dyDescent="0.2">
      <c r="EM61678" s="39"/>
      <c r="EN61678" s="39"/>
      <c r="EO61678" s="39"/>
    </row>
    <row r="61679" spans="143:145" x14ac:dyDescent="0.2">
      <c r="EM61679" s="39"/>
      <c r="EN61679" s="39"/>
      <c r="EO61679" s="39"/>
    </row>
    <row r="61680" spans="143:145" x14ac:dyDescent="0.2">
      <c r="EM61680" s="39"/>
      <c r="EN61680" s="39"/>
      <c r="EO61680" s="39"/>
    </row>
    <row r="61681" spans="143:145" x14ac:dyDescent="0.2">
      <c r="EM61681" s="39"/>
      <c r="EN61681" s="39"/>
      <c r="EO61681" s="39"/>
    </row>
    <row r="61682" spans="143:145" x14ac:dyDescent="0.2">
      <c r="EM61682" s="39"/>
      <c r="EN61682" s="39"/>
      <c r="EO61682" s="39"/>
    </row>
    <row r="61683" spans="143:145" x14ac:dyDescent="0.2">
      <c r="EM61683" s="39"/>
      <c r="EN61683" s="39"/>
      <c r="EO61683" s="39"/>
    </row>
    <row r="61684" spans="143:145" x14ac:dyDescent="0.2">
      <c r="EM61684" s="39"/>
      <c r="EN61684" s="39"/>
      <c r="EO61684" s="39"/>
    </row>
    <row r="61685" spans="143:145" x14ac:dyDescent="0.2">
      <c r="EM61685" s="39"/>
      <c r="EN61685" s="39"/>
      <c r="EO61685" s="39"/>
    </row>
    <row r="61686" spans="143:145" x14ac:dyDescent="0.2">
      <c r="EM61686" s="39"/>
      <c r="EN61686" s="39"/>
      <c r="EO61686" s="39"/>
    </row>
    <row r="61687" spans="143:145" x14ac:dyDescent="0.2">
      <c r="EM61687" s="39"/>
      <c r="EN61687" s="39"/>
      <c r="EO61687" s="39"/>
    </row>
    <row r="61688" spans="143:145" x14ac:dyDescent="0.2">
      <c r="EM61688" s="39"/>
      <c r="EN61688" s="39"/>
      <c r="EO61688" s="39"/>
    </row>
    <row r="61689" spans="143:145" x14ac:dyDescent="0.2">
      <c r="EM61689" s="39"/>
      <c r="EN61689" s="39"/>
      <c r="EO61689" s="39"/>
    </row>
    <row r="61690" spans="143:145" x14ac:dyDescent="0.2">
      <c r="EM61690" s="39"/>
      <c r="EN61690" s="39"/>
      <c r="EO61690" s="39"/>
    </row>
    <row r="61691" spans="143:145" x14ac:dyDescent="0.2">
      <c r="EM61691" s="39"/>
      <c r="EN61691" s="39"/>
      <c r="EO61691" s="39"/>
    </row>
    <row r="61692" spans="143:145" x14ac:dyDescent="0.2">
      <c r="EM61692" s="39"/>
      <c r="EN61692" s="39"/>
      <c r="EO61692" s="39"/>
    </row>
    <row r="61693" spans="143:145" x14ac:dyDescent="0.2">
      <c r="EM61693" s="39"/>
      <c r="EN61693" s="39"/>
      <c r="EO61693" s="39"/>
    </row>
    <row r="61694" spans="143:145" x14ac:dyDescent="0.2">
      <c r="EM61694" s="39"/>
      <c r="EN61694" s="39"/>
      <c r="EO61694" s="39"/>
    </row>
    <row r="61695" spans="143:145" x14ac:dyDescent="0.2">
      <c r="EM61695" s="39"/>
      <c r="EN61695" s="39"/>
      <c r="EO61695" s="39"/>
    </row>
    <row r="61696" spans="143:145" x14ac:dyDescent="0.2">
      <c r="EM61696" s="39"/>
      <c r="EN61696" s="39"/>
      <c r="EO61696" s="39"/>
    </row>
    <row r="61697" spans="143:145" x14ac:dyDescent="0.2">
      <c r="EM61697" s="39"/>
      <c r="EN61697" s="39"/>
      <c r="EO61697" s="39"/>
    </row>
    <row r="61698" spans="143:145" x14ac:dyDescent="0.2">
      <c r="EM61698" s="39"/>
      <c r="EN61698" s="39"/>
      <c r="EO61698" s="39"/>
    </row>
    <row r="61699" spans="143:145" x14ac:dyDescent="0.2">
      <c r="EM61699" s="39"/>
      <c r="EN61699" s="39"/>
      <c r="EO61699" s="39"/>
    </row>
    <row r="61700" spans="143:145" x14ac:dyDescent="0.2">
      <c r="EM61700" s="39"/>
      <c r="EN61700" s="39"/>
      <c r="EO61700" s="39"/>
    </row>
    <row r="61701" spans="143:145" x14ac:dyDescent="0.2">
      <c r="EM61701" s="39"/>
      <c r="EN61701" s="39"/>
      <c r="EO61701" s="39"/>
    </row>
    <row r="61702" spans="143:145" x14ac:dyDescent="0.2">
      <c r="EM61702" s="39"/>
      <c r="EN61702" s="39"/>
      <c r="EO61702" s="39"/>
    </row>
    <row r="61703" spans="143:145" x14ac:dyDescent="0.2">
      <c r="EM61703" s="39"/>
      <c r="EN61703" s="39"/>
      <c r="EO61703" s="39"/>
    </row>
    <row r="61704" spans="143:145" x14ac:dyDescent="0.2">
      <c r="EM61704" s="39"/>
      <c r="EN61704" s="39"/>
      <c r="EO61704" s="39"/>
    </row>
    <row r="61705" spans="143:145" x14ac:dyDescent="0.2">
      <c r="EM61705" s="39"/>
      <c r="EN61705" s="39"/>
      <c r="EO61705" s="39"/>
    </row>
    <row r="61706" spans="143:145" x14ac:dyDescent="0.2">
      <c r="EM61706" s="39"/>
      <c r="EN61706" s="39"/>
      <c r="EO61706" s="39"/>
    </row>
    <row r="61707" spans="143:145" x14ac:dyDescent="0.2">
      <c r="EM61707" s="39"/>
      <c r="EN61707" s="39"/>
      <c r="EO61707" s="39"/>
    </row>
    <row r="61708" spans="143:145" x14ac:dyDescent="0.2">
      <c r="EM61708" s="39"/>
      <c r="EN61708" s="39"/>
      <c r="EO61708" s="39"/>
    </row>
    <row r="61709" spans="143:145" x14ac:dyDescent="0.2">
      <c r="EM61709" s="39"/>
      <c r="EN61709" s="39"/>
      <c r="EO61709" s="39"/>
    </row>
    <row r="61710" spans="143:145" x14ac:dyDescent="0.2">
      <c r="EM61710" s="39"/>
      <c r="EN61710" s="39"/>
      <c r="EO61710" s="39"/>
    </row>
    <row r="61711" spans="143:145" x14ac:dyDescent="0.2">
      <c r="EM61711" s="39"/>
      <c r="EN61711" s="39"/>
      <c r="EO61711" s="39"/>
    </row>
    <row r="61712" spans="143:145" x14ac:dyDescent="0.2">
      <c r="EM61712" s="39"/>
      <c r="EN61712" s="39"/>
      <c r="EO61712" s="39"/>
    </row>
    <row r="61713" spans="143:145" x14ac:dyDescent="0.2">
      <c r="EM61713" s="39"/>
      <c r="EN61713" s="39"/>
      <c r="EO61713" s="39"/>
    </row>
    <row r="61714" spans="143:145" x14ac:dyDescent="0.2">
      <c r="EM61714" s="39"/>
      <c r="EN61714" s="39"/>
      <c r="EO61714" s="39"/>
    </row>
    <row r="61715" spans="143:145" x14ac:dyDescent="0.2">
      <c r="EM61715" s="39"/>
      <c r="EN61715" s="39"/>
      <c r="EO61715" s="39"/>
    </row>
    <row r="61716" spans="143:145" x14ac:dyDescent="0.2">
      <c r="EM61716" s="39"/>
      <c r="EN61716" s="39"/>
      <c r="EO61716" s="39"/>
    </row>
    <row r="61717" spans="143:145" x14ac:dyDescent="0.2">
      <c r="EM61717" s="39"/>
      <c r="EN61717" s="39"/>
      <c r="EO61717" s="39"/>
    </row>
    <row r="61718" spans="143:145" x14ac:dyDescent="0.2">
      <c r="EM61718" s="39"/>
      <c r="EN61718" s="39"/>
      <c r="EO61718" s="39"/>
    </row>
    <row r="61719" spans="143:145" x14ac:dyDescent="0.2">
      <c r="EM61719" s="39"/>
      <c r="EN61719" s="39"/>
      <c r="EO61719" s="39"/>
    </row>
    <row r="61720" spans="143:145" x14ac:dyDescent="0.2">
      <c r="EM61720" s="39"/>
      <c r="EN61720" s="39"/>
      <c r="EO61720" s="39"/>
    </row>
    <row r="61721" spans="143:145" x14ac:dyDescent="0.2">
      <c r="EM61721" s="39"/>
      <c r="EN61721" s="39"/>
      <c r="EO61721" s="39"/>
    </row>
    <row r="61722" spans="143:145" x14ac:dyDescent="0.2">
      <c r="EM61722" s="39"/>
      <c r="EN61722" s="39"/>
      <c r="EO61722" s="39"/>
    </row>
    <row r="61723" spans="143:145" x14ac:dyDescent="0.2">
      <c r="EM61723" s="39"/>
      <c r="EN61723" s="39"/>
      <c r="EO61723" s="39"/>
    </row>
    <row r="61724" spans="143:145" x14ac:dyDescent="0.2">
      <c r="EM61724" s="39"/>
      <c r="EN61724" s="39"/>
      <c r="EO61724" s="39"/>
    </row>
    <row r="61725" spans="143:145" x14ac:dyDescent="0.2">
      <c r="EM61725" s="39"/>
      <c r="EN61725" s="39"/>
      <c r="EO61725" s="39"/>
    </row>
    <row r="61726" spans="143:145" x14ac:dyDescent="0.2">
      <c r="EM61726" s="39"/>
      <c r="EN61726" s="39"/>
      <c r="EO61726" s="39"/>
    </row>
    <row r="61727" spans="143:145" x14ac:dyDescent="0.2">
      <c r="EM61727" s="39"/>
      <c r="EN61727" s="39"/>
      <c r="EO61727" s="39"/>
    </row>
    <row r="61728" spans="143:145" x14ac:dyDescent="0.2">
      <c r="EM61728" s="39"/>
      <c r="EN61728" s="39"/>
      <c r="EO61728" s="39"/>
    </row>
    <row r="61729" spans="143:145" x14ac:dyDescent="0.2">
      <c r="EM61729" s="39"/>
      <c r="EN61729" s="39"/>
      <c r="EO61729" s="39"/>
    </row>
    <row r="61730" spans="143:145" x14ac:dyDescent="0.2">
      <c r="EM61730" s="39"/>
      <c r="EN61730" s="39"/>
      <c r="EO61730" s="39"/>
    </row>
    <row r="61731" spans="143:145" x14ac:dyDescent="0.2">
      <c r="EM61731" s="39"/>
      <c r="EN61731" s="39"/>
      <c r="EO61731" s="39"/>
    </row>
    <row r="61732" spans="143:145" x14ac:dyDescent="0.2">
      <c r="EM61732" s="39"/>
      <c r="EN61732" s="39"/>
      <c r="EO61732" s="39"/>
    </row>
    <row r="61733" spans="143:145" x14ac:dyDescent="0.2">
      <c r="EM61733" s="39"/>
      <c r="EN61733" s="39"/>
      <c r="EO61733" s="39"/>
    </row>
    <row r="61734" spans="143:145" x14ac:dyDescent="0.2">
      <c r="EM61734" s="39"/>
      <c r="EN61734" s="39"/>
      <c r="EO61734" s="39"/>
    </row>
    <row r="61735" spans="143:145" x14ac:dyDescent="0.2">
      <c r="EM61735" s="39"/>
      <c r="EN61735" s="39"/>
      <c r="EO61735" s="39"/>
    </row>
    <row r="61736" spans="143:145" x14ac:dyDescent="0.2">
      <c r="EM61736" s="39"/>
      <c r="EN61736" s="39"/>
      <c r="EO61736" s="39"/>
    </row>
    <row r="61737" spans="143:145" x14ac:dyDescent="0.2">
      <c r="EM61737" s="39"/>
      <c r="EN61737" s="39"/>
      <c r="EO61737" s="39"/>
    </row>
    <row r="61738" spans="143:145" x14ac:dyDescent="0.2">
      <c r="EM61738" s="39"/>
      <c r="EN61738" s="39"/>
      <c r="EO61738" s="39"/>
    </row>
    <row r="61739" spans="143:145" x14ac:dyDescent="0.2">
      <c r="EM61739" s="39"/>
      <c r="EN61739" s="39"/>
      <c r="EO61739" s="39"/>
    </row>
    <row r="61740" spans="143:145" x14ac:dyDescent="0.2">
      <c r="EM61740" s="39"/>
      <c r="EN61740" s="39"/>
      <c r="EO61740" s="39"/>
    </row>
    <row r="61741" spans="143:145" x14ac:dyDescent="0.2">
      <c r="EM61741" s="39"/>
      <c r="EN61741" s="39"/>
      <c r="EO61741" s="39"/>
    </row>
    <row r="61742" spans="143:145" x14ac:dyDescent="0.2">
      <c r="EM61742" s="39"/>
      <c r="EN61742" s="39"/>
      <c r="EO61742" s="39"/>
    </row>
    <row r="61743" spans="143:145" x14ac:dyDescent="0.2">
      <c r="EM61743" s="39"/>
      <c r="EN61743" s="39"/>
      <c r="EO61743" s="39"/>
    </row>
    <row r="61744" spans="143:145" x14ac:dyDescent="0.2">
      <c r="EM61744" s="39"/>
      <c r="EN61744" s="39"/>
      <c r="EO61744" s="39"/>
    </row>
    <row r="61745" spans="143:145" x14ac:dyDescent="0.2">
      <c r="EM61745" s="39"/>
      <c r="EN61745" s="39"/>
      <c r="EO61745" s="39"/>
    </row>
    <row r="61746" spans="143:145" x14ac:dyDescent="0.2">
      <c r="EM61746" s="39"/>
      <c r="EN61746" s="39"/>
      <c r="EO61746" s="39"/>
    </row>
    <row r="61747" spans="143:145" x14ac:dyDescent="0.2">
      <c r="EM61747" s="39"/>
      <c r="EN61747" s="39"/>
      <c r="EO61747" s="39"/>
    </row>
    <row r="61748" spans="143:145" x14ac:dyDescent="0.2">
      <c r="EM61748" s="39"/>
      <c r="EN61748" s="39"/>
      <c r="EO61748" s="39"/>
    </row>
    <row r="61749" spans="143:145" x14ac:dyDescent="0.2">
      <c r="EM61749" s="39"/>
      <c r="EN61749" s="39"/>
      <c r="EO61749" s="39"/>
    </row>
    <row r="61750" spans="143:145" x14ac:dyDescent="0.2">
      <c r="EM61750" s="39"/>
      <c r="EN61750" s="39"/>
      <c r="EO61750" s="39"/>
    </row>
    <row r="61751" spans="143:145" x14ac:dyDescent="0.2">
      <c r="EM61751" s="39"/>
      <c r="EN61751" s="39"/>
      <c r="EO61751" s="39"/>
    </row>
    <row r="61752" spans="143:145" x14ac:dyDescent="0.2">
      <c r="EM61752" s="39"/>
      <c r="EN61752" s="39"/>
      <c r="EO61752" s="39"/>
    </row>
    <row r="61753" spans="143:145" x14ac:dyDescent="0.2">
      <c r="EM61753" s="39"/>
      <c r="EN61753" s="39"/>
      <c r="EO61753" s="39"/>
    </row>
    <row r="61754" spans="143:145" x14ac:dyDescent="0.2">
      <c r="EM61754" s="39"/>
      <c r="EN61754" s="39"/>
      <c r="EO61754" s="39"/>
    </row>
    <row r="61755" spans="143:145" x14ac:dyDescent="0.2">
      <c r="EM61755" s="39"/>
      <c r="EN61755" s="39"/>
      <c r="EO61755" s="39"/>
    </row>
    <row r="61756" spans="143:145" x14ac:dyDescent="0.2">
      <c r="EM61756" s="39"/>
      <c r="EN61756" s="39"/>
      <c r="EO61756" s="39"/>
    </row>
    <row r="61757" spans="143:145" x14ac:dyDescent="0.2">
      <c r="EM61757" s="39"/>
      <c r="EN61757" s="39"/>
      <c r="EO61757" s="39"/>
    </row>
    <row r="61758" spans="143:145" x14ac:dyDescent="0.2">
      <c r="EM61758" s="39"/>
      <c r="EN61758" s="39"/>
      <c r="EO61758" s="39"/>
    </row>
    <row r="61759" spans="143:145" x14ac:dyDescent="0.2">
      <c r="EM61759" s="39"/>
      <c r="EN61759" s="39"/>
      <c r="EO61759" s="39"/>
    </row>
    <row r="61760" spans="143:145" x14ac:dyDescent="0.2">
      <c r="EM61760" s="39"/>
      <c r="EN61760" s="39"/>
      <c r="EO61760" s="39"/>
    </row>
    <row r="61761" spans="143:145" x14ac:dyDescent="0.2">
      <c r="EM61761" s="39"/>
      <c r="EN61761" s="39"/>
      <c r="EO61761" s="39"/>
    </row>
    <row r="61762" spans="143:145" x14ac:dyDescent="0.2">
      <c r="EM61762" s="39"/>
      <c r="EN61762" s="39"/>
      <c r="EO61762" s="39"/>
    </row>
    <row r="61763" spans="143:145" x14ac:dyDescent="0.2">
      <c r="EM61763" s="39"/>
      <c r="EN61763" s="39"/>
      <c r="EO61763" s="39"/>
    </row>
    <row r="61764" spans="143:145" x14ac:dyDescent="0.2">
      <c r="EM61764" s="39"/>
      <c r="EN61764" s="39"/>
      <c r="EO61764" s="39"/>
    </row>
    <row r="61765" spans="143:145" x14ac:dyDescent="0.2">
      <c r="EM61765" s="39"/>
      <c r="EN61765" s="39"/>
      <c r="EO61765" s="39"/>
    </row>
    <row r="61766" spans="143:145" x14ac:dyDescent="0.2">
      <c r="EM61766" s="39"/>
      <c r="EN61766" s="39"/>
      <c r="EO61766" s="39"/>
    </row>
    <row r="61767" spans="143:145" x14ac:dyDescent="0.2">
      <c r="EM61767" s="39"/>
      <c r="EN61767" s="39"/>
      <c r="EO61767" s="39"/>
    </row>
    <row r="61768" spans="143:145" x14ac:dyDescent="0.2">
      <c r="EM61768" s="39"/>
      <c r="EN61768" s="39"/>
      <c r="EO61768" s="39"/>
    </row>
    <row r="61769" spans="143:145" x14ac:dyDescent="0.2">
      <c r="EM61769" s="39"/>
      <c r="EN61769" s="39"/>
      <c r="EO61769" s="39"/>
    </row>
    <row r="61770" spans="143:145" x14ac:dyDescent="0.2">
      <c r="EM61770" s="39"/>
      <c r="EN61770" s="39"/>
      <c r="EO61770" s="39"/>
    </row>
    <row r="61771" spans="143:145" x14ac:dyDescent="0.2">
      <c r="EM61771" s="39"/>
      <c r="EN61771" s="39"/>
      <c r="EO61771" s="39"/>
    </row>
    <row r="61772" spans="143:145" x14ac:dyDescent="0.2">
      <c r="EM61772" s="39"/>
      <c r="EN61772" s="39"/>
      <c r="EO61772" s="39"/>
    </row>
    <row r="61773" spans="143:145" x14ac:dyDescent="0.2">
      <c r="EM61773" s="39"/>
      <c r="EN61773" s="39"/>
      <c r="EO61773" s="39"/>
    </row>
    <row r="61774" spans="143:145" x14ac:dyDescent="0.2">
      <c r="EM61774" s="39"/>
      <c r="EN61774" s="39"/>
      <c r="EO61774" s="39"/>
    </row>
    <row r="61775" spans="143:145" x14ac:dyDescent="0.2">
      <c r="EM61775" s="39"/>
      <c r="EN61775" s="39"/>
      <c r="EO61775" s="39"/>
    </row>
    <row r="61776" spans="143:145" x14ac:dyDescent="0.2">
      <c r="EM61776" s="39"/>
      <c r="EN61776" s="39"/>
      <c r="EO61776" s="39"/>
    </row>
    <row r="61777" spans="143:145" x14ac:dyDescent="0.2">
      <c r="EM61777" s="39"/>
      <c r="EN61777" s="39"/>
      <c r="EO61777" s="39"/>
    </row>
    <row r="61778" spans="143:145" x14ac:dyDescent="0.2">
      <c r="EM61778" s="39"/>
      <c r="EN61778" s="39"/>
      <c r="EO61778" s="39"/>
    </row>
    <row r="61779" spans="143:145" x14ac:dyDescent="0.2">
      <c r="EM61779" s="39"/>
      <c r="EN61779" s="39"/>
      <c r="EO61779" s="39"/>
    </row>
    <row r="61780" spans="143:145" x14ac:dyDescent="0.2">
      <c r="EM61780" s="39"/>
      <c r="EN61780" s="39"/>
      <c r="EO61780" s="39"/>
    </row>
    <row r="61781" spans="143:145" x14ac:dyDescent="0.2">
      <c r="EM61781" s="39"/>
      <c r="EN61781" s="39"/>
      <c r="EO61781" s="39"/>
    </row>
    <row r="61782" spans="143:145" x14ac:dyDescent="0.2">
      <c r="EM61782" s="39"/>
      <c r="EN61782" s="39"/>
      <c r="EO61782" s="39"/>
    </row>
    <row r="61783" spans="143:145" x14ac:dyDescent="0.2">
      <c r="EM61783" s="39"/>
      <c r="EN61783" s="39"/>
      <c r="EO61783" s="39"/>
    </row>
    <row r="61784" spans="143:145" x14ac:dyDescent="0.2">
      <c r="EM61784" s="39"/>
      <c r="EN61784" s="39"/>
      <c r="EO61784" s="39"/>
    </row>
    <row r="61785" spans="143:145" x14ac:dyDescent="0.2">
      <c r="EM61785" s="39"/>
      <c r="EN61785" s="39"/>
      <c r="EO61785" s="39"/>
    </row>
    <row r="61786" spans="143:145" x14ac:dyDescent="0.2">
      <c r="EM61786" s="39"/>
      <c r="EN61786" s="39"/>
      <c r="EO61786" s="39"/>
    </row>
    <row r="61787" spans="143:145" x14ac:dyDescent="0.2">
      <c r="EM61787" s="39"/>
      <c r="EN61787" s="39"/>
      <c r="EO61787" s="39"/>
    </row>
    <row r="61788" spans="143:145" x14ac:dyDescent="0.2">
      <c r="EM61788" s="39"/>
      <c r="EN61788" s="39"/>
      <c r="EO61788" s="39"/>
    </row>
    <row r="61789" spans="143:145" x14ac:dyDescent="0.2">
      <c r="EM61789" s="39"/>
      <c r="EN61789" s="39"/>
      <c r="EO61789" s="39"/>
    </row>
    <row r="61790" spans="143:145" x14ac:dyDescent="0.2">
      <c r="EM61790" s="39"/>
      <c r="EN61790" s="39"/>
      <c r="EO61790" s="39"/>
    </row>
    <row r="61791" spans="143:145" x14ac:dyDescent="0.2">
      <c r="EM61791" s="39"/>
      <c r="EN61791" s="39"/>
      <c r="EO61791" s="39"/>
    </row>
    <row r="61792" spans="143:145" x14ac:dyDescent="0.2">
      <c r="EM61792" s="39"/>
      <c r="EN61792" s="39"/>
      <c r="EO61792" s="39"/>
    </row>
    <row r="61793" spans="143:145" x14ac:dyDescent="0.2">
      <c r="EM61793" s="39"/>
      <c r="EN61793" s="39"/>
      <c r="EO61793" s="39"/>
    </row>
    <row r="61794" spans="143:145" x14ac:dyDescent="0.2">
      <c r="EM61794" s="39"/>
      <c r="EN61794" s="39"/>
      <c r="EO61794" s="39"/>
    </row>
    <row r="61795" spans="143:145" x14ac:dyDescent="0.2">
      <c r="EM61795" s="39"/>
      <c r="EN61795" s="39"/>
      <c r="EO61795" s="39"/>
    </row>
    <row r="61796" spans="143:145" x14ac:dyDescent="0.2">
      <c r="EM61796" s="39"/>
      <c r="EN61796" s="39"/>
      <c r="EO61796" s="39"/>
    </row>
    <row r="61797" spans="143:145" x14ac:dyDescent="0.2">
      <c r="EM61797" s="39"/>
      <c r="EN61797" s="39"/>
      <c r="EO61797" s="39"/>
    </row>
    <row r="61798" spans="143:145" x14ac:dyDescent="0.2">
      <c r="EM61798" s="39"/>
      <c r="EN61798" s="39"/>
      <c r="EO61798" s="39"/>
    </row>
    <row r="61799" spans="143:145" x14ac:dyDescent="0.2">
      <c r="EM61799" s="39"/>
      <c r="EN61799" s="39"/>
      <c r="EO61799" s="39"/>
    </row>
    <row r="61800" spans="143:145" x14ac:dyDescent="0.2">
      <c r="EM61800" s="39"/>
      <c r="EN61800" s="39"/>
      <c r="EO61800" s="39"/>
    </row>
    <row r="61801" spans="143:145" x14ac:dyDescent="0.2">
      <c r="EM61801" s="39"/>
      <c r="EN61801" s="39"/>
      <c r="EO61801" s="39"/>
    </row>
    <row r="61802" spans="143:145" x14ac:dyDescent="0.2">
      <c r="EM61802" s="39"/>
      <c r="EN61802" s="39"/>
      <c r="EO61802" s="39"/>
    </row>
    <row r="61803" spans="143:145" x14ac:dyDescent="0.2">
      <c r="EM61803" s="39"/>
      <c r="EN61803" s="39"/>
      <c r="EO61803" s="39"/>
    </row>
    <row r="61804" spans="143:145" x14ac:dyDescent="0.2">
      <c r="EM61804" s="39"/>
      <c r="EN61804" s="39"/>
      <c r="EO61804" s="39"/>
    </row>
    <row r="61805" spans="143:145" x14ac:dyDescent="0.2">
      <c r="EM61805" s="39"/>
      <c r="EN61805" s="39"/>
      <c r="EO61805" s="39"/>
    </row>
    <row r="61806" spans="143:145" x14ac:dyDescent="0.2">
      <c r="EM61806" s="39"/>
      <c r="EN61806" s="39"/>
      <c r="EO61806" s="39"/>
    </row>
    <row r="61807" spans="143:145" x14ac:dyDescent="0.2">
      <c r="EM61807" s="39"/>
      <c r="EN61807" s="39"/>
      <c r="EO61807" s="39"/>
    </row>
    <row r="61808" spans="143:145" x14ac:dyDescent="0.2">
      <c r="EM61808" s="39"/>
      <c r="EN61808" s="39"/>
      <c r="EO61808" s="39"/>
    </row>
    <row r="61809" spans="143:145" x14ac:dyDescent="0.2">
      <c r="EM61809" s="39"/>
      <c r="EN61809" s="39"/>
      <c r="EO61809" s="39"/>
    </row>
    <row r="61810" spans="143:145" x14ac:dyDescent="0.2">
      <c r="EM61810" s="39"/>
      <c r="EN61810" s="39"/>
      <c r="EO61810" s="39"/>
    </row>
    <row r="61811" spans="143:145" x14ac:dyDescent="0.2">
      <c r="EM61811" s="39"/>
      <c r="EN61811" s="39"/>
      <c r="EO61811" s="39"/>
    </row>
    <row r="61812" spans="143:145" x14ac:dyDescent="0.2">
      <c r="EM61812" s="39"/>
      <c r="EN61812" s="39"/>
      <c r="EO61812" s="39"/>
    </row>
    <row r="61813" spans="143:145" x14ac:dyDescent="0.2">
      <c r="EM61813" s="39"/>
      <c r="EN61813" s="39"/>
      <c r="EO61813" s="39"/>
    </row>
    <row r="61814" spans="143:145" x14ac:dyDescent="0.2">
      <c r="EM61814" s="39"/>
      <c r="EN61814" s="39"/>
      <c r="EO61814" s="39"/>
    </row>
    <row r="61815" spans="143:145" x14ac:dyDescent="0.2">
      <c r="EM61815" s="39"/>
      <c r="EN61815" s="39"/>
      <c r="EO61815" s="39"/>
    </row>
    <row r="61816" spans="143:145" x14ac:dyDescent="0.2">
      <c r="EM61816" s="39"/>
      <c r="EN61816" s="39"/>
      <c r="EO61816" s="39"/>
    </row>
    <row r="61817" spans="143:145" x14ac:dyDescent="0.2">
      <c r="EM61817" s="39"/>
      <c r="EN61817" s="39"/>
      <c r="EO61817" s="39"/>
    </row>
    <row r="61818" spans="143:145" x14ac:dyDescent="0.2">
      <c r="EM61818" s="39"/>
      <c r="EN61818" s="39"/>
      <c r="EO61818" s="39"/>
    </row>
    <row r="61819" spans="143:145" x14ac:dyDescent="0.2">
      <c r="EM61819" s="39"/>
      <c r="EN61819" s="39"/>
      <c r="EO61819" s="39"/>
    </row>
    <row r="61820" spans="143:145" x14ac:dyDescent="0.2">
      <c r="EM61820" s="39"/>
      <c r="EN61820" s="39"/>
      <c r="EO61820" s="39"/>
    </row>
    <row r="61821" spans="143:145" x14ac:dyDescent="0.2">
      <c r="EM61821" s="39"/>
      <c r="EN61821" s="39"/>
      <c r="EO61821" s="39"/>
    </row>
    <row r="61822" spans="143:145" x14ac:dyDescent="0.2">
      <c r="EM61822" s="39"/>
      <c r="EN61822" s="39"/>
      <c r="EO61822" s="39"/>
    </row>
    <row r="61823" spans="143:145" x14ac:dyDescent="0.2">
      <c r="EM61823" s="39"/>
      <c r="EN61823" s="39"/>
      <c r="EO61823" s="39"/>
    </row>
    <row r="61824" spans="143:145" x14ac:dyDescent="0.2">
      <c r="EM61824" s="39"/>
      <c r="EN61824" s="39"/>
      <c r="EO61824" s="39"/>
    </row>
    <row r="61825" spans="143:145" x14ac:dyDescent="0.2">
      <c r="EM61825" s="39"/>
      <c r="EN61825" s="39"/>
      <c r="EO61825" s="39"/>
    </row>
    <row r="61826" spans="143:145" x14ac:dyDescent="0.2">
      <c r="EM61826" s="39"/>
      <c r="EN61826" s="39"/>
      <c r="EO61826" s="39"/>
    </row>
    <row r="61827" spans="143:145" x14ac:dyDescent="0.2">
      <c r="EM61827" s="39"/>
      <c r="EN61827" s="39"/>
      <c r="EO61827" s="39"/>
    </row>
    <row r="61828" spans="143:145" x14ac:dyDescent="0.2">
      <c r="EM61828" s="39"/>
      <c r="EN61828" s="39"/>
      <c r="EO61828" s="39"/>
    </row>
    <row r="61829" spans="143:145" x14ac:dyDescent="0.2">
      <c r="EM61829" s="39"/>
      <c r="EN61829" s="39"/>
      <c r="EO61829" s="39"/>
    </row>
    <row r="61830" spans="143:145" x14ac:dyDescent="0.2">
      <c r="EM61830" s="39"/>
      <c r="EN61830" s="39"/>
      <c r="EO61830" s="39"/>
    </row>
    <row r="61831" spans="143:145" x14ac:dyDescent="0.2">
      <c r="EM61831" s="39"/>
      <c r="EN61831" s="39"/>
      <c r="EO61831" s="39"/>
    </row>
    <row r="61832" spans="143:145" x14ac:dyDescent="0.2">
      <c r="EM61832" s="39"/>
      <c r="EN61832" s="39"/>
      <c r="EO61832" s="39"/>
    </row>
    <row r="61833" spans="143:145" x14ac:dyDescent="0.2">
      <c r="EM61833" s="39"/>
      <c r="EN61833" s="39"/>
      <c r="EO61833" s="39"/>
    </row>
    <row r="61834" spans="143:145" x14ac:dyDescent="0.2">
      <c r="EM61834" s="39"/>
      <c r="EN61834" s="39"/>
      <c r="EO61834" s="39"/>
    </row>
    <row r="61835" spans="143:145" x14ac:dyDescent="0.2">
      <c r="EM61835" s="39"/>
      <c r="EN61835" s="39"/>
      <c r="EO61835" s="39"/>
    </row>
    <row r="61836" spans="143:145" x14ac:dyDescent="0.2">
      <c r="EM61836" s="39"/>
      <c r="EN61836" s="39"/>
      <c r="EO61836" s="39"/>
    </row>
    <row r="61837" spans="143:145" x14ac:dyDescent="0.2">
      <c r="EM61837" s="39"/>
      <c r="EN61837" s="39"/>
      <c r="EO61837" s="39"/>
    </row>
    <row r="61838" spans="143:145" x14ac:dyDescent="0.2">
      <c r="EM61838" s="39"/>
      <c r="EN61838" s="39"/>
      <c r="EO61838" s="39"/>
    </row>
    <row r="61839" spans="143:145" x14ac:dyDescent="0.2">
      <c r="EM61839" s="39"/>
      <c r="EN61839" s="39"/>
      <c r="EO61839" s="39"/>
    </row>
    <row r="61840" spans="143:145" x14ac:dyDescent="0.2">
      <c r="EM61840" s="39"/>
      <c r="EN61840" s="39"/>
      <c r="EO61840" s="39"/>
    </row>
    <row r="61841" spans="143:145" x14ac:dyDescent="0.2">
      <c r="EM61841" s="39"/>
      <c r="EN61841" s="39"/>
      <c r="EO61841" s="39"/>
    </row>
    <row r="61842" spans="143:145" x14ac:dyDescent="0.2">
      <c r="EM61842" s="39"/>
      <c r="EN61842" s="39"/>
      <c r="EO61842" s="39"/>
    </row>
    <row r="61843" spans="143:145" x14ac:dyDescent="0.2">
      <c r="EM61843" s="39"/>
      <c r="EN61843" s="39"/>
      <c r="EO61843" s="39"/>
    </row>
    <row r="61844" spans="143:145" x14ac:dyDescent="0.2">
      <c r="EM61844" s="39"/>
      <c r="EN61844" s="39"/>
      <c r="EO61844" s="39"/>
    </row>
    <row r="61845" spans="143:145" x14ac:dyDescent="0.2">
      <c r="EM61845" s="39"/>
      <c r="EN61845" s="39"/>
      <c r="EO61845" s="39"/>
    </row>
    <row r="61846" spans="143:145" x14ac:dyDescent="0.2">
      <c r="EM61846" s="39"/>
      <c r="EN61846" s="39"/>
      <c r="EO61846" s="39"/>
    </row>
    <row r="61847" spans="143:145" x14ac:dyDescent="0.2">
      <c r="EM61847" s="39"/>
      <c r="EN61847" s="39"/>
      <c r="EO61847" s="39"/>
    </row>
    <row r="61848" spans="143:145" x14ac:dyDescent="0.2">
      <c r="EM61848" s="39"/>
      <c r="EN61848" s="39"/>
      <c r="EO61848" s="39"/>
    </row>
    <row r="61849" spans="143:145" x14ac:dyDescent="0.2">
      <c r="EM61849" s="39"/>
      <c r="EN61849" s="39"/>
      <c r="EO61849" s="39"/>
    </row>
    <row r="61850" spans="143:145" x14ac:dyDescent="0.2">
      <c r="EM61850" s="39"/>
      <c r="EN61850" s="39"/>
      <c r="EO61850" s="39"/>
    </row>
    <row r="61851" spans="143:145" x14ac:dyDescent="0.2">
      <c r="EM61851" s="39"/>
      <c r="EN61851" s="39"/>
      <c r="EO61851" s="39"/>
    </row>
    <row r="61852" spans="143:145" x14ac:dyDescent="0.2">
      <c r="EM61852" s="39"/>
      <c r="EN61852" s="39"/>
      <c r="EO61852" s="39"/>
    </row>
    <row r="61853" spans="143:145" x14ac:dyDescent="0.2">
      <c r="EM61853" s="39"/>
      <c r="EN61853" s="39"/>
      <c r="EO61853" s="39"/>
    </row>
    <row r="61854" spans="143:145" x14ac:dyDescent="0.2">
      <c r="EM61854" s="39"/>
      <c r="EN61854" s="39"/>
      <c r="EO61854" s="39"/>
    </row>
    <row r="61855" spans="143:145" x14ac:dyDescent="0.2">
      <c r="EM61855" s="39"/>
      <c r="EN61855" s="39"/>
      <c r="EO61855" s="39"/>
    </row>
    <row r="61856" spans="143:145" x14ac:dyDescent="0.2">
      <c r="EM61856" s="39"/>
      <c r="EN61856" s="39"/>
      <c r="EO61856" s="39"/>
    </row>
    <row r="61857" spans="143:145" x14ac:dyDescent="0.2">
      <c r="EM61857" s="39"/>
      <c r="EN61857" s="39"/>
      <c r="EO61857" s="39"/>
    </row>
    <row r="61858" spans="143:145" x14ac:dyDescent="0.2">
      <c r="EM61858" s="39"/>
      <c r="EN61858" s="39"/>
      <c r="EO61858" s="39"/>
    </row>
    <row r="61859" spans="143:145" x14ac:dyDescent="0.2">
      <c r="EM61859" s="39"/>
      <c r="EN61859" s="39"/>
      <c r="EO61859" s="39"/>
    </row>
    <row r="61860" spans="143:145" x14ac:dyDescent="0.2">
      <c r="EM61860" s="39"/>
      <c r="EN61860" s="39"/>
      <c r="EO61860" s="39"/>
    </row>
    <row r="61861" spans="143:145" x14ac:dyDescent="0.2">
      <c r="EM61861" s="39"/>
      <c r="EN61861" s="39"/>
      <c r="EO61861" s="39"/>
    </row>
    <row r="61862" spans="143:145" x14ac:dyDescent="0.2">
      <c r="EM61862" s="39"/>
      <c r="EN61862" s="39"/>
      <c r="EO61862" s="39"/>
    </row>
    <row r="61863" spans="143:145" x14ac:dyDescent="0.2">
      <c r="EM61863" s="39"/>
      <c r="EN61863" s="39"/>
      <c r="EO61863" s="39"/>
    </row>
    <row r="61864" spans="143:145" x14ac:dyDescent="0.2">
      <c r="EM61864" s="39"/>
      <c r="EN61864" s="39"/>
      <c r="EO61864" s="39"/>
    </row>
    <row r="61865" spans="143:145" x14ac:dyDescent="0.2">
      <c r="EM61865" s="39"/>
      <c r="EN61865" s="39"/>
      <c r="EO61865" s="39"/>
    </row>
    <row r="61866" spans="143:145" x14ac:dyDescent="0.2">
      <c r="EM61866" s="39"/>
      <c r="EN61866" s="39"/>
      <c r="EO61866" s="39"/>
    </row>
    <row r="61867" spans="143:145" x14ac:dyDescent="0.2">
      <c r="EM61867" s="39"/>
      <c r="EN61867" s="39"/>
      <c r="EO61867" s="39"/>
    </row>
    <row r="61868" spans="143:145" x14ac:dyDescent="0.2">
      <c r="EM61868" s="39"/>
      <c r="EN61868" s="39"/>
      <c r="EO61868" s="39"/>
    </row>
    <row r="61869" spans="143:145" x14ac:dyDescent="0.2">
      <c r="EM61869" s="39"/>
      <c r="EN61869" s="39"/>
      <c r="EO61869" s="39"/>
    </row>
    <row r="61870" spans="143:145" x14ac:dyDescent="0.2">
      <c r="EM61870" s="39"/>
      <c r="EN61870" s="39"/>
      <c r="EO61870" s="39"/>
    </row>
    <row r="61871" spans="143:145" x14ac:dyDescent="0.2">
      <c r="EM61871" s="39"/>
      <c r="EN61871" s="39"/>
      <c r="EO61871" s="39"/>
    </row>
    <row r="61872" spans="143:145" x14ac:dyDescent="0.2">
      <c r="EM61872" s="39"/>
      <c r="EN61872" s="39"/>
      <c r="EO61872" s="39"/>
    </row>
    <row r="61873" spans="143:145" x14ac:dyDescent="0.2">
      <c r="EM61873" s="39"/>
      <c r="EN61873" s="39"/>
      <c r="EO61873" s="39"/>
    </row>
    <row r="61874" spans="143:145" x14ac:dyDescent="0.2">
      <c r="EM61874" s="39"/>
      <c r="EN61874" s="39"/>
      <c r="EO61874" s="39"/>
    </row>
    <row r="61875" spans="143:145" x14ac:dyDescent="0.2">
      <c r="EM61875" s="39"/>
      <c r="EN61875" s="39"/>
      <c r="EO61875" s="39"/>
    </row>
    <row r="61876" spans="143:145" x14ac:dyDescent="0.2">
      <c r="EM61876" s="39"/>
      <c r="EN61876" s="39"/>
      <c r="EO61876" s="39"/>
    </row>
    <row r="61877" spans="143:145" x14ac:dyDescent="0.2">
      <c r="EM61877" s="39"/>
      <c r="EN61877" s="39"/>
      <c r="EO61877" s="39"/>
    </row>
    <row r="61878" spans="143:145" x14ac:dyDescent="0.2">
      <c r="EM61878" s="39"/>
      <c r="EN61878" s="39"/>
      <c r="EO61878" s="39"/>
    </row>
    <row r="61879" spans="143:145" x14ac:dyDescent="0.2">
      <c r="EM61879" s="39"/>
      <c r="EN61879" s="39"/>
      <c r="EO61879" s="39"/>
    </row>
    <row r="61880" spans="143:145" x14ac:dyDescent="0.2">
      <c r="EM61880" s="39"/>
      <c r="EN61880" s="39"/>
      <c r="EO61880" s="39"/>
    </row>
    <row r="61881" spans="143:145" x14ac:dyDescent="0.2">
      <c r="EM61881" s="39"/>
      <c r="EN61881" s="39"/>
      <c r="EO61881" s="39"/>
    </row>
    <row r="61882" spans="143:145" x14ac:dyDescent="0.2">
      <c r="EM61882" s="39"/>
      <c r="EN61882" s="39"/>
      <c r="EO61882" s="39"/>
    </row>
    <row r="61883" spans="143:145" x14ac:dyDescent="0.2">
      <c r="EM61883" s="39"/>
      <c r="EN61883" s="39"/>
      <c r="EO61883" s="39"/>
    </row>
    <row r="61884" spans="143:145" x14ac:dyDescent="0.2">
      <c r="EM61884" s="39"/>
      <c r="EN61884" s="39"/>
      <c r="EO61884" s="39"/>
    </row>
    <row r="61885" spans="143:145" x14ac:dyDescent="0.2">
      <c r="EM61885" s="39"/>
      <c r="EN61885" s="39"/>
      <c r="EO61885" s="39"/>
    </row>
    <row r="61886" spans="143:145" x14ac:dyDescent="0.2">
      <c r="EM61886" s="39"/>
      <c r="EN61886" s="39"/>
      <c r="EO61886" s="39"/>
    </row>
    <row r="61887" spans="143:145" x14ac:dyDescent="0.2">
      <c r="EM61887" s="39"/>
      <c r="EN61887" s="39"/>
      <c r="EO61887" s="39"/>
    </row>
    <row r="61888" spans="143:145" x14ac:dyDescent="0.2">
      <c r="EM61888" s="39"/>
      <c r="EN61888" s="39"/>
      <c r="EO61888" s="39"/>
    </row>
    <row r="61889" spans="143:145" x14ac:dyDescent="0.2">
      <c r="EM61889" s="39"/>
      <c r="EN61889" s="39"/>
      <c r="EO61889" s="39"/>
    </row>
    <row r="61890" spans="143:145" x14ac:dyDescent="0.2">
      <c r="EM61890" s="39"/>
      <c r="EN61890" s="39"/>
      <c r="EO61890" s="39"/>
    </row>
    <row r="61891" spans="143:145" x14ac:dyDescent="0.2">
      <c r="EM61891" s="39"/>
      <c r="EN61891" s="39"/>
      <c r="EO61891" s="39"/>
    </row>
    <row r="61892" spans="143:145" x14ac:dyDescent="0.2">
      <c r="EM61892" s="39"/>
      <c r="EN61892" s="39"/>
      <c r="EO61892" s="39"/>
    </row>
    <row r="61893" spans="143:145" x14ac:dyDescent="0.2">
      <c r="EM61893" s="39"/>
      <c r="EN61893" s="39"/>
      <c r="EO61893" s="39"/>
    </row>
    <row r="61894" spans="143:145" x14ac:dyDescent="0.2">
      <c r="EM61894" s="39"/>
      <c r="EN61894" s="39"/>
      <c r="EO61894" s="39"/>
    </row>
    <row r="61895" spans="143:145" x14ac:dyDescent="0.2">
      <c r="EM61895" s="39"/>
      <c r="EN61895" s="39"/>
      <c r="EO61895" s="39"/>
    </row>
    <row r="61896" spans="143:145" x14ac:dyDescent="0.2">
      <c r="EM61896" s="39"/>
      <c r="EN61896" s="39"/>
      <c r="EO61896" s="39"/>
    </row>
    <row r="61897" spans="143:145" x14ac:dyDescent="0.2">
      <c r="EM61897" s="39"/>
      <c r="EN61897" s="39"/>
      <c r="EO61897" s="39"/>
    </row>
    <row r="61898" spans="143:145" x14ac:dyDescent="0.2">
      <c r="EM61898" s="39"/>
      <c r="EN61898" s="39"/>
      <c r="EO61898" s="39"/>
    </row>
    <row r="61899" spans="143:145" x14ac:dyDescent="0.2">
      <c r="EM61899" s="39"/>
      <c r="EN61899" s="39"/>
      <c r="EO61899" s="39"/>
    </row>
    <row r="61900" spans="143:145" x14ac:dyDescent="0.2">
      <c r="EM61900" s="39"/>
      <c r="EN61900" s="39"/>
      <c r="EO61900" s="39"/>
    </row>
    <row r="61901" spans="143:145" x14ac:dyDescent="0.2">
      <c r="EM61901" s="39"/>
      <c r="EN61901" s="39"/>
      <c r="EO61901" s="39"/>
    </row>
    <row r="61902" spans="143:145" x14ac:dyDescent="0.2">
      <c r="EM61902" s="39"/>
      <c r="EN61902" s="39"/>
      <c r="EO61902" s="39"/>
    </row>
    <row r="61903" spans="143:145" x14ac:dyDescent="0.2">
      <c r="EM61903" s="39"/>
      <c r="EN61903" s="39"/>
      <c r="EO61903" s="39"/>
    </row>
    <row r="61904" spans="143:145" x14ac:dyDescent="0.2">
      <c r="EM61904" s="39"/>
      <c r="EN61904" s="39"/>
      <c r="EO61904" s="39"/>
    </row>
    <row r="61905" spans="143:145" x14ac:dyDescent="0.2">
      <c r="EM61905" s="39"/>
      <c r="EN61905" s="39"/>
      <c r="EO61905" s="39"/>
    </row>
    <row r="61906" spans="143:145" x14ac:dyDescent="0.2">
      <c r="EM61906" s="39"/>
      <c r="EN61906" s="39"/>
      <c r="EO61906" s="39"/>
    </row>
    <row r="61907" spans="143:145" x14ac:dyDescent="0.2">
      <c r="EM61907" s="39"/>
      <c r="EN61907" s="39"/>
      <c r="EO61907" s="39"/>
    </row>
    <row r="61908" spans="143:145" x14ac:dyDescent="0.2">
      <c r="EM61908" s="39"/>
      <c r="EN61908" s="39"/>
      <c r="EO61908" s="39"/>
    </row>
    <row r="61909" spans="143:145" x14ac:dyDescent="0.2">
      <c r="EM61909" s="39"/>
      <c r="EN61909" s="39"/>
      <c r="EO61909" s="39"/>
    </row>
    <row r="61910" spans="143:145" x14ac:dyDescent="0.2">
      <c r="EM61910" s="39"/>
      <c r="EN61910" s="39"/>
      <c r="EO61910" s="39"/>
    </row>
    <row r="61911" spans="143:145" x14ac:dyDescent="0.2">
      <c r="EM61911" s="39"/>
      <c r="EN61911" s="39"/>
      <c r="EO61911" s="39"/>
    </row>
    <row r="61912" spans="143:145" x14ac:dyDescent="0.2">
      <c r="EM61912" s="39"/>
      <c r="EN61912" s="39"/>
      <c r="EO61912" s="39"/>
    </row>
    <row r="61913" spans="143:145" x14ac:dyDescent="0.2">
      <c r="EM61913" s="39"/>
      <c r="EN61913" s="39"/>
      <c r="EO61913" s="39"/>
    </row>
    <row r="61914" spans="143:145" x14ac:dyDescent="0.2">
      <c r="EM61914" s="39"/>
      <c r="EN61914" s="39"/>
      <c r="EO61914" s="39"/>
    </row>
    <row r="61915" spans="143:145" x14ac:dyDescent="0.2">
      <c r="EM61915" s="39"/>
      <c r="EN61915" s="39"/>
      <c r="EO61915" s="39"/>
    </row>
    <row r="61916" spans="143:145" x14ac:dyDescent="0.2">
      <c r="EM61916" s="39"/>
      <c r="EN61916" s="39"/>
      <c r="EO61916" s="39"/>
    </row>
    <row r="61917" spans="143:145" x14ac:dyDescent="0.2">
      <c r="EM61917" s="39"/>
      <c r="EN61917" s="39"/>
      <c r="EO61917" s="39"/>
    </row>
    <row r="61918" spans="143:145" x14ac:dyDescent="0.2">
      <c r="EM61918" s="39"/>
      <c r="EN61918" s="39"/>
      <c r="EO61918" s="39"/>
    </row>
    <row r="61919" spans="143:145" x14ac:dyDescent="0.2">
      <c r="EM61919" s="39"/>
      <c r="EN61919" s="39"/>
      <c r="EO61919" s="39"/>
    </row>
    <row r="61920" spans="143:145" x14ac:dyDescent="0.2">
      <c r="EM61920" s="39"/>
      <c r="EN61920" s="39"/>
      <c r="EO61920" s="39"/>
    </row>
    <row r="61921" spans="143:145" x14ac:dyDescent="0.2">
      <c r="EM61921" s="39"/>
      <c r="EN61921" s="39"/>
      <c r="EO61921" s="39"/>
    </row>
    <row r="61922" spans="143:145" x14ac:dyDescent="0.2">
      <c r="EM61922" s="39"/>
      <c r="EN61922" s="39"/>
      <c r="EO61922" s="39"/>
    </row>
    <row r="61923" spans="143:145" x14ac:dyDescent="0.2">
      <c r="EM61923" s="39"/>
      <c r="EN61923" s="39"/>
      <c r="EO61923" s="39"/>
    </row>
    <row r="61924" spans="143:145" x14ac:dyDescent="0.2">
      <c r="EM61924" s="39"/>
      <c r="EN61924" s="39"/>
      <c r="EO61924" s="39"/>
    </row>
    <row r="61925" spans="143:145" x14ac:dyDescent="0.2">
      <c r="EM61925" s="39"/>
      <c r="EN61925" s="39"/>
      <c r="EO61925" s="39"/>
    </row>
    <row r="61926" spans="143:145" x14ac:dyDescent="0.2">
      <c r="EM61926" s="39"/>
      <c r="EN61926" s="39"/>
      <c r="EO61926" s="39"/>
    </row>
    <row r="61927" spans="143:145" x14ac:dyDescent="0.2">
      <c r="EM61927" s="39"/>
      <c r="EN61927" s="39"/>
      <c r="EO61927" s="39"/>
    </row>
    <row r="61928" spans="143:145" x14ac:dyDescent="0.2">
      <c r="EM61928" s="39"/>
      <c r="EN61928" s="39"/>
      <c r="EO61928" s="39"/>
    </row>
    <row r="61929" spans="143:145" x14ac:dyDescent="0.2">
      <c r="EM61929" s="39"/>
      <c r="EN61929" s="39"/>
      <c r="EO61929" s="39"/>
    </row>
    <row r="61930" spans="143:145" x14ac:dyDescent="0.2">
      <c r="EM61930" s="39"/>
      <c r="EN61930" s="39"/>
      <c r="EO61930" s="39"/>
    </row>
    <row r="61931" spans="143:145" x14ac:dyDescent="0.2">
      <c r="EM61931" s="39"/>
      <c r="EN61931" s="39"/>
      <c r="EO61931" s="39"/>
    </row>
    <row r="61932" spans="143:145" x14ac:dyDescent="0.2">
      <c r="EM61932" s="39"/>
      <c r="EN61932" s="39"/>
      <c r="EO61932" s="39"/>
    </row>
    <row r="61933" spans="143:145" x14ac:dyDescent="0.2">
      <c r="EM61933" s="39"/>
      <c r="EN61933" s="39"/>
      <c r="EO61933" s="39"/>
    </row>
    <row r="61934" spans="143:145" x14ac:dyDescent="0.2">
      <c r="EM61934" s="39"/>
      <c r="EN61934" s="39"/>
      <c r="EO61934" s="39"/>
    </row>
    <row r="61935" spans="143:145" x14ac:dyDescent="0.2">
      <c r="EM61935" s="39"/>
      <c r="EN61935" s="39"/>
      <c r="EO61935" s="39"/>
    </row>
    <row r="61936" spans="143:145" x14ac:dyDescent="0.2">
      <c r="EM61936" s="39"/>
      <c r="EN61936" s="39"/>
      <c r="EO61936" s="39"/>
    </row>
    <row r="61937" spans="143:145" x14ac:dyDescent="0.2">
      <c r="EM61937" s="39"/>
      <c r="EN61937" s="39"/>
      <c r="EO61937" s="39"/>
    </row>
    <row r="61938" spans="143:145" x14ac:dyDescent="0.2">
      <c r="EM61938" s="39"/>
      <c r="EN61938" s="39"/>
      <c r="EO61938" s="39"/>
    </row>
    <row r="61939" spans="143:145" x14ac:dyDescent="0.2">
      <c r="EM61939" s="39"/>
      <c r="EN61939" s="39"/>
      <c r="EO61939" s="39"/>
    </row>
    <row r="61940" spans="143:145" x14ac:dyDescent="0.2">
      <c r="EM61940" s="39"/>
      <c r="EN61940" s="39"/>
      <c r="EO61940" s="39"/>
    </row>
    <row r="61941" spans="143:145" x14ac:dyDescent="0.2">
      <c r="EM61941" s="39"/>
      <c r="EN61941" s="39"/>
      <c r="EO61941" s="39"/>
    </row>
    <row r="61942" spans="143:145" x14ac:dyDescent="0.2">
      <c r="EM61942" s="39"/>
      <c r="EN61942" s="39"/>
      <c r="EO61942" s="39"/>
    </row>
    <row r="61943" spans="143:145" x14ac:dyDescent="0.2">
      <c r="EM61943" s="39"/>
      <c r="EN61943" s="39"/>
      <c r="EO61943" s="39"/>
    </row>
    <row r="61944" spans="143:145" x14ac:dyDescent="0.2">
      <c r="EM61944" s="39"/>
      <c r="EN61944" s="39"/>
      <c r="EO61944" s="39"/>
    </row>
    <row r="61945" spans="143:145" x14ac:dyDescent="0.2">
      <c r="EM61945" s="39"/>
      <c r="EN61945" s="39"/>
      <c r="EO61945" s="39"/>
    </row>
    <row r="61946" spans="143:145" x14ac:dyDescent="0.2">
      <c r="EM61946" s="39"/>
      <c r="EN61946" s="39"/>
      <c r="EO61946" s="39"/>
    </row>
    <row r="61947" spans="143:145" x14ac:dyDescent="0.2">
      <c r="EM61947" s="39"/>
      <c r="EN61947" s="39"/>
      <c r="EO61947" s="39"/>
    </row>
    <row r="61948" spans="143:145" x14ac:dyDescent="0.2">
      <c r="EM61948" s="39"/>
      <c r="EN61948" s="39"/>
      <c r="EO61948" s="39"/>
    </row>
    <row r="61949" spans="143:145" x14ac:dyDescent="0.2">
      <c r="EM61949" s="39"/>
      <c r="EN61949" s="39"/>
      <c r="EO61949" s="39"/>
    </row>
    <row r="61950" spans="143:145" x14ac:dyDescent="0.2">
      <c r="EM61950" s="39"/>
      <c r="EN61950" s="39"/>
      <c r="EO61950" s="39"/>
    </row>
    <row r="61951" spans="143:145" x14ac:dyDescent="0.2">
      <c r="EM61951" s="39"/>
      <c r="EN61951" s="39"/>
      <c r="EO61951" s="39"/>
    </row>
    <row r="61952" spans="143:145" x14ac:dyDescent="0.2">
      <c r="EM61952" s="39"/>
      <c r="EN61952" s="39"/>
      <c r="EO61952" s="39"/>
    </row>
    <row r="61953" spans="143:145" x14ac:dyDescent="0.2">
      <c r="EM61953" s="39"/>
      <c r="EN61953" s="39"/>
      <c r="EO61953" s="39"/>
    </row>
    <row r="61954" spans="143:145" x14ac:dyDescent="0.2">
      <c r="EM61954" s="39"/>
      <c r="EN61954" s="39"/>
      <c r="EO61954" s="39"/>
    </row>
    <row r="61955" spans="143:145" x14ac:dyDescent="0.2">
      <c r="EM61955" s="39"/>
      <c r="EN61955" s="39"/>
      <c r="EO61955" s="39"/>
    </row>
    <row r="61956" spans="143:145" x14ac:dyDescent="0.2">
      <c r="EM61956" s="39"/>
      <c r="EN61956" s="39"/>
      <c r="EO61956" s="39"/>
    </row>
    <row r="61957" spans="143:145" x14ac:dyDescent="0.2">
      <c r="EM61957" s="39"/>
      <c r="EN61957" s="39"/>
      <c r="EO61957" s="39"/>
    </row>
    <row r="61958" spans="143:145" x14ac:dyDescent="0.2">
      <c r="EM61958" s="39"/>
      <c r="EN61958" s="39"/>
      <c r="EO61958" s="39"/>
    </row>
    <row r="61959" spans="143:145" x14ac:dyDescent="0.2">
      <c r="EM61959" s="39"/>
      <c r="EN61959" s="39"/>
      <c r="EO61959" s="39"/>
    </row>
    <row r="61960" spans="143:145" x14ac:dyDescent="0.2">
      <c r="EM61960" s="39"/>
      <c r="EN61960" s="39"/>
      <c r="EO61960" s="39"/>
    </row>
    <row r="61961" spans="143:145" x14ac:dyDescent="0.2">
      <c r="EM61961" s="39"/>
      <c r="EN61961" s="39"/>
      <c r="EO61961" s="39"/>
    </row>
    <row r="61962" spans="143:145" x14ac:dyDescent="0.2">
      <c r="EM61962" s="39"/>
      <c r="EN61962" s="39"/>
      <c r="EO61962" s="39"/>
    </row>
    <row r="61963" spans="143:145" x14ac:dyDescent="0.2">
      <c r="EM61963" s="39"/>
      <c r="EN61963" s="39"/>
      <c r="EO61963" s="39"/>
    </row>
    <row r="61964" spans="143:145" x14ac:dyDescent="0.2">
      <c r="EM61964" s="39"/>
      <c r="EN61964" s="39"/>
      <c r="EO61964" s="39"/>
    </row>
    <row r="61965" spans="143:145" x14ac:dyDescent="0.2">
      <c r="EM61965" s="39"/>
      <c r="EN61965" s="39"/>
      <c r="EO61965" s="39"/>
    </row>
    <row r="61966" spans="143:145" x14ac:dyDescent="0.2">
      <c r="EM61966" s="39"/>
      <c r="EN61966" s="39"/>
      <c r="EO61966" s="39"/>
    </row>
    <row r="61967" spans="143:145" x14ac:dyDescent="0.2">
      <c r="EM61967" s="39"/>
      <c r="EN61967" s="39"/>
      <c r="EO61967" s="39"/>
    </row>
    <row r="61968" spans="143:145" x14ac:dyDescent="0.2">
      <c r="EM61968" s="39"/>
      <c r="EN61968" s="39"/>
      <c r="EO61968" s="39"/>
    </row>
    <row r="61969" spans="143:145" x14ac:dyDescent="0.2">
      <c r="EM61969" s="39"/>
      <c r="EN61969" s="39"/>
      <c r="EO61969" s="39"/>
    </row>
    <row r="61970" spans="143:145" x14ac:dyDescent="0.2">
      <c r="EM61970" s="39"/>
      <c r="EN61970" s="39"/>
      <c r="EO61970" s="39"/>
    </row>
    <row r="61971" spans="143:145" x14ac:dyDescent="0.2">
      <c r="EM61971" s="39"/>
      <c r="EN61971" s="39"/>
      <c r="EO61971" s="39"/>
    </row>
    <row r="61972" spans="143:145" x14ac:dyDescent="0.2">
      <c r="EM61972" s="39"/>
      <c r="EN61972" s="39"/>
      <c r="EO61972" s="39"/>
    </row>
    <row r="61973" spans="143:145" x14ac:dyDescent="0.2">
      <c r="EM61973" s="39"/>
      <c r="EN61973" s="39"/>
      <c r="EO61973" s="39"/>
    </row>
    <row r="61974" spans="143:145" x14ac:dyDescent="0.2">
      <c r="EM61974" s="39"/>
      <c r="EN61974" s="39"/>
      <c r="EO61974" s="39"/>
    </row>
    <row r="61975" spans="143:145" x14ac:dyDescent="0.2">
      <c r="EM61975" s="39"/>
      <c r="EN61975" s="39"/>
      <c r="EO61975" s="39"/>
    </row>
    <row r="61976" spans="143:145" x14ac:dyDescent="0.2">
      <c r="EM61976" s="39"/>
      <c r="EN61976" s="39"/>
      <c r="EO61976" s="39"/>
    </row>
    <row r="61977" spans="143:145" x14ac:dyDescent="0.2">
      <c r="EM61977" s="39"/>
      <c r="EN61977" s="39"/>
      <c r="EO61977" s="39"/>
    </row>
    <row r="61978" spans="143:145" x14ac:dyDescent="0.2">
      <c r="EM61978" s="39"/>
      <c r="EN61978" s="39"/>
      <c r="EO61978" s="39"/>
    </row>
    <row r="61979" spans="143:145" x14ac:dyDescent="0.2">
      <c r="EM61979" s="39"/>
      <c r="EN61979" s="39"/>
      <c r="EO61979" s="39"/>
    </row>
    <row r="61980" spans="143:145" x14ac:dyDescent="0.2">
      <c r="EM61980" s="39"/>
      <c r="EN61980" s="39"/>
      <c r="EO61980" s="39"/>
    </row>
    <row r="61981" spans="143:145" x14ac:dyDescent="0.2">
      <c r="EM61981" s="39"/>
      <c r="EN61981" s="39"/>
      <c r="EO61981" s="39"/>
    </row>
    <row r="61982" spans="143:145" x14ac:dyDescent="0.2">
      <c r="EM61982" s="39"/>
      <c r="EN61982" s="39"/>
      <c r="EO61982" s="39"/>
    </row>
    <row r="61983" spans="143:145" x14ac:dyDescent="0.2">
      <c r="EM61983" s="39"/>
      <c r="EN61983" s="39"/>
      <c r="EO61983" s="39"/>
    </row>
    <row r="61984" spans="143:145" x14ac:dyDescent="0.2">
      <c r="EM61984" s="39"/>
      <c r="EN61984" s="39"/>
      <c r="EO61984" s="39"/>
    </row>
    <row r="61985" spans="143:145" x14ac:dyDescent="0.2">
      <c r="EM61985" s="39"/>
      <c r="EN61985" s="39"/>
      <c r="EO61985" s="39"/>
    </row>
    <row r="61986" spans="143:145" x14ac:dyDescent="0.2">
      <c r="EM61986" s="39"/>
      <c r="EN61986" s="39"/>
      <c r="EO61986" s="39"/>
    </row>
    <row r="61987" spans="143:145" x14ac:dyDescent="0.2">
      <c r="EM61987" s="39"/>
      <c r="EN61987" s="39"/>
      <c r="EO61987" s="39"/>
    </row>
    <row r="61988" spans="143:145" x14ac:dyDescent="0.2">
      <c r="EM61988" s="39"/>
      <c r="EN61988" s="39"/>
      <c r="EO61988" s="39"/>
    </row>
    <row r="61989" spans="143:145" x14ac:dyDescent="0.2">
      <c r="EM61989" s="39"/>
      <c r="EN61989" s="39"/>
      <c r="EO61989" s="39"/>
    </row>
    <row r="61990" spans="143:145" x14ac:dyDescent="0.2">
      <c r="EM61990" s="39"/>
      <c r="EN61990" s="39"/>
      <c r="EO61990" s="39"/>
    </row>
    <row r="61991" spans="143:145" x14ac:dyDescent="0.2">
      <c r="EM61991" s="39"/>
      <c r="EN61991" s="39"/>
      <c r="EO61991" s="39"/>
    </row>
    <row r="61992" spans="143:145" x14ac:dyDescent="0.2">
      <c r="EM61992" s="39"/>
      <c r="EN61992" s="39"/>
      <c r="EO61992" s="39"/>
    </row>
    <row r="61993" spans="143:145" x14ac:dyDescent="0.2">
      <c r="EM61993" s="39"/>
      <c r="EN61993" s="39"/>
      <c r="EO61993" s="39"/>
    </row>
    <row r="61994" spans="143:145" x14ac:dyDescent="0.2">
      <c r="EM61994" s="39"/>
      <c r="EN61994" s="39"/>
      <c r="EO61994" s="39"/>
    </row>
    <row r="61995" spans="143:145" x14ac:dyDescent="0.2">
      <c r="EM61995" s="39"/>
      <c r="EN61995" s="39"/>
      <c r="EO61995" s="39"/>
    </row>
    <row r="61996" spans="143:145" x14ac:dyDescent="0.2">
      <c r="EM61996" s="39"/>
      <c r="EN61996" s="39"/>
      <c r="EO61996" s="39"/>
    </row>
    <row r="61997" spans="143:145" x14ac:dyDescent="0.2">
      <c r="EM61997" s="39"/>
      <c r="EN61997" s="39"/>
      <c r="EO61997" s="39"/>
    </row>
    <row r="61998" spans="143:145" x14ac:dyDescent="0.2">
      <c r="EM61998" s="39"/>
      <c r="EN61998" s="39"/>
      <c r="EO61998" s="39"/>
    </row>
    <row r="61999" spans="143:145" x14ac:dyDescent="0.2">
      <c r="EM61999" s="39"/>
      <c r="EN61999" s="39"/>
      <c r="EO61999" s="39"/>
    </row>
    <row r="62000" spans="143:145" x14ac:dyDescent="0.2">
      <c r="EM62000" s="39"/>
      <c r="EN62000" s="39"/>
      <c r="EO62000" s="39"/>
    </row>
    <row r="62001" spans="143:145" x14ac:dyDescent="0.2">
      <c r="EM62001" s="39"/>
      <c r="EN62001" s="39"/>
      <c r="EO62001" s="39"/>
    </row>
    <row r="62002" spans="143:145" x14ac:dyDescent="0.2">
      <c r="EM62002" s="39"/>
      <c r="EN62002" s="39"/>
      <c r="EO62002" s="39"/>
    </row>
    <row r="62003" spans="143:145" x14ac:dyDescent="0.2">
      <c r="EM62003" s="39"/>
      <c r="EN62003" s="39"/>
      <c r="EO62003" s="39"/>
    </row>
    <row r="62004" spans="143:145" x14ac:dyDescent="0.2">
      <c r="EM62004" s="39"/>
      <c r="EN62004" s="39"/>
      <c r="EO62004" s="39"/>
    </row>
    <row r="62005" spans="143:145" x14ac:dyDescent="0.2">
      <c r="EM62005" s="39"/>
      <c r="EN62005" s="39"/>
      <c r="EO62005" s="39"/>
    </row>
    <row r="62006" spans="143:145" x14ac:dyDescent="0.2">
      <c r="EM62006" s="39"/>
      <c r="EN62006" s="39"/>
      <c r="EO62006" s="39"/>
    </row>
    <row r="62007" spans="143:145" x14ac:dyDescent="0.2">
      <c r="EM62007" s="39"/>
      <c r="EN62007" s="39"/>
      <c r="EO62007" s="39"/>
    </row>
    <row r="62008" spans="143:145" x14ac:dyDescent="0.2">
      <c r="EM62008" s="39"/>
      <c r="EN62008" s="39"/>
      <c r="EO62008" s="39"/>
    </row>
    <row r="62009" spans="143:145" x14ac:dyDescent="0.2">
      <c r="EM62009" s="39"/>
      <c r="EN62009" s="39"/>
      <c r="EO62009" s="39"/>
    </row>
    <row r="62010" spans="143:145" x14ac:dyDescent="0.2">
      <c r="EM62010" s="39"/>
      <c r="EN62010" s="39"/>
      <c r="EO62010" s="39"/>
    </row>
    <row r="62011" spans="143:145" x14ac:dyDescent="0.2">
      <c r="EM62011" s="39"/>
      <c r="EN62011" s="39"/>
      <c r="EO62011" s="39"/>
    </row>
    <row r="62012" spans="143:145" x14ac:dyDescent="0.2">
      <c r="EM62012" s="39"/>
      <c r="EN62012" s="39"/>
      <c r="EO62012" s="39"/>
    </row>
    <row r="62013" spans="143:145" x14ac:dyDescent="0.2">
      <c r="EM62013" s="39"/>
      <c r="EN62013" s="39"/>
      <c r="EO62013" s="39"/>
    </row>
    <row r="62014" spans="143:145" x14ac:dyDescent="0.2">
      <c r="EM62014" s="39"/>
      <c r="EN62014" s="39"/>
      <c r="EO62014" s="39"/>
    </row>
    <row r="62015" spans="143:145" x14ac:dyDescent="0.2">
      <c r="EM62015" s="39"/>
      <c r="EN62015" s="39"/>
      <c r="EO62015" s="39"/>
    </row>
    <row r="62016" spans="143:145" x14ac:dyDescent="0.2">
      <c r="EM62016" s="39"/>
      <c r="EN62016" s="39"/>
      <c r="EO62016" s="39"/>
    </row>
    <row r="62017" spans="143:145" x14ac:dyDescent="0.2">
      <c r="EM62017" s="39"/>
      <c r="EN62017" s="39"/>
      <c r="EO62017" s="39"/>
    </row>
    <row r="62018" spans="143:145" x14ac:dyDescent="0.2">
      <c r="EM62018" s="39"/>
      <c r="EN62018" s="39"/>
      <c r="EO62018" s="39"/>
    </row>
    <row r="62019" spans="143:145" x14ac:dyDescent="0.2">
      <c r="EM62019" s="39"/>
      <c r="EN62019" s="39"/>
      <c r="EO62019" s="39"/>
    </row>
    <row r="62020" spans="143:145" x14ac:dyDescent="0.2">
      <c r="EM62020" s="39"/>
      <c r="EN62020" s="39"/>
      <c r="EO62020" s="39"/>
    </row>
    <row r="62021" spans="143:145" x14ac:dyDescent="0.2">
      <c r="EM62021" s="39"/>
      <c r="EN62021" s="39"/>
      <c r="EO62021" s="39"/>
    </row>
    <row r="62022" spans="143:145" x14ac:dyDescent="0.2">
      <c r="EM62022" s="39"/>
      <c r="EN62022" s="39"/>
      <c r="EO62022" s="39"/>
    </row>
    <row r="62023" spans="143:145" x14ac:dyDescent="0.2">
      <c r="EM62023" s="39"/>
      <c r="EN62023" s="39"/>
      <c r="EO62023" s="39"/>
    </row>
    <row r="62024" spans="143:145" x14ac:dyDescent="0.2">
      <c r="EM62024" s="39"/>
      <c r="EN62024" s="39"/>
      <c r="EO62024" s="39"/>
    </row>
    <row r="62025" spans="143:145" x14ac:dyDescent="0.2">
      <c r="EM62025" s="39"/>
      <c r="EN62025" s="39"/>
      <c r="EO62025" s="39"/>
    </row>
    <row r="62026" spans="143:145" x14ac:dyDescent="0.2">
      <c r="EM62026" s="39"/>
      <c r="EN62026" s="39"/>
      <c r="EO62026" s="39"/>
    </row>
    <row r="62027" spans="143:145" x14ac:dyDescent="0.2">
      <c r="EM62027" s="39"/>
      <c r="EN62027" s="39"/>
      <c r="EO62027" s="39"/>
    </row>
    <row r="62028" spans="143:145" x14ac:dyDescent="0.2">
      <c r="EM62028" s="39"/>
      <c r="EN62028" s="39"/>
      <c r="EO62028" s="39"/>
    </row>
    <row r="62029" spans="143:145" x14ac:dyDescent="0.2">
      <c r="EM62029" s="39"/>
      <c r="EN62029" s="39"/>
      <c r="EO62029" s="39"/>
    </row>
    <row r="62030" spans="143:145" x14ac:dyDescent="0.2">
      <c r="EM62030" s="39"/>
      <c r="EN62030" s="39"/>
      <c r="EO62030" s="39"/>
    </row>
    <row r="62031" spans="143:145" x14ac:dyDescent="0.2">
      <c r="EM62031" s="39"/>
      <c r="EN62031" s="39"/>
      <c r="EO62031" s="39"/>
    </row>
    <row r="62032" spans="143:145" x14ac:dyDescent="0.2">
      <c r="EM62032" s="39"/>
      <c r="EN62032" s="39"/>
      <c r="EO62032" s="39"/>
    </row>
    <row r="62033" spans="143:145" x14ac:dyDescent="0.2">
      <c r="EM62033" s="39"/>
      <c r="EN62033" s="39"/>
      <c r="EO62033" s="39"/>
    </row>
    <row r="62034" spans="143:145" x14ac:dyDescent="0.2">
      <c r="EM62034" s="39"/>
      <c r="EN62034" s="39"/>
      <c r="EO62034" s="39"/>
    </row>
    <row r="62035" spans="143:145" x14ac:dyDescent="0.2">
      <c r="EM62035" s="39"/>
      <c r="EN62035" s="39"/>
      <c r="EO62035" s="39"/>
    </row>
    <row r="62036" spans="143:145" x14ac:dyDescent="0.2">
      <c r="EM62036" s="39"/>
      <c r="EN62036" s="39"/>
      <c r="EO62036" s="39"/>
    </row>
    <row r="62037" spans="143:145" x14ac:dyDescent="0.2">
      <c r="EM62037" s="39"/>
      <c r="EN62037" s="39"/>
      <c r="EO62037" s="39"/>
    </row>
    <row r="62038" spans="143:145" x14ac:dyDescent="0.2">
      <c r="EM62038" s="39"/>
      <c r="EN62038" s="39"/>
      <c r="EO62038" s="39"/>
    </row>
    <row r="62039" spans="143:145" x14ac:dyDescent="0.2">
      <c r="EM62039" s="39"/>
      <c r="EN62039" s="39"/>
      <c r="EO62039" s="39"/>
    </row>
    <row r="62040" spans="143:145" x14ac:dyDescent="0.2">
      <c r="EM62040" s="39"/>
      <c r="EN62040" s="39"/>
      <c r="EO62040" s="39"/>
    </row>
    <row r="62041" spans="143:145" x14ac:dyDescent="0.2">
      <c r="EM62041" s="39"/>
      <c r="EN62041" s="39"/>
      <c r="EO62041" s="39"/>
    </row>
    <row r="62042" spans="143:145" x14ac:dyDescent="0.2">
      <c r="EM62042" s="39"/>
      <c r="EN62042" s="39"/>
      <c r="EO62042" s="39"/>
    </row>
    <row r="62043" spans="143:145" x14ac:dyDescent="0.2">
      <c r="EM62043" s="39"/>
      <c r="EN62043" s="39"/>
      <c r="EO62043" s="39"/>
    </row>
    <row r="62044" spans="143:145" x14ac:dyDescent="0.2">
      <c r="EM62044" s="39"/>
      <c r="EN62044" s="39"/>
      <c r="EO62044" s="39"/>
    </row>
    <row r="62045" spans="143:145" x14ac:dyDescent="0.2">
      <c r="EM62045" s="39"/>
      <c r="EN62045" s="39"/>
      <c r="EO62045" s="39"/>
    </row>
    <row r="62046" spans="143:145" x14ac:dyDescent="0.2">
      <c r="EM62046" s="39"/>
      <c r="EN62046" s="39"/>
      <c r="EO62046" s="39"/>
    </row>
    <row r="62047" spans="143:145" x14ac:dyDescent="0.2">
      <c r="EM62047" s="39"/>
      <c r="EN62047" s="39"/>
      <c r="EO62047" s="39"/>
    </row>
    <row r="62048" spans="143:145" x14ac:dyDescent="0.2">
      <c r="EM62048" s="39"/>
      <c r="EN62048" s="39"/>
      <c r="EO62048" s="39"/>
    </row>
    <row r="62049" spans="143:145" x14ac:dyDescent="0.2">
      <c r="EM62049" s="39"/>
      <c r="EN62049" s="39"/>
      <c r="EO62049" s="39"/>
    </row>
    <row r="62050" spans="143:145" x14ac:dyDescent="0.2">
      <c r="EM62050" s="39"/>
      <c r="EN62050" s="39"/>
      <c r="EO62050" s="39"/>
    </row>
    <row r="62051" spans="143:145" x14ac:dyDescent="0.2">
      <c r="EM62051" s="39"/>
      <c r="EN62051" s="39"/>
      <c r="EO62051" s="39"/>
    </row>
    <row r="62052" spans="143:145" x14ac:dyDescent="0.2">
      <c r="EM62052" s="39"/>
      <c r="EN62052" s="39"/>
      <c r="EO62052" s="39"/>
    </row>
    <row r="62053" spans="143:145" x14ac:dyDescent="0.2">
      <c r="EM62053" s="39"/>
      <c r="EN62053" s="39"/>
      <c r="EO62053" s="39"/>
    </row>
    <row r="62054" spans="143:145" x14ac:dyDescent="0.2">
      <c r="EM62054" s="39"/>
      <c r="EN62054" s="39"/>
      <c r="EO62054" s="39"/>
    </row>
    <row r="62055" spans="143:145" x14ac:dyDescent="0.2">
      <c r="EM62055" s="39"/>
      <c r="EN62055" s="39"/>
      <c r="EO62055" s="39"/>
    </row>
    <row r="62056" spans="143:145" x14ac:dyDescent="0.2">
      <c r="EM62056" s="39"/>
      <c r="EN62056" s="39"/>
      <c r="EO62056" s="39"/>
    </row>
    <row r="62057" spans="143:145" x14ac:dyDescent="0.2">
      <c r="EM62057" s="39"/>
      <c r="EN62057" s="39"/>
      <c r="EO62057" s="39"/>
    </row>
    <row r="62058" spans="143:145" x14ac:dyDescent="0.2">
      <c r="EM62058" s="39"/>
      <c r="EN62058" s="39"/>
      <c r="EO62058" s="39"/>
    </row>
    <row r="62059" spans="143:145" x14ac:dyDescent="0.2">
      <c r="EM62059" s="39"/>
      <c r="EN62059" s="39"/>
      <c r="EO62059" s="39"/>
    </row>
    <row r="62060" spans="143:145" x14ac:dyDescent="0.2">
      <c r="EM62060" s="39"/>
      <c r="EN62060" s="39"/>
      <c r="EO62060" s="39"/>
    </row>
    <row r="62061" spans="143:145" x14ac:dyDescent="0.2">
      <c r="EM62061" s="39"/>
      <c r="EN62061" s="39"/>
      <c r="EO62061" s="39"/>
    </row>
    <row r="62062" spans="143:145" x14ac:dyDescent="0.2">
      <c r="EM62062" s="39"/>
      <c r="EN62062" s="39"/>
      <c r="EO62062" s="39"/>
    </row>
    <row r="62063" spans="143:145" x14ac:dyDescent="0.2">
      <c r="EM62063" s="39"/>
      <c r="EN62063" s="39"/>
      <c r="EO62063" s="39"/>
    </row>
    <row r="62064" spans="143:145" x14ac:dyDescent="0.2">
      <c r="EM62064" s="39"/>
      <c r="EN62064" s="39"/>
      <c r="EO62064" s="39"/>
    </row>
    <row r="62065" spans="143:145" x14ac:dyDescent="0.2">
      <c r="EM62065" s="39"/>
      <c r="EN62065" s="39"/>
      <c r="EO62065" s="39"/>
    </row>
    <row r="62066" spans="143:145" x14ac:dyDescent="0.2">
      <c r="EM62066" s="39"/>
      <c r="EN62066" s="39"/>
      <c r="EO62066" s="39"/>
    </row>
    <row r="62067" spans="143:145" x14ac:dyDescent="0.2">
      <c r="EM62067" s="39"/>
      <c r="EN62067" s="39"/>
      <c r="EO62067" s="39"/>
    </row>
    <row r="62068" spans="143:145" x14ac:dyDescent="0.2">
      <c r="EM62068" s="39"/>
      <c r="EN62068" s="39"/>
      <c r="EO62068" s="39"/>
    </row>
    <row r="62069" spans="143:145" x14ac:dyDescent="0.2">
      <c r="EM62069" s="39"/>
      <c r="EN62069" s="39"/>
      <c r="EO62069" s="39"/>
    </row>
    <row r="62070" spans="143:145" x14ac:dyDescent="0.2">
      <c r="EM62070" s="39"/>
      <c r="EN62070" s="39"/>
      <c r="EO62070" s="39"/>
    </row>
    <row r="62071" spans="143:145" x14ac:dyDescent="0.2">
      <c r="EM62071" s="39"/>
      <c r="EN62071" s="39"/>
      <c r="EO62071" s="39"/>
    </row>
    <row r="62072" spans="143:145" x14ac:dyDescent="0.2">
      <c r="EM62072" s="39"/>
      <c r="EN62072" s="39"/>
      <c r="EO62072" s="39"/>
    </row>
    <row r="62073" spans="143:145" x14ac:dyDescent="0.2">
      <c r="EM62073" s="39"/>
      <c r="EN62073" s="39"/>
      <c r="EO62073" s="39"/>
    </row>
    <row r="62074" spans="143:145" x14ac:dyDescent="0.2">
      <c r="EM62074" s="39"/>
      <c r="EN62074" s="39"/>
      <c r="EO62074" s="39"/>
    </row>
    <row r="62075" spans="143:145" x14ac:dyDescent="0.2">
      <c r="EM62075" s="39"/>
      <c r="EN62075" s="39"/>
      <c r="EO62075" s="39"/>
    </row>
    <row r="62076" spans="143:145" x14ac:dyDescent="0.2">
      <c r="EM62076" s="39"/>
      <c r="EN62076" s="39"/>
      <c r="EO62076" s="39"/>
    </row>
    <row r="62077" spans="143:145" x14ac:dyDescent="0.2">
      <c r="EM62077" s="39"/>
      <c r="EN62077" s="39"/>
      <c r="EO62077" s="39"/>
    </row>
    <row r="62078" spans="143:145" x14ac:dyDescent="0.2">
      <c r="EM62078" s="39"/>
      <c r="EN62078" s="39"/>
      <c r="EO62078" s="39"/>
    </row>
    <row r="62079" spans="143:145" x14ac:dyDescent="0.2">
      <c r="EM62079" s="39"/>
      <c r="EN62079" s="39"/>
      <c r="EO62079" s="39"/>
    </row>
    <row r="62080" spans="143:145" x14ac:dyDescent="0.2">
      <c r="EM62080" s="39"/>
      <c r="EN62080" s="39"/>
      <c r="EO62080" s="39"/>
    </row>
    <row r="62081" spans="143:145" x14ac:dyDescent="0.2">
      <c r="EM62081" s="39"/>
      <c r="EN62081" s="39"/>
      <c r="EO62081" s="39"/>
    </row>
    <row r="62082" spans="143:145" x14ac:dyDescent="0.2">
      <c r="EM62082" s="39"/>
      <c r="EN62082" s="39"/>
      <c r="EO62082" s="39"/>
    </row>
    <row r="62083" spans="143:145" x14ac:dyDescent="0.2">
      <c r="EM62083" s="39"/>
      <c r="EN62083" s="39"/>
      <c r="EO62083" s="39"/>
    </row>
    <row r="62084" spans="143:145" x14ac:dyDescent="0.2">
      <c r="EM62084" s="39"/>
      <c r="EN62084" s="39"/>
      <c r="EO62084" s="39"/>
    </row>
    <row r="62085" spans="143:145" x14ac:dyDescent="0.2">
      <c r="EM62085" s="39"/>
      <c r="EN62085" s="39"/>
      <c r="EO62085" s="39"/>
    </row>
    <row r="62086" spans="143:145" x14ac:dyDescent="0.2">
      <c r="EM62086" s="39"/>
      <c r="EN62086" s="39"/>
      <c r="EO62086" s="39"/>
    </row>
    <row r="62087" spans="143:145" x14ac:dyDescent="0.2">
      <c r="EM62087" s="39"/>
      <c r="EN62087" s="39"/>
      <c r="EO62087" s="39"/>
    </row>
    <row r="62088" spans="143:145" x14ac:dyDescent="0.2">
      <c r="EM62088" s="39"/>
      <c r="EN62088" s="39"/>
      <c r="EO62088" s="39"/>
    </row>
    <row r="62089" spans="143:145" x14ac:dyDescent="0.2">
      <c r="EM62089" s="39"/>
      <c r="EN62089" s="39"/>
      <c r="EO62089" s="39"/>
    </row>
    <row r="62090" spans="143:145" x14ac:dyDescent="0.2">
      <c r="EM62090" s="39"/>
      <c r="EN62090" s="39"/>
      <c r="EO62090" s="39"/>
    </row>
    <row r="62091" spans="143:145" x14ac:dyDescent="0.2">
      <c r="EM62091" s="39"/>
      <c r="EN62091" s="39"/>
      <c r="EO62091" s="39"/>
    </row>
    <row r="62092" spans="143:145" x14ac:dyDescent="0.2">
      <c r="EM62092" s="39"/>
      <c r="EN62092" s="39"/>
      <c r="EO62092" s="39"/>
    </row>
    <row r="62093" spans="143:145" x14ac:dyDescent="0.2">
      <c r="EM62093" s="39"/>
      <c r="EN62093" s="39"/>
      <c r="EO62093" s="39"/>
    </row>
    <row r="62094" spans="143:145" x14ac:dyDescent="0.2">
      <c r="EM62094" s="39"/>
      <c r="EN62094" s="39"/>
      <c r="EO62094" s="39"/>
    </row>
    <row r="62095" spans="143:145" x14ac:dyDescent="0.2">
      <c r="EM62095" s="39"/>
      <c r="EN62095" s="39"/>
      <c r="EO62095" s="39"/>
    </row>
    <row r="62096" spans="143:145" x14ac:dyDescent="0.2">
      <c r="EM62096" s="39"/>
      <c r="EN62096" s="39"/>
      <c r="EO62096" s="39"/>
    </row>
    <row r="62097" spans="143:145" x14ac:dyDescent="0.2">
      <c r="EM62097" s="39"/>
      <c r="EN62097" s="39"/>
      <c r="EO62097" s="39"/>
    </row>
    <row r="62098" spans="143:145" x14ac:dyDescent="0.2">
      <c r="EM62098" s="39"/>
      <c r="EN62098" s="39"/>
      <c r="EO62098" s="39"/>
    </row>
    <row r="62099" spans="143:145" x14ac:dyDescent="0.2">
      <c r="EM62099" s="39"/>
      <c r="EN62099" s="39"/>
      <c r="EO62099" s="39"/>
    </row>
    <row r="62100" spans="143:145" x14ac:dyDescent="0.2">
      <c r="EM62100" s="39"/>
      <c r="EN62100" s="39"/>
      <c r="EO62100" s="39"/>
    </row>
    <row r="62101" spans="143:145" x14ac:dyDescent="0.2">
      <c r="EM62101" s="39"/>
      <c r="EN62101" s="39"/>
      <c r="EO62101" s="39"/>
    </row>
    <row r="62102" spans="143:145" x14ac:dyDescent="0.2">
      <c r="EM62102" s="39"/>
      <c r="EN62102" s="39"/>
      <c r="EO62102" s="39"/>
    </row>
    <row r="62103" spans="143:145" x14ac:dyDescent="0.2">
      <c r="EM62103" s="39"/>
      <c r="EN62103" s="39"/>
      <c r="EO62103" s="39"/>
    </row>
    <row r="62104" spans="143:145" x14ac:dyDescent="0.2">
      <c r="EM62104" s="39"/>
      <c r="EN62104" s="39"/>
      <c r="EO62104" s="39"/>
    </row>
    <row r="62105" spans="143:145" x14ac:dyDescent="0.2">
      <c r="EM62105" s="39"/>
      <c r="EN62105" s="39"/>
      <c r="EO62105" s="39"/>
    </row>
    <row r="62106" spans="143:145" x14ac:dyDescent="0.2">
      <c r="EM62106" s="39"/>
      <c r="EN62106" s="39"/>
      <c r="EO62106" s="39"/>
    </row>
    <row r="62107" spans="143:145" x14ac:dyDescent="0.2">
      <c r="EM62107" s="39"/>
      <c r="EN62107" s="39"/>
      <c r="EO62107" s="39"/>
    </row>
    <row r="62108" spans="143:145" x14ac:dyDescent="0.2">
      <c r="EM62108" s="39"/>
      <c r="EN62108" s="39"/>
      <c r="EO62108" s="39"/>
    </row>
    <row r="62109" spans="143:145" x14ac:dyDescent="0.2">
      <c r="EM62109" s="39"/>
      <c r="EN62109" s="39"/>
      <c r="EO62109" s="39"/>
    </row>
    <row r="62110" spans="143:145" x14ac:dyDescent="0.2">
      <c r="EM62110" s="39"/>
      <c r="EN62110" s="39"/>
      <c r="EO62110" s="39"/>
    </row>
    <row r="62111" spans="143:145" x14ac:dyDescent="0.2">
      <c r="EM62111" s="39"/>
      <c r="EN62111" s="39"/>
      <c r="EO62111" s="39"/>
    </row>
    <row r="62112" spans="143:145" x14ac:dyDescent="0.2">
      <c r="EM62112" s="39"/>
      <c r="EN62112" s="39"/>
      <c r="EO62112" s="39"/>
    </row>
    <row r="62113" spans="143:145" x14ac:dyDescent="0.2">
      <c r="EM62113" s="39"/>
      <c r="EN62113" s="39"/>
      <c r="EO62113" s="39"/>
    </row>
    <row r="62114" spans="143:145" x14ac:dyDescent="0.2">
      <c r="EM62114" s="39"/>
      <c r="EN62114" s="39"/>
      <c r="EO62114" s="39"/>
    </row>
    <row r="62115" spans="143:145" x14ac:dyDescent="0.2">
      <c r="EM62115" s="39"/>
      <c r="EN62115" s="39"/>
      <c r="EO62115" s="39"/>
    </row>
    <row r="62116" spans="143:145" x14ac:dyDescent="0.2">
      <c r="EM62116" s="39"/>
      <c r="EN62116" s="39"/>
      <c r="EO62116" s="39"/>
    </row>
    <row r="62117" spans="143:145" x14ac:dyDescent="0.2">
      <c r="EM62117" s="39"/>
      <c r="EN62117" s="39"/>
      <c r="EO62117" s="39"/>
    </row>
    <row r="62118" spans="143:145" x14ac:dyDescent="0.2">
      <c r="EM62118" s="39"/>
      <c r="EN62118" s="39"/>
      <c r="EO62118" s="39"/>
    </row>
    <row r="62119" spans="143:145" x14ac:dyDescent="0.2">
      <c r="EM62119" s="39"/>
      <c r="EN62119" s="39"/>
      <c r="EO62119" s="39"/>
    </row>
    <row r="62120" spans="143:145" x14ac:dyDescent="0.2">
      <c r="EM62120" s="39"/>
      <c r="EN62120" s="39"/>
      <c r="EO62120" s="39"/>
    </row>
    <row r="62121" spans="143:145" x14ac:dyDescent="0.2">
      <c r="EM62121" s="39"/>
      <c r="EN62121" s="39"/>
      <c r="EO62121" s="39"/>
    </row>
    <row r="62122" spans="143:145" x14ac:dyDescent="0.2">
      <c r="EM62122" s="39"/>
      <c r="EN62122" s="39"/>
      <c r="EO62122" s="39"/>
    </row>
    <row r="62123" spans="143:145" x14ac:dyDescent="0.2">
      <c r="EM62123" s="39"/>
      <c r="EN62123" s="39"/>
      <c r="EO62123" s="39"/>
    </row>
    <row r="62124" spans="143:145" x14ac:dyDescent="0.2">
      <c r="EM62124" s="39"/>
      <c r="EN62124" s="39"/>
      <c r="EO62124" s="39"/>
    </row>
    <row r="62125" spans="143:145" x14ac:dyDescent="0.2">
      <c r="EM62125" s="39"/>
      <c r="EN62125" s="39"/>
      <c r="EO62125" s="39"/>
    </row>
    <row r="62126" spans="143:145" x14ac:dyDescent="0.2">
      <c r="EM62126" s="39"/>
      <c r="EN62126" s="39"/>
      <c r="EO62126" s="39"/>
    </row>
    <row r="62127" spans="143:145" x14ac:dyDescent="0.2">
      <c r="EM62127" s="39"/>
      <c r="EN62127" s="39"/>
      <c r="EO62127" s="39"/>
    </row>
    <row r="62128" spans="143:145" x14ac:dyDescent="0.2">
      <c r="EM62128" s="39"/>
      <c r="EN62128" s="39"/>
      <c r="EO62128" s="39"/>
    </row>
    <row r="62129" spans="143:145" x14ac:dyDescent="0.2">
      <c r="EM62129" s="39"/>
      <c r="EN62129" s="39"/>
      <c r="EO62129" s="39"/>
    </row>
    <row r="62130" spans="143:145" x14ac:dyDescent="0.2">
      <c r="EM62130" s="39"/>
      <c r="EN62130" s="39"/>
      <c r="EO62130" s="39"/>
    </row>
    <row r="62131" spans="143:145" x14ac:dyDescent="0.2">
      <c r="EM62131" s="39"/>
      <c r="EN62131" s="39"/>
      <c r="EO62131" s="39"/>
    </row>
    <row r="62132" spans="143:145" x14ac:dyDescent="0.2">
      <c r="EM62132" s="39"/>
      <c r="EN62132" s="39"/>
      <c r="EO62132" s="39"/>
    </row>
    <row r="62133" spans="143:145" x14ac:dyDescent="0.2">
      <c r="EM62133" s="39"/>
      <c r="EN62133" s="39"/>
      <c r="EO62133" s="39"/>
    </row>
    <row r="62134" spans="143:145" x14ac:dyDescent="0.2">
      <c r="EM62134" s="39"/>
      <c r="EN62134" s="39"/>
      <c r="EO62134" s="39"/>
    </row>
    <row r="62135" spans="143:145" x14ac:dyDescent="0.2">
      <c r="EM62135" s="39"/>
      <c r="EN62135" s="39"/>
      <c r="EO62135" s="39"/>
    </row>
    <row r="62136" spans="143:145" x14ac:dyDescent="0.2">
      <c r="EM62136" s="39"/>
      <c r="EN62136" s="39"/>
      <c r="EO62136" s="39"/>
    </row>
    <row r="62137" spans="143:145" x14ac:dyDescent="0.2">
      <c r="EM62137" s="39"/>
      <c r="EN62137" s="39"/>
      <c r="EO62137" s="39"/>
    </row>
    <row r="62138" spans="143:145" x14ac:dyDescent="0.2">
      <c r="EM62138" s="39"/>
      <c r="EN62138" s="39"/>
      <c r="EO62138" s="39"/>
    </row>
    <row r="62139" spans="143:145" x14ac:dyDescent="0.2">
      <c r="EM62139" s="39"/>
      <c r="EN62139" s="39"/>
      <c r="EO62139" s="39"/>
    </row>
    <row r="62140" spans="143:145" x14ac:dyDescent="0.2">
      <c r="EM62140" s="39"/>
      <c r="EN62140" s="39"/>
      <c r="EO62140" s="39"/>
    </row>
    <row r="62141" spans="143:145" x14ac:dyDescent="0.2">
      <c r="EM62141" s="39"/>
      <c r="EN62141" s="39"/>
      <c r="EO62141" s="39"/>
    </row>
    <row r="62142" spans="143:145" x14ac:dyDescent="0.2">
      <c r="EM62142" s="39"/>
      <c r="EN62142" s="39"/>
      <c r="EO62142" s="39"/>
    </row>
    <row r="62143" spans="143:145" x14ac:dyDescent="0.2">
      <c r="EM62143" s="39"/>
      <c r="EN62143" s="39"/>
      <c r="EO62143" s="39"/>
    </row>
    <row r="62144" spans="143:145" x14ac:dyDescent="0.2">
      <c r="EM62144" s="39"/>
      <c r="EN62144" s="39"/>
      <c r="EO62144" s="39"/>
    </row>
    <row r="62145" spans="143:145" x14ac:dyDescent="0.2">
      <c r="EM62145" s="39"/>
      <c r="EN62145" s="39"/>
      <c r="EO62145" s="39"/>
    </row>
    <row r="62146" spans="143:145" x14ac:dyDescent="0.2">
      <c r="EM62146" s="39"/>
      <c r="EN62146" s="39"/>
      <c r="EO62146" s="39"/>
    </row>
    <row r="62147" spans="143:145" x14ac:dyDescent="0.2">
      <c r="EM62147" s="39"/>
      <c r="EN62147" s="39"/>
      <c r="EO62147" s="39"/>
    </row>
    <row r="62148" spans="143:145" x14ac:dyDescent="0.2">
      <c r="EM62148" s="39"/>
      <c r="EN62148" s="39"/>
      <c r="EO62148" s="39"/>
    </row>
    <row r="62149" spans="143:145" x14ac:dyDescent="0.2">
      <c r="EM62149" s="39"/>
      <c r="EN62149" s="39"/>
      <c r="EO62149" s="39"/>
    </row>
    <row r="62150" spans="143:145" x14ac:dyDescent="0.2">
      <c r="EM62150" s="39"/>
      <c r="EN62150" s="39"/>
      <c r="EO62150" s="39"/>
    </row>
    <row r="62151" spans="143:145" x14ac:dyDescent="0.2">
      <c r="EM62151" s="39"/>
      <c r="EN62151" s="39"/>
      <c r="EO62151" s="39"/>
    </row>
    <row r="62152" spans="143:145" x14ac:dyDescent="0.2">
      <c r="EM62152" s="39"/>
      <c r="EN62152" s="39"/>
      <c r="EO62152" s="39"/>
    </row>
    <row r="62153" spans="143:145" x14ac:dyDescent="0.2">
      <c r="EM62153" s="39"/>
      <c r="EN62153" s="39"/>
      <c r="EO62153" s="39"/>
    </row>
    <row r="62154" spans="143:145" x14ac:dyDescent="0.2">
      <c r="EM62154" s="39"/>
      <c r="EN62154" s="39"/>
      <c r="EO62154" s="39"/>
    </row>
    <row r="62155" spans="143:145" x14ac:dyDescent="0.2">
      <c r="EM62155" s="39"/>
      <c r="EN62155" s="39"/>
      <c r="EO62155" s="39"/>
    </row>
    <row r="62156" spans="143:145" x14ac:dyDescent="0.2">
      <c r="EM62156" s="39"/>
      <c r="EN62156" s="39"/>
      <c r="EO62156" s="39"/>
    </row>
    <row r="62157" spans="143:145" x14ac:dyDescent="0.2">
      <c r="EM62157" s="39"/>
      <c r="EN62157" s="39"/>
      <c r="EO62157" s="39"/>
    </row>
    <row r="62158" spans="143:145" x14ac:dyDescent="0.2">
      <c r="EM62158" s="39"/>
      <c r="EN62158" s="39"/>
      <c r="EO62158" s="39"/>
    </row>
    <row r="62159" spans="143:145" x14ac:dyDescent="0.2">
      <c r="EM62159" s="39"/>
      <c r="EN62159" s="39"/>
      <c r="EO62159" s="39"/>
    </row>
    <row r="62160" spans="143:145" x14ac:dyDescent="0.2">
      <c r="EM62160" s="39"/>
      <c r="EN62160" s="39"/>
      <c r="EO62160" s="39"/>
    </row>
    <row r="62161" spans="143:145" x14ac:dyDescent="0.2">
      <c r="EM62161" s="39"/>
      <c r="EN62161" s="39"/>
      <c r="EO62161" s="39"/>
    </row>
    <row r="62162" spans="143:145" x14ac:dyDescent="0.2">
      <c r="EM62162" s="39"/>
      <c r="EN62162" s="39"/>
      <c r="EO62162" s="39"/>
    </row>
    <row r="62163" spans="143:145" x14ac:dyDescent="0.2">
      <c r="EM62163" s="39"/>
      <c r="EN62163" s="39"/>
      <c r="EO62163" s="39"/>
    </row>
    <row r="62164" spans="143:145" x14ac:dyDescent="0.2">
      <c r="EM62164" s="39"/>
      <c r="EN62164" s="39"/>
      <c r="EO62164" s="39"/>
    </row>
    <row r="62165" spans="143:145" x14ac:dyDescent="0.2">
      <c r="EM62165" s="39"/>
      <c r="EN62165" s="39"/>
      <c r="EO62165" s="39"/>
    </row>
    <row r="62166" spans="143:145" x14ac:dyDescent="0.2">
      <c r="EM62166" s="39"/>
      <c r="EN62166" s="39"/>
      <c r="EO62166" s="39"/>
    </row>
    <row r="62167" spans="143:145" x14ac:dyDescent="0.2">
      <c r="EM62167" s="39"/>
      <c r="EN62167" s="39"/>
      <c r="EO62167" s="39"/>
    </row>
    <row r="62168" spans="143:145" x14ac:dyDescent="0.2">
      <c r="EM62168" s="39"/>
      <c r="EN62168" s="39"/>
      <c r="EO62168" s="39"/>
    </row>
    <row r="62169" spans="143:145" x14ac:dyDescent="0.2">
      <c r="EM62169" s="39"/>
      <c r="EN62169" s="39"/>
      <c r="EO62169" s="39"/>
    </row>
    <row r="62170" spans="143:145" x14ac:dyDescent="0.2">
      <c r="EM62170" s="39"/>
      <c r="EN62170" s="39"/>
      <c r="EO62170" s="39"/>
    </row>
    <row r="62171" spans="143:145" x14ac:dyDescent="0.2">
      <c r="EM62171" s="39"/>
      <c r="EN62171" s="39"/>
      <c r="EO62171" s="39"/>
    </row>
    <row r="62172" spans="143:145" x14ac:dyDescent="0.2">
      <c r="EM62172" s="39"/>
      <c r="EN62172" s="39"/>
      <c r="EO62172" s="39"/>
    </row>
    <row r="62173" spans="143:145" x14ac:dyDescent="0.2">
      <c r="EM62173" s="39"/>
      <c r="EN62173" s="39"/>
      <c r="EO62173" s="39"/>
    </row>
    <row r="62174" spans="143:145" x14ac:dyDescent="0.2">
      <c r="EM62174" s="39"/>
      <c r="EN62174" s="39"/>
      <c r="EO62174" s="39"/>
    </row>
    <row r="62175" spans="143:145" x14ac:dyDescent="0.2">
      <c r="EM62175" s="39"/>
      <c r="EN62175" s="39"/>
      <c r="EO62175" s="39"/>
    </row>
    <row r="62176" spans="143:145" x14ac:dyDescent="0.2">
      <c r="EM62176" s="39"/>
      <c r="EN62176" s="39"/>
      <c r="EO62176" s="39"/>
    </row>
    <row r="62177" spans="143:145" x14ac:dyDescent="0.2">
      <c r="EM62177" s="39"/>
      <c r="EN62177" s="39"/>
      <c r="EO62177" s="39"/>
    </row>
    <row r="62178" spans="143:145" x14ac:dyDescent="0.2">
      <c r="EM62178" s="39"/>
      <c r="EN62178" s="39"/>
      <c r="EO62178" s="39"/>
    </row>
    <row r="62179" spans="143:145" x14ac:dyDescent="0.2">
      <c r="EM62179" s="39"/>
      <c r="EN62179" s="39"/>
      <c r="EO62179" s="39"/>
    </row>
    <row r="62180" spans="143:145" x14ac:dyDescent="0.2">
      <c r="EM62180" s="39"/>
      <c r="EN62180" s="39"/>
      <c r="EO62180" s="39"/>
    </row>
    <row r="62181" spans="143:145" x14ac:dyDescent="0.2">
      <c r="EM62181" s="39"/>
      <c r="EN62181" s="39"/>
      <c r="EO62181" s="39"/>
    </row>
    <row r="62182" spans="143:145" x14ac:dyDescent="0.2">
      <c r="EM62182" s="39"/>
      <c r="EN62182" s="39"/>
      <c r="EO62182" s="39"/>
    </row>
    <row r="62183" spans="143:145" x14ac:dyDescent="0.2">
      <c r="EM62183" s="39"/>
      <c r="EN62183" s="39"/>
      <c r="EO62183" s="39"/>
    </row>
    <row r="62184" spans="143:145" x14ac:dyDescent="0.2">
      <c r="EM62184" s="39"/>
      <c r="EN62184" s="39"/>
      <c r="EO62184" s="39"/>
    </row>
    <row r="62185" spans="143:145" x14ac:dyDescent="0.2">
      <c r="EM62185" s="39"/>
      <c r="EN62185" s="39"/>
      <c r="EO62185" s="39"/>
    </row>
    <row r="62186" spans="143:145" x14ac:dyDescent="0.2">
      <c r="EM62186" s="39"/>
      <c r="EN62186" s="39"/>
      <c r="EO62186" s="39"/>
    </row>
    <row r="62187" spans="143:145" x14ac:dyDescent="0.2">
      <c r="EM62187" s="39"/>
      <c r="EN62187" s="39"/>
      <c r="EO62187" s="39"/>
    </row>
    <row r="62188" spans="143:145" x14ac:dyDescent="0.2">
      <c r="EM62188" s="39"/>
      <c r="EN62188" s="39"/>
      <c r="EO62188" s="39"/>
    </row>
    <row r="62189" spans="143:145" x14ac:dyDescent="0.2">
      <c r="EM62189" s="39"/>
      <c r="EN62189" s="39"/>
      <c r="EO62189" s="39"/>
    </row>
    <row r="62190" spans="143:145" x14ac:dyDescent="0.2">
      <c r="EM62190" s="39"/>
      <c r="EN62190" s="39"/>
      <c r="EO62190" s="39"/>
    </row>
    <row r="62191" spans="143:145" x14ac:dyDescent="0.2">
      <c r="EM62191" s="39"/>
      <c r="EN62191" s="39"/>
      <c r="EO62191" s="39"/>
    </row>
    <row r="62192" spans="143:145" x14ac:dyDescent="0.2">
      <c r="EM62192" s="39"/>
      <c r="EN62192" s="39"/>
      <c r="EO62192" s="39"/>
    </row>
    <row r="62193" spans="143:145" x14ac:dyDescent="0.2">
      <c r="EM62193" s="39"/>
      <c r="EN62193" s="39"/>
      <c r="EO62193" s="39"/>
    </row>
    <row r="62194" spans="143:145" x14ac:dyDescent="0.2">
      <c r="EM62194" s="39"/>
      <c r="EN62194" s="39"/>
      <c r="EO62194" s="39"/>
    </row>
    <row r="62195" spans="143:145" x14ac:dyDescent="0.2">
      <c r="EM62195" s="39"/>
      <c r="EN62195" s="39"/>
      <c r="EO62195" s="39"/>
    </row>
    <row r="62196" spans="143:145" x14ac:dyDescent="0.2">
      <c r="EM62196" s="39"/>
      <c r="EN62196" s="39"/>
      <c r="EO62196" s="39"/>
    </row>
    <row r="62197" spans="143:145" x14ac:dyDescent="0.2">
      <c r="EM62197" s="39"/>
      <c r="EN62197" s="39"/>
      <c r="EO62197" s="39"/>
    </row>
    <row r="62198" spans="143:145" x14ac:dyDescent="0.2">
      <c r="EM62198" s="39"/>
      <c r="EN62198" s="39"/>
      <c r="EO62198" s="39"/>
    </row>
    <row r="62199" spans="143:145" x14ac:dyDescent="0.2">
      <c r="EM62199" s="39"/>
      <c r="EN62199" s="39"/>
      <c r="EO62199" s="39"/>
    </row>
    <row r="62200" spans="143:145" x14ac:dyDescent="0.2">
      <c r="EM62200" s="39"/>
      <c r="EN62200" s="39"/>
      <c r="EO62200" s="39"/>
    </row>
    <row r="62201" spans="143:145" x14ac:dyDescent="0.2">
      <c r="EM62201" s="39"/>
      <c r="EN62201" s="39"/>
      <c r="EO62201" s="39"/>
    </row>
    <row r="62202" spans="143:145" x14ac:dyDescent="0.2">
      <c r="EM62202" s="39"/>
      <c r="EN62202" s="39"/>
      <c r="EO62202" s="39"/>
    </row>
    <row r="62203" spans="143:145" x14ac:dyDescent="0.2">
      <c r="EM62203" s="39"/>
      <c r="EN62203" s="39"/>
      <c r="EO62203" s="39"/>
    </row>
    <row r="62204" spans="143:145" x14ac:dyDescent="0.2">
      <c r="EM62204" s="39"/>
      <c r="EN62204" s="39"/>
      <c r="EO62204" s="39"/>
    </row>
    <row r="62205" spans="143:145" x14ac:dyDescent="0.2">
      <c r="EM62205" s="39"/>
      <c r="EN62205" s="39"/>
      <c r="EO62205" s="39"/>
    </row>
    <row r="62206" spans="143:145" x14ac:dyDescent="0.2">
      <c r="EM62206" s="39"/>
      <c r="EN62206" s="39"/>
      <c r="EO62206" s="39"/>
    </row>
    <row r="62207" spans="143:145" x14ac:dyDescent="0.2">
      <c r="EM62207" s="39"/>
      <c r="EN62207" s="39"/>
      <c r="EO62207" s="39"/>
    </row>
    <row r="62208" spans="143:145" x14ac:dyDescent="0.2">
      <c r="EM62208" s="39"/>
      <c r="EN62208" s="39"/>
      <c r="EO62208" s="39"/>
    </row>
    <row r="62209" spans="143:145" x14ac:dyDescent="0.2">
      <c r="EM62209" s="39"/>
      <c r="EN62209" s="39"/>
      <c r="EO62209" s="39"/>
    </row>
    <row r="62210" spans="143:145" x14ac:dyDescent="0.2">
      <c r="EM62210" s="39"/>
      <c r="EN62210" s="39"/>
      <c r="EO62210" s="39"/>
    </row>
    <row r="62211" spans="143:145" x14ac:dyDescent="0.2">
      <c r="EM62211" s="39"/>
      <c r="EN62211" s="39"/>
      <c r="EO62211" s="39"/>
    </row>
    <row r="62212" spans="143:145" x14ac:dyDescent="0.2">
      <c r="EM62212" s="39"/>
      <c r="EN62212" s="39"/>
      <c r="EO62212" s="39"/>
    </row>
    <row r="62213" spans="143:145" x14ac:dyDescent="0.2">
      <c r="EM62213" s="39"/>
      <c r="EN62213" s="39"/>
      <c r="EO62213" s="39"/>
    </row>
    <row r="62214" spans="143:145" x14ac:dyDescent="0.2">
      <c r="EM62214" s="39"/>
      <c r="EN62214" s="39"/>
      <c r="EO62214" s="39"/>
    </row>
    <row r="62215" spans="143:145" x14ac:dyDescent="0.2">
      <c r="EM62215" s="39"/>
      <c r="EN62215" s="39"/>
      <c r="EO62215" s="39"/>
    </row>
    <row r="62216" spans="143:145" x14ac:dyDescent="0.2">
      <c r="EM62216" s="39"/>
      <c r="EN62216" s="39"/>
      <c r="EO62216" s="39"/>
    </row>
    <row r="62217" spans="143:145" x14ac:dyDescent="0.2">
      <c r="EM62217" s="39"/>
      <c r="EN62217" s="39"/>
      <c r="EO62217" s="39"/>
    </row>
    <row r="62218" spans="143:145" x14ac:dyDescent="0.2">
      <c r="EM62218" s="39"/>
      <c r="EN62218" s="39"/>
      <c r="EO62218" s="39"/>
    </row>
    <row r="62219" spans="143:145" x14ac:dyDescent="0.2">
      <c r="EM62219" s="39"/>
      <c r="EN62219" s="39"/>
      <c r="EO62219" s="39"/>
    </row>
    <row r="62220" spans="143:145" x14ac:dyDescent="0.2">
      <c r="EM62220" s="39"/>
      <c r="EN62220" s="39"/>
      <c r="EO62220" s="39"/>
    </row>
    <row r="62221" spans="143:145" x14ac:dyDescent="0.2">
      <c r="EM62221" s="39"/>
      <c r="EN62221" s="39"/>
      <c r="EO62221" s="39"/>
    </row>
    <row r="62222" spans="143:145" x14ac:dyDescent="0.2">
      <c r="EM62222" s="39"/>
      <c r="EN62222" s="39"/>
      <c r="EO62222" s="39"/>
    </row>
    <row r="62223" spans="143:145" x14ac:dyDescent="0.2">
      <c r="EM62223" s="39"/>
      <c r="EN62223" s="39"/>
      <c r="EO62223" s="39"/>
    </row>
    <row r="62224" spans="143:145" x14ac:dyDescent="0.2">
      <c r="EM62224" s="39"/>
      <c r="EN62224" s="39"/>
      <c r="EO62224" s="39"/>
    </row>
    <row r="62225" spans="143:145" x14ac:dyDescent="0.2">
      <c r="EM62225" s="39"/>
      <c r="EN62225" s="39"/>
      <c r="EO62225" s="39"/>
    </row>
    <row r="62226" spans="143:145" x14ac:dyDescent="0.2">
      <c r="EM62226" s="39"/>
      <c r="EN62226" s="39"/>
      <c r="EO62226" s="39"/>
    </row>
    <row r="62227" spans="143:145" x14ac:dyDescent="0.2">
      <c r="EM62227" s="39"/>
      <c r="EN62227" s="39"/>
      <c r="EO62227" s="39"/>
    </row>
    <row r="62228" spans="143:145" x14ac:dyDescent="0.2">
      <c r="EM62228" s="39"/>
      <c r="EN62228" s="39"/>
      <c r="EO62228" s="39"/>
    </row>
    <row r="62229" spans="143:145" x14ac:dyDescent="0.2">
      <c r="EM62229" s="39"/>
      <c r="EN62229" s="39"/>
      <c r="EO62229" s="39"/>
    </row>
    <row r="62230" spans="143:145" x14ac:dyDescent="0.2">
      <c r="EM62230" s="39"/>
      <c r="EN62230" s="39"/>
      <c r="EO62230" s="39"/>
    </row>
    <row r="62231" spans="143:145" x14ac:dyDescent="0.2">
      <c r="EM62231" s="39"/>
      <c r="EN62231" s="39"/>
      <c r="EO62231" s="39"/>
    </row>
    <row r="62232" spans="143:145" x14ac:dyDescent="0.2">
      <c r="EM62232" s="39"/>
      <c r="EN62232" s="39"/>
      <c r="EO62232" s="39"/>
    </row>
    <row r="62233" spans="143:145" x14ac:dyDescent="0.2">
      <c r="EM62233" s="39"/>
      <c r="EN62233" s="39"/>
      <c r="EO62233" s="39"/>
    </row>
    <row r="62234" spans="143:145" x14ac:dyDescent="0.2">
      <c r="EM62234" s="39"/>
      <c r="EN62234" s="39"/>
      <c r="EO62234" s="39"/>
    </row>
    <row r="62235" spans="143:145" x14ac:dyDescent="0.2">
      <c r="EM62235" s="39"/>
      <c r="EN62235" s="39"/>
      <c r="EO62235" s="39"/>
    </row>
    <row r="62236" spans="143:145" x14ac:dyDescent="0.2">
      <c r="EM62236" s="39"/>
      <c r="EN62236" s="39"/>
      <c r="EO62236" s="39"/>
    </row>
    <row r="62237" spans="143:145" x14ac:dyDescent="0.2">
      <c r="EM62237" s="39"/>
      <c r="EN62237" s="39"/>
      <c r="EO62237" s="39"/>
    </row>
    <row r="62238" spans="143:145" x14ac:dyDescent="0.2">
      <c r="EM62238" s="39"/>
      <c r="EN62238" s="39"/>
      <c r="EO62238" s="39"/>
    </row>
    <row r="62239" spans="143:145" x14ac:dyDescent="0.2">
      <c r="EM62239" s="39"/>
      <c r="EN62239" s="39"/>
      <c r="EO62239" s="39"/>
    </row>
    <row r="62240" spans="143:145" x14ac:dyDescent="0.2">
      <c r="EM62240" s="39"/>
      <c r="EN62240" s="39"/>
      <c r="EO62240" s="39"/>
    </row>
    <row r="62241" spans="143:145" x14ac:dyDescent="0.2">
      <c r="EM62241" s="39"/>
      <c r="EN62241" s="39"/>
      <c r="EO62241" s="39"/>
    </row>
    <row r="62242" spans="143:145" x14ac:dyDescent="0.2">
      <c r="EM62242" s="39"/>
      <c r="EN62242" s="39"/>
      <c r="EO62242" s="39"/>
    </row>
    <row r="62243" spans="143:145" x14ac:dyDescent="0.2">
      <c r="EM62243" s="39"/>
      <c r="EN62243" s="39"/>
      <c r="EO62243" s="39"/>
    </row>
    <row r="62244" spans="143:145" x14ac:dyDescent="0.2">
      <c r="EM62244" s="39"/>
      <c r="EN62244" s="39"/>
      <c r="EO62244" s="39"/>
    </row>
    <row r="62245" spans="143:145" x14ac:dyDescent="0.2">
      <c r="EM62245" s="39"/>
      <c r="EN62245" s="39"/>
      <c r="EO62245" s="39"/>
    </row>
    <row r="62246" spans="143:145" x14ac:dyDescent="0.2">
      <c r="EM62246" s="39"/>
      <c r="EN62246" s="39"/>
      <c r="EO62246" s="39"/>
    </row>
    <row r="62247" spans="143:145" x14ac:dyDescent="0.2">
      <c r="EM62247" s="39"/>
      <c r="EN62247" s="39"/>
      <c r="EO62247" s="39"/>
    </row>
    <row r="62248" spans="143:145" x14ac:dyDescent="0.2">
      <c r="EM62248" s="39"/>
      <c r="EN62248" s="39"/>
      <c r="EO62248" s="39"/>
    </row>
    <row r="62249" spans="143:145" x14ac:dyDescent="0.2">
      <c r="EM62249" s="39"/>
      <c r="EN62249" s="39"/>
      <c r="EO62249" s="39"/>
    </row>
    <row r="62250" spans="143:145" x14ac:dyDescent="0.2">
      <c r="EM62250" s="39"/>
      <c r="EN62250" s="39"/>
      <c r="EO62250" s="39"/>
    </row>
    <row r="62251" spans="143:145" x14ac:dyDescent="0.2">
      <c r="EM62251" s="39"/>
      <c r="EN62251" s="39"/>
      <c r="EO62251" s="39"/>
    </row>
    <row r="62252" spans="143:145" x14ac:dyDescent="0.2">
      <c r="EM62252" s="39"/>
      <c r="EN62252" s="39"/>
      <c r="EO62252" s="39"/>
    </row>
    <row r="62253" spans="143:145" x14ac:dyDescent="0.2">
      <c r="EM62253" s="39"/>
      <c r="EN62253" s="39"/>
      <c r="EO62253" s="39"/>
    </row>
    <row r="62254" spans="143:145" x14ac:dyDescent="0.2">
      <c r="EM62254" s="39"/>
      <c r="EN62254" s="39"/>
      <c r="EO62254" s="39"/>
    </row>
    <row r="62255" spans="143:145" x14ac:dyDescent="0.2">
      <c r="EM62255" s="39"/>
      <c r="EN62255" s="39"/>
      <c r="EO62255" s="39"/>
    </row>
    <row r="62256" spans="143:145" x14ac:dyDescent="0.2">
      <c r="EM62256" s="39"/>
      <c r="EN62256" s="39"/>
      <c r="EO62256" s="39"/>
    </row>
    <row r="62257" spans="143:145" x14ac:dyDescent="0.2">
      <c r="EM62257" s="39"/>
      <c r="EN62257" s="39"/>
      <c r="EO62257" s="39"/>
    </row>
    <row r="62258" spans="143:145" x14ac:dyDescent="0.2">
      <c r="EM62258" s="39"/>
      <c r="EN62258" s="39"/>
      <c r="EO62258" s="39"/>
    </row>
    <row r="62259" spans="143:145" x14ac:dyDescent="0.2">
      <c r="EM62259" s="39"/>
      <c r="EN62259" s="39"/>
      <c r="EO62259" s="39"/>
    </row>
    <row r="62260" spans="143:145" x14ac:dyDescent="0.2">
      <c r="EM62260" s="39"/>
      <c r="EN62260" s="39"/>
      <c r="EO62260" s="39"/>
    </row>
    <row r="62261" spans="143:145" x14ac:dyDescent="0.2">
      <c r="EM62261" s="39"/>
      <c r="EN62261" s="39"/>
      <c r="EO62261" s="39"/>
    </row>
    <row r="62262" spans="143:145" x14ac:dyDescent="0.2">
      <c r="EM62262" s="39"/>
      <c r="EN62262" s="39"/>
      <c r="EO62262" s="39"/>
    </row>
    <row r="62263" spans="143:145" x14ac:dyDescent="0.2">
      <c r="EM62263" s="39"/>
      <c r="EN62263" s="39"/>
      <c r="EO62263" s="39"/>
    </row>
    <row r="62264" spans="143:145" x14ac:dyDescent="0.2">
      <c r="EM62264" s="39"/>
      <c r="EN62264" s="39"/>
      <c r="EO62264" s="39"/>
    </row>
    <row r="62265" spans="143:145" x14ac:dyDescent="0.2">
      <c r="EM62265" s="39"/>
      <c r="EN62265" s="39"/>
      <c r="EO62265" s="39"/>
    </row>
    <row r="62266" spans="143:145" x14ac:dyDescent="0.2">
      <c r="EM62266" s="39"/>
      <c r="EN62266" s="39"/>
      <c r="EO62266" s="39"/>
    </row>
    <row r="62267" spans="143:145" x14ac:dyDescent="0.2">
      <c r="EM62267" s="39"/>
      <c r="EN62267" s="39"/>
      <c r="EO62267" s="39"/>
    </row>
    <row r="62268" spans="143:145" x14ac:dyDescent="0.2">
      <c r="EM62268" s="39"/>
      <c r="EN62268" s="39"/>
      <c r="EO62268" s="39"/>
    </row>
    <row r="62269" spans="143:145" x14ac:dyDescent="0.2">
      <c r="EM62269" s="39"/>
      <c r="EN62269" s="39"/>
      <c r="EO62269" s="39"/>
    </row>
    <row r="62270" spans="143:145" x14ac:dyDescent="0.2">
      <c r="EM62270" s="39"/>
      <c r="EN62270" s="39"/>
      <c r="EO62270" s="39"/>
    </row>
    <row r="62271" spans="143:145" x14ac:dyDescent="0.2">
      <c r="EM62271" s="39"/>
      <c r="EN62271" s="39"/>
      <c r="EO62271" s="39"/>
    </row>
    <row r="62272" spans="143:145" x14ac:dyDescent="0.2">
      <c r="EM62272" s="39"/>
      <c r="EN62272" s="39"/>
      <c r="EO62272" s="39"/>
    </row>
    <row r="62273" spans="143:145" x14ac:dyDescent="0.2">
      <c r="EM62273" s="39"/>
      <c r="EN62273" s="39"/>
      <c r="EO62273" s="39"/>
    </row>
    <row r="62274" spans="143:145" x14ac:dyDescent="0.2">
      <c r="EM62274" s="39"/>
      <c r="EN62274" s="39"/>
      <c r="EO62274" s="39"/>
    </row>
    <row r="62275" spans="143:145" x14ac:dyDescent="0.2">
      <c r="EM62275" s="39"/>
      <c r="EN62275" s="39"/>
      <c r="EO62275" s="39"/>
    </row>
    <row r="62276" spans="143:145" x14ac:dyDescent="0.2">
      <c r="EM62276" s="39"/>
      <c r="EN62276" s="39"/>
      <c r="EO62276" s="39"/>
    </row>
    <row r="62277" spans="143:145" x14ac:dyDescent="0.2">
      <c r="EM62277" s="39"/>
      <c r="EN62277" s="39"/>
      <c r="EO62277" s="39"/>
    </row>
    <row r="62278" spans="143:145" x14ac:dyDescent="0.2">
      <c r="EM62278" s="39"/>
      <c r="EN62278" s="39"/>
      <c r="EO62278" s="39"/>
    </row>
    <row r="62279" spans="143:145" x14ac:dyDescent="0.2">
      <c r="EM62279" s="39"/>
      <c r="EN62279" s="39"/>
      <c r="EO62279" s="39"/>
    </row>
    <row r="62280" spans="143:145" x14ac:dyDescent="0.2">
      <c r="EM62280" s="39"/>
      <c r="EN62280" s="39"/>
      <c r="EO62280" s="39"/>
    </row>
    <row r="62281" spans="143:145" x14ac:dyDescent="0.2">
      <c r="EM62281" s="39"/>
      <c r="EN62281" s="39"/>
      <c r="EO62281" s="39"/>
    </row>
    <row r="62282" spans="143:145" x14ac:dyDescent="0.2">
      <c r="EM62282" s="39"/>
      <c r="EN62282" s="39"/>
      <c r="EO62282" s="39"/>
    </row>
    <row r="62283" spans="143:145" x14ac:dyDescent="0.2">
      <c r="EM62283" s="39"/>
      <c r="EN62283" s="39"/>
      <c r="EO62283" s="39"/>
    </row>
    <row r="62284" spans="143:145" x14ac:dyDescent="0.2">
      <c r="EM62284" s="39"/>
      <c r="EN62284" s="39"/>
      <c r="EO62284" s="39"/>
    </row>
    <row r="62285" spans="143:145" x14ac:dyDescent="0.2">
      <c r="EM62285" s="39"/>
      <c r="EN62285" s="39"/>
      <c r="EO62285" s="39"/>
    </row>
    <row r="62286" spans="143:145" x14ac:dyDescent="0.2">
      <c r="EM62286" s="39"/>
      <c r="EN62286" s="39"/>
      <c r="EO62286" s="39"/>
    </row>
    <row r="62287" spans="143:145" x14ac:dyDescent="0.2">
      <c r="EM62287" s="39"/>
      <c r="EN62287" s="39"/>
      <c r="EO62287" s="39"/>
    </row>
    <row r="62288" spans="143:145" x14ac:dyDescent="0.2">
      <c r="EM62288" s="39"/>
      <c r="EN62288" s="39"/>
      <c r="EO62288" s="39"/>
    </row>
    <row r="62289" spans="143:145" x14ac:dyDescent="0.2">
      <c r="EM62289" s="39"/>
      <c r="EN62289" s="39"/>
      <c r="EO62289" s="39"/>
    </row>
    <row r="62290" spans="143:145" x14ac:dyDescent="0.2">
      <c r="EM62290" s="39"/>
      <c r="EN62290" s="39"/>
      <c r="EO62290" s="39"/>
    </row>
    <row r="62291" spans="143:145" x14ac:dyDescent="0.2">
      <c r="EM62291" s="39"/>
      <c r="EN62291" s="39"/>
      <c r="EO62291" s="39"/>
    </row>
    <row r="62292" spans="143:145" x14ac:dyDescent="0.2">
      <c r="EM62292" s="39"/>
      <c r="EN62292" s="39"/>
      <c r="EO62292" s="39"/>
    </row>
    <row r="62293" spans="143:145" x14ac:dyDescent="0.2">
      <c r="EM62293" s="39"/>
      <c r="EN62293" s="39"/>
      <c r="EO62293" s="39"/>
    </row>
    <row r="62294" spans="143:145" x14ac:dyDescent="0.2">
      <c r="EM62294" s="39"/>
      <c r="EN62294" s="39"/>
      <c r="EO62294" s="39"/>
    </row>
    <row r="62295" spans="143:145" x14ac:dyDescent="0.2">
      <c r="EM62295" s="39"/>
      <c r="EN62295" s="39"/>
      <c r="EO62295" s="39"/>
    </row>
    <row r="62296" spans="143:145" x14ac:dyDescent="0.2">
      <c r="EM62296" s="39"/>
      <c r="EN62296" s="39"/>
      <c r="EO62296" s="39"/>
    </row>
    <row r="62297" spans="143:145" x14ac:dyDescent="0.2">
      <c r="EM62297" s="39"/>
      <c r="EN62297" s="39"/>
      <c r="EO62297" s="39"/>
    </row>
    <row r="62298" spans="143:145" x14ac:dyDescent="0.2">
      <c r="EM62298" s="39"/>
      <c r="EN62298" s="39"/>
      <c r="EO62298" s="39"/>
    </row>
    <row r="62299" spans="143:145" x14ac:dyDescent="0.2">
      <c r="EM62299" s="39"/>
      <c r="EN62299" s="39"/>
      <c r="EO62299" s="39"/>
    </row>
    <row r="62300" spans="143:145" x14ac:dyDescent="0.2">
      <c r="EM62300" s="39"/>
      <c r="EN62300" s="39"/>
      <c r="EO62300" s="39"/>
    </row>
    <row r="62301" spans="143:145" x14ac:dyDescent="0.2">
      <c r="EM62301" s="39"/>
      <c r="EN62301" s="39"/>
      <c r="EO62301" s="39"/>
    </row>
    <row r="62302" spans="143:145" x14ac:dyDescent="0.2">
      <c r="EM62302" s="39"/>
      <c r="EN62302" s="39"/>
      <c r="EO62302" s="39"/>
    </row>
    <row r="62303" spans="143:145" x14ac:dyDescent="0.2">
      <c r="EM62303" s="39"/>
      <c r="EN62303" s="39"/>
      <c r="EO62303" s="39"/>
    </row>
    <row r="62304" spans="143:145" x14ac:dyDescent="0.2">
      <c r="EM62304" s="39"/>
      <c r="EN62304" s="39"/>
      <c r="EO62304" s="39"/>
    </row>
    <row r="62305" spans="143:145" x14ac:dyDescent="0.2">
      <c r="EM62305" s="39"/>
      <c r="EN62305" s="39"/>
      <c r="EO62305" s="39"/>
    </row>
    <row r="62306" spans="143:145" x14ac:dyDescent="0.2">
      <c r="EM62306" s="39"/>
      <c r="EN62306" s="39"/>
      <c r="EO62306" s="39"/>
    </row>
    <row r="62307" spans="143:145" x14ac:dyDescent="0.2">
      <c r="EM62307" s="39"/>
      <c r="EN62307" s="39"/>
      <c r="EO62307" s="39"/>
    </row>
    <row r="62308" spans="143:145" x14ac:dyDescent="0.2">
      <c r="EM62308" s="39"/>
      <c r="EN62308" s="39"/>
      <c r="EO62308" s="39"/>
    </row>
    <row r="62309" spans="143:145" x14ac:dyDescent="0.2">
      <c r="EM62309" s="39"/>
      <c r="EN62309" s="39"/>
      <c r="EO62309" s="39"/>
    </row>
    <row r="62310" spans="143:145" x14ac:dyDescent="0.2">
      <c r="EM62310" s="39"/>
      <c r="EN62310" s="39"/>
      <c r="EO62310" s="39"/>
    </row>
    <row r="62311" spans="143:145" x14ac:dyDescent="0.2">
      <c r="EM62311" s="39"/>
      <c r="EN62311" s="39"/>
      <c r="EO62311" s="39"/>
    </row>
    <row r="62312" spans="143:145" x14ac:dyDescent="0.2">
      <c r="EM62312" s="39"/>
      <c r="EN62312" s="39"/>
      <c r="EO62312" s="39"/>
    </row>
    <row r="62313" spans="143:145" x14ac:dyDescent="0.2">
      <c r="EM62313" s="39"/>
      <c r="EN62313" s="39"/>
      <c r="EO62313" s="39"/>
    </row>
    <row r="62314" spans="143:145" x14ac:dyDescent="0.2">
      <c r="EM62314" s="39"/>
      <c r="EN62314" s="39"/>
      <c r="EO62314" s="39"/>
    </row>
    <row r="62315" spans="143:145" x14ac:dyDescent="0.2">
      <c r="EM62315" s="39"/>
      <c r="EN62315" s="39"/>
      <c r="EO62315" s="39"/>
    </row>
    <row r="62316" spans="143:145" x14ac:dyDescent="0.2">
      <c r="EM62316" s="39"/>
      <c r="EN62316" s="39"/>
      <c r="EO62316" s="39"/>
    </row>
    <row r="62317" spans="143:145" x14ac:dyDescent="0.2">
      <c r="EM62317" s="39"/>
      <c r="EN62317" s="39"/>
      <c r="EO62317" s="39"/>
    </row>
    <row r="62318" spans="143:145" x14ac:dyDescent="0.2">
      <c r="EM62318" s="39"/>
      <c r="EN62318" s="39"/>
      <c r="EO62318" s="39"/>
    </row>
    <row r="62319" spans="143:145" x14ac:dyDescent="0.2">
      <c r="EM62319" s="39"/>
      <c r="EN62319" s="39"/>
      <c r="EO62319" s="39"/>
    </row>
    <row r="62320" spans="143:145" x14ac:dyDescent="0.2">
      <c r="EM62320" s="39"/>
      <c r="EN62320" s="39"/>
      <c r="EO62320" s="39"/>
    </row>
    <row r="62321" spans="143:145" x14ac:dyDescent="0.2">
      <c r="EM62321" s="39"/>
      <c r="EN62321" s="39"/>
      <c r="EO62321" s="39"/>
    </row>
    <row r="62322" spans="143:145" x14ac:dyDescent="0.2">
      <c r="EM62322" s="39"/>
      <c r="EN62322" s="39"/>
      <c r="EO62322" s="39"/>
    </row>
    <row r="62323" spans="143:145" x14ac:dyDescent="0.2">
      <c r="EM62323" s="39"/>
      <c r="EN62323" s="39"/>
      <c r="EO62323" s="39"/>
    </row>
    <row r="62324" spans="143:145" x14ac:dyDescent="0.2">
      <c r="EM62324" s="39"/>
      <c r="EN62324" s="39"/>
      <c r="EO62324" s="39"/>
    </row>
    <row r="62325" spans="143:145" x14ac:dyDescent="0.2">
      <c r="EM62325" s="39"/>
      <c r="EN62325" s="39"/>
      <c r="EO62325" s="39"/>
    </row>
    <row r="62326" spans="143:145" x14ac:dyDescent="0.2">
      <c r="EM62326" s="39"/>
      <c r="EN62326" s="39"/>
      <c r="EO62326" s="39"/>
    </row>
    <row r="62327" spans="143:145" x14ac:dyDescent="0.2">
      <c r="EM62327" s="39"/>
      <c r="EN62327" s="39"/>
      <c r="EO62327" s="39"/>
    </row>
    <row r="62328" spans="143:145" x14ac:dyDescent="0.2">
      <c r="EM62328" s="39"/>
      <c r="EN62328" s="39"/>
      <c r="EO62328" s="39"/>
    </row>
    <row r="62329" spans="143:145" x14ac:dyDescent="0.2">
      <c r="EM62329" s="39"/>
      <c r="EN62329" s="39"/>
      <c r="EO62329" s="39"/>
    </row>
    <row r="62330" spans="143:145" x14ac:dyDescent="0.2">
      <c r="EM62330" s="39"/>
      <c r="EN62330" s="39"/>
      <c r="EO62330" s="39"/>
    </row>
    <row r="62331" spans="143:145" x14ac:dyDescent="0.2">
      <c r="EM62331" s="39"/>
      <c r="EN62331" s="39"/>
      <c r="EO62331" s="39"/>
    </row>
    <row r="62332" spans="143:145" x14ac:dyDescent="0.2">
      <c r="EM62332" s="39"/>
      <c r="EN62332" s="39"/>
      <c r="EO62332" s="39"/>
    </row>
    <row r="62333" spans="143:145" x14ac:dyDescent="0.2">
      <c r="EM62333" s="39"/>
      <c r="EN62333" s="39"/>
      <c r="EO62333" s="39"/>
    </row>
    <row r="62334" spans="143:145" x14ac:dyDescent="0.2">
      <c r="EM62334" s="39"/>
      <c r="EN62334" s="39"/>
      <c r="EO62334" s="39"/>
    </row>
    <row r="62335" spans="143:145" x14ac:dyDescent="0.2">
      <c r="EM62335" s="39"/>
      <c r="EN62335" s="39"/>
      <c r="EO62335" s="39"/>
    </row>
    <row r="62336" spans="143:145" x14ac:dyDescent="0.2">
      <c r="EM62336" s="39"/>
      <c r="EN62336" s="39"/>
      <c r="EO62336" s="39"/>
    </row>
    <row r="62337" spans="143:145" x14ac:dyDescent="0.2">
      <c r="EM62337" s="39"/>
      <c r="EN62337" s="39"/>
      <c r="EO62337" s="39"/>
    </row>
    <row r="62338" spans="143:145" x14ac:dyDescent="0.2">
      <c r="EM62338" s="39"/>
      <c r="EN62338" s="39"/>
      <c r="EO62338" s="39"/>
    </row>
    <row r="62339" spans="143:145" x14ac:dyDescent="0.2">
      <c r="EM62339" s="39"/>
      <c r="EN62339" s="39"/>
      <c r="EO62339" s="39"/>
    </row>
    <row r="62340" spans="143:145" x14ac:dyDescent="0.2">
      <c r="EM62340" s="39"/>
      <c r="EN62340" s="39"/>
      <c r="EO62340" s="39"/>
    </row>
    <row r="62341" spans="143:145" x14ac:dyDescent="0.2">
      <c r="EM62341" s="39"/>
      <c r="EN62341" s="39"/>
      <c r="EO62341" s="39"/>
    </row>
    <row r="62342" spans="143:145" x14ac:dyDescent="0.2">
      <c r="EM62342" s="39"/>
      <c r="EN62342" s="39"/>
      <c r="EO62342" s="39"/>
    </row>
    <row r="62343" spans="143:145" x14ac:dyDescent="0.2">
      <c r="EM62343" s="39"/>
      <c r="EN62343" s="39"/>
      <c r="EO62343" s="39"/>
    </row>
    <row r="62344" spans="143:145" x14ac:dyDescent="0.2">
      <c r="EM62344" s="39"/>
      <c r="EN62344" s="39"/>
      <c r="EO62344" s="39"/>
    </row>
    <row r="62345" spans="143:145" x14ac:dyDescent="0.2">
      <c r="EM62345" s="39"/>
      <c r="EN62345" s="39"/>
      <c r="EO62345" s="39"/>
    </row>
    <row r="62346" spans="143:145" x14ac:dyDescent="0.2">
      <c r="EM62346" s="39"/>
      <c r="EN62346" s="39"/>
      <c r="EO62346" s="39"/>
    </row>
    <row r="62347" spans="143:145" x14ac:dyDescent="0.2">
      <c r="EM62347" s="39"/>
      <c r="EN62347" s="39"/>
      <c r="EO62347" s="39"/>
    </row>
    <row r="62348" spans="143:145" x14ac:dyDescent="0.2">
      <c r="EM62348" s="39"/>
      <c r="EN62348" s="39"/>
      <c r="EO62348" s="39"/>
    </row>
    <row r="62349" spans="143:145" x14ac:dyDescent="0.2">
      <c r="EM62349" s="39"/>
      <c r="EN62349" s="39"/>
      <c r="EO62349" s="39"/>
    </row>
    <row r="62350" spans="143:145" x14ac:dyDescent="0.2">
      <c r="EM62350" s="39"/>
      <c r="EN62350" s="39"/>
      <c r="EO62350" s="39"/>
    </row>
    <row r="62351" spans="143:145" x14ac:dyDescent="0.2">
      <c r="EM62351" s="39"/>
      <c r="EN62351" s="39"/>
      <c r="EO62351" s="39"/>
    </row>
    <row r="62352" spans="143:145" x14ac:dyDescent="0.2">
      <c r="EM62352" s="39"/>
      <c r="EN62352" s="39"/>
      <c r="EO62352" s="39"/>
    </row>
    <row r="62353" spans="143:145" x14ac:dyDescent="0.2">
      <c r="EM62353" s="39"/>
      <c r="EN62353" s="39"/>
      <c r="EO62353" s="39"/>
    </row>
    <row r="62354" spans="143:145" x14ac:dyDescent="0.2">
      <c r="EM62354" s="39"/>
      <c r="EN62354" s="39"/>
      <c r="EO62354" s="39"/>
    </row>
    <row r="62355" spans="143:145" x14ac:dyDescent="0.2">
      <c r="EM62355" s="39"/>
      <c r="EN62355" s="39"/>
      <c r="EO62355" s="39"/>
    </row>
    <row r="62356" spans="143:145" x14ac:dyDescent="0.2">
      <c r="EM62356" s="39"/>
      <c r="EN62356" s="39"/>
      <c r="EO62356" s="39"/>
    </row>
    <row r="62357" spans="143:145" x14ac:dyDescent="0.2">
      <c r="EM62357" s="39"/>
      <c r="EN62357" s="39"/>
      <c r="EO62357" s="39"/>
    </row>
    <row r="62358" spans="143:145" x14ac:dyDescent="0.2">
      <c r="EM62358" s="39"/>
      <c r="EN62358" s="39"/>
      <c r="EO62358" s="39"/>
    </row>
    <row r="62359" spans="143:145" x14ac:dyDescent="0.2">
      <c r="EM62359" s="39"/>
      <c r="EN62359" s="39"/>
      <c r="EO62359" s="39"/>
    </row>
    <row r="62360" spans="143:145" x14ac:dyDescent="0.2">
      <c r="EM62360" s="39"/>
      <c r="EN62360" s="39"/>
      <c r="EO62360" s="39"/>
    </row>
    <row r="62361" spans="143:145" x14ac:dyDescent="0.2">
      <c r="EM62361" s="39"/>
      <c r="EN62361" s="39"/>
      <c r="EO62361" s="39"/>
    </row>
    <row r="62362" spans="143:145" x14ac:dyDescent="0.2">
      <c r="EM62362" s="39"/>
      <c r="EN62362" s="39"/>
      <c r="EO62362" s="39"/>
    </row>
    <row r="62363" spans="143:145" x14ac:dyDescent="0.2">
      <c r="EM62363" s="39"/>
      <c r="EN62363" s="39"/>
      <c r="EO62363" s="39"/>
    </row>
    <row r="62364" spans="143:145" x14ac:dyDescent="0.2">
      <c r="EM62364" s="39"/>
      <c r="EN62364" s="39"/>
      <c r="EO62364" s="39"/>
    </row>
    <row r="62365" spans="143:145" x14ac:dyDescent="0.2">
      <c r="EM62365" s="39"/>
      <c r="EN62365" s="39"/>
      <c r="EO62365" s="39"/>
    </row>
    <row r="62366" spans="143:145" x14ac:dyDescent="0.2">
      <c r="EM62366" s="39"/>
      <c r="EN62366" s="39"/>
      <c r="EO62366" s="39"/>
    </row>
    <row r="62367" spans="143:145" x14ac:dyDescent="0.2">
      <c r="EM62367" s="39"/>
      <c r="EN62367" s="39"/>
      <c r="EO62367" s="39"/>
    </row>
    <row r="62368" spans="143:145" x14ac:dyDescent="0.2">
      <c r="EM62368" s="39"/>
      <c r="EN62368" s="39"/>
      <c r="EO62368" s="39"/>
    </row>
    <row r="62369" spans="143:145" x14ac:dyDescent="0.2">
      <c r="EM62369" s="39"/>
      <c r="EN62369" s="39"/>
      <c r="EO62369" s="39"/>
    </row>
    <row r="62370" spans="143:145" x14ac:dyDescent="0.2">
      <c r="EM62370" s="39"/>
      <c r="EN62370" s="39"/>
      <c r="EO62370" s="39"/>
    </row>
    <row r="62371" spans="143:145" x14ac:dyDescent="0.2">
      <c r="EM62371" s="39"/>
      <c r="EN62371" s="39"/>
      <c r="EO62371" s="39"/>
    </row>
    <row r="62372" spans="143:145" x14ac:dyDescent="0.2">
      <c r="EM62372" s="39"/>
      <c r="EN62372" s="39"/>
      <c r="EO62372" s="39"/>
    </row>
    <row r="62373" spans="143:145" x14ac:dyDescent="0.2">
      <c r="EM62373" s="39"/>
      <c r="EN62373" s="39"/>
      <c r="EO62373" s="39"/>
    </row>
    <row r="62374" spans="143:145" x14ac:dyDescent="0.2">
      <c r="EM62374" s="39"/>
      <c r="EN62374" s="39"/>
      <c r="EO62374" s="39"/>
    </row>
    <row r="62375" spans="143:145" x14ac:dyDescent="0.2">
      <c r="EM62375" s="39"/>
      <c r="EN62375" s="39"/>
      <c r="EO62375" s="39"/>
    </row>
    <row r="62376" spans="143:145" x14ac:dyDescent="0.2">
      <c r="EM62376" s="39"/>
      <c r="EN62376" s="39"/>
      <c r="EO62376" s="39"/>
    </row>
    <row r="62377" spans="143:145" x14ac:dyDescent="0.2">
      <c r="EM62377" s="39"/>
      <c r="EN62377" s="39"/>
      <c r="EO62377" s="39"/>
    </row>
    <row r="62378" spans="143:145" x14ac:dyDescent="0.2">
      <c r="EM62378" s="39"/>
      <c r="EN62378" s="39"/>
      <c r="EO62378" s="39"/>
    </row>
    <row r="62379" spans="143:145" x14ac:dyDescent="0.2">
      <c r="EM62379" s="39"/>
      <c r="EN62379" s="39"/>
      <c r="EO62379" s="39"/>
    </row>
    <row r="62380" spans="143:145" x14ac:dyDescent="0.2">
      <c r="EM62380" s="39"/>
      <c r="EN62380" s="39"/>
      <c r="EO62380" s="39"/>
    </row>
    <row r="62381" spans="143:145" x14ac:dyDescent="0.2">
      <c r="EM62381" s="39"/>
      <c r="EN62381" s="39"/>
      <c r="EO62381" s="39"/>
    </row>
    <row r="62382" spans="143:145" x14ac:dyDescent="0.2">
      <c r="EM62382" s="39"/>
      <c r="EN62382" s="39"/>
      <c r="EO62382" s="39"/>
    </row>
    <row r="62383" spans="143:145" x14ac:dyDescent="0.2">
      <c r="EM62383" s="39"/>
      <c r="EN62383" s="39"/>
      <c r="EO62383" s="39"/>
    </row>
    <row r="62384" spans="143:145" x14ac:dyDescent="0.2">
      <c r="EM62384" s="39"/>
      <c r="EN62384" s="39"/>
      <c r="EO62384" s="39"/>
    </row>
    <row r="62385" spans="143:145" x14ac:dyDescent="0.2">
      <c r="EM62385" s="39"/>
      <c r="EN62385" s="39"/>
      <c r="EO62385" s="39"/>
    </row>
    <row r="62386" spans="143:145" x14ac:dyDescent="0.2">
      <c r="EM62386" s="39"/>
      <c r="EN62386" s="39"/>
      <c r="EO62386" s="39"/>
    </row>
    <row r="62387" spans="143:145" x14ac:dyDescent="0.2">
      <c r="EM62387" s="39"/>
      <c r="EN62387" s="39"/>
      <c r="EO62387" s="39"/>
    </row>
    <row r="62388" spans="143:145" x14ac:dyDescent="0.2">
      <c r="EM62388" s="39"/>
      <c r="EN62388" s="39"/>
      <c r="EO62388" s="39"/>
    </row>
    <row r="62389" spans="143:145" x14ac:dyDescent="0.2">
      <c r="EM62389" s="39"/>
      <c r="EN62389" s="39"/>
      <c r="EO62389" s="39"/>
    </row>
    <row r="62390" spans="143:145" x14ac:dyDescent="0.2">
      <c r="EM62390" s="39"/>
      <c r="EN62390" s="39"/>
      <c r="EO62390" s="39"/>
    </row>
    <row r="62391" spans="143:145" x14ac:dyDescent="0.2">
      <c r="EM62391" s="39"/>
      <c r="EN62391" s="39"/>
      <c r="EO62391" s="39"/>
    </row>
    <row r="62392" spans="143:145" x14ac:dyDescent="0.2">
      <c r="EM62392" s="39"/>
      <c r="EN62392" s="39"/>
      <c r="EO62392" s="39"/>
    </row>
    <row r="62393" spans="143:145" x14ac:dyDescent="0.2">
      <c r="EM62393" s="39"/>
      <c r="EN62393" s="39"/>
      <c r="EO62393" s="39"/>
    </row>
    <row r="62394" spans="143:145" x14ac:dyDescent="0.2">
      <c r="EM62394" s="39"/>
      <c r="EN62394" s="39"/>
      <c r="EO62394" s="39"/>
    </row>
    <row r="62395" spans="143:145" x14ac:dyDescent="0.2">
      <c r="EM62395" s="39"/>
      <c r="EN62395" s="39"/>
      <c r="EO62395" s="39"/>
    </row>
    <row r="62396" spans="143:145" x14ac:dyDescent="0.2">
      <c r="EM62396" s="39"/>
      <c r="EN62396" s="39"/>
      <c r="EO62396" s="39"/>
    </row>
    <row r="62397" spans="143:145" x14ac:dyDescent="0.2">
      <c r="EM62397" s="39"/>
      <c r="EN62397" s="39"/>
      <c r="EO62397" s="39"/>
    </row>
    <row r="62398" spans="143:145" x14ac:dyDescent="0.2">
      <c r="EM62398" s="39"/>
      <c r="EN62398" s="39"/>
      <c r="EO62398" s="39"/>
    </row>
    <row r="62399" spans="143:145" x14ac:dyDescent="0.2">
      <c r="EM62399" s="39"/>
      <c r="EN62399" s="39"/>
      <c r="EO62399" s="39"/>
    </row>
    <row r="62400" spans="143:145" x14ac:dyDescent="0.2">
      <c r="EM62400" s="39"/>
      <c r="EN62400" s="39"/>
      <c r="EO62400" s="39"/>
    </row>
    <row r="62401" spans="143:145" x14ac:dyDescent="0.2">
      <c r="EM62401" s="39"/>
      <c r="EN62401" s="39"/>
      <c r="EO62401" s="39"/>
    </row>
    <row r="62402" spans="143:145" x14ac:dyDescent="0.2">
      <c r="EM62402" s="39"/>
      <c r="EN62402" s="39"/>
      <c r="EO62402" s="39"/>
    </row>
    <row r="62403" spans="143:145" x14ac:dyDescent="0.2">
      <c r="EM62403" s="39"/>
      <c r="EN62403" s="39"/>
      <c r="EO62403" s="39"/>
    </row>
    <row r="62404" spans="143:145" x14ac:dyDescent="0.2">
      <c r="EM62404" s="39"/>
      <c r="EN62404" s="39"/>
      <c r="EO62404" s="39"/>
    </row>
    <row r="62405" spans="143:145" x14ac:dyDescent="0.2">
      <c r="EM62405" s="39"/>
      <c r="EN62405" s="39"/>
      <c r="EO62405" s="39"/>
    </row>
    <row r="62406" spans="143:145" x14ac:dyDescent="0.2">
      <c r="EM62406" s="39"/>
      <c r="EN62406" s="39"/>
      <c r="EO62406" s="39"/>
    </row>
    <row r="62407" spans="143:145" x14ac:dyDescent="0.2">
      <c r="EM62407" s="39"/>
      <c r="EN62407" s="39"/>
      <c r="EO62407" s="39"/>
    </row>
    <row r="62408" spans="143:145" x14ac:dyDescent="0.2">
      <c r="EM62408" s="39"/>
      <c r="EN62408" s="39"/>
      <c r="EO62408" s="39"/>
    </row>
    <row r="62409" spans="143:145" x14ac:dyDescent="0.2">
      <c r="EM62409" s="39"/>
      <c r="EN62409" s="39"/>
      <c r="EO62409" s="39"/>
    </row>
    <row r="62410" spans="143:145" x14ac:dyDescent="0.2">
      <c r="EM62410" s="39"/>
      <c r="EN62410" s="39"/>
      <c r="EO62410" s="39"/>
    </row>
    <row r="62411" spans="143:145" x14ac:dyDescent="0.2">
      <c r="EM62411" s="39"/>
      <c r="EN62411" s="39"/>
      <c r="EO62411" s="39"/>
    </row>
    <row r="62412" spans="143:145" x14ac:dyDescent="0.2">
      <c r="EM62412" s="39"/>
      <c r="EN62412" s="39"/>
      <c r="EO62412" s="39"/>
    </row>
    <row r="62413" spans="143:145" x14ac:dyDescent="0.2">
      <c r="EM62413" s="39"/>
      <c r="EN62413" s="39"/>
      <c r="EO62413" s="39"/>
    </row>
    <row r="62414" spans="143:145" x14ac:dyDescent="0.2">
      <c r="EM62414" s="39"/>
      <c r="EN62414" s="39"/>
      <c r="EO62414" s="39"/>
    </row>
    <row r="62415" spans="143:145" x14ac:dyDescent="0.2">
      <c r="EM62415" s="39"/>
      <c r="EN62415" s="39"/>
      <c r="EO62415" s="39"/>
    </row>
    <row r="62416" spans="143:145" x14ac:dyDescent="0.2">
      <c r="EM62416" s="39"/>
      <c r="EN62416" s="39"/>
      <c r="EO62416" s="39"/>
    </row>
    <row r="62417" spans="143:145" x14ac:dyDescent="0.2">
      <c r="EM62417" s="39"/>
      <c r="EN62417" s="39"/>
      <c r="EO62417" s="39"/>
    </row>
    <row r="62418" spans="143:145" x14ac:dyDescent="0.2">
      <c r="EM62418" s="39"/>
      <c r="EN62418" s="39"/>
      <c r="EO62418" s="39"/>
    </row>
    <row r="62419" spans="143:145" x14ac:dyDescent="0.2">
      <c r="EM62419" s="39"/>
      <c r="EN62419" s="39"/>
      <c r="EO62419" s="39"/>
    </row>
    <row r="62420" spans="143:145" x14ac:dyDescent="0.2">
      <c r="EM62420" s="39"/>
      <c r="EN62420" s="39"/>
      <c r="EO62420" s="39"/>
    </row>
    <row r="62421" spans="143:145" x14ac:dyDescent="0.2">
      <c r="EM62421" s="39"/>
      <c r="EN62421" s="39"/>
      <c r="EO62421" s="39"/>
    </row>
    <row r="62422" spans="143:145" x14ac:dyDescent="0.2">
      <c r="EM62422" s="39"/>
      <c r="EN62422" s="39"/>
      <c r="EO62422" s="39"/>
    </row>
    <row r="62423" spans="143:145" x14ac:dyDescent="0.2">
      <c r="EM62423" s="39"/>
      <c r="EN62423" s="39"/>
      <c r="EO62423" s="39"/>
    </row>
    <row r="62424" spans="143:145" x14ac:dyDescent="0.2">
      <c r="EM62424" s="39"/>
      <c r="EN62424" s="39"/>
      <c r="EO62424" s="39"/>
    </row>
    <row r="62425" spans="143:145" x14ac:dyDescent="0.2">
      <c r="EM62425" s="39"/>
      <c r="EN62425" s="39"/>
      <c r="EO62425" s="39"/>
    </row>
    <row r="62426" spans="143:145" x14ac:dyDescent="0.2">
      <c r="EM62426" s="39"/>
      <c r="EN62426" s="39"/>
      <c r="EO62426" s="39"/>
    </row>
    <row r="62427" spans="143:145" x14ac:dyDescent="0.2">
      <c r="EM62427" s="39"/>
      <c r="EN62427" s="39"/>
      <c r="EO62427" s="39"/>
    </row>
    <row r="62428" spans="143:145" x14ac:dyDescent="0.2">
      <c r="EM62428" s="39"/>
      <c r="EN62428" s="39"/>
      <c r="EO62428" s="39"/>
    </row>
    <row r="62429" spans="143:145" x14ac:dyDescent="0.2">
      <c r="EM62429" s="39"/>
      <c r="EN62429" s="39"/>
      <c r="EO62429" s="39"/>
    </row>
    <row r="62430" spans="143:145" x14ac:dyDescent="0.2">
      <c r="EM62430" s="39"/>
      <c r="EN62430" s="39"/>
      <c r="EO62430" s="39"/>
    </row>
    <row r="62431" spans="143:145" x14ac:dyDescent="0.2">
      <c r="EM62431" s="39"/>
      <c r="EN62431" s="39"/>
      <c r="EO62431" s="39"/>
    </row>
    <row r="62432" spans="143:145" x14ac:dyDescent="0.2">
      <c r="EM62432" s="39"/>
      <c r="EN62432" s="39"/>
      <c r="EO62432" s="39"/>
    </row>
    <row r="62433" spans="143:145" x14ac:dyDescent="0.2">
      <c r="EM62433" s="39"/>
      <c r="EN62433" s="39"/>
      <c r="EO62433" s="39"/>
    </row>
    <row r="62434" spans="143:145" x14ac:dyDescent="0.2">
      <c r="EM62434" s="39"/>
      <c r="EN62434" s="39"/>
      <c r="EO62434" s="39"/>
    </row>
    <row r="62435" spans="143:145" x14ac:dyDescent="0.2">
      <c r="EM62435" s="39"/>
      <c r="EN62435" s="39"/>
      <c r="EO62435" s="39"/>
    </row>
    <row r="62436" spans="143:145" x14ac:dyDescent="0.2">
      <c r="EM62436" s="39"/>
      <c r="EN62436" s="39"/>
      <c r="EO62436" s="39"/>
    </row>
    <row r="62437" spans="143:145" x14ac:dyDescent="0.2">
      <c r="EM62437" s="39"/>
      <c r="EN62437" s="39"/>
      <c r="EO62437" s="39"/>
    </row>
    <row r="62438" spans="143:145" x14ac:dyDescent="0.2">
      <c r="EM62438" s="39"/>
      <c r="EN62438" s="39"/>
      <c r="EO62438" s="39"/>
    </row>
    <row r="62439" spans="143:145" x14ac:dyDescent="0.2">
      <c r="EM62439" s="39"/>
      <c r="EN62439" s="39"/>
      <c r="EO62439" s="39"/>
    </row>
    <row r="62440" spans="143:145" x14ac:dyDescent="0.2">
      <c r="EM62440" s="39"/>
      <c r="EN62440" s="39"/>
      <c r="EO62440" s="39"/>
    </row>
    <row r="62441" spans="143:145" x14ac:dyDescent="0.2">
      <c r="EM62441" s="39"/>
      <c r="EN62441" s="39"/>
      <c r="EO62441" s="39"/>
    </row>
    <row r="62442" spans="143:145" x14ac:dyDescent="0.2">
      <c r="EM62442" s="39"/>
      <c r="EN62442" s="39"/>
      <c r="EO62442" s="39"/>
    </row>
    <row r="62443" spans="143:145" x14ac:dyDescent="0.2">
      <c r="EM62443" s="39"/>
      <c r="EN62443" s="39"/>
      <c r="EO62443" s="39"/>
    </row>
    <row r="62444" spans="143:145" x14ac:dyDescent="0.2">
      <c r="EM62444" s="39"/>
      <c r="EN62444" s="39"/>
      <c r="EO62444" s="39"/>
    </row>
    <row r="62445" spans="143:145" x14ac:dyDescent="0.2">
      <c r="EM62445" s="39"/>
      <c r="EN62445" s="39"/>
      <c r="EO62445" s="39"/>
    </row>
    <row r="62446" spans="143:145" x14ac:dyDescent="0.2">
      <c r="EM62446" s="39"/>
      <c r="EN62446" s="39"/>
      <c r="EO62446" s="39"/>
    </row>
    <row r="62447" spans="143:145" x14ac:dyDescent="0.2">
      <c r="EM62447" s="39"/>
      <c r="EN62447" s="39"/>
      <c r="EO62447" s="39"/>
    </row>
    <row r="62448" spans="143:145" x14ac:dyDescent="0.2">
      <c r="EM62448" s="39"/>
      <c r="EN62448" s="39"/>
      <c r="EO62448" s="39"/>
    </row>
    <row r="62449" spans="143:145" x14ac:dyDescent="0.2">
      <c r="EM62449" s="39"/>
      <c r="EN62449" s="39"/>
      <c r="EO62449" s="39"/>
    </row>
    <row r="62450" spans="143:145" x14ac:dyDescent="0.2">
      <c r="EM62450" s="39"/>
      <c r="EN62450" s="39"/>
      <c r="EO62450" s="39"/>
    </row>
    <row r="62451" spans="143:145" x14ac:dyDescent="0.2">
      <c r="EM62451" s="39"/>
      <c r="EN62451" s="39"/>
      <c r="EO62451" s="39"/>
    </row>
    <row r="62452" spans="143:145" x14ac:dyDescent="0.2">
      <c r="EM62452" s="39"/>
      <c r="EN62452" s="39"/>
      <c r="EO62452" s="39"/>
    </row>
    <row r="62453" spans="143:145" x14ac:dyDescent="0.2">
      <c r="EM62453" s="39"/>
      <c r="EN62453" s="39"/>
      <c r="EO62453" s="39"/>
    </row>
    <row r="62454" spans="143:145" x14ac:dyDescent="0.2">
      <c r="EM62454" s="39"/>
      <c r="EN62454" s="39"/>
      <c r="EO62454" s="39"/>
    </row>
    <row r="62455" spans="143:145" x14ac:dyDescent="0.2">
      <c r="EM62455" s="39"/>
      <c r="EN62455" s="39"/>
      <c r="EO62455" s="39"/>
    </row>
    <row r="62456" spans="143:145" x14ac:dyDescent="0.2">
      <c r="EM62456" s="39"/>
      <c r="EN62456" s="39"/>
      <c r="EO62456" s="39"/>
    </row>
    <row r="62457" spans="143:145" x14ac:dyDescent="0.2">
      <c r="EM62457" s="39"/>
      <c r="EN62457" s="39"/>
      <c r="EO62457" s="39"/>
    </row>
    <row r="62458" spans="143:145" x14ac:dyDescent="0.2">
      <c r="EM62458" s="39"/>
      <c r="EN62458" s="39"/>
      <c r="EO62458" s="39"/>
    </row>
    <row r="62459" spans="143:145" x14ac:dyDescent="0.2">
      <c r="EM62459" s="39"/>
      <c r="EN62459" s="39"/>
      <c r="EO62459" s="39"/>
    </row>
    <row r="62460" spans="143:145" x14ac:dyDescent="0.2">
      <c r="EM62460" s="39"/>
      <c r="EN62460" s="39"/>
      <c r="EO62460" s="39"/>
    </row>
    <row r="62461" spans="143:145" x14ac:dyDescent="0.2">
      <c r="EM62461" s="39"/>
      <c r="EN62461" s="39"/>
      <c r="EO62461" s="39"/>
    </row>
    <row r="62462" spans="143:145" x14ac:dyDescent="0.2">
      <c r="EM62462" s="39"/>
      <c r="EN62462" s="39"/>
      <c r="EO62462" s="39"/>
    </row>
    <row r="62463" spans="143:145" x14ac:dyDescent="0.2">
      <c r="EM62463" s="39"/>
      <c r="EN62463" s="39"/>
      <c r="EO62463" s="39"/>
    </row>
    <row r="62464" spans="143:145" x14ac:dyDescent="0.2">
      <c r="EM62464" s="39"/>
      <c r="EN62464" s="39"/>
      <c r="EO62464" s="39"/>
    </row>
    <row r="62465" spans="143:145" x14ac:dyDescent="0.2">
      <c r="EM62465" s="39"/>
      <c r="EN62465" s="39"/>
      <c r="EO62465" s="39"/>
    </row>
    <row r="62466" spans="143:145" x14ac:dyDescent="0.2">
      <c r="EM62466" s="39"/>
      <c r="EN62466" s="39"/>
      <c r="EO62466" s="39"/>
    </row>
    <row r="62467" spans="143:145" x14ac:dyDescent="0.2">
      <c r="EM62467" s="39"/>
      <c r="EN62467" s="39"/>
      <c r="EO62467" s="39"/>
    </row>
    <row r="62468" spans="143:145" x14ac:dyDescent="0.2">
      <c r="EM62468" s="39"/>
      <c r="EN62468" s="39"/>
      <c r="EO62468" s="39"/>
    </row>
    <row r="62469" spans="143:145" x14ac:dyDescent="0.2">
      <c r="EM62469" s="39"/>
      <c r="EN62469" s="39"/>
      <c r="EO62469" s="39"/>
    </row>
    <row r="62470" spans="143:145" x14ac:dyDescent="0.2">
      <c r="EM62470" s="39"/>
      <c r="EN62470" s="39"/>
      <c r="EO62470" s="39"/>
    </row>
    <row r="62471" spans="143:145" x14ac:dyDescent="0.2">
      <c r="EM62471" s="39"/>
      <c r="EN62471" s="39"/>
      <c r="EO62471" s="39"/>
    </row>
    <row r="62472" spans="143:145" x14ac:dyDescent="0.2">
      <c r="EM62472" s="39"/>
      <c r="EN62472" s="39"/>
      <c r="EO62472" s="39"/>
    </row>
    <row r="62473" spans="143:145" x14ac:dyDescent="0.2">
      <c r="EM62473" s="39"/>
      <c r="EN62473" s="39"/>
      <c r="EO62473" s="39"/>
    </row>
    <row r="62474" spans="143:145" x14ac:dyDescent="0.2">
      <c r="EM62474" s="39"/>
      <c r="EN62474" s="39"/>
      <c r="EO62474" s="39"/>
    </row>
    <row r="62475" spans="143:145" x14ac:dyDescent="0.2">
      <c r="EM62475" s="39"/>
      <c r="EN62475" s="39"/>
      <c r="EO62475" s="39"/>
    </row>
    <row r="62476" spans="143:145" x14ac:dyDescent="0.2">
      <c r="EM62476" s="39"/>
      <c r="EN62476" s="39"/>
      <c r="EO62476" s="39"/>
    </row>
    <row r="62477" spans="143:145" x14ac:dyDescent="0.2">
      <c r="EM62477" s="39"/>
      <c r="EN62477" s="39"/>
      <c r="EO62477" s="39"/>
    </row>
    <row r="62478" spans="143:145" x14ac:dyDescent="0.2">
      <c r="EM62478" s="39"/>
      <c r="EN62478" s="39"/>
      <c r="EO62478" s="39"/>
    </row>
    <row r="62479" spans="143:145" x14ac:dyDescent="0.2">
      <c r="EM62479" s="39"/>
      <c r="EN62479" s="39"/>
      <c r="EO62479" s="39"/>
    </row>
    <row r="62480" spans="143:145" x14ac:dyDescent="0.2">
      <c r="EM62480" s="39"/>
      <c r="EN62480" s="39"/>
      <c r="EO62480" s="39"/>
    </row>
    <row r="62481" spans="143:145" x14ac:dyDescent="0.2">
      <c r="EM62481" s="39"/>
      <c r="EN62481" s="39"/>
      <c r="EO62481" s="39"/>
    </row>
    <row r="62482" spans="143:145" x14ac:dyDescent="0.2">
      <c r="EM62482" s="39"/>
      <c r="EN62482" s="39"/>
      <c r="EO62482" s="39"/>
    </row>
    <row r="62483" spans="143:145" x14ac:dyDescent="0.2">
      <c r="EM62483" s="39"/>
      <c r="EN62483" s="39"/>
      <c r="EO62483" s="39"/>
    </row>
    <row r="62484" spans="143:145" x14ac:dyDescent="0.2">
      <c r="EM62484" s="39"/>
      <c r="EN62484" s="39"/>
      <c r="EO62484" s="39"/>
    </row>
    <row r="62485" spans="143:145" x14ac:dyDescent="0.2">
      <c r="EM62485" s="39"/>
      <c r="EN62485" s="39"/>
      <c r="EO62485" s="39"/>
    </row>
    <row r="62486" spans="143:145" x14ac:dyDescent="0.2">
      <c r="EM62486" s="39"/>
      <c r="EN62486" s="39"/>
      <c r="EO62486" s="39"/>
    </row>
    <row r="62487" spans="143:145" x14ac:dyDescent="0.2">
      <c r="EM62487" s="39"/>
      <c r="EN62487" s="39"/>
      <c r="EO62487" s="39"/>
    </row>
    <row r="62488" spans="143:145" x14ac:dyDescent="0.2">
      <c r="EM62488" s="39"/>
      <c r="EN62488" s="39"/>
      <c r="EO62488" s="39"/>
    </row>
    <row r="62489" spans="143:145" x14ac:dyDescent="0.2">
      <c r="EM62489" s="39"/>
      <c r="EN62489" s="39"/>
      <c r="EO62489" s="39"/>
    </row>
    <row r="62490" spans="143:145" x14ac:dyDescent="0.2">
      <c r="EM62490" s="39"/>
      <c r="EN62490" s="39"/>
      <c r="EO62490" s="39"/>
    </row>
    <row r="62491" spans="143:145" x14ac:dyDescent="0.2">
      <c r="EM62491" s="39"/>
      <c r="EN62491" s="39"/>
      <c r="EO62491" s="39"/>
    </row>
    <row r="62492" spans="143:145" x14ac:dyDescent="0.2">
      <c r="EM62492" s="39"/>
      <c r="EN62492" s="39"/>
      <c r="EO62492" s="39"/>
    </row>
    <row r="62493" spans="143:145" x14ac:dyDescent="0.2">
      <c r="EM62493" s="39"/>
      <c r="EN62493" s="39"/>
      <c r="EO62493" s="39"/>
    </row>
    <row r="62494" spans="143:145" x14ac:dyDescent="0.2">
      <c r="EM62494" s="39"/>
      <c r="EN62494" s="39"/>
      <c r="EO62494" s="39"/>
    </row>
    <row r="62495" spans="143:145" x14ac:dyDescent="0.2">
      <c r="EM62495" s="39"/>
      <c r="EN62495" s="39"/>
      <c r="EO62495" s="39"/>
    </row>
    <row r="62496" spans="143:145" x14ac:dyDescent="0.2">
      <c r="EM62496" s="39"/>
      <c r="EN62496" s="39"/>
      <c r="EO62496" s="39"/>
    </row>
    <row r="62497" spans="143:145" x14ac:dyDescent="0.2">
      <c r="EM62497" s="39"/>
      <c r="EN62497" s="39"/>
      <c r="EO62497" s="39"/>
    </row>
    <row r="62498" spans="143:145" x14ac:dyDescent="0.2">
      <c r="EM62498" s="39"/>
      <c r="EN62498" s="39"/>
      <c r="EO62498" s="39"/>
    </row>
    <row r="62499" spans="143:145" x14ac:dyDescent="0.2">
      <c r="EM62499" s="39"/>
      <c r="EN62499" s="39"/>
      <c r="EO62499" s="39"/>
    </row>
    <row r="62500" spans="143:145" x14ac:dyDescent="0.2">
      <c r="EM62500" s="39"/>
      <c r="EN62500" s="39"/>
      <c r="EO62500" s="39"/>
    </row>
    <row r="62501" spans="143:145" x14ac:dyDescent="0.2">
      <c r="EM62501" s="39"/>
      <c r="EN62501" s="39"/>
      <c r="EO62501" s="39"/>
    </row>
    <row r="62502" spans="143:145" x14ac:dyDescent="0.2">
      <c r="EM62502" s="39"/>
      <c r="EN62502" s="39"/>
      <c r="EO62502" s="39"/>
    </row>
    <row r="62503" spans="143:145" x14ac:dyDescent="0.2">
      <c r="EM62503" s="39"/>
      <c r="EN62503" s="39"/>
      <c r="EO62503" s="39"/>
    </row>
    <row r="62504" spans="143:145" x14ac:dyDescent="0.2">
      <c r="EM62504" s="39"/>
      <c r="EN62504" s="39"/>
      <c r="EO62504" s="39"/>
    </row>
    <row r="62505" spans="143:145" x14ac:dyDescent="0.2">
      <c r="EM62505" s="39"/>
      <c r="EN62505" s="39"/>
      <c r="EO62505" s="39"/>
    </row>
    <row r="62506" spans="143:145" x14ac:dyDescent="0.2">
      <c r="EM62506" s="39"/>
      <c r="EN62506" s="39"/>
      <c r="EO62506" s="39"/>
    </row>
    <row r="62507" spans="143:145" x14ac:dyDescent="0.2">
      <c r="EM62507" s="39"/>
      <c r="EN62507" s="39"/>
      <c r="EO62507" s="39"/>
    </row>
    <row r="62508" spans="143:145" x14ac:dyDescent="0.2">
      <c r="EM62508" s="39"/>
      <c r="EN62508" s="39"/>
      <c r="EO62508" s="39"/>
    </row>
    <row r="62509" spans="143:145" x14ac:dyDescent="0.2">
      <c r="EM62509" s="39"/>
      <c r="EN62509" s="39"/>
      <c r="EO62509" s="39"/>
    </row>
    <row r="62510" spans="143:145" x14ac:dyDescent="0.2">
      <c r="EM62510" s="39"/>
      <c r="EN62510" s="39"/>
      <c r="EO62510" s="39"/>
    </row>
    <row r="62511" spans="143:145" x14ac:dyDescent="0.2">
      <c r="EM62511" s="39"/>
      <c r="EN62511" s="39"/>
      <c r="EO62511" s="39"/>
    </row>
    <row r="62512" spans="143:145" x14ac:dyDescent="0.2">
      <c r="EM62512" s="39"/>
      <c r="EN62512" s="39"/>
      <c r="EO62512" s="39"/>
    </row>
    <row r="62513" spans="143:145" x14ac:dyDescent="0.2">
      <c r="EM62513" s="39"/>
      <c r="EN62513" s="39"/>
      <c r="EO62513" s="39"/>
    </row>
    <row r="62514" spans="143:145" x14ac:dyDescent="0.2">
      <c r="EM62514" s="39"/>
      <c r="EN62514" s="39"/>
      <c r="EO62514" s="39"/>
    </row>
    <row r="62515" spans="143:145" x14ac:dyDescent="0.2">
      <c r="EM62515" s="39"/>
      <c r="EN62515" s="39"/>
      <c r="EO62515" s="39"/>
    </row>
    <row r="62516" spans="143:145" x14ac:dyDescent="0.2">
      <c r="EM62516" s="39"/>
      <c r="EN62516" s="39"/>
      <c r="EO62516" s="39"/>
    </row>
    <row r="62517" spans="143:145" x14ac:dyDescent="0.2">
      <c r="EM62517" s="39"/>
      <c r="EN62517" s="39"/>
      <c r="EO62517" s="39"/>
    </row>
    <row r="62518" spans="143:145" x14ac:dyDescent="0.2">
      <c r="EM62518" s="39"/>
      <c r="EN62518" s="39"/>
      <c r="EO62518" s="39"/>
    </row>
    <row r="62519" spans="143:145" x14ac:dyDescent="0.2">
      <c r="EM62519" s="39"/>
      <c r="EN62519" s="39"/>
      <c r="EO62519" s="39"/>
    </row>
    <row r="62520" spans="143:145" x14ac:dyDescent="0.2">
      <c r="EM62520" s="39"/>
      <c r="EN62520" s="39"/>
      <c r="EO62520" s="39"/>
    </row>
    <row r="62521" spans="143:145" x14ac:dyDescent="0.2">
      <c r="EM62521" s="39"/>
      <c r="EN62521" s="39"/>
      <c r="EO62521" s="39"/>
    </row>
    <row r="62522" spans="143:145" x14ac:dyDescent="0.2">
      <c r="EM62522" s="39"/>
      <c r="EN62522" s="39"/>
      <c r="EO62522" s="39"/>
    </row>
    <row r="62523" spans="143:145" x14ac:dyDescent="0.2">
      <c r="EM62523" s="39"/>
      <c r="EN62523" s="39"/>
      <c r="EO62523" s="39"/>
    </row>
    <row r="62524" spans="143:145" x14ac:dyDescent="0.2">
      <c r="EM62524" s="39"/>
      <c r="EN62524" s="39"/>
      <c r="EO62524" s="39"/>
    </row>
    <row r="62525" spans="143:145" x14ac:dyDescent="0.2">
      <c r="EM62525" s="39"/>
      <c r="EN62525" s="39"/>
      <c r="EO62525" s="39"/>
    </row>
    <row r="62526" spans="143:145" x14ac:dyDescent="0.2">
      <c r="EM62526" s="39"/>
      <c r="EN62526" s="39"/>
      <c r="EO62526" s="39"/>
    </row>
    <row r="62527" spans="143:145" x14ac:dyDescent="0.2">
      <c r="EM62527" s="39"/>
      <c r="EN62527" s="39"/>
      <c r="EO62527" s="39"/>
    </row>
    <row r="62528" spans="143:145" x14ac:dyDescent="0.2">
      <c r="EM62528" s="39"/>
      <c r="EN62528" s="39"/>
      <c r="EO62528" s="39"/>
    </row>
    <row r="62529" spans="143:145" x14ac:dyDescent="0.2">
      <c r="EM62529" s="39"/>
      <c r="EN62529" s="39"/>
      <c r="EO62529" s="39"/>
    </row>
    <row r="62530" spans="143:145" x14ac:dyDescent="0.2">
      <c r="EM62530" s="39"/>
      <c r="EN62530" s="39"/>
      <c r="EO62530" s="39"/>
    </row>
    <row r="62531" spans="143:145" x14ac:dyDescent="0.2">
      <c r="EM62531" s="39"/>
      <c r="EN62531" s="39"/>
      <c r="EO62531" s="39"/>
    </row>
    <row r="62532" spans="143:145" x14ac:dyDescent="0.2">
      <c r="EM62532" s="39"/>
      <c r="EN62532" s="39"/>
      <c r="EO62532" s="39"/>
    </row>
    <row r="62533" spans="143:145" x14ac:dyDescent="0.2">
      <c r="EM62533" s="39"/>
      <c r="EN62533" s="39"/>
      <c r="EO62533" s="39"/>
    </row>
    <row r="62534" spans="143:145" x14ac:dyDescent="0.2">
      <c r="EM62534" s="39"/>
      <c r="EN62534" s="39"/>
      <c r="EO62534" s="39"/>
    </row>
    <row r="62535" spans="143:145" x14ac:dyDescent="0.2">
      <c r="EM62535" s="39"/>
      <c r="EN62535" s="39"/>
      <c r="EO62535" s="39"/>
    </row>
    <row r="62536" spans="143:145" x14ac:dyDescent="0.2">
      <c r="EM62536" s="39"/>
      <c r="EN62536" s="39"/>
      <c r="EO62536" s="39"/>
    </row>
    <row r="62537" spans="143:145" x14ac:dyDescent="0.2">
      <c r="EM62537" s="39"/>
      <c r="EN62537" s="39"/>
      <c r="EO62537" s="39"/>
    </row>
    <row r="62538" spans="143:145" x14ac:dyDescent="0.2">
      <c r="EM62538" s="39"/>
      <c r="EN62538" s="39"/>
      <c r="EO62538" s="39"/>
    </row>
    <row r="62539" spans="143:145" x14ac:dyDescent="0.2">
      <c r="EM62539" s="39"/>
      <c r="EN62539" s="39"/>
      <c r="EO62539" s="39"/>
    </row>
    <row r="62540" spans="143:145" x14ac:dyDescent="0.2">
      <c r="EM62540" s="39"/>
      <c r="EN62540" s="39"/>
      <c r="EO62540" s="39"/>
    </row>
    <row r="62541" spans="143:145" x14ac:dyDescent="0.2">
      <c r="EM62541" s="39"/>
      <c r="EN62541" s="39"/>
      <c r="EO62541" s="39"/>
    </row>
    <row r="62542" spans="143:145" x14ac:dyDescent="0.2">
      <c r="EM62542" s="39"/>
      <c r="EN62542" s="39"/>
      <c r="EO62542" s="39"/>
    </row>
    <row r="62543" spans="143:145" x14ac:dyDescent="0.2">
      <c r="EM62543" s="39"/>
      <c r="EN62543" s="39"/>
      <c r="EO62543" s="39"/>
    </row>
    <row r="62544" spans="143:145" x14ac:dyDescent="0.2">
      <c r="EM62544" s="39"/>
      <c r="EN62544" s="39"/>
      <c r="EO62544" s="39"/>
    </row>
    <row r="62545" spans="143:145" x14ac:dyDescent="0.2">
      <c r="EM62545" s="39"/>
      <c r="EN62545" s="39"/>
      <c r="EO62545" s="39"/>
    </row>
    <row r="62546" spans="143:145" x14ac:dyDescent="0.2">
      <c r="EM62546" s="39"/>
      <c r="EN62546" s="39"/>
      <c r="EO62546" s="39"/>
    </row>
    <row r="62547" spans="143:145" x14ac:dyDescent="0.2">
      <c r="EM62547" s="39"/>
      <c r="EN62547" s="39"/>
      <c r="EO62547" s="39"/>
    </row>
    <row r="62548" spans="143:145" x14ac:dyDescent="0.2">
      <c r="EM62548" s="39"/>
      <c r="EN62548" s="39"/>
      <c r="EO62548" s="39"/>
    </row>
    <row r="62549" spans="143:145" x14ac:dyDescent="0.2">
      <c r="EM62549" s="39"/>
      <c r="EN62549" s="39"/>
      <c r="EO62549" s="39"/>
    </row>
    <row r="62550" spans="143:145" x14ac:dyDescent="0.2">
      <c r="EM62550" s="39"/>
      <c r="EN62550" s="39"/>
      <c r="EO62550" s="39"/>
    </row>
    <row r="62551" spans="143:145" x14ac:dyDescent="0.2">
      <c r="EM62551" s="39"/>
      <c r="EN62551" s="39"/>
      <c r="EO62551" s="39"/>
    </row>
    <row r="62552" spans="143:145" x14ac:dyDescent="0.2">
      <c r="EM62552" s="39"/>
      <c r="EN62552" s="39"/>
      <c r="EO62552" s="39"/>
    </row>
    <row r="62553" spans="143:145" x14ac:dyDescent="0.2">
      <c r="EM62553" s="39"/>
      <c r="EN62553" s="39"/>
      <c r="EO62553" s="39"/>
    </row>
    <row r="62554" spans="143:145" x14ac:dyDescent="0.2">
      <c r="EM62554" s="39"/>
      <c r="EN62554" s="39"/>
      <c r="EO62554" s="39"/>
    </row>
    <row r="62555" spans="143:145" x14ac:dyDescent="0.2">
      <c r="EM62555" s="39"/>
      <c r="EN62555" s="39"/>
      <c r="EO62555" s="39"/>
    </row>
    <row r="62556" spans="143:145" x14ac:dyDescent="0.2">
      <c r="EM62556" s="39"/>
      <c r="EN62556" s="39"/>
      <c r="EO62556" s="39"/>
    </row>
    <row r="62557" spans="143:145" x14ac:dyDescent="0.2">
      <c r="EM62557" s="39"/>
      <c r="EN62557" s="39"/>
      <c r="EO62557" s="39"/>
    </row>
    <row r="62558" spans="143:145" x14ac:dyDescent="0.2">
      <c r="EM62558" s="39"/>
      <c r="EN62558" s="39"/>
      <c r="EO62558" s="39"/>
    </row>
    <row r="62559" spans="143:145" x14ac:dyDescent="0.2">
      <c r="EM62559" s="39"/>
      <c r="EN62559" s="39"/>
      <c r="EO62559" s="39"/>
    </row>
    <row r="62560" spans="143:145" x14ac:dyDescent="0.2">
      <c r="EM62560" s="39"/>
      <c r="EN62560" s="39"/>
      <c r="EO62560" s="39"/>
    </row>
    <row r="62561" spans="143:145" x14ac:dyDescent="0.2">
      <c r="EM62561" s="39"/>
      <c r="EN62561" s="39"/>
      <c r="EO62561" s="39"/>
    </row>
    <row r="62562" spans="143:145" x14ac:dyDescent="0.2">
      <c r="EM62562" s="39"/>
      <c r="EN62562" s="39"/>
      <c r="EO62562" s="39"/>
    </row>
    <row r="62563" spans="143:145" x14ac:dyDescent="0.2">
      <c r="EM62563" s="39"/>
      <c r="EN62563" s="39"/>
      <c r="EO62563" s="39"/>
    </row>
    <row r="62564" spans="143:145" x14ac:dyDescent="0.2">
      <c r="EM62564" s="39"/>
      <c r="EN62564" s="39"/>
      <c r="EO62564" s="39"/>
    </row>
    <row r="62565" spans="143:145" x14ac:dyDescent="0.2">
      <c r="EM62565" s="39"/>
      <c r="EN62565" s="39"/>
      <c r="EO62565" s="39"/>
    </row>
    <row r="62566" spans="143:145" x14ac:dyDescent="0.2">
      <c r="EM62566" s="39"/>
      <c r="EN62566" s="39"/>
      <c r="EO62566" s="39"/>
    </row>
    <row r="62567" spans="143:145" x14ac:dyDescent="0.2">
      <c r="EM62567" s="39"/>
      <c r="EN62567" s="39"/>
      <c r="EO62567" s="39"/>
    </row>
    <row r="62568" spans="143:145" x14ac:dyDescent="0.2">
      <c r="EM62568" s="39"/>
      <c r="EN62568" s="39"/>
      <c r="EO62568" s="39"/>
    </row>
    <row r="62569" spans="143:145" x14ac:dyDescent="0.2">
      <c r="EM62569" s="39"/>
      <c r="EN62569" s="39"/>
      <c r="EO62569" s="39"/>
    </row>
    <row r="62570" spans="143:145" x14ac:dyDescent="0.2">
      <c r="EM62570" s="39"/>
      <c r="EN62570" s="39"/>
      <c r="EO62570" s="39"/>
    </row>
    <row r="62571" spans="143:145" x14ac:dyDescent="0.2">
      <c r="EM62571" s="39"/>
      <c r="EN62571" s="39"/>
      <c r="EO62571" s="39"/>
    </row>
    <row r="62572" spans="143:145" x14ac:dyDescent="0.2">
      <c r="EM62572" s="39"/>
      <c r="EN62572" s="39"/>
      <c r="EO62572" s="39"/>
    </row>
    <row r="62573" spans="143:145" x14ac:dyDescent="0.2">
      <c r="EM62573" s="39"/>
      <c r="EN62573" s="39"/>
      <c r="EO62573" s="39"/>
    </row>
    <row r="62574" spans="143:145" x14ac:dyDescent="0.2">
      <c r="EM62574" s="39"/>
      <c r="EN62574" s="39"/>
      <c r="EO62574" s="39"/>
    </row>
    <row r="62575" spans="143:145" x14ac:dyDescent="0.2">
      <c r="EM62575" s="39"/>
      <c r="EN62575" s="39"/>
      <c r="EO62575" s="39"/>
    </row>
    <row r="62576" spans="143:145" x14ac:dyDescent="0.2">
      <c r="EM62576" s="39"/>
      <c r="EN62576" s="39"/>
      <c r="EO62576" s="39"/>
    </row>
    <row r="62577" spans="143:145" x14ac:dyDescent="0.2">
      <c r="EM62577" s="39"/>
      <c r="EN62577" s="39"/>
      <c r="EO62577" s="39"/>
    </row>
    <row r="62578" spans="143:145" x14ac:dyDescent="0.2">
      <c r="EM62578" s="39"/>
      <c r="EN62578" s="39"/>
      <c r="EO62578" s="39"/>
    </row>
    <row r="62579" spans="143:145" x14ac:dyDescent="0.2">
      <c r="EM62579" s="39"/>
      <c r="EN62579" s="39"/>
      <c r="EO62579" s="39"/>
    </row>
    <row r="62580" spans="143:145" x14ac:dyDescent="0.2">
      <c r="EM62580" s="39"/>
      <c r="EN62580" s="39"/>
      <c r="EO62580" s="39"/>
    </row>
    <row r="62581" spans="143:145" x14ac:dyDescent="0.2">
      <c r="EM62581" s="39"/>
      <c r="EN62581" s="39"/>
      <c r="EO62581" s="39"/>
    </row>
    <row r="62582" spans="143:145" x14ac:dyDescent="0.2">
      <c r="EM62582" s="39"/>
      <c r="EN62582" s="39"/>
      <c r="EO62582" s="39"/>
    </row>
    <row r="62583" spans="143:145" x14ac:dyDescent="0.2">
      <c r="EM62583" s="39"/>
      <c r="EN62583" s="39"/>
      <c r="EO62583" s="39"/>
    </row>
    <row r="62584" spans="143:145" x14ac:dyDescent="0.2">
      <c r="EM62584" s="39"/>
      <c r="EN62584" s="39"/>
      <c r="EO62584" s="39"/>
    </row>
    <row r="62585" spans="143:145" x14ac:dyDescent="0.2">
      <c r="EM62585" s="39"/>
      <c r="EN62585" s="39"/>
      <c r="EO62585" s="39"/>
    </row>
    <row r="62586" spans="143:145" x14ac:dyDescent="0.2">
      <c r="EM62586" s="39"/>
      <c r="EN62586" s="39"/>
      <c r="EO62586" s="39"/>
    </row>
    <row r="62587" spans="143:145" x14ac:dyDescent="0.2">
      <c r="EM62587" s="39"/>
      <c r="EN62587" s="39"/>
      <c r="EO62587" s="39"/>
    </row>
    <row r="62588" spans="143:145" x14ac:dyDescent="0.2">
      <c r="EM62588" s="39"/>
      <c r="EN62588" s="39"/>
      <c r="EO62588" s="39"/>
    </row>
    <row r="62589" spans="143:145" x14ac:dyDescent="0.2">
      <c r="EM62589" s="39"/>
      <c r="EN62589" s="39"/>
      <c r="EO62589" s="39"/>
    </row>
    <row r="62590" spans="143:145" x14ac:dyDescent="0.2">
      <c r="EM62590" s="39"/>
      <c r="EN62590" s="39"/>
      <c r="EO62590" s="39"/>
    </row>
    <row r="62591" spans="143:145" x14ac:dyDescent="0.2">
      <c r="EM62591" s="39"/>
      <c r="EN62591" s="39"/>
      <c r="EO62591" s="39"/>
    </row>
    <row r="62592" spans="143:145" x14ac:dyDescent="0.2">
      <c r="EM62592" s="39"/>
      <c r="EN62592" s="39"/>
      <c r="EO62592" s="39"/>
    </row>
    <row r="62593" spans="143:145" x14ac:dyDescent="0.2">
      <c r="EM62593" s="39"/>
      <c r="EN62593" s="39"/>
      <c r="EO62593" s="39"/>
    </row>
    <row r="62594" spans="143:145" x14ac:dyDescent="0.2">
      <c r="EM62594" s="39"/>
      <c r="EN62594" s="39"/>
      <c r="EO62594" s="39"/>
    </row>
    <row r="62595" spans="143:145" x14ac:dyDescent="0.2">
      <c r="EM62595" s="39"/>
      <c r="EN62595" s="39"/>
      <c r="EO62595" s="39"/>
    </row>
    <row r="62596" spans="143:145" x14ac:dyDescent="0.2">
      <c r="EM62596" s="39"/>
      <c r="EN62596" s="39"/>
      <c r="EO62596" s="39"/>
    </row>
    <row r="62597" spans="143:145" x14ac:dyDescent="0.2">
      <c r="EM62597" s="39"/>
      <c r="EN62597" s="39"/>
      <c r="EO62597" s="39"/>
    </row>
    <row r="62598" spans="143:145" x14ac:dyDescent="0.2">
      <c r="EM62598" s="39"/>
      <c r="EN62598" s="39"/>
      <c r="EO62598" s="39"/>
    </row>
    <row r="62599" spans="143:145" x14ac:dyDescent="0.2">
      <c r="EM62599" s="39"/>
      <c r="EN62599" s="39"/>
      <c r="EO62599" s="39"/>
    </row>
    <row r="62600" spans="143:145" x14ac:dyDescent="0.2">
      <c r="EM62600" s="39"/>
      <c r="EN62600" s="39"/>
      <c r="EO62600" s="39"/>
    </row>
    <row r="62601" spans="143:145" x14ac:dyDescent="0.2">
      <c r="EM62601" s="39"/>
      <c r="EN62601" s="39"/>
      <c r="EO62601" s="39"/>
    </row>
    <row r="62602" spans="143:145" x14ac:dyDescent="0.2">
      <c r="EM62602" s="39"/>
      <c r="EN62602" s="39"/>
      <c r="EO62602" s="39"/>
    </row>
    <row r="62603" spans="143:145" x14ac:dyDescent="0.2">
      <c r="EM62603" s="39"/>
      <c r="EN62603" s="39"/>
      <c r="EO62603" s="39"/>
    </row>
    <row r="62604" spans="143:145" x14ac:dyDescent="0.2">
      <c r="EM62604" s="39"/>
      <c r="EN62604" s="39"/>
      <c r="EO62604" s="39"/>
    </row>
    <row r="62605" spans="143:145" x14ac:dyDescent="0.2">
      <c r="EM62605" s="39"/>
      <c r="EN62605" s="39"/>
      <c r="EO62605" s="39"/>
    </row>
    <row r="62606" spans="143:145" x14ac:dyDescent="0.2">
      <c r="EM62606" s="39"/>
      <c r="EN62606" s="39"/>
      <c r="EO62606" s="39"/>
    </row>
    <row r="62607" spans="143:145" x14ac:dyDescent="0.2">
      <c r="EM62607" s="39"/>
      <c r="EN62607" s="39"/>
      <c r="EO62607" s="39"/>
    </row>
    <row r="62608" spans="143:145" x14ac:dyDescent="0.2">
      <c r="EM62608" s="39"/>
      <c r="EN62608" s="39"/>
      <c r="EO62608" s="39"/>
    </row>
    <row r="62609" spans="143:145" x14ac:dyDescent="0.2">
      <c r="EM62609" s="39"/>
      <c r="EN62609" s="39"/>
      <c r="EO62609" s="39"/>
    </row>
    <row r="62610" spans="143:145" x14ac:dyDescent="0.2">
      <c r="EM62610" s="39"/>
      <c r="EN62610" s="39"/>
      <c r="EO62610" s="39"/>
    </row>
    <row r="62611" spans="143:145" x14ac:dyDescent="0.2">
      <c r="EM62611" s="39"/>
      <c r="EN62611" s="39"/>
      <c r="EO62611" s="39"/>
    </row>
    <row r="62612" spans="143:145" x14ac:dyDescent="0.2">
      <c r="EM62612" s="39"/>
      <c r="EN62612" s="39"/>
      <c r="EO62612" s="39"/>
    </row>
    <row r="62613" spans="143:145" x14ac:dyDescent="0.2">
      <c r="EM62613" s="39"/>
      <c r="EN62613" s="39"/>
      <c r="EO62613" s="39"/>
    </row>
    <row r="62614" spans="143:145" x14ac:dyDescent="0.2">
      <c r="EM62614" s="39"/>
      <c r="EN62614" s="39"/>
      <c r="EO62614" s="39"/>
    </row>
    <row r="62615" spans="143:145" x14ac:dyDescent="0.2">
      <c r="EM62615" s="39"/>
      <c r="EN62615" s="39"/>
      <c r="EO62615" s="39"/>
    </row>
    <row r="62616" spans="143:145" x14ac:dyDescent="0.2">
      <c r="EM62616" s="39"/>
      <c r="EN62616" s="39"/>
      <c r="EO62616" s="39"/>
    </row>
    <row r="62617" spans="143:145" x14ac:dyDescent="0.2">
      <c r="EM62617" s="39"/>
      <c r="EN62617" s="39"/>
      <c r="EO62617" s="39"/>
    </row>
    <row r="62618" spans="143:145" x14ac:dyDescent="0.2">
      <c r="EM62618" s="39"/>
      <c r="EN62618" s="39"/>
      <c r="EO62618" s="39"/>
    </row>
    <row r="62619" spans="143:145" x14ac:dyDescent="0.2">
      <c r="EM62619" s="39"/>
      <c r="EN62619" s="39"/>
      <c r="EO62619" s="39"/>
    </row>
    <row r="62620" spans="143:145" x14ac:dyDescent="0.2">
      <c r="EM62620" s="39"/>
      <c r="EN62620" s="39"/>
      <c r="EO62620" s="39"/>
    </row>
    <row r="62621" spans="143:145" x14ac:dyDescent="0.2">
      <c r="EM62621" s="39"/>
      <c r="EN62621" s="39"/>
      <c r="EO62621" s="39"/>
    </row>
    <row r="62622" spans="143:145" x14ac:dyDescent="0.2">
      <c r="EM62622" s="39"/>
      <c r="EN62622" s="39"/>
      <c r="EO62622" s="39"/>
    </row>
    <row r="62623" spans="143:145" x14ac:dyDescent="0.2">
      <c r="EM62623" s="39"/>
      <c r="EN62623" s="39"/>
      <c r="EO62623" s="39"/>
    </row>
    <row r="62624" spans="143:145" x14ac:dyDescent="0.2">
      <c r="EM62624" s="39"/>
      <c r="EN62624" s="39"/>
      <c r="EO62624" s="39"/>
    </row>
    <row r="62625" spans="143:145" x14ac:dyDescent="0.2">
      <c r="EM62625" s="39"/>
      <c r="EN62625" s="39"/>
      <c r="EO62625" s="39"/>
    </row>
    <row r="62626" spans="143:145" x14ac:dyDescent="0.2">
      <c r="EM62626" s="39"/>
      <c r="EN62626" s="39"/>
      <c r="EO62626" s="39"/>
    </row>
    <row r="62627" spans="143:145" x14ac:dyDescent="0.2">
      <c r="EM62627" s="39"/>
      <c r="EN62627" s="39"/>
      <c r="EO62627" s="39"/>
    </row>
    <row r="62628" spans="143:145" x14ac:dyDescent="0.2">
      <c r="EM62628" s="39"/>
      <c r="EN62628" s="39"/>
      <c r="EO62628" s="39"/>
    </row>
    <row r="62629" spans="143:145" x14ac:dyDescent="0.2">
      <c r="EM62629" s="39"/>
      <c r="EN62629" s="39"/>
      <c r="EO62629" s="39"/>
    </row>
    <row r="62630" spans="143:145" x14ac:dyDescent="0.2">
      <c r="EM62630" s="39"/>
      <c r="EN62630" s="39"/>
      <c r="EO62630" s="39"/>
    </row>
    <row r="62631" spans="143:145" x14ac:dyDescent="0.2">
      <c r="EM62631" s="39"/>
      <c r="EN62631" s="39"/>
      <c r="EO62631" s="39"/>
    </row>
    <row r="62632" spans="143:145" x14ac:dyDescent="0.2">
      <c r="EM62632" s="39"/>
      <c r="EN62632" s="39"/>
      <c r="EO62632" s="39"/>
    </row>
    <row r="62633" spans="143:145" x14ac:dyDescent="0.2">
      <c r="EM62633" s="39"/>
      <c r="EN62633" s="39"/>
      <c r="EO62633" s="39"/>
    </row>
    <row r="62634" spans="143:145" x14ac:dyDescent="0.2">
      <c r="EM62634" s="39"/>
      <c r="EN62634" s="39"/>
      <c r="EO62634" s="39"/>
    </row>
    <row r="62635" spans="143:145" x14ac:dyDescent="0.2">
      <c r="EM62635" s="39"/>
      <c r="EN62635" s="39"/>
      <c r="EO62635" s="39"/>
    </row>
    <row r="62636" spans="143:145" x14ac:dyDescent="0.2">
      <c r="EM62636" s="39"/>
      <c r="EN62636" s="39"/>
      <c r="EO62636" s="39"/>
    </row>
    <row r="62637" spans="143:145" x14ac:dyDescent="0.2">
      <c r="EM62637" s="39"/>
      <c r="EN62637" s="39"/>
      <c r="EO62637" s="39"/>
    </row>
    <row r="62638" spans="143:145" x14ac:dyDescent="0.2">
      <c r="EM62638" s="39"/>
      <c r="EN62638" s="39"/>
      <c r="EO62638" s="39"/>
    </row>
    <row r="62639" spans="143:145" x14ac:dyDescent="0.2">
      <c r="EM62639" s="39"/>
      <c r="EN62639" s="39"/>
      <c r="EO62639" s="39"/>
    </row>
    <row r="62640" spans="143:145" x14ac:dyDescent="0.2">
      <c r="EM62640" s="39"/>
      <c r="EN62640" s="39"/>
      <c r="EO62640" s="39"/>
    </row>
    <row r="62641" spans="143:145" x14ac:dyDescent="0.2">
      <c r="EM62641" s="39"/>
      <c r="EN62641" s="39"/>
      <c r="EO62641" s="39"/>
    </row>
    <row r="62642" spans="143:145" x14ac:dyDescent="0.2">
      <c r="EM62642" s="39"/>
      <c r="EN62642" s="39"/>
      <c r="EO62642" s="39"/>
    </row>
    <row r="62643" spans="143:145" x14ac:dyDescent="0.2">
      <c r="EM62643" s="39"/>
      <c r="EN62643" s="39"/>
      <c r="EO62643" s="39"/>
    </row>
    <row r="62644" spans="143:145" x14ac:dyDescent="0.2">
      <c r="EM62644" s="39"/>
      <c r="EN62644" s="39"/>
      <c r="EO62644" s="39"/>
    </row>
    <row r="62645" spans="143:145" x14ac:dyDescent="0.2">
      <c r="EM62645" s="39"/>
      <c r="EN62645" s="39"/>
      <c r="EO62645" s="39"/>
    </row>
    <row r="62646" spans="143:145" x14ac:dyDescent="0.2">
      <c r="EM62646" s="39"/>
      <c r="EN62646" s="39"/>
      <c r="EO62646" s="39"/>
    </row>
    <row r="62647" spans="143:145" x14ac:dyDescent="0.2">
      <c r="EM62647" s="39"/>
      <c r="EN62647" s="39"/>
      <c r="EO62647" s="39"/>
    </row>
    <row r="62648" spans="143:145" x14ac:dyDescent="0.2">
      <c r="EM62648" s="39"/>
      <c r="EN62648" s="39"/>
      <c r="EO62648" s="39"/>
    </row>
    <row r="62649" spans="143:145" x14ac:dyDescent="0.2">
      <c r="EM62649" s="39"/>
      <c r="EN62649" s="39"/>
      <c r="EO62649" s="39"/>
    </row>
    <row r="62650" spans="143:145" x14ac:dyDescent="0.2">
      <c r="EM62650" s="39"/>
      <c r="EN62650" s="39"/>
      <c r="EO62650" s="39"/>
    </row>
    <row r="62651" spans="143:145" x14ac:dyDescent="0.2">
      <c r="EM62651" s="39"/>
      <c r="EN62651" s="39"/>
      <c r="EO62651" s="39"/>
    </row>
    <row r="62652" spans="143:145" x14ac:dyDescent="0.2">
      <c r="EM62652" s="39"/>
      <c r="EN62652" s="39"/>
      <c r="EO62652" s="39"/>
    </row>
    <row r="62653" spans="143:145" x14ac:dyDescent="0.2">
      <c r="EM62653" s="39"/>
      <c r="EN62653" s="39"/>
      <c r="EO62653" s="39"/>
    </row>
    <row r="62654" spans="143:145" x14ac:dyDescent="0.2">
      <c r="EM62654" s="39"/>
      <c r="EN62654" s="39"/>
      <c r="EO62654" s="39"/>
    </row>
    <row r="62655" spans="143:145" x14ac:dyDescent="0.2">
      <c r="EM62655" s="39"/>
      <c r="EN62655" s="39"/>
      <c r="EO62655" s="39"/>
    </row>
    <row r="62656" spans="143:145" x14ac:dyDescent="0.2">
      <c r="EM62656" s="39"/>
      <c r="EN62656" s="39"/>
      <c r="EO62656" s="39"/>
    </row>
    <row r="62657" spans="143:145" x14ac:dyDescent="0.2">
      <c r="EM62657" s="39"/>
      <c r="EN62657" s="39"/>
      <c r="EO62657" s="39"/>
    </row>
    <row r="62658" spans="143:145" x14ac:dyDescent="0.2">
      <c r="EM62658" s="39"/>
      <c r="EN62658" s="39"/>
      <c r="EO62658" s="39"/>
    </row>
    <row r="62659" spans="143:145" x14ac:dyDescent="0.2">
      <c r="EM62659" s="39"/>
      <c r="EN62659" s="39"/>
      <c r="EO62659" s="39"/>
    </row>
    <row r="62660" spans="143:145" x14ac:dyDescent="0.2">
      <c r="EM62660" s="39"/>
      <c r="EN62660" s="39"/>
      <c r="EO62660" s="39"/>
    </row>
    <row r="62661" spans="143:145" x14ac:dyDescent="0.2">
      <c r="EM62661" s="39"/>
      <c r="EN62661" s="39"/>
      <c r="EO62661" s="39"/>
    </row>
    <row r="62662" spans="143:145" x14ac:dyDescent="0.2">
      <c r="EM62662" s="39"/>
      <c r="EN62662" s="39"/>
      <c r="EO62662" s="39"/>
    </row>
    <row r="62663" spans="143:145" x14ac:dyDescent="0.2">
      <c r="EM62663" s="39"/>
      <c r="EN62663" s="39"/>
      <c r="EO62663" s="39"/>
    </row>
    <row r="62664" spans="143:145" x14ac:dyDescent="0.2">
      <c r="EM62664" s="39"/>
      <c r="EN62664" s="39"/>
      <c r="EO62664" s="39"/>
    </row>
    <row r="62665" spans="143:145" x14ac:dyDescent="0.2">
      <c r="EM62665" s="39"/>
      <c r="EN62665" s="39"/>
      <c r="EO62665" s="39"/>
    </row>
    <row r="62666" spans="143:145" x14ac:dyDescent="0.2">
      <c r="EM62666" s="39"/>
      <c r="EN62666" s="39"/>
      <c r="EO62666" s="39"/>
    </row>
    <row r="62667" spans="143:145" x14ac:dyDescent="0.2">
      <c r="EM62667" s="39"/>
      <c r="EN62667" s="39"/>
      <c r="EO62667" s="39"/>
    </row>
    <row r="62668" spans="143:145" x14ac:dyDescent="0.2">
      <c r="EM62668" s="39"/>
      <c r="EN62668" s="39"/>
      <c r="EO62668" s="39"/>
    </row>
    <row r="62669" spans="143:145" x14ac:dyDescent="0.2">
      <c r="EM62669" s="39"/>
      <c r="EN62669" s="39"/>
      <c r="EO62669" s="39"/>
    </row>
    <row r="62670" spans="143:145" x14ac:dyDescent="0.2">
      <c r="EM62670" s="39"/>
      <c r="EN62670" s="39"/>
      <c r="EO62670" s="39"/>
    </row>
    <row r="62671" spans="143:145" x14ac:dyDescent="0.2">
      <c r="EM62671" s="39"/>
      <c r="EN62671" s="39"/>
      <c r="EO62671" s="39"/>
    </row>
    <row r="62672" spans="143:145" x14ac:dyDescent="0.2">
      <c r="EM62672" s="39"/>
      <c r="EN62672" s="39"/>
      <c r="EO62672" s="39"/>
    </row>
    <row r="62673" spans="143:145" x14ac:dyDescent="0.2">
      <c r="EM62673" s="39"/>
      <c r="EN62673" s="39"/>
      <c r="EO62673" s="39"/>
    </row>
    <row r="62674" spans="143:145" x14ac:dyDescent="0.2">
      <c r="EM62674" s="39"/>
      <c r="EN62674" s="39"/>
      <c r="EO62674" s="39"/>
    </row>
    <row r="62675" spans="143:145" x14ac:dyDescent="0.2">
      <c r="EM62675" s="39"/>
      <c r="EN62675" s="39"/>
      <c r="EO62675" s="39"/>
    </row>
    <row r="62676" spans="143:145" x14ac:dyDescent="0.2">
      <c r="EM62676" s="39"/>
      <c r="EN62676" s="39"/>
      <c r="EO62676" s="39"/>
    </row>
    <row r="62677" spans="143:145" x14ac:dyDescent="0.2">
      <c r="EM62677" s="39"/>
      <c r="EN62677" s="39"/>
      <c r="EO62677" s="39"/>
    </row>
    <row r="62678" spans="143:145" x14ac:dyDescent="0.2">
      <c r="EM62678" s="39"/>
      <c r="EN62678" s="39"/>
      <c r="EO62678" s="39"/>
    </row>
    <row r="62679" spans="143:145" x14ac:dyDescent="0.2">
      <c r="EM62679" s="39"/>
      <c r="EN62679" s="39"/>
      <c r="EO62679" s="39"/>
    </row>
    <row r="62680" spans="143:145" x14ac:dyDescent="0.2">
      <c r="EM62680" s="39"/>
      <c r="EN62680" s="39"/>
      <c r="EO62680" s="39"/>
    </row>
    <row r="62681" spans="143:145" x14ac:dyDescent="0.2">
      <c r="EM62681" s="39"/>
      <c r="EN62681" s="39"/>
      <c r="EO62681" s="39"/>
    </row>
    <row r="62682" spans="143:145" x14ac:dyDescent="0.2">
      <c r="EM62682" s="39"/>
      <c r="EN62682" s="39"/>
      <c r="EO62682" s="39"/>
    </row>
    <row r="62683" spans="143:145" x14ac:dyDescent="0.2">
      <c r="EM62683" s="39"/>
      <c r="EN62683" s="39"/>
      <c r="EO62683" s="39"/>
    </row>
    <row r="62684" spans="143:145" x14ac:dyDescent="0.2">
      <c r="EM62684" s="39"/>
      <c r="EN62684" s="39"/>
      <c r="EO62684" s="39"/>
    </row>
    <row r="62685" spans="143:145" x14ac:dyDescent="0.2">
      <c r="EM62685" s="39"/>
      <c r="EN62685" s="39"/>
      <c r="EO62685" s="39"/>
    </row>
    <row r="62686" spans="143:145" x14ac:dyDescent="0.2">
      <c r="EM62686" s="39"/>
      <c r="EN62686" s="39"/>
      <c r="EO62686" s="39"/>
    </row>
    <row r="62687" spans="143:145" x14ac:dyDescent="0.2">
      <c r="EM62687" s="39"/>
      <c r="EN62687" s="39"/>
      <c r="EO62687" s="39"/>
    </row>
    <row r="62688" spans="143:145" x14ac:dyDescent="0.2">
      <c r="EM62688" s="39"/>
      <c r="EN62688" s="39"/>
      <c r="EO62688" s="39"/>
    </row>
    <row r="62689" spans="143:145" x14ac:dyDescent="0.2">
      <c r="EM62689" s="39"/>
      <c r="EN62689" s="39"/>
      <c r="EO62689" s="39"/>
    </row>
    <row r="62690" spans="143:145" x14ac:dyDescent="0.2">
      <c r="EM62690" s="39"/>
      <c r="EN62690" s="39"/>
      <c r="EO62690" s="39"/>
    </row>
    <row r="62691" spans="143:145" x14ac:dyDescent="0.2">
      <c r="EM62691" s="39"/>
      <c r="EN62691" s="39"/>
      <c r="EO62691" s="39"/>
    </row>
    <row r="62692" spans="143:145" x14ac:dyDescent="0.2">
      <c r="EM62692" s="39"/>
      <c r="EN62692" s="39"/>
      <c r="EO62692" s="39"/>
    </row>
    <row r="62693" spans="143:145" x14ac:dyDescent="0.2">
      <c r="EM62693" s="39"/>
      <c r="EN62693" s="39"/>
      <c r="EO62693" s="39"/>
    </row>
    <row r="62694" spans="143:145" x14ac:dyDescent="0.2">
      <c r="EM62694" s="39"/>
      <c r="EN62694" s="39"/>
      <c r="EO62694" s="39"/>
    </row>
    <row r="62695" spans="143:145" x14ac:dyDescent="0.2">
      <c r="EM62695" s="39"/>
      <c r="EN62695" s="39"/>
      <c r="EO62695" s="39"/>
    </row>
    <row r="62696" spans="143:145" x14ac:dyDescent="0.2">
      <c r="EM62696" s="39"/>
      <c r="EN62696" s="39"/>
      <c r="EO62696" s="39"/>
    </row>
    <row r="62697" spans="143:145" x14ac:dyDescent="0.2">
      <c r="EM62697" s="39"/>
      <c r="EN62697" s="39"/>
      <c r="EO62697" s="39"/>
    </row>
    <row r="62698" spans="143:145" x14ac:dyDescent="0.2">
      <c r="EM62698" s="39"/>
      <c r="EN62698" s="39"/>
      <c r="EO62698" s="39"/>
    </row>
    <row r="62699" spans="143:145" x14ac:dyDescent="0.2">
      <c r="EM62699" s="39"/>
      <c r="EN62699" s="39"/>
      <c r="EO62699" s="39"/>
    </row>
    <row r="62700" spans="143:145" x14ac:dyDescent="0.2">
      <c r="EM62700" s="39"/>
      <c r="EN62700" s="39"/>
      <c r="EO62700" s="39"/>
    </row>
    <row r="62701" spans="143:145" x14ac:dyDescent="0.2">
      <c r="EM62701" s="39"/>
      <c r="EN62701" s="39"/>
      <c r="EO62701" s="39"/>
    </row>
    <row r="62702" spans="143:145" x14ac:dyDescent="0.2">
      <c r="EM62702" s="39"/>
      <c r="EN62702" s="39"/>
      <c r="EO62702" s="39"/>
    </row>
    <row r="62703" spans="143:145" x14ac:dyDescent="0.2">
      <c r="EM62703" s="39"/>
      <c r="EN62703" s="39"/>
      <c r="EO62703" s="39"/>
    </row>
    <row r="62704" spans="143:145" x14ac:dyDescent="0.2">
      <c r="EM62704" s="39"/>
      <c r="EN62704" s="39"/>
      <c r="EO62704" s="39"/>
    </row>
    <row r="62705" spans="143:145" x14ac:dyDescent="0.2">
      <c r="EM62705" s="39"/>
      <c r="EN62705" s="39"/>
      <c r="EO62705" s="39"/>
    </row>
    <row r="62706" spans="143:145" x14ac:dyDescent="0.2">
      <c r="EM62706" s="39"/>
      <c r="EN62706" s="39"/>
      <c r="EO62706" s="39"/>
    </row>
    <row r="62707" spans="143:145" x14ac:dyDescent="0.2">
      <c r="EM62707" s="39"/>
      <c r="EN62707" s="39"/>
      <c r="EO62707" s="39"/>
    </row>
    <row r="62708" spans="143:145" x14ac:dyDescent="0.2">
      <c r="EM62708" s="39"/>
      <c r="EN62708" s="39"/>
      <c r="EO62708" s="39"/>
    </row>
    <row r="62709" spans="143:145" x14ac:dyDescent="0.2">
      <c r="EM62709" s="39"/>
      <c r="EN62709" s="39"/>
      <c r="EO62709" s="39"/>
    </row>
    <row r="62710" spans="143:145" x14ac:dyDescent="0.2">
      <c r="EM62710" s="39"/>
      <c r="EN62710" s="39"/>
      <c r="EO62710" s="39"/>
    </row>
    <row r="62711" spans="143:145" x14ac:dyDescent="0.2">
      <c r="EM62711" s="39"/>
      <c r="EN62711" s="39"/>
      <c r="EO62711" s="39"/>
    </row>
    <row r="62712" spans="143:145" x14ac:dyDescent="0.2">
      <c r="EM62712" s="39"/>
      <c r="EN62712" s="39"/>
      <c r="EO62712" s="39"/>
    </row>
    <row r="62713" spans="143:145" x14ac:dyDescent="0.2">
      <c r="EM62713" s="39"/>
      <c r="EN62713" s="39"/>
      <c r="EO62713" s="39"/>
    </row>
    <row r="62714" spans="143:145" x14ac:dyDescent="0.2">
      <c r="EM62714" s="39"/>
      <c r="EN62714" s="39"/>
      <c r="EO62714" s="39"/>
    </row>
    <row r="62715" spans="143:145" x14ac:dyDescent="0.2">
      <c r="EM62715" s="39"/>
      <c r="EN62715" s="39"/>
      <c r="EO62715" s="39"/>
    </row>
    <row r="62716" spans="143:145" x14ac:dyDescent="0.2">
      <c r="EM62716" s="39"/>
      <c r="EN62716" s="39"/>
      <c r="EO62716" s="39"/>
    </row>
    <row r="62717" spans="143:145" x14ac:dyDescent="0.2">
      <c r="EM62717" s="39"/>
      <c r="EN62717" s="39"/>
      <c r="EO62717" s="39"/>
    </row>
    <row r="62718" spans="143:145" x14ac:dyDescent="0.2">
      <c r="EM62718" s="39"/>
      <c r="EN62718" s="39"/>
      <c r="EO62718" s="39"/>
    </row>
    <row r="62719" spans="143:145" x14ac:dyDescent="0.2">
      <c r="EM62719" s="39"/>
      <c r="EN62719" s="39"/>
      <c r="EO62719" s="39"/>
    </row>
    <row r="62720" spans="143:145" x14ac:dyDescent="0.2">
      <c r="EM62720" s="39"/>
      <c r="EN62720" s="39"/>
      <c r="EO62720" s="39"/>
    </row>
    <row r="62721" spans="143:145" x14ac:dyDescent="0.2">
      <c r="EM62721" s="39"/>
      <c r="EN62721" s="39"/>
      <c r="EO62721" s="39"/>
    </row>
    <row r="62722" spans="143:145" x14ac:dyDescent="0.2">
      <c r="EM62722" s="39"/>
      <c r="EN62722" s="39"/>
      <c r="EO62722" s="39"/>
    </row>
    <row r="62723" spans="143:145" x14ac:dyDescent="0.2">
      <c r="EM62723" s="39"/>
      <c r="EN62723" s="39"/>
      <c r="EO62723" s="39"/>
    </row>
    <row r="62724" spans="143:145" x14ac:dyDescent="0.2">
      <c r="EM62724" s="39"/>
      <c r="EN62724" s="39"/>
      <c r="EO62724" s="39"/>
    </row>
    <row r="62725" spans="143:145" x14ac:dyDescent="0.2">
      <c r="EM62725" s="39"/>
      <c r="EN62725" s="39"/>
      <c r="EO62725" s="39"/>
    </row>
    <row r="62726" spans="143:145" x14ac:dyDescent="0.2">
      <c r="EM62726" s="39"/>
      <c r="EN62726" s="39"/>
      <c r="EO62726" s="39"/>
    </row>
    <row r="62727" spans="143:145" x14ac:dyDescent="0.2">
      <c r="EM62727" s="39"/>
      <c r="EN62727" s="39"/>
      <c r="EO62727" s="39"/>
    </row>
    <row r="62728" spans="143:145" x14ac:dyDescent="0.2">
      <c r="EM62728" s="39"/>
      <c r="EN62728" s="39"/>
      <c r="EO62728" s="39"/>
    </row>
    <row r="62729" spans="143:145" x14ac:dyDescent="0.2">
      <c r="EM62729" s="39"/>
      <c r="EN62729" s="39"/>
      <c r="EO62729" s="39"/>
    </row>
    <row r="62730" spans="143:145" x14ac:dyDescent="0.2">
      <c r="EM62730" s="39"/>
      <c r="EN62730" s="39"/>
      <c r="EO62730" s="39"/>
    </row>
    <row r="62731" spans="143:145" x14ac:dyDescent="0.2">
      <c r="EM62731" s="39"/>
      <c r="EN62731" s="39"/>
      <c r="EO62731" s="39"/>
    </row>
    <row r="62732" spans="143:145" x14ac:dyDescent="0.2">
      <c r="EM62732" s="39"/>
      <c r="EN62732" s="39"/>
      <c r="EO62732" s="39"/>
    </row>
    <row r="62733" spans="143:145" x14ac:dyDescent="0.2">
      <c r="EM62733" s="39"/>
      <c r="EN62733" s="39"/>
      <c r="EO62733" s="39"/>
    </row>
    <row r="62734" spans="143:145" x14ac:dyDescent="0.2">
      <c r="EM62734" s="39"/>
      <c r="EN62734" s="39"/>
      <c r="EO62734" s="39"/>
    </row>
    <row r="62735" spans="143:145" x14ac:dyDescent="0.2">
      <c r="EM62735" s="39"/>
      <c r="EN62735" s="39"/>
      <c r="EO62735" s="39"/>
    </row>
    <row r="62736" spans="143:145" x14ac:dyDescent="0.2">
      <c r="EM62736" s="39"/>
      <c r="EN62736" s="39"/>
      <c r="EO62736" s="39"/>
    </row>
    <row r="62737" spans="143:145" x14ac:dyDescent="0.2">
      <c r="EM62737" s="39"/>
      <c r="EN62737" s="39"/>
      <c r="EO62737" s="39"/>
    </row>
    <row r="62738" spans="143:145" x14ac:dyDescent="0.2">
      <c r="EM62738" s="39"/>
      <c r="EN62738" s="39"/>
      <c r="EO62738" s="39"/>
    </row>
    <row r="62739" spans="143:145" x14ac:dyDescent="0.2">
      <c r="EM62739" s="39"/>
      <c r="EN62739" s="39"/>
      <c r="EO62739" s="39"/>
    </row>
    <row r="62740" spans="143:145" x14ac:dyDescent="0.2">
      <c r="EM62740" s="39"/>
      <c r="EN62740" s="39"/>
      <c r="EO62740" s="39"/>
    </row>
    <row r="62741" spans="143:145" x14ac:dyDescent="0.2">
      <c r="EM62741" s="39"/>
      <c r="EN62741" s="39"/>
      <c r="EO62741" s="39"/>
    </row>
    <row r="62742" spans="143:145" x14ac:dyDescent="0.2">
      <c r="EM62742" s="39"/>
      <c r="EN62742" s="39"/>
      <c r="EO62742" s="39"/>
    </row>
    <row r="62743" spans="143:145" x14ac:dyDescent="0.2">
      <c r="EM62743" s="39"/>
      <c r="EN62743" s="39"/>
      <c r="EO62743" s="39"/>
    </row>
    <row r="62744" spans="143:145" x14ac:dyDescent="0.2">
      <c r="EM62744" s="39"/>
      <c r="EN62744" s="39"/>
      <c r="EO62744" s="39"/>
    </row>
    <row r="62745" spans="143:145" x14ac:dyDescent="0.2">
      <c r="EM62745" s="39"/>
      <c r="EN62745" s="39"/>
      <c r="EO62745" s="39"/>
    </row>
    <row r="62746" spans="143:145" x14ac:dyDescent="0.2">
      <c r="EM62746" s="39"/>
      <c r="EN62746" s="39"/>
      <c r="EO62746" s="39"/>
    </row>
    <row r="62747" spans="143:145" x14ac:dyDescent="0.2">
      <c r="EM62747" s="39"/>
      <c r="EN62747" s="39"/>
      <c r="EO62747" s="39"/>
    </row>
    <row r="62748" spans="143:145" x14ac:dyDescent="0.2">
      <c r="EM62748" s="39"/>
      <c r="EN62748" s="39"/>
      <c r="EO62748" s="39"/>
    </row>
    <row r="62749" spans="143:145" x14ac:dyDescent="0.2">
      <c r="EM62749" s="39"/>
      <c r="EN62749" s="39"/>
      <c r="EO62749" s="39"/>
    </row>
    <row r="62750" spans="143:145" x14ac:dyDescent="0.2">
      <c r="EM62750" s="39"/>
      <c r="EN62750" s="39"/>
      <c r="EO62750" s="39"/>
    </row>
    <row r="62751" spans="143:145" x14ac:dyDescent="0.2">
      <c r="EM62751" s="39"/>
      <c r="EN62751" s="39"/>
      <c r="EO62751" s="39"/>
    </row>
    <row r="62752" spans="143:145" x14ac:dyDescent="0.2">
      <c r="EM62752" s="39"/>
      <c r="EN62752" s="39"/>
      <c r="EO62752" s="39"/>
    </row>
    <row r="62753" spans="143:145" x14ac:dyDescent="0.2">
      <c r="EM62753" s="39"/>
      <c r="EN62753" s="39"/>
      <c r="EO62753" s="39"/>
    </row>
    <row r="62754" spans="143:145" x14ac:dyDescent="0.2">
      <c r="EM62754" s="39"/>
      <c r="EN62754" s="39"/>
      <c r="EO62754" s="39"/>
    </row>
    <row r="62755" spans="143:145" x14ac:dyDescent="0.2">
      <c r="EM62755" s="39"/>
      <c r="EN62755" s="39"/>
      <c r="EO62755" s="39"/>
    </row>
    <row r="62756" spans="143:145" x14ac:dyDescent="0.2">
      <c r="EM62756" s="39"/>
      <c r="EN62756" s="39"/>
      <c r="EO62756" s="39"/>
    </row>
    <row r="62757" spans="143:145" x14ac:dyDescent="0.2">
      <c r="EM62757" s="39"/>
      <c r="EN62757" s="39"/>
      <c r="EO62757" s="39"/>
    </row>
    <row r="62758" spans="143:145" x14ac:dyDescent="0.2">
      <c r="EM62758" s="39"/>
      <c r="EN62758" s="39"/>
      <c r="EO62758" s="39"/>
    </row>
    <row r="62759" spans="143:145" x14ac:dyDescent="0.2">
      <c r="EM62759" s="39"/>
      <c r="EN62759" s="39"/>
      <c r="EO62759" s="39"/>
    </row>
    <row r="62760" spans="143:145" x14ac:dyDescent="0.2">
      <c r="EM62760" s="39"/>
      <c r="EN62760" s="39"/>
      <c r="EO62760" s="39"/>
    </row>
    <row r="62761" spans="143:145" x14ac:dyDescent="0.2">
      <c r="EM62761" s="39"/>
      <c r="EN62761" s="39"/>
      <c r="EO62761" s="39"/>
    </row>
    <row r="62762" spans="143:145" x14ac:dyDescent="0.2">
      <c r="EM62762" s="39"/>
      <c r="EN62762" s="39"/>
      <c r="EO62762" s="39"/>
    </row>
    <row r="62763" spans="143:145" x14ac:dyDescent="0.2">
      <c r="EM62763" s="39"/>
      <c r="EN62763" s="39"/>
      <c r="EO62763" s="39"/>
    </row>
    <row r="62764" spans="143:145" x14ac:dyDescent="0.2">
      <c r="EM62764" s="39"/>
      <c r="EN62764" s="39"/>
      <c r="EO62764" s="39"/>
    </row>
    <row r="62765" spans="143:145" x14ac:dyDescent="0.2">
      <c r="EM62765" s="39"/>
      <c r="EN62765" s="39"/>
      <c r="EO62765" s="39"/>
    </row>
    <row r="62766" spans="143:145" x14ac:dyDescent="0.2">
      <c r="EM62766" s="39"/>
      <c r="EN62766" s="39"/>
      <c r="EO62766" s="39"/>
    </row>
    <row r="62767" spans="143:145" x14ac:dyDescent="0.2">
      <c r="EM62767" s="39"/>
      <c r="EN62767" s="39"/>
      <c r="EO62767" s="39"/>
    </row>
    <row r="62768" spans="143:145" x14ac:dyDescent="0.2">
      <c r="EM62768" s="39"/>
      <c r="EN62768" s="39"/>
      <c r="EO62768" s="39"/>
    </row>
    <row r="62769" spans="143:145" x14ac:dyDescent="0.2">
      <c r="EM62769" s="39"/>
      <c r="EN62769" s="39"/>
      <c r="EO62769" s="39"/>
    </row>
    <row r="62770" spans="143:145" x14ac:dyDescent="0.2">
      <c r="EM62770" s="39"/>
      <c r="EN62770" s="39"/>
      <c r="EO62770" s="39"/>
    </row>
    <row r="62771" spans="143:145" x14ac:dyDescent="0.2">
      <c r="EM62771" s="39"/>
      <c r="EN62771" s="39"/>
      <c r="EO62771" s="39"/>
    </row>
    <row r="62772" spans="143:145" x14ac:dyDescent="0.2">
      <c r="EM62772" s="39"/>
      <c r="EN62772" s="39"/>
      <c r="EO62772" s="39"/>
    </row>
    <row r="62773" spans="143:145" x14ac:dyDescent="0.2">
      <c r="EM62773" s="39"/>
      <c r="EN62773" s="39"/>
      <c r="EO62773" s="39"/>
    </row>
    <row r="62774" spans="143:145" x14ac:dyDescent="0.2">
      <c r="EM62774" s="39"/>
      <c r="EN62774" s="39"/>
      <c r="EO62774" s="39"/>
    </row>
    <row r="62775" spans="143:145" x14ac:dyDescent="0.2">
      <c r="EM62775" s="39"/>
      <c r="EN62775" s="39"/>
      <c r="EO62775" s="39"/>
    </row>
    <row r="62776" spans="143:145" x14ac:dyDescent="0.2">
      <c r="EM62776" s="39"/>
      <c r="EN62776" s="39"/>
      <c r="EO62776" s="39"/>
    </row>
    <row r="62777" spans="143:145" x14ac:dyDescent="0.2">
      <c r="EM62777" s="39"/>
      <c r="EN62777" s="39"/>
      <c r="EO62777" s="39"/>
    </row>
    <row r="62778" spans="143:145" x14ac:dyDescent="0.2">
      <c r="EM62778" s="39"/>
      <c r="EN62778" s="39"/>
      <c r="EO62778" s="39"/>
    </row>
    <row r="62779" spans="143:145" x14ac:dyDescent="0.2">
      <c r="EM62779" s="39"/>
      <c r="EN62779" s="39"/>
      <c r="EO62779" s="39"/>
    </row>
    <row r="62780" spans="143:145" x14ac:dyDescent="0.2">
      <c r="EM62780" s="39"/>
      <c r="EN62780" s="39"/>
      <c r="EO62780" s="39"/>
    </row>
    <row r="62781" spans="143:145" x14ac:dyDescent="0.2">
      <c r="EM62781" s="39"/>
      <c r="EN62781" s="39"/>
      <c r="EO62781" s="39"/>
    </row>
    <row r="62782" spans="143:145" x14ac:dyDescent="0.2">
      <c r="EM62782" s="39"/>
      <c r="EN62782" s="39"/>
      <c r="EO62782" s="39"/>
    </row>
    <row r="62783" spans="143:145" x14ac:dyDescent="0.2">
      <c r="EM62783" s="39"/>
      <c r="EN62783" s="39"/>
      <c r="EO62783" s="39"/>
    </row>
    <row r="62784" spans="143:145" x14ac:dyDescent="0.2">
      <c r="EM62784" s="39"/>
      <c r="EN62784" s="39"/>
      <c r="EO62784" s="39"/>
    </row>
    <row r="62785" spans="143:145" x14ac:dyDescent="0.2">
      <c r="EM62785" s="39"/>
      <c r="EN62785" s="39"/>
      <c r="EO62785" s="39"/>
    </row>
    <row r="62786" spans="143:145" x14ac:dyDescent="0.2">
      <c r="EM62786" s="39"/>
      <c r="EN62786" s="39"/>
      <c r="EO62786" s="39"/>
    </row>
    <row r="62787" spans="143:145" x14ac:dyDescent="0.2">
      <c r="EM62787" s="39"/>
      <c r="EN62787" s="39"/>
      <c r="EO62787" s="39"/>
    </row>
    <row r="62788" spans="143:145" x14ac:dyDescent="0.2">
      <c r="EM62788" s="39"/>
      <c r="EN62788" s="39"/>
      <c r="EO62788" s="39"/>
    </row>
    <row r="62789" spans="143:145" x14ac:dyDescent="0.2">
      <c r="EM62789" s="39"/>
      <c r="EN62789" s="39"/>
      <c r="EO62789" s="39"/>
    </row>
    <row r="62790" spans="143:145" x14ac:dyDescent="0.2">
      <c r="EM62790" s="39"/>
      <c r="EN62790" s="39"/>
      <c r="EO62790" s="39"/>
    </row>
    <row r="62791" spans="143:145" x14ac:dyDescent="0.2">
      <c r="EM62791" s="39"/>
      <c r="EN62791" s="39"/>
      <c r="EO62791" s="39"/>
    </row>
    <row r="62792" spans="143:145" x14ac:dyDescent="0.2">
      <c r="EM62792" s="39"/>
      <c r="EN62792" s="39"/>
      <c r="EO62792" s="39"/>
    </row>
    <row r="62793" spans="143:145" x14ac:dyDescent="0.2">
      <c r="EM62793" s="39"/>
      <c r="EN62793" s="39"/>
      <c r="EO62793" s="39"/>
    </row>
    <row r="62794" spans="143:145" x14ac:dyDescent="0.2">
      <c r="EM62794" s="39"/>
      <c r="EN62794" s="39"/>
      <c r="EO62794" s="39"/>
    </row>
    <row r="62795" spans="143:145" x14ac:dyDescent="0.2">
      <c r="EM62795" s="39"/>
      <c r="EN62795" s="39"/>
      <c r="EO62795" s="39"/>
    </row>
    <row r="62796" spans="143:145" x14ac:dyDescent="0.2">
      <c r="EM62796" s="39"/>
      <c r="EN62796" s="39"/>
      <c r="EO62796" s="39"/>
    </row>
    <row r="62797" spans="143:145" x14ac:dyDescent="0.2">
      <c r="EM62797" s="39"/>
      <c r="EN62797" s="39"/>
      <c r="EO62797" s="39"/>
    </row>
    <row r="62798" spans="143:145" x14ac:dyDescent="0.2">
      <c r="EM62798" s="39"/>
      <c r="EN62798" s="39"/>
      <c r="EO62798" s="39"/>
    </row>
    <row r="62799" spans="143:145" x14ac:dyDescent="0.2">
      <c r="EM62799" s="39"/>
      <c r="EN62799" s="39"/>
      <c r="EO62799" s="39"/>
    </row>
    <row r="62800" spans="143:145" x14ac:dyDescent="0.2">
      <c r="EM62800" s="39"/>
      <c r="EN62800" s="39"/>
      <c r="EO62800" s="39"/>
    </row>
    <row r="62801" spans="143:145" x14ac:dyDescent="0.2">
      <c r="EM62801" s="39"/>
      <c r="EN62801" s="39"/>
      <c r="EO62801" s="39"/>
    </row>
    <row r="62802" spans="143:145" x14ac:dyDescent="0.2">
      <c r="EM62802" s="39"/>
      <c r="EN62802" s="39"/>
      <c r="EO62802" s="39"/>
    </row>
    <row r="62803" spans="143:145" x14ac:dyDescent="0.2">
      <c r="EM62803" s="39"/>
      <c r="EN62803" s="39"/>
      <c r="EO62803" s="39"/>
    </row>
    <row r="62804" spans="143:145" x14ac:dyDescent="0.2">
      <c r="EM62804" s="39"/>
      <c r="EN62804" s="39"/>
      <c r="EO62804" s="39"/>
    </row>
    <row r="62805" spans="143:145" x14ac:dyDescent="0.2">
      <c r="EM62805" s="39"/>
      <c r="EN62805" s="39"/>
      <c r="EO62805" s="39"/>
    </row>
    <row r="62806" spans="143:145" x14ac:dyDescent="0.2">
      <c r="EM62806" s="39"/>
      <c r="EN62806" s="39"/>
      <c r="EO62806" s="39"/>
    </row>
    <row r="62807" spans="143:145" x14ac:dyDescent="0.2">
      <c r="EM62807" s="39"/>
      <c r="EN62807" s="39"/>
      <c r="EO62807" s="39"/>
    </row>
    <row r="62808" spans="143:145" x14ac:dyDescent="0.2">
      <c r="EM62808" s="39"/>
      <c r="EN62808" s="39"/>
      <c r="EO62808" s="39"/>
    </row>
    <row r="62809" spans="143:145" x14ac:dyDescent="0.2">
      <c r="EM62809" s="39"/>
      <c r="EN62809" s="39"/>
      <c r="EO62809" s="39"/>
    </row>
    <row r="62810" spans="143:145" x14ac:dyDescent="0.2">
      <c r="EM62810" s="39"/>
      <c r="EN62810" s="39"/>
      <c r="EO62810" s="39"/>
    </row>
    <row r="62811" spans="143:145" x14ac:dyDescent="0.2">
      <c r="EM62811" s="39"/>
      <c r="EN62811" s="39"/>
      <c r="EO62811" s="39"/>
    </row>
    <row r="62812" spans="143:145" x14ac:dyDescent="0.2">
      <c r="EM62812" s="39"/>
      <c r="EN62812" s="39"/>
      <c r="EO62812" s="39"/>
    </row>
    <row r="62813" spans="143:145" x14ac:dyDescent="0.2">
      <c r="EM62813" s="39"/>
      <c r="EN62813" s="39"/>
      <c r="EO62813" s="39"/>
    </row>
    <row r="62814" spans="143:145" x14ac:dyDescent="0.2">
      <c r="EM62814" s="39"/>
      <c r="EN62814" s="39"/>
      <c r="EO62814" s="39"/>
    </row>
    <row r="62815" spans="143:145" x14ac:dyDescent="0.2">
      <c r="EM62815" s="39"/>
      <c r="EN62815" s="39"/>
      <c r="EO62815" s="39"/>
    </row>
    <row r="62816" spans="143:145" x14ac:dyDescent="0.2">
      <c r="EM62816" s="39"/>
      <c r="EN62816" s="39"/>
      <c r="EO62816" s="39"/>
    </row>
    <row r="62817" spans="143:145" x14ac:dyDescent="0.2">
      <c r="EM62817" s="39"/>
      <c r="EN62817" s="39"/>
      <c r="EO62817" s="39"/>
    </row>
    <row r="62818" spans="143:145" x14ac:dyDescent="0.2">
      <c r="EM62818" s="39"/>
      <c r="EN62818" s="39"/>
      <c r="EO62818" s="39"/>
    </row>
    <row r="62819" spans="143:145" x14ac:dyDescent="0.2">
      <c r="EM62819" s="39"/>
      <c r="EN62819" s="39"/>
      <c r="EO62819" s="39"/>
    </row>
    <row r="62820" spans="143:145" x14ac:dyDescent="0.2">
      <c r="EM62820" s="39"/>
      <c r="EN62820" s="39"/>
      <c r="EO62820" s="39"/>
    </row>
    <row r="62821" spans="143:145" x14ac:dyDescent="0.2">
      <c r="EM62821" s="39"/>
      <c r="EN62821" s="39"/>
      <c r="EO62821" s="39"/>
    </row>
    <row r="62822" spans="143:145" x14ac:dyDescent="0.2">
      <c r="EM62822" s="39"/>
      <c r="EN62822" s="39"/>
      <c r="EO62822" s="39"/>
    </row>
    <row r="62823" spans="143:145" x14ac:dyDescent="0.2">
      <c r="EM62823" s="39"/>
      <c r="EN62823" s="39"/>
      <c r="EO62823" s="39"/>
    </row>
    <row r="62824" spans="143:145" x14ac:dyDescent="0.2">
      <c r="EM62824" s="39"/>
      <c r="EN62824" s="39"/>
      <c r="EO62824" s="39"/>
    </row>
    <row r="62825" spans="143:145" x14ac:dyDescent="0.2">
      <c r="EM62825" s="39"/>
      <c r="EN62825" s="39"/>
      <c r="EO62825" s="39"/>
    </row>
    <row r="62826" spans="143:145" x14ac:dyDescent="0.2">
      <c r="EM62826" s="39"/>
      <c r="EN62826" s="39"/>
      <c r="EO62826" s="39"/>
    </row>
    <row r="62827" spans="143:145" x14ac:dyDescent="0.2">
      <c r="EM62827" s="39"/>
      <c r="EN62827" s="39"/>
      <c r="EO62827" s="39"/>
    </row>
    <row r="62828" spans="143:145" x14ac:dyDescent="0.2">
      <c r="EM62828" s="39"/>
      <c r="EN62828" s="39"/>
      <c r="EO62828" s="39"/>
    </row>
    <row r="62829" spans="143:145" x14ac:dyDescent="0.2">
      <c r="EM62829" s="39"/>
      <c r="EN62829" s="39"/>
      <c r="EO62829" s="39"/>
    </row>
    <row r="62830" spans="143:145" x14ac:dyDescent="0.2">
      <c r="EM62830" s="39"/>
      <c r="EN62830" s="39"/>
      <c r="EO62830" s="39"/>
    </row>
    <row r="62831" spans="143:145" x14ac:dyDescent="0.2">
      <c r="EM62831" s="39"/>
      <c r="EN62831" s="39"/>
      <c r="EO62831" s="39"/>
    </row>
    <row r="62832" spans="143:145" x14ac:dyDescent="0.2">
      <c r="EM62832" s="39"/>
      <c r="EN62832" s="39"/>
      <c r="EO62832" s="39"/>
    </row>
    <row r="62833" spans="143:145" x14ac:dyDescent="0.2">
      <c r="EM62833" s="39"/>
      <c r="EN62833" s="39"/>
      <c r="EO62833" s="39"/>
    </row>
    <row r="62834" spans="143:145" x14ac:dyDescent="0.2">
      <c r="EM62834" s="39"/>
      <c r="EN62834" s="39"/>
      <c r="EO62834" s="39"/>
    </row>
    <row r="62835" spans="143:145" x14ac:dyDescent="0.2">
      <c r="EM62835" s="39"/>
      <c r="EN62835" s="39"/>
      <c r="EO62835" s="39"/>
    </row>
    <row r="62836" spans="143:145" x14ac:dyDescent="0.2">
      <c r="EM62836" s="39"/>
      <c r="EN62836" s="39"/>
      <c r="EO62836" s="39"/>
    </row>
    <row r="62837" spans="143:145" x14ac:dyDescent="0.2">
      <c r="EM62837" s="39"/>
      <c r="EN62837" s="39"/>
      <c r="EO62837" s="39"/>
    </row>
    <row r="62838" spans="143:145" x14ac:dyDescent="0.2">
      <c r="EM62838" s="39"/>
      <c r="EN62838" s="39"/>
      <c r="EO62838" s="39"/>
    </row>
    <row r="62839" spans="143:145" x14ac:dyDescent="0.2">
      <c r="EM62839" s="39"/>
      <c r="EN62839" s="39"/>
      <c r="EO62839" s="39"/>
    </row>
    <row r="62840" spans="143:145" x14ac:dyDescent="0.2">
      <c r="EM62840" s="39"/>
      <c r="EN62840" s="39"/>
      <c r="EO62840" s="39"/>
    </row>
    <row r="62841" spans="143:145" x14ac:dyDescent="0.2">
      <c r="EM62841" s="39"/>
      <c r="EN62841" s="39"/>
      <c r="EO62841" s="39"/>
    </row>
    <row r="62842" spans="143:145" x14ac:dyDescent="0.2">
      <c r="EM62842" s="39"/>
      <c r="EN62842" s="39"/>
      <c r="EO62842" s="39"/>
    </row>
    <row r="62843" spans="143:145" x14ac:dyDescent="0.2">
      <c r="EM62843" s="39"/>
      <c r="EN62843" s="39"/>
      <c r="EO62843" s="39"/>
    </row>
    <row r="62844" spans="143:145" x14ac:dyDescent="0.2">
      <c r="EM62844" s="39"/>
      <c r="EN62844" s="39"/>
      <c r="EO62844" s="39"/>
    </row>
    <row r="62845" spans="143:145" x14ac:dyDescent="0.2">
      <c r="EM62845" s="39"/>
      <c r="EN62845" s="39"/>
      <c r="EO62845" s="39"/>
    </row>
    <row r="62846" spans="143:145" x14ac:dyDescent="0.2">
      <c r="EM62846" s="39"/>
      <c r="EN62846" s="39"/>
      <c r="EO62846" s="39"/>
    </row>
    <row r="62847" spans="143:145" x14ac:dyDescent="0.2">
      <c r="EM62847" s="39"/>
      <c r="EN62847" s="39"/>
      <c r="EO62847" s="39"/>
    </row>
    <row r="62848" spans="143:145" x14ac:dyDescent="0.2">
      <c r="EM62848" s="39"/>
      <c r="EN62848" s="39"/>
      <c r="EO62848" s="39"/>
    </row>
    <row r="62849" spans="143:145" x14ac:dyDescent="0.2">
      <c r="EM62849" s="39"/>
      <c r="EN62849" s="39"/>
      <c r="EO62849" s="39"/>
    </row>
    <row r="62850" spans="143:145" x14ac:dyDescent="0.2">
      <c r="EM62850" s="39"/>
      <c r="EN62850" s="39"/>
      <c r="EO62850" s="39"/>
    </row>
    <row r="62851" spans="143:145" x14ac:dyDescent="0.2">
      <c r="EM62851" s="39"/>
      <c r="EN62851" s="39"/>
      <c r="EO62851" s="39"/>
    </row>
    <row r="62852" spans="143:145" x14ac:dyDescent="0.2">
      <c r="EM62852" s="39"/>
      <c r="EN62852" s="39"/>
      <c r="EO62852" s="39"/>
    </row>
    <row r="62853" spans="143:145" x14ac:dyDescent="0.2">
      <c r="EM62853" s="39"/>
      <c r="EN62853" s="39"/>
      <c r="EO62853" s="39"/>
    </row>
    <row r="62854" spans="143:145" x14ac:dyDescent="0.2">
      <c r="EM62854" s="39"/>
      <c r="EN62854" s="39"/>
      <c r="EO62854" s="39"/>
    </row>
    <row r="62855" spans="143:145" x14ac:dyDescent="0.2">
      <c r="EM62855" s="39"/>
      <c r="EN62855" s="39"/>
      <c r="EO62855" s="39"/>
    </row>
    <row r="62856" spans="143:145" x14ac:dyDescent="0.2">
      <c r="EM62856" s="39"/>
      <c r="EN62856" s="39"/>
      <c r="EO62856" s="39"/>
    </row>
    <row r="62857" spans="143:145" x14ac:dyDescent="0.2">
      <c r="EM62857" s="39"/>
      <c r="EN62857" s="39"/>
      <c r="EO62857" s="39"/>
    </row>
    <row r="62858" spans="143:145" x14ac:dyDescent="0.2">
      <c r="EM62858" s="39"/>
      <c r="EN62858" s="39"/>
      <c r="EO62858" s="39"/>
    </row>
    <row r="62859" spans="143:145" x14ac:dyDescent="0.2">
      <c r="EM62859" s="39"/>
      <c r="EN62859" s="39"/>
      <c r="EO62859" s="39"/>
    </row>
    <row r="62860" spans="143:145" x14ac:dyDescent="0.2">
      <c r="EM62860" s="39"/>
      <c r="EN62860" s="39"/>
      <c r="EO62860" s="39"/>
    </row>
    <row r="62861" spans="143:145" x14ac:dyDescent="0.2">
      <c r="EM62861" s="39"/>
      <c r="EN62861" s="39"/>
      <c r="EO62861" s="39"/>
    </row>
    <row r="62862" spans="143:145" x14ac:dyDescent="0.2">
      <c r="EM62862" s="39"/>
      <c r="EN62862" s="39"/>
      <c r="EO62862" s="39"/>
    </row>
    <row r="62863" spans="143:145" x14ac:dyDescent="0.2">
      <c r="EM62863" s="39"/>
      <c r="EN62863" s="39"/>
      <c r="EO62863" s="39"/>
    </row>
    <row r="62864" spans="143:145" x14ac:dyDescent="0.2">
      <c r="EM62864" s="39"/>
      <c r="EN62864" s="39"/>
      <c r="EO62864" s="39"/>
    </row>
    <row r="62865" spans="143:145" x14ac:dyDescent="0.2">
      <c r="EM62865" s="39"/>
      <c r="EN62865" s="39"/>
      <c r="EO62865" s="39"/>
    </row>
    <row r="62866" spans="143:145" x14ac:dyDescent="0.2">
      <c r="EM62866" s="39"/>
      <c r="EN62866" s="39"/>
      <c r="EO62866" s="39"/>
    </row>
    <row r="62867" spans="143:145" x14ac:dyDescent="0.2">
      <c r="EM62867" s="39"/>
      <c r="EN62867" s="39"/>
      <c r="EO62867" s="39"/>
    </row>
    <row r="62868" spans="143:145" x14ac:dyDescent="0.2">
      <c r="EM62868" s="39"/>
      <c r="EN62868" s="39"/>
      <c r="EO62868" s="39"/>
    </row>
    <row r="62869" spans="143:145" x14ac:dyDescent="0.2">
      <c r="EM62869" s="39"/>
      <c r="EN62869" s="39"/>
      <c r="EO62869" s="39"/>
    </row>
    <row r="62870" spans="143:145" x14ac:dyDescent="0.2">
      <c r="EM62870" s="39"/>
      <c r="EN62870" s="39"/>
      <c r="EO62870" s="39"/>
    </row>
    <row r="62871" spans="143:145" x14ac:dyDescent="0.2">
      <c r="EM62871" s="39"/>
      <c r="EN62871" s="39"/>
      <c r="EO62871" s="39"/>
    </row>
    <row r="62872" spans="143:145" x14ac:dyDescent="0.2">
      <c r="EM62872" s="39"/>
      <c r="EN62872" s="39"/>
      <c r="EO62872" s="39"/>
    </row>
    <row r="62873" spans="143:145" x14ac:dyDescent="0.2">
      <c r="EM62873" s="39"/>
      <c r="EN62873" s="39"/>
      <c r="EO62873" s="39"/>
    </row>
    <row r="62874" spans="143:145" x14ac:dyDescent="0.2">
      <c r="EM62874" s="39"/>
      <c r="EN62874" s="39"/>
      <c r="EO62874" s="39"/>
    </row>
    <row r="62875" spans="143:145" x14ac:dyDescent="0.2">
      <c r="EM62875" s="39"/>
      <c r="EN62875" s="39"/>
      <c r="EO62875" s="39"/>
    </row>
    <row r="62876" spans="143:145" x14ac:dyDescent="0.2">
      <c r="EM62876" s="39"/>
      <c r="EN62876" s="39"/>
      <c r="EO62876" s="39"/>
    </row>
    <row r="62877" spans="143:145" x14ac:dyDescent="0.2">
      <c r="EM62877" s="39"/>
      <c r="EN62877" s="39"/>
      <c r="EO62877" s="39"/>
    </row>
    <row r="62878" spans="143:145" x14ac:dyDescent="0.2">
      <c r="EM62878" s="39"/>
      <c r="EN62878" s="39"/>
      <c r="EO62878" s="39"/>
    </row>
    <row r="62879" spans="143:145" x14ac:dyDescent="0.2">
      <c r="EM62879" s="39"/>
      <c r="EN62879" s="39"/>
      <c r="EO62879" s="39"/>
    </row>
    <row r="62880" spans="143:145" x14ac:dyDescent="0.2">
      <c r="EM62880" s="39"/>
      <c r="EN62880" s="39"/>
      <c r="EO62880" s="39"/>
    </row>
    <row r="62881" spans="143:145" x14ac:dyDescent="0.2">
      <c r="EM62881" s="39"/>
      <c r="EN62881" s="39"/>
      <c r="EO62881" s="39"/>
    </row>
    <row r="62882" spans="143:145" x14ac:dyDescent="0.2">
      <c r="EM62882" s="39"/>
      <c r="EN62882" s="39"/>
      <c r="EO62882" s="39"/>
    </row>
    <row r="62883" spans="143:145" x14ac:dyDescent="0.2">
      <c r="EM62883" s="39"/>
      <c r="EN62883" s="39"/>
      <c r="EO62883" s="39"/>
    </row>
    <row r="62884" spans="143:145" x14ac:dyDescent="0.2">
      <c r="EM62884" s="39"/>
      <c r="EN62884" s="39"/>
      <c r="EO62884" s="39"/>
    </row>
    <row r="62885" spans="143:145" x14ac:dyDescent="0.2">
      <c r="EM62885" s="39"/>
      <c r="EN62885" s="39"/>
      <c r="EO62885" s="39"/>
    </row>
    <row r="62886" spans="143:145" x14ac:dyDescent="0.2">
      <c r="EM62886" s="39"/>
      <c r="EN62886" s="39"/>
      <c r="EO62886" s="39"/>
    </row>
    <row r="62887" spans="143:145" x14ac:dyDescent="0.2">
      <c r="EM62887" s="39"/>
      <c r="EN62887" s="39"/>
      <c r="EO62887" s="39"/>
    </row>
    <row r="62888" spans="143:145" x14ac:dyDescent="0.2">
      <c r="EM62888" s="39"/>
      <c r="EN62888" s="39"/>
      <c r="EO62888" s="39"/>
    </row>
    <row r="62889" spans="143:145" x14ac:dyDescent="0.2">
      <c r="EM62889" s="39"/>
      <c r="EN62889" s="39"/>
      <c r="EO62889" s="39"/>
    </row>
    <row r="62890" spans="143:145" x14ac:dyDescent="0.2">
      <c r="EM62890" s="39"/>
      <c r="EN62890" s="39"/>
      <c r="EO62890" s="39"/>
    </row>
    <row r="62891" spans="143:145" x14ac:dyDescent="0.2">
      <c r="EM62891" s="39"/>
      <c r="EN62891" s="39"/>
      <c r="EO62891" s="39"/>
    </row>
    <row r="62892" spans="143:145" x14ac:dyDescent="0.2">
      <c r="EM62892" s="39"/>
      <c r="EN62892" s="39"/>
      <c r="EO62892" s="39"/>
    </row>
    <row r="62893" spans="143:145" x14ac:dyDescent="0.2">
      <c r="EM62893" s="39"/>
      <c r="EN62893" s="39"/>
      <c r="EO62893" s="39"/>
    </row>
    <row r="62894" spans="143:145" x14ac:dyDescent="0.2">
      <c r="EM62894" s="39"/>
      <c r="EN62894" s="39"/>
      <c r="EO62894" s="39"/>
    </row>
    <row r="62895" spans="143:145" x14ac:dyDescent="0.2">
      <c r="EM62895" s="39"/>
      <c r="EN62895" s="39"/>
      <c r="EO62895" s="39"/>
    </row>
    <row r="62896" spans="143:145" x14ac:dyDescent="0.2">
      <c r="EM62896" s="39"/>
      <c r="EN62896" s="39"/>
      <c r="EO62896" s="39"/>
    </row>
    <row r="62897" spans="143:145" x14ac:dyDescent="0.2">
      <c r="EM62897" s="39"/>
      <c r="EN62897" s="39"/>
      <c r="EO62897" s="39"/>
    </row>
    <row r="62898" spans="143:145" x14ac:dyDescent="0.2">
      <c r="EM62898" s="39"/>
      <c r="EN62898" s="39"/>
      <c r="EO62898" s="39"/>
    </row>
    <row r="62899" spans="143:145" x14ac:dyDescent="0.2">
      <c r="EM62899" s="39"/>
      <c r="EN62899" s="39"/>
      <c r="EO62899" s="39"/>
    </row>
    <row r="62900" spans="143:145" x14ac:dyDescent="0.2">
      <c r="EM62900" s="39"/>
      <c r="EN62900" s="39"/>
      <c r="EO62900" s="39"/>
    </row>
    <row r="62901" spans="143:145" x14ac:dyDescent="0.2">
      <c r="EM62901" s="39"/>
      <c r="EN62901" s="39"/>
      <c r="EO62901" s="39"/>
    </row>
    <row r="62902" spans="143:145" x14ac:dyDescent="0.2">
      <c r="EM62902" s="39"/>
      <c r="EN62902" s="39"/>
      <c r="EO62902" s="39"/>
    </row>
    <row r="62903" spans="143:145" x14ac:dyDescent="0.2">
      <c r="EM62903" s="39"/>
      <c r="EN62903" s="39"/>
      <c r="EO62903" s="39"/>
    </row>
    <row r="62904" spans="143:145" x14ac:dyDescent="0.2">
      <c r="EM62904" s="39"/>
      <c r="EN62904" s="39"/>
      <c r="EO62904" s="39"/>
    </row>
    <row r="62905" spans="143:145" x14ac:dyDescent="0.2">
      <c r="EM62905" s="39"/>
      <c r="EN62905" s="39"/>
      <c r="EO62905" s="39"/>
    </row>
    <row r="62906" spans="143:145" x14ac:dyDescent="0.2">
      <c r="EM62906" s="39"/>
      <c r="EN62906" s="39"/>
      <c r="EO62906" s="39"/>
    </row>
    <row r="62907" spans="143:145" x14ac:dyDescent="0.2">
      <c r="EM62907" s="39"/>
      <c r="EN62907" s="39"/>
      <c r="EO62907" s="39"/>
    </row>
    <row r="62908" spans="143:145" x14ac:dyDescent="0.2">
      <c r="EM62908" s="39"/>
      <c r="EN62908" s="39"/>
      <c r="EO62908" s="39"/>
    </row>
    <row r="62909" spans="143:145" x14ac:dyDescent="0.2">
      <c r="EM62909" s="39"/>
      <c r="EN62909" s="39"/>
      <c r="EO62909" s="39"/>
    </row>
    <row r="62910" spans="143:145" x14ac:dyDescent="0.2">
      <c r="EM62910" s="39"/>
      <c r="EN62910" s="39"/>
      <c r="EO62910" s="39"/>
    </row>
    <row r="62911" spans="143:145" x14ac:dyDescent="0.2">
      <c r="EM62911" s="39"/>
      <c r="EN62911" s="39"/>
      <c r="EO62911" s="39"/>
    </row>
    <row r="62912" spans="143:145" x14ac:dyDescent="0.2">
      <c r="EM62912" s="39"/>
      <c r="EN62912" s="39"/>
      <c r="EO62912" s="39"/>
    </row>
    <row r="62913" spans="143:145" x14ac:dyDescent="0.2">
      <c r="EM62913" s="39"/>
      <c r="EN62913" s="39"/>
      <c r="EO62913" s="39"/>
    </row>
    <row r="62914" spans="143:145" x14ac:dyDescent="0.2">
      <c r="EM62914" s="39"/>
      <c r="EN62914" s="39"/>
      <c r="EO62914" s="39"/>
    </row>
    <row r="62915" spans="143:145" x14ac:dyDescent="0.2">
      <c r="EM62915" s="39"/>
      <c r="EN62915" s="39"/>
      <c r="EO62915" s="39"/>
    </row>
    <row r="62916" spans="143:145" x14ac:dyDescent="0.2">
      <c r="EM62916" s="39"/>
      <c r="EN62916" s="39"/>
      <c r="EO62916" s="39"/>
    </row>
    <row r="62917" spans="143:145" x14ac:dyDescent="0.2">
      <c r="EM62917" s="39"/>
      <c r="EN62917" s="39"/>
      <c r="EO62917" s="39"/>
    </row>
    <row r="62918" spans="143:145" x14ac:dyDescent="0.2">
      <c r="EM62918" s="39"/>
      <c r="EN62918" s="39"/>
      <c r="EO62918" s="39"/>
    </row>
    <row r="62919" spans="143:145" x14ac:dyDescent="0.2">
      <c r="EM62919" s="39"/>
      <c r="EN62919" s="39"/>
      <c r="EO62919" s="39"/>
    </row>
    <row r="62920" spans="143:145" x14ac:dyDescent="0.2">
      <c r="EM62920" s="39"/>
      <c r="EN62920" s="39"/>
      <c r="EO62920" s="39"/>
    </row>
    <row r="62921" spans="143:145" x14ac:dyDescent="0.2">
      <c r="EM62921" s="39"/>
      <c r="EN62921" s="39"/>
      <c r="EO62921" s="39"/>
    </row>
    <row r="62922" spans="143:145" x14ac:dyDescent="0.2">
      <c r="EM62922" s="39"/>
      <c r="EN62922" s="39"/>
      <c r="EO62922" s="39"/>
    </row>
    <row r="62923" spans="143:145" x14ac:dyDescent="0.2">
      <c r="EM62923" s="39"/>
      <c r="EN62923" s="39"/>
      <c r="EO62923" s="39"/>
    </row>
    <row r="62924" spans="143:145" x14ac:dyDescent="0.2">
      <c r="EM62924" s="39"/>
      <c r="EN62924" s="39"/>
      <c r="EO62924" s="39"/>
    </row>
    <row r="62925" spans="143:145" x14ac:dyDescent="0.2">
      <c r="EM62925" s="39"/>
      <c r="EN62925" s="39"/>
      <c r="EO62925" s="39"/>
    </row>
    <row r="62926" spans="143:145" x14ac:dyDescent="0.2">
      <c r="EM62926" s="39"/>
      <c r="EN62926" s="39"/>
      <c r="EO62926" s="39"/>
    </row>
    <row r="62927" spans="143:145" x14ac:dyDescent="0.2">
      <c r="EM62927" s="39"/>
      <c r="EN62927" s="39"/>
      <c r="EO62927" s="39"/>
    </row>
    <row r="62928" spans="143:145" x14ac:dyDescent="0.2">
      <c r="EM62928" s="39"/>
      <c r="EN62928" s="39"/>
      <c r="EO62928" s="39"/>
    </row>
    <row r="62929" spans="143:145" x14ac:dyDescent="0.2">
      <c r="EM62929" s="39"/>
      <c r="EN62929" s="39"/>
      <c r="EO62929" s="39"/>
    </row>
    <row r="62930" spans="143:145" x14ac:dyDescent="0.2">
      <c r="EM62930" s="39"/>
      <c r="EN62930" s="39"/>
      <c r="EO62930" s="39"/>
    </row>
    <row r="62931" spans="143:145" x14ac:dyDescent="0.2">
      <c r="EM62931" s="39"/>
      <c r="EN62931" s="39"/>
      <c r="EO62931" s="39"/>
    </row>
    <row r="62932" spans="143:145" x14ac:dyDescent="0.2">
      <c r="EM62932" s="39"/>
      <c r="EN62932" s="39"/>
      <c r="EO62932" s="39"/>
    </row>
    <row r="62933" spans="143:145" x14ac:dyDescent="0.2">
      <c r="EM62933" s="39"/>
      <c r="EN62933" s="39"/>
      <c r="EO62933" s="39"/>
    </row>
    <row r="62934" spans="143:145" x14ac:dyDescent="0.2">
      <c r="EM62934" s="39"/>
      <c r="EN62934" s="39"/>
      <c r="EO62934" s="39"/>
    </row>
    <row r="62935" spans="143:145" x14ac:dyDescent="0.2">
      <c r="EM62935" s="39"/>
      <c r="EN62935" s="39"/>
      <c r="EO62935" s="39"/>
    </row>
    <row r="62936" spans="143:145" x14ac:dyDescent="0.2">
      <c r="EM62936" s="39"/>
      <c r="EN62936" s="39"/>
      <c r="EO62936" s="39"/>
    </row>
    <row r="62937" spans="143:145" x14ac:dyDescent="0.2">
      <c r="EM62937" s="39"/>
      <c r="EN62937" s="39"/>
      <c r="EO62937" s="39"/>
    </row>
    <row r="62938" spans="143:145" x14ac:dyDescent="0.2">
      <c r="EM62938" s="39"/>
      <c r="EN62938" s="39"/>
      <c r="EO62938" s="39"/>
    </row>
    <row r="62939" spans="143:145" x14ac:dyDescent="0.2">
      <c r="EM62939" s="39"/>
      <c r="EN62939" s="39"/>
      <c r="EO62939" s="39"/>
    </row>
    <row r="62940" spans="143:145" x14ac:dyDescent="0.2">
      <c r="EM62940" s="39"/>
      <c r="EN62940" s="39"/>
      <c r="EO62940" s="39"/>
    </row>
    <row r="62941" spans="143:145" x14ac:dyDescent="0.2">
      <c r="EM62941" s="39"/>
      <c r="EN62941" s="39"/>
      <c r="EO62941" s="39"/>
    </row>
    <row r="62942" spans="143:145" x14ac:dyDescent="0.2">
      <c r="EM62942" s="39"/>
      <c r="EN62942" s="39"/>
      <c r="EO62942" s="39"/>
    </row>
    <row r="62943" spans="143:145" x14ac:dyDescent="0.2">
      <c r="EM62943" s="39"/>
      <c r="EN62943" s="39"/>
      <c r="EO62943" s="39"/>
    </row>
    <row r="62944" spans="143:145" x14ac:dyDescent="0.2">
      <c r="EM62944" s="39"/>
      <c r="EN62944" s="39"/>
      <c r="EO62944" s="39"/>
    </row>
    <row r="62945" spans="143:145" x14ac:dyDescent="0.2">
      <c r="EM62945" s="39"/>
      <c r="EN62945" s="39"/>
      <c r="EO62945" s="39"/>
    </row>
    <row r="62946" spans="143:145" x14ac:dyDescent="0.2">
      <c r="EM62946" s="39"/>
      <c r="EN62946" s="39"/>
      <c r="EO62946" s="39"/>
    </row>
    <row r="62947" spans="143:145" x14ac:dyDescent="0.2">
      <c r="EM62947" s="39"/>
      <c r="EN62947" s="39"/>
      <c r="EO62947" s="39"/>
    </row>
    <row r="62948" spans="143:145" x14ac:dyDescent="0.2">
      <c r="EM62948" s="39"/>
      <c r="EN62948" s="39"/>
      <c r="EO62948" s="39"/>
    </row>
    <row r="62949" spans="143:145" x14ac:dyDescent="0.2">
      <c r="EM62949" s="39"/>
      <c r="EN62949" s="39"/>
      <c r="EO62949" s="39"/>
    </row>
    <row r="62950" spans="143:145" x14ac:dyDescent="0.2">
      <c r="EM62950" s="39"/>
      <c r="EN62950" s="39"/>
      <c r="EO62950" s="39"/>
    </row>
    <row r="62951" spans="143:145" x14ac:dyDescent="0.2">
      <c r="EM62951" s="39"/>
      <c r="EN62951" s="39"/>
      <c r="EO62951" s="39"/>
    </row>
    <row r="62952" spans="143:145" x14ac:dyDescent="0.2">
      <c r="EM62952" s="39"/>
      <c r="EN62952" s="39"/>
      <c r="EO62952" s="39"/>
    </row>
    <row r="62953" spans="143:145" x14ac:dyDescent="0.2">
      <c r="EM62953" s="39"/>
      <c r="EN62953" s="39"/>
      <c r="EO62953" s="39"/>
    </row>
    <row r="62954" spans="143:145" x14ac:dyDescent="0.2">
      <c r="EM62954" s="39"/>
      <c r="EN62954" s="39"/>
      <c r="EO62954" s="39"/>
    </row>
    <row r="62955" spans="143:145" x14ac:dyDescent="0.2">
      <c r="EM62955" s="39"/>
      <c r="EN62955" s="39"/>
      <c r="EO62955" s="39"/>
    </row>
    <row r="62956" spans="143:145" x14ac:dyDescent="0.2">
      <c r="EM62956" s="39"/>
      <c r="EN62956" s="39"/>
      <c r="EO62956" s="39"/>
    </row>
    <row r="62957" spans="143:145" x14ac:dyDescent="0.2">
      <c r="EM62957" s="39"/>
      <c r="EN62957" s="39"/>
      <c r="EO62957" s="39"/>
    </row>
    <row r="62958" spans="143:145" x14ac:dyDescent="0.2">
      <c r="EM62958" s="39"/>
      <c r="EN62958" s="39"/>
      <c r="EO62958" s="39"/>
    </row>
    <row r="62959" spans="143:145" x14ac:dyDescent="0.2">
      <c r="EM62959" s="39"/>
      <c r="EN62959" s="39"/>
      <c r="EO62959" s="39"/>
    </row>
    <row r="62960" spans="143:145" x14ac:dyDescent="0.2">
      <c r="EM62960" s="39"/>
      <c r="EN62960" s="39"/>
      <c r="EO62960" s="39"/>
    </row>
    <row r="62961" spans="143:145" x14ac:dyDescent="0.2">
      <c r="EM62961" s="39"/>
      <c r="EN62961" s="39"/>
      <c r="EO62961" s="39"/>
    </row>
    <row r="62962" spans="143:145" x14ac:dyDescent="0.2">
      <c r="EM62962" s="39"/>
      <c r="EN62962" s="39"/>
      <c r="EO62962" s="39"/>
    </row>
    <row r="62963" spans="143:145" x14ac:dyDescent="0.2">
      <c r="EM62963" s="39"/>
      <c r="EN62963" s="39"/>
      <c r="EO62963" s="39"/>
    </row>
    <row r="62964" spans="143:145" x14ac:dyDescent="0.2">
      <c r="EM62964" s="39"/>
      <c r="EN62964" s="39"/>
      <c r="EO62964" s="39"/>
    </row>
    <row r="62965" spans="143:145" x14ac:dyDescent="0.2">
      <c r="EM62965" s="39"/>
      <c r="EN62965" s="39"/>
      <c r="EO62965" s="39"/>
    </row>
    <row r="62966" spans="143:145" x14ac:dyDescent="0.2">
      <c r="EM62966" s="39"/>
      <c r="EN62966" s="39"/>
      <c r="EO62966" s="39"/>
    </row>
    <row r="62967" spans="143:145" x14ac:dyDescent="0.2">
      <c r="EM62967" s="39"/>
      <c r="EN62967" s="39"/>
      <c r="EO62967" s="39"/>
    </row>
    <row r="62968" spans="143:145" x14ac:dyDescent="0.2">
      <c r="EM62968" s="39"/>
      <c r="EN62968" s="39"/>
      <c r="EO62968" s="39"/>
    </row>
    <row r="62969" spans="143:145" x14ac:dyDescent="0.2">
      <c r="EM62969" s="39"/>
      <c r="EN62969" s="39"/>
      <c r="EO62969" s="39"/>
    </row>
    <row r="62970" spans="143:145" x14ac:dyDescent="0.2">
      <c r="EM62970" s="39"/>
      <c r="EN62970" s="39"/>
      <c r="EO62970" s="39"/>
    </row>
    <row r="62971" spans="143:145" x14ac:dyDescent="0.2">
      <c r="EM62971" s="39"/>
      <c r="EN62971" s="39"/>
      <c r="EO62971" s="39"/>
    </row>
    <row r="62972" spans="143:145" x14ac:dyDescent="0.2">
      <c r="EM62972" s="39"/>
      <c r="EN62972" s="39"/>
      <c r="EO62972" s="39"/>
    </row>
    <row r="62973" spans="143:145" x14ac:dyDescent="0.2">
      <c r="EM62973" s="39"/>
      <c r="EN62973" s="39"/>
      <c r="EO62973" s="39"/>
    </row>
    <row r="62974" spans="143:145" x14ac:dyDescent="0.2">
      <c r="EM62974" s="39"/>
      <c r="EN62974" s="39"/>
      <c r="EO62974" s="39"/>
    </row>
    <row r="62975" spans="143:145" x14ac:dyDescent="0.2">
      <c r="EM62975" s="39"/>
      <c r="EN62975" s="39"/>
      <c r="EO62975" s="39"/>
    </row>
    <row r="62976" spans="143:145" x14ac:dyDescent="0.2">
      <c r="EM62976" s="39"/>
      <c r="EN62976" s="39"/>
      <c r="EO62976" s="39"/>
    </row>
    <row r="62977" spans="143:145" x14ac:dyDescent="0.2">
      <c r="EM62977" s="39"/>
      <c r="EN62977" s="39"/>
      <c r="EO62977" s="39"/>
    </row>
    <row r="62978" spans="143:145" x14ac:dyDescent="0.2">
      <c r="EM62978" s="39"/>
      <c r="EN62978" s="39"/>
      <c r="EO62978" s="39"/>
    </row>
    <row r="62979" spans="143:145" x14ac:dyDescent="0.2">
      <c r="EM62979" s="39"/>
      <c r="EN62979" s="39"/>
      <c r="EO62979" s="39"/>
    </row>
    <row r="62980" spans="143:145" x14ac:dyDescent="0.2">
      <c r="EM62980" s="39"/>
      <c r="EN62980" s="39"/>
      <c r="EO62980" s="39"/>
    </row>
    <row r="62981" spans="143:145" x14ac:dyDescent="0.2">
      <c r="EM62981" s="39"/>
      <c r="EN62981" s="39"/>
      <c r="EO62981" s="39"/>
    </row>
    <row r="62982" spans="143:145" x14ac:dyDescent="0.2">
      <c r="EM62982" s="39"/>
      <c r="EN62982" s="39"/>
      <c r="EO62982" s="39"/>
    </row>
    <row r="62983" spans="143:145" x14ac:dyDescent="0.2">
      <c r="EM62983" s="39"/>
      <c r="EN62983" s="39"/>
      <c r="EO62983" s="39"/>
    </row>
    <row r="62984" spans="143:145" x14ac:dyDescent="0.2">
      <c r="EM62984" s="39"/>
      <c r="EN62984" s="39"/>
      <c r="EO62984" s="39"/>
    </row>
    <row r="62985" spans="143:145" x14ac:dyDescent="0.2">
      <c r="EM62985" s="39"/>
      <c r="EN62985" s="39"/>
      <c r="EO62985" s="39"/>
    </row>
    <row r="62986" spans="143:145" x14ac:dyDescent="0.2">
      <c r="EM62986" s="39"/>
      <c r="EN62986" s="39"/>
      <c r="EO62986" s="39"/>
    </row>
    <row r="62987" spans="143:145" x14ac:dyDescent="0.2">
      <c r="EM62987" s="39"/>
      <c r="EN62987" s="39"/>
      <c r="EO62987" s="39"/>
    </row>
    <row r="62988" spans="143:145" x14ac:dyDescent="0.2">
      <c r="EM62988" s="39"/>
      <c r="EN62988" s="39"/>
      <c r="EO62988" s="39"/>
    </row>
    <row r="62989" spans="143:145" x14ac:dyDescent="0.2">
      <c r="EM62989" s="39"/>
      <c r="EN62989" s="39"/>
      <c r="EO62989" s="39"/>
    </row>
    <row r="62990" spans="143:145" x14ac:dyDescent="0.2">
      <c r="EM62990" s="39"/>
      <c r="EN62990" s="39"/>
      <c r="EO62990" s="39"/>
    </row>
    <row r="62991" spans="143:145" x14ac:dyDescent="0.2">
      <c r="EM62991" s="39"/>
      <c r="EN62991" s="39"/>
      <c r="EO62991" s="39"/>
    </row>
    <row r="62992" spans="143:145" x14ac:dyDescent="0.2">
      <c r="EM62992" s="39"/>
      <c r="EN62992" s="39"/>
      <c r="EO62992" s="39"/>
    </row>
    <row r="62993" spans="143:145" x14ac:dyDescent="0.2">
      <c r="EM62993" s="39"/>
      <c r="EN62993" s="39"/>
      <c r="EO62993" s="39"/>
    </row>
    <row r="62994" spans="143:145" x14ac:dyDescent="0.2">
      <c r="EM62994" s="39"/>
      <c r="EN62994" s="39"/>
      <c r="EO62994" s="39"/>
    </row>
    <row r="62995" spans="143:145" x14ac:dyDescent="0.2">
      <c r="EM62995" s="39"/>
      <c r="EN62995" s="39"/>
      <c r="EO62995" s="39"/>
    </row>
    <row r="62996" spans="143:145" x14ac:dyDescent="0.2">
      <c r="EM62996" s="39"/>
      <c r="EN62996" s="39"/>
      <c r="EO62996" s="39"/>
    </row>
    <row r="62997" spans="143:145" x14ac:dyDescent="0.2">
      <c r="EM62997" s="39"/>
      <c r="EN62997" s="39"/>
      <c r="EO62997" s="39"/>
    </row>
    <row r="62998" spans="143:145" x14ac:dyDescent="0.2">
      <c r="EM62998" s="39"/>
      <c r="EN62998" s="39"/>
      <c r="EO62998" s="39"/>
    </row>
    <row r="62999" spans="143:145" x14ac:dyDescent="0.2">
      <c r="EM62999" s="39"/>
      <c r="EN62999" s="39"/>
      <c r="EO62999" s="39"/>
    </row>
    <row r="63000" spans="143:145" x14ac:dyDescent="0.2">
      <c r="EM63000" s="39"/>
      <c r="EN63000" s="39"/>
      <c r="EO63000" s="39"/>
    </row>
    <row r="63001" spans="143:145" x14ac:dyDescent="0.2">
      <c r="EM63001" s="39"/>
      <c r="EN63001" s="39"/>
      <c r="EO63001" s="39"/>
    </row>
    <row r="63002" spans="143:145" x14ac:dyDescent="0.2">
      <c r="EM63002" s="39"/>
      <c r="EN63002" s="39"/>
      <c r="EO63002" s="39"/>
    </row>
    <row r="63003" spans="143:145" x14ac:dyDescent="0.2">
      <c r="EM63003" s="39"/>
      <c r="EN63003" s="39"/>
      <c r="EO63003" s="39"/>
    </row>
    <row r="63004" spans="143:145" x14ac:dyDescent="0.2">
      <c r="EM63004" s="39"/>
      <c r="EN63004" s="39"/>
      <c r="EO63004" s="39"/>
    </row>
    <row r="63005" spans="143:145" x14ac:dyDescent="0.2">
      <c r="EM63005" s="39"/>
      <c r="EN63005" s="39"/>
      <c r="EO63005" s="39"/>
    </row>
    <row r="63006" spans="143:145" x14ac:dyDescent="0.2">
      <c r="EM63006" s="39"/>
      <c r="EN63006" s="39"/>
      <c r="EO63006" s="39"/>
    </row>
    <row r="63007" spans="143:145" x14ac:dyDescent="0.2">
      <c r="EM63007" s="39"/>
      <c r="EN63007" s="39"/>
      <c r="EO63007" s="39"/>
    </row>
    <row r="63008" spans="143:145" x14ac:dyDescent="0.2">
      <c r="EM63008" s="39"/>
      <c r="EN63008" s="39"/>
      <c r="EO63008" s="39"/>
    </row>
    <row r="63009" spans="143:145" x14ac:dyDescent="0.2">
      <c r="EM63009" s="39"/>
      <c r="EN63009" s="39"/>
      <c r="EO63009" s="39"/>
    </row>
    <row r="63010" spans="143:145" x14ac:dyDescent="0.2">
      <c r="EM63010" s="39"/>
      <c r="EN63010" s="39"/>
      <c r="EO63010" s="39"/>
    </row>
    <row r="63011" spans="143:145" x14ac:dyDescent="0.2">
      <c r="EM63011" s="39"/>
      <c r="EN63011" s="39"/>
      <c r="EO63011" s="39"/>
    </row>
    <row r="63012" spans="143:145" x14ac:dyDescent="0.2">
      <c r="EM63012" s="39"/>
      <c r="EN63012" s="39"/>
      <c r="EO63012" s="39"/>
    </row>
    <row r="63013" spans="143:145" x14ac:dyDescent="0.2">
      <c r="EM63013" s="39"/>
      <c r="EN63013" s="39"/>
      <c r="EO63013" s="39"/>
    </row>
    <row r="63014" spans="143:145" x14ac:dyDescent="0.2">
      <c r="EM63014" s="39"/>
      <c r="EN63014" s="39"/>
      <c r="EO63014" s="39"/>
    </row>
    <row r="63015" spans="143:145" x14ac:dyDescent="0.2">
      <c r="EM63015" s="39"/>
      <c r="EN63015" s="39"/>
      <c r="EO63015" s="39"/>
    </row>
    <row r="63016" spans="143:145" x14ac:dyDescent="0.2">
      <c r="EM63016" s="39"/>
      <c r="EN63016" s="39"/>
      <c r="EO63016" s="39"/>
    </row>
    <row r="63017" spans="143:145" x14ac:dyDescent="0.2">
      <c r="EM63017" s="39"/>
      <c r="EN63017" s="39"/>
      <c r="EO63017" s="39"/>
    </row>
    <row r="63018" spans="143:145" x14ac:dyDescent="0.2">
      <c r="EM63018" s="39"/>
      <c r="EN63018" s="39"/>
      <c r="EO63018" s="39"/>
    </row>
    <row r="63019" spans="143:145" x14ac:dyDescent="0.2">
      <c r="EM63019" s="39"/>
      <c r="EN63019" s="39"/>
      <c r="EO63019" s="39"/>
    </row>
    <row r="63020" spans="143:145" x14ac:dyDescent="0.2">
      <c r="EM63020" s="39"/>
      <c r="EN63020" s="39"/>
      <c r="EO63020" s="39"/>
    </row>
    <row r="63021" spans="143:145" x14ac:dyDescent="0.2">
      <c r="EM63021" s="39"/>
      <c r="EN63021" s="39"/>
      <c r="EO63021" s="39"/>
    </row>
    <row r="63022" spans="143:145" x14ac:dyDescent="0.2">
      <c r="EM63022" s="39"/>
      <c r="EN63022" s="39"/>
      <c r="EO63022" s="39"/>
    </row>
    <row r="63023" spans="143:145" x14ac:dyDescent="0.2">
      <c r="EM63023" s="39"/>
      <c r="EN63023" s="39"/>
      <c r="EO63023" s="39"/>
    </row>
    <row r="63024" spans="143:145" x14ac:dyDescent="0.2">
      <c r="EM63024" s="39"/>
      <c r="EN63024" s="39"/>
      <c r="EO63024" s="39"/>
    </row>
    <row r="63025" spans="143:145" x14ac:dyDescent="0.2">
      <c r="EM63025" s="39"/>
      <c r="EN63025" s="39"/>
      <c r="EO63025" s="39"/>
    </row>
    <row r="63026" spans="143:145" x14ac:dyDescent="0.2">
      <c r="EM63026" s="39"/>
      <c r="EN63026" s="39"/>
      <c r="EO63026" s="39"/>
    </row>
    <row r="63027" spans="143:145" x14ac:dyDescent="0.2">
      <c r="EM63027" s="39"/>
      <c r="EN63027" s="39"/>
      <c r="EO63027" s="39"/>
    </row>
    <row r="63028" spans="143:145" x14ac:dyDescent="0.2">
      <c r="EM63028" s="39"/>
      <c r="EN63028" s="39"/>
      <c r="EO63028" s="39"/>
    </row>
    <row r="63029" spans="143:145" x14ac:dyDescent="0.2">
      <c r="EM63029" s="39"/>
      <c r="EN63029" s="39"/>
      <c r="EO63029" s="39"/>
    </row>
    <row r="63030" spans="143:145" x14ac:dyDescent="0.2">
      <c r="EM63030" s="39"/>
      <c r="EN63030" s="39"/>
      <c r="EO63030" s="39"/>
    </row>
    <row r="63031" spans="143:145" x14ac:dyDescent="0.2">
      <c r="EM63031" s="39"/>
      <c r="EN63031" s="39"/>
      <c r="EO63031" s="39"/>
    </row>
    <row r="63032" spans="143:145" x14ac:dyDescent="0.2">
      <c r="EM63032" s="39"/>
      <c r="EN63032" s="39"/>
      <c r="EO63032" s="39"/>
    </row>
    <row r="63033" spans="143:145" x14ac:dyDescent="0.2">
      <c r="EM63033" s="39"/>
      <c r="EN63033" s="39"/>
      <c r="EO63033" s="39"/>
    </row>
    <row r="63034" spans="143:145" x14ac:dyDescent="0.2">
      <c r="EM63034" s="39"/>
      <c r="EN63034" s="39"/>
      <c r="EO63034" s="39"/>
    </row>
    <row r="63035" spans="143:145" x14ac:dyDescent="0.2">
      <c r="EM63035" s="39"/>
      <c r="EN63035" s="39"/>
      <c r="EO63035" s="39"/>
    </row>
    <row r="63036" spans="143:145" x14ac:dyDescent="0.2">
      <c r="EM63036" s="39"/>
      <c r="EN63036" s="39"/>
      <c r="EO63036" s="39"/>
    </row>
    <row r="63037" spans="143:145" x14ac:dyDescent="0.2">
      <c r="EM63037" s="39"/>
      <c r="EN63037" s="39"/>
      <c r="EO63037" s="39"/>
    </row>
    <row r="63038" spans="143:145" x14ac:dyDescent="0.2">
      <c r="EM63038" s="39"/>
      <c r="EN63038" s="39"/>
      <c r="EO63038" s="39"/>
    </row>
    <row r="63039" spans="143:145" x14ac:dyDescent="0.2">
      <c r="EM63039" s="39"/>
      <c r="EN63039" s="39"/>
      <c r="EO63039" s="39"/>
    </row>
    <row r="63040" spans="143:145" x14ac:dyDescent="0.2">
      <c r="EM63040" s="39"/>
      <c r="EN63040" s="39"/>
      <c r="EO63040" s="39"/>
    </row>
    <row r="63041" spans="143:145" x14ac:dyDescent="0.2">
      <c r="EM63041" s="39"/>
      <c r="EN63041" s="39"/>
      <c r="EO63041" s="39"/>
    </row>
    <row r="63042" spans="143:145" x14ac:dyDescent="0.2">
      <c r="EM63042" s="39"/>
      <c r="EN63042" s="39"/>
      <c r="EO63042" s="39"/>
    </row>
    <row r="63043" spans="143:145" x14ac:dyDescent="0.2">
      <c r="EM63043" s="39"/>
      <c r="EN63043" s="39"/>
      <c r="EO63043" s="39"/>
    </row>
    <row r="63044" spans="143:145" x14ac:dyDescent="0.2">
      <c r="EM63044" s="39"/>
      <c r="EN63044" s="39"/>
      <c r="EO63044" s="39"/>
    </row>
    <row r="63045" spans="143:145" x14ac:dyDescent="0.2">
      <c r="EM63045" s="39"/>
      <c r="EN63045" s="39"/>
      <c r="EO63045" s="39"/>
    </row>
    <row r="63046" spans="143:145" x14ac:dyDescent="0.2">
      <c r="EM63046" s="39"/>
      <c r="EN63046" s="39"/>
      <c r="EO63046" s="39"/>
    </row>
    <row r="63047" spans="143:145" x14ac:dyDescent="0.2">
      <c r="EM63047" s="39"/>
      <c r="EN63047" s="39"/>
      <c r="EO63047" s="39"/>
    </row>
    <row r="63048" spans="143:145" x14ac:dyDescent="0.2">
      <c r="EM63048" s="39"/>
      <c r="EN63048" s="39"/>
      <c r="EO63048" s="39"/>
    </row>
    <row r="63049" spans="143:145" x14ac:dyDescent="0.2">
      <c r="EM63049" s="39"/>
      <c r="EN63049" s="39"/>
      <c r="EO63049" s="39"/>
    </row>
    <row r="63050" spans="143:145" x14ac:dyDescent="0.2">
      <c r="EM63050" s="39"/>
      <c r="EN63050" s="39"/>
      <c r="EO63050" s="39"/>
    </row>
    <row r="63051" spans="143:145" x14ac:dyDescent="0.2">
      <c r="EM63051" s="39"/>
      <c r="EN63051" s="39"/>
      <c r="EO63051" s="39"/>
    </row>
    <row r="63052" spans="143:145" x14ac:dyDescent="0.2">
      <c r="EM63052" s="39"/>
      <c r="EN63052" s="39"/>
      <c r="EO63052" s="39"/>
    </row>
    <row r="63053" spans="143:145" x14ac:dyDescent="0.2">
      <c r="EM63053" s="39"/>
      <c r="EN63053" s="39"/>
      <c r="EO63053" s="39"/>
    </row>
    <row r="63054" spans="143:145" x14ac:dyDescent="0.2">
      <c r="EM63054" s="39"/>
      <c r="EN63054" s="39"/>
      <c r="EO63054" s="39"/>
    </row>
    <row r="63055" spans="143:145" x14ac:dyDescent="0.2">
      <c r="EM63055" s="39"/>
      <c r="EN63055" s="39"/>
      <c r="EO63055" s="39"/>
    </row>
    <row r="63056" spans="143:145" x14ac:dyDescent="0.2">
      <c r="EM63056" s="39"/>
      <c r="EN63056" s="39"/>
      <c r="EO63056" s="39"/>
    </row>
    <row r="63057" spans="143:145" x14ac:dyDescent="0.2">
      <c r="EM63057" s="39"/>
      <c r="EN63057" s="39"/>
      <c r="EO63057" s="39"/>
    </row>
    <row r="63058" spans="143:145" x14ac:dyDescent="0.2">
      <c r="EM63058" s="39"/>
      <c r="EN63058" s="39"/>
      <c r="EO63058" s="39"/>
    </row>
    <row r="63059" spans="143:145" x14ac:dyDescent="0.2">
      <c r="EM63059" s="39"/>
      <c r="EN63059" s="39"/>
      <c r="EO63059" s="39"/>
    </row>
    <row r="63060" spans="143:145" x14ac:dyDescent="0.2">
      <c r="EM63060" s="39"/>
      <c r="EN63060" s="39"/>
      <c r="EO63060" s="39"/>
    </row>
    <row r="63061" spans="143:145" x14ac:dyDescent="0.2">
      <c r="EM63061" s="39"/>
      <c r="EN63061" s="39"/>
      <c r="EO63061" s="39"/>
    </row>
    <row r="63062" spans="143:145" x14ac:dyDescent="0.2">
      <c r="EM63062" s="39"/>
      <c r="EN63062" s="39"/>
      <c r="EO63062" s="39"/>
    </row>
    <row r="63063" spans="143:145" x14ac:dyDescent="0.2">
      <c r="EM63063" s="39"/>
      <c r="EN63063" s="39"/>
      <c r="EO63063" s="39"/>
    </row>
    <row r="63064" spans="143:145" x14ac:dyDescent="0.2">
      <c r="EM63064" s="39"/>
      <c r="EN63064" s="39"/>
      <c r="EO63064" s="39"/>
    </row>
    <row r="63065" spans="143:145" x14ac:dyDescent="0.2">
      <c r="EM63065" s="39"/>
      <c r="EN63065" s="39"/>
      <c r="EO63065" s="39"/>
    </row>
    <row r="63066" spans="143:145" x14ac:dyDescent="0.2">
      <c r="EM63066" s="39"/>
      <c r="EN63066" s="39"/>
      <c r="EO63066" s="39"/>
    </row>
    <row r="63067" spans="143:145" x14ac:dyDescent="0.2">
      <c r="EM63067" s="39"/>
      <c r="EN63067" s="39"/>
      <c r="EO63067" s="39"/>
    </row>
    <row r="63068" spans="143:145" x14ac:dyDescent="0.2">
      <c r="EM63068" s="39"/>
      <c r="EN63068" s="39"/>
      <c r="EO63068" s="39"/>
    </row>
    <row r="63069" spans="143:145" x14ac:dyDescent="0.2">
      <c r="EM63069" s="39"/>
      <c r="EN63069" s="39"/>
      <c r="EO63069" s="39"/>
    </row>
    <row r="63070" spans="143:145" x14ac:dyDescent="0.2">
      <c r="EM63070" s="39"/>
      <c r="EN63070" s="39"/>
      <c r="EO63070" s="39"/>
    </row>
    <row r="63071" spans="143:145" x14ac:dyDescent="0.2">
      <c r="EM63071" s="39"/>
      <c r="EN63071" s="39"/>
      <c r="EO63071" s="39"/>
    </row>
    <row r="63072" spans="143:145" x14ac:dyDescent="0.2">
      <c r="EM63072" s="39"/>
      <c r="EN63072" s="39"/>
      <c r="EO63072" s="39"/>
    </row>
    <row r="63073" spans="143:145" x14ac:dyDescent="0.2">
      <c r="EM63073" s="39"/>
      <c r="EN63073" s="39"/>
      <c r="EO63073" s="39"/>
    </row>
    <row r="63074" spans="143:145" x14ac:dyDescent="0.2">
      <c r="EM63074" s="39"/>
      <c r="EN63074" s="39"/>
      <c r="EO63074" s="39"/>
    </row>
    <row r="63075" spans="143:145" x14ac:dyDescent="0.2">
      <c r="EM63075" s="39"/>
      <c r="EN63075" s="39"/>
      <c r="EO63075" s="39"/>
    </row>
    <row r="63076" spans="143:145" x14ac:dyDescent="0.2">
      <c r="EM63076" s="39"/>
      <c r="EN63076" s="39"/>
      <c r="EO63076" s="39"/>
    </row>
    <row r="63077" spans="143:145" x14ac:dyDescent="0.2">
      <c r="EM63077" s="39"/>
      <c r="EN63077" s="39"/>
      <c r="EO63077" s="39"/>
    </row>
    <row r="63078" spans="143:145" x14ac:dyDescent="0.2">
      <c r="EM63078" s="39"/>
      <c r="EN63078" s="39"/>
      <c r="EO63078" s="39"/>
    </row>
    <row r="63079" spans="143:145" x14ac:dyDescent="0.2">
      <c r="EM63079" s="39"/>
      <c r="EN63079" s="39"/>
      <c r="EO63079" s="39"/>
    </row>
    <row r="63080" spans="143:145" x14ac:dyDescent="0.2">
      <c r="EM63080" s="39"/>
      <c r="EN63080" s="39"/>
      <c r="EO63080" s="39"/>
    </row>
    <row r="63081" spans="143:145" x14ac:dyDescent="0.2">
      <c r="EM63081" s="39"/>
      <c r="EN63081" s="39"/>
      <c r="EO63081" s="39"/>
    </row>
    <row r="63082" spans="143:145" x14ac:dyDescent="0.2">
      <c r="EM63082" s="39"/>
      <c r="EN63082" s="39"/>
      <c r="EO63082" s="39"/>
    </row>
    <row r="63083" spans="143:145" x14ac:dyDescent="0.2">
      <c r="EM63083" s="39"/>
      <c r="EN63083" s="39"/>
      <c r="EO63083" s="39"/>
    </row>
    <row r="63084" spans="143:145" x14ac:dyDescent="0.2">
      <c r="EM63084" s="39"/>
      <c r="EN63084" s="39"/>
      <c r="EO63084" s="39"/>
    </row>
    <row r="63085" spans="143:145" x14ac:dyDescent="0.2">
      <c r="EM63085" s="39"/>
      <c r="EN63085" s="39"/>
      <c r="EO63085" s="39"/>
    </row>
    <row r="63086" spans="143:145" x14ac:dyDescent="0.2">
      <c r="EM63086" s="39"/>
      <c r="EN63086" s="39"/>
      <c r="EO63086" s="39"/>
    </row>
    <row r="63087" spans="143:145" x14ac:dyDescent="0.2">
      <c r="EM63087" s="39"/>
      <c r="EN63087" s="39"/>
      <c r="EO63087" s="39"/>
    </row>
    <row r="63088" spans="143:145" x14ac:dyDescent="0.2">
      <c r="EM63088" s="39"/>
      <c r="EN63088" s="39"/>
      <c r="EO63088" s="39"/>
    </row>
    <row r="63089" spans="143:145" x14ac:dyDescent="0.2">
      <c r="EM63089" s="39"/>
      <c r="EN63089" s="39"/>
      <c r="EO63089" s="39"/>
    </row>
    <row r="63090" spans="143:145" x14ac:dyDescent="0.2">
      <c r="EM63090" s="39"/>
      <c r="EN63090" s="39"/>
      <c r="EO63090" s="39"/>
    </row>
    <row r="63091" spans="143:145" x14ac:dyDescent="0.2">
      <c r="EM63091" s="39"/>
      <c r="EN63091" s="39"/>
      <c r="EO63091" s="39"/>
    </row>
    <row r="63092" spans="143:145" x14ac:dyDescent="0.2">
      <c r="EM63092" s="39"/>
      <c r="EN63092" s="39"/>
      <c r="EO63092" s="39"/>
    </row>
    <row r="63093" spans="143:145" x14ac:dyDescent="0.2">
      <c r="EM63093" s="39"/>
      <c r="EN63093" s="39"/>
      <c r="EO63093" s="39"/>
    </row>
    <row r="63094" spans="143:145" x14ac:dyDescent="0.2">
      <c r="EM63094" s="39"/>
      <c r="EN63094" s="39"/>
      <c r="EO63094" s="39"/>
    </row>
    <row r="63095" spans="143:145" x14ac:dyDescent="0.2">
      <c r="EM63095" s="39"/>
      <c r="EN63095" s="39"/>
      <c r="EO63095" s="39"/>
    </row>
    <row r="63096" spans="143:145" x14ac:dyDescent="0.2">
      <c r="EM63096" s="39"/>
      <c r="EN63096" s="39"/>
      <c r="EO63096" s="39"/>
    </row>
    <row r="63097" spans="143:145" x14ac:dyDescent="0.2">
      <c r="EM63097" s="39"/>
      <c r="EN63097" s="39"/>
      <c r="EO63097" s="39"/>
    </row>
    <row r="63098" spans="143:145" x14ac:dyDescent="0.2">
      <c r="EM63098" s="39"/>
      <c r="EN63098" s="39"/>
      <c r="EO63098" s="39"/>
    </row>
    <row r="63099" spans="143:145" x14ac:dyDescent="0.2">
      <c r="EM63099" s="39"/>
      <c r="EN63099" s="39"/>
      <c r="EO63099" s="39"/>
    </row>
    <row r="63100" spans="143:145" x14ac:dyDescent="0.2">
      <c r="EM63100" s="39"/>
      <c r="EN63100" s="39"/>
      <c r="EO63100" s="39"/>
    </row>
    <row r="63101" spans="143:145" x14ac:dyDescent="0.2">
      <c r="EM63101" s="39"/>
      <c r="EN63101" s="39"/>
      <c r="EO63101" s="39"/>
    </row>
    <row r="63102" spans="143:145" x14ac:dyDescent="0.2">
      <c r="EM63102" s="39"/>
      <c r="EN63102" s="39"/>
      <c r="EO63102" s="39"/>
    </row>
    <row r="63103" spans="143:145" x14ac:dyDescent="0.2">
      <c r="EM63103" s="39"/>
      <c r="EN63103" s="39"/>
      <c r="EO63103" s="39"/>
    </row>
    <row r="63104" spans="143:145" x14ac:dyDescent="0.2">
      <c r="EM63104" s="39"/>
      <c r="EN63104" s="39"/>
      <c r="EO63104" s="39"/>
    </row>
    <row r="63105" spans="143:145" x14ac:dyDescent="0.2">
      <c r="EM63105" s="39"/>
      <c r="EN63105" s="39"/>
      <c r="EO63105" s="39"/>
    </row>
    <row r="63106" spans="143:145" x14ac:dyDescent="0.2">
      <c r="EM63106" s="39"/>
      <c r="EN63106" s="39"/>
      <c r="EO63106" s="39"/>
    </row>
    <row r="63107" spans="143:145" x14ac:dyDescent="0.2">
      <c r="EM63107" s="39"/>
      <c r="EN63107" s="39"/>
      <c r="EO63107" s="39"/>
    </row>
    <row r="63108" spans="143:145" x14ac:dyDescent="0.2">
      <c r="EM63108" s="39"/>
      <c r="EN63108" s="39"/>
      <c r="EO63108" s="39"/>
    </row>
    <row r="63109" spans="143:145" x14ac:dyDescent="0.2">
      <c r="EM63109" s="39"/>
      <c r="EN63109" s="39"/>
      <c r="EO63109" s="39"/>
    </row>
    <row r="63110" spans="143:145" x14ac:dyDescent="0.2">
      <c r="EM63110" s="39"/>
      <c r="EN63110" s="39"/>
      <c r="EO63110" s="39"/>
    </row>
    <row r="63111" spans="143:145" x14ac:dyDescent="0.2">
      <c r="EM63111" s="39"/>
      <c r="EN63111" s="39"/>
      <c r="EO63111" s="39"/>
    </row>
    <row r="63112" spans="143:145" x14ac:dyDescent="0.2">
      <c r="EM63112" s="39"/>
      <c r="EN63112" s="39"/>
      <c r="EO63112" s="39"/>
    </row>
    <row r="63113" spans="143:145" x14ac:dyDescent="0.2">
      <c r="EM63113" s="39"/>
      <c r="EN63113" s="39"/>
      <c r="EO63113" s="39"/>
    </row>
    <row r="63114" spans="143:145" x14ac:dyDescent="0.2">
      <c r="EM63114" s="39"/>
      <c r="EN63114" s="39"/>
      <c r="EO63114" s="39"/>
    </row>
    <row r="63115" spans="143:145" x14ac:dyDescent="0.2">
      <c r="EM63115" s="39"/>
      <c r="EN63115" s="39"/>
      <c r="EO63115" s="39"/>
    </row>
    <row r="63116" spans="143:145" x14ac:dyDescent="0.2">
      <c r="EM63116" s="39"/>
      <c r="EN63116" s="39"/>
      <c r="EO63116" s="39"/>
    </row>
    <row r="63117" spans="143:145" x14ac:dyDescent="0.2">
      <c r="EM63117" s="39"/>
      <c r="EN63117" s="39"/>
      <c r="EO63117" s="39"/>
    </row>
    <row r="63118" spans="143:145" x14ac:dyDescent="0.2">
      <c r="EM63118" s="39"/>
      <c r="EN63118" s="39"/>
      <c r="EO63118" s="39"/>
    </row>
    <row r="63119" spans="143:145" x14ac:dyDescent="0.2">
      <c r="EM63119" s="39"/>
      <c r="EN63119" s="39"/>
      <c r="EO63119" s="39"/>
    </row>
    <row r="63120" spans="143:145" x14ac:dyDescent="0.2">
      <c r="EM63120" s="39"/>
      <c r="EN63120" s="39"/>
      <c r="EO63120" s="39"/>
    </row>
    <row r="63121" spans="143:145" x14ac:dyDescent="0.2">
      <c r="EM63121" s="39"/>
      <c r="EN63121" s="39"/>
      <c r="EO63121" s="39"/>
    </row>
    <row r="63122" spans="143:145" x14ac:dyDescent="0.2">
      <c r="EM63122" s="39"/>
      <c r="EN63122" s="39"/>
      <c r="EO63122" s="39"/>
    </row>
    <row r="63123" spans="143:145" x14ac:dyDescent="0.2">
      <c r="EM63123" s="39"/>
      <c r="EN63123" s="39"/>
      <c r="EO63123" s="39"/>
    </row>
    <row r="63124" spans="143:145" x14ac:dyDescent="0.2">
      <c r="EM63124" s="39"/>
      <c r="EN63124" s="39"/>
      <c r="EO63124" s="39"/>
    </row>
    <row r="63125" spans="143:145" x14ac:dyDescent="0.2">
      <c r="EM63125" s="39"/>
      <c r="EN63125" s="39"/>
      <c r="EO63125" s="39"/>
    </row>
    <row r="63126" spans="143:145" x14ac:dyDescent="0.2">
      <c r="EM63126" s="39"/>
      <c r="EN63126" s="39"/>
      <c r="EO63126" s="39"/>
    </row>
    <row r="63127" spans="143:145" x14ac:dyDescent="0.2">
      <c r="EM63127" s="39"/>
      <c r="EN63127" s="39"/>
      <c r="EO63127" s="39"/>
    </row>
    <row r="63128" spans="143:145" x14ac:dyDescent="0.2">
      <c r="EM63128" s="39"/>
      <c r="EN63128" s="39"/>
      <c r="EO63128" s="39"/>
    </row>
    <row r="63129" spans="143:145" x14ac:dyDescent="0.2">
      <c r="EM63129" s="39"/>
      <c r="EN63129" s="39"/>
      <c r="EO63129" s="39"/>
    </row>
    <row r="63130" spans="143:145" x14ac:dyDescent="0.2">
      <c r="EM63130" s="39"/>
      <c r="EN63130" s="39"/>
      <c r="EO63130" s="39"/>
    </row>
    <row r="63131" spans="143:145" x14ac:dyDescent="0.2">
      <c r="EM63131" s="39"/>
      <c r="EN63131" s="39"/>
      <c r="EO63131" s="39"/>
    </row>
    <row r="63132" spans="143:145" x14ac:dyDescent="0.2">
      <c r="EM63132" s="39"/>
      <c r="EN63132" s="39"/>
      <c r="EO63132" s="39"/>
    </row>
    <row r="63133" spans="143:145" x14ac:dyDescent="0.2">
      <c r="EM63133" s="39"/>
      <c r="EN63133" s="39"/>
      <c r="EO63133" s="39"/>
    </row>
    <row r="63134" spans="143:145" x14ac:dyDescent="0.2">
      <c r="EM63134" s="39"/>
      <c r="EN63134" s="39"/>
      <c r="EO63134" s="39"/>
    </row>
    <row r="63135" spans="143:145" x14ac:dyDescent="0.2">
      <c r="EM63135" s="39"/>
      <c r="EN63135" s="39"/>
      <c r="EO63135" s="39"/>
    </row>
    <row r="63136" spans="143:145" x14ac:dyDescent="0.2">
      <c r="EM63136" s="39"/>
      <c r="EN63136" s="39"/>
      <c r="EO63136" s="39"/>
    </row>
    <row r="63137" spans="143:145" x14ac:dyDescent="0.2">
      <c r="EM63137" s="39"/>
      <c r="EN63137" s="39"/>
      <c r="EO63137" s="39"/>
    </row>
    <row r="63138" spans="143:145" x14ac:dyDescent="0.2">
      <c r="EM63138" s="39"/>
      <c r="EN63138" s="39"/>
      <c r="EO63138" s="39"/>
    </row>
    <row r="63139" spans="143:145" x14ac:dyDescent="0.2">
      <c r="EM63139" s="39"/>
      <c r="EN63139" s="39"/>
      <c r="EO63139" s="39"/>
    </row>
    <row r="63140" spans="143:145" x14ac:dyDescent="0.2">
      <c r="EM63140" s="39"/>
      <c r="EN63140" s="39"/>
      <c r="EO63140" s="39"/>
    </row>
    <row r="63141" spans="143:145" x14ac:dyDescent="0.2">
      <c r="EM63141" s="39"/>
      <c r="EN63141" s="39"/>
      <c r="EO63141" s="39"/>
    </row>
    <row r="63142" spans="143:145" x14ac:dyDescent="0.2">
      <c r="EM63142" s="39"/>
      <c r="EN63142" s="39"/>
      <c r="EO63142" s="39"/>
    </row>
    <row r="63143" spans="143:145" x14ac:dyDescent="0.2">
      <c r="EM63143" s="39"/>
      <c r="EN63143" s="39"/>
      <c r="EO63143" s="39"/>
    </row>
    <row r="63144" spans="143:145" x14ac:dyDescent="0.2">
      <c r="EM63144" s="39"/>
      <c r="EN63144" s="39"/>
      <c r="EO63144" s="39"/>
    </row>
    <row r="63145" spans="143:145" x14ac:dyDescent="0.2">
      <c r="EM63145" s="39"/>
      <c r="EN63145" s="39"/>
      <c r="EO63145" s="39"/>
    </row>
    <row r="63146" spans="143:145" x14ac:dyDescent="0.2">
      <c r="EM63146" s="39"/>
      <c r="EN63146" s="39"/>
      <c r="EO63146" s="39"/>
    </row>
    <row r="63147" spans="143:145" x14ac:dyDescent="0.2">
      <c r="EM63147" s="39"/>
      <c r="EN63147" s="39"/>
      <c r="EO63147" s="39"/>
    </row>
    <row r="63148" spans="143:145" x14ac:dyDescent="0.2">
      <c r="EM63148" s="39"/>
      <c r="EN63148" s="39"/>
      <c r="EO63148" s="39"/>
    </row>
    <row r="63149" spans="143:145" x14ac:dyDescent="0.2">
      <c r="EM63149" s="39"/>
      <c r="EN63149" s="39"/>
      <c r="EO63149" s="39"/>
    </row>
    <row r="63150" spans="143:145" x14ac:dyDescent="0.2">
      <c r="EM63150" s="39"/>
      <c r="EN63150" s="39"/>
      <c r="EO63150" s="39"/>
    </row>
    <row r="63151" spans="143:145" x14ac:dyDescent="0.2">
      <c r="EM63151" s="39"/>
      <c r="EN63151" s="39"/>
      <c r="EO63151" s="39"/>
    </row>
    <row r="63152" spans="143:145" x14ac:dyDescent="0.2">
      <c r="EM63152" s="39"/>
      <c r="EN63152" s="39"/>
      <c r="EO63152" s="39"/>
    </row>
    <row r="63153" spans="143:145" x14ac:dyDescent="0.2">
      <c r="EM63153" s="39"/>
      <c r="EN63153" s="39"/>
      <c r="EO63153" s="39"/>
    </row>
    <row r="63154" spans="143:145" x14ac:dyDescent="0.2">
      <c r="EM63154" s="39"/>
      <c r="EN63154" s="39"/>
      <c r="EO63154" s="39"/>
    </row>
    <row r="63155" spans="143:145" x14ac:dyDescent="0.2">
      <c r="EM63155" s="39"/>
      <c r="EN63155" s="39"/>
      <c r="EO63155" s="39"/>
    </row>
    <row r="63156" spans="143:145" x14ac:dyDescent="0.2">
      <c r="EM63156" s="39"/>
      <c r="EN63156" s="39"/>
      <c r="EO63156" s="39"/>
    </row>
    <row r="63157" spans="143:145" x14ac:dyDescent="0.2">
      <c r="EM63157" s="39"/>
      <c r="EN63157" s="39"/>
      <c r="EO63157" s="39"/>
    </row>
    <row r="63158" spans="143:145" x14ac:dyDescent="0.2">
      <c r="EM63158" s="39"/>
      <c r="EN63158" s="39"/>
      <c r="EO63158" s="39"/>
    </row>
    <row r="63159" spans="143:145" x14ac:dyDescent="0.2">
      <c r="EM63159" s="39"/>
      <c r="EN63159" s="39"/>
      <c r="EO63159" s="39"/>
    </row>
    <row r="63160" spans="143:145" x14ac:dyDescent="0.2">
      <c r="EM63160" s="39"/>
      <c r="EN63160" s="39"/>
      <c r="EO63160" s="39"/>
    </row>
    <row r="63161" spans="143:145" x14ac:dyDescent="0.2">
      <c r="EM63161" s="39"/>
      <c r="EN63161" s="39"/>
      <c r="EO63161" s="39"/>
    </row>
    <row r="63162" spans="143:145" x14ac:dyDescent="0.2">
      <c r="EM63162" s="39"/>
      <c r="EN63162" s="39"/>
      <c r="EO63162" s="39"/>
    </row>
    <row r="63163" spans="143:145" x14ac:dyDescent="0.2">
      <c r="EM63163" s="39"/>
      <c r="EN63163" s="39"/>
      <c r="EO63163" s="39"/>
    </row>
    <row r="63164" spans="143:145" x14ac:dyDescent="0.2">
      <c r="EM63164" s="39"/>
      <c r="EN63164" s="39"/>
      <c r="EO63164" s="39"/>
    </row>
    <row r="63165" spans="143:145" x14ac:dyDescent="0.2">
      <c r="EM63165" s="39"/>
      <c r="EN63165" s="39"/>
      <c r="EO63165" s="39"/>
    </row>
    <row r="63166" spans="143:145" x14ac:dyDescent="0.2">
      <c r="EM63166" s="39"/>
      <c r="EN63166" s="39"/>
      <c r="EO63166" s="39"/>
    </row>
    <row r="63167" spans="143:145" x14ac:dyDescent="0.2">
      <c r="EM63167" s="39"/>
      <c r="EN63167" s="39"/>
      <c r="EO63167" s="39"/>
    </row>
    <row r="63168" spans="143:145" x14ac:dyDescent="0.2">
      <c r="EM63168" s="39"/>
      <c r="EN63168" s="39"/>
      <c r="EO63168" s="39"/>
    </row>
    <row r="63169" spans="143:145" x14ac:dyDescent="0.2">
      <c r="EM63169" s="39"/>
      <c r="EN63169" s="39"/>
      <c r="EO63169" s="39"/>
    </row>
    <row r="63170" spans="143:145" x14ac:dyDescent="0.2">
      <c r="EM63170" s="39"/>
      <c r="EN63170" s="39"/>
      <c r="EO63170" s="39"/>
    </row>
    <row r="63171" spans="143:145" x14ac:dyDescent="0.2">
      <c r="EM63171" s="39"/>
      <c r="EN63171" s="39"/>
      <c r="EO63171" s="39"/>
    </row>
    <row r="63172" spans="143:145" x14ac:dyDescent="0.2">
      <c r="EM63172" s="39"/>
      <c r="EN63172" s="39"/>
      <c r="EO63172" s="39"/>
    </row>
    <row r="63173" spans="143:145" x14ac:dyDescent="0.2">
      <c r="EM63173" s="39"/>
      <c r="EN63173" s="39"/>
      <c r="EO63173" s="39"/>
    </row>
    <row r="63174" spans="143:145" x14ac:dyDescent="0.2">
      <c r="EM63174" s="39"/>
      <c r="EN63174" s="39"/>
      <c r="EO63174" s="39"/>
    </row>
    <row r="63175" spans="143:145" x14ac:dyDescent="0.2">
      <c r="EM63175" s="39"/>
      <c r="EN63175" s="39"/>
      <c r="EO63175" s="39"/>
    </row>
    <row r="63176" spans="143:145" x14ac:dyDescent="0.2">
      <c r="EM63176" s="39"/>
      <c r="EN63176" s="39"/>
      <c r="EO63176" s="39"/>
    </row>
    <row r="63177" spans="143:145" x14ac:dyDescent="0.2">
      <c r="EM63177" s="39"/>
      <c r="EN63177" s="39"/>
      <c r="EO63177" s="39"/>
    </row>
    <row r="63178" spans="143:145" x14ac:dyDescent="0.2">
      <c r="EM63178" s="39"/>
      <c r="EN63178" s="39"/>
      <c r="EO63178" s="39"/>
    </row>
    <row r="63179" spans="143:145" x14ac:dyDescent="0.2">
      <c r="EM63179" s="39"/>
      <c r="EN63179" s="39"/>
      <c r="EO63179" s="39"/>
    </row>
    <row r="63180" spans="143:145" x14ac:dyDescent="0.2">
      <c r="EM63180" s="39"/>
      <c r="EN63180" s="39"/>
      <c r="EO63180" s="39"/>
    </row>
    <row r="63181" spans="143:145" x14ac:dyDescent="0.2">
      <c r="EM63181" s="39"/>
      <c r="EN63181" s="39"/>
      <c r="EO63181" s="39"/>
    </row>
    <row r="63182" spans="143:145" x14ac:dyDescent="0.2">
      <c r="EM63182" s="39"/>
      <c r="EN63182" s="39"/>
      <c r="EO63182" s="39"/>
    </row>
    <row r="63183" spans="143:145" x14ac:dyDescent="0.2">
      <c r="EM63183" s="39"/>
      <c r="EN63183" s="39"/>
      <c r="EO63183" s="39"/>
    </row>
    <row r="63184" spans="143:145" x14ac:dyDescent="0.2">
      <c r="EM63184" s="39"/>
      <c r="EN63184" s="39"/>
      <c r="EO63184" s="39"/>
    </row>
    <row r="63185" spans="143:145" x14ac:dyDescent="0.2">
      <c r="EM63185" s="39"/>
      <c r="EN63185" s="39"/>
      <c r="EO63185" s="39"/>
    </row>
    <row r="63186" spans="143:145" x14ac:dyDescent="0.2">
      <c r="EM63186" s="39"/>
      <c r="EN63186" s="39"/>
      <c r="EO63186" s="39"/>
    </row>
    <row r="63187" spans="143:145" x14ac:dyDescent="0.2">
      <c r="EM63187" s="39"/>
      <c r="EN63187" s="39"/>
      <c r="EO63187" s="39"/>
    </row>
    <row r="63188" spans="143:145" x14ac:dyDescent="0.2">
      <c r="EM63188" s="39"/>
      <c r="EN63188" s="39"/>
      <c r="EO63188" s="39"/>
    </row>
    <row r="63189" spans="143:145" x14ac:dyDescent="0.2">
      <c r="EM63189" s="39"/>
      <c r="EN63189" s="39"/>
      <c r="EO63189" s="39"/>
    </row>
    <row r="63190" spans="143:145" x14ac:dyDescent="0.2">
      <c r="EM63190" s="39"/>
      <c r="EN63190" s="39"/>
      <c r="EO63190" s="39"/>
    </row>
    <row r="63191" spans="143:145" x14ac:dyDescent="0.2">
      <c r="EM63191" s="39"/>
      <c r="EN63191" s="39"/>
      <c r="EO63191" s="39"/>
    </row>
    <row r="63192" spans="143:145" x14ac:dyDescent="0.2">
      <c r="EM63192" s="39"/>
      <c r="EN63192" s="39"/>
      <c r="EO63192" s="39"/>
    </row>
    <row r="63193" spans="143:145" x14ac:dyDescent="0.2">
      <c r="EM63193" s="39"/>
      <c r="EN63193" s="39"/>
      <c r="EO63193" s="39"/>
    </row>
    <row r="63194" spans="143:145" x14ac:dyDescent="0.2">
      <c r="EM63194" s="39"/>
      <c r="EN63194" s="39"/>
      <c r="EO63194" s="39"/>
    </row>
    <row r="63195" spans="143:145" x14ac:dyDescent="0.2">
      <c r="EM63195" s="39"/>
      <c r="EN63195" s="39"/>
      <c r="EO63195" s="39"/>
    </row>
    <row r="63196" spans="143:145" x14ac:dyDescent="0.2">
      <c r="EM63196" s="39"/>
      <c r="EN63196" s="39"/>
      <c r="EO63196" s="39"/>
    </row>
    <row r="63197" spans="143:145" x14ac:dyDescent="0.2">
      <c r="EM63197" s="39"/>
      <c r="EN63197" s="39"/>
      <c r="EO63197" s="39"/>
    </row>
    <row r="63198" spans="143:145" x14ac:dyDescent="0.2">
      <c r="EM63198" s="39"/>
      <c r="EN63198" s="39"/>
      <c r="EO63198" s="39"/>
    </row>
    <row r="63199" spans="143:145" x14ac:dyDescent="0.2">
      <c r="EM63199" s="39"/>
      <c r="EN63199" s="39"/>
      <c r="EO63199" s="39"/>
    </row>
    <row r="63200" spans="143:145" x14ac:dyDescent="0.2">
      <c r="EM63200" s="39"/>
      <c r="EN63200" s="39"/>
      <c r="EO63200" s="39"/>
    </row>
    <row r="63201" spans="143:145" x14ac:dyDescent="0.2">
      <c r="EM63201" s="39"/>
      <c r="EN63201" s="39"/>
      <c r="EO63201" s="39"/>
    </row>
    <row r="63202" spans="143:145" x14ac:dyDescent="0.2">
      <c r="EM63202" s="39"/>
      <c r="EN63202" s="39"/>
      <c r="EO63202" s="39"/>
    </row>
    <row r="63203" spans="143:145" x14ac:dyDescent="0.2">
      <c r="EM63203" s="39"/>
      <c r="EN63203" s="39"/>
      <c r="EO63203" s="39"/>
    </row>
    <row r="63204" spans="143:145" x14ac:dyDescent="0.2">
      <c r="EM63204" s="39"/>
      <c r="EN63204" s="39"/>
      <c r="EO63204" s="39"/>
    </row>
    <row r="63205" spans="143:145" x14ac:dyDescent="0.2">
      <c r="EM63205" s="39"/>
      <c r="EN63205" s="39"/>
      <c r="EO63205" s="39"/>
    </row>
    <row r="63206" spans="143:145" x14ac:dyDescent="0.2">
      <c r="EM63206" s="39"/>
      <c r="EN63206" s="39"/>
      <c r="EO63206" s="39"/>
    </row>
    <row r="63207" spans="143:145" x14ac:dyDescent="0.2">
      <c r="EM63207" s="39"/>
      <c r="EN63207" s="39"/>
      <c r="EO63207" s="39"/>
    </row>
    <row r="63208" spans="143:145" x14ac:dyDescent="0.2">
      <c r="EM63208" s="39"/>
      <c r="EN63208" s="39"/>
      <c r="EO63208" s="39"/>
    </row>
    <row r="63209" spans="143:145" x14ac:dyDescent="0.2">
      <c r="EM63209" s="39"/>
      <c r="EN63209" s="39"/>
      <c r="EO63209" s="39"/>
    </row>
    <row r="63210" spans="143:145" x14ac:dyDescent="0.2">
      <c r="EM63210" s="39"/>
      <c r="EN63210" s="39"/>
      <c r="EO63210" s="39"/>
    </row>
    <row r="63211" spans="143:145" x14ac:dyDescent="0.2">
      <c r="EM63211" s="39"/>
      <c r="EN63211" s="39"/>
      <c r="EO63211" s="39"/>
    </row>
    <row r="63212" spans="143:145" x14ac:dyDescent="0.2">
      <c r="EM63212" s="39"/>
      <c r="EN63212" s="39"/>
      <c r="EO63212" s="39"/>
    </row>
    <row r="63213" spans="143:145" x14ac:dyDescent="0.2">
      <c r="EM63213" s="39"/>
      <c r="EN63213" s="39"/>
      <c r="EO63213" s="39"/>
    </row>
    <row r="63214" spans="143:145" x14ac:dyDescent="0.2">
      <c r="EM63214" s="39"/>
      <c r="EN63214" s="39"/>
      <c r="EO63214" s="39"/>
    </row>
    <row r="63215" spans="143:145" x14ac:dyDescent="0.2">
      <c r="EM63215" s="39"/>
      <c r="EN63215" s="39"/>
      <c r="EO63215" s="39"/>
    </row>
    <row r="63216" spans="143:145" x14ac:dyDescent="0.2">
      <c r="EM63216" s="39"/>
      <c r="EN63216" s="39"/>
      <c r="EO63216" s="39"/>
    </row>
    <row r="63217" spans="143:145" x14ac:dyDescent="0.2">
      <c r="EM63217" s="39"/>
      <c r="EN63217" s="39"/>
      <c r="EO63217" s="39"/>
    </row>
    <row r="63218" spans="143:145" x14ac:dyDescent="0.2">
      <c r="EM63218" s="39"/>
      <c r="EN63218" s="39"/>
      <c r="EO63218" s="39"/>
    </row>
    <row r="63219" spans="143:145" x14ac:dyDescent="0.2">
      <c r="EM63219" s="39"/>
      <c r="EN63219" s="39"/>
      <c r="EO63219" s="39"/>
    </row>
    <row r="63220" spans="143:145" x14ac:dyDescent="0.2">
      <c r="EM63220" s="39"/>
      <c r="EN63220" s="39"/>
      <c r="EO63220" s="39"/>
    </row>
    <row r="63221" spans="143:145" x14ac:dyDescent="0.2">
      <c r="EM63221" s="39"/>
      <c r="EN63221" s="39"/>
      <c r="EO63221" s="39"/>
    </row>
    <row r="63222" spans="143:145" x14ac:dyDescent="0.2">
      <c r="EM63222" s="39"/>
      <c r="EN63222" s="39"/>
      <c r="EO63222" s="39"/>
    </row>
    <row r="63223" spans="143:145" x14ac:dyDescent="0.2">
      <c r="EM63223" s="39"/>
      <c r="EN63223" s="39"/>
      <c r="EO63223" s="39"/>
    </row>
    <row r="63224" spans="143:145" x14ac:dyDescent="0.2">
      <c r="EM63224" s="39"/>
      <c r="EN63224" s="39"/>
      <c r="EO63224" s="39"/>
    </row>
    <row r="63225" spans="143:145" x14ac:dyDescent="0.2">
      <c r="EM63225" s="39"/>
      <c r="EN63225" s="39"/>
      <c r="EO63225" s="39"/>
    </row>
    <row r="63226" spans="143:145" x14ac:dyDescent="0.2">
      <c r="EM63226" s="39"/>
      <c r="EN63226" s="39"/>
      <c r="EO63226" s="39"/>
    </row>
    <row r="63227" spans="143:145" x14ac:dyDescent="0.2">
      <c r="EM63227" s="39"/>
      <c r="EN63227" s="39"/>
      <c r="EO63227" s="39"/>
    </row>
    <row r="63228" spans="143:145" x14ac:dyDescent="0.2">
      <c r="EM63228" s="39"/>
      <c r="EN63228" s="39"/>
      <c r="EO63228" s="39"/>
    </row>
    <row r="63229" spans="143:145" x14ac:dyDescent="0.2">
      <c r="EM63229" s="39"/>
      <c r="EN63229" s="39"/>
      <c r="EO63229" s="39"/>
    </row>
    <row r="63230" spans="143:145" x14ac:dyDescent="0.2">
      <c r="EM63230" s="39"/>
      <c r="EN63230" s="39"/>
      <c r="EO63230" s="39"/>
    </row>
    <row r="63231" spans="143:145" x14ac:dyDescent="0.2">
      <c r="EM63231" s="39"/>
      <c r="EN63231" s="39"/>
      <c r="EO63231" s="39"/>
    </row>
    <row r="63232" spans="143:145" x14ac:dyDescent="0.2">
      <c r="EM63232" s="39"/>
      <c r="EN63232" s="39"/>
      <c r="EO63232" s="39"/>
    </row>
    <row r="63233" spans="143:145" x14ac:dyDescent="0.2">
      <c r="EM63233" s="39"/>
      <c r="EN63233" s="39"/>
      <c r="EO63233" s="39"/>
    </row>
    <row r="63234" spans="143:145" x14ac:dyDescent="0.2">
      <c r="EM63234" s="39"/>
      <c r="EN63234" s="39"/>
      <c r="EO63234" s="39"/>
    </row>
    <row r="63235" spans="143:145" x14ac:dyDescent="0.2">
      <c r="EM63235" s="39"/>
      <c r="EN63235" s="39"/>
      <c r="EO63235" s="39"/>
    </row>
    <row r="63236" spans="143:145" x14ac:dyDescent="0.2">
      <c r="EM63236" s="39"/>
      <c r="EN63236" s="39"/>
      <c r="EO63236" s="39"/>
    </row>
    <row r="63237" spans="143:145" x14ac:dyDescent="0.2">
      <c r="EM63237" s="39"/>
      <c r="EN63237" s="39"/>
      <c r="EO63237" s="39"/>
    </row>
    <row r="63238" spans="143:145" x14ac:dyDescent="0.2">
      <c r="EM63238" s="39"/>
      <c r="EN63238" s="39"/>
      <c r="EO63238" s="39"/>
    </row>
    <row r="63239" spans="143:145" x14ac:dyDescent="0.2">
      <c r="EM63239" s="39"/>
      <c r="EN63239" s="39"/>
      <c r="EO63239" s="39"/>
    </row>
    <row r="63240" spans="143:145" x14ac:dyDescent="0.2">
      <c r="EM63240" s="39"/>
      <c r="EN63240" s="39"/>
      <c r="EO63240" s="39"/>
    </row>
    <row r="63241" spans="143:145" x14ac:dyDescent="0.2">
      <c r="EM63241" s="39"/>
      <c r="EN63241" s="39"/>
      <c r="EO63241" s="39"/>
    </row>
    <row r="63242" spans="143:145" x14ac:dyDescent="0.2">
      <c r="EM63242" s="39"/>
      <c r="EN63242" s="39"/>
      <c r="EO63242" s="39"/>
    </row>
    <row r="63243" spans="143:145" x14ac:dyDescent="0.2">
      <c r="EM63243" s="39"/>
      <c r="EN63243" s="39"/>
      <c r="EO63243" s="39"/>
    </row>
    <row r="63244" spans="143:145" x14ac:dyDescent="0.2">
      <c r="EM63244" s="39"/>
      <c r="EN63244" s="39"/>
      <c r="EO63244" s="39"/>
    </row>
    <row r="63245" spans="143:145" x14ac:dyDescent="0.2">
      <c r="EM63245" s="39"/>
      <c r="EN63245" s="39"/>
      <c r="EO63245" s="39"/>
    </row>
    <row r="63246" spans="143:145" x14ac:dyDescent="0.2">
      <c r="EM63246" s="39"/>
      <c r="EN63246" s="39"/>
      <c r="EO63246" s="39"/>
    </row>
    <row r="63247" spans="143:145" x14ac:dyDescent="0.2">
      <c r="EM63247" s="39"/>
      <c r="EN63247" s="39"/>
      <c r="EO63247" s="39"/>
    </row>
    <row r="63248" spans="143:145" x14ac:dyDescent="0.2">
      <c r="EM63248" s="39"/>
      <c r="EN63248" s="39"/>
      <c r="EO63248" s="39"/>
    </row>
    <row r="63249" spans="143:145" x14ac:dyDescent="0.2">
      <c r="EM63249" s="39"/>
      <c r="EN63249" s="39"/>
      <c r="EO63249" s="39"/>
    </row>
    <row r="63250" spans="143:145" x14ac:dyDescent="0.2">
      <c r="EM63250" s="39"/>
      <c r="EN63250" s="39"/>
      <c r="EO63250" s="39"/>
    </row>
    <row r="63251" spans="143:145" x14ac:dyDescent="0.2">
      <c r="EM63251" s="39"/>
      <c r="EN63251" s="39"/>
      <c r="EO63251" s="39"/>
    </row>
    <row r="63252" spans="143:145" x14ac:dyDescent="0.2">
      <c r="EM63252" s="39"/>
      <c r="EN63252" s="39"/>
      <c r="EO63252" s="39"/>
    </row>
    <row r="63253" spans="143:145" x14ac:dyDescent="0.2">
      <c r="EM63253" s="39"/>
      <c r="EN63253" s="39"/>
      <c r="EO63253" s="39"/>
    </row>
    <row r="63254" spans="143:145" x14ac:dyDescent="0.2">
      <c r="EM63254" s="39"/>
      <c r="EN63254" s="39"/>
      <c r="EO63254" s="39"/>
    </row>
    <row r="63255" spans="143:145" x14ac:dyDescent="0.2">
      <c r="EM63255" s="39"/>
      <c r="EN63255" s="39"/>
      <c r="EO63255" s="39"/>
    </row>
    <row r="63256" spans="143:145" x14ac:dyDescent="0.2">
      <c r="EM63256" s="39"/>
      <c r="EN63256" s="39"/>
      <c r="EO63256" s="39"/>
    </row>
    <row r="63257" spans="143:145" x14ac:dyDescent="0.2">
      <c r="EM63257" s="39"/>
      <c r="EN63257" s="39"/>
      <c r="EO63257" s="39"/>
    </row>
    <row r="63258" spans="143:145" x14ac:dyDescent="0.2">
      <c r="EM63258" s="39"/>
      <c r="EN63258" s="39"/>
      <c r="EO63258" s="39"/>
    </row>
    <row r="63259" spans="143:145" x14ac:dyDescent="0.2">
      <c r="EM63259" s="39"/>
      <c r="EN63259" s="39"/>
      <c r="EO63259" s="39"/>
    </row>
    <row r="63260" spans="143:145" x14ac:dyDescent="0.2">
      <c r="EM63260" s="39"/>
      <c r="EN63260" s="39"/>
      <c r="EO63260" s="39"/>
    </row>
    <row r="63261" spans="143:145" x14ac:dyDescent="0.2">
      <c r="EM63261" s="39"/>
      <c r="EN63261" s="39"/>
      <c r="EO63261" s="39"/>
    </row>
    <row r="63262" spans="143:145" x14ac:dyDescent="0.2">
      <c r="EM63262" s="39"/>
      <c r="EN63262" s="39"/>
      <c r="EO63262" s="39"/>
    </row>
    <row r="63263" spans="143:145" x14ac:dyDescent="0.2">
      <c r="EM63263" s="39"/>
      <c r="EN63263" s="39"/>
      <c r="EO63263" s="39"/>
    </row>
    <row r="63264" spans="143:145" x14ac:dyDescent="0.2">
      <c r="EM63264" s="39"/>
      <c r="EN63264" s="39"/>
      <c r="EO63264" s="39"/>
    </row>
    <row r="63265" spans="143:145" x14ac:dyDescent="0.2">
      <c r="EM63265" s="39"/>
      <c r="EN63265" s="39"/>
      <c r="EO63265" s="39"/>
    </row>
    <row r="63266" spans="143:145" x14ac:dyDescent="0.2">
      <c r="EM63266" s="39"/>
      <c r="EN63266" s="39"/>
      <c r="EO63266" s="39"/>
    </row>
    <row r="63267" spans="143:145" x14ac:dyDescent="0.2">
      <c r="EM63267" s="39"/>
      <c r="EN63267" s="39"/>
      <c r="EO63267" s="39"/>
    </row>
    <row r="63268" spans="143:145" x14ac:dyDescent="0.2">
      <c r="EM63268" s="39"/>
      <c r="EN63268" s="39"/>
      <c r="EO63268" s="39"/>
    </row>
    <row r="63269" spans="143:145" x14ac:dyDescent="0.2">
      <c r="EM63269" s="39"/>
      <c r="EN63269" s="39"/>
      <c r="EO63269" s="39"/>
    </row>
    <row r="63270" spans="143:145" x14ac:dyDescent="0.2">
      <c r="EM63270" s="39"/>
      <c r="EN63270" s="39"/>
      <c r="EO63270" s="39"/>
    </row>
    <row r="63271" spans="143:145" x14ac:dyDescent="0.2">
      <c r="EM63271" s="39"/>
      <c r="EN63271" s="39"/>
      <c r="EO63271" s="39"/>
    </row>
    <row r="63272" spans="143:145" x14ac:dyDescent="0.2">
      <c r="EM63272" s="39"/>
      <c r="EN63272" s="39"/>
      <c r="EO63272" s="39"/>
    </row>
    <row r="63273" spans="143:145" x14ac:dyDescent="0.2">
      <c r="EM63273" s="39"/>
      <c r="EN63273" s="39"/>
      <c r="EO63273" s="39"/>
    </row>
    <row r="63274" spans="143:145" x14ac:dyDescent="0.2">
      <c r="EM63274" s="39"/>
      <c r="EN63274" s="39"/>
      <c r="EO63274" s="39"/>
    </row>
    <row r="63275" spans="143:145" x14ac:dyDescent="0.2">
      <c r="EM63275" s="39"/>
      <c r="EN63275" s="39"/>
      <c r="EO63275" s="39"/>
    </row>
    <row r="63276" spans="143:145" x14ac:dyDescent="0.2">
      <c r="EM63276" s="39"/>
      <c r="EN63276" s="39"/>
      <c r="EO63276" s="39"/>
    </row>
    <row r="63277" spans="143:145" x14ac:dyDescent="0.2">
      <c r="EM63277" s="39"/>
      <c r="EN63277" s="39"/>
      <c r="EO63277" s="39"/>
    </row>
    <row r="63278" spans="143:145" x14ac:dyDescent="0.2">
      <c r="EM63278" s="39"/>
      <c r="EN63278" s="39"/>
      <c r="EO63278" s="39"/>
    </row>
    <row r="63279" spans="143:145" x14ac:dyDescent="0.2">
      <c r="EM63279" s="39"/>
      <c r="EN63279" s="39"/>
      <c r="EO63279" s="39"/>
    </row>
    <row r="63280" spans="143:145" x14ac:dyDescent="0.2">
      <c r="EM63280" s="39"/>
      <c r="EN63280" s="39"/>
      <c r="EO63280" s="39"/>
    </row>
    <row r="63281" spans="143:145" x14ac:dyDescent="0.2">
      <c r="EM63281" s="39"/>
      <c r="EN63281" s="39"/>
      <c r="EO63281" s="39"/>
    </row>
    <row r="63282" spans="143:145" x14ac:dyDescent="0.2">
      <c r="EM63282" s="39"/>
      <c r="EN63282" s="39"/>
      <c r="EO63282" s="39"/>
    </row>
    <row r="63283" spans="143:145" x14ac:dyDescent="0.2">
      <c r="EM63283" s="39"/>
      <c r="EN63283" s="39"/>
      <c r="EO63283" s="39"/>
    </row>
    <row r="63284" spans="143:145" x14ac:dyDescent="0.2">
      <c r="EM63284" s="39"/>
      <c r="EN63284" s="39"/>
      <c r="EO63284" s="39"/>
    </row>
    <row r="63285" spans="143:145" x14ac:dyDescent="0.2">
      <c r="EM63285" s="39"/>
      <c r="EN63285" s="39"/>
      <c r="EO63285" s="39"/>
    </row>
    <row r="63286" spans="143:145" x14ac:dyDescent="0.2">
      <c r="EM63286" s="39"/>
      <c r="EN63286" s="39"/>
      <c r="EO63286" s="39"/>
    </row>
    <row r="63287" spans="143:145" x14ac:dyDescent="0.2">
      <c r="EM63287" s="39"/>
      <c r="EN63287" s="39"/>
      <c r="EO63287" s="39"/>
    </row>
    <row r="63288" spans="143:145" x14ac:dyDescent="0.2">
      <c r="EM63288" s="39"/>
      <c r="EN63288" s="39"/>
      <c r="EO63288" s="39"/>
    </row>
    <row r="63289" spans="143:145" x14ac:dyDescent="0.2">
      <c r="EM63289" s="39"/>
      <c r="EN63289" s="39"/>
      <c r="EO63289" s="39"/>
    </row>
    <row r="63290" spans="143:145" x14ac:dyDescent="0.2">
      <c r="EM63290" s="39"/>
      <c r="EN63290" s="39"/>
      <c r="EO63290" s="39"/>
    </row>
    <row r="63291" spans="143:145" x14ac:dyDescent="0.2">
      <c r="EM63291" s="39"/>
      <c r="EN63291" s="39"/>
      <c r="EO63291" s="39"/>
    </row>
    <row r="63292" spans="143:145" x14ac:dyDescent="0.2">
      <c r="EM63292" s="39"/>
      <c r="EN63292" s="39"/>
      <c r="EO63292" s="39"/>
    </row>
    <row r="63293" spans="143:145" x14ac:dyDescent="0.2">
      <c r="EM63293" s="39"/>
      <c r="EN63293" s="39"/>
      <c r="EO63293" s="39"/>
    </row>
    <row r="63294" spans="143:145" x14ac:dyDescent="0.2">
      <c r="EM63294" s="39"/>
      <c r="EN63294" s="39"/>
      <c r="EO63294" s="39"/>
    </row>
    <row r="63295" spans="143:145" x14ac:dyDescent="0.2">
      <c r="EM63295" s="39"/>
      <c r="EN63295" s="39"/>
      <c r="EO63295" s="39"/>
    </row>
    <row r="63296" spans="143:145" x14ac:dyDescent="0.2">
      <c r="EM63296" s="39"/>
      <c r="EN63296" s="39"/>
      <c r="EO63296" s="39"/>
    </row>
    <row r="63297" spans="143:145" x14ac:dyDescent="0.2">
      <c r="EM63297" s="39"/>
      <c r="EN63297" s="39"/>
      <c r="EO63297" s="39"/>
    </row>
    <row r="63298" spans="143:145" x14ac:dyDescent="0.2">
      <c r="EM63298" s="39"/>
      <c r="EN63298" s="39"/>
      <c r="EO63298" s="39"/>
    </row>
    <row r="63299" spans="143:145" x14ac:dyDescent="0.2">
      <c r="EM63299" s="39"/>
      <c r="EN63299" s="39"/>
      <c r="EO63299" s="39"/>
    </row>
    <row r="63300" spans="143:145" x14ac:dyDescent="0.2">
      <c r="EM63300" s="39"/>
      <c r="EN63300" s="39"/>
      <c r="EO63300" s="39"/>
    </row>
    <row r="63301" spans="143:145" x14ac:dyDescent="0.2">
      <c r="EM63301" s="39"/>
      <c r="EN63301" s="39"/>
      <c r="EO63301" s="39"/>
    </row>
    <row r="63302" spans="143:145" x14ac:dyDescent="0.2">
      <c r="EM63302" s="39"/>
      <c r="EN63302" s="39"/>
      <c r="EO63302" s="39"/>
    </row>
    <row r="63303" spans="143:145" x14ac:dyDescent="0.2">
      <c r="EM63303" s="39"/>
      <c r="EN63303" s="39"/>
      <c r="EO63303" s="39"/>
    </row>
    <row r="63304" spans="143:145" x14ac:dyDescent="0.2">
      <c r="EM63304" s="39"/>
      <c r="EN63304" s="39"/>
      <c r="EO63304" s="39"/>
    </row>
    <row r="63305" spans="143:145" x14ac:dyDescent="0.2">
      <c r="EM63305" s="39"/>
      <c r="EN63305" s="39"/>
      <c r="EO63305" s="39"/>
    </row>
    <row r="63306" spans="143:145" x14ac:dyDescent="0.2">
      <c r="EM63306" s="39"/>
      <c r="EN63306" s="39"/>
      <c r="EO63306" s="39"/>
    </row>
    <row r="63307" spans="143:145" x14ac:dyDescent="0.2">
      <c r="EM63307" s="39"/>
      <c r="EN63307" s="39"/>
      <c r="EO63307" s="39"/>
    </row>
    <row r="63308" spans="143:145" x14ac:dyDescent="0.2">
      <c r="EM63308" s="39"/>
      <c r="EN63308" s="39"/>
      <c r="EO63308" s="39"/>
    </row>
    <row r="63309" spans="143:145" x14ac:dyDescent="0.2">
      <c r="EM63309" s="39"/>
      <c r="EN63309" s="39"/>
      <c r="EO63309" s="39"/>
    </row>
    <row r="63310" spans="143:145" x14ac:dyDescent="0.2">
      <c r="EM63310" s="39"/>
      <c r="EN63310" s="39"/>
      <c r="EO63310" s="39"/>
    </row>
    <row r="63311" spans="143:145" x14ac:dyDescent="0.2">
      <c r="EM63311" s="39"/>
      <c r="EN63311" s="39"/>
      <c r="EO63311" s="39"/>
    </row>
    <row r="63312" spans="143:145" x14ac:dyDescent="0.2">
      <c r="EM63312" s="39"/>
      <c r="EN63312" s="39"/>
      <c r="EO63312" s="39"/>
    </row>
    <row r="63313" spans="143:145" x14ac:dyDescent="0.2">
      <c r="EM63313" s="39"/>
      <c r="EN63313" s="39"/>
      <c r="EO63313" s="39"/>
    </row>
    <row r="63314" spans="143:145" x14ac:dyDescent="0.2">
      <c r="EM63314" s="39"/>
      <c r="EN63314" s="39"/>
      <c r="EO63314" s="39"/>
    </row>
    <row r="63315" spans="143:145" x14ac:dyDescent="0.2">
      <c r="EM63315" s="39"/>
      <c r="EN63315" s="39"/>
      <c r="EO63315" s="39"/>
    </row>
    <row r="63316" spans="143:145" x14ac:dyDescent="0.2">
      <c r="EM63316" s="39"/>
      <c r="EN63316" s="39"/>
      <c r="EO63316" s="39"/>
    </row>
    <row r="63317" spans="143:145" x14ac:dyDescent="0.2">
      <c r="EM63317" s="39"/>
      <c r="EN63317" s="39"/>
      <c r="EO63317" s="39"/>
    </row>
    <row r="63318" spans="143:145" x14ac:dyDescent="0.2">
      <c r="EM63318" s="39"/>
      <c r="EN63318" s="39"/>
      <c r="EO63318" s="39"/>
    </row>
    <row r="63319" spans="143:145" x14ac:dyDescent="0.2">
      <c r="EM63319" s="39"/>
      <c r="EN63319" s="39"/>
      <c r="EO63319" s="39"/>
    </row>
    <row r="63320" spans="143:145" x14ac:dyDescent="0.2">
      <c r="EM63320" s="39"/>
      <c r="EN63320" s="39"/>
      <c r="EO63320" s="39"/>
    </row>
    <row r="63321" spans="143:145" x14ac:dyDescent="0.2">
      <c r="EM63321" s="39"/>
      <c r="EN63321" s="39"/>
      <c r="EO63321" s="39"/>
    </row>
    <row r="63322" spans="143:145" x14ac:dyDescent="0.2">
      <c r="EM63322" s="39"/>
      <c r="EN63322" s="39"/>
      <c r="EO63322" s="39"/>
    </row>
    <row r="63323" spans="143:145" x14ac:dyDescent="0.2">
      <c r="EM63323" s="39"/>
      <c r="EN63323" s="39"/>
      <c r="EO63323" s="39"/>
    </row>
    <row r="63324" spans="143:145" x14ac:dyDescent="0.2">
      <c r="EM63324" s="39"/>
      <c r="EN63324" s="39"/>
      <c r="EO63324" s="39"/>
    </row>
    <row r="63325" spans="143:145" x14ac:dyDescent="0.2">
      <c r="EM63325" s="39"/>
      <c r="EN63325" s="39"/>
      <c r="EO63325" s="39"/>
    </row>
    <row r="63326" spans="143:145" x14ac:dyDescent="0.2">
      <c r="EM63326" s="39"/>
      <c r="EN63326" s="39"/>
      <c r="EO63326" s="39"/>
    </row>
    <row r="63327" spans="143:145" x14ac:dyDescent="0.2">
      <c r="EM63327" s="39"/>
      <c r="EN63327" s="39"/>
      <c r="EO63327" s="39"/>
    </row>
    <row r="63328" spans="143:145" x14ac:dyDescent="0.2">
      <c r="EM63328" s="39"/>
      <c r="EN63328" s="39"/>
      <c r="EO63328" s="39"/>
    </row>
    <row r="63329" spans="143:145" x14ac:dyDescent="0.2">
      <c r="EM63329" s="39"/>
      <c r="EN63329" s="39"/>
      <c r="EO63329" s="39"/>
    </row>
    <row r="63330" spans="143:145" x14ac:dyDescent="0.2">
      <c r="EM63330" s="39"/>
      <c r="EN63330" s="39"/>
      <c r="EO63330" s="39"/>
    </row>
    <row r="63331" spans="143:145" x14ac:dyDescent="0.2">
      <c r="EM63331" s="39"/>
      <c r="EN63331" s="39"/>
      <c r="EO63331" s="39"/>
    </row>
    <row r="63332" spans="143:145" x14ac:dyDescent="0.2">
      <c r="EM63332" s="39"/>
      <c r="EN63332" s="39"/>
      <c r="EO63332" s="39"/>
    </row>
    <row r="63333" spans="143:145" x14ac:dyDescent="0.2">
      <c r="EM63333" s="39"/>
      <c r="EN63333" s="39"/>
      <c r="EO63333" s="39"/>
    </row>
    <row r="63334" spans="143:145" x14ac:dyDescent="0.2">
      <c r="EM63334" s="39"/>
      <c r="EN63334" s="39"/>
      <c r="EO63334" s="39"/>
    </row>
    <row r="63335" spans="143:145" x14ac:dyDescent="0.2">
      <c r="EM63335" s="39"/>
      <c r="EN63335" s="39"/>
      <c r="EO63335" s="39"/>
    </row>
    <row r="63336" spans="143:145" x14ac:dyDescent="0.2">
      <c r="EM63336" s="39"/>
      <c r="EN63336" s="39"/>
      <c r="EO63336" s="39"/>
    </row>
    <row r="63337" spans="143:145" x14ac:dyDescent="0.2">
      <c r="EM63337" s="39"/>
      <c r="EN63337" s="39"/>
      <c r="EO63337" s="39"/>
    </row>
    <row r="63338" spans="143:145" x14ac:dyDescent="0.2">
      <c r="EM63338" s="39"/>
      <c r="EN63338" s="39"/>
      <c r="EO63338" s="39"/>
    </row>
    <row r="63339" spans="143:145" x14ac:dyDescent="0.2">
      <c r="EM63339" s="39"/>
      <c r="EN63339" s="39"/>
      <c r="EO63339" s="39"/>
    </row>
    <row r="63340" spans="143:145" x14ac:dyDescent="0.2">
      <c r="EM63340" s="39"/>
      <c r="EN63340" s="39"/>
      <c r="EO63340" s="39"/>
    </row>
    <row r="63341" spans="143:145" x14ac:dyDescent="0.2">
      <c r="EM63341" s="39"/>
      <c r="EN63341" s="39"/>
      <c r="EO63341" s="39"/>
    </row>
    <row r="63342" spans="143:145" x14ac:dyDescent="0.2">
      <c r="EM63342" s="39"/>
      <c r="EN63342" s="39"/>
      <c r="EO63342" s="39"/>
    </row>
    <row r="63343" spans="143:145" x14ac:dyDescent="0.2">
      <c r="EM63343" s="39"/>
      <c r="EN63343" s="39"/>
      <c r="EO63343" s="39"/>
    </row>
    <row r="63344" spans="143:145" x14ac:dyDescent="0.2">
      <c r="EM63344" s="39"/>
      <c r="EN63344" s="39"/>
      <c r="EO63344" s="39"/>
    </row>
    <row r="63345" spans="143:145" x14ac:dyDescent="0.2">
      <c r="EM63345" s="39"/>
      <c r="EN63345" s="39"/>
      <c r="EO63345" s="39"/>
    </row>
    <row r="63346" spans="143:145" x14ac:dyDescent="0.2">
      <c r="EM63346" s="39"/>
      <c r="EN63346" s="39"/>
      <c r="EO63346" s="39"/>
    </row>
    <row r="63347" spans="143:145" x14ac:dyDescent="0.2">
      <c r="EM63347" s="39"/>
      <c r="EN63347" s="39"/>
      <c r="EO63347" s="39"/>
    </row>
    <row r="63348" spans="143:145" x14ac:dyDescent="0.2">
      <c r="EM63348" s="39"/>
      <c r="EN63348" s="39"/>
      <c r="EO63348" s="39"/>
    </row>
    <row r="63349" spans="143:145" x14ac:dyDescent="0.2">
      <c r="EM63349" s="39"/>
      <c r="EN63349" s="39"/>
      <c r="EO63349" s="39"/>
    </row>
    <row r="63350" spans="143:145" x14ac:dyDescent="0.2">
      <c r="EM63350" s="39"/>
      <c r="EN63350" s="39"/>
      <c r="EO63350" s="39"/>
    </row>
    <row r="63351" spans="143:145" x14ac:dyDescent="0.2">
      <c r="EM63351" s="39"/>
      <c r="EN63351" s="39"/>
      <c r="EO63351" s="39"/>
    </row>
    <row r="63352" spans="143:145" x14ac:dyDescent="0.2">
      <c r="EM63352" s="39"/>
      <c r="EN63352" s="39"/>
      <c r="EO63352" s="39"/>
    </row>
    <row r="63353" spans="143:145" x14ac:dyDescent="0.2">
      <c r="EM63353" s="39"/>
      <c r="EN63353" s="39"/>
      <c r="EO63353" s="39"/>
    </row>
    <row r="63354" spans="143:145" x14ac:dyDescent="0.2">
      <c r="EM63354" s="39"/>
      <c r="EN63354" s="39"/>
      <c r="EO63354" s="39"/>
    </row>
    <row r="63355" spans="143:145" x14ac:dyDescent="0.2">
      <c r="EM63355" s="39"/>
      <c r="EN63355" s="39"/>
      <c r="EO63355" s="39"/>
    </row>
    <row r="63356" spans="143:145" x14ac:dyDescent="0.2">
      <c r="EM63356" s="39"/>
      <c r="EN63356" s="39"/>
      <c r="EO63356" s="39"/>
    </row>
    <row r="63357" spans="143:145" x14ac:dyDescent="0.2">
      <c r="EM63357" s="39"/>
      <c r="EN63357" s="39"/>
      <c r="EO63357" s="39"/>
    </row>
    <row r="63358" spans="143:145" x14ac:dyDescent="0.2">
      <c r="EM63358" s="39"/>
      <c r="EN63358" s="39"/>
      <c r="EO63358" s="39"/>
    </row>
    <row r="63359" spans="143:145" x14ac:dyDescent="0.2">
      <c r="EM63359" s="39"/>
      <c r="EN63359" s="39"/>
      <c r="EO63359" s="39"/>
    </row>
    <row r="63360" spans="143:145" x14ac:dyDescent="0.2">
      <c r="EM63360" s="39"/>
      <c r="EN63360" s="39"/>
      <c r="EO63360" s="39"/>
    </row>
    <row r="63361" spans="143:145" x14ac:dyDescent="0.2">
      <c r="EM63361" s="39"/>
      <c r="EN63361" s="39"/>
      <c r="EO63361" s="39"/>
    </row>
    <row r="63362" spans="143:145" x14ac:dyDescent="0.2">
      <c r="EM63362" s="39"/>
      <c r="EN63362" s="39"/>
      <c r="EO63362" s="39"/>
    </row>
    <row r="63363" spans="143:145" x14ac:dyDescent="0.2">
      <c r="EM63363" s="39"/>
      <c r="EN63363" s="39"/>
      <c r="EO63363" s="39"/>
    </row>
    <row r="63364" spans="143:145" x14ac:dyDescent="0.2">
      <c r="EM63364" s="39"/>
      <c r="EN63364" s="39"/>
      <c r="EO63364" s="39"/>
    </row>
    <row r="63365" spans="143:145" x14ac:dyDescent="0.2">
      <c r="EM63365" s="39"/>
      <c r="EN63365" s="39"/>
      <c r="EO63365" s="39"/>
    </row>
    <row r="63366" spans="143:145" x14ac:dyDescent="0.2">
      <c r="EM63366" s="39"/>
      <c r="EN63366" s="39"/>
      <c r="EO63366" s="39"/>
    </row>
    <row r="63367" spans="143:145" x14ac:dyDescent="0.2">
      <c r="EM63367" s="39"/>
      <c r="EN63367" s="39"/>
      <c r="EO63367" s="39"/>
    </row>
    <row r="63368" spans="143:145" x14ac:dyDescent="0.2">
      <c r="EM63368" s="39"/>
      <c r="EN63368" s="39"/>
      <c r="EO63368" s="39"/>
    </row>
    <row r="63369" spans="143:145" x14ac:dyDescent="0.2">
      <c r="EM63369" s="39"/>
      <c r="EN63369" s="39"/>
      <c r="EO63369" s="39"/>
    </row>
    <row r="63370" spans="143:145" x14ac:dyDescent="0.2">
      <c r="EM63370" s="39"/>
      <c r="EN63370" s="39"/>
      <c r="EO63370" s="39"/>
    </row>
    <row r="63371" spans="143:145" x14ac:dyDescent="0.2">
      <c r="EM63371" s="39"/>
      <c r="EN63371" s="39"/>
      <c r="EO63371" s="39"/>
    </row>
    <row r="63372" spans="143:145" x14ac:dyDescent="0.2">
      <c r="EM63372" s="39"/>
      <c r="EN63372" s="39"/>
      <c r="EO63372" s="39"/>
    </row>
    <row r="63373" spans="143:145" x14ac:dyDescent="0.2">
      <c r="EM63373" s="39"/>
      <c r="EN63373" s="39"/>
      <c r="EO63373" s="39"/>
    </row>
    <row r="63374" spans="143:145" x14ac:dyDescent="0.2">
      <c r="EM63374" s="39"/>
      <c r="EN63374" s="39"/>
      <c r="EO63374" s="39"/>
    </row>
    <row r="63375" spans="143:145" x14ac:dyDescent="0.2">
      <c r="EM63375" s="39"/>
      <c r="EN63375" s="39"/>
      <c r="EO63375" s="39"/>
    </row>
    <row r="63376" spans="143:145" x14ac:dyDescent="0.2">
      <c r="EM63376" s="39"/>
      <c r="EN63376" s="39"/>
      <c r="EO63376" s="39"/>
    </row>
    <row r="63377" spans="143:145" x14ac:dyDescent="0.2">
      <c r="EM63377" s="39"/>
      <c r="EN63377" s="39"/>
      <c r="EO63377" s="39"/>
    </row>
    <row r="63378" spans="143:145" x14ac:dyDescent="0.2">
      <c r="EM63378" s="39"/>
      <c r="EN63378" s="39"/>
      <c r="EO63378" s="39"/>
    </row>
    <row r="63379" spans="143:145" x14ac:dyDescent="0.2">
      <c r="EM63379" s="39"/>
      <c r="EN63379" s="39"/>
      <c r="EO63379" s="39"/>
    </row>
    <row r="63380" spans="143:145" x14ac:dyDescent="0.2">
      <c r="EM63380" s="39"/>
      <c r="EN63380" s="39"/>
      <c r="EO63380" s="39"/>
    </row>
    <row r="63381" spans="143:145" x14ac:dyDescent="0.2">
      <c r="EM63381" s="39"/>
      <c r="EN63381" s="39"/>
      <c r="EO63381" s="39"/>
    </row>
    <row r="63382" spans="143:145" x14ac:dyDescent="0.2">
      <c r="EM63382" s="39"/>
      <c r="EN63382" s="39"/>
      <c r="EO63382" s="39"/>
    </row>
    <row r="63383" spans="143:145" x14ac:dyDescent="0.2">
      <c r="EM63383" s="39"/>
      <c r="EN63383" s="39"/>
      <c r="EO63383" s="39"/>
    </row>
    <row r="63384" spans="143:145" x14ac:dyDescent="0.2">
      <c r="EM63384" s="39"/>
      <c r="EN63384" s="39"/>
      <c r="EO63384" s="39"/>
    </row>
    <row r="63385" spans="143:145" x14ac:dyDescent="0.2">
      <c r="EM63385" s="39"/>
      <c r="EN63385" s="39"/>
      <c r="EO63385" s="39"/>
    </row>
    <row r="63386" spans="143:145" x14ac:dyDescent="0.2">
      <c r="EM63386" s="39"/>
      <c r="EN63386" s="39"/>
      <c r="EO63386" s="39"/>
    </row>
    <row r="63387" spans="143:145" x14ac:dyDescent="0.2">
      <c r="EM63387" s="39"/>
      <c r="EN63387" s="39"/>
      <c r="EO63387" s="39"/>
    </row>
    <row r="63388" spans="143:145" x14ac:dyDescent="0.2">
      <c r="EM63388" s="39"/>
      <c r="EN63388" s="39"/>
      <c r="EO63388" s="39"/>
    </row>
    <row r="63389" spans="143:145" x14ac:dyDescent="0.2">
      <c r="EM63389" s="39"/>
      <c r="EN63389" s="39"/>
      <c r="EO63389" s="39"/>
    </row>
    <row r="63390" spans="143:145" x14ac:dyDescent="0.2">
      <c r="EM63390" s="39"/>
      <c r="EN63390" s="39"/>
      <c r="EO63390" s="39"/>
    </row>
    <row r="63391" spans="143:145" x14ac:dyDescent="0.2">
      <c r="EM63391" s="39"/>
      <c r="EN63391" s="39"/>
      <c r="EO63391" s="39"/>
    </row>
    <row r="63392" spans="143:145" x14ac:dyDescent="0.2">
      <c r="EM63392" s="39"/>
      <c r="EN63392" s="39"/>
      <c r="EO63392" s="39"/>
    </row>
    <row r="63393" spans="143:145" x14ac:dyDescent="0.2">
      <c r="EM63393" s="39"/>
      <c r="EN63393" s="39"/>
      <c r="EO63393" s="39"/>
    </row>
    <row r="63394" spans="143:145" x14ac:dyDescent="0.2">
      <c r="EM63394" s="39"/>
      <c r="EN63394" s="39"/>
      <c r="EO63394" s="39"/>
    </row>
    <row r="63395" spans="143:145" x14ac:dyDescent="0.2">
      <c r="EM63395" s="39"/>
      <c r="EN63395" s="39"/>
      <c r="EO63395" s="39"/>
    </row>
    <row r="63396" spans="143:145" x14ac:dyDescent="0.2">
      <c r="EM63396" s="39"/>
      <c r="EN63396" s="39"/>
      <c r="EO63396" s="39"/>
    </row>
    <row r="63397" spans="143:145" x14ac:dyDescent="0.2">
      <c r="EM63397" s="39"/>
      <c r="EN63397" s="39"/>
      <c r="EO63397" s="39"/>
    </row>
    <row r="63398" spans="143:145" x14ac:dyDescent="0.2">
      <c r="EM63398" s="39"/>
      <c r="EN63398" s="39"/>
      <c r="EO63398" s="39"/>
    </row>
    <row r="63399" spans="143:145" x14ac:dyDescent="0.2">
      <c r="EM63399" s="39"/>
      <c r="EN63399" s="39"/>
      <c r="EO63399" s="39"/>
    </row>
    <row r="63400" spans="143:145" x14ac:dyDescent="0.2">
      <c r="EM63400" s="39"/>
      <c r="EN63400" s="39"/>
      <c r="EO63400" s="39"/>
    </row>
    <row r="63401" spans="143:145" x14ac:dyDescent="0.2">
      <c r="EM63401" s="39"/>
      <c r="EN63401" s="39"/>
      <c r="EO63401" s="39"/>
    </row>
    <row r="63402" spans="143:145" x14ac:dyDescent="0.2">
      <c r="EM63402" s="39"/>
      <c r="EN63402" s="39"/>
      <c r="EO63402" s="39"/>
    </row>
    <row r="63403" spans="143:145" x14ac:dyDescent="0.2">
      <c r="EM63403" s="39"/>
      <c r="EN63403" s="39"/>
      <c r="EO63403" s="39"/>
    </row>
    <row r="63404" spans="143:145" x14ac:dyDescent="0.2">
      <c r="EM63404" s="39"/>
      <c r="EN63404" s="39"/>
      <c r="EO63404" s="39"/>
    </row>
    <row r="63405" spans="143:145" x14ac:dyDescent="0.2">
      <c r="EM63405" s="39"/>
      <c r="EN63405" s="39"/>
      <c r="EO63405" s="39"/>
    </row>
    <row r="63406" spans="143:145" x14ac:dyDescent="0.2">
      <c r="EM63406" s="39"/>
      <c r="EN63406" s="39"/>
      <c r="EO63406" s="39"/>
    </row>
    <row r="63407" spans="143:145" x14ac:dyDescent="0.2">
      <c r="EM63407" s="39"/>
      <c r="EN63407" s="39"/>
      <c r="EO63407" s="39"/>
    </row>
    <row r="63408" spans="143:145" x14ac:dyDescent="0.2">
      <c r="EM63408" s="39"/>
      <c r="EN63408" s="39"/>
      <c r="EO63408" s="39"/>
    </row>
    <row r="63409" spans="143:145" x14ac:dyDescent="0.2">
      <c r="EM63409" s="39"/>
      <c r="EN63409" s="39"/>
      <c r="EO63409" s="39"/>
    </row>
    <row r="63410" spans="143:145" x14ac:dyDescent="0.2">
      <c r="EM63410" s="39"/>
      <c r="EN63410" s="39"/>
      <c r="EO63410" s="39"/>
    </row>
    <row r="63411" spans="143:145" x14ac:dyDescent="0.2">
      <c r="EM63411" s="39"/>
      <c r="EN63411" s="39"/>
      <c r="EO63411" s="39"/>
    </row>
    <row r="63412" spans="143:145" x14ac:dyDescent="0.2">
      <c r="EM63412" s="39"/>
      <c r="EN63412" s="39"/>
      <c r="EO63412" s="39"/>
    </row>
    <row r="63413" spans="143:145" x14ac:dyDescent="0.2">
      <c r="EM63413" s="39"/>
      <c r="EN63413" s="39"/>
      <c r="EO63413" s="39"/>
    </row>
    <row r="63414" spans="143:145" x14ac:dyDescent="0.2">
      <c r="EM63414" s="39"/>
      <c r="EN63414" s="39"/>
      <c r="EO63414" s="39"/>
    </row>
    <row r="63415" spans="143:145" x14ac:dyDescent="0.2">
      <c r="EM63415" s="39"/>
      <c r="EN63415" s="39"/>
      <c r="EO63415" s="39"/>
    </row>
    <row r="63416" spans="143:145" x14ac:dyDescent="0.2">
      <c r="EM63416" s="39"/>
      <c r="EN63416" s="39"/>
      <c r="EO63416" s="39"/>
    </row>
    <row r="63417" spans="143:145" x14ac:dyDescent="0.2">
      <c r="EM63417" s="39"/>
      <c r="EN63417" s="39"/>
      <c r="EO63417" s="39"/>
    </row>
    <row r="63418" spans="143:145" x14ac:dyDescent="0.2">
      <c r="EM63418" s="39"/>
      <c r="EN63418" s="39"/>
      <c r="EO63418" s="39"/>
    </row>
    <row r="63419" spans="143:145" x14ac:dyDescent="0.2">
      <c r="EM63419" s="39"/>
      <c r="EN63419" s="39"/>
      <c r="EO63419" s="39"/>
    </row>
    <row r="63420" spans="143:145" x14ac:dyDescent="0.2">
      <c r="EM63420" s="39"/>
      <c r="EN63420" s="39"/>
      <c r="EO63420" s="39"/>
    </row>
    <row r="63421" spans="143:145" x14ac:dyDescent="0.2">
      <c r="EM63421" s="39"/>
      <c r="EN63421" s="39"/>
      <c r="EO63421" s="39"/>
    </row>
    <row r="63422" spans="143:145" x14ac:dyDescent="0.2">
      <c r="EM63422" s="39"/>
      <c r="EN63422" s="39"/>
      <c r="EO63422" s="39"/>
    </row>
    <row r="63423" spans="143:145" x14ac:dyDescent="0.2">
      <c r="EM63423" s="39"/>
      <c r="EN63423" s="39"/>
      <c r="EO63423" s="39"/>
    </row>
    <row r="63424" spans="143:145" x14ac:dyDescent="0.2">
      <c r="EM63424" s="39"/>
      <c r="EN63424" s="39"/>
      <c r="EO63424" s="39"/>
    </row>
    <row r="63425" spans="143:145" x14ac:dyDescent="0.2">
      <c r="EM63425" s="39"/>
      <c r="EN63425" s="39"/>
      <c r="EO63425" s="39"/>
    </row>
    <row r="63426" spans="143:145" x14ac:dyDescent="0.2">
      <c r="EM63426" s="39"/>
      <c r="EN63426" s="39"/>
      <c r="EO63426" s="39"/>
    </row>
    <row r="63427" spans="143:145" x14ac:dyDescent="0.2">
      <c r="EM63427" s="39"/>
      <c r="EN63427" s="39"/>
      <c r="EO63427" s="39"/>
    </row>
    <row r="63428" spans="143:145" x14ac:dyDescent="0.2">
      <c r="EM63428" s="39"/>
      <c r="EN63428" s="39"/>
      <c r="EO63428" s="39"/>
    </row>
    <row r="63429" spans="143:145" x14ac:dyDescent="0.2">
      <c r="EM63429" s="39"/>
      <c r="EN63429" s="39"/>
      <c r="EO63429" s="39"/>
    </row>
    <row r="63430" spans="143:145" x14ac:dyDescent="0.2">
      <c r="EM63430" s="39"/>
      <c r="EN63430" s="39"/>
      <c r="EO63430" s="39"/>
    </row>
    <row r="63431" spans="143:145" x14ac:dyDescent="0.2">
      <c r="EM63431" s="39"/>
      <c r="EN63431" s="39"/>
      <c r="EO63431" s="39"/>
    </row>
    <row r="63432" spans="143:145" x14ac:dyDescent="0.2">
      <c r="EM63432" s="39"/>
      <c r="EN63432" s="39"/>
      <c r="EO63432" s="39"/>
    </row>
    <row r="63433" spans="143:145" x14ac:dyDescent="0.2">
      <c r="EM63433" s="39"/>
      <c r="EN63433" s="39"/>
      <c r="EO63433" s="39"/>
    </row>
    <row r="63434" spans="143:145" x14ac:dyDescent="0.2">
      <c r="EM63434" s="39"/>
      <c r="EN63434" s="39"/>
      <c r="EO63434" s="39"/>
    </row>
    <row r="63435" spans="143:145" x14ac:dyDescent="0.2">
      <c r="EM63435" s="39"/>
      <c r="EN63435" s="39"/>
      <c r="EO63435" s="39"/>
    </row>
    <row r="63436" spans="143:145" x14ac:dyDescent="0.2">
      <c r="EM63436" s="39"/>
      <c r="EN63436" s="39"/>
      <c r="EO63436" s="39"/>
    </row>
    <row r="63437" spans="143:145" x14ac:dyDescent="0.2">
      <c r="EM63437" s="39"/>
      <c r="EN63437" s="39"/>
      <c r="EO63437" s="39"/>
    </row>
    <row r="63438" spans="143:145" x14ac:dyDescent="0.2">
      <c r="EM63438" s="39"/>
      <c r="EN63438" s="39"/>
      <c r="EO63438" s="39"/>
    </row>
    <row r="63439" spans="143:145" x14ac:dyDescent="0.2">
      <c r="EM63439" s="39"/>
      <c r="EN63439" s="39"/>
      <c r="EO63439" s="39"/>
    </row>
    <row r="63440" spans="143:145" x14ac:dyDescent="0.2">
      <c r="EM63440" s="39"/>
      <c r="EN63440" s="39"/>
      <c r="EO63440" s="39"/>
    </row>
    <row r="63441" spans="143:145" x14ac:dyDescent="0.2">
      <c r="EM63441" s="39"/>
      <c r="EN63441" s="39"/>
      <c r="EO63441" s="39"/>
    </row>
    <row r="63442" spans="143:145" x14ac:dyDescent="0.2">
      <c r="EM63442" s="39"/>
      <c r="EN63442" s="39"/>
      <c r="EO63442" s="39"/>
    </row>
    <row r="63443" spans="143:145" x14ac:dyDescent="0.2">
      <c r="EM63443" s="39"/>
      <c r="EN63443" s="39"/>
      <c r="EO63443" s="39"/>
    </row>
    <row r="63444" spans="143:145" x14ac:dyDescent="0.2">
      <c r="EM63444" s="39"/>
      <c r="EN63444" s="39"/>
      <c r="EO63444" s="39"/>
    </row>
    <row r="63445" spans="143:145" x14ac:dyDescent="0.2">
      <c r="EM63445" s="39"/>
      <c r="EN63445" s="39"/>
      <c r="EO63445" s="39"/>
    </row>
    <row r="63446" spans="143:145" x14ac:dyDescent="0.2">
      <c r="EM63446" s="39"/>
      <c r="EN63446" s="39"/>
      <c r="EO63446" s="39"/>
    </row>
    <row r="63447" spans="143:145" x14ac:dyDescent="0.2">
      <c r="EM63447" s="39"/>
      <c r="EN63447" s="39"/>
      <c r="EO63447" s="39"/>
    </row>
    <row r="63448" spans="143:145" x14ac:dyDescent="0.2">
      <c r="EM63448" s="39"/>
      <c r="EN63448" s="39"/>
      <c r="EO63448" s="39"/>
    </row>
    <row r="63449" spans="143:145" x14ac:dyDescent="0.2">
      <c r="EM63449" s="39"/>
      <c r="EN63449" s="39"/>
      <c r="EO63449" s="39"/>
    </row>
    <row r="63450" spans="143:145" x14ac:dyDescent="0.2">
      <c r="EM63450" s="39"/>
      <c r="EN63450" s="39"/>
      <c r="EO63450" s="39"/>
    </row>
    <row r="63451" spans="143:145" x14ac:dyDescent="0.2">
      <c r="EM63451" s="39"/>
      <c r="EN63451" s="39"/>
      <c r="EO63451" s="39"/>
    </row>
    <row r="63452" spans="143:145" x14ac:dyDescent="0.2">
      <c r="EM63452" s="39"/>
      <c r="EN63452" s="39"/>
      <c r="EO63452" s="39"/>
    </row>
    <row r="63453" spans="143:145" x14ac:dyDescent="0.2">
      <c r="EM63453" s="39"/>
      <c r="EN63453" s="39"/>
      <c r="EO63453" s="39"/>
    </row>
    <row r="63454" spans="143:145" x14ac:dyDescent="0.2">
      <c r="EM63454" s="39"/>
      <c r="EN63454" s="39"/>
      <c r="EO63454" s="39"/>
    </row>
    <row r="63455" spans="143:145" x14ac:dyDescent="0.2">
      <c r="EM63455" s="39"/>
      <c r="EN63455" s="39"/>
      <c r="EO63455" s="39"/>
    </row>
    <row r="63456" spans="143:145" x14ac:dyDescent="0.2">
      <c r="EM63456" s="39"/>
      <c r="EN63456" s="39"/>
      <c r="EO63456" s="39"/>
    </row>
    <row r="63457" spans="143:145" x14ac:dyDescent="0.2">
      <c r="EM63457" s="39"/>
      <c r="EN63457" s="39"/>
      <c r="EO63457" s="39"/>
    </row>
    <row r="63458" spans="143:145" x14ac:dyDescent="0.2">
      <c r="EM63458" s="39"/>
      <c r="EN63458" s="39"/>
      <c r="EO63458" s="39"/>
    </row>
    <row r="63459" spans="143:145" x14ac:dyDescent="0.2">
      <c r="EM63459" s="39"/>
      <c r="EN63459" s="39"/>
      <c r="EO63459" s="39"/>
    </row>
    <row r="63460" spans="143:145" x14ac:dyDescent="0.2">
      <c r="EM63460" s="39"/>
      <c r="EN63460" s="39"/>
      <c r="EO63460" s="39"/>
    </row>
    <row r="63461" spans="143:145" x14ac:dyDescent="0.2">
      <c r="EM63461" s="39"/>
      <c r="EN63461" s="39"/>
      <c r="EO63461" s="39"/>
    </row>
    <row r="63462" spans="143:145" x14ac:dyDescent="0.2">
      <c r="EM63462" s="39"/>
      <c r="EN63462" s="39"/>
      <c r="EO63462" s="39"/>
    </row>
    <row r="63463" spans="143:145" x14ac:dyDescent="0.2">
      <c r="EM63463" s="39"/>
      <c r="EN63463" s="39"/>
      <c r="EO63463" s="39"/>
    </row>
    <row r="63464" spans="143:145" x14ac:dyDescent="0.2">
      <c r="EM63464" s="39"/>
      <c r="EN63464" s="39"/>
      <c r="EO63464" s="39"/>
    </row>
    <row r="63465" spans="143:145" x14ac:dyDescent="0.2">
      <c r="EM63465" s="39"/>
      <c r="EN63465" s="39"/>
      <c r="EO63465" s="39"/>
    </row>
    <row r="63466" spans="143:145" x14ac:dyDescent="0.2">
      <c r="EM63466" s="39"/>
      <c r="EN63466" s="39"/>
      <c r="EO63466" s="39"/>
    </row>
    <row r="63467" spans="143:145" x14ac:dyDescent="0.2">
      <c r="EM63467" s="39"/>
      <c r="EN63467" s="39"/>
      <c r="EO63467" s="39"/>
    </row>
    <row r="63468" spans="143:145" x14ac:dyDescent="0.2">
      <c r="EM63468" s="39"/>
      <c r="EN63468" s="39"/>
      <c r="EO63468" s="39"/>
    </row>
    <row r="63469" spans="143:145" x14ac:dyDescent="0.2">
      <c r="EM63469" s="39"/>
      <c r="EN63469" s="39"/>
      <c r="EO63469" s="39"/>
    </row>
    <row r="63470" spans="143:145" x14ac:dyDescent="0.2">
      <c r="EM63470" s="39"/>
      <c r="EN63470" s="39"/>
      <c r="EO63470" s="39"/>
    </row>
    <row r="63471" spans="143:145" x14ac:dyDescent="0.2">
      <c r="EM63471" s="39"/>
      <c r="EN63471" s="39"/>
      <c r="EO63471" s="39"/>
    </row>
    <row r="63472" spans="143:145" x14ac:dyDescent="0.2">
      <c r="EM63472" s="39"/>
      <c r="EN63472" s="39"/>
      <c r="EO63472" s="39"/>
    </row>
    <row r="63473" spans="143:145" x14ac:dyDescent="0.2">
      <c r="EM63473" s="39"/>
      <c r="EN63473" s="39"/>
      <c r="EO63473" s="39"/>
    </row>
    <row r="63474" spans="143:145" x14ac:dyDescent="0.2">
      <c r="EM63474" s="39"/>
      <c r="EN63474" s="39"/>
      <c r="EO63474" s="39"/>
    </row>
    <row r="63475" spans="143:145" x14ac:dyDescent="0.2">
      <c r="EM63475" s="39"/>
      <c r="EN63475" s="39"/>
      <c r="EO63475" s="39"/>
    </row>
    <row r="63476" spans="143:145" x14ac:dyDescent="0.2">
      <c r="EM63476" s="39"/>
      <c r="EN63476" s="39"/>
      <c r="EO63476" s="39"/>
    </row>
    <row r="63477" spans="143:145" x14ac:dyDescent="0.2">
      <c r="EM63477" s="39"/>
      <c r="EN63477" s="39"/>
      <c r="EO63477" s="39"/>
    </row>
    <row r="63478" spans="143:145" x14ac:dyDescent="0.2">
      <c r="EM63478" s="39"/>
      <c r="EN63478" s="39"/>
      <c r="EO63478" s="39"/>
    </row>
    <row r="63479" spans="143:145" x14ac:dyDescent="0.2">
      <c r="EM63479" s="39"/>
      <c r="EN63479" s="39"/>
      <c r="EO63479" s="39"/>
    </row>
    <row r="63480" spans="143:145" x14ac:dyDescent="0.2">
      <c r="EM63480" s="39"/>
      <c r="EN63480" s="39"/>
      <c r="EO63480" s="39"/>
    </row>
    <row r="63481" spans="143:145" x14ac:dyDescent="0.2">
      <c r="EM63481" s="39"/>
      <c r="EN63481" s="39"/>
      <c r="EO63481" s="39"/>
    </row>
    <row r="63482" spans="143:145" x14ac:dyDescent="0.2">
      <c r="EM63482" s="39"/>
      <c r="EN63482" s="39"/>
      <c r="EO63482" s="39"/>
    </row>
    <row r="63483" spans="143:145" x14ac:dyDescent="0.2">
      <c r="EM63483" s="39"/>
      <c r="EN63483" s="39"/>
      <c r="EO63483" s="39"/>
    </row>
    <row r="63484" spans="143:145" x14ac:dyDescent="0.2">
      <c r="EM63484" s="39"/>
      <c r="EN63484" s="39"/>
      <c r="EO63484" s="39"/>
    </row>
    <row r="63485" spans="143:145" x14ac:dyDescent="0.2">
      <c r="EM63485" s="39"/>
      <c r="EN63485" s="39"/>
      <c r="EO63485" s="39"/>
    </row>
    <row r="63486" spans="143:145" x14ac:dyDescent="0.2">
      <c r="EM63486" s="39"/>
      <c r="EN63486" s="39"/>
      <c r="EO63486" s="39"/>
    </row>
    <row r="63487" spans="143:145" x14ac:dyDescent="0.2">
      <c r="EM63487" s="39"/>
      <c r="EN63487" s="39"/>
      <c r="EO63487" s="39"/>
    </row>
    <row r="63488" spans="143:145" x14ac:dyDescent="0.2">
      <c r="EM63488" s="39"/>
      <c r="EN63488" s="39"/>
      <c r="EO63488" s="39"/>
    </row>
    <row r="63489" spans="143:145" x14ac:dyDescent="0.2">
      <c r="EM63489" s="39"/>
      <c r="EN63489" s="39"/>
      <c r="EO63489" s="39"/>
    </row>
    <row r="63490" spans="143:145" x14ac:dyDescent="0.2">
      <c r="EM63490" s="39"/>
      <c r="EN63490" s="39"/>
      <c r="EO63490" s="39"/>
    </row>
    <row r="63491" spans="143:145" x14ac:dyDescent="0.2">
      <c r="EM63491" s="39"/>
      <c r="EN63491" s="39"/>
      <c r="EO63491" s="39"/>
    </row>
    <row r="63492" spans="143:145" x14ac:dyDescent="0.2">
      <c r="EM63492" s="39"/>
      <c r="EN63492" s="39"/>
      <c r="EO63492" s="39"/>
    </row>
    <row r="63493" spans="143:145" x14ac:dyDescent="0.2">
      <c r="EM63493" s="39"/>
      <c r="EN63493" s="39"/>
      <c r="EO63493" s="39"/>
    </row>
    <row r="63494" spans="143:145" x14ac:dyDescent="0.2">
      <c r="EM63494" s="39"/>
      <c r="EN63494" s="39"/>
      <c r="EO63494" s="39"/>
    </row>
    <row r="63495" spans="143:145" x14ac:dyDescent="0.2">
      <c r="EM63495" s="39"/>
      <c r="EN63495" s="39"/>
      <c r="EO63495" s="39"/>
    </row>
    <row r="63496" spans="143:145" x14ac:dyDescent="0.2">
      <c r="EM63496" s="39"/>
      <c r="EN63496" s="39"/>
      <c r="EO63496" s="39"/>
    </row>
    <row r="63497" spans="143:145" x14ac:dyDescent="0.2">
      <c r="EM63497" s="39"/>
      <c r="EN63497" s="39"/>
      <c r="EO63497" s="39"/>
    </row>
    <row r="63498" spans="143:145" x14ac:dyDescent="0.2">
      <c r="EM63498" s="39"/>
      <c r="EN63498" s="39"/>
      <c r="EO63498" s="39"/>
    </row>
    <row r="63499" spans="143:145" x14ac:dyDescent="0.2">
      <c r="EM63499" s="39"/>
      <c r="EN63499" s="39"/>
      <c r="EO63499" s="39"/>
    </row>
    <row r="63500" spans="143:145" x14ac:dyDescent="0.2">
      <c r="EM63500" s="39"/>
      <c r="EN63500" s="39"/>
      <c r="EO63500" s="39"/>
    </row>
    <row r="63501" spans="143:145" x14ac:dyDescent="0.2">
      <c r="EM63501" s="39"/>
      <c r="EN63501" s="39"/>
      <c r="EO63501" s="39"/>
    </row>
    <row r="63502" spans="143:145" x14ac:dyDescent="0.2">
      <c r="EM63502" s="39"/>
      <c r="EN63502" s="39"/>
      <c r="EO63502" s="39"/>
    </row>
    <row r="63503" spans="143:145" x14ac:dyDescent="0.2">
      <c r="EM63503" s="39"/>
      <c r="EN63503" s="39"/>
      <c r="EO63503" s="39"/>
    </row>
    <row r="63504" spans="143:145" x14ac:dyDescent="0.2">
      <c r="EM63504" s="39"/>
      <c r="EN63504" s="39"/>
      <c r="EO63504" s="39"/>
    </row>
    <row r="63505" spans="143:145" x14ac:dyDescent="0.2">
      <c r="EM63505" s="39"/>
      <c r="EN63505" s="39"/>
      <c r="EO63505" s="39"/>
    </row>
    <row r="63506" spans="143:145" x14ac:dyDescent="0.2">
      <c r="EM63506" s="39"/>
      <c r="EN63506" s="39"/>
      <c r="EO63506" s="39"/>
    </row>
    <row r="63507" spans="143:145" x14ac:dyDescent="0.2">
      <c r="EM63507" s="39"/>
      <c r="EN63507" s="39"/>
      <c r="EO63507" s="39"/>
    </row>
    <row r="63508" spans="143:145" x14ac:dyDescent="0.2">
      <c r="EM63508" s="39"/>
      <c r="EN63508" s="39"/>
      <c r="EO63508" s="39"/>
    </row>
    <row r="63509" spans="143:145" x14ac:dyDescent="0.2">
      <c r="EM63509" s="39"/>
      <c r="EN63509" s="39"/>
      <c r="EO63509" s="39"/>
    </row>
    <row r="63510" spans="143:145" x14ac:dyDescent="0.2">
      <c r="EM63510" s="39"/>
      <c r="EN63510" s="39"/>
      <c r="EO63510" s="39"/>
    </row>
    <row r="63511" spans="143:145" x14ac:dyDescent="0.2">
      <c r="EM63511" s="39"/>
      <c r="EN63511" s="39"/>
      <c r="EO63511" s="39"/>
    </row>
    <row r="63512" spans="143:145" x14ac:dyDescent="0.2">
      <c r="EM63512" s="39"/>
      <c r="EN63512" s="39"/>
      <c r="EO63512" s="39"/>
    </row>
    <row r="63513" spans="143:145" x14ac:dyDescent="0.2">
      <c r="EM63513" s="39"/>
      <c r="EN63513" s="39"/>
      <c r="EO63513" s="39"/>
    </row>
    <row r="63514" spans="143:145" x14ac:dyDescent="0.2">
      <c r="EM63514" s="39"/>
      <c r="EN63514" s="39"/>
      <c r="EO63514" s="39"/>
    </row>
    <row r="63515" spans="143:145" x14ac:dyDescent="0.2">
      <c r="EM63515" s="39"/>
      <c r="EN63515" s="39"/>
      <c r="EO63515" s="39"/>
    </row>
    <row r="63516" spans="143:145" x14ac:dyDescent="0.2">
      <c r="EM63516" s="39"/>
      <c r="EN63516" s="39"/>
      <c r="EO63516" s="39"/>
    </row>
    <row r="63517" spans="143:145" x14ac:dyDescent="0.2">
      <c r="EM63517" s="39"/>
      <c r="EN63517" s="39"/>
      <c r="EO63517" s="39"/>
    </row>
    <row r="63518" spans="143:145" x14ac:dyDescent="0.2">
      <c r="EM63518" s="39"/>
      <c r="EN63518" s="39"/>
      <c r="EO63518" s="39"/>
    </row>
    <row r="63519" spans="143:145" x14ac:dyDescent="0.2">
      <c r="EM63519" s="39"/>
      <c r="EN63519" s="39"/>
      <c r="EO63519" s="39"/>
    </row>
    <row r="63520" spans="143:145" x14ac:dyDescent="0.2">
      <c r="EM63520" s="39"/>
      <c r="EN63520" s="39"/>
      <c r="EO63520" s="39"/>
    </row>
    <row r="63521" spans="143:145" x14ac:dyDescent="0.2">
      <c r="EM63521" s="39"/>
      <c r="EN63521" s="39"/>
      <c r="EO63521" s="39"/>
    </row>
    <row r="63522" spans="143:145" x14ac:dyDescent="0.2">
      <c r="EM63522" s="39"/>
      <c r="EN63522" s="39"/>
      <c r="EO63522" s="39"/>
    </row>
    <row r="63523" spans="143:145" x14ac:dyDescent="0.2">
      <c r="EM63523" s="39"/>
      <c r="EN63523" s="39"/>
      <c r="EO63523" s="39"/>
    </row>
    <row r="63524" spans="143:145" x14ac:dyDescent="0.2">
      <c r="EM63524" s="39"/>
      <c r="EN63524" s="39"/>
      <c r="EO63524" s="39"/>
    </row>
    <row r="63525" spans="143:145" x14ac:dyDescent="0.2">
      <c r="EM63525" s="39"/>
      <c r="EN63525" s="39"/>
      <c r="EO63525" s="39"/>
    </row>
    <row r="63526" spans="143:145" x14ac:dyDescent="0.2">
      <c r="EM63526" s="39"/>
      <c r="EN63526" s="39"/>
      <c r="EO63526" s="39"/>
    </row>
    <row r="63527" spans="143:145" x14ac:dyDescent="0.2">
      <c r="EM63527" s="39"/>
      <c r="EN63527" s="39"/>
      <c r="EO63527" s="39"/>
    </row>
    <row r="63528" spans="143:145" x14ac:dyDescent="0.2">
      <c r="EM63528" s="39"/>
      <c r="EN63528" s="39"/>
      <c r="EO63528" s="39"/>
    </row>
    <row r="63529" spans="143:145" x14ac:dyDescent="0.2">
      <c r="EM63529" s="39"/>
      <c r="EN63529" s="39"/>
      <c r="EO63529" s="39"/>
    </row>
    <row r="63530" spans="143:145" x14ac:dyDescent="0.2">
      <c r="EM63530" s="39"/>
      <c r="EN63530" s="39"/>
      <c r="EO63530" s="39"/>
    </row>
    <row r="63531" spans="143:145" x14ac:dyDescent="0.2">
      <c r="EM63531" s="39"/>
      <c r="EN63531" s="39"/>
      <c r="EO63531" s="39"/>
    </row>
    <row r="63532" spans="143:145" x14ac:dyDescent="0.2">
      <c r="EM63532" s="39"/>
      <c r="EN63532" s="39"/>
      <c r="EO63532" s="39"/>
    </row>
    <row r="63533" spans="143:145" x14ac:dyDescent="0.2">
      <c r="EM63533" s="39"/>
      <c r="EN63533" s="39"/>
      <c r="EO63533" s="39"/>
    </row>
    <row r="63534" spans="143:145" x14ac:dyDescent="0.2">
      <c r="EM63534" s="39"/>
      <c r="EN63534" s="39"/>
      <c r="EO63534" s="39"/>
    </row>
    <row r="63535" spans="143:145" x14ac:dyDescent="0.2">
      <c r="EM63535" s="39"/>
      <c r="EN63535" s="39"/>
      <c r="EO63535" s="39"/>
    </row>
    <row r="63536" spans="143:145" x14ac:dyDescent="0.2">
      <c r="EM63536" s="39"/>
      <c r="EN63536" s="39"/>
      <c r="EO63536" s="39"/>
    </row>
    <row r="63537" spans="143:145" x14ac:dyDescent="0.2">
      <c r="EM63537" s="39"/>
      <c r="EN63537" s="39"/>
      <c r="EO63537" s="39"/>
    </row>
    <row r="63538" spans="143:145" x14ac:dyDescent="0.2">
      <c r="EM63538" s="39"/>
      <c r="EN63538" s="39"/>
      <c r="EO63538" s="39"/>
    </row>
    <row r="63539" spans="143:145" x14ac:dyDescent="0.2">
      <c r="EM63539" s="39"/>
      <c r="EN63539" s="39"/>
      <c r="EO63539" s="39"/>
    </row>
    <row r="63540" spans="143:145" x14ac:dyDescent="0.2">
      <c r="EM63540" s="39"/>
      <c r="EN63540" s="39"/>
      <c r="EO63540" s="39"/>
    </row>
    <row r="63541" spans="143:145" x14ac:dyDescent="0.2">
      <c r="EM63541" s="39"/>
      <c r="EN63541" s="39"/>
      <c r="EO63541" s="39"/>
    </row>
    <row r="63542" spans="143:145" x14ac:dyDescent="0.2">
      <c r="EM63542" s="39"/>
      <c r="EN63542" s="39"/>
      <c r="EO63542" s="39"/>
    </row>
    <row r="63543" spans="143:145" x14ac:dyDescent="0.2">
      <c r="EM63543" s="39"/>
      <c r="EN63543" s="39"/>
      <c r="EO63543" s="39"/>
    </row>
    <row r="63544" spans="143:145" x14ac:dyDescent="0.2">
      <c r="EM63544" s="39"/>
      <c r="EN63544" s="39"/>
      <c r="EO63544" s="39"/>
    </row>
    <row r="63545" spans="143:145" x14ac:dyDescent="0.2">
      <c r="EM63545" s="39"/>
      <c r="EN63545" s="39"/>
      <c r="EO63545" s="39"/>
    </row>
    <row r="63546" spans="143:145" x14ac:dyDescent="0.2">
      <c r="EM63546" s="39"/>
      <c r="EN63546" s="39"/>
      <c r="EO63546" s="39"/>
    </row>
    <row r="63547" spans="143:145" x14ac:dyDescent="0.2">
      <c r="EM63547" s="39"/>
      <c r="EN63547" s="39"/>
      <c r="EO63547" s="39"/>
    </row>
    <row r="63548" spans="143:145" x14ac:dyDescent="0.2">
      <c r="EM63548" s="39"/>
      <c r="EN63548" s="39"/>
      <c r="EO63548" s="39"/>
    </row>
    <row r="63549" spans="143:145" x14ac:dyDescent="0.2">
      <c r="EM63549" s="39"/>
      <c r="EN63549" s="39"/>
      <c r="EO63549" s="39"/>
    </row>
    <row r="63550" spans="143:145" x14ac:dyDescent="0.2">
      <c r="EM63550" s="39"/>
      <c r="EN63550" s="39"/>
      <c r="EO63550" s="39"/>
    </row>
    <row r="63551" spans="143:145" x14ac:dyDescent="0.2">
      <c r="EM63551" s="39"/>
      <c r="EN63551" s="39"/>
      <c r="EO63551" s="39"/>
    </row>
    <row r="63552" spans="143:145" x14ac:dyDescent="0.2">
      <c r="EM63552" s="39"/>
      <c r="EN63552" s="39"/>
      <c r="EO63552" s="39"/>
    </row>
    <row r="63553" spans="143:145" x14ac:dyDescent="0.2">
      <c r="EM63553" s="39"/>
      <c r="EN63553" s="39"/>
      <c r="EO63553" s="39"/>
    </row>
    <row r="63554" spans="143:145" x14ac:dyDescent="0.2">
      <c r="EM63554" s="39"/>
      <c r="EN63554" s="39"/>
      <c r="EO63554" s="39"/>
    </row>
    <row r="63555" spans="143:145" x14ac:dyDescent="0.2">
      <c r="EM63555" s="39"/>
      <c r="EN63555" s="39"/>
      <c r="EO63555" s="39"/>
    </row>
    <row r="63556" spans="143:145" x14ac:dyDescent="0.2">
      <c r="EM63556" s="39"/>
      <c r="EN63556" s="39"/>
      <c r="EO63556" s="39"/>
    </row>
    <row r="63557" spans="143:145" x14ac:dyDescent="0.2">
      <c r="EM63557" s="39"/>
      <c r="EN63557" s="39"/>
      <c r="EO63557" s="39"/>
    </row>
    <row r="63558" spans="143:145" x14ac:dyDescent="0.2">
      <c r="EM63558" s="39"/>
      <c r="EN63558" s="39"/>
      <c r="EO63558" s="39"/>
    </row>
    <row r="63559" spans="143:145" x14ac:dyDescent="0.2">
      <c r="EM63559" s="39"/>
      <c r="EN63559" s="39"/>
      <c r="EO63559" s="39"/>
    </row>
    <row r="63560" spans="143:145" x14ac:dyDescent="0.2">
      <c r="EM63560" s="39"/>
      <c r="EN63560" s="39"/>
      <c r="EO63560" s="39"/>
    </row>
    <row r="63561" spans="143:145" x14ac:dyDescent="0.2">
      <c r="EM63561" s="39"/>
      <c r="EN63561" s="39"/>
      <c r="EO63561" s="39"/>
    </row>
    <row r="63562" spans="143:145" x14ac:dyDescent="0.2">
      <c r="EM63562" s="39"/>
      <c r="EN63562" s="39"/>
      <c r="EO63562" s="39"/>
    </row>
    <row r="63563" spans="143:145" x14ac:dyDescent="0.2">
      <c r="EM63563" s="39"/>
      <c r="EN63563" s="39"/>
      <c r="EO63563" s="39"/>
    </row>
    <row r="63564" spans="143:145" x14ac:dyDescent="0.2">
      <c r="EM63564" s="39"/>
      <c r="EN63564" s="39"/>
      <c r="EO63564" s="39"/>
    </row>
    <row r="63565" spans="143:145" x14ac:dyDescent="0.2">
      <c r="EM63565" s="39"/>
      <c r="EN63565" s="39"/>
      <c r="EO63565" s="39"/>
    </row>
    <row r="63566" spans="143:145" x14ac:dyDescent="0.2">
      <c r="EM63566" s="39"/>
      <c r="EN63566" s="39"/>
      <c r="EO63566" s="39"/>
    </row>
    <row r="63567" spans="143:145" x14ac:dyDescent="0.2">
      <c r="EM63567" s="39"/>
      <c r="EN63567" s="39"/>
      <c r="EO63567" s="39"/>
    </row>
    <row r="63568" spans="143:145" x14ac:dyDescent="0.2">
      <c r="EM63568" s="39"/>
      <c r="EN63568" s="39"/>
      <c r="EO63568" s="39"/>
    </row>
    <row r="63569" spans="143:145" x14ac:dyDescent="0.2">
      <c r="EM63569" s="39"/>
      <c r="EN63569" s="39"/>
      <c r="EO63569" s="39"/>
    </row>
    <row r="63570" spans="143:145" x14ac:dyDescent="0.2">
      <c r="EM63570" s="39"/>
      <c r="EN63570" s="39"/>
      <c r="EO63570" s="39"/>
    </row>
    <row r="63571" spans="143:145" x14ac:dyDescent="0.2">
      <c r="EM63571" s="39"/>
      <c r="EN63571" s="39"/>
      <c r="EO63571" s="39"/>
    </row>
    <row r="63572" spans="143:145" x14ac:dyDescent="0.2">
      <c r="EM63572" s="39"/>
      <c r="EN63572" s="39"/>
      <c r="EO63572" s="39"/>
    </row>
    <row r="63573" spans="143:145" x14ac:dyDescent="0.2">
      <c r="EM63573" s="39"/>
      <c r="EN63573" s="39"/>
      <c r="EO63573" s="39"/>
    </row>
    <row r="63574" spans="143:145" x14ac:dyDescent="0.2">
      <c r="EM63574" s="39"/>
      <c r="EN63574" s="39"/>
      <c r="EO63574" s="39"/>
    </row>
    <row r="63575" spans="143:145" x14ac:dyDescent="0.2">
      <c r="EM63575" s="39"/>
      <c r="EN63575" s="39"/>
      <c r="EO63575" s="39"/>
    </row>
    <row r="63576" spans="143:145" x14ac:dyDescent="0.2">
      <c r="EM63576" s="39"/>
      <c r="EN63576" s="39"/>
      <c r="EO63576" s="39"/>
    </row>
    <row r="63577" spans="143:145" x14ac:dyDescent="0.2">
      <c r="EM63577" s="39"/>
      <c r="EN63577" s="39"/>
      <c r="EO63577" s="39"/>
    </row>
    <row r="63578" spans="143:145" x14ac:dyDescent="0.2">
      <c r="EM63578" s="39"/>
      <c r="EN63578" s="39"/>
      <c r="EO63578" s="39"/>
    </row>
    <row r="63579" spans="143:145" x14ac:dyDescent="0.2">
      <c r="EM63579" s="39"/>
      <c r="EN63579" s="39"/>
      <c r="EO63579" s="39"/>
    </row>
    <row r="63580" spans="143:145" x14ac:dyDescent="0.2">
      <c r="EM63580" s="39"/>
      <c r="EN63580" s="39"/>
      <c r="EO63580" s="39"/>
    </row>
    <row r="63581" spans="143:145" x14ac:dyDescent="0.2">
      <c r="EM63581" s="39"/>
      <c r="EN63581" s="39"/>
      <c r="EO63581" s="39"/>
    </row>
    <row r="63582" spans="143:145" x14ac:dyDescent="0.2">
      <c r="EM63582" s="39"/>
      <c r="EN63582" s="39"/>
      <c r="EO63582" s="39"/>
    </row>
    <row r="63583" spans="143:145" x14ac:dyDescent="0.2">
      <c r="EM63583" s="39"/>
      <c r="EN63583" s="39"/>
      <c r="EO63583" s="39"/>
    </row>
    <row r="63584" spans="143:145" x14ac:dyDescent="0.2">
      <c r="EM63584" s="39"/>
      <c r="EN63584" s="39"/>
      <c r="EO63584" s="39"/>
    </row>
    <row r="63585" spans="143:145" x14ac:dyDescent="0.2">
      <c r="EM63585" s="39"/>
      <c r="EN63585" s="39"/>
      <c r="EO63585" s="39"/>
    </row>
    <row r="63586" spans="143:145" x14ac:dyDescent="0.2">
      <c r="EM63586" s="39"/>
      <c r="EN63586" s="39"/>
      <c r="EO63586" s="39"/>
    </row>
    <row r="63587" spans="143:145" x14ac:dyDescent="0.2">
      <c r="EM63587" s="39"/>
      <c r="EN63587" s="39"/>
      <c r="EO63587" s="39"/>
    </row>
    <row r="63588" spans="143:145" x14ac:dyDescent="0.2">
      <c r="EM63588" s="39"/>
      <c r="EN63588" s="39"/>
      <c r="EO63588" s="39"/>
    </row>
    <row r="63589" spans="143:145" x14ac:dyDescent="0.2">
      <c r="EM63589" s="39"/>
      <c r="EN63589" s="39"/>
      <c r="EO63589" s="39"/>
    </row>
    <row r="63590" spans="143:145" x14ac:dyDescent="0.2">
      <c r="EM63590" s="39"/>
      <c r="EN63590" s="39"/>
      <c r="EO63590" s="39"/>
    </row>
    <row r="63591" spans="143:145" x14ac:dyDescent="0.2">
      <c r="EM63591" s="39"/>
      <c r="EN63591" s="39"/>
      <c r="EO63591" s="39"/>
    </row>
    <row r="63592" spans="143:145" x14ac:dyDescent="0.2">
      <c r="EM63592" s="39"/>
      <c r="EN63592" s="39"/>
      <c r="EO63592" s="39"/>
    </row>
    <row r="63593" spans="143:145" x14ac:dyDescent="0.2">
      <c r="EM63593" s="39"/>
      <c r="EN63593" s="39"/>
      <c r="EO63593" s="39"/>
    </row>
    <row r="63594" spans="143:145" x14ac:dyDescent="0.2">
      <c r="EM63594" s="39"/>
      <c r="EN63594" s="39"/>
      <c r="EO63594" s="39"/>
    </row>
    <row r="63595" spans="143:145" x14ac:dyDescent="0.2">
      <c r="EM63595" s="39"/>
      <c r="EN63595" s="39"/>
      <c r="EO63595" s="39"/>
    </row>
    <row r="63596" spans="143:145" x14ac:dyDescent="0.2">
      <c r="EM63596" s="39"/>
      <c r="EN63596" s="39"/>
      <c r="EO63596" s="39"/>
    </row>
    <row r="63597" spans="143:145" x14ac:dyDescent="0.2">
      <c r="EM63597" s="39"/>
      <c r="EN63597" s="39"/>
      <c r="EO63597" s="39"/>
    </row>
    <row r="63598" spans="143:145" x14ac:dyDescent="0.2">
      <c r="EM63598" s="39"/>
      <c r="EN63598" s="39"/>
      <c r="EO63598" s="39"/>
    </row>
    <row r="63599" spans="143:145" x14ac:dyDescent="0.2">
      <c r="EM63599" s="39"/>
      <c r="EN63599" s="39"/>
      <c r="EO63599" s="39"/>
    </row>
    <row r="63600" spans="143:145" x14ac:dyDescent="0.2">
      <c r="EM63600" s="39"/>
      <c r="EN63600" s="39"/>
      <c r="EO63600" s="39"/>
    </row>
    <row r="63601" spans="143:145" x14ac:dyDescent="0.2">
      <c r="EM63601" s="39"/>
      <c r="EN63601" s="39"/>
      <c r="EO63601" s="39"/>
    </row>
    <row r="63602" spans="143:145" x14ac:dyDescent="0.2">
      <c r="EM63602" s="39"/>
      <c r="EN63602" s="39"/>
      <c r="EO63602" s="39"/>
    </row>
    <row r="63603" spans="143:145" x14ac:dyDescent="0.2">
      <c r="EM63603" s="39"/>
      <c r="EN63603" s="39"/>
      <c r="EO63603" s="39"/>
    </row>
    <row r="63604" spans="143:145" x14ac:dyDescent="0.2">
      <c r="EM63604" s="39"/>
      <c r="EN63604" s="39"/>
      <c r="EO63604" s="39"/>
    </row>
    <row r="63605" spans="143:145" x14ac:dyDescent="0.2">
      <c r="EM63605" s="39"/>
      <c r="EN63605" s="39"/>
      <c r="EO63605" s="39"/>
    </row>
    <row r="63606" spans="143:145" x14ac:dyDescent="0.2">
      <c r="EM63606" s="39"/>
      <c r="EN63606" s="39"/>
      <c r="EO63606" s="39"/>
    </row>
    <row r="63607" spans="143:145" x14ac:dyDescent="0.2">
      <c r="EM63607" s="39"/>
      <c r="EN63607" s="39"/>
      <c r="EO63607" s="39"/>
    </row>
    <row r="63608" spans="143:145" x14ac:dyDescent="0.2">
      <c r="EM63608" s="39"/>
      <c r="EN63608" s="39"/>
      <c r="EO63608" s="39"/>
    </row>
    <row r="63609" spans="143:145" x14ac:dyDescent="0.2">
      <c r="EM63609" s="39"/>
      <c r="EN63609" s="39"/>
      <c r="EO63609" s="39"/>
    </row>
    <row r="63610" spans="143:145" x14ac:dyDescent="0.2">
      <c r="EM63610" s="39"/>
      <c r="EN63610" s="39"/>
      <c r="EO63610" s="39"/>
    </row>
    <row r="63611" spans="143:145" x14ac:dyDescent="0.2">
      <c r="EM63611" s="39"/>
      <c r="EN63611" s="39"/>
      <c r="EO63611" s="39"/>
    </row>
    <row r="63612" spans="143:145" x14ac:dyDescent="0.2">
      <c r="EM63612" s="39"/>
      <c r="EN63612" s="39"/>
      <c r="EO63612" s="39"/>
    </row>
    <row r="63613" spans="143:145" x14ac:dyDescent="0.2">
      <c r="EM63613" s="39"/>
      <c r="EN63613" s="39"/>
      <c r="EO63613" s="39"/>
    </row>
    <row r="63614" spans="143:145" x14ac:dyDescent="0.2">
      <c r="EM63614" s="39"/>
      <c r="EN63614" s="39"/>
      <c r="EO63614" s="39"/>
    </row>
    <row r="63615" spans="143:145" x14ac:dyDescent="0.2">
      <c r="EM63615" s="39"/>
      <c r="EN63615" s="39"/>
      <c r="EO63615" s="39"/>
    </row>
    <row r="63616" spans="143:145" x14ac:dyDescent="0.2">
      <c r="EM63616" s="39"/>
      <c r="EN63616" s="39"/>
      <c r="EO63616" s="39"/>
    </row>
    <row r="63617" spans="143:145" x14ac:dyDescent="0.2">
      <c r="EM63617" s="39"/>
      <c r="EN63617" s="39"/>
      <c r="EO63617" s="39"/>
    </row>
    <row r="63618" spans="143:145" x14ac:dyDescent="0.2">
      <c r="EM63618" s="39"/>
      <c r="EN63618" s="39"/>
      <c r="EO63618" s="39"/>
    </row>
    <row r="63619" spans="143:145" x14ac:dyDescent="0.2">
      <c r="EM63619" s="39"/>
      <c r="EN63619" s="39"/>
      <c r="EO63619" s="39"/>
    </row>
    <row r="63620" spans="143:145" x14ac:dyDescent="0.2">
      <c r="EM63620" s="39"/>
      <c r="EN63620" s="39"/>
      <c r="EO63620" s="39"/>
    </row>
    <row r="63621" spans="143:145" x14ac:dyDescent="0.2">
      <c r="EM63621" s="39"/>
      <c r="EN63621" s="39"/>
      <c r="EO63621" s="39"/>
    </row>
    <row r="63622" spans="143:145" x14ac:dyDescent="0.2">
      <c r="EM63622" s="39"/>
      <c r="EN63622" s="39"/>
      <c r="EO63622" s="39"/>
    </row>
    <row r="63623" spans="143:145" x14ac:dyDescent="0.2">
      <c r="EM63623" s="39"/>
      <c r="EN63623" s="39"/>
      <c r="EO63623" s="39"/>
    </row>
    <row r="63624" spans="143:145" x14ac:dyDescent="0.2">
      <c r="EM63624" s="39"/>
      <c r="EN63624" s="39"/>
      <c r="EO63624" s="39"/>
    </row>
    <row r="63625" spans="143:145" x14ac:dyDescent="0.2">
      <c r="EM63625" s="39"/>
      <c r="EN63625" s="39"/>
      <c r="EO63625" s="39"/>
    </row>
    <row r="63626" spans="143:145" x14ac:dyDescent="0.2">
      <c r="EM63626" s="39"/>
      <c r="EN63626" s="39"/>
      <c r="EO63626" s="39"/>
    </row>
    <row r="63627" spans="143:145" x14ac:dyDescent="0.2">
      <c r="EM63627" s="39"/>
      <c r="EN63627" s="39"/>
      <c r="EO63627" s="39"/>
    </row>
    <row r="63628" spans="143:145" x14ac:dyDescent="0.2">
      <c r="EM63628" s="39"/>
      <c r="EN63628" s="39"/>
      <c r="EO63628" s="39"/>
    </row>
    <row r="63629" spans="143:145" x14ac:dyDescent="0.2">
      <c r="EM63629" s="39"/>
      <c r="EN63629" s="39"/>
      <c r="EO63629" s="39"/>
    </row>
    <row r="63630" spans="143:145" x14ac:dyDescent="0.2">
      <c r="EM63630" s="39"/>
      <c r="EN63630" s="39"/>
      <c r="EO63630" s="39"/>
    </row>
    <row r="63631" spans="143:145" x14ac:dyDescent="0.2">
      <c r="EM63631" s="39"/>
      <c r="EN63631" s="39"/>
      <c r="EO63631" s="39"/>
    </row>
    <row r="63632" spans="143:145" x14ac:dyDescent="0.2">
      <c r="EM63632" s="39"/>
      <c r="EN63632" s="39"/>
      <c r="EO63632" s="39"/>
    </row>
    <row r="63633" spans="143:145" x14ac:dyDescent="0.2">
      <c r="EM63633" s="39"/>
      <c r="EN63633" s="39"/>
      <c r="EO63633" s="39"/>
    </row>
    <row r="63634" spans="143:145" x14ac:dyDescent="0.2">
      <c r="EM63634" s="39"/>
      <c r="EN63634" s="39"/>
      <c r="EO63634" s="39"/>
    </row>
    <row r="63635" spans="143:145" x14ac:dyDescent="0.2">
      <c r="EM63635" s="39"/>
      <c r="EN63635" s="39"/>
      <c r="EO63635" s="39"/>
    </row>
    <row r="63636" spans="143:145" x14ac:dyDescent="0.2">
      <c r="EM63636" s="39"/>
      <c r="EN63636" s="39"/>
      <c r="EO63636" s="39"/>
    </row>
    <row r="63637" spans="143:145" x14ac:dyDescent="0.2">
      <c r="EM63637" s="39"/>
      <c r="EN63637" s="39"/>
      <c r="EO63637" s="39"/>
    </row>
    <row r="63638" spans="143:145" x14ac:dyDescent="0.2">
      <c r="EM63638" s="39"/>
      <c r="EN63638" s="39"/>
      <c r="EO63638" s="39"/>
    </row>
    <row r="63639" spans="143:145" x14ac:dyDescent="0.2">
      <c r="EM63639" s="39"/>
      <c r="EN63639" s="39"/>
      <c r="EO63639" s="39"/>
    </row>
    <row r="63640" spans="143:145" x14ac:dyDescent="0.2">
      <c r="EM63640" s="39"/>
      <c r="EN63640" s="39"/>
      <c r="EO63640" s="39"/>
    </row>
    <row r="63641" spans="143:145" x14ac:dyDescent="0.2">
      <c r="EM63641" s="39"/>
      <c r="EN63641" s="39"/>
      <c r="EO63641" s="39"/>
    </row>
    <row r="63642" spans="143:145" x14ac:dyDescent="0.2">
      <c r="EM63642" s="39"/>
      <c r="EN63642" s="39"/>
      <c r="EO63642" s="39"/>
    </row>
    <row r="63643" spans="143:145" x14ac:dyDescent="0.2">
      <c r="EM63643" s="39"/>
      <c r="EN63643" s="39"/>
      <c r="EO63643" s="39"/>
    </row>
    <row r="63644" spans="143:145" x14ac:dyDescent="0.2">
      <c r="EM63644" s="39"/>
      <c r="EN63644" s="39"/>
      <c r="EO63644" s="39"/>
    </row>
    <row r="63645" spans="143:145" x14ac:dyDescent="0.2">
      <c r="EM63645" s="39"/>
      <c r="EN63645" s="39"/>
      <c r="EO63645" s="39"/>
    </row>
    <row r="63646" spans="143:145" x14ac:dyDescent="0.2">
      <c r="EM63646" s="39"/>
      <c r="EN63646" s="39"/>
      <c r="EO63646" s="39"/>
    </row>
    <row r="63647" spans="143:145" x14ac:dyDescent="0.2">
      <c r="EM63647" s="39"/>
      <c r="EN63647" s="39"/>
      <c r="EO63647" s="39"/>
    </row>
    <row r="63648" spans="143:145" x14ac:dyDescent="0.2">
      <c r="EM63648" s="39"/>
      <c r="EN63648" s="39"/>
      <c r="EO63648" s="39"/>
    </row>
    <row r="63649" spans="143:145" x14ac:dyDescent="0.2">
      <c r="EM63649" s="39"/>
      <c r="EN63649" s="39"/>
      <c r="EO63649" s="39"/>
    </row>
    <row r="63650" spans="143:145" x14ac:dyDescent="0.2">
      <c r="EM63650" s="39"/>
      <c r="EN63650" s="39"/>
      <c r="EO63650" s="39"/>
    </row>
    <row r="63651" spans="143:145" x14ac:dyDescent="0.2">
      <c r="EM63651" s="39"/>
      <c r="EN63651" s="39"/>
      <c r="EO63651" s="39"/>
    </row>
    <row r="63652" spans="143:145" x14ac:dyDescent="0.2">
      <c r="EM63652" s="39"/>
      <c r="EN63652" s="39"/>
      <c r="EO63652" s="39"/>
    </row>
    <row r="63653" spans="143:145" x14ac:dyDescent="0.2">
      <c r="EM63653" s="39"/>
      <c r="EN63653" s="39"/>
      <c r="EO63653" s="39"/>
    </row>
    <row r="63654" spans="143:145" x14ac:dyDescent="0.2">
      <c r="EM63654" s="39"/>
      <c r="EN63654" s="39"/>
      <c r="EO63654" s="39"/>
    </row>
    <row r="63655" spans="143:145" x14ac:dyDescent="0.2">
      <c r="EM63655" s="39"/>
      <c r="EN63655" s="39"/>
      <c r="EO63655" s="39"/>
    </row>
    <row r="63656" spans="143:145" x14ac:dyDescent="0.2">
      <c r="EM63656" s="39"/>
      <c r="EN63656" s="39"/>
      <c r="EO63656" s="39"/>
    </row>
    <row r="63657" spans="143:145" x14ac:dyDescent="0.2">
      <c r="EM63657" s="39"/>
      <c r="EN63657" s="39"/>
      <c r="EO63657" s="39"/>
    </row>
    <row r="63658" spans="143:145" x14ac:dyDescent="0.2">
      <c r="EM63658" s="39"/>
      <c r="EN63658" s="39"/>
      <c r="EO63658" s="39"/>
    </row>
    <row r="63659" spans="143:145" x14ac:dyDescent="0.2">
      <c r="EM63659" s="39"/>
      <c r="EN63659" s="39"/>
      <c r="EO63659" s="39"/>
    </row>
    <row r="63660" spans="143:145" x14ac:dyDescent="0.2">
      <c r="EM63660" s="39"/>
      <c r="EN63660" s="39"/>
      <c r="EO63660" s="39"/>
    </row>
    <row r="63661" spans="143:145" x14ac:dyDescent="0.2">
      <c r="EM63661" s="39"/>
      <c r="EN63661" s="39"/>
      <c r="EO63661" s="39"/>
    </row>
    <row r="63662" spans="143:145" x14ac:dyDescent="0.2">
      <c r="EM63662" s="39"/>
      <c r="EN63662" s="39"/>
      <c r="EO63662" s="39"/>
    </row>
    <row r="63663" spans="143:145" x14ac:dyDescent="0.2">
      <c r="EM63663" s="39"/>
      <c r="EN63663" s="39"/>
      <c r="EO63663" s="39"/>
    </row>
    <row r="63664" spans="143:145" x14ac:dyDescent="0.2">
      <c r="EM63664" s="39"/>
      <c r="EN63664" s="39"/>
      <c r="EO63664" s="39"/>
    </row>
    <row r="63665" spans="143:145" x14ac:dyDescent="0.2">
      <c r="EM63665" s="39"/>
      <c r="EN63665" s="39"/>
      <c r="EO63665" s="39"/>
    </row>
    <row r="63666" spans="143:145" x14ac:dyDescent="0.2">
      <c r="EM63666" s="39"/>
      <c r="EN63666" s="39"/>
      <c r="EO63666" s="39"/>
    </row>
    <row r="63667" spans="143:145" x14ac:dyDescent="0.2">
      <c r="EM63667" s="39"/>
      <c r="EN63667" s="39"/>
      <c r="EO63667" s="39"/>
    </row>
    <row r="63668" spans="143:145" x14ac:dyDescent="0.2">
      <c r="EM63668" s="39"/>
      <c r="EN63668" s="39"/>
      <c r="EO63668" s="39"/>
    </row>
    <row r="63669" spans="143:145" x14ac:dyDescent="0.2">
      <c r="EM63669" s="39"/>
      <c r="EN63669" s="39"/>
      <c r="EO63669" s="39"/>
    </row>
    <row r="63670" spans="143:145" x14ac:dyDescent="0.2">
      <c r="EM63670" s="39"/>
      <c r="EN63670" s="39"/>
      <c r="EO63670" s="39"/>
    </row>
    <row r="63671" spans="143:145" x14ac:dyDescent="0.2">
      <c r="EM63671" s="39"/>
      <c r="EN63671" s="39"/>
      <c r="EO63671" s="39"/>
    </row>
    <row r="63672" spans="143:145" x14ac:dyDescent="0.2">
      <c r="EM63672" s="39"/>
      <c r="EN63672" s="39"/>
      <c r="EO63672" s="39"/>
    </row>
    <row r="63673" spans="143:145" x14ac:dyDescent="0.2">
      <c r="EM63673" s="39"/>
      <c r="EN63673" s="39"/>
      <c r="EO63673" s="39"/>
    </row>
    <row r="63674" spans="143:145" x14ac:dyDescent="0.2">
      <c r="EM63674" s="39"/>
      <c r="EN63674" s="39"/>
      <c r="EO63674" s="39"/>
    </row>
    <row r="63675" spans="143:145" x14ac:dyDescent="0.2">
      <c r="EM63675" s="39"/>
      <c r="EN63675" s="39"/>
      <c r="EO63675" s="39"/>
    </row>
    <row r="63676" spans="143:145" x14ac:dyDescent="0.2">
      <c r="EM63676" s="39"/>
      <c r="EN63676" s="39"/>
      <c r="EO63676" s="39"/>
    </row>
    <row r="63677" spans="143:145" x14ac:dyDescent="0.2">
      <c r="EM63677" s="39"/>
      <c r="EN63677" s="39"/>
      <c r="EO63677" s="39"/>
    </row>
    <row r="63678" spans="143:145" x14ac:dyDescent="0.2">
      <c r="EM63678" s="39"/>
      <c r="EN63678" s="39"/>
      <c r="EO63678" s="39"/>
    </row>
    <row r="63679" spans="143:145" x14ac:dyDescent="0.2">
      <c r="EM63679" s="39"/>
      <c r="EN63679" s="39"/>
      <c r="EO63679" s="39"/>
    </row>
    <row r="63680" spans="143:145" x14ac:dyDescent="0.2">
      <c r="EM63680" s="39"/>
      <c r="EN63680" s="39"/>
      <c r="EO63680" s="39"/>
    </row>
    <row r="63681" spans="143:145" x14ac:dyDescent="0.2">
      <c r="EM63681" s="39"/>
      <c r="EN63681" s="39"/>
      <c r="EO63681" s="39"/>
    </row>
    <row r="63682" spans="143:145" x14ac:dyDescent="0.2">
      <c r="EM63682" s="39"/>
      <c r="EN63682" s="39"/>
      <c r="EO63682" s="39"/>
    </row>
    <row r="63683" spans="143:145" x14ac:dyDescent="0.2">
      <c r="EM63683" s="39"/>
      <c r="EN63683" s="39"/>
      <c r="EO63683" s="39"/>
    </row>
    <row r="63684" spans="143:145" x14ac:dyDescent="0.2">
      <c r="EM63684" s="39"/>
      <c r="EN63684" s="39"/>
      <c r="EO63684" s="39"/>
    </row>
    <row r="63685" spans="143:145" x14ac:dyDescent="0.2">
      <c r="EM63685" s="39"/>
      <c r="EN63685" s="39"/>
      <c r="EO63685" s="39"/>
    </row>
    <row r="63686" spans="143:145" x14ac:dyDescent="0.2">
      <c r="EM63686" s="39"/>
      <c r="EN63686" s="39"/>
      <c r="EO63686" s="39"/>
    </row>
    <row r="63687" spans="143:145" x14ac:dyDescent="0.2">
      <c r="EM63687" s="39"/>
      <c r="EN63687" s="39"/>
      <c r="EO63687" s="39"/>
    </row>
    <row r="63688" spans="143:145" x14ac:dyDescent="0.2">
      <c r="EM63688" s="39"/>
      <c r="EN63688" s="39"/>
      <c r="EO63688" s="39"/>
    </row>
    <row r="63689" spans="143:145" x14ac:dyDescent="0.2">
      <c r="EM63689" s="39"/>
      <c r="EN63689" s="39"/>
      <c r="EO63689" s="39"/>
    </row>
    <row r="63690" spans="143:145" x14ac:dyDescent="0.2">
      <c r="EM63690" s="39"/>
      <c r="EN63690" s="39"/>
      <c r="EO63690" s="39"/>
    </row>
    <row r="63691" spans="143:145" x14ac:dyDescent="0.2">
      <c r="EM63691" s="39"/>
      <c r="EN63691" s="39"/>
      <c r="EO63691" s="39"/>
    </row>
    <row r="63692" spans="143:145" x14ac:dyDescent="0.2">
      <c r="EM63692" s="39"/>
      <c r="EN63692" s="39"/>
      <c r="EO63692" s="39"/>
    </row>
    <row r="63693" spans="143:145" x14ac:dyDescent="0.2">
      <c r="EM63693" s="39"/>
      <c r="EN63693" s="39"/>
      <c r="EO63693" s="39"/>
    </row>
    <row r="63694" spans="143:145" x14ac:dyDescent="0.2">
      <c r="EM63694" s="39"/>
      <c r="EN63694" s="39"/>
      <c r="EO63694" s="39"/>
    </row>
    <row r="63695" spans="143:145" x14ac:dyDescent="0.2">
      <c r="EM63695" s="39"/>
      <c r="EN63695" s="39"/>
      <c r="EO63695" s="39"/>
    </row>
    <row r="63696" spans="143:145" x14ac:dyDescent="0.2">
      <c r="EM63696" s="39"/>
      <c r="EN63696" s="39"/>
      <c r="EO63696" s="39"/>
    </row>
    <row r="63697" spans="143:145" x14ac:dyDescent="0.2">
      <c r="EM63697" s="39"/>
      <c r="EN63697" s="39"/>
      <c r="EO63697" s="39"/>
    </row>
    <row r="63698" spans="143:145" x14ac:dyDescent="0.2">
      <c r="EM63698" s="39"/>
      <c r="EN63698" s="39"/>
      <c r="EO63698" s="39"/>
    </row>
    <row r="63699" spans="143:145" x14ac:dyDescent="0.2">
      <c r="EM63699" s="39"/>
      <c r="EN63699" s="39"/>
      <c r="EO63699" s="39"/>
    </row>
    <row r="63700" spans="143:145" x14ac:dyDescent="0.2">
      <c r="EM63700" s="39"/>
      <c r="EN63700" s="39"/>
      <c r="EO63700" s="39"/>
    </row>
    <row r="63701" spans="143:145" x14ac:dyDescent="0.2">
      <c r="EM63701" s="39"/>
      <c r="EN63701" s="39"/>
      <c r="EO63701" s="39"/>
    </row>
    <row r="63702" spans="143:145" x14ac:dyDescent="0.2">
      <c r="EM63702" s="39"/>
      <c r="EN63702" s="39"/>
      <c r="EO63702" s="39"/>
    </row>
    <row r="63703" spans="143:145" x14ac:dyDescent="0.2">
      <c r="EM63703" s="39"/>
      <c r="EN63703" s="39"/>
      <c r="EO63703" s="39"/>
    </row>
    <row r="63704" spans="143:145" x14ac:dyDescent="0.2">
      <c r="EM63704" s="39"/>
      <c r="EN63704" s="39"/>
      <c r="EO63704" s="39"/>
    </row>
    <row r="63705" spans="143:145" x14ac:dyDescent="0.2">
      <c r="EM63705" s="39"/>
      <c r="EN63705" s="39"/>
      <c r="EO63705" s="39"/>
    </row>
    <row r="63706" spans="143:145" x14ac:dyDescent="0.2">
      <c r="EM63706" s="39"/>
      <c r="EN63706" s="39"/>
      <c r="EO63706" s="39"/>
    </row>
    <row r="63707" spans="143:145" x14ac:dyDescent="0.2">
      <c r="EM63707" s="39"/>
      <c r="EN63707" s="39"/>
      <c r="EO63707" s="39"/>
    </row>
    <row r="63708" spans="143:145" x14ac:dyDescent="0.2">
      <c r="EM63708" s="39"/>
      <c r="EN63708" s="39"/>
      <c r="EO63708" s="39"/>
    </row>
    <row r="63709" spans="143:145" x14ac:dyDescent="0.2">
      <c r="EM63709" s="39"/>
      <c r="EN63709" s="39"/>
      <c r="EO63709" s="39"/>
    </row>
    <row r="63710" spans="143:145" x14ac:dyDescent="0.2">
      <c r="EM63710" s="39"/>
      <c r="EN63710" s="39"/>
      <c r="EO63710" s="39"/>
    </row>
    <row r="63711" spans="143:145" x14ac:dyDescent="0.2">
      <c r="EM63711" s="39"/>
      <c r="EN63711" s="39"/>
      <c r="EO63711" s="39"/>
    </row>
    <row r="63712" spans="143:145" x14ac:dyDescent="0.2">
      <c r="EM63712" s="39"/>
      <c r="EN63712" s="39"/>
      <c r="EO63712" s="39"/>
    </row>
    <row r="63713" spans="143:145" x14ac:dyDescent="0.2">
      <c r="EM63713" s="39"/>
      <c r="EN63713" s="39"/>
      <c r="EO63713" s="39"/>
    </row>
    <row r="63714" spans="143:145" x14ac:dyDescent="0.2">
      <c r="EM63714" s="39"/>
      <c r="EN63714" s="39"/>
      <c r="EO63714" s="39"/>
    </row>
    <row r="63715" spans="143:145" x14ac:dyDescent="0.2">
      <c r="EM63715" s="39"/>
      <c r="EN63715" s="39"/>
      <c r="EO63715" s="39"/>
    </row>
    <row r="63716" spans="143:145" x14ac:dyDescent="0.2">
      <c r="EM63716" s="39"/>
      <c r="EN63716" s="39"/>
      <c r="EO63716" s="39"/>
    </row>
    <row r="63717" spans="143:145" x14ac:dyDescent="0.2">
      <c r="EM63717" s="39"/>
      <c r="EN63717" s="39"/>
      <c r="EO63717" s="39"/>
    </row>
    <row r="63718" spans="143:145" x14ac:dyDescent="0.2">
      <c r="EM63718" s="39"/>
      <c r="EN63718" s="39"/>
      <c r="EO63718" s="39"/>
    </row>
    <row r="63719" spans="143:145" x14ac:dyDescent="0.2">
      <c r="EM63719" s="39"/>
      <c r="EN63719" s="39"/>
      <c r="EO63719" s="39"/>
    </row>
    <row r="63720" spans="143:145" x14ac:dyDescent="0.2">
      <c r="EM63720" s="39"/>
      <c r="EN63720" s="39"/>
      <c r="EO63720" s="39"/>
    </row>
    <row r="63721" spans="143:145" x14ac:dyDescent="0.2">
      <c r="EM63721" s="39"/>
      <c r="EN63721" s="39"/>
      <c r="EO63721" s="39"/>
    </row>
    <row r="63722" spans="143:145" x14ac:dyDescent="0.2">
      <c r="EM63722" s="39"/>
      <c r="EN63722" s="39"/>
      <c r="EO63722" s="39"/>
    </row>
    <row r="63723" spans="143:145" x14ac:dyDescent="0.2">
      <c r="EM63723" s="39"/>
      <c r="EN63723" s="39"/>
      <c r="EO63723" s="39"/>
    </row>
    <row r="63724" spans="143:145" x14ac:dyDescent="0.2">
      <c r="EM63724" s="39"/>
      <c r="EN63724" s="39"/>
      <c r="EO63724" s="39"/>
    </row>
    <row r="63725" spans="143:145" x14ac:dyDescent="0.2">
      <c r="EM63725" s="39"/>
      <c r="EN63725" s="39"/>
      <c r="EO63725" s="39"/>
    </row>
    <row r="63726" spans="143:145" x14ac:dyDescent="0.2">
      <c r="EM63726" s="39"/>
      <c r="EN63726" s="39"/>
      <c r="EO63726" s="39"/>
    </row>
    <row r="63727" spans="143:145" x14ac:dyDescent="0.2">
      <c r="EM63727" s="39"/>
      <c r="EN63727" s="39"/>
      <c r="EO63727" s="39"/>
    </row>
    <row r="63728" spans="143:145" x14ac:dyDescent="0.2">
      <c r="EM63728" s="39"/>
      <c r="EN63728" s="39"/>
      <c r="EO63728" s="39"/>
    </row>
    <row r="63729" spans="143:145" x14ac:dyDescent="0.2">
      <c r="EM63729" s="39"/>
      <c r="EN63729" s="39"/>
      <c r="EO63729" s="39"/>
    </row>
    <row r="63730" spans="143:145" x14ac:dyDescent="0.2">
      <c r="EM63730" s="39"/>
      <c r="EN63730" s="39"/>
      <c r="EO63730" s="39"/>
    </row>
    <row r="63731" spans="143:145" x14ac:dyDescent="0.2">
      <c r="EM63731" s="39"/>
      <c r="EN63731" s="39"/>
      <c r="EO63731" s="39"/>
    </row>
    <row r="63732" spans="143:145" x14ac:dyDescent="0.2">
      <c r="EM63732" s="39"/>
      <c r="EN63732" s="39"/>
      <c r="EO63732" s="39"/>
    </row>
    <row r="63733" spans="143:145" x14ac:dyDescent="0.2">
      <c r="EM63733" s="39"/>
      <c r="EN63733" s="39"/>
      <c r="EO63733" s="39"/>
    </row>
    <row r="63734" spans="143:145" x14ac:dyDescent="0.2">
      <c r="EM63734" s="39"/>
      <c r="EN63734" s="39"/>
      <c r="EO63734" s="39"/>
    </row>
    <row r="63735" spans="143:145" x14ac:dyDescent="0.2">
      <c r="EM63735" s="39"/>
      <c r="EN63735" s="39"/>
      <c r="EO63735" s="39"/>
    </row>
    <row r="63736" spans="143:145" x14ac:dyDescent="0.2">
      <c r="EM63736" s="39"/>
      <c r="EN63736" s="39"/>
      <c r="EO63736" s="39"/>
    </row>
    <row r="63737" spans="143:145" x14ac:dyDescent="0.2">
      <c r="EM63737" s="39"/>
      <c r="EN63737" s="39"/>
      <c r="EO63737" s="39"/>
    </row>
    <row r="63738" spans="143:145" x14ac:dyDescent="0.2">
      <c r="EM63738" s="39"/>
      <c r="EN63738" s="39"/>
      <c r="EO63738" s="39"/>
    </row>
    <row r="63739" spans="143:145" x14ac:dyDescent="0.2">
      <c r="EM63739" s="39"/>
      <c r="EN63739" s="39"/>
      <c r="EO63739" s="39"/>
    </row>
    <row r="63740" spans="143:145" x14ac:dyDescent="0.2">
      <c r="EM63740" s="39"/>
      <c r="EN63740" s="39"/>
      <c r="EO63740" s="39"/>
    </row>
    <row r="63741" spans="143:145" x14ac:dyDescent="0.2">
      <c r="EM63741" s="39"/>
      <c r="EN63741" s="39"/>
      <c r="EO63741" s="39"/>
    </row>
    <row r="63742" spans="143:145" x14ac:dyDescent="0.2">
      <c r="EM63742" s="39"/>
      <c r="EN63742" s="39"/>
      <c r="EO63742" s="39"/>
    </row>
    <row r="63743" spans="143:145" x14ac:dyDescent="0.2">
      <c r="EM63743" s="39"/>
      <c r="EN63743" s="39"/>
      <c r="EO63743" s="39"/>
    </row>
    <row r="63744" spans="143:145" x14ac:dyDescent="0.2">
      <c r="EM63744" s="39"/>
      <c r="EN63744" s="39"/>
      <c r="EO63744" s="39"/>
    </row>
    <row r="63745" spans="143:145" x14ac:dyDescent="0.2">
      <c r="EM63745" s="39"/>
      <c r="EN63745" s="39"/>
      <c r="EO63745" s="39"/>
    </row>
    <row r="63746" spans="143:145" x14ac:dyDescent="0.2">
      <c r="EM63746" s="39"/>
      <c r="EN63746" s="39"/>
      <c r="EO63746" s="39"/>
    </row>
    <row r="63747" spans="143:145" x14ac:dyDescent="0.2">
      <c r="EM63747" s="39"/>
      <c r="EN63747" s="39"/>
      <c r="EO63747" s="39"/>
    </row>
    <row r="63748" spans="143:145" x14ac:dyDescent="0.2">
      <c r="EM63748" s="39"/>
      <c r="EN63748" s="39"/>
      <c r="EO63748" s="39"/>
    </row>
    <row r="63749" spans="143:145" x14ac:dyDescent="0.2">
      <c r="EM63749" s="39"/>
      <c r="EN63749" s="39"/>
      <c r="EO63749" s="39"/>
    </row>
    <row r="63750" spans="143:145" x14ac:dyDescent="0.2">
      <c r="EM63750" s="39"/>
      <c r="EN63750" s="39"/>
      <c r="EO63750" s="39"/>
    </row>
    <row r="63751" spans="143:145" x14ac:dyDescent="0.2">
      <c r="EM63751" s="39"/>
      <c r="EN63751" s="39"/>
      <c r="EO63751" s="39"/>
    </row>
    <row r="63752" spans="143:145" x14ac:dyDescent="0.2">
      <c r="EM63752" s="39"/>
      <c r="EN63752" s="39"/>
      <c r="EO63752" s="39"/>
    </row>
    <row r="63753" spans="143:145" x14ac:dyDescent="0.2">
      <c r="EM63753" s="39"/>
      <c r="EN63753" s="39"/>
      <c r="EO63753" s="39"/>
    </row>
    <row r="63754" spans="143:145" x14ac:dyDescent="0.2">
      <c r="EM63754" s="39"/>
      <c r="EN63754" s="39"/>
      <c r="EO63754" s="39"/>
    </row>
    <row r="63755" spans="143:145" x14ac:dyDescent="0.2">
      <c r="EM63755" s="39"/>
      <c r="EN63755" s="39"/>
      <c r="EO63755" s="39"/>
    </row>
    <row r="63756" spans="143:145" x14ac:dyDescent="0.2">
      <c r="EM63756" s="39"/>
      <c r="EN63756" s="39"/>
      <c r="EO63756" s="39"/>
    </row>
    <row r="63757" spans="143:145" x14ac:dyDescent="0.2">
      <c r="EM63757" s="39"/>
      <c r="EN63757" s="39"/>
      <c r="EO63757" s="39"/>
    </row>
    <row r="63758" spans="143:145" x14ac:dyDescent="0.2">
      <c r="EM63758" s="39"/>
      <c r="EN63758" s="39"/>
      <c r="EO63758" s="39"/>
    </row>
    <row r="63759" spans="143:145" x14ac:dyDescent="0.2">
      <c r="EM63759" s="39"/>
      <c r="EN63759" s="39"/>
      <c r="EO63759" s="39"/>
    </row>
    <row r="63760" spans="143:145" x14ac:dyDescent="0.2">
      <c r="EM63760" s="39"/>
      <c r="EN63760" s="39"/>
      <c r="EO63760" s="39"/>
    </row>
    <row r="63761" spans="143:145" x14ac:dyDescent="0.2">
      <c r="EM63761" s="39"/>
      <c r="EN63761" s="39"/>
      <c r="EO63761" s="39"/>
    </row>
    <row r="63762" spans="143:145" x14ac:dyDescent="0.2">
      <c r="EM63762" s="39"/>
      <c r="EN63762" s="39"/>
      <c r="EO63762" s="39"/>
    </row>
    <row r="63763" spans="143:145" x14ac:dyDescent="0.2">
      <c r="EM63763" s="39"/>
      <c r="EN63763" s="39"/>
      <c r="EO63763" s="39"/>
    </row>
    <row r="63764" spans="143:145" x14ac:dyDescent="0.2">
      <c r="EM63764" s="39"/>
      <c r="EN63764" s="39"/>
      <c r="EO63764" s="39"/>
    </row>
    <row r="63765" spans="143:145" x14ac:dyDescent="0.2">
      <c r="EM63765" s="39"/>
      <c r="EN63765" s="39"/>
      <c r="EO63765" s="39"/>
    </row>
    <row r="63766" spans="143:145" x14ac:dyDescent="0.2">
      <c r="EM63766" s="39"/>
      <c r="EN63766" s="39"/>
      <c r="EO63766" s="39"/>
    </row>
    <row r="63767" spans="143:145" x14ac:dyDescent="0.2">
      <c r="EM63767" s="39"/>
      <c r="EN63767" s="39"/>
      <c r="EO63767" s="39"/>
    </row>
    <row r="63768" spans="143:145" x14ac:dyDescent="0.2">
      <c r="EM63768" s="39"/>
      <c r="EN63768" s="39"/>
      <c r="EO63768" s="39"/>
    </row>
    <row r="63769" spans="143:145" x14ac:dyDescent="0.2">
      <c r="EM63769" s="39"/>
      <c r="EN63769" s="39"/>
      <c r="EO63769" s="39"/>
    </row>
    <row r="63770" spans="143:145" x14ac:dyDescent="0.2">
      <c r="EM63770" s="39"/>
      <c r="EN63770" s="39"/>
      <c r="EO63770" s="39"/>
    </row>
    <row r="63771" spans="143:145" x14ac:dyDescent="0.2">
      <c r="EM63771" s="39"/>
      <c r="EN63771" s="39"/>
      <c r="EO63771" s="39"/>
    </row>
    <row r="63772" spans="143:145" x14ac:dyDescent="0.2">
      <c r="EM63772" s="39"/>
      <c r="EN63772" s="39"/>
      <c r="EO63772" s="39"/>
    </row>
    <row r="63773" spans="143:145" x14ac:dyDescent="0.2">
      <c r="EM63773" s="39"/>
      <c r="EN63773" s="39"/>
      <c r="EO63773" s="39"/>
    </row>
    <row r="63774" spans="143:145" x14ac:dyDescent="0.2">
      <c r="EM63774" s="39"/>
      <c r="EN63774" s="39"/>
      <c r="EO63774" s="39"/>
    </row>
    <row r="63775" spans="143:145" x14ac:dyDescent="0.2">
      <c r="EM63775" s="39"/>
      <c r="EN63775" s="39"/>
      <c r="EO63775" s="39"/>
    </row>
    <row r="63776" spans="143:145" x14ac:dyDescent="0.2">
      <c r="EM63776" s="39"/>
      <c r="EN63776" s="39"/>
      <c r="EO63776" s="39"/>
    </row>
    <row r="63777" spans="143:145" x14ac:dyDescent="0.2">
      <c r="EM63777" s="39"/>
      <c r="EN63777" s="39"/>
      <c r="EO63777" s="39"/>
    </row>
    <row r="63778" spans="143:145" x14ac:dyDescent="0.2">
      <c r="EM63778" s="39"/>
      <c r="EN63778" s="39"/>
      <c r="EO63778" s="39"/>
    </row>
    <row r="63779" spans="143:145" x14ac:dyDescent="0.2">
      <c r="EM63779" s="39"/>
      <c r="EN63779" s="39"/>
      <c r="EO63779" s="39"/>
    </row>
    <row r="63780" spans="143:145" x14ac:dyDescent="0.2">
      <c r="EM63780" s="39"/>
      <c r="EN63780" s="39"/>
      <c r="EO63780" s="39"/>
    </row>
    <row r="63781" spans="143:145" x14ac:dyDescent="0.2">
      <c r="EM63781" s="39"/>
      <c r="EN63781" s="39"/>
      <c r="EO63781" s="39"/>
    </row>
    <row r="63782" spans="143:145" x14ac:dyDescent="0.2">
      <c r="EM63782" s="39"/>
      <c r="EN63782" s="39"/>
      <c r="EO63782" s="39"/>
    </row>
    <row r="63783" spans="143:145" x14ac:dyDescent="0.2">
      <c r="EM63783" s="39"/>
      <c r="EN63783" s="39"/>
      <c r="EO63783" s="39"/>
    </row>
    <row r="63784" spans="143:145" x14ac:dyDescent="0.2">
      <c r="EM63784" s="39"/>
      <c r="EN63784" s="39"/>
      <c r="EO63784" s="39"/>
    </row>
    <row r="63785" spans="143:145" x14ac:dyDescent="0.2">
      <c r="EM63785" s="39"/>
      <c r="EN63785" s="39"/>
      <c r="EO63785" s="39"/>
    </row>
    <row r="63786" spans="143:145" x14ac:dyDescent="0.2">
      <c r="EM63786" s="39"/>
      <c r="EN63786" s="39"/>
      <c r="EO63786" s="39"/>
    </row>
    <row r="63787" spans="143:145" x14ac:dyDescent="0.2">
      <c r="EM63787" s="39"/>
      <c r="EN63787" s="39"/>
      <c r="EO63787" s="39"/>
    </row>
    <row r="63788" spans="143:145" x14ac:dyDescent="0.2">
      <c r="EM63788" s="39"/>
      <c r="EN63788" s="39"/>
      <c r="EO63788" s="39"/>
    </row>
    <row r="63789" spans="143:145" x14ac:dyDescent="0.2">
      <c r="EM63789" s="39"/>
      <c r="EN63789" s="39"/>
      <c r="EO63789" s="39"/>
    </row>
    <row r="63790" spans="143:145" x14ac:dyDescent="0.2">
      <c r="EM63790" s="39"/>
      <c r="EN63790" s="39"/>
      <c r="EO63790" s="39"/>
    </row>
    <row r="63791" spans="143:145" x14ac:dyDescent="0.2">
      <c r="EM63791" s="39"/>
      <c r="EN63791" s="39"/>
      <c r="EO63791" s="39"/>
    </row>
    <row r="63792" spans="143:145" x14ac:dyDescent="0.2">
      <c r="EM63792" s="39"/>
      <c r="EN63792" s="39"/>
      <c r="EO63792" s="39"/>
    </row>
    <row r="63793" spans="143:145" x14ac:dyDescent="0.2">
      <c r="EM63793" s="39"/>
      <c r="EN63793" s="39"/>
      <c r="EO63793" s="39"/>
    </row>
    <row r="63794" spans="143:145" x14ac:dyDescent="0.2">
      <c r="EM63794" s="39"/>
      <c r="EN63794" s="39"/>
      <c r="EO63794" s="39"/>
    </row>
    <row r="63795" spans="143:145" x14ac:dyDescent="0.2">
      <c r="EM63795" s="39"/>
      <c r="EN63795" s="39"/>
      <c r="EO63795" s="39"/>
    </row>
    <row r="63796" spans="143:145" x14ac:dyDescent="0.2">
      <c r="EM63796" s="39"/>
      <c r="EN63796" s="39"/>
      <c r="EO63796" s="39"/>
    </row>
    <row r="63797" spans="143:145" x14ac:dyDescent="0.2">
      <c r="EM63797" s="39"/>
      <c r="EN63797" s="39"/>
      <c r="EO63797" s="39"/>
    </row>
    <row r="63798" spans="143:145" x14ac:dyDescent="0.2">
      <c r="EM63798" s="39"/>
      <c r="EN63798" s="39"/>
      <c r="EO63798" s="39"/>
    </row>
    <row r="63799" spans="143:145" x14ac:dyDescent="0.2">
      <c r="EM63799" s="39"/>
      <c r="EN63799" s="39"/>
      <c r="EO63799" s="39"/>
    </row>
    <row r="63800" spans="143:145" x14ac:dyDescent="0.2">
      <c r="EM63800" s="39"/>
      <c r="EN63800" s="39"/>
      <c r="EO63800" s="39"/>
    </row>
    <row r="63801" spans="143:145" x14ac:dyDescent="0.2">
      <c r="EM63801" s="39"/>
      <c r="EN63801" s="39"/>
      <c r="EO63801" s="39"/>
    </row>
    <row r="63802" spans="143:145" x14ac:dyDescent="0.2">
      <c r="EM63802" s="39"/>
      <c r="EN63802" s="39"/>
      <c r="EO63802" s="39"/>
    </row>
    <row r="63803" spans="143:145" x14ac:dyDescent="0.2">
      <c r="EM63803" s="39"/>
      <c r="EN63803" s="39"/>
      <c r="EO63803" s="39"/>
    </row>
    <row r="63804" spans="143:145" x14ac:dyDescent="0.2">
      <c r="EM63804" s="39"/>
      <c r="EN63804" s="39"/>
      <c r="EO63804" s="39"/>
    </row>
    <row r="63805" spans="143:145" x14ac:dyDescent="0.2">
      <c r="EM63805" s="39"/>
      <c r="EN63805" s="39"/>
      <c r="EO63805" s="39"/>
    </row>
    <row r="63806" spans="143:145" x14ac:dyDescent="0.2">
      <c r="EM63806" s="39"/>
      <c r="EN63806" s="39"/>
      <c r="EO63806" s="39"/>
    </row>
    <row r="63807" spans="143:145" x14ac:dyDescent="0.2">
      <c r="EM63807" s="39"/>
      <c r="EN63807" s="39"/>
      <c r="EO63807" s="39"/>
    </row>
    <row r="63808" spans="143:145" x14ac:dyDescent="0.2">
      <c r="EM63808" s="39"/>
      <c r="EN63808" s="39"/>
      <c r="EO63808" s="39"/>
    </row>
    <row r="63809" spans="143:145" x14ac:dyDescent="0.2">
      <c r="EM63809" s="39"/>
      <c r="EN63809" s="39"/>
      <c r="EO63809" s="39"/>
    </row>
    <row r="63810" spans="143:145" x14ac:dyDescent="0.2">
      <c r="EM63810" s="39"/>
      <c r="EN63810" s="39"/>
      <c r="EO63810" s="39"/>
    </row>
    <row r="63811" spans="143:145" x14ac:dyDescent="0.2">
      <c r="EM63811" s="39"/>
      <c r="EN63811" s="39"/>
      <c r="EO63811" s="39"/>
    </row>
    <row r="63812" spans="143:145" x14ac:dyDescent="0.2">
      <c r="EM63812" s="39"/>
      <c r="EN63812" s="39"/>
      <c r="EO63812" s="39"/>
    </row>
    <row r="63813" spans="143:145" x14ac:dyDescent="0.2">
      <c r="EM63813" s="39"/>
      <c r="EN63813" s="39"/>
      <c r="EO63813" s="39"/>
    </row>
    <row r="63814" spans="143:145" x14ac:dyDescent="0.2">
      <c r="EM63814" s="39"/>
      <c r="EN63814" s="39"/>
      <c r="EO63814" s="39"/>
    </row>
    <row r="63815" spans="143:145" x14ac:dyDescent="0.2">
      <c r="EM63815" s="39"/>
      <c r="EN63815" s="39"/>
      <c r="EO63815" s="39"/>
    </row>
    <row r="63816" spans="143:145" x14ac:dyDescent="0.2">
      <c r="EM63816" s="39"/>
      <c r="EN63816" s="39"/>
      <c r="EO63816" s="39"/>
    </row>
    <row r="63817" spans="143:145" x14ac:dyDescent="0.2">
      <c r="EM63817" s="39"/>
      <c r="EN63817" s="39"/>
      <c r="EO63817" s="39"/>
    </row>
    <row r="63818" spans="143:145" x14ac:dyDescent="0.2">
      <c r="EM63818" s="39"/>
      <c r="EN63818" s="39"/>
      <c r="EO63818" s="39"/>
    </row>
    <row r="63819" spans="143:145" x14ac:dyDescent="0.2">
      <c r="EM63819" s="39"/>
      <c r="EN63819" s="39"/>
      <c r="EO63819" s="39"/>
    </row>
    <row r="63820" spans="143:145" x14ac:dyDescent="0.2">
      <c r="EM63820" s="39"/>
      <c r="EN63820" s="39"/>
      <c r="EO63820" s="39"/>
    </row>
    <row r="63821" spans="143:145" x14ac:dyDescent="0.2">
      <c r="EM63821" s="39"/>
      <c r="EN63821" s="39"/>
      <c r="EO63821" s="39"/>
    </row>
    <row r="63822" spans="143:145" x14ac:dyDescent="0.2">
      <c r="EM63822" s="39"/>
      <c r="EN63822" s="39"/>
      <c r="EO63822" s="39"/>
    </row>
    <row r="63823" spans="143:145" x14ac:dyDescent="0.2">
      <c r="EM63823" s="39"/>
      <c r="EN63823" s="39"/>
      <c r="EO63823" s="39"/>
    </row>
    <row r="63824" spans="143:145" x14ac:dyDescent="0.2">
      <c r="EM63824" s="39"/>
      <c r="EN63824" s="39"/>
      <c r="EO63824" s="39"/>
    </row>
    <row r="63825" spans="143:145" x14ac:dyDescent="0.2">
      <c r="EM63825" s="39"/>
      <c r="EN63825" s="39"/>
      <c r="EO63825" s="39"/>
    </row>
    <row r="63826" spans="143:145" x14ac:dyDescent="0.2">
      <c r="EM63826" s="39"/>
      <c r="EN63826" s="39"/>
      <c r="EO63826" s="39"/>
    </row>
    <row r="63827" spans="143:145" x14ac:dyDescent="0.2">
      <c r="EM63827" s="39"/>
      <c r="EN63827" s="39"/>
      <c r="EO63827" s="39"/>
    </row>
    <row r="63828" spans="143:145" x14ac:dyDescent="0.2">
      <c r="EM63828" s="39"/>
      <c r="EN63828" s="39"/>
      <c r="EO63828" s="39"/>
    </row>
    <row r="63829" spans="143:145" x14ac:dyDescent="0.2">
      <c r="EM63829" s="39"/>
      <c r="EN63829" s="39"/>
      <c r="EO63829" s="39"/>
    </row>
    <row r="63830" spans="143:145" x14ac:dyDescent="0.2">
      <c r="EM63830" s="39"/>
      <c r="EN63830" s="39"/>
      <c r="EO63830" s="39"/>
    </row>
    <row r="63831" spans="143:145" x14ac:dyDescent="0.2">
      <c r="EM63831" s="39"/>
      <c r="EN63831" s="39"/>
      <c r="EO63831" s="39"/>
    </row>
    <row r="63832" spans="143:145" x14ac:dyDescent="0.2">
      <c r="EM63832" s="39"/>
      <c r="EN63832" s="39"/>
      <c r="EO63832" s="39"/>
    </row>
    <row r="63833" spans="143:145" x14ac:dyDescent="0.2">
      <c r="EM63833" s="39"/>
      <c r="EN63833" s="39"/>
      <c r="EO63833" s="39"/>
    </row>
    <row r="63834" spans="143:145" x14ac:dyDescent="0.2">
      <c r="EM63834" s="39"/>
      <c r="EN63834" s="39"/>
      <c r="EO63834" s="39"/>
    </row>
    <row r="63835" spans="143:145" x14ac:dyDescent="0.2">
      <c r="EM63835" s="39"/>
      <c r="EN63835" s="39"/>
      <c r="EO63835" s="39"/>
    </row>
    <row r="63836" spans="143:145" x14ac:dyDescent="0.2">
      <c r="EM63836" s="39"/>
      <c r="EN63836" s="39"/>
      <c r="EO63836" s="39"/>
    </row>
    <row r="63837" spans="143:145" x14ac:dyDescent="0.2">
      <c r="EM63837" s="39"/>
      <c r="EN63837" s="39"/>
      <c r="EO63837" s="39"/>
    </row>
    <row r="63838" spans="143:145" x14ac:dyDescent="0.2">
      <c r="EM63838" s="39"/>
      <c r="EN63838" s="39"/>
      <c r="EO63838" s="39"/>
    </row>
    <row r="63839" spans="143:145" x14ac:dyDescent="0.2">
      <c r="EM63839" s="39"/>
      <c r="EN63839" s="39"/>
      <c r="EO63839" s="39"/>
    </row>
    <row r="63840" spans="143:145" x14ac:dyDescent="0.2">
      <c r="EM63840" s="39"/>
      <c r="EN63840" s="39"/>
      <c r="EO63840" s="39"/>
    </row>
    <row r="63841" spans="143:145" x14ac:dyDescent="0.2">
      <c r="EM63841" s="39"/>
      <c r="EN63841" s="39"/>
      <c r="EO63841" s="39"/>
    </row>
    <row r="63842" spans="143:145" x14ac:dyDescent="0.2">
      <c r="EM63842" s="39"/>
      <c r="EN63842" s="39"/>
      <c r="EO63842" s="39"/>
    </row>
    <row r="63843" spans="143:145" x14ac:dyDescent="0.2">
      <c r="EM63843" s="39"/>
      <c r="EN63843" s="39"/>
      <c r="EO63843" s="39"/>
    </row>
    <row r="63844" spans="143:145" x14ac:dyDescent="0.2">
      <c r="EM63844" s="39"/>
      <c r="EN63844" s="39"/>
      <c r="EO63844" s="39"/>
    </row>
    <row r="63845" spans="143:145" x14ac:dyDescent="0.2">
      <c r="EM63845" s="39"/>
      <c r="EN63845" s="39"/>
      <c r="EO63845" s="39"/>
    </row>
    <row r="63846" spans="143:145" x14ac:dyDescent="0.2">
      <c r="EM63846" s="39"/>
      <c r="EN63846" s="39"/>
      <c r="EO63846" s="39"/>
    </row>
    <row r="63847" spans="143:145" x14ac:dyDescent="0.2">
      <c r="EM63847" s="39"/>
      <c r="EN63847" s="39"/>
      <c r="EO63847" s="39"/>
    </row>
    <row r="63848" spans="143:145" x14ac:dyDescent="0.2">
      <c r="EM63848" s="39"/>
      <c r="EN63848" s="39"/>
      <c r="EO63848" s="39"/>
    </row>
    <row r="63849" spans="143:145" x14ac:dyDescent="0.2">
      <c r="EM63849" s="39"/>
      <c r="EN63849" s="39"/>
      <c r="EO63849" s="39"/>
    </row>
    <row r="63850" spans="143:145" x14ac:dyDescent="0.2">
      <c r="EM63850" s="39"/>
      <c r="EN63850" s="39"/>
      <c r="EO63850" s="39"/>
    </row>
    <row r="63851" spans="143:145" x14ac:dyDescent="0.2">
      <c r="EM63851" s="39"/>
      <c r="EN63851" s="39"/>
      <c r="EO63851" s="39"/>
    </row>
    <row r="63852" spans="143:145" x14ac:dyDescent="0.2">
      <c r="EM63852" s="39"/>
      <c r="EN63852" s="39"/>
      <c r="EO63852" s="39"/>
    </row>
    <row r="63853" spans="143:145" x14ac:dyDescent="0.2">
      <c r="EM63853" s="39"/>
      <c r="EN63853" s="39"/>
      <c r="EO63853" s="39"/>
    </row>
    <row r="63854" spans="143:145" x14ac:dyDescent="0.2">
      <c r="EM63854" s="39"/>
      <c r="EN63854" s="39"/>
      <c r="EO63854" s="39"/>
    </row>
    <row r="63855" spans="143:145" x14ac:dyDescent="0.2">
      <c r="EM63855" s="39"/>
      <c r="EN63855" s="39"/>
      <c r="EO63855" s="39"/>
    </row>
    <row r="63856" spans="143:145" x14ac:dyDescent="0.2">
      <c r="EM63856" s="39"/>
      <c r="EN63856" s="39"/>
      <c r="EO63856" s="39"/>
    </row>
    <row r="63857" spans="143:145" x14ac:dyDescent="0.2">
      <c r="EM63857" s="39"/>
      <c r="EN63857" s="39"/>
      <c r="EO63857" s="39"/>
    </row>
    <row r="63858" spans="143:145" x14ac:dyDescent="0.2">
      <c r="EM63858" s="39"/>
      <c r="EN63858" s="39"/>
      <c r="EO63858" s="39"/>
    </row>
    <row r="63859" spans="143:145" x14ac:dyDescent="0.2">
      <c r="EM63859" s="39"/>
      <c r="EN63859" s="39"/>
      <c r="EO63859" s="39"/>
    </row>
    <row r="63860" spans="143:145" x14ac:dyDescent="0.2">
      <c r="EM63860" s="39"/>
      <c r="EN63860" s="39"/>
      <c r="EO63860" s="39"/>
    </row>
    <row r="63861" spans="143:145" x14ac:dyDescent="0.2">
      <c r="EM63861" s="39"/>
      <c r="EN63861" s="39"/>
      <c r="EO63861" s="39"/>
    </row>
    <row r="63862" spans="143:145" x14ac:dyDescent="0.2">
      <c r="EM63862" s="39"/>
      <c r="EN63862" s="39"/>
      <c r="EO63862" s="39"/>
    </row>
    <row r="63863" spans="143:145" x14ac:dyDescent="0.2">
      <c r="EM63863" s="39"/>
      <c r="EN63863" s="39"/>
      <c r="EO63863" s="39"/>
    </row>
    <row r="63864" spans="143:145" x14ac:dyDescent="0.2">
      <c r="EM63864" s="39"/>
      <c r="EN63864" s="39"/>
      <c r="EO63864" s="39"/>
    </row>
    <row r="63865" spans="143:145" x14ac:dyDescent="0.2">
      <c r="EM63865" s="39"/>
      <c r="EN63865" s="39"/>
      <c r="EO63865" s="39"/>
    </row>
    <row r="63866" spans="143:145" x14ac:dyDescent="0.2">
      <c r="EM63866" s="39"/>
      <c r="EN63866" s="39"/>
      <c r="EO63866" s="39"/>
    </row>
    <row r="63867" spans="143:145" x14ac:dyDescent="0.2">
      <c r="EM63867" s="39"/>
      <c r="EN63867" s="39"/>
      <c r="EO63867" s="39"/>
    </row>
    <row r="63868" spans="143:145" x14ac:dyDescent="0.2">
      <c r="EM63868" s="39"/>
      <c r="EN63868" s="39"/>
      <c r="EO63868" s="39"/>
    </row>
    <row r="63869" spans="143:145" x14ac:dyDescent="0.2">
      <c r="EM63869" s="39"/>
      <c r="EN63869" s="39"/>
      <c r="EO63869" s="39"/>
    </row>
    <row r="63870" spans="143:145" x14ac:dyDescent="0.2">
      <c r="EM63870" s="39"/>
      <c r="EN63870" s="39"/>
      <c r="EO63870" s="39"/>
    </row>
    <row r="63871" spans="143:145" x14ac:dyDescent="0.2">
      <c r="EM63871" s="39"/>
      <c r="EN63871" s="39"/>
      <c r="EO63871" s="39"/>
    </row>
    <row r="63872" spans="143:145" x14ac:dyDescent="0.2">
      <c r="EM63872" s="39"/>
      <c r="EN63872" s="39"/>
      <c r="EO63872" s="39"/>
    </row>
    <row r="63873" spans="143:145" x14ac:dyDescent="0.2">
      <c r="EM63873" s="39"/>
      <c r="EN63873" s="39"/>
      <c r="EO63873" s="39"/>
    </row>
    <row r="63874" spans="143:145" x14ac:dyDescent="0.2">
      <c r="EM63874" s="39"/>
      <c r="EN63874" s="39"/>
      <c r="EO63874" s="39"/>
    </row>
    <row r="63875" spans="143:145" x14ac:dyDescent="0.2">
      <c r="EM63875" s="39"/>
      <c r="EN63875" s="39"/>
      <c r="EO63875" s="39"/>
    </row>
    <row r="63876" spans="143:145" x14ac:dyDescent="0.2">
      <c r="EM63876" s="39"/>
      <c r="EN63876" s="39"/>
      <c r="EO63876" s="39"/>
    </row>
    <row r="63877" spans="143:145" x14ac:dyDescent="0.2">
      <c r="EM63877" s="39"/>
      <c r="EN63877" s="39"/>
      <c r="EO63877" s="39"/>
    </row>
    <row r="63878" spans="143:145" x14ac:dyDescent="0.2">
      <c r="EM63878" s="39"/>
      <c r="EN63878" s="39"/>
      <c r="EO63878" s="39"/>
    </row>
    <row r="63879" spans="143:145" x14ac:dyDescent="0.2">
      <c r="EM63879" s="39"/>
      <c r="EN63879" s="39"/>
      <c r="EO63879" s="39"/>
    </row>
    <row r="63880" spans="143:145" x14ac:dyDescent="0.2">
      <c r="EM63880" s="39"/>
      <c r="EN63880" s="39"/>
      <c r="EO63880" s="39"/>
    </row>
    <row r="63881" spans="143:145" x14ac:dyDescent="0.2">
      <c r="EM63881" s="39"/>
      <c r="EN63881" s="39"/>
      <c r="EO63881" s="39"/>
    </row>
    <row r="63882" spans="143:145" x14ac:dyDescent="0.2">
      <c r="EM63882" s="39"/>
      <c r="EN63882" s="39"/>
      <c r="EO63882" s="39"/>
    </row>
    <row r="63883" spans="143:145" x14ac:dyDescent="0.2">
      <c r="EM63883" s="39"/>
      <c r="EN63883" s="39"/>
      <c r="EO63883" s="39"/>
    </row>
    <row r="63884" spans="143:145" x14ac:dyDescent="0.2">
      <c r="EM63884" s="39"/>
      <c r="EN63884" s="39"/>
      <c r="EO63884" s="39"/>
    </row>
    <row r="63885" spans="143:145" x14ac:dyDescent="0.2">
      <c r="EM63885" s="39"/>
      <c r="EN63885" s="39"/>
      <c r="EO63885" s="39"/>
    </row>
    <row r="63886" spans="143:145" x14ac:dyDescent="0.2">
      <c r="EM63886" s="39"/>
      <c r="EN63886" s="39"/>
      <c r="EO63886" s="39"/>
    </row>
    <row r="63887" spans="143:145" x14ac:dyDescent="0.2">
      <c r="EM63887" s="39"/>
      <c r="EN63887" s="39"/>
      <c r="EO63887" s="39"/>
    </row>
    <row r="63888" spans="143:145" x14ac:dyDescent="0.2">
      <c r="EM63888" s="39"/>
      <c r="EN63888" s="39"/>
      <c r="EO63888" s="39"/>
    </row>
    <row r="63889" spans="143:145" x14ac:dyDescent="0.2">
      <c r="EM63889" s="39"/>
      <c r="EN63889" s="39"/>
      <c r="EO63889" s="39"/>
    </row>
    <row r="63890" spans="143:145" x14ac:dyDescent="0.2">
      <c r="EM63890" s="39"/>
      <c r="EN63890" s="39"/>
      <c r="EO63890" s="39"/>
    </row>
    <row r="63891" spans="143:145" x14ac:dyDescent="0.2">
      <c r="EM63891" s="39"/>
      <c r="EN63891" s="39"/>
      <c r="EO63891" s="39"/>
    </row>
    <row r="63892" spans="143:145" x14ac:dyDescent="0.2">
      <c r="EM63892" s="39"/>
      <c r="EN63892" s="39"/>
      <c r="EO63892" s="39"/>
    </row>
    <row r="63893" spans="143:145" x14ac:dyDescent="0.2">
      <c r="EM63893" s="39"/>
      <c r="EN63893" s="39"/>
      <c r="EO63893" s="39"/>
    </row>
    <row r="63894" spans="143:145" x14ac:dyDescent="0.2">
      <c r="EM63894" s="39"/>
      <c r="EN63894" s="39"/>
      <c r="EO63894" s="39"/>
    </row>
    <row r="63895" spans="143:145" x14ac:dyDescent="0.2">
      <c r="EM63895" s="39"/>
      <c r="EN63895" s="39"/>
      <c r="EO63895" s="39"/>
    </row>
    <row r="63896" spans="143:145" x14ac:dyDescent="0.2">
      <c r="EM63896" s="39"/>
      <c r="EN63896" s="39"/>
      <c r="EO63896" s="39"/>
    </row>
    <row r="63897" spans="143:145" x14ac:dyDescent="0.2">
      <c r="EM63897" s="39"/>
      <c r="EN63897" s="39"/>
      <c r="EO63897" s="39"/>
    </row>
    <row r="63898" spans="143:145" x14ac:dyDescent="0.2">
      <c r="EM63898" s="39"/>
      <c r="EN63898" s="39"/>
      <c r="EO63898" s="39"/>
    </row>
    <row r="63899" spans="143:145" x14ac:dyDescent="0.2">
      <c r="EM63899" s="39"/>
      <c r="EN63899" s="39"/>
      <c r="EO63899" s="39"/>
    </row>
    <row r="63900" spans="143:145" x14ac:dyDescent="0.2">
      <c r="EM63900" s="39"/>
      <c r="EN63900" s="39"/>
      <c r="EO63900" s="39"/>
    </row>
    <row r="63901" spans="143:145" x14ac:dyDescent="0.2">
      <c r="EM63901" s="39"/>
      <c r="EN63901" s="39"/>
      <c r="EO63901" s="39"/>
    </row>
    <row r="63902" spans="143:145" x14ac:dyDescent="0.2">
      <c r="EM63902" s="39"/>
      <c r="EN63902" s="39"/>
      <c r="EO63902" s="39"/>
    </row>
    <row r="63903" spans="143:145" x14ac:dyDescent="0.2">
      <c r="EM63903" s="39"/>
      <c r="EN63903" s="39"/>
      <c r="EO63903" s="39"/>
    </row>
    <row r="63904" spans="143:145" x14ac:dyDescent="0.2">
      <c r="EM63904" s="39"/>
      <c r="EN63904" s="39"/>
      <c r="EO63904" s="39"/>
    </row>
    <row r="63905" spans="143:145" x14ac:dyDescent="0.2">
      <c r="EM63905" s="39"/>
      <c r="EN63905" s="39"/>
      <c r="EO63905" s="39"/>
    </row>
    <row r="63906" spans="143:145" x14ac:dyDescent="0.2">
      <c r="EM63906" s="39"/>
      <c r="EN63906" s="39"/>
      <c r="EO63906" s="39"/>
    </row>
    <row r="63907" spans="143:145" x14ac:dyDescent="0.2">
      <c r="EM63907" s="39"/>
      <c r="EN63907" s="39"/>
      <c r="EO63907" s="39"/>
    </row>
    <row r="63908" spans="143:145" x14ac:dyDescent="0.2">
      <c r="EM63908" s="39"/>
      <c r="EN63908" s="39"/>
      <c r="EO63908" s="39"/>
    </row>
    <row r="63909" spans="143:145" x14ac:dyDescent="0.2">
      <c r="EM63909" s="39"/>
      <c r="EN63909" s="39"/>
      <c r="EO63909" s="39"/>
    </row>
    <row r="63910" spans="143:145" x14ac:dyDescent="0.2">
      <c r="EM63910" s="39"/>
      <c r="EN63910" s="39"/>
      <c r="EO63910" s="39"/>
    </row>
    <row r="63911" spans="143:145" x14ac:dyDescent="0.2">
      <c r="EM63911" s="39"/>
      <c r="EN63911" s="39"/>
      <c r="EO63911" s="39"/>
    </row>
    <row r="63912" spans="143:145" x14ac:dyDescent="0.2">
      <c r="EM63912" s="39"/>
      <c r="EN63912" s="39"/>
      <c r="EO63912" s="39"/>
    </row>
    <row r="63913" spans="143:145" x14ac:dyDescent="0.2">
      <c r="EM63913" s="39"/>
      <c r="EN63913" s="39"/>
      <c r="EO63913" s="39"/>
    </row>
    <row r="63914" spans="143:145" x14ac:dyDescent="0.2">
      <c r="EM63914" s="39"/>
      <c r="EN63914" s="39"/>
      <c r="EO63914" s="39"/>
    </row>
    <row r="63915" spans="143:145" x14ac:dyDescent="0.2">
      <c r="EM63915" s="39"/>
      <c r="EN63915" s="39"/>
      <c r="EO63915" s="39"/>
    </row>
    <row r="63916" spans="143:145" x14ac:dyDescent="0.2">
      <c r="EM63916" s="39"/>
      <c r="EN63916" s="39"/>
      <c r="EO63916" s="39"/>
    </row>
    <row r="63917" spans="143:145" x14ac:dyDescent="0.2">
      <c r="EM63917" s="39"/>
      <c r="EN63917" s="39"/>
      <c r="EO63917" s="39"/>
    </row>
    <row r="63918" spans="143:145" x14ac:dyDescent="0.2">
      <c r="EM63918" s="39"/>
      <c r="EN63918" s="39"/>
      <c r="EO63918" s="39"/>
    </row>
    <row r="63919" spans="143:145" x14ac:dyDescent="0.2">
      <c r="EM63919" s="39"/>
      <c r="EN63919" s="39"/>
      <c r="EO63919" s="39"/>
    </row>
    <row r="63920" spans="143:145" x14ac:dyDescent="0.2">
      <c r="EM63920" s="39"/>
      <c r="EN63920" s="39"/>
      <c r="EO63920" s="39"/>
    </row>
    <row r="63921" spans="143:145" x14ac:dyDescent="0.2">
      <c r="EM63921" s="39"/>
      <c r="EN63921" s="39"/>
      <c r="EO63921" s="39"/>
    </row>
    <row r="63922" spans="143:145" x14ac:dyDescent="0.2">
      <c r="EM63922" s="39"/>
      <c r="EN63922" s="39"/>
      <c r="EO63922" s="39"/>
    </row>
    <row r="63923" spans="143:145" x14ac:dyDescent="0.2">
      <c r="EM63923" s="39"/>
      <c r="EN63923" s="39"/>
      <c r="EO63923" s="39"/>
    </row>
    <row r="63924" spans="143:145" x14ac:dyDescent="0.2">
      <c r="EM63924" s="39"/>
      <c r="EN63924" s="39"/>
      <c r="EO63924" s="39"/>
    </row>
    <row r="63925" spans="143:145" x14ac:dyDescent="0.2">
      <c r="EM63925" s="39"/>
      <c r="EN63925" s="39"/>
      <c r="EO63925" s="39"/>
    </row>
    <row r="63926" spans="143:145" x14ac:dyDescent="0.2">
      <c r="EM63926" s="39"/>
      <c r="EN63926" s="39"/>
      <c r="EO63926" s="39"/>
    </row>
    <row r="63927" spans="143:145" x14ac:dyDescent="0.2">
      <c r="EM63927" s="39"/>
      <c r="EN63927" s="39"/>
      <c r="EO63927" s="39"/>
    </row>
    <row r="63928" spans="143:145" x14ac:dyDescent="0.2">
      <c r="EM63928" s="39"/>
      <c r="EN63928" s="39"/>
      <c r="EO63928" s="39"/>
    </row>
    <row r="63929" spans="143:145" x14ac:dyDescent="0.2">
      <c r="EM63929" s="39"/>
      <c r="EN63929" s="39"/>
      <c r="EO63929" s="39"/>
    </row>
    <row r="63930" spans="143:145" x14ac:dyDescent="0.2">
      <c r="EM63930" s="39"/>
      <c r="EN63930" s="39"/>
      <c r="EO63930" s="39"/>
    </row>
    <row r="63931" spans="143:145" x14ac:dyDescent="0.2">
      <c r="EM63931" s="39"/>
      <c r="EN63931" s="39"/>
      <c r="EO63931" s="39"/>
    </row>
    <row r="63932" spans="143:145" x14ac:dyDescent="0.2">
      <c r="EM63932" s="39"/>
      <c r="EN63932" s="39"/>
      <c r="EO63932" s="39"/>
    </row>
    <row r="63933" spans="143:145" x14ac:dyDescent="0.2">
      <c r="EM63933" s="39"/>
      <c r="EN63933" s="39"/>
      <c r="EO63933" s="39"/>
    </row>
    <row r="63934" spans="143:145" x14ac:dyDescent="0.2">
      <c r="EM63934" s="39"/>
      <c r="EN63934" s="39"/>
      <c r="EO63934" s="39"/>
    </row>
    <row r="63935" spans="143:145" x14ac:dyDescent="0.2">
      <c r="EM63935" s="39"/>
      <c r="EN63935" s="39"/>
      <c r="EO63935" s="39"/>
    </row>
    <row r="63936" spans="143:145" x14ac:dyDescent="0.2">
      <c r="EM63936" s="39"/>
      <c r="EN63936" s="39"/>
      <c r="EO63936" s="39"/>
    </row>
    <row r="63937" spans="143:145" x14ac:dyDescent="0.2">
      <c r="EM63937" s="39"/>
      <c r="EN63937" s="39"/>
      <c r="EO63937" s="39"/>
    </row>
    <row r="63938" spans="143:145" x14ac:dyDescent="0.2">
      <c r="EM63938" s="39"/>
      <c r="EN63938" s="39"/>
      <c r="EO63938" s="39"/>
    </row>
    <row r="63939" spans="143:145" x14ac:dyDescent="0.2">
      <c r="EM63939" s="39"/>
      <c r="EN63939" s="39"/>
      <c r="EO63939" s="39"/>
    </row>
    <row r="63940" spans="143:145" x14ac:dyDescent="0.2">
      <c r="EM63940" s="39"/>
      <c r="EN63940" s="39"/>
      <c r="EO63940" s="39"/>
    </row>
    <row r="63941" spans="143:145" x14ac:dyDescent="0.2">
      <c r="EM63941" s="39"/>
      <c r="EN63941" s="39"/>
      <c r="EO63941" s="39"/>
    </row>
    <row r="63942" spans="143:145" x14ac:dyDescent="0.2">
      <c r="EM63942" s="39"/>
      <c r="EN63942" s="39"/>
      <c r="EO63942" s="39"/>
    </row>
    <row r="63943" spans="143:145" x14ac:dyDescent="0.2">
      <c r="EM63943" s="39"/>
      <c r="EN63943" s="39"/>
      <c r="EO63943" s="39"/>
    </row>
    <row r="63944" spans="143:145" x14ac:dyDescent="0.2">
      <c r="EM63944" s="39"/>
      <c r="EN63944" s="39"/>
      <c r="EO63944" s="39"/>
    </row>
    <row r="63945" spans="143:145" x14ac:dyDescent="0.2">
      <c r="EM63945" s="39"/>
      <c r="EN63945" s="39"/>
      <c r="EO63945" s="39"/>
    </row>
    <row r="63946" spans="143:145" x14ac:dyDescent="0.2">
      <c r="EM63946" s="39"/>
      <c r="EN63946" s="39"/>
      <c r="EO63946" s="39"/>
    </row>
    <row r="63947" spans="143:145" x14ac:dyDescent="0.2">
      <c r="EM63947" s="39"/>
      <c r="EN63947" s="39"/>
      <c r="EO63947" s="39"/>
    </row>
    <row r="63948" spans="143:145" x14ac:dyDescent="0.2">
      <c r="EM63948" s="39"/>
      <c r="EN63948" s="39"/>
      <c r="EO63948" s="39"/>
    </row>
    <row r="63949" spans="143:145" x14ac:dyDescent="0.2">
      <c r="EM63949" s="39"/>
      <c r="EN63949" s="39"/>
      <c r="EO63949" s="39"/>
    </row>
    <row r="63950" spans="143:145" x14ac:dyDescent="0.2">
      <c r="EM63950" s="39"/>
      <c r="EN63950" s="39"/>
      <c r="EO63950" s="39"/>
    </row>
    <row r="63951" spans="143:145" x14ac:dyDescent="0.2">
      <c r="EM63951" s="39"/>
      <c r="EN63951" s="39"/>
      <c r="EO63951" s="39"/>
    </row>
    <row r="63952" spans="143:145" x14ac:dyDescent="0.2">
      <c r="EM63952" s="39"/>
      <c r="EN63952" s="39"/>
      <c r="EO63952" s="39"/>
    </row>
    <row r="63953" spans="143:145" x14ac:dyDescent="0.2">
      <c r="EM63953" s="39"/>
      <c r="EN63953" s="39"/>
      <c r="EO63953" s="39"/>
    </row>
    <row r="63954" spans="143:145" x14ac:dyDescent="0.2">
      <c r="EM63954" s="39"/>
      <c r="EN63954" s="39"/>
      <c r="EO63954" s="39"/>
    </row>
    <row r="63955" spans="143:145" x14ac:dyDescent="0.2">
      <c r="EM63955" s="39"/>
      <c r="EN63955" s="39"/>
      <c r="EO63955" s="39"/>
    </row>
    <row r="63956" spans="143:145" x14ac:dyDescent="0.2">
      <c r="EM63956" s="39"/>
      <c r="EN63956" s="39"/>
      <c r="EO63956" s="39"/>
    </row>
    <row r="63957" spans="143:145" x14ac:dyDescent="0.2">
      <c r="EM63957" s="39"/>
      <c r="EN63957" s="39"/>
      <c r="EO63957" s="39"/>
    </row>
    <row r="63958" spans="143:145" x14ac:dyDescent="0.2">
      <c r="EM63958" s="39"/>
      <c r="EN63958" s="39"/>
      <c r="EO63958" s="39"/>
    </row>
    <row r="63959" spans="143:145" x14ac:dyDescent="0.2">
      <c r="EM63959" s="39"/>
      <c r="EN63959" s="39"/>
      <c r="EO63959" s="39"/>
    </row>
    <row r="63960" spans="143:145" x14ac:dyDescent="0.2">
      <c r="EM63960" s="39"/>
      <c r="EN63960" s="39"/>
      <c r="EO63960" s="39"/>
    </row>
    <row r="63961" spans="143:145" x14ac:dyDescent="0.2">
      <c r="EM63961" s="39"/>
      <c r="EN63961" s="39"/>
      <c r="EO63961" s="39"/>
    </row>
    <row r="63962" spans="143:145" x14ac:dyDescent="0.2">
      <c r="EM63962" s="39"/>
      <c r="EN63962" s="39"/>
      <c r="EO63962" s="39"/>
    </row>
    <row r="63963" spans="143:145" x14ac:dyDescent="0.2">
      <c r="EM63963" s="39"/>
      <c r="EN63963" s="39"/>
      <c r="EO63963" s="39"/>
    </row>
    <row r="63964" spans="143:145" x14ac:dyDescent="0.2">
      <c r="EM63964" s="39"/>
      <c r="EN63964" s="39"/>
      <c r="EO63964" s="39"/>
    </row>
    <row r="63965" spans="143:145" x14ac:dyDescent="0.2">
      <c r="EM63965" s="39"/>
      <c r="EN63965" s="39"/>
      <c r="EO63965" s="39"/>
    </row>
    <row r="63966" spans="143:145" x14ac:dyDescent="0.2">
      <c r="EM63966" s="39"/>
      <c r="EN63966" s="39"/>
      <c r="EO63966" s="39"/>
    </row>
    <row r="63967" spans="143:145" x14ac:dyDescent="0.2">
      <c r="EM63967" s="39"/>
      <c r="EN63967" s="39"/>
      <c r="EO63967" s="39"/>
    </row>
    <row r="63968" spans="143:145" x14ac:dyDescent="0.2">
      <c r="EM63968" s="39"/>
      <c r="EN63968" s="39"/>
      <c r="EO63968" s="39"/>
    </row>
    <row r="63969" spans="143:145" x14ac:dyDescent="0.2">
      <c r="EM63969" s="39"/>
      <c r="EN63969" s="39"/>
      <c r="EO63969" s="39"/>
    </row>
    <row r="63970" spans="143:145" x14ac:dyDescent="0.2">
      <c r="EM63970" s="39"/>
      <c r="EN63970" s="39"/>
      <c r="EO63970" s="39"/>
    </row>
    <row r="63971" spans="143:145" x14ac:dyDescent="0.2">
      <c r="EM63971" s="39"/>
      <c r="EN63971" s="39"/>
      <c r="EO63971" s="39"/>
    </row>
    <row r="63972" spans="143:145" x14ac:dyDescent="0.2">
      <c r="EM63972" s="39"/>
      <c r="EN63972" s="39"/>
      <c r="EO63972" s="39"/>
    </row>
    <row r="63973" spans="143:145" x14ac:dyDescent="0.2">
      <c r="EM63973" s="39"/>
      <c r="EN63973" s="39"/>
      <c r="EO63973" s="39"/>
    </row>
    <row r="63974" spans="143:145" x14ac:dyDescent="0.2">
      <c r="EM63974" s="39"/>
      <c r="EN63974" s="39"/>
      <c r="EO63974" s="39"/>
    </row>
    <row r="63975" spans="143:145" x14ac:dyDescent="0.2">
      <c r="EM63975" s="39"/>
      <c r="EN63975" s="39"/>
      <c r="EO63975" s="39"/>
    </row>
    <row r="63976" spans="143:145" x14ac:dyDescent="0.2">
      <c r="EM63976" s="39"/>
      <c r="EN63976" s="39"/>
      <c r="EO63976" s="39"/>
    </row>
    <row r="63977" spans="143:145" x14ac:dyDescent="0.2">
      <c r="EM63977" s="39"/>
      <c r="EN63977" s="39"/>
      <c r="EO63977" s="39"/>
    </row>
    <row r="63978" spans="143:145" x14ac:dyDescent="0.2">
      <c r="EM63978" s="39"/>
      <c r="EN63978" s="39"/>
      <c r="EO63978" s="39"/>
    </row>
    <row r="63979" spans="143:145" x14ac:dyDescent="0.2">
      <c r="EM63979" s="39"/>
      <c r="EN63979" s="39"/>
      <c r="EO63979" s="39"/>
    </row>
    <row r="63980" spans="143:145" x14ac:dyDescent="0.2">
      <c r="EM63980" s="39"/>
      <c r="EN63980" s="39"/>
      <c r="EO63980" s="39"/>
    </row>
    <row r="63981" spans="143:145" x14ac:dyDescent="0.2">
      <c r="EM63981" s="39"/>
      <c r="EN63981" s="39"/>
      <c r="EO63981" s="39"/>
    </row>
    <row r="63982" spans="143:145" x14ac:dyDescent="0.2">
      <c r="EM63982" s="39"/>
      <c r="EN63982" s="39"/>
      <c r="EO63982" s="39"/>
    </row>
    <row r="63983" spans="143:145" x14ac:dyDescent="0.2">
      <c r="EM63983" s="39"/>
      <c r="EN63983" s="39"/>
      <c r="EO63983" s="39"/>
    </row>
    <row r="63984" spans="143:145" x14ac:dyDescent="0.2">
      <c r="EM63984" s="39"/>
      <c r="EN63984" s="39"/>
      <c r="EO63984" s="39"/>
    </row>
    <row r="63985" spans="143:145" x14ac:dyDescent="0.2">
      <c r="EM63985" s="39"/>
      <c r="EN63985" s="39"/>
      <c r="EO63985" s="39"/>
    </row>
    <row r="63986" spans="143:145" x14ac:dyDescent="0.2">
      <c r="EM63986" s="39"/>
      <c r="EN63986" s="39"/>
      <c r="EO63986" s="39"/>
    </row>
    <row r="63987" spans="143:145" x14ac:dyDescent="0.2">
      <c r="EM63987" s="39"/>
      <c r="EN63987" s="39"/>
      <c r="EO63987" s="39"/>
    </row>
    <row r="63988" spans="143:145" x14ac:dyDescent="0.2">
      <c r="EM63988" s="39"/>
      <c r="EN63988" s="39"/>
      <c r="EO63988" s="39"/>
    </row>
    <row r="63989" spans="143:145" x14ac:dyDescent="0.2">
      <c r="EM63989" s="39"/>
      <c r="EN63989" s="39"/>
      <c r="EO63989" s="39"/>
    </row>
    <row r="63990" spans="143:145" x14ac:dyDescent="0.2">
      <c r="EM63990" s="39"/>
      <c r="EN63990" s="39"/>
      <c r="EO63990" s="39"/>
    </row>
    <row r="63991" spans="143:145" x14ac:dyDescent="0.2">
      <c r="EM63991" s="39"/>
      <c r="EN63991" s="39"/>
      <c r="EO63991" s="39"/>
    </row>
    <row r="63992" spans="143:145" x14ac:dyDescent="0.2">
      <c r="EM63992" s="39"/>
      <c r="EN63992" s="39"/>
      <c r="EO63992" s="39"/>
    </row>
    <row r="63993" spans="143:145" x14ac:dyDescent="0.2">
      <c r="EM63993" s="39"/>
      <c r="EN63993" s="39"/>
      <c r="EO63993" s="39"/>
    </row>
    <row r="63994" spans="143:145" x14ac:dyDescent="0.2">
      <c r="EM63994" s="39"/>
      <c r="EN63994" s="39"/>
      <c r="EO63994" s="39"/>
    </row>
    <row r="63995" spans="143:145" x14ac:dyDescent="0.2">
      <c r="EM63995" s="39"/>
      <c r="EN63995" s="39"/>
      <c r="EO63995" s="39"/>
    </row>
    <row r="63996" spans="143:145" x14ac:dyDescent="0.2">
      <c r="EM63996" s="39"/>
      <c r="EN63996" s="39"/>
      <c r="EO63996" s="39"/>
    </row>
    <row r="63997" spans="143:145" x14ac:dyDescent="0.2">
      <c r="EM63997" s="39"/>
      <c r="EN63997" s="39"/>
      <c r="EO63997" s="39"/>
    </row>
    <row r="63998" spans="143:145" x14ac:dyDescent="0.2">
      <c r="EM63998" s="39"/>
      <c r="EN63998" s="39"/>
      <c r="EO63998" s="39"/>
    </row>
    <row r="63999" spans="143:145" x14ac:dyDescent="0.2">
      <c r="EM63999" s="39"/>
      <c r="EN63999" s="39"/>
      <c r="EO63999" s="39"/>
    </row>
    <row r="64000" spans="143:145" x14ac:dyDescent="0.2">
      <c r="EM64000" s="39"/>
      <c r="EN64000" s="39"/>
      <c r="EO64000" s="39"/>
    </row>
    <row r="64001" spans="143:145" x14ac:dyDescent="0.2">
      <c r="EM64001" s="39"/>
      <c r="EN64001" s="39"/>
      <c r="EO64001" s="39"/>
    </row>
    <row r="64002" spans="143:145" x14ac:dyDescent="0.2">
      <c r="EM64002" s="39"/>
      <c r="EN64002" s="39"/>
      <c r="EO64002" s="39"/>
    </row>
    <row r="64003" spans="143:145" x14ac:dyDescent="0.2">
      <c r="EM64003" s="39"/>
      <c r="EN64003" s="39"/>
      <c r="EO64003" s="39"/>
    </row>
    <row r="64004" spans="143:145" x14ac:dyDescent="0.2">
      <c r="EM64004" s="39"/>
      <c r="EN64004" s="39"/>
      <c r="EO64004" s="39"/>
    </row>
    <row r="64005" spans="143:145" x14ac:dyDescent="0.2">
      <c r="EM64005" s="39"/>
      <c r="EN64005" s="39"/>
      <c r="EO64005" s="39"/>
    </row>
    <row r="64006" spans="143:145" x14ac:dyDescent="0.2">
      <c r="EM64006" s="39"/>
      <c r="EN64006" s="39"/>
      <c r="EO64006" s="39"/>
    </row>
    <row r="64007" spans="143:145" x14ac:dyDescent="0.2">
      <c r="EM64007" s="39"/>
      <c r="EN64007" s="39"/>
      <c r="EO64007" s="39"/>
    </row>
    <row r="64008" spans="143:145" x14ac:dyDescent="0.2">
      <c r="EM64008" s="39"/>
      <c r="EN64008" s="39"/>
      <c r="EO64008" s="39"/>
    </row>
    <row r="64009" spans="143:145" x14ac:dyDescent="0.2">
      <c r="EM64009" s="39"/>
      <c r="EN64009" s="39"/>
      <c r="EO64009" s="39"/>
    </row>
    <row r="64010" spans="143:145" x14ac:dyDescent="0.2">
      <c r="EM64010" s="39"/>
      <c r="EN64010" s="39"/>
      <c r="EO64010" s="39"/>
    </row>
    <row r="64011" spans="143:145" x14ac:dyDescent="0.2">
      <c r="EM64011" s="39"/>
      <c r="EN64011" s="39"/>
      <c r="EO64011" s="39"/>
    </row>
    <row r="64012" spans="143:145" x14ac:dyDescent="0.2">
      <c r="EM64012" s="39"/>
      <c r="EN64012" s="39"/>
      <c r="EO64012" s="39"/>
    </row>
    <row r="64013" spans="143:145" x14ac:dyDescent="0.2">
      <c r="EM64013" s="39"/>
      <c r="EN64013" s="39"/>
      <c r="EO64013" s="39"/>
    </row>
    <row r="64014" spans="143:145" x14ac:dyDescent="0.2">
      <c r="EM64014" s="39"/>
      <c r="EN64014" s="39"/>
      <c r="EO64014" s="39"/>
    </row>
    <row r="64015" spans="143:145" x14ac:dyDescent="0.2">
      <c r="EM64015" s="39"/>
      <c r="EN64015" s="39"/>
      <c r="EO64015" s="39"/>
    </row>
    <row r="64016" spans="143:145" x14ac:dyDescent="0.2">
      <c r="EM64016" s="39"/>
      <c r="EN64016" s="39"/>
      <c r="EO64016" s="39"/>
    </row>
    <row r="64017" spans="143:145" x14ac:dyDescent="0.2">
      <c r="EM64017" s="39"/>
      <c r="EN64017" s="39"/>
      <c r="EO64017" s="39"/>
    </row>
    <row r="64018" spans="143:145" x14ac:dyDescent="0.2">
      <c r="EM64018" s="39"/>
      <c r="EN64018" s="39"/>
      <c r="EO64018" s="39"/>
    </row>
    <row r="64019" spans="143:145" x14ac:dyDescent="0.2">
      <c r="EM64019" s="39"/>
      <c r="EN64019" s="39"/>
      <c r="EO64019" s="39"/>
    </row>
    <row r="64020" spans="143:145" x14ac:dyDescent="0.2">
      <c r="EM64020" s="39"/>
      <c r="EN64020" s="39"/>
      <c r="EO64020" s="39"/>
    </row>
    <row r="64021" spans="143:145" x14ac:dyDescent="0.2">
      <c r="EM64021" s="39"/>
      <c r="EN64021" s="39"/>
      <c r="EO64021" s="39"/>
    </row>
    <row r="64022" spans="143:145" x14ac:dyDescent="0.2">
      <c r="EM64022" s="39"/>
      <c r="EN64022" s="39"/>
      <c r="EO64022" s="39"/>
    </row>
    <row r="64023" spans="143:145" x14ac:dyDescent="0.2">
      <c r="EM64023" s="39"/>
      <c r="EN64023" s="39"/>
      <c r="EO64023" s="39"/>
    </row>
    <row r="64024" spans="143:145" x14ac:dyDescent="0.2">
      <c r="EM64024" s="39"/>
      <c r="EN64024" s="39"/>
      <c r="EO64024" s="39"/>
    </row>
    <row r="64025" spans="143:145" x14ac:dyDescent="0.2">
      <c r="EM64025" s="39"/>
      <c r="EN64025" s="39"/>
      <c r="EO64025" s="39"/>
    </row>
    <row r="64026" spans="143:145" x14ac:dyDescent="0.2">
      <c r="EM64026" s="39"/>
      <c r="EN64026" s="39"/>
      <c r="EO64026" s="39"/>
    </row>
    <row r="64027" spans="143:145" x14ac:dyDescent="0.2">
      <c r="EM64027" s="39"/>
      <c r="EN64027" s="39"/>
      <c r="EO64027" s="39"/>
    </row>
    <row r="64028" spans="143:145" x14ac:dyDescent="0.2">
      <c r="EM64028" s="39"/>
      <c r="EN64028" s="39"/>
      <c r="EO64028" s="39"/>
    </row>
    <row r="64029" spans="143:145" x14ac:dyDescent="0.2">
      <c r="EM64029" s="39"/>
      <c r="EN64029" s="39"/>
      <c r="EO64029" s="39"/>
    </row>
    <row r="64030" spans="143:145" x14ac:dyDescent="0.2">
      <c r="EM64030" s="39"/>
      <c r="EN64030" s="39"/>
      <c r="EO64030" s="39"/>
    </row>
    <row r="64031" spans="143:145" x14ac:dyDescent="0.2">
      <c r="EM64031" s="39"/>
      <c r="EN64031" s="39"/>
      <c r="EO64031" s="39"/>
    </row>
    <row r="64032" spans="143:145" x14ac:dyDescent="0.2">
      <c r="EM64032" s="39"/>
      <c r="EN64032" s="39"/>
      <c r="EO64032" s="39"/>
    </row>
    <row r="64033" spans="143:145" x14ac:dyDescent="0.2">
      <c r="EM64033" s="39"/>
      <c r="EN64033" s="39"/>
      <c r="EO64033" s="39"/>
    </row>
    <row r="64034" spans="143:145" x14ac:dyDescent="0.2">
      <c r="EM64034" s="39"/>
      <c r="EN64034" s="39"/>
      <c r="EO64034" s="39"/>
    </row>
    <row r="64035" spans="143:145" x14ac:dyDescent="0.2">
      <c r="EM64035" s="39"/>
      <c r="EN64035" s="39"/>
      <c r="EO64035" s="39"/>
    </row>
    <row r="64036" spans="143:145" x14ac:dyDescent="0.2">
      <c r="EM64036" s="39"/>
      <c r="EN64036" s="39"/>
      <c r="EO64036" s="39"/>
    </row>
    <row r="64037" spans="143:145" x14ac:dyDescent="0.2">
      <c r="EM64037" s="39"/>
      <c r="EN64037" s="39"/>
      <c r="EO64037" s="39"/>
    </row>
    <row r="64038" spans="143:145" x14ac:dyDescent="0.2">
      <c r="EM64038" s="39"/>
      <c r="EN64038" s="39"/>
      <c r="EO64038" s="39"/>
    </row>
    <row r="64039" spans="143:145" x14ac:dyDescent="0.2">
      <c r="EM64039" s="39"/>
      <c r="EN64039" s="39"/>
      <c r="EO64039" s="39"/>
    </row>
    <row r="64040" spans="143:145" x14ac:dyDescent="0.2">
      <c r="EM64040" s="39"/>
      <c r="EN64040" s="39"/>
      <c r="EO64040" s="39"/>
    </row>
    <row r="64041" spans="143:145" x14ac:dyDescent="0.2">
      <c r="EM64041" s="39"/>
      <c r="EN64041" s="39"/>
      <c r="EO64041" s="39"/>
    </row>
    <row r="64042" spans="143:145" x14ac:dyDescent="0.2">
      <c r="EM64042" s="39"/>
      <c r="EN64042" s="39"/>
      <c r="EO64042" s="39"/>
    </row>
    <row r="64043" spans="143:145" x14ac:dyDescent="0.2">
      <c r="EM64043" s="39"/>
      <c r="EN64043" s="39"/>
      <c r="EO64043" s="39"/>
    </row>
    <row r="64044" spans="143:145" x14ac:dyDescent="0.2">
      <c r="EM64044" s="39"/>
      <c r="EN64044" s="39"/>
      <c r="EO64044" s="39"/>
    </row>
    <row r="64045" spans="143:145" x14ac:dyDescent="0.2">
      <c r="EM64045" s="39"/>
      <c r="EN64045" s="39"/>
      <c r="EO64045" s="39"/>
    </row>
    <row r="64046" spans="143:145" x14ac:dyDescent="0.2">
      <c r="EM64046" s="39"/>
      <c r="EN64046" s="39"/>
      <c r="EO64046" s="39"/>
    </row>
    <row r="64047" spans="143:145" x14ac:dyDescent="0.2">
      <c r="EM64047" s="39"/>
      <c r="EN64047" s="39"/>
      <c r="EO64047" s="39"/>
    </row>
    <row r="64048" spans="143:145" x14ac:dyDescent="0.2">
      <c r="EM64048" s="39"/>
      <c r="EN64048" s="39"/>
      <c r="EO64048" s="39"/>
    </row>
    <row r="64049" spans="143:145" x14ac:dyDescent="0.2">
      <c r="EM64049" s="39"/>
      <c r="EN64049" s="39"/>
      <c r="EO64049" s="39"/>
    </row>
    <row r="64050" spans="143:145" x14ac:dyDescent="0.2">
      <c r="EM64050" s="39"/>
      <c r="EN64050" s="39"/>
      <c r="EO64050" s="39"/>
    </row>
    <row r="64051" spans="143:145" x14ac:dyDescent="0.2">
      <c r="EM64051" s="39"/>
      <c r="EN64051" s="39"/>
      <c r="EO64051" s="39"/>
    </row>
    <row r="64052" spans="143:145" x14ac:dyDescent="0.2">
      <c r="EM64052" s="39"/>
      <c r="EN64052" s="39"/>
      <c r="EO64052" s="39"/>
    </row>
    <row r="64053" spans="143:145" x14ac:dyDescent="0.2">
      <c r="EM64053" s="39"/>
      <c r="EN64053" s="39"/>
      <c r="EO64053" s="39"/>
    </row>
    <row r="64054" spans="143:145" x14ac:dyDescent="0.2">
      <c r="EM64054" s="39"/>
      <c r="EN64054" s="39"/>
      <c r="EO64054" s="39"/>
    </row>
    <row r="64055" spans="143:145" x14ac:dyDescent="0.2">
      <c r="EM64055" s="39"/>
      <c r="EN64055" s="39"/>
      <c r="EO64055" s="39"/>
    </row>
    <row r="64056" spans="143:145" x14ac:dyDescent="0.2">
      <c r="EM64056" s="39"/>
      <c r="EN64056" s="39"/>
      <c r="EO64056" s="39"/>
    </row>
    <row r="64057" spans="143:145" x14ac:dyDescent="0.2">
      <c r="EM64057" s="39"/>
      <c r="EN64057" s="39"/>
      <c r="EO64057" s="39"/>
    </row>
    <row r="64058" spans="143:145" x14ac:dyDescent="0.2">
      <c r="EM64058" s="39"/>
      <c r="EN64058" s="39"/>
      <c r="EO64058" s="39"/>
    </row>
    <row r="64059" spans="143:145" x14ac:dyDescent="0.2">
      <c r="EM64059" s="39"/>
      <c r="EN64059" s="39"/>
      <c r="EO64059" s="39"/>
    </row>
    <row r="64060" spans="143:145" x14ac:dyDescent="0.2">
      <c r="EM64060" s="39"/>
      <c r="EN64060" s="39"/>
      <c r="EO64060" s="39"/>
    </row>
    <row r="64061" spans="143:145" x14ac:dyDescent="0.2">
      <c r="EM64061" s="39"/>
      <c r="EN64061" s="39"/>
      <c r="EO64061" s="39"/>
    </row>
    <row r="64062" spans="143:145" x14ac:dyDescent="0.2">
      <c r="EM64062" s="39"/>
      <c r="EN64062" s="39"/>
      <c r="EO64062" s="39"/>
    </row>
    <row r="64063" spans="143:145" x14ac:dyDescent="0.2">
      <c r="EM64063" s="39"/>
      <c r="EN64063" s="39"/>
      <c r="EO64063" s="39"/>
    </row>
    <row r="64064" spans="143:145" x14ac:dyDescent="0.2">
      <c r="EM64064" s="39"/>
      <c r="EN64064" s="39"/>
      <c r="EO64064" s="39"/>
    </row>
    <row r="64065" spans="143:145" x14ac:dyDescent="0.2">
      <c r="EM64065" s="39"/>
      <c r="EN64065" s="39"/>
      <c r="EO64065" s="39"/>
    </row>
    <row r="64066" spans="143:145" x14ac:dyDescent="0.2">
      <c r="EM64066" s="39"/>
      <c r="EN64066" s="39"/>
      <c r="EO64066" s="39"/>
    </row>
    <row r="64067" spans="143:145" x14ac:dyDescent="0.2">
      <c r="EM64067" s="39"/>
      <c r="EN64067" s="39"/>
      <c r="EO64067" s="39"/>
    </row>
    <row r="64068" spans="143:145" x14ac:dyDescent="0.2">
      <c r="EM64068" s="39"/>
      <c r="EN64068" s="39"/>
      <c r="EO64068" s="39"/>
    </row>
    <row r="64069" spans="143:145" x14ac:dyDescent="0.2">
      <c r="EM64069" s="39"/>
      <c r="EN64069" s="39"/>
      <c r="EO64069" s="39"/>
    </row>
    <row r="64070" spans="143:145" x14ac:dyDescent="0.2">
      <c r="EM64070" s="39"/>
      <c r="EN64070" s="39"/>
      <c r="EO64070" s="39"/>
    </row>
    <row r="64071" spans="143:145" x14ac:dyDescent="0.2">
      <c r="EM64071" s="39"/>
      <c r="EN64071" s="39"/>
      <c r="EO64071" s="39"/>
    </row>
    <row r="64072" spans="143:145" x14ac:dyDescent="0.2">
      <c r="EM64072" s="39"/>
      <c r="EN64072" s="39"/>
      <c r="EO64072" s="39"/>
    </row>
    <row r="64073" spans="143:145" x14ac:dyDescent="0.2">
      <c r="EM64073" s="39"/>
      <c r="EN64073" s="39"/>
      <c r="EO64073" s="39"/>
    </row>
    <row r="64074" spans="143:145" x14ac:dyDescent="0.2">
      <c r="EM64074" s="39"/>
      <c r="EN64074" s="39"/>
      <c r="EO64074" s="39"/>
    </row>
    <row r="64075" spans="143:145" x14ac:dyDescent="0.2">
      <c r="EM64075" s="39"/>
      <c r="EN64075" s="39"/>
      <c r="EO64075" s="39"/>
    </row>
    <row r="64076" spans="143:145" x14ac:dyDescent="0.2">
      <c r="EM64076" s="39"/>
      <c r="EN64076" s="39"/>
      <c r="EO64076" s="39"/>
    </row>
    <row r="64077" spans="143:145" x14ac:dyDescent="0.2">
      <c r="EM64077" s="39"/>
      <c r="EN64077" s="39"/>
      <c r="EO64077" s="39"/>
    </row>
    <row r="64078" spans="143:145" x14ac:dyDescent="0.2">
      <c r="EM64078" s="39"/>
      <c r="EN64078" s="39"/>
      <c r="EO64078" s="39"/>
    </row>
    <row r="64079" spans="143:145" x14ac:dyDescent="0.2">
      <c r="EM64079" s="39"/>
      <c r="EN64079" s="39"/>
      <c r="EO64079" s="39"/>
    </row>
    <row r="64080" spans="143:145" x14ac:dyDescent="0.2">
      <c r="EM64080" s="39"/>
      <c r="EN64080" s="39"/>
      <c r="EO64080" s="39"/>
    </row>
    <row r="64081" spans="143:145" x14ac:dyDescent="0.2">
      <c r="EM64081" s="39"/>
      <c r="EN64081" s="39"/>
      <c r="EO64081" s="39"/>
    </row>
    <row r="64082" spans="143:145" x14ac:dyDescent="0.2">
      <c r="EM64082" s="39"/>
      <c r="EN64082" s="39"/>
      <c r="EO64082" s="39"/>
    </row>
    <row r="64083" spans="143:145" x14ac:dyDescent="0.2">
      <c r="EM64083" s="39"/>
      <c r="EN64083" s="39"/>
      <c r="EO64083" s="39"/>
    </row>
    <row r="64084" spans="143:145" x14ac:dyDescent="0.2">
      <c r="EM64084" s="39"/>
      <c r="EN64084" s="39"/>
      <c r="EO64084" s="39"/>
    </row>
    <row r="64085" spans="143:145" x14ac:dyDescent="0.2">
      <c r="EM64085" s="39"/>
      <c r="EN64085" s="39"/>
      <c r="EO64085" s="39"/>
    </row>
    <row r="64086" spans="143:145" x14ac:dyDescent="0.2">
      <c r="EM64086" s="39"/>
      <c r="EN64086" s="39"/>
      <c r="EO64086" s="39"/>
    </row>
    <row r="64087" spans="143:145" x14ac:dyDescent="0.2">
      <c r="EM64087" s="39"/>
      <c r="EN64087" s="39"/>
      <c r="EO64087" s="39"/>
    </row>
    <row r="64088" spans="143:145" x14ac:dyDescent="0.2">
      <c r="EM64088" s="39"/>
      <c r="EN64088" s="39"/>
      <c r="EO64088" s="39"/>
    </row>
    <row r="64089" spans="143:145" x14ac:dyDescent="0.2">
      <c r="EM64089" s="39"/>
      <c r="EN64089" s="39"/>
      <c r="EO64089" s="39"/>
    </row>
    <row r="64090" spans="143:145" x14ac:dyDescent="0.2">
      <c r="EM64090" s="39"/>
      <c r="EN64090" s="39"/>
      <c r="EO64090" s="39"/>
    </row>
    <row r="64091" spans="143:145" x14ac:dyDescent="0.2">
      <c r="EM64091" s="39"/>
      <c r="EN64091" s="39"/>
      <c r="EO64091" s="39"/>
    </row>
    <row r="64092" spans="143:145" x14ac:dyDescent="0.2">
      <c r="EM64092" s="39"/>
      <c r="EN64092" s="39"/>
      <c r="EO64092" s="39"/>
    </row>
    <row r="64093" spans="143:145" x14ac:dyDescent="0.2">
      <c r="EM64093" s="39"/>
      <c r="EN64093" s="39"/>
      <c r="EO64093" s="39"/>
    </row>
    <row r="64094" spans="143:145" x14ac:dyDescent="0.2">
      <c r="EM64094" s="39"/>
      <c r="EN64094" s="39"/>
      <c r="EO64094" s="39"/>
    </row>
    <row r="64095" spans="143:145" x14ac:dyDescent="0.2">
      <c r="EM64095" s="39"/>
      <c r="EN64095" s="39"/>
      <c r="EO64095" s="39"/>
    </row>
    <row r="64096" spans="143:145" x14ac:dyDescent="0.2">
      <c r="EM64096" s="39"/>
      <c r="EN64096" s="39"/>
      <c r="EO64096" s="39"/>
    </row>
    <row r="64097" spans="143:145" x14ac:dyDescent="0.2">
      <c r="EM64097" s="39"/>
      <c r="EN64097" s="39"/>
      <c r="EO64097" s="39"/>
    </row>
    <row r="64098" spans="143:145" x14ac:dyDescent="0.2">
      <c r="EM64098" s="39"/>
      <c r="EN64098" s="39"/>
      <c r="EO64098" s="39"/>
    </row>
    <row r="64099" spans="143:145" x14ac:dyDescent="0.2">
      <c r="EM64099" s="39"/>
      <c r="EN64099" s="39"/>
      <c r="EO64099" s="39"/>
    </row>
    <row r="64100" spans="143:145" x14ac:dyDescent="0.2">
      <c r="EM64100" s="39"/>
      <c r="EN64100" s="39"/>
      <c r="EO64100" s="39"/>
    </row>
    <row r="64101" spans="143:145" x14ac:dyDescent="0.2">
      <c r="EM64101" s="39"/>
      <c r="EN64101" s="39"/>
      <c r="EO64101" s="39"/>
    </row>
    <row r="64102" spans="143:145" x14ac:dyDescent="0.2">
      <c r="EM64102" s="39"/>
      <c r="EN64102" s="39"/>
      <c r="EO64102" s="39"/>
    </row>
    <row r="64103" spans="143:145" x14ac:dyDescent="0.2">
      <c r="EM64103" s="39"/>
      <c r="EN64103" s="39"/>
      <c r="EO64103" s="39"/>
    </row>
    <row r="64104" spans="143:145" x14ac:dyDescent="0.2">
      <c r="EM64104" s="39"/>
      <c r="EN64104" s="39"/>
      <c r="EO64104" s="39"/>
    </row>
    <row r="64105" spans="143:145" x14ac:dyDescent="0.2">
      <c r="EM64105" s="39"/>
      <c r="EN64105" s="39"/>
      <c r="EO64105" s="39"/>
    </row>
    <row r="64106" spans="143:145" x14ac:dyDescent="0.2">
      <c r="EM64106" s="39"/>
      <c r="EN64106" s="39"/>
      <c r="EO64106" s="39"/>
    </row>
    <row r="64107" spans="143:145" x14ac:dyDescent="0.2">
      <c r="EM64107" s="39"/>
      <c r="EN64107" s="39"/>
      <c r="EO64107" s="39"/>
    </row>
    <row r="64108" spans="143:145" x14ac:dyDescent="0.2">
      <c r="EM64108" s="39"/>
      <c r="EN64108" s="39"/>
      <c r="EO64108" s="39"/>
    </row>
    <row r="64109" spans="143:145" x14ac:dyDescent="0.2">
      <c r="EM64109" s="39"/>
      <c r="EN64109" s="39"/>
      <c r="EO64109" s="39"/>
    </row>
    <row r="64110" spans="143:145" x14ac:dyDescent="0.2">
      <c r="EM64110" s="39"/>
      <c r="EN64110" s="39"/>
      <c r="EO64110" s="39"/>
    </row>
    <row r="64111" spans="143:145" x14ac:dyDescent="0.2">
      <c r="EM64111" s="39"/>
      <c r="EN64111" s="39"/>
      <c r="EO64111" s="39"/>
    </row>
    <row r="64112" spans="143:145" x14ac:dyDescent="0.2">
      <c r="EM64112" s="39"/>
      <c r="EN64112" s="39"/>
      <c r="EO64112" s="39"/>
    </row>
    <row r="64113" spans="143:145" x14ac:dyDescent="0.2">
      <c r="EM64113" s="39"/>
      <c r="EN64113" s="39"/>
      <c r="EO64113" s="39"/>
    </row>
    <row r="64114" spans="143:145" x14ac:dyDescent="0.2">
      <c r="EM64114" s="39"/>
      <c r="EN64114" s="39"/>
      <c r="EO64114" s="39"/>
    </row>
    <row r="64115" spans="143:145" x14ac:dyDescent="0.2">
      <c r="EM64115" s="39"/>
      <c r="EN64115" s="39"/>
      <c r="EO64115" s="39"/>
    </row>
    <row r="64116" spans="143:145" x14ac:dyDescent="0.2">
      <c r="EM64116" s="39"/>
      <c r="EN64116" s="39"/>
      <c r="EO64116" s="39"/>
    </row>
    <row r="64117" spans="143:145" x14ac:dyDescent="0.2">
      <c r="EM64117" s="39"/>
      <c r="EN64117" s="39"/>
      <c r="EO64117" s="39"/>
    </row>
    <row r="64118" spans="143:145" x14ac:dyDescent="0.2">
      <c r="EM64118" s="39"/>
      <c r="EN64118" s="39"/>
      <c r="EO64118" s="39"/>
    </row>
    <row r="64119" spans="143:145" x14ac:dyDescent="0.2">
      <c r="EM64119" s="39"/>
      <c r="EN64119" s="39"/>
      <c r="EO64119" s="39"/>
    </row>
    <row r="64120" spans="143:145" x14ac:dyDescent="0.2">
      <c r="EM64120" s="39"/>
      <c r="EN64120" s="39"/>
      <c r="EO64120" s="39"/>
    </row>
    <row r="64121" spans="143:145" x14ac:dyDescent="0.2">
      <c r="EM64121" s="39"/>
      <c r="EN64121" s="39"/>
      <c r="EO64121" s="39"/>
    </row>
    <row r="64122" spans="143:145" x14ac:dyDescent="0.2">
      <c r="EM64122" s="39"/>
      <c r="EN64122" s="39"/>
      <c r="EO64122" s="39"/>
    </row>
    <row r="64123" spans="143:145" x14ac:dyDescent="0.2">
      <c r="EM64123" s="39"/>
      <c r="EN64123" s="39"/>
      <c r="EO64123" s="39"/>
    </row>
    <row r="64124" spans="143:145" x14ac:dyDescent="0.2">
      <c r="EM64124" s="39"/>
      <c r="EN64124" s="39"/>
      <c r="EO64124" s="39"/>
    </row>
    <row r="64125" spans="143:145" x14ac:dyDescent="0.2">
      <c r="EM64125" s="39"/>
      <c r="EN64125" s="39"/>
      <c r="EO64125" s="39"/>
    </row>
    <row r="64126" spans="143:145" x14ac:dyDescent="0.2">
      <c r="EM64126" s="39"/>
      <c r="EN64126" s="39"/>
      <c r="EO64126" s="39"/>
    </row>
    <row r="64127" spans="143:145" x14ac:dyDescent="0.2">
      <c r="EM64127" s="39"/>
      <c r="EN64127" s="39"/>
      <c r="EO64127" s="39"/>
    </row>
    <row r="64128" spans="143:145" x14ac:dyDescent="0.2">
      <c r="EM64128" s="39"/>
      <c r="EN64128" s="39"/>
      <c r="EO64128" s="39"/>
    </row>
    <row r="64129" spans="143:145" x14ac:dyDescent="0.2">
      <c r="EM64129" s="39"/>
      <c r="EN64129" s="39"/>
      <c r="EO64129" s="39"/>
    </row>
    <row r="64130" spans="143:145" x14ac:dyDescent="0.2">
      <c r="EM64130" s="39"/>
      <c r="EN64130" s="39"/>
      <c r="EO64130" s="39"/>
    </row>
    <row r="64131" spans="143:145" x14ac:dyDescent="0.2">
      <c r="EM64131" s="39"/>
      <c r="EN64131" s="39"/>
      <c r="EO64131" s="39"/>
    </row>
    <row r="64132" spans="143:145" x14ac:dyDescent="0.2">
      <c r="EM64132" s="39"/>
      <c r="EN64132" s="39"/>
      <c r="EO64132" s="39"/>
    </row>
    <row r="64133" spans="143:145" x14ac:dyDescent="0.2">
      <c r="EM64133" s="39"/>
      <c r="EN64133" s="39"/>
      <c r="EO64133" s="39"/>
    </row>
    <row r="64134" spans="143:145" x14ac:dyDescent="0.2">
      <c r="EM64134" s="39"/>
      <c r="EN64134" s="39"/>
      <c r="EO64134" s="39"/>
    </row>
    <row r="64135" spans="143:145" x14ac:dyDescent="0.2">
      <c r="EM64135" s="39"/>
      <c r="EN64135" s="39"/>
      <c r="EO64135" s="39"/>
    </row>
    <row r="64136" spans="143:145" x14ac:dyDescent="0.2">
      <c r="EM64136" s="39"/>
      <c r="EN64136" s="39"/>
      <c r="EO64136" s="39"/>
    </row>
    <row r="64137" spans="143:145" x14ac:dyDescent="0.2">
      <c r="EM64137" s="39"/>
      <c r="EN64137" s="39"/>
      <c r="EO64137" s="39"/>
    </row>
    <row r="64138" spans="143:145" x14ac:dyDescent="0.2">
      <c r="EM64138" s="39"/>
      <c r="EN64138" s="39"/>
      <c r="EO64138" s="39"/>
    </row>
    <row r="64139" spans="143:145" x14ac:dyDescent="0.2">
      <c r="EM64139" s="39"/>
      <c r="EN64139" s="39"/>
      <c r="EO64139" s="39"/>
    </row>
    <row r="64140" spans="143:145" x14ac:dyDescent="0.2">
      <c r="EM64140" s="39"/>
      <c r="EN64140" s="39"/>
      <c r="EO64140" s="39"/>
    </row>
    <row r="64141" spans="143:145" x14ac:dyDescent="0.2">
      <c r="EM64141" s="39"/>
      <c r="EN64141" s="39"/>
      <c r="EO64141" s="39"/>
    </row>
    <row r="64142" spans="143:145" x14ac:dyDescent="0.2">
      <c r="EM64142" s="39"/>
      <c r="EN64142" s="39"/>
      <c r="EO64142" s="39"/>
    </row>
    <row r="64143" spans="143:145" x14ac:dyDescent="0.2">
      <c r="EM64143" s="39"/>
      <c r="EN64143" s="39"/>
      <c r="EO64143" s="39"/>
    </row>
    <row r="64144" spans="143:145" x14ac:dyDescent="0.2">
      <c r="EM64144" s="39"/>
      <c r="EN64144" s="39"/>
      <c r="EO64144" s="39"/>
    </row>
    <row r="64145" spans="143:145" x14ac:dyDescent="0.2">
      <c r="EM64145" s="39"/>
      <c r="EN64145" s="39"/>
      <c r="EO64145" s="39"/>
    </row>
    <row r="64146" spans="143:145" x14ac:dyDescent="0.2">
      <c r="EM64146" s="39"/>
      <c r="EN64146" s="39"/>
      <c r="EO64146" s="39"/>
    </row>
    <row r="64147" spans="143:145" x14ac:dyDescent="0.2">
      <c r="EM64147" s="39"/>
      <c r="EN64147" s="39"/>
      <c r="EO64147" s="39"/>
    </row>
    <row r="64148" spans="143:145" x14ac:dyDescent="0.2">
      <c r="EM64148" s="39"/>
      <c r="EN64148" s="39"/>
      <c r="EO64148" s="39"/>
    </row>
    <row r="64149" spans="143:145" x14ac:dyDescent="0.2">
      <c r="EM64149" s="39"/>
      <c r="EN64149" s="39"/>
      <c r="EO64149" s="39"/>
    </row>
    <row r="64150" spans="143:145" x14ac:dyDescent="0.2">
      <c r="EM64150" s="39"/>
      <c r="EN64150" s="39"/>
      <c r="EO64150" s="39"/>
    </row>
    <row r="64151" spans="143:145" x14ac:dyDescent="0.2">
      <c r="EM64151" s="39"/>
      <c r="EN64151" s="39"/>
      <c r="EO64151" s="39"/>
    </row>
    <row r="64152" spans="143:145" x14ac:dyDescent="0.2">
      <c r="EM64152" s="39"/>
      <c r="EN64152" s="39"/>
      <c r="EO64152" s="39"/>
    </row>
    <row r="64153" spans="143:145" x14ac:dyDescent="0.2">
      <c r="EM64153" s="39"/>
      <c r="EN64153" s="39"/>
      <c r="EO64153" s="39"/>
    </row>
    <row r="64154" spans="143:145" x14ac:dyDescent="0.2">
      <c r="EM64154" s="39"/>
      <c r="EN64154" s="39"/>
      <c r="EO64154" s="39"/>
    </row>
    <row r="64155" spans="143:145" x14ac:dyDescent="0.2">
      <c r="EM64155" s="39"/>
      <c r="EN64155" s="39"/>
      <c r="EO64155" s="39"/>
    </row>
    <row r="64156" spans="143:145" x14ac:dyDescent="0.2">
      <c r="EM64156" s="39"/>
      <c r="EN64156" s="39"/>
      <c r="EO64156" s="39"/>
    </row>
    <row r="64157" spans="143:145" x14ac:dyDescent="0.2">
      <c r="EM64157" s="39"/>
      <c r="EN64157" s="39"/>
      <c r="EO64157" s="39"/>
    </row>
    <row r="64158" spans="143:145" x14ac:dyDescent="0.2">
      <c r="EM64158" s="39"/>
      <c r="EN64158" s="39"/>
      <c r="EO64158" s="39"/>
    </row>
    <row r="64159" spans="143:145" x14ac:dyDescent="0.2">
      <c r="EM64159" s="39"/>
      <c r="EN64159" s="39"/>
      <c r="EO64159" s="39"/>
    </row>
    <row r="64160" spans="143:145" x14ac:dyDescent="0.2">
      <c r="EM64160" s="39"/>
      <c r="EN64160" s="39"/>
      <c r="EO64160" s="39"/>
    </row>
    <row r="64161" spans="143:145" x14ac:dyDescent="0.2">
      <c r="EM64161" s="39"/>
      <c r="EN64161" s="39"/>
      <c r="EO64161" s="39"/>
    </row>
    <row r="64162" spans="143:145" x14ac:dyDescent="0.2">
      <c r="EM64162" s="39"/>
      <c r="EN64162" s="39"/>
      <c r="EO64162" s="39"/>
    </row>
    <row r="64163" spans="143:145" x14ac:dyDescent="0.2">
      <c r="EM64163" s="39"/>
      <c r="EN64163" s="39"/>
      <c r="EO64163" s="39"/>
    </row>
    <row r="64164" spans="143:145" x14ac:dyDescent="0.2">
      <c r="EM64164" s="39"/>
      <c r="EN64164" s="39"/>
      <c r="EO64164" s="39"/>
    </row>
    <row r="64165" spans="143:145" x14ac:dyDescent="0.2">
      <c r="EM64165" s="39"/>
      <c r="EN64165" s="39"/>
      <c r="EO64165" s="39"/>
    </row>
    <row r="64166" spans="143:145" x14ac:dyDescent="0.2">
      <c r="EM64166" s="39"/>
      <c r="EN64166" s="39"/>
      <c r="EO64166" s="39"/>
    </row>
    <row r="64167" spans="143:145" x14ac:dyDescent="0.2">
      <c r="EM64167" s="39"/>
      <c r="EN64167" s="39"/>
      <c r="EO64167" s="39"/>
    </row>
    <row r="64168" spans="143:145" x14ac:dyDescent="0.2">
      <c r="EM64168" s="39"/>
      <c r="EN64168" s="39"/>
      <c r="EO64168" s="39"/>
    </row>
    <row r="64169" spans="143:145" x14ac:dyDescent="0.2">
      <c r="EM64169" s="39"/>
      <c r="EN64169" s="39"/>
      <c r="EO64169" s="39"/>
    </row>
    <row r="64170" spans="143:145" x14ac:dyDescent="0.2">
      <c r="EM64170" s="39"/>
      <c r="EN64170" s="39"/>
      <c r="EO64170" s="39"/>
    </row>
    <row r="64171" spans="143:145" x14ac:dyDescent="0.2">
      <c r="EM64171" s="39"/>
      <c r="EN64171" s="39"/>
      <c r="EO64171" s="39"/>
    </row>
    <row r="64172" spans="143:145" x14ac:dyDescent="0.2">
      <c r="EM64172" s="39"/>
      <c r="EN64172" s="39"/>
      <c r="EO64172" s="39"/>
    </row>
    <row r="64173" spans="143:145" x14ac:dyDescent="0.2">
      <c r="EM64173" s="39"/>
      <c r="EN64173" s="39"/>
      <c r="EO64173" s="39"/>
    </row>
    <row r="64174" spans="143:145" x14ac:dyDescent="0.2">
      <c r="EM64174" s="39"/>
      <c r="EN64174" s="39"/>
      <c r="EO64174" s="39"/>
    </row>
    <row r="64175" spans="143:145" x14ac:dyDescent="0.2">
      <c r="EM64175" s="39"/>
      <c r="EN64175" s="39"/>
      <c r="EO64175" s="39"/>
    </row>
    <row r="64176" spans="143:145" x14ac:dyDescent="0.2">
      <c r="EM64176" s="39"/>
      <c r="EN64176" s="39"/>
      <c r="EO64176" s="39"/>
    </row>
    <row r="64177" spans="143:145" x14ac:dyDescent="0.2">
      <c r="EM64177" s="39"/>
      <c r="EN64177" s="39"/>
      <c r="EO64177" s="39"/>
    </row>
    <row r="64178" spans="143:145" x14ac:dyDescent="0.2">
      <c r="EM64178" s="39"/>
      <c r="EN64178" s="39"/>
      <c r="EO64178" s="39"/>
    </row>
    <row r="64179" spans="143:145" x14ac:dyDescent="0.2">
      <c r="EM64179" s="39"/>
      <c r="EN64179" s="39"/>
      <c r="EO64179" s="39"/>
    </row>
    <row r="64180" spans="143:145" x14ac:dyDescent="0.2">
      <c r="EM64180" s="39"/>
      <c r="EN64180" s="39"/>
      <c r="EO64180" s="39"/>
    </row>
    <row r="64181" spans="143:145" x14ac:dyDescent="0.2">
      <c r="EM64181" s="39"/>
      <c r="EN64181" s="39"/>
      <c r="EO64181" s="39"/>
    </row>
    <row r="64182" spans="143:145" x14ac:dyDescent="0.2">
      <c r="EM64182" s="39"/>
      <c r="EN64182" s="39"/>
      <c r="EO64182" s="39"/>
    </row>
    <row r="64183" spans="143:145" x14ac:dyDescent="0.2">
      <c r="EM64183" s="39"/>
      <c r="EN64183" s="39"/>
      <c r="EO64183" s="39"/>
    </row>
    <row r="64184" spans="143:145" x14ac:dyDescent="0.2">
      <c r="EM64184" s="39"/>
      <c r="EN64184" s="39"/>
      <c r="EO64184" s="39"/>
    </row>
    <row r="64185" spans="143:145" x14ac:dyDescent="0.2">
      <c r="EM64185" s="39"/>
      <c r="EN64185" s="39"/>
      <c r="EO64185" s="39"/>
    </row>
    <row r="64186" spans="143:145" x14ac:dyDescent="0.2">
      <c r="EM64186" s="39"/>
      <c r="EN64186" s="39"/>
      <c r="EO64186" s="39"/>
    </row>
    <row r="64187" spans="143:145" x14ac:dyDescent="0.2">
      <c r="EM64187" s="39"/>
      <c r="EN64187" s="39"/>
      <c r="EO64187" s="39"/>
    </row>
    <row r="64188" spans="143:145" x14ac:dyDescent="0.2">
      <c r="EM64188" s="39"/>
      <c r="EN64188" s="39"/>
      <c r="EO64188" s="39"/>
    </row>
    <row r="64189" spans="143:145" x14ac:dyDescent="0.2">
      <c r="EM64189" s="39"/>
      <c r="EN64189" s="39"/>
      <c r="EO64189" s="39"/>
    </row>
    <row r="64190" spans="143:145" x14ac:dyDescent="0.2">
      <c r="EM64190" s="39"/>
      <c r="EN64190" s="39"/>
      <c r="EO64190" s="39"/>
    </row>
    <row r="64191" spans="143:145" x14ac:dyDescent="0.2">
      <c r="EM64191" s="39"/>
      <c r="EN64191" s="39"/>
      <c r="EO64191" s="39"/>
    </row>
    <row r="64192" spans="143:145" x14ac:dyDescent="0.2">
      <c r="EM64192" s="39"/>
      <c r="EN64192" s="39"/>
      <c r="EO64192" s="39"/>
    </row>
    <row r="64193" spans="143:145" x14ac:dyDescent="0.2">
      <c r="EM64193" s="39"/>
      <c r="EN64193" s="39"/>
      <c r="EO64193" s="39"/>
    </row>
    <row r="64194" spans="143:145" x14ac:dyDescent="0.2">
      <c r="EM64194" s="39"/>
      <c r="EN64194" s="39"/>
      <c r="EO64194" s="39"/>
    </row>
    <row r="64195" spans="143:145" x14ac:dyDescent="0.2">
      <c r="EM64195" s="39"/>
      <c r="EN64195" s="39"/>
      <c r="EO64195" s="39"/>
    </row>
    <row r="64196" spans="143:145" x14ac:dyDescent="0.2">
      <c r="EM64196" s="39"/>
      <c r="EN64196" s="39"/>
      <c r="EO64196" s="39"/>
    </row>
    <row r="64197" spans="143:145" x14ac:dyDescent="0.2">
      <c r="EM64197" s="39"/>
      <c r="EN64197" s="39"/>
      <c r="EO64197" s="39"/>
    </row>
    <row r="64198" spans="143:145" x14ac:dyDescent="0.2">
      <c r="EM64198" s="39"/>
      <c r="EN64198" s="39"/>
      <c r="EO64198" s="39"/>
    </row>
    <row r="64199" spans="143:145" x14ac:dyDescent="0.2">
      <c r="EM64199" s="39"/>
      <c r="EN64199" s="39"/>
      <c r="EO64199" s="39"/>
    </row>
    <row r="64200" spans="143:145" x14ac:dyDescent="0.2">
      <c r="EM64200" s="39"/>
      <c r="EN64200" s="39"/>
      <c r="EO64200" s="39"/>
    </row>
    <row r="64201" spans="143:145" x14ac:dyDescent="0.2">
      <c r="EM64201" s="39"/>
      <c r="EN64201" s="39"/>
      <c r="EO64201" s="39"/>
    </row>
    <row r="64202" spans="143:145" x14ac:dyDescent="0.2">
      <c r="EM64202" s="39"/>
      <c r="EN64202" s="39"/>
      <c r="EO64202" s="39"/>
    </row>
    <row r="64203" spans="143:145" x14ac:dyDescent="0.2">
      <c r="EM64203" s="39"/>
      <c r="EN64203" s="39"/>
      <c r="EO64203" s="39"/>
    </row>
    <row r="64204" spans="143:145" x14ac:dyDescent="0.2">
      <c r="EM64204" s="39"/>
      <c r="EN64204" s="39"/>
      <c r="EO64204" s="39"/>
    </row>
    <row r="64205" spans="143:145" x14ac:dyDescent="0.2">
      <c r="EM64205" s="39"/>
      <c r="EN64205" s="39"/>
      <c r="EO64205" s="39"/>
    </row>
    <row r="64206" spans="143:145" x14ac:dyDescent="0.2">
      <c r="EM64206" s="39"/>
      <c r="EN64206" s="39"/>
      <c r="EO64206" s="39"/>
    </row>
    <row r="64207" spans="143:145" x14ac:dyDescent="0.2">
      <c r="EM64207" s="39"/>
      <c r="EN64207" s="39"/>
      <c r="EO64207" s="39"/>
    </row>
    <row r="64208" spans="143:145" x14ac:dyDescent="0.2">
      <c r="EM64208" s="39"/>
      <c r="EN64208" s="39"/>
      <c r="EO64208" s="39"/>
    </row>
    <row r="64209" spans="143:145" x14ac:dyDescent="0.2">
      <c r="EM64209" s="39"/>
      <c r="EN64209" s="39"/>
      <c r="EO64209" s="39"/>
    </row>
    <row r="64210" spans="143:145" x14ac:dyDescent="0.2">
      <c r="EM64210" s="39"/>
      <c r="EN64210" s="39"/>
      <c r="EO64210" s="39"/>
    </row>
    <row r="64211" spans="143:145" x14ac:dyDescent="0.2">
      <c r="EM64211" s="39"/>
      <c r="EN64211" s="39"/>
      <c r="EO64211" s="39"/>
    </row>
    <row r="64212" spans="143:145" x14ac:dyDescent="0.2">
      <c r="EM64212" s="39"/>
      <c r="EN64212" s="39"/>
      <c r="EO64212" s="39"/>
    </row>
    <row r="64213" spans="143:145" x14ac:dyDescent="0.2">
      <c r="EM64213" s="39"/>
      <c r="EN64213" s="39"/>
      <c r="EO64213" s="39"/>
    </row>
    <row r="64214" spans="143:145" x14ac:dyDescent="0.2">
      <c r="EM64214" s="39"/>
      <c r="EN64214" s="39"/>
      <c r="EO64214" s="39"/>
    </row>
    <row r="64215" spans="143:145" x14ac:dyDescent="0.2">
      <c r="EM64215" s="39"/>
      <c r="EN64215" s="39"/>
      <c r="EO64215" s="39"/>
    </row>
    <row r="64216" spans="143:145" x14ac:dyDescent="0.2">
      <c r="EM64216" s="39"/>
      <c r="EN64216" s="39"/>
      <c r="EO64216" s="39"/>
    </row>
    <row r="64217" spans="143:145" x14ac:dyDescent="0.2">
      <c r="EM64217" s="39"/>
      <c r="EN64217" s="39"/>
      <c r="EO64217" s="39"/>
    </row>
    <row r="64218" spans="143:145" x14ac:dyDescent="0.2">
      <c r="EM64218" s="39"/>
      <c r="EN64218" s="39"/>
      <c r="EO64218" s="39"/>
    </row>
    <row r="64219" spans="143:145" x14ac:dyDescent="0.2">
      <c r="EM64219" s="39"/>
      <c r="EN64219" s="39"/>
      <c r="EO64219" s="39"/>
    </row>
    <row r="64220" spans="143:145" x14ac:dyDescent="0.2">
      <c r="EM64220" s="39"/>
      <c r="EN64220" s="39"/>
      <c r="EO64220" s="39"/>
    </row>
    <row r="64221" spans="143:145" x14ac:dyDescent="0.2">
      <c r="EM64221" s="39"/>
      <c r="EN64221" s="39"/>
      <c r="EO64221" s="39"/>
    </row>
    <row r="64222" spans="143:145" x14ac:dyDescent="0.2">
      <c r="EM64222" s="39"/>
      <c r="EN64222" s="39"/>
      <c r="EO64222" s="39"/>
    </row>
    <row r="64223" spans="143:145" x14ac:dyDescent="0.2">
      <c r="EM64223" s="39"/>
      <c r="EN64223" s="39"/>
      <c r="EO64223" s="39"/>
    </row>
    <row r="64224" spans="143:145" x14ac:dyDescent="0.2">
      <c r="EM64224" s="39"/>
      <c r="EN64224" s="39"/>
      <c r="EO64224" s="39"/>
    </row>
    <row r="64225" spans="143:145" x14ac:dyDescent="0.2">
      <c r="EM64225" s="39"/>
      <c r="EN64225" s="39"/>
      <c r="EO64225" s="39"/>
    </row>
    <row r="64226" spans="143:145" x14ac:dyDescent="0.2">
      <c r="EM64226" s="39"/>
      <c r="EN64226" s="39"/>
      <c r="EO64226" s="39"/>
    </row>
    <row r="64227" spans="143:145" x14ac:dyDescent="0.2">
      <c r="EM64227" s="39"/>
      <c r="EN64227" s="39"/>
      <c r="EO64227" s="39"/>
    </row>
    <row r="64228" spans="143:145" x14ac:dyDescent="0.2">
      <c r="EM64228" s="39"/>
      <c r="EN64228" s="39"/>
      <c r="EO64228" s="39"/>
    </row>
    <row r="64229" spans="143:145" x14ac:dyDescent="0.2">
      <c r="EM64229" s="39"/>
      <c r="EN64229" s="39"/>
      <c r="EO64229" s="39"/>
    </row>
    <row r="64230" spans="143:145" x14ac:dyDescent="0.2">
      <c r="EM64230" s="39"/>
      <c r="EN64230" s="39"/>
      <c r="EO64230" s="39"/>
    </row>
    <row r="64231" spans="143:145" x14ac:dyDescent="0.2">
      <c r="EM64231" s="39"/>
      <c r="EN64231" s="39"/>
      <c r="EO64231" s="39"/>
    </row>
    <row r="64232" spans="143:145" x14ac:dyDescent="0.2">
      <c r="EM64232" s="39"/>
      <c r="EN64232" s="39"/>
      <c r="EO64232" s="39"/>
    </row>
    <row r="64233" spans="143:145" x14ac:dyDescent="0.2">
      <c r="EM64233" s="39"/>
      <c r="EN64233" s="39"/>
      <c r="EO64233" s="39"/>
    </row>
    <row r="64234" spans="143:145" x14ac:dyDescent="0.2">
      <c r="EM64234" s="39"/>
      <c r="EN64234" s="39"/>
      <c r="EO64234" s="39"/>
    </row>
    <row r="64235" spans="143:145" x14ac:dyDescent="0.2">
      <c r="EM64235" s="39"/>
      <c r="EN64235" s="39"/>
      <c r="EO64235" s="39"/>
    </row>
    <row r="64236" spans="143:145" x14ac:dyDescent="0.2">
      <c r="EM64236" s="39"/>
      <c r="EN64236" s="39"/>
      <c r="EO64236" s="39"/>
    </row>
    <row r="64237" spans="143:145" x14ac:dyDescent="0.2">
      <c r="EM64237" s="39"/>
      <c r="EN64237" s="39"/>
      <c r="EO64237" s="39"/>
    </row>
    <row r="64238" spans="143:145" x14ac:dyDescent="0.2">
      <c r="EM64238" s="39"/>
      <c r="EN64238" s="39"/>
      <c r="EO64238" s="39"/>
    </row>
    <row r="64239" spans="143:145" x14ac:dyDescent="0.2">
      <c r="EM64239" s="39"/>
      <c r="EN64239" s="39"/>
      <c r="EO64239" s="39"/>
    </row>
    <row r="64240" spans="143:145" x14ac:dyDescent="0.2">
      <c r="EM64240" s="39"/>
      <c r="EN64240" s="39"/>
      <c r="EO64240" s="39"/>
    </row>
    <row r="64241" spans="143:145" x14ac:dyDescent="0.2">
      <c r="EM64241" s="39"/>
      <c r="EN64241" s="39"/>
      <c r="EO64241" s="39"/>
    </row>
    <row r="64242" spans="143:145" x14ac:dyDescent="0.2">
      <c r="EM64242" s="39"/>
      <c r="EN64242" s="39"/>
      <c r="EO64242" s="39"/>
    </row>
    <row r="64243" spans="143:145" x14ac:dyDescent="0.2">
      <c r="EM64243" s="39"/>
      <c r="EN64243" s="39"/>
      <c r="EO64243" s="39"/>
    </row>
    <row r="64244" spans="143:145" x14ac:dyDescent="0.2">
      <c r="EM64244" s="39"/>
      <c r="EN64244" s="39"/>
      <c r="EO64244" s="39"/>
    </row>
    <row r="64245" spans="143:145" x14ac:dyDescent="0.2">
      <c r="EM64245" s="39"/>
      <c r="EN64245" s="39"/>
      <c r="EO64245" s="39"/>
    </row>
    <row r="64246" spans="143:145" x14ac:dyDescent="0.2">
      <c r="EM64246" s="39"/>
      <c r="EN64246" s="39"/>
      <c r="EO64246" s="39"/>
    </row>
    <row r="64247" spans="143:145" x14ac:dyDescent="0.2">
      <c r="EM64247" s="39"/>
      <c r="EN64247" s="39"/>
      <c r="EO64247" s="39"/>
    </row>
    <row r="64248" spans="143:145" x14ac:dyDescent="0.2">
      <c r="EM64248" s="39"/>
      <c r="EN64248" s="39"/>
      <c r="EO64248" s="39"/>
    </row>
    <row r="64249" spans="143:145" x14ac:dyDescent="0.2">
      <c r="EM64249" s="39"/>
      <c r="EN64249" s="39"/>
      <c r="EO64249" s="39"/>
    </row>
    <row r="64250" spans="143:145" x14ac:dyDescent="0.2">
      <c r="EM64250" s="39"/>
      <c r="EN64250" s="39"/>
      <c r="EO64250" s="39"/>
    </row>
    <row r="64251" spans="143:145" x14ac:dyDescent="0.2">
      <c r="EM64251" s="39"/>
      <c r="EN64251" s="39"/>
      <c r="EO64251" s="39"/>
    </row>
    <row r="64252" spans="143:145" x14ac:dyDescent="0.2">
      <c r="EM64252" s="39"/>
      <c r="EN64252" s="39"/>
      <c r="EO64252" s="39"/>
    </row>
    <row r="64253" spans="143:145" x14ac:dyDescent="0.2">
      <c r="EM64253" s="39"/>
      <c r="EN64253" s="39"/>
      <c r="EO64253" s="39"/>
    </row>
    <row r="64254" spans="143:145" x14ac:dyDescent="0.2">
      <c r="EM64254" s="39"/>
      <c r="EN64254" s="39"/>
      <c r="EO64254" s="39"/>
    </row>
    <row r="64255" spans="143:145" x14ac:dyDescent="0.2">
      <c r="EM64255" s="39"/>
      <c r="EN64255" s="39"/>
      <c r="EO64255" s="39"/>
    </row>
    <row r="64256" spans="143:145" x14ac:dyDescent="0.2">
      <c r="EM64256" s="39"/>
      <c r="EN64256" s="39"/>
      <c r="EO64256" s="39"/>
    </row>
    <row r="64257" spans="143:145" x14ac:dyDescent="0.2">
      <c r="EM64257" s="39"/>
      <c r="EN64257" s="39"/>
      <c r="EO64257" s="39"/>
    </row>
    <row r="64258" spans="143:145" x14ac:dyDescent="0.2">
      <c r="EM64258" s="39"/>
      <c r="EN64258" s="39"/>
      <c r="EO64258" s="39"/>
    </row>
    <row r="64259" spans="143:145" x14ac:dyDescent="0.2">
      <c r="EM64259" s="39"/>
      <c r="EN64259" s="39"/>
      <c r="EO64259" s="39"/>
    </row>
    <row r="64260" spans="143:145" x14ac:dyDescent="0.2">
      <c r="EM64260" s="39"/>
      <c r="EN64260" s="39"/>
      <c r="EO64260" s="39"/>
    </row>
    <row r="64261" spans="143:145" x14ac:dyDescent="0.2">
      <c r="EM64261" s="39"/>
      <c r="EN64261" s="39"/>
      <c r="EO64261" s="39"/>
    </row>
    <row r="64262" spans="143:145" x14ac:dyDescent="0.2">
      <c r="EM64262" s="39"/>
      <c r="EN64262" s="39"/>
      <c r="EO64262" s="39"/>
    </row>
    <row r="64263" spans="143:145" x14ac:dyDescent="0.2">
      <c r="EM64263" s="39"/>
      <c r="EN64263" s="39"/>
      <c r="EO64263" s="39"/>
    </row>
    <row r="64264" spans="143:145" x14ac:dyDescent="0.2">
      <c r="EM64264" s="39"/>
      <c r="EN64264" s="39"/>
      <c r="EO64264" s="39"/>
    </row>
    <row r="64265" spans="143:145" x14ac:dyDescent="0.2">
      <c r="EM64265" s="39"/>
      <c r="EN64265" s="39"/>
      <c r="EO64265" s="39"/>
    </row>
    <row r="64266" spans="143:145" x14ac:dyDescent="0.2">
      <c r="EM64266" s="39"/>
      <c r="EN64266" s="39"/>
      <c r="EO64266" s="39"/>
    </row>
    <row r="64267" spans="143:145" x14ac:dyDescent="0.2">
      <c r="EM64267" s="39"/>
      <c r="EN64267" s="39"/>
      <c r="EO64267" s="39"/>
    </row>
    <row r="64268" spans="143:145" x14ac:dyDescent="0.2">
      <c r="EM64268" s="39"/>
      <c r="EN64268" s="39"/>
      <c r="EO64268" s="39"/>
    </row>
    <row r="64269" spans="143:145" x14ac:dyDescent="0.2">
      <c r="EM64269" s="39"/>
      <c r="EN64269" s="39"/>
      <c r="EO64269" s="39"/>
    </row>
    <row r="64270" spans="143:145" x14ac:dyDescent="0.2">
      <c r="EM64270" s="39"/>
      <c r="EN64270" s="39"/>
      <c r="EO64270" s="39"/>
    </row>
    <row r="64271" spans="143:145" x14ac:dyDescent="0.2">
      <c r="EM64271" s="39"/>
      <c r="EN64271" s="39"/>
      <c r="EO64271" s="39"/>
    </row>
    <row r="64272" spans="143:145" x14ac:dyDescent="0.2">
      <c r="EM64272" s="39"/>
      <c r="EN64272" s="39"/>
      <c r="EO64272" s="39"/>
    </row>
    <row r="64273" spans="143:145" x14ac:dyDescent="0.2">
      <c r="EM64273" s="39"/>
      <c r="EN64273" s="39"/>
      <c r="EO64273" s="39"/>
    </row>
    <row r="64274" spans="143:145" x14ac:dyDescent="0.2">
      <c r="EM64274" s="39"/>
      <c r="EN64274" s="39"/>
      <c r="EO64274" s="39"/>
    </row>
    <row r="64275" spans="143:145" x14ac:dyDescent="0.2">
      <c r="EM64275" s="39"/>
      <c r="EN64275" s="39"/>
      <c r="EO64275" s="39"/>
    </row>
    <row r="64276" spans="143:145" x14ac:dyDescent="0.2">
      <c r="EM64276" s="39"/>
      <c r="EN64276" s="39"/>
      <c r="EO64276" s="39"/>
    </row>
    <row r="64277" spans="143:145" x14ac:dyDescent="0.2">
      <c r="EM64277" s="39"/>
      <c r="EN64277" s="39"/>
      <c r="EO64277" s="39"/>
    </row>
    <row r="64278" spans="143:145" x14ac:dyDescent="0.2">
      <c r="EM64278" s="39"/>
      <c r="EN64278" s="39"/>
      <c r="EO64278" s="39"/>
    </row>
    <row r="64279" spans="143:145" x14ac:dyDescent="0.2">
      <c r="EM64279" s="39"/>
      <c r="EN64279" s="39"/>
      <c r="EO64279" s="39"/>
    </row>
    <row r="64280" spans="143:145" x14ac:dyDescent="0.2">
      <c r="EM64280" s="39"/>
      <c r="EN64280" s="39"/>
      <c r="EO64280" s="39"/>
    </row>
    <row r="64281" spans="143:145" x14ac:dyDescent="0.2">
      <c r="EM64281" s="39"/>
      <c r="EN64281" s="39"/>
      <c r="EO64281" s="39"/>
    </row>
    <row r="64282" spans="143:145" x14ac:dyDescent="0.2">
      <c r="EM64282" s="39"/>
      <c r="EN64282" s="39"/>
      <c r="EO64282" s="39"/>
    </row>
    <row r="64283" spans="143:145" x14ac:dyDescent="0.2">
      <c r="EM64283" s="39"/>
      <c r="EN64283" s="39"/>
      <c r="EO64283" s="39"/>
    </row>
    <row r="64284" spans="143:145" x14ac:dyDescent="0.2">
      <c r="EM64284" s="39"/>
      <c r="EN64284" s="39"/>
      <c r="EO64284" s="39"/>
    </row>
    <row r="64285" spans="143:145" x14ac:dyDescent="0.2">
      <c r="EM64285" s="39"/>
      <c r="EN64285" s="39"/>
      <c r="EO64285" s="39"/>
    </row>
    <row r="64286" spans="143:145" x14ac:dyDescent="0.2">
      <c r="EM64286" s="39"/>
      <c r="EN64286" s="39"/>
      <c r="EO64286" s="39"/>
    </row>
    <row r="64287" spans="143:145" x14ac:dyDescent="0.2">
      <c r="EM64287" s="39"/>
      <c r="EN64287" s="39"/>
      <c r="EO64287" s="39"/>
    </row>
    <row r="64288" spans="143:145" x14ac:dyDescent="0.2">
      <c r="EM64288" s="39"/>
      <c r="EN64288" s="39"/>
      <c r="EO64288" s="39"/>
    </row>
    <row r="64289" spans="143:145" x14ac:dyDescent="0.2">
      <c r="EM64289" s="39"/>
      <c r="EN64289" s="39"/>
      <c r="EO64289" s="39"/>
    </row>
    <row r="64290" spans="143:145" x14ac:dyDescent="0.2">
      <c r="EM64290" s="39"/>
      <c r="EN64290" s="39"/>
      <c r="EO64290" s="39"/>
    </row>
    <row r="64291" spans="143:145" x14ac:dyDescent="0.2">
      <c r="EM64291" s="39"/>
      <c r="EN64291" s="39"/>
      <c r="EO64291" s="39"/>
    </row>
    <row r="64292" spans="143:145" x14ac:dyDescent="0.2">
      <c r="EM64292" s="39"/>
      <c r="EN64292" s="39"/>
      <c r="EO64292" s="39"/>
    </row>
    <row r="64293" spans="143:145" x14ac:dyDescent="0.2">
      <c r="EM64293" s="39"/>
      <c r="EN64293" s="39"/>
      <c r="EO64293" s="39"/>
    </row>
    <row r="64294" spans="143:145" x14ac:dyDescent="0.2">
      <c r="EM64294" s="39"/>
      <c r="EN64294" s="39"/>
      <c r="EO64294" s="39"/>
    </row>
    <row r="64295" spans="143:145" x14ac:dyDescent="0.2">
      <c r="EM64295" s="39"/>
      <c r="EN64295" s="39"/>
      <c r="EO64295" s="39"/>
    </row>
    <row r="64296" spans="143:145" x14ac:dyDescent="0.2">
      <c r="EM64296" s="39"/>
      <c r="EN64296" s="39"/>
      <c r="EO64296" s="39"/>
    </row>
    <row r="64297" spans="143:145" x14ac:dyDescent="0.2">
      <c r="EM64297" s="39"/>
      <c r="EN64297" s="39"/>
      <c r="EO64297" s="39"/>
    </row>
    <row r="64298" spans="143:145" x14ac:dyDescent="0.2">
      <c r="EM64298" s="39"/>
      <c r="EN64298" s="39"/>
      <c r="EO64298" s="39"/>
    </row>
    <row r="64299" spans="143:145" x14ac:dyDescent="0.2">
      <c r="EM64299" s="39"/>
      <c r="EN64299" s="39"/>
      <c r="EO64299" s="39"/>
    </row>
    <row r="64300" spans="143:145" x14ac:dyDescent="0.2">
      <c r="EM64300" s="39"/>
      <c r="EN64300" s="39"/>
      <c r="EO64300" s="39"/>
    </row>
    <row r="64301" spans="143:145" x14ac:dyDescent="0.2">
      <c r="EM64301" s="39"/>
      <c r="EN64301" s="39"/>
      <c r="EO64301" s="39"/>
    </row>
    <row r="64302" spans="143:145" x14ac:dyDescent="0.2">
      <c r="EM64302" s="39"/>
      <c r="EN64302" s="39"/>
      <c r="EO64302" s="39"/>
    </row>
    <row r="64303" spans="143:145" x14ac:dyDescent="0.2">
      <c r="EM64303" s="39"/>
      <c r="EN64303" s="39"/>
      <c r="EO64303" s="39"/>
    </row>
    <row r="64304" spans="143:145" x14ac:dyDescent="0.2">
      <c r="EM64304" s="39"/>
      <c r="EN64304" s="39"/>
      <c r="EO64304" s="39"/>
    </row>
    <row r="64305" spans="143:145" x14ac:dyDescent="0.2">
      <c r="EM64305" s="39"/>
      <c r="EN64305" s="39"/>
      <c r="EO64305" s="39"/>
    </row>
    <row r="64306" spans="143:145" x14ac:dyDescent="0.2">
      <c r="EM64306" s="39"/>
      <c r="EN64306" s="39"/>
      <c r="EO64306" s="39"/>
    </row>
    <row r="64307" spans="143:145" x14ac:dyDescent="0.2">
      <c r="EM64307" s="39"/>
      <c r="EN64307" s="39"/>
      <c r="EO64307" s="39"/>
    </row>
    <row r="64308" spans="143:145" x14ac:dyDescent="0.2">
      <c r="EM64308" s="39"/>
      <c r="EN64308" s="39"/>
      <c r="EO64308" s="39"/>
    </row>
    <row r="64309" spans="143:145" x14ac:dyDescent="0.2">
      <c r="EM64309" s="39"/>
      <c r="EN64309" s="39"/>
      <c r="EO64309" s="39"/>
    </row>
    <row r="64310" spans="143:145" x14ac:dyDescent="0.2">
      <c r="EM64310" s="39"/>
      <c r="EN64310" s="39"/>
      <c r="EO64310" s="39"/>
    </row>
    <row r="64311" spans="143:145" x14ac:dyDescent="0.2">
      <c r="EM64311" s="39"/>
      <c r="EN64311" s="39"/>
      <c r="EO64311" s="39"/>
    </row>
    <row r="64312" spans="143:145" x14ac:dyDescent="0.2">
      <c r="EM64312" s="39"/>
      <c r="EN64312" s="39"/>
      <c r="EO64312" s="39"/>
    </row>
    <row r="64313" spans="143:145" x14ac:dyDescent="0.2">
      <c r="EM64313" s="39"/>
      <c r="EN64313" s="39"/>
      <c r="EO64313" s="39"/>
    </row>
    <row r="64314" spans="143:145" x14ac:dyDescent="0.2">
      <c r="EM64314" s="39"/>
      <c r="EN64314" s="39"/>
      <c r="EO64314" s="39"/>
    </row>
    <row r="64315" spans="143:145" x14ac:dyDescent="0.2">
      <c r="EM64315" s="39"/>
      <c r="EN64315" s="39"/>
      <c r="EO64315" s="39"/>
    </row>
    <row r="64316" spans="143:145" x14ac:dyDescent="0.2">
      <c r="EM64316" s="39"/>
      <c r="EN64316" s="39"/>
      <c r="EO64316" s="39"/>
    </row>
    <row r="64317" spans="143:145" x14ac:dyDescent="0.2">
      <c r="EM64317" s="39"/>
      <c r="EN64317" s="39"/>
      <c r="EO64317" s="39"/>
    </row>
    <row r="64318" spans="143:145" x14ac:dyDescent="0.2">
      <c r="EM64318" s="39"/>
      <c r="EN64318" s="39"/>
      <c r="EO64318" s="39"/>
    </row>
    <row r="64319" spans="143:145" x14ac:dyDescent="0.2">
      <c r="EM64319" s="39"/>
      <c r="EN64319" s="39"/>
      <c r="EO64319" s="39"/>
    </row>
    <row r="64320" spans="143:145" x14ac:dyDescent="0.2">
      <c r="EM64320" s="39"/>
      <c r="EN64320" s="39"/>
      <c r="EO64320" s="39"/>
    </row>
    <row r="64321" spans="143:145" x14ac:dyDescent="0.2">
      <c r="EM64321" s="39"/>
      <c r="EN64321" s="39"/>
      <c r="EO64321" s="39"/>
    </row>
    <row r="64322" spans="143:145" x14ac:dyDescent="0.2">
      <c r="EM64322" s="39"/>
      <c r="EN64322" s="39"/>
      <c r="EO64322" s="39"/>
    </row>
    <row r="64323" spans="143:145" x14ac:dyDescent="0.2">
      <c r="EM64323" s="39"/>
      <c r="EN64323" s="39"/>
      <c r="EO64323" s="39"/>
    </row>
    <row r="64324" spans="143:145" x14ac:dyDescent="0.2">
      <c r="EM64324" s="39"/>
      <c r="EN64324" s="39"/>
      <c r="EO64324" s="39"/>
    </row>
    <row r="64325" spans="143:145" x14ac:dyDescent="0.2">
      <c r="EM64325" s="39"/>
      <c r="EN64325" s="39"/>
      <c r="EO64325" s="39"/>
    </row>
    <row r="64326" spans="143:145" x14ac:dyDescent="0.2">
      <c r="EM64326" s="39"/>
      <c r="EN64326" s="39"/>
      <c r="EO64326" s="39"/>
    </row>
    <row r="64327" spans="143:145" x14ac:dyDescent="0.2">
      <c r="EM64327" s="39"/>
      <c r="EN64327" s="39"/>
      <c r="EO64327" s="39"/>
    </row>
    <row r="64328" spans="143:145" x14ac:dyDescent="0.2">
      <c r="EM64328" s="39"/>
      <c r="EN64328" s="39"/>
      <c r="EO64328" s="39"/>
    </row>
    <row r="64329" spans="143:145" x14ac:dyDescent="0.2">
      <c r="EM64329" s="39"/>
      <c r="EN64329" s="39"/>
      <c r="EO64329" s="39"/>
    </row>
    <row r="64330" spans="143:145" x14ac:dyDescent="0.2">
      <c r="EM64330" s="39"/>
      <c r="EN64330" s="39"/>
      <c r="EO64330" s="39"/>
    </row>
    <row r="64331" spans="143:145" x14ac:dyDescent="0.2">
      <c r="EM64331" s="39"/>
      <c r="EN64331" s="39"/>
      <c r="EO64331" s="39"/>
    </row>
    <row r="64332" spans="143:145" x14ac:dyDescent="0.2">
      <c r="EM64332" s="39"/>
      <c r="EN64332" s="39"/>
      <c r="EO64332" s="39"/>
    </row>
    <row r="64333" spans="143:145" x14ac:dyDescent="0.2">
      <c r="EM64333" s="39"/>
      <c r="EN64333" s="39"/>
      <c r="EO64333" s="39"/>
    </row>
    <row r="64334" spans="143:145" x14ac:dyDescent="0.2">
      <c r="EM64334" s="39"/>
      <c r="EN64334" s="39"/>
      <c r="EO64334" s="39"/>
    </row>
    <row r="64335" spans="143:145" x14ac:dyDescent="0.2">
      <c r="EM64335" s="39"/>
      <c r="EN64335" s="39"/>
      <c r="EO64335" s="39"/>
    </row>
    <row r="64336" spans="143:145" x14ac:dyDescent="0.2">
      <c r="EM64336" s="39"/>
      <c r="EN64336" s="39"/>
      <c r="EO64336" s="39"/>
    </row>
    <row r="64337" spans="143:145" x14ac:dyDescent="0.2">
      <c r="EM64337" s="39"/>
      <c r="EN64337" s="39"/>
      <c r="EO64337" s="39"/>
    </row>
    <row r="64338" spans="143:145" x14ac:dyDescent="0.2">
      <c r="EM64338" s="39"/>
      <c r="EN64338" s="39"/>
      <c r="EO64338" s="39"/>
    </row>
    <row r="64339" spans="143:145" x14ac:dyDescent="0.2">
      <c r="EM64339" s="39"/>
      <c r="EN64339" s="39"/>
      <c r="EO64339" s="39"/>
    </row>
    <row r="64340" spans="143:145" x14ac:dyDescent="0.2">
      <c r="EM64340" s="39"/>
      <c r="EN64340" s="39"/>
      <c r="EO64340" s="39"/>
    </row>
    <row r="64341" spans="143:145" x14ac:dyDescent="0.2">
      <c r="EM64341" s="39"/>
      <c r="EN64341" s="39"/>
      <c r="EO64341" s="39"/>
    </row>
    <row r="64342" spans="143:145" x14ac:dyDescent="0.2">
      <c r="EM64342" s="39"/>
      <c r="EN64342" s="39"/>
      <c r="EO64342" s="39"/>
    </row>
    <row r="64343" spans="143:145" x14ac:dyDescent="0.2">
      <c r="EM64343" s="39"/>
      <c r="EN64343" s="39"/>
      <c r="EO64343" s="39"/>
    </row>
    <row r="64344" spans="143:145" x14ac:dyDescent="0.2">
      <c r="EM64344" s="39"/>
      <c r="EN64344" s="39"/>
      <c r="EO64344" s="39"/>
    </row>
    <row r="64345" spans="143:145" x14ac:dyDescent="0.2">
      <c r="EM64345" s="39"/>
      <c r="EN64345" s="39"/>
      <c r="EO64345" s="39"/>
    </row>
    <row r="64346" spans="143:145" x14ac:dyDescent="0.2">
      <c r="EM64346" s="39"/>
      <c r="EN64346" s="39"/>
      <c r="EO64346" s="39"/>
    </row>
    <row r="64347" spans="143:145" x14ac:dyDescent="0.2">
      <c r="EM64347" s="39"/>
      <c r="EN64347" s="39"/>
      <c r="EO64347" s="39"/>
    </row>
    <row r="64348" spans="143:145" x14ac:dyDescent="0.2">
      <c r="EM64348" s="39"/>
      <c r="EN64348" s="39"/>
      <c r="EO64348" s="39"/>
    </row>
    <row r="64349" spans="143:145" x14ac:dyDescent="0.2">
      <c r="EM64349" s="39"/>
      <c r="EN64349" s="39"/>
      <c r="EO64349" s="39"/>
    </row>
    <row r="64350" spans="143:145" x14ac:dyDescent="0.2">
      <c r="EM64350" s="39"/>
      <c r="EN64350" s="39"/>
      <c r="EO64350" s="39"/>
    </row>
    <row r="64351" spans="143:145" x14ac:dyDescent="0.2">
      <c r="EM64351" s="39"/>
      <c r="EN64351" s="39"/>
      <c r="EO64351" s="39"/>
    </row>
    <row r="64352" spans="143:145" x14ac:dyDescent="0.2">
      <c r="EM64352" s="39"/>
      <c r="EN64352" s="39"/>
      <c r="EO64352" s="39"/>
    </row>
    <row r="64353" spans="143:145" x14ac:dyDescent="0.2">
      <c r="EM64353" s="39"/>
      <c r="EN64353" s="39"/>
      <c r="EO64353" s="39"/>
    </row>
    <row r="64354" spans="143:145" x14ac:dyDescent="0.2">
      <c r="EM64354" s="39"/>
      <c r="EN64354" s="39"/>
      <c r="EO64354" s="39"/>
    </row>
    <row r="64355" spans="143:145" x14ac:dyDescent="0.2">
      <c r="EM64355" s="39"/>
      <c r="EN64355" s="39"/>
      <c r="EO64355" s="39"/>
    </row>
    <row r="64356" spans="143:145" x14ac:dyDescent="0.2">
      <c r="EM64356" s="39"/>
      <c r="EN64356" s="39"/>
      <c r="EO64356" s="39"/>
    </row>
    <row r="64357" spans="143:145" x14ac:dyDescent="0.2">
      <c r="EM64357" s="39"/>
      <c r="EN64357" s="39"/>
      <c r="EO64357" s="39"/>
    </row>
    <row r="64358" spans="143:145" x14ac:dyDescent="0.2">
      <c r="EM64358" s="39"/>
      <c r="EN64358" s="39"/>
      <c r="EO64358" s="39"/>
    </row>
    <row r="64359" spans="143:145" x14ac:dyDescent="0.2">
      <c r="EM64359" s="39"/>
      <c r="EN64359" s="39"/>
      <c r="EO64359" s="39"/>
    </row>
    <row r="64360" spans="143:145" x14ac:dyDescent="0.2">
      <c r="EM64360" s="39"/>
      <c r="EN64360" s="39"/>
      <c r="EO64360" s="39"/>
    </row>
    <row r="64361" spans="143:145" x14ac:dyDescent="0.2">
      <c r="EM64361" s="39"/>
      <c r="EN64361" s="39"/>
      <c r="EO64361" s="39"/>
    </row>
    <row r="64362" spans="143:145" x14ac:dyDescent="0.2">
      <c r="EM64362" s="39"/>
      <c r="EN64362" s="39"/>
      <c r="EO64362" s="39"/>
    </row>
    <row r="64363" spans="143:145" x14ac:dyDescent="0.2">
      <c r="EM64363" s="39"/>
      <c r="EN64363" s="39"/>
      <c r="EO64363" s="39"/>
    </row>
    <row r="64364" spans="143:145" x14ac:dyDescent="0.2">
      <c r="EM64364" s="39"/>
      <c r="EN64364" s="39"/>
      <c r="EO64364" s="39"/>
    </row>
    <row r="64365" spans="143:145" x14ac:dyDescent="0.2">
      <c r="EM64365" s="39"/>
      <c r="EN64365" s="39"/>
      <c r="EO64365" s="39"/>
    </row>
    <row r="64366" spans="143:145" x14ac:dyDescent="0.2">
      <c r="EM64366" s="39"/>
      <c r="EN64366" s="39"/>
      <c r="EO64366" s="39"/>
    </row>
    <row r="64367" spans="143:145" x14ac:dyDescent="0.2">
      <c r="EM64367" s="39"/>
      <c r="EN64367" s="39"/>
      <c r="EO64367" s="39"/>
    </row>
    <row r="64368" spans="143:145" x14ac:dyDescent="0.2">
      <c r="EM64368" s="39"/>
      <c r="EN64368" s="39"/>
      <c r="EO64368" s="39"/>
    </row>
    <row r="64369" spans="143:145" x14ac:dyDescent="0.2">
      <c r="EM64369" s="39"/>
      <c r="EN64369" s="39"/>
      <c r="EO64369" s="39"/>
    </row>
    <row r="64370" spans="143:145" x14ac:dyDescent="0.2">
      <c r="EM64370" s="39"/>
      <c r="EN64370" s="39"/>
      <c r="EO64370" s="39"/>
    </row>
    <row r="64371" spans="143:145" x14ac:dyDescent="0.2">
      <c r="EM64371" s="39"/>
      <c r="EN64371" s="39"/>
      <c r="EO64371" s="39"/>
    </row>
    <row r="64372" spans="143:145" x14ac:dyDescent="0.2">
      <c r="EM64372" s="39"/>
      <c r="EN64372" s="39"/>
      <c r="EO64372" s="39"/>
    </row>
    <row r="64373" spans="143:145" x14ac:dyDescent="0.2">
      <c r="EM64373" s="39"/>
      <c r="EN64373" s="39"/>
      <c r="EO64373" s="39"/>
    </row>
    <row r="64374" spans="143:145" x14ac:dyDescent="0.2">
      <c r="EM64374" s="39"/>
      <c r="EN64374" s="39"/>
      <c r="EO64374" s="39"/>
    </row>
    <row r="64375" spans="143:145" x14ac:dyDescent="0.2">
      <c r="EM64375" s="39"/>
      <c r="EN64375" s="39"/>
      <c r="EO64375" s="39"/>
    </row>
    <row r="64376" spans="143:145" x14ac:dyDescent="0.2">
      <c r="EM64376" s="39"/>
      <c r="EN64376" s="39"/>
      <c r="EO64376" s="39"/>
    </row>
    <row r="64377" spans="143:145" x14ac:dyDescent="0.2">
      <c r="EM64377" s="39"/>
      <c r="EN64377" s="39"/>
      <c r="EO64377" s="39"/>
    </row>
    <row r="64378" spans="143:145" x14ac:dyDescent="0.2">
      <c r="EM64378" s="39"/>
      <c r="EN64378" s="39"/>
      <c r="EO64378" s="39"/>
    </row>
    <row r="64379" spans="143:145" x14ac:dyDescent="0.2">
      <c r="EM64379" s="39"/>
      <c r="EN64379" s="39"/>
      <c r="EO64379" s="39"/>
    </row>
    <row r="64380" spans="143:145" x14ac:dyDescent="0.2">
      <c r="EM64380" s="39"/>
      <c r="EN64380" s="39"/>
      <c r="EO64380" s="39"/>
    </row>
    <row r="64381" spans="143:145" x14ac:dyDescent="0.2">
      <c r="EM64381" s="39"/>
      <c r="EN64381" s="39"/>
      <c r="EO64381" s="39"/>
    </row>
    <row r="64382" spans="143:145" x14ac:dyDescent="0.2">
      <c r="EM64382" s="39"/>
      <c r="EN64382" s="39"/>
      <c r="EO64382" s="39"/>
    </row>
    <row r="64383" spans="143:145" x14ac:dyDescent="0.2">
      <c r="EM64383" s="39"/>
      <c r="EN64383" s="39"/>
      <c r="EO64383" s="39"/>
    </row>
    <row r="64384" spans="143:145" x14ac:dyDescent="0.2">
      <c r="EM64384" s="39"/>
      <c r="EN64384" s="39"/>
      <c r="EO64384" s="39"/>
    </row>
    <row r="64385" spans="143:145" x14ac:dyDescent="0.2">
      <c r="EM64385" s="39"/>
      <c r="EN64385" s="39"/>
      <c r="EO64385" s="39"/>
    </row>
    <row r="64386" spans="143:145" x14ac:dyDescent="0.2">
      <c r="EM64386" s="39"/>
      <c r="EN64386" s="39"/>
      <c r="EO64386" s="39"/>
    </row>
    <row r="64387" spans="143:145" x14ac:dyDescent="0.2">
      <c r="EM64387" s="39"/>
      <c r="EN64387" s="39"/>
      <c r="EO64387" s="39"/>
    </row>
    <row r="64388" spans="143:145" x14ac:dyDescent="0.2">
      <c r="EM64388" s="39"/>
      <c r="EN64388" s="39"/>
      <c r="EO64388" s="39"/>
    </row>
    <row r="64389" spans="143:145" x14ac:dyDescent="0.2">
      <c r="EM64389" s="39"/>
      <c r="EN64389" s="39"/>
      <c r="EO64389" s="39"/>
    </row>
    <row r="64390" spans="143:145" x14ac:dyDescent="0.2">
      <c r="EM64390" s="39"/>
      <c r="EN64390" s="39"/>
      <c r="EO64390" s="39"/>
    </row>
    <row r="64391" spans="143:145" x14ac:dyDescent="0.2">
      <c r="EM64391" s="39"/>
      <c r="EN64391" s="39"/>
      <c r="EO64391" s="39"/>
    </row>
    <row r="64392" spans="143:145" x14ac:dyDescent="0.2">
      <c r="EM64392" s="39"/>
      <c r="EN64392" s="39"/>
      <c r="EO64392" s="39"/>
    </row>
    <row r="64393" spans="143:145" x14ac:dyDescent="0.2">
      <c r="EM64393" s="39"/>
      <c r="EN64393" s="39"/>
      <c r="EO64393" s="39"/>
    </row>
    <row r="64394" spans="143:145" x14ac:dyDescent="0.2">
      <c r="EM64394" s="39"/>
      <c r="EN64394" s="39"/>
      <c r="EO64394" s="39"/>
    </row>
    <row r="64395" spans="143:145" x14ac:dyDescent="0.2">
      <c r="EM64395" s="39"/>
      <c r="EN64395" s="39"/>
      <c r="EO64395" s="39"/>
    </row>
    <row r="64396" spans="143:145" x14ac:dyDescent="0.2">
      <c r="EM64396" s="39"/>
      <c r="EN64396" s="39"/>
      <c r="EO64396" s="39"/>
    </row>
    <row r="64397" spans="143:145" x14ac:dyDescent="0.2">
      <c r="EM64397" s="39"/>
      <c r="EN64397" s="39"/>
      <c r="EO64397" s="39"/>
    </row>
    <row r="64398" spans="143:145" x14ac:dyDescent="0.2">
      <c r="EM64398" s="39"/>
      <c r="EN64398" s="39"/>
      <c r="EO64398" s="39"/>
    </row>
    <row r="64399" spans="143:145" x14ac:dyDescent="0.2">
      <c r="EM64399" s="39"/>
      <c r="EN64399" s="39"/>
      <c r="EO64399" s="39"/>
    </row>
    <row r="64400" spans="143:145" x14ac:dyDescent="0.2">
      <c r="EM64400" s="39"/>
      <c r="EN64400" s="39"/>
      <c r="EO64400" s="39"/>
    </row>
    <row r="64401" spans="143:145" x14ac:dyDescent="0.2">
      <c r="EM64401" s="39"/>
      <c r="EN64401" s="39"/>
      <c r="EO64401" s="39"/>
    </row>
    <row r="64402" spans="143:145" x14ac:dyDescent="0.2">
      <c r="EM64402" s="39"/>
      <c r="EN64402" s="39"/>
      <c r="EO64402" s="39"/>
    </row>
    <row r="64403" spans="143:145" x14ac:dyDescent="0.2">
      <c r="EM64403" s="39"/>
      <c r="EN64403" s="39"/>
      <c r="EO64403" s="39"/>
    </row>
    <row r="64404" spans="143:145" x14ac:dyDescent="0.2">
      <c r="EM64404" s="39"/>
      <c r="EN64404" s="39"/>
      <c r="EO64404" s="39"/>
    </row>
    <row r="64405" spans="143:145" x14ac:dyDescent="0.2">
      <c r="EM64405" s="39"/>
      <c r="EN64405" s="39"/>
      <c r="EO64405" s="39"/>
    </row>
    <row r="64406" spans="143:145" x14ac:dyDescent="0.2">
      <c r="EM64406" s="39"/>
      <c r="EN64406" s="39"/>
      <c r="EO64406" s="39"/>
    </row>
    <row r="64407" spans="143:145" x14ac:dyDescent="0.2">
      <c r="EM64407" s="39"/>
      <c r="EN64407" s="39"/>
      <c r="EO64407" s="39"/>
    </row>
    <row r="64408" spans="143:145" x14ac:dyDescent="0.2">
      <c r="EM64408" s="39"/>
      <c r="EN64408" s="39"/>
      <c r="EO64408" s="39"/>
    </row>
    <row r="64409" spans="143:145" x14ac:dyDescent="0.2">
      <c r="EM64409" s="39"/>
      <c r="EN64409" s="39"/>
      <c r="EO64409" s="39"/>
    </row>
    <row r="64410" spans="143:145" x14ac:dyDescent="0.2">
      <c r="EM64410" s="39"/>
      <c r="EN64410" s="39"/>
      <c r="EO64410" s="39"/>
    </row>
    <row r="64411" spans="143:145" x14ac:dyDescent="0.2">
      <c r="EM64411" s="39"/>
      <c r="EN64411" s="39"/>
      <c r="EO64411" s="39"/>
    </row>
    <row r="64412" spans="143:145" x14ac:dyDescent="0.2">
      <c r="EM64412" s="39"/>
      <c r="EN64412" s="39"/>
      <c r="EO64412" s="39"/>
    </row>
    <row r="64413" spans="143:145" x14ac:dyDescent="0.2">
      <c r="EM64413" s="39"/>
      <c r="EN64413" s="39"/>
      <c r="EO64413" s="39"/>
    </row>
    <row r="64414" spans="143:145" x14ac:dyDescent="0.2">
      <c r="EM64414" s="39"/>
      <c r="EN64414" s="39"/>
      <c r="EO64414" s="39"/>
    </row>
    <row r="64415" spans="143:145" x14ac:dyDescent="0.2">
      <c r="EM64415" s="39"/>
      <c r="EN64415" s="39"/>
      <c r="EO64415" s="39"/>
    </row>
    <row r="64416" spans="143:145" x14ac:dyDescent="0.2">
      <c r="EM64416" s="39"/>
      <c r="EN64416" s="39"/>
      <c r="EO64416" s="39"/>
    </row>
    <row r="64417" spans="143:145" x14ac:dyDescent="0.2">
      <c r="EM64417" s="39"/>
      <c r="EN64417" s="39"/>
      <c r="EO64417" s="39"/>
    </row>
    <row r="64418" spans="143:145" x14ac:dyDescent="0.2">
      <c r="EM64418" s="39"/>
      <c r="EN64418" s="39"/>
      <c r="EO64418" s="39"/>
    </row>
    <row r="64419" spans="143:145" x14ac:dyDescent="0.2">
      <c r="EM64419" s="39"/>
      <c r="EN64419" s="39"/>
      <c r="EO64419" s="39"/>
    </row>
    <row r="64420" spans="143:145" x14ac:dyDescent="0.2">
      <c r="EM64420" s="39"/>
      <c r="EN64420" s="39"/>
      <c r="EO64420" s="39"/>
    </row>
    <row r="64421" spans="143:145" x14ac:dyDescent="0.2">
      <c r="EM64421" s="39"/>
      <c r="EN64421" s="39"/>
      <c r="EO64421" s="39"/>
    </row>
    <row r="64422" spans="143:145" x14ac:dyDescent="0.2">
      <c r="EM64422" s="39"/>
      <c r="EN64422" s="39"/>
      <c r="EO64422" s="39"/>
    </row>
    <row r="64423" spans="143:145" x14ac:dyDescent="0.2">
      <c r="EM64423" s="39"/>
      <c r="EN64423" s="39"/>
      <c r="EO64423" s="39"/>
    </row>
    <row r="64424" spans="143:145" x14ac:dyDescent="0.2">
      <c r="EM64424" s="39"/>
      <c r="EN64424" s="39"/>
      <c r="EO64424" s="39"/>
    </row>
    <row r="64425" spans="143:145" x14ac:dyDescent="0.2">
      <c r="EM64425" s="39"/>
      <c r="EN64425" s="39"/>
      <c r="EO64425" s="39"/>
    </row>
    <row r="64426" spans="143:145" x14ac:dyDescent="0.2">
      <c r="EM64426" s="39"/>
      <c r="EN64426" s="39"/>
      <c r="EO64426" s="39"/>
    </row>
    <row r="64427" spans="143:145" x14ac:dyDescent="0.2">
      <c r="EM64427" s="39"/>
      <c r="EN64427" s="39"/>
      <c r="EO64427" s="39"/>
    </row>
    <row r="64428" spans="143:145" x14ac:dyDescent="0.2">
      <c r="EM64428" s="39"/>
      <c r="EN64428" s="39"/>
      <c r="EO64428" s="39"/>
    </row>
    <row r="64429" spans="143:145" x14ac:dyDescent="0.2">
      <c r="EM64429" s="39"/>
      <c r="EN64429" s="39"/>
      <c r="EO64429" s="39"/>
    </row>
    <row r="64430" spans="143:145" x14ac:dyDescent="0.2">
      <c r="EM64430" s="39"/>
      <c r="EN64430" s="39"/>
      <c r="EO64430" s="39"/>
    </row>
    <row r="64431" spans="143:145" x14ac:dyDescent="0.2">
      <c r="EM64431" s="39"/>
      <c r="EN64431" s="39"/>
      <c r="EO64431" s="39"/>
    </row>
    <row r="64432" spans="143:145" x14ac:dyDescent="0.2">
      <c r="EM64432" s="39"/>
      <c r="EN64432" s="39"/>
      <c r="EO64432" s="39"/>
    </row>
    <row r="64433" spans="143:145" x14ac:dyDescent="0.2">
      <c r="EM64433" s="39"/>
      <c r="EN64433" s="39"/>
      <c r="EO64433" s="39"/>
    </row>
    <row r="64434" spans="143:145" x14ac:dyDescent="0.2">
      <c r="EM64434" s="39"/>
      <c r="EN64434" s="39"/>
      <c r="EO64434" s="39"/>
    </row>
    <row r="64435" spans="143:145" x14ac:dyDescent="0.2">
      <c r="EM64435" s="39"/>
      <c r="EN64435" s="39"/>
      <c r="EO64435" s="39"/>
    </row>
    <row r="64436" spans="143:145" x14ac:dyDescent="0.2">
      <c r="EM64436" s="39"/>
      <c r="EN64436" s="39"/>
      <c r="EO64436" s="39"/>
    </row>
    <row r="64437" spans="143:145" x14ac:dyDescent="0.2">
      <c r="EM64437" s="39"/>
      <c r="EN64437" s="39"/>
      <c r="EO64437" s="39"/>
    </row>
    <row r="64438" spans="143:145" x14ac:dyDescent="0.2">
      <c r="EM64438" s="39"/>
      <c r="EN64438" s="39"/>
      <c r="EO64438" s="39"/>
    </row>
    <row r="64439" spans="143:145" x14ac:dyDescent="0.2">
      <c r="EM64439" s="39"/>
      <c r="EN64439" s="39"/>
      <c r="EO64439" s="39"/>
    </row>
    <row r="64440" spans="143:145" x14ac:dyDescent="0.2">
      <c r="EM64440" s="39"/>
      <c r="EN64440" s="39"/>
      <c r="EO64440" s="39"/>
    </row>
    <row r="64441" spans="143:145" x14ac:dyDescent="0.2">
      <c r="EM64441" s="39"/>
      <c r="EN64441" s="39"/>
      <c r="EO64441" s="39"/>
    </row>
    <row r="64442" spans="143:145" x14ac:dyDescent="0.2">
      <c r="EM64442" s="39"/>
      <c r="EN64442" s="39"/>
      <c r="EO64442" s="39"/>
    </row>
    <row r="64443" spans="143:145" x14ac:dyDescent="0.2">
      <c r="EM64443" s="39"/>
      <c r="EN64443" s="39"/>
      <c r="EO64443" s="39"/>
    </row>
    <row r="64444" spans="143:145" x14ac:dyDescent="0.2">
      <c r="EM64444" s="39"/>
      <c r="EN64444" s="39"/>
      <c r="EO64444" s="39"/>
    </row>
    <row r="64445" spans="143:145" x14ac:dyDescent="0.2">
      <c r="EM64445" s="39"/>
      <c r="EN64445" s="39"/>
      <c r="EO64445" s="39"/>
    </row>
    <row r="64446" spans="143:145" x14ac:dyDescent="0.2">
      <c r="EM64446" s="39"/>
      <c r="EN64446" s="39"/>
      <c r="EO64446" s="39"/>
    </row>
    <row r="64447" spans="143:145" x14ac:dyDescent="0.2">
      <c r="EM64447" s="39"/>
      <c r="EN64447" s="39"/>
      <c r="EO64447" s="39"/>
    </row>
    <row r="64448" spans="143:145" x14ac:dyDescent="0.2">
      <c r="EM64448" s="39"/>
      <c r="EN64448" s="39"/>
      <c r="EO64448" s="39"/>
    </row>
    <row r="64449" spans="143:145" x14ac:dyDescent="0.2">
      <c r="EM64449" s="39"/>
      <c r="EN64449" s="39"/>
      <c r="EO64449" s="39"/>
    </row>
    <row r="64450" spans="143:145" x14ac:dyDescent="0.2">
      <c r="EM64450" s="39"/>
      <c r="EN64450" s="39"/>
      <c r="EO64450" s="39"/>
    </row>
    <row r="64451" spans="143:145" x14ac:dyDescent="0.2">
      <c r="EM64451" s="39"/>
      <c r="EN64451" s="39"/>
      <c r="EO64451" s="39"/>
    </row>
    <row r="64452" spans="143:145" x14ac:dyDescent="0.2">
      <c r="EM64452" s="39"/>
      <c r="EN64452" s="39"/>
      <c r="EO64452" s="39"/>
    </row>
    <row r="64453" spans="143:145" x14ac:dyDescent="0.2">
      <c r="EM64453" s="39"/>
      <c r="EN64453" s="39"/>
      <c r="EO64453" s="39"/>
    </row>
    <row r="64454" spans="143:145" x14ac:dyDescent="0.2">
      <c r="EM64454" s="39"/>
      <c r="EN64454" s="39"/>
      <c r="EO64454" s="39"/>
    </row>
    <row r="64455" spans="143:145" x14ac:dyDescent="0.2">
      <c r="EM64455" s="39"/>
      <c r="EN64455" s="39"/>
      <c r="EO64455" s="39"/>
    </row>
    <row r="64456" spans="143:145" x14ac:dyDescent="0.2">
      <c r="EM64456" s="39"/>
      <c r="EN64456" s="39"/>
      <c r="EO64456" s="39"/>
    </row>
    <row r="64457" spans="143:145" x14ac:dyDescent="0.2">
      <c r="EM64457" s="39"/>
      <c r="EN64457" s="39"/>
      <c r="EO64457" s="39"/>
    </row>
    <row r="64458" spans="143:145" x14ac:dyDescent="0.2">
      <c r="EM64458" s="39"/>
      <c r="EN64458" s="39"/>
      <c r="EO64458" s="39"/>
    </row>
    <row r="64459" spans="143:145" x14ac:dyDescent="0.2">
      <c r="EM64459" s="39"/>
      <c r="EN64459" s="39"/>
      <c r="EO64459" s="39"/>
    </row>
    <row r="64460" spans="143:145" x14ac:dyDescent="0.2">
      <c r="EM64460" s="39"/>
      <c r="EN64460" s="39"/>
      <c r="EO64460" s="39"/>
    </row>
    <row r="64461" spans="143:145" x14ac:dyDescent="0.2">
      <c r="EM64461" s="39"/>
      <c r="EN64461" s="39"/>
      <c r="EO64461" s="39"/>
    </row>
    <row r="64462" spans="143:145" x14ac:dyDescent="0.2">
      <c r="EM64462" s="39"/>
      <c r="EN64462" s="39"/>
      <c r="EO64462" s="39"/>
    </row>
    <row r="64463" spans="143:145" x14ac:dyDescent="0.2">
      <c r="EM64463" s="39"/>
      <c r="EN64463" s="39"/>
      <c r="EO64463" s="39"/>
    </row>
    <row r="64464" spans="143:145" x14ac:dyDescent="0.2">
      <c r="EM64464" s="39"/>
      <c r="EN64464" s="39"/>
      <c r="EO64464" s="39"/>
    </row>
    <row r="64465" spans="143:145" x14ac:dyDescent="0.2">
      <c r="EM64465" s="39"/>
      <c r="EN64465" s="39"/>
      <c r="EO64465" s="39"/>
    </row>
    <row r="64466" spans="143:145" x14ac:dyDescent="0.2">
      <c r="EM64466" s="39"/>
      <c r="EN64466" s="39"/>
      <c r="EO64466" s="39"/>
    </row>
    <row r="64467" spans="143:145" x14ac:dyDescent="0.2">
      <c r="EM64467" s="39"/>
      <c r="EN64467" s="39"/>
      <c r="EO64467" s="39"/>
    </row>
    <row r="64468" spans="143:145" x14ac:dyDescent="0.2">
      <c r="EM64468" s="39"/>
      <c r="EN64468" s="39"/>
      <c r="EO64468" s="39"/>
    </row>
    <row r="64469" spans="143:145" x14ac:dyDescent="0.2">
      <c r="EM64469" s="39"/>
      <c r="EN64469" s="39"/>
      <c r="EO64469" s="39"/>
    </row>
    <row r="64470" spans="143:145" x14ac:dyDescent="0.2">
      <c r="EM64470" s="39"/>
      <c r="EN64470" s="39"/>
      <c r="EO64470" s="39"/>
    </row>
    <row r="64471" spans="143:145" x14ac:dyDescent="0.2">
      <c r="EM64471" s="39"/>
      <c r="EN64471" s="39"/>
      <c r="EO64471" s="39"/>
    </row>
    <row r="64472" spans="143:145" x14ac:dyDescent="0.2">
      <c r="EM64472" s="39"/>
      <c r="EN64472" s="39"/>
      <c r="EO64472" s="39"/>
    </row>
    <row r="64473" spans="143:145" x14ac:dyDescent="0.2">
      <c r="EM64473" s="39"/>
      <c r="EN64473" s="39"/>
      <c r="EO64473" s="39"/>
    </row>
    <row r="64474" spans="143:145" x14ac:dyDescent="0.2">
      <c r="EM64474" s="39"/>
      <c r="EN64474" s="39"/>
      <c r="EO64474" s="39"/>
    </row>
    <row r="64475" spans="143:145" x14ac:dyDescent="0.2">
      <c r="EM64475" s="39"/>
      <c r="EN64475" s="39"/>
      <c r="EO64475" s="39"/>
    </row>
    <row r="64476" spans="143:145" x14ac:dyDescent="0.2">
      <c r="EM64476" s="39"/>
      <c r="EN64476" s="39"/>
      <c r="EO64476" s="39"/>
    </row>
    <row r="64477" spans="143:145" x14ac:dyDescent="0.2">
      <c r="EM64477" s="39"/>
      <c r="EN64477" s="39"/>
      <c r="EO64477" s="39"/>
    </row>
    <row r="64478" spans="143:145" x14ac:dyDescent="0.2">
      <c r="EM64478" s="39"/>
      <c r="EN64478" s="39"/>
      <c r="EO64478" s="39"/>
    </row>
    <row r="64479" spans="143:145" x14ac:dyDescent="0.2">
      <c r="EM64479" s="39"/>
      <c r="EN64479" s="39"/>
      <c r="EO64479" s="39"/>
    </row>
    <row r="64480" spans="143:145" x14ac:dyDescent="0.2">
      <c r="EM64480" s="39"/>
      <c r="EN64480" s="39"/>
      <c r="EO64480" s="39"/>
    </row>
    <row r="64481" spans="143:145" x14ac:dyDescent="0.2">
      <c r="EM64481" s="39"/>
      <c r="EN64481" s="39"/>
      <c r="EO64481" s="39"/>
    </row>
    <row r="64482" spans="143:145" x14ac:dyDescent="0.2">
      <c r="EM64482" s="39"/>
      <c r="EN64482" s="39"/>
      <c r="EO64482" s="39"/>
    </row>
    <row r="64483" spans="143:145" x14ac:dyDescent="0.2">
      <c r="EM64483" s="39"/>
      <c r="EN64483" s="39"/>
      <c r="EO64483" s="39"/>
    </row>
    <row r="64484" spans="143:145" x14ac:dyDescent="0.2">
      <c r="EM64484" s="39"/>
      <c r="EN64484" s="39"/>
      <c r="EO64484" s="39"/>
    </row>
    <row r="64485" spans="143:145" x14ac:dyDescent="0.2">
      <c r="EM64485" s="39"/>
      <c r="EN64485" s="39"/>
      <c r="EO64485" s="39"/>
    </row>
    <row r="64486" spans="143:145" x14ac:dyDescent="0.2">
      <c r="EM64486" s="39"/>
      <c r="EN64486" s="39"/>
      <c r="EO64486" s="39"/>
    </row>
    <row r="64487" spans="143:145" x14ac:dyDescent="0.2">
      <c r="EM64487" s="39"/>
      <c r="EN64487" s="39"/>
      <c r="EO64487" s="39"/>
    </row>
    <row r="64488" spans="143:145" x14ac:dyDescent="0.2">
      <c r="EM64488" s="39"/>
      <c r="EN64488" s="39"/>
      <c r="EO64488" s="39"/>
    </row>
    <row r="64489" spans="143:145" x14ac:dyDescent="0.2">
      <c r="EM64489" s="39"/>
      <c r="EN64489" s="39"/>
      <c r="EO64489" s="39"/>
    </row>
    <row r="64490" spans="143:145" x14ac:dyDescent="0.2">
      <c r="EM64490" s="39"/>
      <c r="EN64490" s="39"/>
      <c r="EO64490" s="39"/>
    </row>
    <row r="64491" spans="143:145" x14ac:dyDescent="0.2">
      <c r="EM64491" s="39"/>
      <c r="EN64491" s="39"/>
      <c r="EO64491" s="39"/>
    </row>
    <row r="64492" spans="143:145" x14ac:dyDescent="0.2">
      <c r="EM64492" s="39"/>
      <c r="EN64492" s="39"/>
      <c r="EO64492" s="39"/>
    </row>
    <row r="64493" spans="143:145" x14ac:dyDescent="0.2">
      <c r="EM64493" s="39"/>
      <c r="EN64493" s="39"/>
      <c r="EO64493" s="39"/>
    </row>
    <row r="64494" spans="143:145" x14ac:dyDescent="0.2">
      <c r="EM64494" s="39"/>
      <c r="EN64494" s="39"/>
      <c r="EO64494" s="39"/>
    </row>
    <row r="64495" spans="143:145" x14ac:dyDescent="0.2">
      <c r="EM64495" s="39"/>
      <c r="EN64495" s="39"/>
      <c r="EO64495" s="39"/>
    </row>
    <row r="64496" spans="143:145" x14ac:dyDescent="0.2">
      <c r="EM64496" s="39"/>
      <c r="EN64496" s="39"/>
      <c r="EO64496" s="39"/>
    </row>
    <row r="64497" spans="143:145" x14ac:dyDescent="0.2">
      <c r="EM64497" s="39"/>
      <c r="EN64497" s="39"/>
      <c r="EO64497" s="39"/>
    </row>
    <row r="64498" spans="143:145" x14ac:dyDescent="0.2">
      <c r="EM64498" s="39"/>
      <c r="EN64498" s="39"/>
      <c r="EO64498" s="39"/>
    </row>
    <row r="64499" spans="143:145" x14ac:dyDescent="0.2">
      <c r="EM64499" s="39"/>
      <c r="EN64499" s="39"/>
      <c r="EO64499" s="39"/>
    </row>
    <row r="64500" spans="143:145" x14ac:dyDescent="0.2">
      <c r="EM64500" s="39"/>
      <c r="EN64500" s="39"/>
      <c r="EO64500" s="39"/>
    </row>
    <row r="64501" spans="143:145" x14ac:dyDescent="0.2">
      <c r="EM64501" s="39"/>
      <c r="EN64501" s="39"/>
      <c r="EO64501" s="39"/>
    </row>
    <row r="64502" spans="143:145" x14ac:dyDescent="0.2">
      <c r="EM64502" s="39"/>
      <c r="EN64502" s="39"/>
      <c r="EO64502" s="39"/>
    </row>
    <row r="64503" spans="143:145" x14ac:dyDescent="0.2">
      <c r="EM64503" s="39"/>
      <c r="EN64503" s="39"/>
      <c r="EO64503" s="39"/>
    </row>
    <row r="64504" spans="143:145" x14ac:dyDescent="0.2">
      <c r="EM64504" s="39"/>
      <c r="EN64504" s="39"/>
      <c r="EO64504" s="39"/>
    </row>
    <row r="64505" spans="143:145" x14ac:dyDescent="0.2">
      <c r="EM64505" s="39"/>
      <c r="EN64505" s="39"/>
      <c r="EO64505" s="39"/>
    </row>
    <row r="64506" spans="143:145" x14ac:dyDescent="0.2">
      <c r="EM64506" s="39"/>
      <c r="EN64506" s="39"/>
      <c r="EO64506" s="39"/>
    </row>
    <row r="64507" spans="143:145" x14ac:dyDescent="0.2">
      <c r="EM64507" s="39"/>
      <c r="EN64507" s="39"/>
      <c r="EO64507" s="39"/>
    </row>
    <row r="64508" spans="143:145" x14ac:dyDescent="0.2">
      <c r="EM64508" s="39"/>
      <c r="EN64508" s="39"/>
      <c r="EO64508" s="39"/>
    </row>
    <row r="64509" spans="143:145" x14ac:dyDescent="0.2">
      <c r="EM64509" s="39"/>
      <c r="EN64509" s="39"/>
      <c r="EO64509" s="39"/>
    </row>
    <row r="64510" spans="143:145" x14ac:dyDescent="0.2">
      <c r="EM64510" s="39"/>
      <c r="EN64510" s="39"/>
      <c r="EO64510" s="39"/>
    </row>
    <row r="64511" spans="143:145" x14ac:dyDescent="0.2">
      <c r="EM64511" s="39"/>
      <c r="EN64511" s="39"/>
      <c r="EO64511" s="39"/>
    </row>
    <row r="64512" spans="143:145" x14ac:dyDescent="0.2">
      <c r="EM64512" s="39"/>
      <c r="EN64512" s="39"/>
      <c r="EO64512" s="39"/>
    </row>
    <row r="64513" spans="143:145" x14ac:dyDescent="0.2">
      <c r="EM64513" s="39"/>
      <c r="EN64513" s="39"/>
      <c r="EO64513" s="39"/>
    </row>
    <row r="64514" spans="143:145" x14ac:dyDescent="0.2">
      <c r="EM64514" s="39"/>
      <c r="EN64514" s="39"/>
      <c r="EO64514" s="39"/>
    </row>
    <row r="64515" spans="143:145" x14ac:dyDescent="0.2">
      <c r="EM64515" s="39"/>
      <c r="EN64515" s="39"/>
      <c r="EO64515" s="39"/>
    </row>
    <row r="64516" spans="143:145" x14ac:dyDescent="0.2">
      <c r="EM64516" s="39"/>
      <c r="EN64516" s="39"/>
      <c r="EO64516" s="39"/>
    </row>
    <row r="64517" spans="143:145" x14ac:dyDescent="0.2">
      <c r="EM64517" s="39"/>
      <c r="EN64517" s="39"/>
      <c r="EO64517" s="39"/>
    </row>
    <row r="64518" spans="143:145" x14ac:dyDescent="0.2">
      <c r="EM64518" s="39"/>
      <c r="EN64518" s="39"/>
      <c r="EO64518" s="39"/>
    </row>
    <row r="64519" spans="143:145" x14ac:dyDescent="0.2">
      <c r="EM64519" s="39"/>
      <c r="EN64519" s="39"/>
      <c r="EO64519" s="39"/>
    </row>
    <row r="64520" spans="143:145" x14ac:dyDescent="0.2">
      <c r="EM64520" s="39"/>
      <c r="EN64520" s="39"/>
      <c r="EO64520" s="39"/>
    </row>
    <row r="64521" spans="143:145" x14ac:dyDescent="0.2">
      <c r="EM64521" s="39"/>
      <c r="EN64521" s="39"/>
      <c r="EO64521" s="39"/>
    </row>
    <row r="64522" spans="143:145" x14ac:dyDescent="0.2">
      <c r="EM64522" s="39"/>
      <c r="EN64522" s="39"/>
      <c r="EO64522" s="39"/>
    </row>
    <row r="64523" spans="143:145" x14ac:dyDescent="0.2">
      <c r="EM64523" s="39"/>
      <c r="EN64523" s="39"/>
      <c r="EO64523" s="39"/>
    </row>
    <row r="64524" spans="143:145" x14ac:dyDescent="0.2">
      <c r="EM64524" s="39"/>
      <c r="EN64524" s="39"/>
      <c r="EO64524" s="39"/>
    </row>
    <row r="64525" spans="143:145" x14ac:dyDescent="0.2">
      <c r="EM64525" s="39"/>
      <c r="EN64525" s="39"/>
      <c r="EO64525" s="39"/>
    </row>
    <row r="64526" spans="143:145" x14ac:dyDescent="0.2">
      <c r="EM64526" s="39"/>
      <c r="EN64526" s="39"/>
      <c r="EO64526" s="39"/>
    </row>
    <row r="64527" spans="143:145" x14ac:dyDescent="0.2">
      <c r="EM64527" s="39"/>
      <c r="EN64527" s="39"/>
      <c r="EO64527" s="39"/>
    </row>
    <row r="64528" spans="143:145" x14ac:dyDescent="0.2">
      <c r="EM64528" s="39"/>
      <c r="EN64528" s="39"/>
      <c r="EO64528" s="39"/>
    </row>
    <row r="64529" spans="143:145" x14ac:dyDescent="0.2">
      <c r="EM64529" s="39"/>
      <c r="EN64529" s="39"/>
      <c r="EO64529" s="39"/>
    </row>
    <row r="64530" spans="143:145" x14ac:dyDescent="0.2">
      <c r="EM64530" s="39"/>
      <c r="EN64530" s="39"/>
      <c r="EO64530" s="39"/>
    </row>
    <row r="64531" spans="143:145" x14ac:dyDescent="0.2">
      <c r="EM64531" s="39"/>
      <c r="EN64531" s="39"/>
      <c r="EO64531" s="39"/>
    </row>
    <row r="64532" spans="143:145" x14ac:dyDescent="0.2">
      <c r="EM64532" s="39"/>
      <c r="EN64532" s="39"/>
      <c r="EO64532" s="39"/>
    </row>
    <row r="64533" spans="143:145" x14ac:dyDescent="0.2">
      <c r="EM64533" s="39"/>
      <c r="EN64533" s="39"/>
      <c r="EO64533" s="39"/>
    </row>
    <row r="64534" spans="143:145" x14ac:dyDescent="0.2">
      <c r="EM64534" s="39"/>
      <c r="EN64534" s="39"/>
      <c r="EO64534" s="39"/>
    </row>
    <row r="64535" spans="143:145" x14ac:dyDescent="0.2">
      <c r="EM64535" s="39"/>
      <c r="EN64535" s="39"/>
      <c r="EO64535" s="39"/>
    </row>
    <row r="64536" spans="143:145" x14ac:dyDescent="0.2">
      <c r="EM64536" s="39"/>
      <c r="EN64536" s="39"/>
      <c r="EO64536" s="39"/>
    </row>
    <row r="64537" spans="143:145" x14ac:dyDescent="0.2">
      <c r="EM64537" s="39"/>
      <c r="EN64537" s="39"/>
      <c r="EO64537" s="39"/>
    </row>
    <row r="64538" spans="143:145" x14ac:dyDescent="0.2">
      <c r="EM64538" s="39"/>
      <c r="EN64538" s="39"/>
      <c r="EO64538" s="39"/>
    </row>
    <row r="64539" spans="143:145" x14ac:dyDescent="0.2">
      <c r="EM64539" s="39"/>
      <c r="EN64539" s="39"/>
      <c r="EO64539" s="39"/>
    </row>
    <row r="64540" spans="143:145" x14ac:dyDescent="0.2">
      <c r="EM64540" s="39"/>
      <c r="EN64540" s="39"/>
      <c r="EO64540" s="39"/>
    </row>
    <row r="64541" spans="143:145" x14ac:dyDescent="0.2">
      <c r="EM64541" s="39"/>
      <c r="EN64541" s="39"/>
      <c r="EO64541" s="39"/>
    </row>
    <row r="64542" spans="143:145" x14ac:dyDescent="0.2">
      <c r="EM64542" s="39"/>
      <c r="EN64542" s="39"/>
      <c r="EO64542" s="39"/>
    </row>
    <row r="64543" spans="143:145" x14ac:dyDescent="0.2">
      <c r="EM64543" s="39"/>
      <c r="EN64543" s="39"/>
      <c r="EO64543" s="39"/>
    </row>
    <row r="64544" spans="143:145" x14ac:dyDescent="0.2">
      <c r="EM64544" s="39"/>
      <c r="EN64544" s="39"/>
      <c r="EO64544" s="39"/>
    </row>
    <row r="64545" spans="143:145" x14ac:dyDescent="0.2">
      <c r="EM64545" s="39"/>
      <c r="EN64545" s="39"/>
      <c r="EO64545" s="39"/>
    </row>
    <row r="64546" spans="143:145" x14ac:dyDescent="0.2">
      <c r="EM64546" s="39"/>
      <c r="EN64546" s="39"/>
      <c r="EO64546" s="39"/>
    </row>
    <row r="64547" spans="143:145" x14ac:dyDescent="0.2">
      <c r="EM64547" s="39"/>
      <c r="EN64547" s="39"/>
      <c r="EO64547" s="39"/>
    </row>
    <row r="64548" spans="143:145" x14ac:dyDescent="0.2">
      <c r="EM64548" s="39"/>
      <c r="EN64548" s="39"/>
      <c r="EO64548" s="39"/>
    </row>
    <row r="64549" spans="143:145" x14ac:dyDescent="0.2">
      <c r="EM64549" s="39"/>
      <c r="EN64549" s="39"/>
      <c r="EO64549" s="39"/>
    </row>
    <row r="64550" spans="143:145" x14ac:dyDescent="0.2">
      <c r="EM64550" s="39"/>
      <c r="EN64550" s="39"/>
      <c r="EO64550" s="39"/>
    </row>
    <row r="64551" spans="143:145" x14ac:dyDescent="0.2">
      <c r="EM64551" s="39"/>
      <c r="EN64551" s="39"/>
      <c r="EO64551" s="39"/>
    </row>
    <row r="64552" spans="143:145" x14ac:dyDescent="0.2">
      <c r="EM64552" s="39"/>
      <c r="EN64552" s="39"/>
      <c r="EO64552" s="39"/>
    </row>
    <row r="64553" spans="143:145" x14ac:dyDescent="0.2">
      <c r="EM64553" s="39"/>
      <c r="EN64553" s="39"/>
      <c r="EO64553" s="39"/>
    </row>
    <row r="64554" spans="143:145" x14ac:dyDescent="0.2">
      <c r="EM64554" s="39"/>
      <c r="EN64554" s="39"/>
      <c r="EO64554" s="39"/>
    </row>
    <row r="64555" spans="143:145" x14ac:dyDescent="0.2">
      <c r="EM64555" s="39"/>
      <c r="EN64555" s="39"/>
      <c r="EO64555" s="39"/>
    </row>
    <row r="64556" spans="143:145" x14ac:dyDescent="0.2">
      <c r="EM64556" s="39"/>
      <c r="EN64556" s="39"/>
      <c r="EO64556" s="39"/>
    </row>
    <row r="64557" spans="143:145" x14ac:dyDescent="0.2">
      <c r="EM64557" s="39"/>
      <c r="EN64557" s="39"/>
      <c r="EO64557" s="39"/>
    </row>
    <row r="64558" spans="143:145" x14ac:dyDescent="0.2">
      <c r="EM64558" s="39"/>
      <c r="EN64558" s="39"/>
      <c r="EO64558" s="39"/>
    </row>
    <row r="64559" spans="143:145" x14ac:dyDescent="0.2">
      <c r="EM64559" s="39"/>
      <c r="EN64559" s="39"/>
      <c r="EO64559" s="39"/>
    </row>
    <row r="64560" spans="143:145" x14ac:dyDescent="0.2">
      <c r="EM64560" s="39"/>
      <c r="EN64560" s="39"/>
      <c r="EO64560" s="39"/>
    </row>
    <row r="64561" spans="143:145" x14ac:dyDescent="0.2">
      <c r="EM64561" s="39"/>
      <c r="EN64561" s="39"/>
      <c r="EO64561" s="39"/>
    </row>
    <row r="64562" spans="143:145" x14ac:dyDescent="0.2">
      <c r="EM64562" s="39"/>
      <c r="EN64562" s="39"/>
      <c r="EO64562" s="39"/>
    </row>
    <row r="64563" spans="143:145" x14ac:dyDescent="0.2">
      <c r="EM64563" s="39"/>
      <c r="EN64563" s="39"/>
      <c r="EO64563" s="39"/>
    </row>
    <row r="64564" spans="143:145" x14ac:dyDescent="0.2">
      <c r="EM64564" s="39"/>
      <c r="EN64564" s="39"/>
      <c r="EO64564" s="39"/>
    </row>
    <row r="64565" spans="143:145" x14ac:dyDescent="0.2">
      <c r="EM64565" s="39"/>
      <c r="EN64565" s="39"/>
      <c r="EO64565" s="39"/>
    </row>
    <row r="64566" spans="143:145" x14ac:dyDescent="0.2">
      <c r="EM64566" s="39"/>
      <c r="EN64566" s="39"/>
      <c r="EO64566" s="39"/>
    </row>
    <row r="64567" spans="143:145" x14ac:dyDescent="0.2">
      <c r="EM64567" s="39"/>
      <c r="EN64567" s="39"/>
      <c r="EO64567" s="39"/>
    </row>
    <row r="64568" spans="143:145" x14ac:dyDescent="0.2">
      <c r="EM64568" s="39"/>
      <c r="EN64568" s="39"/>
      <c r="EO64568" s="39"/>
    </row>
    <row r="64569" spans="143:145" x14ac:dyDescent="0.2">
      <c r="EM64569" s="39"/>
      <c r="EN64569" s="39"/>
      <c r="EO64569" s="39"/>
    </row>
    <row r="64570" spans="143:145" x14ac:dyDescent="0.2">
      <c r="EM64570" s="39"/>
      <c r="EN64570" s="39"/>
      <c r="EO64570" s="39"/>
    </row>
    <row r="64571" spans="143:145" x14ac:dyDescent="0.2">
      <c r="EM64571" s="39"/>
      <c r="EN64571" s="39"/>
      <c r="EO64571" s="39"/>
    </row>
    <row r="64572" spans="143:145" x14ac:dyDescent="0.2">
      <c r="EM64572" s="39"/>
      <c r="EN64572" s="39"/>
      <c r="EO64572" s="39"/>
    </row>
    <row r="64573" spans="143:145" x14ac:dyDescent="0.2">
      <c r="EM64573" s="39"/>
      <c r="EN64573" s="39"/>
      <c r="EO64573" s="39"/>
    </row>
    <row r="64574" spans="143:145" x14ac:dyDescent="0.2">
      <c r="EM64574" s="39"/>
      <c r="EN64574" s="39"/>
      <c r="EO64574" s="39"/>
    </row>
    <row r="64575" spans="143:145" x14ac:dyDescent="0.2">
      <c r="EM64575" s="39"/>
      <c r="EN64575" s="39"/>
      <c r="EO64575" s="39"/>
    </row>
    <row r="64576" spans="143:145" x14ac:dyDescent="0.2">
      <c r="EM64576" s="39"/>
      <c r="EN64576" s="39"/>
      <c r="EO64576" s="39"/>
    </row>
    <row r="64577" spans="143:145" x14ac:dyDescent="0.2">
      <c r="EM64577" s="39"/>
      <c r="EN64577" s="39"/>
      <c r="EO64577" s="39"/>
    </row>
    <row r="64578" spans="143:145" x14ac:dyDescent="0.2">
      <c r="EM64578" s="39"/>
      <c r="EN64578" s="39"/>
      <c r="EO64578" s="39"/>
    </row>
    <row r="64579" spans="143:145" x14ac:dyDescent="0.2">
      <c r="EM64579" s="39"/>
      <c r="EN64579" s="39"/>
      <c r="EO64579" s="39"/>
    </row>
    <row r="64580" spans="143:145" x14ac:dyDescent="0.2">
      <c r="EM64580" s="39"/>
      <c r="EN64580" s="39"/>
      <c r="EO64580" s="39"/>
    </row>
    <row r="64581" spans="143:145" x14ac:dyDescent="0.2">
      <c r="EM64581" s="39"/>
      <c r="EN64581" s="39"/>
      <c r="EO64581" s="39"/>
    </row>
    <row r="64582" spans="143:145" x14ac:dyDescent="0.2">
      <c r="EM64582" s="39"/>
      <c r="EN64582" s="39"/>
      <c r="EO64582" s="39"/>
    </row>
    <row r="64583" spans="143:145" x14ac:dyDescent="0.2">
      <c r="EM64583" s="39"/>
      <c r="EN64583" s="39"/>
      <c r="EO64583" s="39"/>
    </row>
    <row r="64584" spans="143:145" x14ac:dyDescent="0.2">
      <c r="EM64584" s="39"/>
      <c r="EN64584" s="39"/>
      <c r="EO64584" s="39"/>
    </row>
    <row r="64585" spans="143:145" x14ac:dyDescent="0.2">
      <c r="EM64585" s="39"/>
      <c r="EN64585" s="39"/>
      <c r="EO64585" s="39"/>
    </row>
    <row r="64586" spans="143:145" x14ac:dyDescent="0.2">
      <c r="EM64586" s="39"/>
      <c r="EN64586" s="39"/>
      <c r="EO64586" s="39"/>
    </row>
    <row r="64587" spans="143:145" x14ac:dyDescent="0.2">
      <c r="EM64587" s="39"/>
      <c r="EN64587" s="39"/>
      <c r="EO64587" s="39"/>
    </row>
    <row r="64588" spans="143:145" x14ac:dyDescent="0.2">
      <c r="EM64588" s="39"/>
      <c r="EN64588" s="39"/>
      <c r="EO64588" s="39"/>
    </row>
    <row r="64589" spans="143:145" x14ac:dyDescent="0.2">
      <c r="EM64589" s="39"/>
      <c r="EN64589" s="39"/>
      <c r="EO64589" s="39"/>
    </row>
    <row r="64590" spans="143:145" x14ac:dyDescent="0.2">
      <c r="EM64590" s="39"/>
      <c r="EN64590" s="39"/>
      <c r="EO64590" s="39"/>
    </row>
    <row r="64591" spans="143:145" x14ac:dyDescent="0.2">
      <c r="EM64591" s="39"/>
      <c r="EN64591" s="39"/>
      <c r="EO64591" s="39"/>
    </row>
    <row r="64592" spans="143:145" x14ac:dyDescent="0.2">
      <c r="EM64592" s="39"/>
      <c r="EN64592" s="39"/>
      <c r="EO64592" s="39"/>
    </row>
    <row r="64593" spans="143:145" x14ac:dyDescent="0.2">
      <c r="EM64593" s="39"/>
      <c r="EN64593" s="39"/>
      <c r="EO64593" s="39"/>
    </row>
    <row r="64594" spans="143:145" x14ac:dyDescent="0.2">
      <c r="EM64594" s="39"/>
      <c r="EN64594" s="39"/>
      <c r="EO64594" s="39"/>
    </row>
    <row r="64595" spans="143:145" x14ac:dyDescent="0.2">
      <c r="EM64595" s="39"/>
      <c r="EN64595" s="39"/>
      <c r="EO64595" s="39"/>
    </row>
    <row r="64596" spans="143:145" x14ac:dyDescent="0.2">
      <c r="EM64596" s="39"/>
      <c r="EN64596" s="39"/>
      <c r="EO64596" s="39"/>
    </row>
    <row r="64597" spans="143:145" x14ac:dyDescent="0.2">
      <c r="EM64597" s="39"/>
      <c r="EN64597" s="39"/>
      <c r="EO64597" s="39"/>
    </row>
    <row r="64598" spans="143:145" x14ac:dyDescent="0.2">
      <c r="EM64598" s="39"/>
      <c r="EN64598" s="39"/>
      <c r="EO64598" s="39"/>
    </row>
    <row r="64599" spans="143:145" x14ac:dyDescent="0.2">
      <c r="EM64599" s="39"/>
      <c r="EN64599" s="39"/>
      <c r="EO64599" s="39"/>
    </row>
    <row r="64600" spans="143:145" x14ac:dyDescent="0.2">
      <c r="EM64600" s="39"/>
      <c r="EN64600" s="39"/>
      <c r="EO64600" s="39"/>
    </row>
    <row r="64601" spans="143:145" x14ac:dyDescent="0.2">
      <c r="EM64601" s="39"/>
      <c r="EN64601" s="39"/>
      <c r="EO64601" s="39"/>
    </row>
    <row r="64602" spans="143:145" x14ac:dyDescent="0.2">
      <c r="EM64602" s="39"/>
      <c r="EN64602" s="39"/>
      <c r="EO64602" s="39"/>
    </row>
    <row r="64603" spans="143:145" x14ac:dyDescent="0.2">
      <c r="EM64603" s="39"/>
      <c r="EN64603" s="39"/>
      <c r="EO64603" s="39"/>
    </row>
    <row r="64604" spans="143:145" x14ac:dyDescent="0.2">
      <c r="EM64604" s="39"/>
      <c r="EN64604" s="39"/>
      <c r="EO64604" s="39"/>
    </row>
    <row r="64605" spans="143:145" x14ac:dyDescent="0.2">
      <c r="EM64605" s="39"/>
      <c r="EN64605" s="39"/>
      <c r="EO64605" s="39"/>
    </row>
    <row r="64606" spans="143:145" x14ac:dyDescent="0.2">
      <c r="EM64606" s="39"/>
      <c r="EN64606" s="39"/>
      <c r="EO64606" s="39"/>
    </row>
    <row r="64607" spans="143:145" x14ac:dyDescent="0.2">
      <c r="EM64607" s="39"/>
      <c r="EN64607" s="39"/>
      <c r="EO64607" s="39"/>
    </row>
    <row r="64608" spans="143:145" x14ac:dyDescent="0.2">
      <c r="EM64608" s="39"/>
      <c r="EN64608" s="39"/>
      <c r="EO64608" s="39"/>
    </row>
    <row r="64609" spans="143:145" x14ac:dyDescent="0.2">
      <c r="EM64609" s="39"/>
      <c r="EN64609" s="39"/>
      <c r="EO64609" s="39"/>
    </row>
    <row r="64610" spans="143:145" x14ac:dyDescent="0.2">
      <c r="EM64610" s="39"/>
      <c r="EN64610" s="39"/>
      <c r="EO64610" s="39"/>
    </row>
    <row r="64611" spans="143:145" x14ac:dyDescent="0.2">
      <c r="EM64611" s="39"/>
      <c r="EN64611" s="39"/>
      <c r="EO64611" s="39"/>
    </row>
    <row r="64612" spans="143:145" x14ac:dyDescent="0.2">
      <c r="EM64612" s="39"/>
      <c r="EN64612" s="39"/>
      <c r="EO64612" s="39"/>
    </row>
    <row r="64613" spans="143:145" x14ac:dyDescent="0.2">
      <c r="EM64613" s="39"/>
      <c r="EN64613" s="39"/>
      <c r="EO64613" s="39"/>
    </row>
    <row r="64614" spans="143:145" x14ac:dyDescent="0.2">
      <c r="EM64614" s="39"/>
      <c r="EN64614" s="39"/>
      <c r="EO64614" s="39"/>
    </row>
    <row r="64615" spans="143:145" x14ac:dyDescent="0.2">
      <c r="EM64615" s="39"/>
      <c r="EN64615" s="39"/>
      <c r="EO64615" s="39"/>
    </row>
    <row r="64616" spans="143:145" x14ac:dyDescent="0.2">
      <c r="EM64616" s="39"/>
      <c r="EN64616" s="39"/>
      <c r="EO64616" s="39"/>
    </row>
    <row r="64617" spans="143:145" x14ac:dyDescent="0.2">
      <c r="EM64617" s="39"/>
      <c r="EN64617" s="39"/>
      <c r="EO64617" s="39"/>
    </row>
    <row r="64618" spans="143:145" x14ac:dyDescent="0.2">
      <c r="EM64618" s="39"/>
      <c r="EN64618" s="39"/>
      <c r="EO64618" s="39"/>
    </row>
    <row r="64619" spans="143:145" x14ac:dyDescent="0.2">
      <c r="EM64619" s="39"/>
      <c r="EN64619" s="39"/>
      <c r="EO64619" s="39"/>
    </row>
    <row r="64620" spans="143:145" x14ac:dyDescent="0.2">
      <c r="EM64620" s="39"/>
      <c r="EN64620" s="39"/>
      <c r="EO64620" s="39"/>
    </row>
    <row r="64621" spans="143:145" x14ac:dyDescent="0.2">
      <c r="EM64621" s="39"/>
      <c r="EN64621" s="39"/>
      <c r="EO64621" s="39"/>
    </row>
    <row r="64622" spans="143:145" x14ac:dyDescent="0.2">
      <c r="EM64622" s="39"/>
      <c r="EN64622" s="39"/>
      <c r="EO64622" s="39"/>
    </row>
    <row r="64623" spans="143:145" x14ac:dyDescent="0.2">
      <c r="EM64623" s="39"/>
      <c r="EN64623" s="39"/>
      <c r="EO64623" s="39"/>
    </row>
    <row r="64624" spans="143:145" x14ac:dyDescent="0.2">
      <c r="EM64624" s="39"/>
      <c r="EN64624" s="39"/>
      <c r="EO64624" s="39"/>
    </row>
    <row r="64625" spans="143:145" x14ac:dyDescent="0.2">
      <c r="EM64625" s="39"/>
      <c r="EN64625" s="39"/>
      <c r="EO64625" s="39"/>
    </row>
    <row r="64626" spans="143:145" x14ac:dyDescent="0.2">
      <c r="EM64626" s="39"/>
      <c r="EN64626" s="39"/>
      <c r="EO64626" s="39"/>
    </row>
    <row r="64627" spans="143:145" x14ac:dyDescent="0.2">
      <c r="EM64627" s="39"/>
      <c r="EN64627" s="39"/>
      <c r="EO64627" s="39"/>
    </row>
    <row r="64628" spans="143:145" x14ac:dyDescent="0.2">
      <c r="EM64628" s="39"/>
      <c r="EN64628" s="39"/>
      <c r="EO64628" s="39"/>
    </row>
    <row r="64629" spans="143:145" x14ac:dyDescent="0.2">
      <c r="EM64629" s="39"/>
      <c r="EN64629" s="39"/>
      <c r="EO64629" s="39"/>
    </row>
    <row r="64630" spans="143:145" x14ac:dyDescent="0.2">
      <c r="EM64630" s="39"/>
      <c r="EN64630" s="39"/>
      <c r="EO64630" s="39"/>
    </row>
    <row r="64631" spans="143:145" x14ac:dyDescent="0.2">
      <c r="EM64631" s="39"/>
      <c r="EN64631" s="39"/>
      <c r="EO64631" s="39"/>
    </row>
    <row r="64632" spans="143:145" x14ac:dyDescent="0.2">
      <c r="EM64632" s="39"/>
      <c r="EN64632" s="39"/>
      <c r="EO64632" s="39"/>
    </row>
    <row r="64633" spans="143:145" x14ac:dyDescent="0.2">
      <c r="EM64633" s="39"/>
      <c r="EN64633" s="39"/>
      <c r="EO64633" s="39"/>
    </row>
    <row r="64634" spans="143:145" x14ac:dyDescent="0.2">
      <c r="EM64634" s="39"/>
      <c r="EN64634" s="39"/>
      <c r="EO64634" s="39"/>
    </row>
    <row r="64635" spans="143:145" x14ac:dyDescent="0.2">
      <c r="EM64635" s="39"/>
      <c r="EN64635" s="39"/>
      <c r="EO64635" s="39"/>
    </row>
    <row r="64636" spans="143:145" x14ac:dyDescent="0.2">
      <c r="EM64636" s="39"/>
      <c r="EN64636" s="39"/>
      <c r="EO64636" s="39"/>
    </row>
    <row r="64637" spans="143:145" x14ac:dyDescent="0.2">
      <c r="EM64637" s="39"/>
      <c r="EN64637" s="39"/>
      <c r="EO64637" s="39"/>
    </row>
    <row r="64638" spans="143:145" x14ac:dyDescent="0.2">
      <c r="EM64638" s="39"/>
      <c r="EN64638" s="39"/>
      <c r="EO64638" s="39"/>
    </row>
    <row r="64639" spans="143:145" x14ac:dyDescent="0.2">
      <c r="EM64639" s="39"/>
      <c r="EN64639" s="39"/>
      <c r="EO64639" s="39"/>
    </row>
    <row r="64640" spans="143:145" x14ac:dyDescent="0.2">
      <c r="EM64640" s="39"/>
      <c r="EN64640" s="39"/>
      <c r="EO64640" s="39"/>
    </row>
    <row r="64641" spans="143:145" x14ac:dyDescent="0.2">
      <c r="EM64641" s="39"/>
      <c r="EN64641" s="39"/>
      <c r="EO64641" s="39"/>
    </row>
    <row r="64642" spans="143:145" x14ac:dyDescent="0.2">
      <c r="EM64642" s="39"/>
      <c r="EN64642" s="39"/>
      <c r="EO64642" s="39"/>
    </row>
    <row r="64643" spans="143:145" x14ac:dyDescent="0.2">
      <c r="EM64643" s="39"/>
      <c r="EN64643" s="39"/>
      <c r="EO64643" s="39"/>
    </row>
    <row r="64644" spans="143:145" x14ac:dyDescent="0.2">
      <c r="EM64644" s="39"/>
      <c r="EN64644" s="39"/>
      <c r="EO64644" s="39"/>
    </row>
    <row r="64645" spans="143:145" x14ac:dyDescent="0.2">
      <c r="EM64645" s="39"/>
      <c r="EN64645" s="39"/>
      <c r="EO64645" s="39"/>
    </row>
    <row r="64646" spans="143:145" x14ac:dyDescent="0.2">
      <c r="EM64646" s="39"/>
      <c r="EN64646" s="39"/>
      <c r="EO64646" s="39"/>
    </row>
    <row r="64647" spans="143:145" x14ac:dyDescent="0.2">
      <c r="EM64647" s="39"/>
      <c r="EN64647" s="39"/>
      <c r="EO64647" s="39"/>
    </row>
    <row r="64648" spans="143:145" x14ac:dyDescent="0.2">
      <c r="EM64648" s="39"/>
      <c r="EN64648" s="39"/>
      <c r="EO64648" s="39"/>
    </row>
    <row r="64649" spans="143:145" x14ac:dyDescent="0.2">
      <c r="EM64649" s="39"/>
      <c r="EN64649" s="39"/>
      <c r="EO64649" s="39"/>
    </row>
    <row r="64650" spans="143:145" x14ac:dyDescent="0.2">
      <c r="EM64650" s="39"/>
      <c r="EN64650" s="39"/>
      <c r="EO64650" s="39"/>
    </row>
    <row r="64651" spans="143:145" x14ac:dyDescent="0.2">
      <c r="EM64651" s="39"/>
      <c r="EN64651" s="39"/>
      <c r="EO64651" s="39"/>
    </row>
    <row r="64652" spans="143:145" x14ac:dyDescent="0.2">
      <c r="EM64652" s="39"/>
      <c r="EN64652" s="39"/>
      <c r="EO64652" s="39"/>
    </row>
    <row r="64653" spans="143:145" x14ac:dyDescent="0.2">
      <c r="EM64653" s="39"/>
      <c r="EN64653" s="39"/>
      <c r="EO64653" s="39"/>
    </row>
    <row r="64654" spans="143:145" x14ac:dyDescent="0.2">
      <c r="EM64654" s="39"/>
      <c r="EN64654" s="39"/>
      <c r="EO64654" s="39"/>
    </row>
    <row r="64655" spans="143:145" x14ac:dyDescent="0.2">
      <c r="EM64655" s="39"/>
      <c r="EN64655" s="39"/>
      <c r="EO64655" s="39"/>
    </row>
    <row r="64656" spans="143:145" x14ac:dyDescent="0.2">
      <c r="EM64656" s="39"/>
      <c r="EN64656" s="39"/>
      <c r="EO64656" s="39"/>
    </row>
    <row r="64657" spans="143:145" x14ac:dyDescent="0.2">
      <c r="EM64657" s="39"/>
      <c r="EN64657" s="39"/>
      <c r="EO64657" s="39"/>
    </row>
    <row r="64658" spans="143:145" x14ac:dyDescent="0.2">
      <c r="EM64658" s="39"/>
      <c r="EN64658" s="39"/>
      <c r="EO64658" s="39"/>
    </row>
    <row r="64659" spans="143:145" x14ac:dyDescent="0.2">
      <c r="EM64659" s="39"/>
      <c r="EN64659" s="39"/>
      <c r="EO64659" s="39"/>
    </row>
    <row r="64660" spans="143:145" x14ac:dyDescent="0.2">
      <c r="EM64660" s="39"/>
      <c r="EN64660" s="39"/>
      <c r="EO64660" s="39"/>
    </row>
    <row r="64661" spans="143:145" x14ac:dyDescent="0.2">
      <c r="EM64661" s="39"/>
      <c r="EN64661" s="39"/>
      <c r="EO64661" s="39"/>
    </row>
    <row r="64662" spans="143:145" x14ac:dyDescent="0.2">
      <c r="EM64662" s="39"/>
      <c r="EN64662" s="39"/>
      <c r="EO64662" s="39"/>
    </row>
    <row r="64663" spans="143:145" x14ac:dyDescent="0.2">
      <c r="EM64663" s="39"/>
      <c r="EN64663" s="39"/>
      <c r="EO64663" s="39"/>
    </row>
    <row r="64664" spans="143:145" x14ac:dyDescent="0.2">
      <c r="EM64664" s="39"/>
      <c r="EN64664" s="39"/>
      <c r="EO64664" s="39"/>
    </row>
    <row r="64665" spans="143:145" x14ac:dyDescent="0.2">
      <c r="EM64665" s="39"/>
      <c r="EN64665" s="39"/>
      <c r="EO64665" s="39"/>
    </row>
    <row r="64666" spans="143:145" x14ac:dyDescent="0.2">
      <c r="EM64666" s="39"/>
      <c r="EN64666" s="39"/>
      <c r="EO64666" s="39"/>
    </row>
    <row r="64667" spans="143:145" x14ac:dyDescent="0.2">
      <c r="EM64667" s="39"/>
      <c r="EN64667" s="39"/>
      <c r="EO64667" s="39"/>
    </row>
    <row r="64668" spans="143:145" x14ac:dyDescent="0.2">
      <c r="EM64668" s="39"/>
      <c r="EN64668" s="39"/>
      <c r="EO64668" s="39"/>
    </row>
    <row r="64669" spans="143:145" x14ac:dyDescent="0.2">
      <c r="EM64669" s="39"/>
      <c r="EN64669" s="39"/>
      <c r="EO64669" s="39"/>
    </row>
    <row r="64670" spans="143:145" x14ac:dyDescent="0.2">
      <c r="EM64670" s="39"/>
      <c r="EN64670" s="39"/>
      <c r="EO64670" s="39"/>
    </row>
    <row r="64671" spans="143:145" x14ac:dyDescent="0.2">
      <c r="EM64671" s="39"/>
      <c r="EN64671" s="39"/>
      <c r="EO64671" s="39"/>
    </row>
    <row r="64672" spans="143:145" x14ac:dyDescent="0.2">
      <c r="EM64672" s="39"/>
      <c r="EN64672" s="39"/>
      <c r="EO64672" s="39"/>
    </row>
    <row r="64673" spans="143:145" x14ac:dyDescent="0.2">
      <c r="EM64673" s="39"/>
      <c r="EN64673" s="39"/>
      <c r="EO64673" s="39"/>
    </row>
    <row r="64674" spans="143:145" x14ac:dyDescent="0.2">
      <c r="EM64674" s="39"/>
      <c r="EN64674" s="39"/>
      <c r="EO64674" s="39"/>
    </row>
    <row r="64675" spans="143:145" x14ac:dyDescent="0.2">
      <c r="EM64675" s="39"/>
      <c r="EN64675" s="39"/>
      <c r="EO64675" s="39"/>
    </row>
    <row r="64676" spans="143:145" x14ac:dyDescent="0.2">
      <c r="EM64676" s="39"/>
      <c r="EN64676" s="39"/>
      <c r="EO64676" s="39"/>
    </row>
    <row r="64677" spans="143:145" x14ac:dyDescent="0.2">
      <c r="EM64677" s="39"/>
      <c r="EN64677" s="39"/>
      <c r="EO64677" s="39"/>
    </row>
    <row r="64678" spans="143:145" x14ac:dyDescent="0.2">
      <c r="EM64678" s="39"/>
      <c r="EN64678" s="39"/>
      <c r="EO64678" s="39"/>
    </row>
    <row r="64679" spans="143:145" x14ac:dyDescent="0.2">
      <c r="EM64679" s="39"/>
      <c r="EN64679" s="39"/>
      <c r="EO64679" s="39"/>
    </row>
    <row r="64680" spans="143:145" x14ac:dyDescent="0.2">
      <c r="EM64680" s="39"/>
      <c r="EN64680" s="39"/>
      <c r="EO64680" s="39"/>
    </row>
    <row r="64681" spans="143:145" x14ac:dyDescent="0.2">
      <c r="EM64681" s="39"/>
      <c r="EN64681" s="39"/>
      <c r="EO64681" s="39"/>
    </row>
    <row r="64682" spans="143:145" x14ac:dyDescent="0.2">
      <c r="EM64682" s="39"/>
      <c r="EN64682" s="39"/>
      <c r="EO64682" s="39"/>
    </row>
    <row r="64683" spans="143:145" x14ac:dyDescent="0.2">
      <c r="EM64683" s="39"/>
      <c r="EN64683" s="39"/>
      <c r="EO64683" s="39"/>
    </row>
    <row r="64684" spans="143:145" x14ac:dyDescent="0.2">
      <c r="EM64684" s="39"/>
      <c r="EN64684" s="39"/>
      <c r="EO64684" s="39"/>
    </row>
    <row r="64685" spans="143:145" x14ac:dyDescent="0.2">
      <c r="EM64685" s="39"/>
      <c r="EN64685" s="39"/>
      <c r="EO64685" s="39"/>
    </row>
    <row r="64686" spans="143:145" x14ac:dyDescent="0.2">
      <c r="EM64686" s="39"/>
      <c r="EN64686" s="39"/>
      <c r="EO64686" s="39"/>
    </row>
    <row r="64687" spans="143:145" x14ac:dyDescent="0.2">
      <c r="EM64687" s="39"/>
      <c r="EN64687" s="39"/>
      <c r="EO64687" s="39"/>
    </row>
    <row r="64688" spans="143:145" x14ac:dyDescent="0.2">
      <c r="EM64688" s="39"/>
      <c r="EN64688" s="39"/>
      <c r="EO64688" s="39"/>
    </row>
    <row r="64689" spans="143:145" x14ac:dyDescent="0.2">
      <c r="EM64689" s="39"/>
      <c r="EN64689" s="39"/>
      <c r="EO64689" s="39"/>
    </row>
    <row r="64690" spans="143:145" x14ac:dyDescent="0.2">
      <c r="EM64690" s="39"/>
      <c r="EN64690" s="39"/>
      <c r="EO64690" s="39"/>
    </row>
    <row r="64691" spans="143:145" x14ac:dyDescent="0.2">
      <c r="EM64691" s="39"/>
      <c r="EN64691" s="39"/>
      <c r="EO64691" s="39"/>
    </row>
    <row r="64692" spans="143:145" x14ac:dyDescent="0.2">
      <c r="EM64692" s="39"/>
      <c r="EN64692" s="39"/>
      <c r="EO64692" s="39"/>
    </row>
    <row r="64693" spans="143:145" x14ac:dyDescent="0.2">
      <c r="EM64693" s="39"/>
      <c r="EN64693" s="39"/>
      <c r="EO64693" s="39"/>
    </row>
    <row r="64694" spans="143:145" x14ac:dyDescent="0.2">
      <c r="EM64694" s="39"/>
      <c r="EN64694" s="39"/>
      <c r="EO64694" s="39"/>
    </row>
    <row r="64695" spans="143:145" x14ac:dyDescent="0.2">
      <c r="EM64695" s="39"/>
      <c r="EN64695" s="39"/>
      <c r="EO64695" s="39"/>
    </row>
    <row r="64696" spans="143:145" x14ac:dyDescent="0.2">
      <c r="EM64696" s="39"/>
      <c r="EN64696" s="39"/>
      <c r="EO64696" s="39"/>
    </row>
    <row r="64697" spans="143:145" x14ac:dyDescent="0.2">
      <c r="EM64697" s="39"/>
      <c r="EN64697" s="39"/>
      <c r="EO64697" s="39"/>
    </row>
    <row r="64698" spans="143:145" x14ac:dyDescent="0.2">
      <c r="EM64698" s="39"/>
      <c r="EN64698" s="39"/>
      <c r="EO64698" s="39"/>
    </row>
    <row r="64699" spans="143:145" x14ac:dyDescent="0.2">
      <c r="EM64699" s="39"/>
      <c r="EN64699" s="39"/>
      <c r="EO64699" s="39"/>
    </row>
    <row r="64700" spans="143:145" x14ac:dyDescent="0.2">
      <c r="EM64700" s="39"/>
      <c r="EN64700" s="39"/>
      <c r="EO64700" s="39"/>
    </row>
    <row r="64701" spans="143:145" x14ac:dyDescent="0.2">
      <c r="EM64701" s="39"/>
      <c r="EN64701" s="39"/>
      <c r="EO64701" s="39"/>
    </row>
    <row r="64702" spans="143:145" x14ac:dyDescent="0.2">
      <c r="EM64702" s="39"/>
      <c r="EN64702" s="39"/>
      <c r="EO64702" s="39"/>
    </row>
    <row r="64703" spans="143:145" x14ac:dyDescent="0.2">
      <c r="EM64703" s="39"/>
      <c r="EN64703" s="39"/>
      <c r="EO64703" s="39"/>
    </row>
    <row r="64704" spans="143:145" x14ac:dyDescent="0.2">
      <c r="EM64704" s="39"/>
      <c r="EN64704" s="39"/>
      <c r="EO64704" s="39"/>
    </row>
    <row r="64705" spans="143:145" x14ac:dyDescent="0.2">
      <c r="EM64705" s="39"/>
      <c r="EN64705" s="39"/>
      <c r="EO64705" s="39"/>
    </row>
    <row r="64706" spans="143:145" x14ac:dyDescent="0.2">
      <c r="EM64706" s="39"/>
      <c r="EN64706" s="39"/>
      <c r="EO64706" s="39"/>
    </row>
    <row r="64707" spans="143:145" x14ac:dyDescent="0.2">
      <c r="EM64707" s="39"/>
      <c r="EN64707" s="39"/>
      <c r="EO64707" s="39"/>
    </row>
    <row r="64708" spans="143:145" x14ac:dyDescent="0.2">
      <c r="EM64708" s="39"/>
      <c r="EN64708" s="39"/>
      <c r="EO64708" s="39"/>
    </row>
    <row r="64709" spans="143:145" x14ac:dyDescent="0.2">
      <c r="EM64709" s="39"/>
      <c r="EN64709" s="39"/>
      <c r="EO64709" s="39"/>
    </row>
    <row r="64710" spans="143:145" x14ac:dyDescent="0.2">
      <c r="EM64710" s="39"/>
      <c r="EN64710" s="39"/>
      <c r="EO64710" s="39"/>
    </row>
    <row r="64711" spans="143:145" x14ac:dyDescent="0.2">
      <c r="EM64711" s="39"/>
      <c r="EN64711" s="39"/>
      <c r="EO64711" s="39"/>
    </row>
    <row r="64712" spans="143:145" x14ac:dyDescent="0.2">
      <c r="EM64712" s="39"/>
      <c r="EN64712" s="39"/>
      <c r="EO64712" s="39"/>
    </row>
    <row r="64713" spans="143:145" x14ac:dyDescent="0.2">
      <c r="EM64713" s="39"/>
      <c r="EN64713" s="39"/>
      <c r="EO64713" s="39"/>
    </row>
    <row r="64714" spans="143:145" x14ac:dyDescent="0.2">
      <c r="EM64714" s="39"/>
      <c r="EN64714" s="39"/>
      <c r="EO64714" s="39"/>
    </row>
    <row r="64715" spans="143:145" x14ac:dyDescent="0.2">
      <c r="EM64715" s="39"/>
      <c r="EN64715" s="39"/>
      <c r="EO64715" s="39"/>
    </row>
    <row r="64716" spans="143:145" x14ac:dyDescent="0.2">
      <c r="EM64716" s="39"/>
      <c r="EN64716" s="39"/>
      <c r="EO64716" s="39"/>
    </row>
    <row r="64717" spans="143:145" x14ac:dyDescent="0.2">
      <c r="EM64717" s="39"/>
      <c r="EN64717" s="39"/>
      <c r="EO64717" s="39"/>
    </row>
    <row r="64718" spans="143:145" x14ac:dyDescent="0.2">
      <c r="EM64718" s="39"/>
      <c r="EN64718" s="39"/>
      <c r="EO64718" s="39"/>
    </row>
    <row r="64719" spans="143:145" x14ac:dyDescent="0.2">
      <c r="EM64719" s="39"/>
      <c r="EN64719" s="39"/>
      <c r="EO64719" s="39"/>
    </row>
    <row r="64720" spans="143:145" x14ac:dyDescent="0.2">
      <c r="EM64720" s="39"/>
      <c r="EN64720" s="39"/>
      <c r="EO64720" s="39"/>
    </row>
    <row r="64721" spans="143:145" x14ac:dyDescent="0.2">
      <c r="EM64721" s="39"/>
      <c r="EN64721" s="39"/>
      <c r="EO64721" s="39"/>
    </row>
    <row r="64722" spans="143:145" x14ac:dyDescent="0.2">
      <c r="EM64722" s="39"/>
      <c r="EN64722" s="39"/>
      <c r="EO64722" s="39"/>
    </row>
    <row r="64723" spans="143:145" x14ac:dyDescent="0.2">
      <c r="EM64723" s="39"/>
      <c r="EN64723" s="39"/>
      <c r="EO64723" s="39"/>
    </row>
    <row r="64724" spans="143:145" x14ac:dyDescent="0.2">
      <c r="EM64724" s="39"/>
      <c r="EN64724" s="39"/>
      <c r="EO64724" s="39"/>
    </row>
    <row r="64725" spans="143:145" x14ac:dyDescent="0.2">
      <c r="EM64725" s="39"/>
      <c r="EN64725" s="39"/>
      <c r="EO64725" s="39"/>
    </row>
    <row r="64726" spans="143:145" x14ac:dyDescent="0.2">
      <c r="EM64726" s="39"/>
      <c r="EN64726" s="39"/>
      <c r="EO64726" s="39"/>
    </row>
    <row r="64727" spans="143:145" x14ac:dyDescent="0.2">
      <c r="EM64727" s="39"/>
      <c r="EN64727" s="39"/>
      <c r="EO64727" s="39"/>
    </row>
    <row r="64728" spans="143:145" x14ac:dyDescent="0.2">
      <c r="EM64728" s="39"/>
      <c r="EN64728" s="39"/>
      <c r="EO64728" s="39"/>
    </row>
    <row r="64729" spans="143:145" x14ac:dyDescent="0.2">
      <c r="EM64729" s="39"/>
      <c r="EN64729" s="39"/>
      <c r="EO64729" s="39"/>
    </row>
    <row r="64730" spans="143:145" x14ac:dyDescent="0.2">
      <c r="EM64730" s="39"/>
      <c r="EN64730" s="39"/>
      <c r="EO64730" s="39"/>
    </row>
    <row r="64731" spans="143:145" x14ac:dyDescent="0.2">
      <c r="EM64731" s="39"/>
      <c r="EN64731" s="39"/>
      <c r="EO64731" s="39"/>
    </row>
    <row r="64732" spans="143:145" x14ac:dyDescent="0.2">
      <c r="EM64732" s="39"/>
      <c r="EN64732" s="39"/>
      <c r="EO64732" s="39"/>
    </row>
    <row r="64733" spans="143:145" x14ac:dyDescent="0.2">
      <c r="EM64733" s="39"/>
      <c r="EN64733" s="39"/>
      <c r="EO64733" s="39"/>
    </row>
    <row r="64734" spans="143:145" x14ac:dyDescent="0.2">
      <c r="EM64734" s="39"/>
      <c r="EN64734" s="39"/>
      <c r="EO64734" s="39"/>
    </row>
    <row r="64735" spans="143:145" x14ac:dyDescent="0.2">
      <c r="EM64735" s="39"/>
      <c r="EN64735" s="39"/>
      <c r="EO64735" s="39"/>
    </row>
    <row r="64736" spans="143:145" x14ac:dyDescent="0.2">
      <c r="EM64736" s="39"/>
      <c r="EN64736" s="39"/>
      <c r="EO64736" s="39"/>
    </row>
    <row r="64737" spans="143:145" x14ac:dyDescent="0.2">
      <c r="EM64737" s="39"/>
      <c r="EN64737" s="39"/>
      <c r="EO64737" s="39"/>
    </row>
    <row r="64738" spans="143:145" x14ac:dyDescent="0.2">
      <c r="EM64738" s="39"/>
      <c r="EN64738" s="39"/>
      <c r="EO64738" s="39"/>
    </row>
    <row r="64739" spans="143:145" x14ac:dyDescent="0.2">
      <c r="EM64739" s="39"/>
      <c r="EN64739" s="39"/>
      <c r="EO64739" s="39"/>
    </row>
    <row r="64740" spans="143:145" x14ac:dyDescent="0.2">
      <c r="EM64740" s="39"/>
      <c r="EN64740" s="39"/>
      <c r="EO64740" s="39"/>
    </row>
    <row r="64741" spans="143:145" x14ac:dyDescent="0.2">
      <c r="EM64741" s="39"/>
      <c r="EN64741" s="39"/>
      <c r="EO64741" s="39"/>
    </row>
    <row r="64742" spans="143:145" x14ac:dyDescent="0.2">
      <c r="EM64742" s="39"/>
      <c r="EN64742" s="39"/>
      <c r="EO64742" s="39"/>
    </row>
    <row r="64743" spans="143:145" x14ac:dyDescent="0.2">
      <c r="EM64743" s="39"/>
      <c r="EN64743" s="39"/>
      <c r="EO64743" s="39"/>
    </row>
    <row r="64744" spans="143:145" x14ac:dyDescent="0.2">
      <c r="EM64744" s="39"/>
      <c r="EN64744" s="39"/>
      <c r="EO64744" s="39"/>
    </row>
    <row r="64745" spans="143:145" x14ac:dyDescent="0.2">
      <c r="EM64745" s="39"/>
      <c r="EN64745" s="39"/>
      <c r="EO64745" s="39"/>
    </row>
    <row r="64746" spans="143:145" x14ac:dyDescent="0.2">
      <c r="EM64746" s="39"/>
      <c r="EN64746" s="39"/>
      <c r="EO64746" s="39"/>
    </row>
    <row r="64747" spans="143:145" x14ac:dyDescent="0.2">
      <c r="EM64747" s="39"/>
      <c r="EN64747" s="39"/>
      <c r="EO64747" s="39"/>
    </row>
    <row r="64748" spans="143:145" x14ac:dyDescent="0.2">
      <c r="EM64748" s="39"/>
      <c r="EN64748" s="39"/>
      <c r="EO64748" s="39"/>
    </row>
    <row r="64749" spans="143:145" x14ac:dyDescent="0.2">
      <c r="EM64749" s="39"/>
      <c r="EN64749" s="39"/>
      <c r="EO64749" s="39"/>
    </row>
    <row r="64750" spans="143:145" x14ac:dyDescent="0.2">
      <c r="EM64750" s="39"/>
      <c r="EN64750" s="39"/>
      <c r="EO64750" s="39"/>
    </row>
    <row r="64751" spans="143:145" x14ac:dyDescent="0.2">
      <c r="EM64751" s="39"/>
      <c r="EN64751" s="39"/>
      <c r="EO64751" s="39"/>
    </row>
    <row r="64752" spans="143:145" x14ac:dyDescent="0.2">
      <c r="EM64752" s="39"/>
      <c r="EN64752" s="39"/>
      <c r="EO64752" s="39"/>
    </row>
    <row r="64753" spans="143:145" x14ac:dyDescent="0.2">
      <c r="EM64753" s="39"/>
      <c r="EN64753" s="39"/>
      <c r="EO64753" s="39"/>
    </row>
    <row r="64754" spans="143:145" x14ac:dyDescent="0.2">
      <c r="EM64754" s="39"/>
      <c r="EN64754" s="39"/>
      <c r="EO64754" s="39"/>
    </row>
    <row r="64755" spans="143:145" x14ac:dyDescent="0.2">
      <c r="EM64755" s="39"/>
      <c r="EN64755" s="39"/>
      <c r="EO64755" s="39"/>
    </row>
    <row r="64756" spans="143:145" x14ac:dyDescent="0.2">
      <c r="EM64756" s="39"/>
      <c r="EN64756" s="39"/>
      <c r="EO64756" s="39"/>
    </row>
    <row r="64757" spans="143:145" x14ac:dyDescent="0.2">
      <c r="EM64757" s="39"/>
      <c r="EN64757" s="39"/>
      <c r="EO64757" s="39"/>
    </row>
    <row r="64758" spans="143:145" x14ac:dyDescent="0.2">
      <c r="EM64758" s="39"/>
      <c r="EN64758" s="39"/>
      <c r="EO64758" s="39"/>
    </row>
    <row r="64759" spans="143:145" x14ac:dyDescent="0.2">
      <c r="EM64759" s="39"/>
      <c r="EN64759" s="39"/>
      <c r="EO64759" s="39"/>
    </row>
    <row r="64760" spans="143:145" x14ac:dyDescent="0.2">
      <c r="EM64760" s="39"/>
      <c r="EN64760" s="39"/>
      <c r="EO64760" s="39"/>
    </row>
    <row r="64761" spans="143:145" x14ac:dyDescent="0.2">
      <c r="EM64761" s="39"/>
      <c r="EN64761" s="39"/>
      <c r="EO64761" s="39"/>
    </row>
    <row r="64762" spans="143:145" x14ac:dyDescent="0.2">
      <c r="EM64762" s="39"/>
      <c r="EN64762" s="39"/>
      <c r="EO64762" s="39"/>
    </row>
    <row r="64763" spans="143:145" x14ac:dyDescent="0.2">
      <c r="EM64763" s="39"/>
      <c r="EN64763" s="39"/>
      <c r="EO64763" s="39"/>
    </row>
    <row r="64764" spans="143:145" x14ac:dyDescent="0.2">
      <c r="EM64764" s="39"/>
      <c r="EN64764" s="39"/>
      <c r="EO64764" s="39"/>
    </row>
    <row r="64765" spans="143:145" x14ac:dyDescent="0.2">
      <c r="EM64765" s="39"/>
      <c r="EN64765" s="39"/>
      <c r="EO64765" s="39"/>
    </row>
    <row r="64766" spans="143:145" x14ac:dyDescent="0.2">
      <c r="EM64766" s="39"/>
      <c r="EN64766" s="39"/>
      <c r="EO64766" s="39"/>
    </row>
    <row r="64767" spans="143:145" x14ac:dyDescent="0.2">
      <c r="EM64767" s="39"/>
      <c r="EN64767" s="39"/>
      <c r="EO64767" s="39"/>
    </row>
    <row r="64768" spans="143:145" x14ac:dyDescent="0.2">
      <c r="EM64768" s="39"/>
      <c r="EN64768" s="39"/>
      <c r="EO64768" s="39"/>
    </row>
    <row r="64769" spans="143:145" x14ac:dyDescent="0.2">
      <c r="EM64769" s="39"/>
      <c r="EN64769" s="39"/>
      <c r="EO64769" s="39"/>
    </row>
    <row r="64770" spans="143:145" x14ac:dyDescent="0.2">
      <c r="EM64770" s="39"/>
      <c r="EN64770" s="39"/>
      <c r="EO64770" s="39"/>
    </row>
    <row r="64771" spans="143:145" x14ac:dyDescent="0.2">
      <c r="EM64771" s="39"/>
      <c r="EN64771" s="39"/>
      <c r="EO64771" s="39"/>
    </row>
    <row r="64772" spans="143:145" x14ac:dyDescent="0.2">
      <c r="EM64772" s="39"/>
      <c r="EN64772" s="39"/>
      <c r="EO64772" s="39"/>
    </row>
    <row r="64773" spans="143:145" x14ac:dyDescent="0.2">
      <c r="EM64773" s="39"/>
      <c r="EN64773" s="39"/>
      <c r="EO64773" s="39"/>
    </row>
    <row r="64774" spans="143:145" x14ac:dyDescent="0.2">
      <c r="EM64774" s="39"/>
      <c r="EN64774" s="39"/>
      <c r="EO64774" s="39"/>
    </row>
    <row r="64775" spans="143:145" x14ac:dyDescent="0.2">
      <c r="EM64775" s="39"/>
      <c r="EN64775" s="39"/>
      <c r="EO64775" s="39"/>
    </row>
    <row r="64776" spans="143:145" x14ac:dyDescent="0.2">
      <c r="EM64776" s="39"/>
      <c r="EN64776" s="39"/>
      <c r="EO64776" s="39"/>
    </row>
    <row r="64777" spans="143:145" x14ac:dyDescent="0.2">
      <c r="EM64777" s="39"/>
      <c r="EN64777" s="39"/>
      <c r="EO64777" s="39"/>
    </row>
    <row r="64778" spans="143:145" x14ac:dyDescent="0.2">
      <c r="EM64778" s="39"/>
      <c r="EN64778" s="39"/>
      <c r="EO64778" s="39"/>
    </row>
    <row r="64779" spans="143:145" x14ac:dyDescent="0.2">
      <c r="EM64779" s="39"/>
      <c r="EN64779" s="39"/>
      <c r="EO64779" s="39"/>
    </row>
    <row r="64780" spans="143:145" x14ac:dyDescent="0.2">
      <c r="EM64780" s="39"/>
      <c r="EN64780" s="39"/>
      <c r="EO64780" s="39"/>
    </row>
    <row r="64781" spans="143:145" x14ac:dyDescent="0.2">
      <c r="EM64781" s="39"/>
      <c r="EN64781" s="39"/>
      <c r="EO64781" s="39"/>
    </row>
    <row r="64782" spans="143:145" x14ac:dyDescent="0.2">
      <c r="EM64782" s="39"/>
      <c r="EN64782" s="39"/>
      <c r="EO64782" s="39"/>
    </row>
    <row r="64783" spans="143:145" x14ac:dyDescent="0.2">
      <c r="EM64783" s="39"/>
      <c r="EN64783" s="39"/>
      <c r="EO64783" s="39"/>
    </row>
    <row r="64784" spans="143:145" x14ac:dyDescent="0.2">
      <c r="EM64784" s="39"/>
      <c r="EN64784" s="39"/>
      <c r="EO64784" s="39"/>
    </row>
    <row r="64785" spans="143:145" x14ac:dyDescent="0.2">
      <c r="EM64785" s="39"/>
      <c r="EN64785" s="39"/>
      <c r="EO64785" s="39"/>
    </row>
    <row r="64786" spans="143:145" x14ac:dyDescent="0.2">
      <c r="EM64786" s="39"/>
      <c r="EN64786" s="39"/>
      <c r="EO64786" s="39"/>
    </row>
    <row r="64787" spans="143:145" x14ac:dyDescent="0.2">
      <c r="EM64787" s="39"/>
      <c r="EN64787" s="39"/>
      <c r="EO64787" s="39"/>
    </row>
    <row r="64788" spans="143:145" x14ac:dyDescent="0.2">
      <c r="EM64788" s="39"/>
      <c r="EN64788" s="39"/>
      <c r="EO64788" s="39"/>
    </row>
    <row r="64789" spans="143:145" x14ac:dyDescent="0.2">
      <c r="EM64789" s="39"/>
      <c r="EN64789" s="39"/>
      <c r="EO64789" s="39"/>
    </row>
    <row r="64790" spans="143:145" x14ac:dyDescent="0.2">
      <c r="EM64790" s="39"/>
      <c r="EN64790" s="39"/>
      <c r="EO64790" s="39"/>
    </row>
    <row r="64791" spans="143:145" x14ac:dyDescent="0.2">
      <c r="EM64791" s="39"/>
      <c r="EN64791" s="39"/>
      <c r="EO64791" s="39"/>
    </row>
    <row r="64792" spans="143:145" x14ac:dyDescent="0.2">
      <c r="EM64792" s="39"/>
      <c r="EN64792" s="39"/>
      <c r="EO64792" s="39"/>
    </row>
    <row r="64793" spans="143:145" x14ac:dyDescent="0.2">
      <c r="EM64793" s="39"/>
      <c r="EN64793" s="39"/>
      <c r="EO64793" s="39"/>
    </row>
    <row r="64794" spans="143:145" x14ac:dyDescent="0.2">
      <c r="EM64794" s="39"/>
      <c r="EN64794" s="39"/>
      <c r="EO64794" s="39"/>
    </row>
    <row r="64795" spans="143:145" x14ac:dyDescent="0.2">
      <c r="EM64795" s="39"/>
      <c r="EN64795" s="39"/>
      <c r="EO64795" s="39"/>
    </row>
    <row r="64796" spans="143:145" x14ac:dyDescent="0.2">
      <c r="EM64796" s="39"/>
      <c r="EN64796" s="39"/>
      <c r="EO64796" s="39"/>
    </row>
    <row r="64797" spans="143:145" x14ac:dyDescent="0.2">
      <c r="EM64797" s="39"/>
      <c r="EN64797" s="39"/>
      <c r="EO64797" s="39"/>
    </row>
    <row r="64798" spans="143:145" x14ac:dyDescent="0.2">
      <c r="EM64798" s="39"/>
      <c r="EN64798" s="39"/>
      <c r="EO64798" s="39"/>
    </row>
    <row r="64799" spans="143:145" x14ac:dyDescent="0.2">
      <c r="EM64799" s="39"/>
      <c r="EN64799" s="39"/>
      <c r="EO64799" s="39"/>
    </row>
    <row r="64800" spans="143:145" x14ac:dyDescent="0.2">
      <c r="EM64800" s="39"/>
      <c r="EN64800" s="39"/>
      <c r="EO64800" s="39"/>
    </row>
    <row r="64801" spans="143:145" x14ac:dyDescent="0.2">
      <c r="EM64801" s="39"/>
      <c r="EN64801" s="39"/>
      <c r="EO64801" s="39"/>
    </row>
    <row r="64802" spans="143:145" x14ac:dyDescent="0.2">
      <c r="EM64802" s="39"/>
      <c r="EN64802" s="39"/>
      <c r="EO64802" s="39"/>
    </row>
    <row r="64803" spans="143:145" x14ac:dyDescent="0.2">
      <c r="EM64803" s="39"/>
      <c r="EN64803" s="39"/>
      <c r="EO64803" s="39"/>
    </row>
    <row r="64804" spans="143:145" x14ac:dyDescent="0.2">
      <c r="EM64804" s="39"/>
      <c r="EN64804" s="39"/>
      <c r="EO64804" s="39"/>
    </row>
    <row r="64805" spans="143:145" x14ac:dyDescent="0.2">
      <c r="EM64805" s="39"/>
      <c r="EN64805" s="39"/>
      <c r="EO64805" s="39"/>
    </row>
    <row r="64806" spans="143:145" x14ac:dyDescent="0.2">
      <c r="EM64806" s="39"/>
      <c r="EN64806" s="39"/>
      <c r="EO64806" s="39"/>
    </row>
    <row r="64807" spans="143:145" x14ac:dyDescent="0.2">
      <c r="EM64807" s="39"/>
      <c r="EN64807" s="39"/>
      <c r="EO64807" s="39"/>
    </row>
    <row r="64808" spans="143:145" x14ac:dyDescent="0.2">
      <c r="EM64808" s="39"/>
      <c r="EN64808" s="39"/>
      <c r="EO64808" s="39"/>
    </row>
    <row r="64809" spans="143:145" x14ac:dyDescent="0.2">
      <c r="EM64809" s="39"/>
      <c r="EN64809" s="39"/>
      <c r="EO64809" s="39"/>
    </row>
    <row r="64810" spans="143:145" x14ac:dyDescent="0.2">
      <c r="EM64810" s="39"/>
      <c r="EN64810" s="39"/>
      <c r="EO64810" s="39"/>
    </row>
    <row r="64811" spans="143:145" x14ac:dyDescent="0.2">
      <c r="EM64811" s="39"/>
      <c r="EN64811" s="39"/>
      <c r="EO64811" s="39"/>
    </row>
    <row r="64812" spans="143:145" x14ac:dyDescent="0.2">
      <c r="EM64812" s="39"/>
      <c r="EN64812" s="39"/>
      <c r="EO64812" s="39"/>
    </row>
    <row r="64813" spans="143:145" x14ac:dyDescent="0.2">
      <c r="EM64813" s="39"/>
      <c r="EN64813" s="39"/>
      <c r="EO64813" s="39"/>
    </row>
    <row r="64814" spans="143:145" x14ac:dyDescent="0.2">
      <c r="EM64814" s="39"/>
      <c r="EN64814" s="39"/>
      <c r="EO64814" s="39"/>
    </row>
    <row r="64815" spans="143:145" x14ac:dyDescent="0.2">
      <c r="EM64815" s="39"/>
      <c r="EN64815" s="39"/>
      <c r="EO64815" s="39"/>
    </row>
    <row r="64816" spans="143:145" x14ac:dyDescent="0.2">
      <c r="EM64816" s="39"/>
      <c r="EN64816" s="39"/>
      <c r="EO64816" s="39"/>
    </row>
    <row r="64817" spans="143:145" x14ac:dyDescent="0.2">
      <c r="EM64817" s="39"/>
      <c r="EN64817" s="39"/>
      <c r="EO64817" s="39"/>
    </row>
    <row r="64818" spans="143:145" x14ac:dyDescent="0.2">
      <c r="EM64818" s="39"/>
      <c r="EN64818" s="39"/>
      <c r="EO64818" s="39"/>
    </row>
    <row r="64819" spans="143:145" x14ac:dyDescent="0.2">
      <c r="EM64819" s="39"/>
      <c r="EN64819" s="39"/>
      <c r="EO64819" s="39"/>
    </row>
    <row r="64820" spans="143:145" x14ac:dyDescent="0.2">
      <c r="EM64820" s="39"/>
      <c r="EN64820" s="39"/>
      <c r="EO64820" s="39"/>
    </row>
    <row r="64821" spans="143:145" x14ac:dyDescent="0.2">
      <c r="EM64821" s="39"/>
      <c r="EN64821" s="39"/>
      <c r="EO64821" s="39"/>
    </row>
    <row r="64822" spans="143:145" x14ac:dyDescent="0.2">
      <c r="EM64822" s="39"/>
      <c r="EN64822" s="39"/>
      <c r="EO64822" s="39"/>
    </row>
    <row r="64823" spans="143:145" x14ac:dyDescent="0.2">
      <c r="EM64823" s="39"/>
      <c r="EN64823" s="39"/>
      <c r="EO64823" s="39"/>
    </row>
    <row r="64824" spans="143:145" x14ac:dyDescent="0.2">
      <c r="EM64824" s="39"/>
      <c r="EN64824" s="39"/>
      <c r="EO64824" s="39"/>
    </row>
    <row r="64825" spans="143:145" x14ac:dyDescent="0.2">
      <c r="EM64825" s="39"/>
      <c r="EN64825" s="39"/>
      <c r="EO64825" s="39"/>
    </row>
    <row r="64826" spans="143:145" x14ac:dyDescent="0.2">
      <c r="EM64826" s="39"/>
      <c r="EN64826" s="39"/>
      <c r="EO64826" s="39"/>
    </row>
    <row r="64827" spans="143:145" x14ac:dyDescent="0.2">
      <c r="EM64827" s="39"/>
      <c r="EN64827" s="39"/>
      <c r="EO64827" s="39"/>
    </row>
    <row r="64828" spans="143:145" x14ac:dyDescent="0.2">
      <c r="EM64828" s="39"/>
      <c r="EN64828" s="39"/>
      <c r="EO64828" s="39"/>
    </row>
    <row r="64829" spans="143:145" x14ac:dyDescent="0.2">
      <c r="EM64829" s="39"/>
      <c r="EN64829" s="39"/>
      <c r="EO64829" s="39"/>
    </row>
    <row r="64830" spans="143:145" x14ac:dyDescent="0.2">
      <c r="EM64830" s="39"/>
      <c r="EN64830" s="39"/>
      <c r="EO64830" s="39"/>
    </row>
    <row r="64831" spans="143:145" x14ac:dyDescent="0.2">
      <c r="EM64831" s="39"/>
      <c r="EN64831" s="39"/>
      <c r="EO64831" s="39"/>
    </row>
    <row r="64832" spans="143:145" x14ac:dyDescent="0.2">
      <c r="EM64832" s="39"/>
      <c r="EN64832" s="39"/>
      <c r="EO64832" s="39"/>
    </row>
    <row r="64833" spans="143:145" x14ac:dyDescent="0.2">
      <c r="EM64833" s="39"/>
      <c r="EN64833" s="39"/>
      <c r="EO64833" s="39"/>
    </row>
    <row r="64834" spans="143:145" x14ac:dyDescent="0.2">
      <c r="EM64834" s="39"/>
      <c r="EN64834" s="39"/>
      <c r="EO64834" s="39"/>
    </row>
    <row r="64835" spans="143:145" x14ac:dyDescent="0.2">
      <c r="EM64835" s="39"/>
      <c r="EN64835" s="39"/>
      <c r="EO64835" s="39"/>
    </row>
    <row r="64836" spans="143:145" x14ac:dyDescent="0.2">
      <c r="EM64836" s="39"/>
      <c r="EN64836" s="39"/>
      <c r="EO64836" s="39"/>
    </row>
    <row r="64837" spans="143:145" x14ac:dyDescent="0.2">
      <c r="EM64837" s="39"/>
      <c r="EN64837" s="39"/>
      <c r="EO64837" s="39"/>
    </row>
    <row r="64838" spans="143:145" x14ac:dyDescent="0.2">
      <c r="EM64838" s="39"/>
      <c r="EN64838" s="39"/>
      <c r="EO64838" s="39"/>
    </row>
    <row r="64839" spans="143:145" x14ac:dyDescent="0.2">
      <c r="EM64839" s="39"/>
      <c r="EN64839" s="39"/>
      <c r="EO64839" s="39"/>
    </row>
    <row r="64840" spans="143:145" x14ac:dyDescent="0.2">
      <c r="EM64840" s="39"/>
      <c r="EN64840" s="39"/>
      <c r="EO64840" s="39"/>
    </row>
    <row r="64841" spans="143:145" x14ac:dyDescent="0.2">
      <c r="EM64841" s="39"/>
      <c r="EN64841" s="39"/>
      <c r="EO64841" s="39"/>
    </row>
    <row r="64842" spans="143:145" x14ac:dyDescent="0.2">
      <c r="EM64842" s="39"/>
      <c r="EN64842" s="39"/>
      <c r="EO64842" s="39"/>
    </row>
    <row r="64843" spans="143:145" x14ac:dyDescent="0.2">
      <c r="EM64843" s="39"/>
      <c r="EN64843" s="39"/>
      <c r="EO64843" s="39"/>
    </row>
    <row r="64844" spans="143:145" x14ac:dyDescent="0.2">
      <c r="EM64844" s="39"/>
      <c r="EN64844" s="39"/>
      <c r="EO64844" s="39"/>
    </row>
    <row r="64845" spans="143:145" x14ac:dyDescent="0.2">
      <c r="EM64845" s="39"/>
      <c r="EN64845" s="39"/>
      <c r="EO64845" s="39"/>
    </row>
    <row r="64846" spans="143:145" x14ac:dyDescent="0.2">
      <c r="EM64846" s="39"/>
      <c r="EN64846" s="39"/>
      <c r="EO64846" s="39"/>
    </row>
    <row r="64847" spans="143:145" x14ac:dyDescent="0.2">
      <c r="EM64847" s="39"/>
      <c r="EN64847" s="39"/>
      <c r="EO64847" s="39"/>
    </row>
    <row r="64848" spans="143:145" x14ac:dyDescent="0.2">
      <c r="EM64848" s="39"/>
      <c r="EN64848" s="39"/>
      <c r="EO64848" s="39"/>
    </row>
    <row r="64849" spans="143:145" x14ac:dyDescent="0.2">
      <c r="EM64849" s="39"/>
      <c r="EN64849" s="39"/>
      <c r="EO64849" s="39"/>
    </row>
    <row r="64850" spans="143:145" x14ac:dyDescent="0.2">
      <c r="EM64850" s="39"/>
      <c r="EN64850" s="39"/>
      <c r="EO64850" s="39"/>
    </row>
    <row r="64851" spans="143:145" x14ac:dyDescent="0.2">
      <c r="EM64851" s="39"/>
      <c r="EN64851" s="39"/>
      <c r="EO64851" s="39"/>
    </row>
    <row r="64852" spans="143:145" x14ac:dyDescent="0.2">
      <c r="EM64852" s="39"/>
      <c r="EN64852" s="39"/>
      <c r="EO64852" s="39"/>
    </row>
    <row r="64853" spans="143:145" x14ac:dyDescent="0.2">
      <c r="EM64853" s="39"/>
      <c r="EN64853" s="39"/>
      <c r="EO64853" s="39"/>
    </row>
    <row r="64854" spans="143:145" x14ac:dyDescent="0.2">
      <c r="EM64854" s="39"/>
      <c r="EN64854" s="39"/>
      <c r="EO64854" s="39"/>
    </row>
    <row r="64855" spans="143:145" x14ac:dyDescent="0.2">
      <c r="EM64855" s="39"/>
      <c r="EN64855" s="39"/>
      <c r="EO64855" s="39"/>
    </row>
    <row r="64856" spans="143:145" x14ac:dyDescent="0.2">
      <c r="EM64856" s="39"/>
      <c r="EN64856" s="39"/>
      <c r="EO64856" s="39"/>
    </row>
    <row r="64857" spans="143:145" x14ac:dyDescent="0.2">
      <c r="EM64857" s="39"/>
      <c r="EN64857" s="39"/>
      <c r="EO64857" s="39"/>
    </row>
    <row r="64858" spans="143:145" x14ac:dyDescent="0.2">
      <c r="EM64858" s="39"/>
      <c r="EN64858" s="39"/>
      <c r="EO64858" s="39"/>
    </row>
    <row r="64859" spans="143:145" x14ac:dyDescent="0.2">
      <c r="EM64859" s="39"/>
      <c r="EN64859" s="39"/>
      <c r="EO64859" s="39"/>
    </row>
    <row r="64860" spans="143:145" x14ac:dyDescent="0.2">
      <c r="EM64860" s="39"/>
      <c r="EN64860" s="39"/>
      <c r="EO64860" s="39"/>
    </row>
    <row r="64861" spans="143:145" x14ac:dyDescent="0.2">
      <c r="EM64861" s="39"/>
      <c r="EN64861" s="39"/>
      <c r="EO64861" s="39"/>
    </row>
    <row r="64862" spans="143:145" x14ac:dyDescent="0.2">
      <c r="EM64862" s="39"/>
      <c r="EN64862" s="39"/>
      <c r="EO64862" s="39"/>
    </row>
    <row r="64863" spans="143:145" x14ac:dyDescent="0.2">
      <c r="EM64863" s="39"/>
      <c r="EN64863" s="39"/>
      <c r="EO64863" s="39"/>
    </row>
    <row r="64864" spans="143:145" x14ac:dyDescent="0.2">
      <c r="EM64864" s="39"/>
      <c r="EN64864" s="39"/>
      <c r="EO64864" s="39"/>
    </row>
    <row r="64865" spans="143:145" x14ac:dyDescent="0.2">
      <c r="EM64865" s="39"/>
      <c r="EN64865" s="39"/>
      <c r="EO64865" s="39"/>
    </row>
    <row r="64866" spans="143:145" x14ac:dyDescent="0.2">
      <c r="EM64866" s="39"/>
      <c r="EN64866" s="39"/>
      <c r="EO64866" s="39"/>
    </row>
    <row r="64867" spans="143:145" x14ac:dyDescent="0.2">
      <c r="EM64867" s="39"/>
      <c r="EN64867" s="39"/>
      <c r="EO64867" s="39"/>
    </row>
    <row r="64868" spans="143:145" x14ac:dyDescent="0.2">
      <c r="EM64868" s="39"/>
      <c r="EN64868" s="39"/>
      <c r="EO64868" s="39"/>
    </row>
    <row r="64869" spans="143:145" x14ac:dyDescent="0.2">
      <c r="EM64869" s="39"/>
      <c r="EN64869" s="39"/>
      <c r="EO64869" s="39"/>
    </row>
    <row r="64870" spans="143:145" x14ac:dyDescent="0.2">
      <c r="EM64870" s="39"/>
      <c r="EN64870" s="39"/>
      <c r="EO64870" s="39"/>
    </row>
    <row r="64871" spans="143:145" x14ac:dyDescent="0.2">
      <c r="EM64871" s="39"/>
      <c r="EN64871" s="39"/>
      <c r="EO64871" s="39"/>
    </row>
    <row r="64872" spans="143:145" x14ac:dyDescent="0.2">
      <c r="EM64872" s="39"/>
      <c r="EN64872" s="39"/>
      <c r="EO64872" s="39"/>
    </row>
    <row r="64873" spans="143:145" x14ac:dyDescent="0.2">
      <c r="EM64873" s="39"/>
      <c r="EN64873" s="39"/>
      <c r="EO64873" s="39"/>
    </row>
    <row r="64874" spans="143:145" x14ac:dyDescent="0.2">
      <c r="EM64874" s="39"/>
      <c r="EN64874" s="39"/>
      <c r="EO64874" s="39"/>
    </row>
    <row r="64875" spans="143:145" x14ac:dyDescent="0.2">
      <c r="EM64875" s="39"/>
      <c r="EN64875" s="39"/>
      <c r="EO64875" s="39"/>
    </row>
    <row r="64876" spans="143:145" x14ac:dyDescent="0.2">
      <c r="EM64876" s="39"/>
      <c r="EN64876" s="39"/>
      <c r="EO64876" s="39"/>
    </row>
    <row r="64877" spans="143:145" x14ac:dyDescent="0.2">
      <c r="EM64877" s="39"/>
      <c r="EN64877" s="39"/>
      <c r="EO64877" s="39"/>
    </row>
    <row r="64878" spans="143:145" x14ac:dyDescent="0.2">
      <c r="EM64878" s="39"/>
      <c r="EN64878" s="39"/>
      <c r="EO64878" s="39"/>
    </row>
    <row r="64879" spans="143:145" x14ac:dyDescent="0.2">
      <c r="EM64879" s="39"/>
      <c r="EN64879" s="39"/>
      <c r="EO64879" s="39"/>
    </row>
    <row r="64880" spans="143:145" x14ac:dyDescent="0.2">
      <c r="EM64880" s="39"/>
      <c r="EN64880" s="39"/>
      <c r="EO64880" s="39"/>
    </row>
    <row r="64881" spans="143:145" x14ac:dyDescent="0.2">
      <c r="EM64881" s="39"/>
      <c r="EN64881" s="39"/>
      <c r="EO64881" s="39"/>
    </row>
    <row r="64882" spans="143:145" x14ac:dyDescent="0.2">
      <c r="EM64882" s="39"/>
      <c r="EN64882" s="39"/>
      <c r="EO64882" s="39"/>
    </row>
    <row r="64883" spans="143:145" x14ac:dyDescent="0.2">
      <c r="EM64883" s="39"/>
      <c r="EN64883" s="39"/>
      <c r="EO64883" s="39"/>
    </row>
    <row r="64884" spans="143:145" x14ac:dyDescent="0.2">
      <c r="EM64884" s="39"/>
      <c r="EN64884" s="39"/>
      <c r="EO64884" s="39"/>
    </row>
    <row r="64885" spans="143:145" x14ac:dyDescent="0.2">
      <c r="EM64885" s="39"/>
      <c r="EN64885" s="39"/>
      <c r="EO64885" s="39"/>
    </row>
    <row r="64886" spans="143:145" x14ac:dyDescent="0.2">
      <c r="EM64886" s="39"/>
      <c r="EN64886" s="39"/>
      <c r="EO64886" s="39"/>
    </row>
    <row r="64887" spans="143:145" x14ac:dyDescent="0.2">
      <c r="EM64887" s="39"/>
      <c r="EN64887" s="39"/>
      <c r="EO64887" s="39"/>
    </row>
    <row r="64888" spans="143:145" x14ac:dyDescent="0.2">
      <c r="EM64888" s="39"/>
      <c r="EN64888" s="39"/>
      <c r="EO64888" s="39"/>
    </row>
    <row r="64889" spans="143:145" x14ac:dyDescent="0.2">
      <c r="EM64889" s="39"/>
      <c r="EN64889" s="39"/>
      <c r="EO64889" s="39"/>
    </row>
    <row r="64890" spans="143:145" x14ac:dyDescent="0.2">
      <c r="EM64890" s="39"/>
      <c r="EN64890" s="39"/>
      <c r="EO64890" s="39"/>
    </row>
    <row r="64891" spans="143:145" x14ac:dyDescent="0.2">
      <c r="EM64891" s="39"/>
      <c r="EN64891" s="39"/>
      <c r="EO64891" s="39"/>
    </row>
    <row r="64892" spans="143:145" x14ac:dyDescent="0.2">
      <c r="EM64892" s="39"/>
      <c r="EN64892" s="39"/>
      <c r="EO64892" s="39"/>
    </row>
    <row r="64893" spans="143:145" x14ac:dyDescent="0.2">
      <c r="EM64893" s="39"/>
      <c r="EN64893" s="39"/>
      <c r="EO64893" s="39"/>
    </row>
    <row r="64894" spans="143:145" x14ac:dyDescent="0.2">
      <c r="EM64894" s="39"/>
      <c r="EN64894" s="39"/>
      <c r="EO64894" s="39"/>
    </row>
    <row r="64895" spans="143:145" x14ac:dyDescent="0.2">
      <c r="EM64895" s="39"/>
      <c r="EN64895" s="39"/>
      <c r="EO64895" s="39"/>
    </row>
    <row r="64896" spans="143:145" x14ac:dyDescent="0.2">
      <c r="EM64896" s="39"/>
      <c r="EN64896" s="39"/>
      <c r="EO64896" s="39"/>
    </row>
    <row r="64897" spans="143:145" x14ac:dyDescent="0.2">
      <c r="EM64897" s="39"/>
      <c r="EN64897" s="39"/>
      <c r="EO64897" s="39"/>
    </row>
    <row r="64898" spans="143:145" x14ac:dyDescent="0.2">
      <c r="EM64898" s="39"/>
      <c r="EN64898" s="39"/>
      <c r="EO64898" s="39"/>
    </row>
    <row r="64899" spans="143:145" x14ac:dyDescent="0.2">
      <c r="EM64899" s="39"/>
      <c r="EN64899" s="39"/>
      <c r="EO64899" s="39"/>
    </row>
    <row r="64900" spans="143:145" x14ac:dyDescent="0.2">
      <c r="EM64900" s="39"/>
      <c r="EN64900" s="39"/>
      <c r="EO64900" s="39"/>
    </row>
    <row r="64901" spans="143:145" x14ac:dyDescent="0.2">
      <c r="EM64901" s="39"/>
      <c r="EN64901" s="39"/>
      <c r="EO64901" s="39"/>
    </row>
    <row r="64902" spans="143:145" x14ac:dyDescent="0.2">
      <c r="EM64902" s="39"/>
      <c r="EN64902" s="39"/>
      <c r="EO64902" s="39"/>
    </row>
    <row r="64903" spans="143:145" x14ac:dyDescent="0.2">
      <c r="EM64903" s="39"/>
      <c r="EN64903" s="39"/>
      <c r="EO64903" s="39"/>
    </row>
    <row r="64904" spans="143:145" x14ac:dyDescent="0.2">
      <c r="EM64904" s="39"/>
      <c r="EN64904" s="39"/>
      <c r="EO64904" s="39"/>
    </row>
    <row r="64905" spans="143:145" x14ac:dyDescent="0.2">
      <c r="EM64905" s="39"/>
      <c r="EN64905" s="39"/>
      <c r="EO64905" s="39"/>
    </row>
    <row r="64906" spans="143:145" x14ac:dyDescent="0.2">
      <c r="EM64906" s="39"/>
      <c r="EN64906" s="39"/>
      <c r="EO64906" s="39"/>
    </row>
    <row r="64907" spans="143:145" x14ac:dyDescent="0.2">
      <c r="EM64907" s="39"/>
      <c r="EN64907" s="39"/>
      <c r="EO64907" s="39"/>
    </row>
    <row r="64908" spans="143:145" x14ac:dyDescent="0.2">
      <c r="EM64908" s="39"/>
      <c r="EN64908" s="39"/>
      <c r="EO64908" s="39"/>
    </row>
    <row r="64909" spans="143:145" x14ac:dyDescent="0.2">
      <c r="EM64909" s="39"/>
      <c r="EN64909" s="39"/>
      <c r="EO64909" s="39"/>
    </row>
    <row r="64910" spans="143:145" x14ac:dyDescent="0.2">
      <c r="EM64910" s="39"/>
      <c r="EN64910" s="39"/>
      <c r="EO64910" s="39"/>
    </row>
    <row r="64911" spans="143:145" x14ac:dyDescent="0.2">
      <c r="EM64911" s="39"/>
      <c r="EN64911" s="39"/>
      <c r="EO64911" s="39"/>
    </row>
    <row r="64912" spans="143:145" x14ac:dyDescent="0.2">
      <c r="EM64912" s="39"/>
      <c r="EN64912" s="39"/>
      <c r="EO64912" s="39"/>
    </row>
    <row r="64913" spans="143:145" x14ac:dyDescent="0.2">
      <c r="EM64913" s="39"/>
      <c r="EN64913" s="39"/>
      <c r="EO64913" s="39"/>
    </row>
    <row r="64914" spans="143:145" x14ac:dyDescent="0.2">
      <c r="EM64914" s="39"/>
      <c r="EN64914" s="39"/>
      <c r="EO64914" s="39"/>
    </row>
    <row r="64915" spans="143:145" x14ac:dyDescent="0.2">
      <c r="EM64915" s="39"/>
      <c r="EN64915" s="39"/>
      <c r="EO64915" s="39"/>
    </row>
    <row r="64916" spans="143:145" x14ac:dyDescent="0.2">
      <c r="EM64916" s="39"/>
      <c r="EN64916" s="39"/>
      <c r="EO64916" s="39"/>
    </row>
    <row r="64917" spans="143:145" x14ac:dyDescent="0.2">
      <c r="EM64917" s="39"/>
      <c r="EN64917" s="39"/>
      <c r="EO64917" s="39"/>
    </row>
    <row r="64918" spans="143:145" x14ac:dyDescent="0.2">
      <c r="EM64918" s="39"/>
      <c r="EN64918" s="39"/>
      <c r="EO64918" s="39"/>
    </row>
    <row r="64919" spans="143:145" x14ac:dyDescent="0.2">
      <c r="EM64919" s="39"/>
      <c r="EN64919" s="39"/>
      <c r="EO64919" s="39"/>
    </row>
    <row r="64920" spans="143:145" x14ac:dyDescent="0.2">
      <c r="EM64920" s="39"/>
      <c r="EN64920" s="39"/>
      <c r="EO64920" s="39"/>
    </row>
    <row r="64921" spans="143:145" x14ac:dyDescent="0.2">
      <c r="EM64921" s="39"/>
      <c r="EN64921" s="39"/>
      <c r="EO64921" s="39"/>
    </row>
    <row r="64922" spans="143:145" x14ac:dyDescent="0.2">
      <c r="EM64922" s="39"/>
      <c r="EN64922" s="39"/>
      <c r="EO64922" s="39"/>
    </row>
    <row r="64923" spans="143:145" x14ac:dyDescent="0.2">
      <c r="EM64923" s="39"/>
      <c r="EN64923" s="39"/>
      <c r="EO64923" s="39"/>
    </row>
    <row r="64924" spans="143:145" x14ac:dyDescent="0.2">
      <c r="EM64924" s="39"/>
      <c r="EN64924" s="39"/>
      <c r="EO64924" s="39"/>
    </row>
    <row r="64925" spans="143:145" x14ac:dyDescent="0.2">
      <c r="EM64925" s="39"/>
      <c r="EN64925" s="39"/>
      <c r="EO64925" s="39"/>
    </row>
    <row r="64926" spans="143:145" x14ac:dyDescent="0.2">
      <c r="EM64926" s="39"/>
      <c r="EN64926" s="39"/>
      <c r="EO64926" s="39"/>
    </row>
    <row r="64927" spans="143:145" x14ac:dyDescent="0.2">
      <c r="EM64927" s="39"/>
      <c r="EN64927" s="39"/>
      <c r="EO64927" s="39"/>
    </row>
    <row r="64928" spans="143:145" x14ac:dyDescent="0.2">
      <c r="EM64928" s="39"/>
      <c r="EN64928" s="39"/>
      <c r="EO64928" s="39"/>
    </row>
    <row r="64929" spans="143:145" x14ac:dyDescent="0.2">
      <c r="EM64929" s="39"/>
      <c r="EN64929" s="39"/>
      <c r="EO64929" s="39"/>
    </row>
    <row r="64930" spans="143:145" x14ac:dyDescent="0.2">
      <c r="EM64930" s="39"/>
      <c r="EN64930" s="39"/>
      <c r="EO64930" s="39"/>
    </row>
    <row r="64931" spans="143:145" x14ac:dyDescent="0.2">
      <c r="EM64931" s="39"/>
      <c r="EN64931" s="39"/>
      <c r="EO64931" s="39"/>
    </row>
    <row r="64932" spans="143:145" x14ac:dyDescent="0.2">
      <c r="EM64932" s="39"/>
      <c r="EN64932" s="39"/>
      <c r="EO64932" s="39"/>
    </row>
    <row r="64933" spans="143:145" x14ac:dyDescent="0.2">
      <c r="EM64933" s="39"/>
      <c r="EN64933" s="39"/>
      <c r="EO64933" s="39"/>
    </row>
    <row r="64934" spans="143:145" x14ac:dyDescent="0.2">
      <c r="EM64934" s="39"/>
      <c r="EN64934" s="39"/>
      <c r="EO64934" s="39"/>
    </row>
    <row r="64935" spans="143:145" x14ac:dyDescent="0.2">
      <c r="EM64935" s="39"/>
      <c r="EN64935" s="39"/>
      <c r="EO64935" s="39"/>
    </row>
    <row r="64936" spans="143:145" x14ac:dyDescent="0.2">
      <c r="EM64936" s="39"/>
      <c r="EN64936" s="39"/>
      <c r="EO64936" s="39"/>
    </row>
    <row r="64937" spans="143:145" x14ac:dyDescent="0.2">
      <c r="EM64937" s="39"/>
      <c r="EN64937" s="39"/>
      <c r="EO64937" s="39"/>
    </row>
    <row r="64938" spans="143:145" x14ac:dyDescent="0.2">
      <c r="EM64938" s="39"/>
      <c r="EN64938" s="39"/>
      <c r="EO64938" s="39"/>
    </row>
    <row r="64939" spans="143:145" x14ac:dyDescent="0.2">
      <c r="EM64939" s="39"/>
      <c r="EN64939" s="39"/>
      <c r="EO64939" s="39"/>
    </row>
    <row r="64940" spans="143:145" x14ac:dyDescent="0.2">
      <c r="EM64940" s="39"/>
      <c r="EN64940" s="39"/>
      <c r="EO64940" s="39"/>
    </row>
    <row r="64941" spans="143:145" x14ac:dyDescent="0.2">
      <c r="EM64941" s="39"/>
      <c r="EN64941" s="39"/>
      <c r="EO64941" s="39"/>
    </row>
    <row r="64942" spans="143:145" x14ac:dyDescent="0.2">
      <c r="EM64942" s="39"/>
      <c r="EN64942" s="39"/>
      <c r="EO64942" s="39"/>
    </row>
    <row r="64943" spans="143:145" x14ac:dyDescent="0.2">
      <c r="EM64943" s="39"/>
      <c r="EN64943" s="39"/>
      <c r="EO64943" s="39"/>
    </row>
    <row r="64944" spans="143:145" x14ac:dyDescent="0.2">
      <c r="EM64944" s="39"/>
      <c r="EN64944" s="39"/>
      <c r="EO64944" s="39"/>
    </row>
    <row r="64945" spans="143:145" x14ac:dyDescent="0.2">
      <c r="EM64945" s="39"/>
      <c r="EN64945" s="39"/>
      <c r="EO64945" s="39"/>
    </row>
    <row r="64946" spans="143:145" x14ac:dyDescent="0.2">
      <c r="EM64946" s="39"/>
      <c r="EN64946" s="39"/>
      <c r="EO64946" s="39"/>
    </row>
    <row r="64947" spans="143:145" x14ac:dyDescent="0.2">
      <c r="EM64947" s="39"/>
      <c r="EN64947" s="39"/>
      <c r="EO64947" s="39"/>
    </row>
    <row r="64948" spans="143:145" x14ac:dyDescent="0.2">
      <c r="EM64948" s="39"/>
      <c r="EN64948" s="39"/>
      <c r="EO64948" s="39"/>
    </row>
    <row r="64949" spans="143:145" x14ac:dyDescent="0.2">
      <c r="EM64949" s="39"/>
      <c r="EN64949" s="39"/>
      <c r="EO64949" s="39"/>
    </row>
    <row r="64950" spans="143:145" x14ac:dyDescent="0.2">
      <c r="EM64950" s="39"/>
      <c r="EN64950" s="39"/>
      <c r="EO64950" s="39"/>
    </row>
    <row r="64951" spans="143:145" x14ac:dyDescent="0.2">
      <c r="EM64951" s="39"/>
      <c r="EN64951" s="39"/>
      <c r="EO64951" s="39"/>
    </row>
    <row r="64952" spans="143:145" x14ac:dyDescent="0.2">
      <c r="EM64952" s="39"/>
      <c r="EN64952" s="39"/>
      <c r="EO64952" s="39"/>
    </row>
    <row r="64953" spans="143:145" x14ac:dyDescent="0.2">
      <c r="EM64953" s="39"/>
      <c r="EN64953" s="39"/>
      <c r="EO64953" s="39"/>
    </row>
    <row r="64954" spans="143:145" x14ac:dyDescent="0.2">
      <c r="EM64954" s="39"/>
      <c r="EN64954" s="39"/>
      <c r="EO64954" s="39"/>
    </row>
    <row r="64955" spans="143:145" x14ac:dyDescent="0.2">
      <c r="EM64955" s="39"/>
      <c r="EN64955" s="39"/>
      <c r="EO64955" s="39"/>
    </row>
    <row r="64956" spans="143:145" x14ac:dyDescent="0.2">
      <c r="EM64956" s="39"/>
      <c r="EN64956" s="39"/>
      <c r="EO64956" s="39"/>
    </row>
    <row r="64957" spans="143:145" x14ac:dyDescent="0.2">
      <c r="EM64957" s="39"/>
      <c r="EN64957" s="39"/>
      <c r="EO64957" s="39"/>
    </row>
    <row r="64958" spans="143:145" x14ac:dyDescent="0.2">
      <c r="EM64958" s="39"/>
      <c r="EN64958" s="39"/>
      <c r="EO64958" s="39"/>
    </row>
    <row r="64959" spans="143:145" x14ac:dyDescent="0.2">
      <c r="EM64959" s="39"/>
      <c r="EN64959" s="39"/>
      <c r="EO64959" s="39"/>
    </row>
    <row r="64960" spans="143:145" x14ac:dyDescent="0.2">
      <c r="EM64960" s="39"/>
      <c r="EN64960" s="39"/>
      <c r="EO64960" s="39"/>
    </row>
    <row r="64961" spans="143:145" x14ac:dyDescent="0.2">
      <c r="EM64961" s="39"/>
      <c r="EN64961" s="39"/>
      <c r="EO64961" s="39"/>
    </row>
    <row r="64962" spans="143:145" x14ac:dyDescent="0.2">
      <c r="EM64962" s="39"/>
      <c r="EN64962" s="39"/>
      <c r="EO64962" s="39"/>
    </row>
    <row r="64963" spans="143:145" x14ac:dyDescent="0.2">
      <c r="EM64963" s="39"/>
      <c r="EN64963" s="39"/>
      <c r="EO64963" s="39"/>
    </row>
    <row r="64964" spans="143:145" x14ac:dyDescent="0.2">
      <c r="EM64964" s="39"/>
      <c r="EN64964" s="39"/>
      <c r="EO64964" s="39"/>
    </row>
    <row r="64965" spans="143:145" x14ac:dyDescent="0.2">
      <c r="EM64965" s="39"/>
      <c r="EN64965" s="39"/>
      <c r="EO64965" s="39"/>
    </row>
    <row r="64966" spans="143:145" x14ac:dyDescent="0.2">
      <c r="EM64966" s="39"/>
      <c r="EN64966" s="39"/>
      <c r="EO64966" s="39"/>
    </row>
    <row r="64967" spans="143:145" x14ac:dyDescent="0.2">
      <c r="EM64967" s="39"/>
      <c r="EN64967" s="39"/>
      <c r="EO64967" s="39"/>
    </row>
    <row r="64968" spans="143:145" x14ac:dyDescent="0.2">
      <c r="EM64968" s="39"/>
      <c r="EN64968" s="39"/>
      <c r="EO64968" s="39"/>
    </row>
    <row r="64969" spans="143:145" x14ac:dyDescent="0.2">
      <c r="EM64969" s="39"/>
      <c r="EN64969" s="39"/>
      <c r="EO64969" s="39"/>
    </row>
    <row r="64970" spans="143:145" x14ac:dyDescent="0.2">
      <c r="EM64970" s="39"/>
      <c r="EN64970" s="39"/>
      <c r="EO64970" s="39"/>
    </row>
    <row r="64971" spans="143:145" x14ac:dyDescent="0.2">
      <c r="EM64971" s="39"/>
      <c r="EN64971" s="39"/>
      <c r="EO64971" s="39"/>
    </row>
    <row r="64972" spans="143:145" x14ac:dyDescent="0.2">
      <c r="EM64972" s="39"/>
      <c r="EN64972" s="39"/>
      <c r="EO64972" s="39"/>
    </row>
    <row r="64973" spans="143:145" x14ac:dyDescent="0.2">
      <c r="EM64973" s="39"/>
      <c r="EN64973" s="39"/>
      <c r="EO64973" s="39"/>
    </row>
    <row r="64974" spans="143:145" x14ac:dyDescent="0.2">
      <c r="EM64974" s="39"/>
      <c r="EN64974" s="39"/>
      <c r="EO64974" s="39"/>
    </row>
    <row r="64975" spans="143:145" x14ac:dyDescent="0.2">
      <c r="EM64975" s="39"/>
      <c r="EN64975" s="39"/>
      <c r="EO64975" s="39"/>
    </row>
    <row r="64976" spans="143:145" x14ac:dyDescent="0.2">
      <c r="EM64976" s="39"/>
      <c r="EN64976" s="39"/>
      <c r="EO64976" s="39"/>
    </row>
    <row r="64977" spans="143:145" x14ac:dyDescent="0.2">
      <c r="EM64977" s="39"/>
      <c r="EN64977" s="39"/>
      <c r="EO64977" s="39"/>
    </row>
    <row r="64978" spans="143:145" x14ac:dyDescent="0.2">
      <c r="EM64978" s="39"/>
      <c r="EN64978" s="39"/>
      <c r="EO64978" s="39"/>
    </row>
    <row r="64979" spans="143:145" x14ac:dyDescent="0.2">
      <c r="EM64979" s="39"/>
      <c r="EN64979" s="39"/>
      <c r="EO64979" s="39"/>
    </row>
    <row r="64980" spans="143:145" x14ac:dyDescent="0.2">
      <c r="EM64980" s="39"/>
      <c r="EN64980" s="39"/>
      <c r="EO64980" s="39"/>
    </row>
    <row r="64981" spans="143:145" x14ac:dyDescent="0.2">
      <c r="EM64981" s="39"/>
      <c r="EN64981" s="39"/>
      <c r="EO64981" s="39"/>
    </row>
    <row r="64982" spans="143:145" x14ac:dyDescent="0.2">
      <c r="EM64982" s="39"/>
      <c r="EN64982" s="39"/>
      <c r="EO64982" s="39"/>
    </row>
    <row r="64983" spans="143:145" x14ac:dyDescent="0.2">
      <c r="EM64983" s="39"/>
      <c r="EN64983" s="39"/>
      <c r="EO64983" s="39"/>
    </row>
    <row r="64984" spans="143:145" x14ac:dyDescent="0.2">
      <c r="EM64984" s="39"/>
      <c r="EN64984" s="39"/>
      <c r="EO64984" s="39"/>
    </row>
    <row r="64985" spans="143:145" x14ac:dyDescent="0.2">
      <c r="EM64985" s="39"/>
      <c r="EN64985" s="39"/>
      <c r="EO64985" s="39"/>
    </row>
    <row r="64986" spans="143:145" x14ac:dyDescent="0.2">
      <c r="EM64986" s="39"/>
      <c r="EN64986" s="39"/>
      <c r="EO64986" s="39"/>
    </row>
    <row r="64987" spans="143:145" x14ac:dyDescent="0.2">
      <c r="EM64987" s="39"/>
      <c r="EN64987" s="39"/>
      <c r="EO64987" s="39"/>
    </row>
    <row r="64988" spans="143:145" x14ac:dyDescent="0.2">
      <c r="EM64988" s="39"/>
      <c r="EN64988" s="39"/>
      <c r="EO64988" s="39"/>
    </row>
    <row r="64989" spans="143:145" x14ac:dyDescent="0.2">
      <c r="EM64989" s="39"/>
      <c r="EN64989" s="39"/>
      <c r="EO64989" s="39"/>
    </row>
    <row r="64990" spans="143:145" x14ac:dyDescent="0.2">
      <c r="EM64990" s="39"/>
      <c r="EN64990" s="39"/>
      <c r="EO64990" s="39"/>
    </row>
    <row r="64991" spans="143:145" x14ac:dyDescent="0.2">
      <c r="EM64991" s="39"/>
      <c r="EN64991" s="39"/>
      <c r="EO64991" s="39"/>
    </row>
    <row r="64992" spans="143:145" x14ac:dyDescent="0.2">
      <c r="EM64992" s="39"/>
      <c r="EN64992" s="39"/>
      <c r="EO64992" s="39"/>
    </row>
    <row r="64993" spans="143:145" x14ac:dyDescent="0.2">
      <c r="EM64993" s="39"/>
      <c r="EN64993" s="39"/>
      <c r="EO64993" s="39"/>
    </row>
    <row r="64994" spans="143:145" x14ac:dyDescent="0.2">
      <c r="EM64994" s="39"/>
      <c r="EN64994" s="39"/>
      <c r="EO64994" s="39"/>
    </row>
    <row r="64995" spans="143:145" x14ac:dyDescent="0.2">
      <c r="EM64995" s="39"/>
      <c r="EN64995" s="39"/>
      <c r="EO64995" s="39"/>
    </row>
    <row r="64996" spans="143:145" x14ac:dyDescent="0.2">
      <c r="EM64996" s="39"/>
      <c r="EN64996" s="39"/>
      <c r="EO64996" s="39"/>
    </row>
    <row r="64997" spans="143:145" x14ac:dyDescent="0.2">
      <c r="EM64997" s="39"/>
      <c r="EN64997" s="39"/>
      <c r="EO64997" s="39"/>
    </row>
    <row r="64998" spans="143:145" x14ac:dyDescent="0.2">
      <c r="EM64998" s="39"/>
      <c r="EN64998" s="39"/>
      <c r="EO64998" s="39"/>
    </row>
    <row r="64999" spans="143:145" x14ac:dyDescent="0.2">
      <c r="EM64999" s="39"/>
      <c r="EN64999" s="39"/>
      <c r="EO64999" s="39"/>
    </row>
    <row r="65000" spans="143:145" x14ac:dyDescent="0.2">
      <c r="EM65000" s="39"/>
      <c r="EN65000" s="39"/>
      <c r="EO65000" s="39"/>
    </row>
    <row r="65001" spans="143:145" x14ac:dyDescent="0.2">
      <c r="EM65001" s="39"/>
      <c r="EN65001" s="39"/>
      <c r="EO65001" s="39"/>
    </row>
    <row r="65002" spans="143:145" x14ac:dyDescent="0.2">
      <c r="EM65002" s="39"/>
      <c r="EN65002" s="39"/>
      <c r="EO65002" s="39"/>
    </row>
    <row r="65003" spans="143:145" x14ac:dyDescent="0.2">
      <c r="EM65003" s="39"/>
      <c r="EN65003" s="39"/>
      <c r="EO65003" s="39"/>
    </row>
    <row r="65004" spans="143:145" x14ac:dyDescent="0.2">
      <c r="EM65004" s="39"/>
      <c r="EN65004" s="39"/>
      <c r="EO65004" s="39"/>
    </row>
    <row r="65005" spans="143:145" x14ac:dyDescent="0.2">
      <c r="EM65005" s="39"/>
      <c r="EN65005" s="39"/>
      <c r="EO65005" s="39"/>
    </row>
    <row r="65006" spans="143:145" x14ac:dyDescent="0.2">
      <c r="EM65006" s="39"/>
      <c r="EN65006" s="39"/>
      <c r="EO65006" s="39"/>
    </row>
    <row r="65007" spans="143:145" x14ac:dyDescent="0.2">
      <c r="EM65007" s="39"/>
      <c r="EN65007" s="39"/>
      <c r="EO65007" s="39"/>
    </row>
    <row r="65008" spans="143:145" x14ac:dyDescent="0.2">
      <c r="EM65008" s="39"/>
      <c r="EN65008" s="39"/>
      <c r="EO65008" s="39"/>
    </row>
    <row r="65009" spans="143:145" x14ac:dyDescent="0.2">
      <c r="EM65009" s="39"/>
      <c r="EN65009" s="39"/>
      <c r="EO65009" s="39"/>
    </row>
    <row r="65010" spans="143:145" x14ac:dyDescent="0.2">
      <c r="EM65010" s="39"/>
      <c r="EN65010" s="39"/>
      <c r="EO65010" s="39"/>
    </row>
    <row r="65011" spans="143:145" x14ac:dyDescent="0.2">
      <c r="EM65011" s="39"/>
      <c r="EN65011" s="39"/>
      <c r="EO65011" s="39"/>
    </row>
    <row r="65012" spans="143:145" x14ac:dyDescent="0.2">
      <c r="EM65012" s="39"/>
      <c r="EN65012" s="39"/>
      <c r="EO65012" s="39"/>
    </row>
    <row r="65013" spans="143:145" x14ac:dyDescent="0.2">
      <c r="EM65013" s="39"/>
      <c r="EN65013" s="39"/>
      <c r="EO65013" s="39"/>
    </row>
    <row r="65014" spans="143:145" x14ac:dyDescent="0.2">
      <c r="EM65014" s="39"/>
      <c r="EN65014" s="39"/>
      <c r="EO65014" s="39"/>
    </row>
    <row r="65015" spans="143:145" x14ac:dyDescent="0.2">
      <c r="EM65015" s="39"/>
      <c r="EN65015" s="39"/>
      <c r="EO65015" s="39"/>
    </row>
    <row r="65016" spans="143:145" x14ac:dyDescent="0.2">
      <c r="EM65016" s="39"/>
      <c r="EN65016" s="39"/>
      <c r="EO65016" s="39"/>
    </row>
    <row r="65017" spans="143:145" x14ac:dyDescent="0.2">
      <c r="EM65017" s="39"/>
      <c r="EN65017" s="39"/>
      <c r="EO65017" s="39"/>
    </row>
    <row r="65018" spans="143:145" x14ac:dyDescent="0.2">
      <c r="EM65018" s="39"/>
      <c r="EN65018" s="39"/>
      <c r="EO65018" s="39"/>
    </row>
    <row r="65019" spans="143:145" x14ac:dyDescent="0.2">
      <c r="EM65019" s="39"/>
      <c r="EN65019" s="39"/>
      <c r="EO65019" s="39"/>
    </row>
    <row r="65020" spans="143:145" x14ac:dyDescent="0.2">
      <c r="EM65020" s="39"/>
      <c r="EN65020" s="39"/>
      <c r="EO65020" s="39"/>
    </row>
    <row r="65021" spans="143:145" x14ac:dyDescent="0.2">
      <c r="EM65021" s="39"/>
      <c r="EN65021" s="39"/>
      <c r="EO65021" s="39"/>
    </row>
    <row r="65022" spans="143:145" x14ac:dyDescent="0.2">
      <c r="EM65022" s="39"/>
      <c r="EN65022" s="39"/>
      <c r="EO65022" s="39"/>
    </row>
    <row r="65023" spans="143:145" x14ac:dyDescent="0.2">
      <c r="EM65023" s="39"/>
      <c r="EN65023" s="39"/>
      <c r="EO65023" s="39"/>
    </row>
    <row r="65024" spans="143:145" x14ac:dyDescent="0.2">
      <c r="EM65024" s="39"/>
      <c r="EN65024" s="39"/>
      <c r="EO65024" s="39"/>
    </row>
    <row r="65025" spans="143:145" x14ac:dyDescent="0.2">
      <c r="EM65025" s="39"/>
      <c r="EN65025" s="39"/>
      <c r="EO65025" s="39"/>
    </row>
    <row r="65026" spans="143:145" x14ac:dyDescent="0.2">
      <c r="EM65026" s="39"/>
      <c r="EN65026" s="39"/>
      <c r="EO65026" s="39"/>
    </row>
    <row r="65027" spans="143:145" x14ac:dyDescent="0.2">
      <c r="EM65027" s="39"/>
      <c r="EN65027" s="39"/>
      <c r="EO65027" s="39"/>
    </row>
    <row r="65028" spans="143:145" x14ac:dyDescent="0.2">
      <c r="EM65028" s="39"/>
      <c r="EN65028" s="39"/>
      <c r="EO65028" s="39"/>
    </row>
    <row r="65029" spans="143:145" x14ac:dyDescent="0.2">
      <c r="EM65029" s="39"/>
      <c r="EN65029" s="39"/>
      <c r="EO65029" s="39"/>
    </row>
    <row r="65030" spans="143:145" x14ac:dyDescent="0.2">
      <c r="EM65030" s="39"/>
      <c r="EN65030" s="39"/>
      <c r="EO65030" s="39"/>
    </row>
    <row r="65031" spans="143:145" x14ac:dyDescent="0.2">
      <c r="EM65031" s="39"/>
      <c r="EN65031" s="39"/>
      <c r="EO65031" s="39"/>
    </row>
    <row r="65032" spans="143:145" x14ac:dyDescent="0.2">
      <c r="EM65032" s="39"/>
      <c r="EN65032" s="39"/>
      <c r="EO65032" s="39"/>
    </row>
    <row r="65033" spans="143:145" x14ac:dyDescent="0.2">
      <c r="EM65033" s="39"/>
      <c r="EN65033" s="39"/>
      <c r="EO65033" s="39"/>
    </row>
    <row r="65034" spans="143:145" x14ac:dyDescent="0.2">
      <c r="EM65034" s="39"/>
      <c r="EN65034" s="39"/>
      <c r="EO65034" s="39"/>
    </row>
    <row r="65035" spans="143:145" x14ac:dyDescent="0.2">
      <c r="EM65035" s="39"/>
      <c r="EN65035" s="39"/>
      <c r="EO65035" s="39"/>
    </row>
    <row r="65036" spans="143:145" x14ac:dyDescent="0.2">
      <c r="EM65036" s="39"/>
      <c r="EN65036" s="39"/>
      <c r="EO65036" s="39"/>
    </row>
    <row r="65037" spans="143:145" x14ac:dyDescent="0.2">
      <c r="EM65037" s="39"/>
      <c r="EN65037" s="39"/>
      <c r="EO65037" s="39"/>
    </row>
    <row r="65038" spans="143:145" x14ac:dyDescent="0.2">
      <c r="EM65038" s="39"/>
      <c r="EN65038" s="39"/>
      <c r="EO65038" s="39"/>
    </row>
    <row r="65039" spans="143:145" x14ac:dyDescent="0.2">
      <c r="EM65039" s="39"/>
      <c r="EN65039" s="39"/>
      <c r="EO65039" s="39"/>
    </row>
    <row r="65040" spans="143:145" x14ac:dyDescent="0.2">
      <c r="EM65040" s="39"/>
      <c r="EN65040" s="39"/>
      <c r="EO65040" s="39"/>
    </row>
    <row r="65041" spans="143:145" x14ac:dyDescent="0.2">
      <c r="EM65041" s="39"/>
      <c r="EN65041" s="39"/>
      <c r="EO65041" s="39"/>
    </row>
    <row r="65042" spans="143:145" x14ac:dyDescent="0.2">
      <c r="EM65042" s="39"/>
      <c r="EN65042" s="39"/>
      <c r="EO65042" s="39"/>
    </row>
    <row r="65043" spans="143:145" x14ac:dyDescent="0.2">
      <c r="EM65043" s="39"/>
      <c r="EN65043" s="39"/>
      <c r="EO65043" s="39"/>
    </row>
    <row r="65044" spans="143:145" x14ac:dyDescent="0.2">
      <c r="EM65044" s="39"/>
      <c r="EN65044" s="39"/>
      <c r="EO65044" s="39"/>
    </row>
    <row r="65045" spans="143:145" x14ac:dyDescent="0.2">
      <c r="EM65045" s="39"/>
      <c r="EN65045" s="39"/>
      <c r="EO65045" s="39"/>
    </row>
    <row r="65046" spans="143:145" x14ac:dyDescent="0.2">
      <c r="EM65046" s="39"/>
      <c r="EN65046" s="39"/>
      <c r="EO65046" s="39"/>
    </row>
    <row r="65047" spans="143:145" x14ac:dyDescent="0.2">
      <c r="EM65047" s="39"/>
      <c r="EN65047" s="39"/>
      <c r="EO65047" s="39"/>
    </row>
    <row r="65048" spans="143:145" x14ac:dyDescent="0.2">
      <c r="EM65048" s="39"/>
      <c r="EN65048" s="39"/>
      <c r="EO65048" s="39"/>
    </row>
    <row r="65049" spans="143:145" x14ac:dyDescent="0.2">
      <c r="EM65049" s="39"/>
      <c r="EN65049" s="39"/>
      <c r="EO65049" s="39"/>
    </row>
    <row r="65050" spans="143:145" x14ac:dyDescent="0.2">
      <c r="EM65050" s="39"/>
      <c r="EN65050" s="39"/>
      <c r="EO65050" s="39"/>
    </row>
    <row r="65051" spans="143:145" x14ac:dyDescent="0.2">
      <c r="EM65051" s="39"/>
      <c r="EN65051" s="39"/>
      <c r="EO65051" s="39"/>
    </row>
    <row r="65052" spans="143:145" x14ac:dyDescent="0.2">
      <c r="EM65052" s="39"/>
      <c r="EN65052" s="39"/>
      <c r="EO65052" s="39"/>
    </row>
    <row r="65053" spans="143:145" x14ac:dyDescent="0.2">
      <c r="EM65053" s="39"/>
      <c r="EN65053" s="39"/>
      <c r="EO65053" s="39"/>
    </row>
    <row r="65054" spans="143:145" x14ac:dyDescent="0.2">
      <c r="EM65054" s="39"/>
      <c r="EN65054" s="39"/>
      <c r="EO65054" s="39"/>
    </row>
    <row r="65055" spans="143:145" x14ac:dyDescent="0.2">
      <c r="EM65055" s="39"/>
      <c r="EN65055" s="39"/>
      <c r="EO65055" s="39"/>
    </row>
    <row r="65056" spans="143:145" x14ac:dyDescent="0.2">
      <c r="EM65056" s="39"/>
      <c r="EN65056" s="39"/>
      <c r="EO65056" s="39"/>
    </row>
    <row r="65057" spans="143:145" x14ac:dyDescent="0.2">
      <c r="EM65057" s="39"/>
      <c r="EN65057" s="39"/>
      <c r="EO65057" s="39"/>
    </row>
    <row r="65058" spans="143:145" x14ac:dyDescent="0.2">
      <c r="EM65058" s="39"/>
      <c r="EN65058" s="39"/>
      <c r="EO65058" s="39"/>
    </row>
    <row r="65059" spans="143:145" x14ac:dyDescent="0.2">
      <c r="EM65059" s="39"/>
      <c r="EN65059" s="39"/>
      <c r="EO65059" s="39"/>
    </row>
    <row r="65060" spans="143:145" x14ac:dyDescent="0.2">
      <c r="EM65060" s="39"/>
      <c r="EN65060" s="39"/>
      <c r="EO65060" s="39"/>
    </row>
    <row r="65061" spans="143:145" x14ac:dyDescent="0.2">
      <c r="EM65061" s="39"/>
      <c r="EN65061" s="39"/>
      <c r="EO65061" s="39"/>
    </row>
    <row r="65062" spans="143:145" x14ac:dyDescent="0.2">
      <c r="EM65062" s="39"/>
      <c r="EN65062" s="39"/>
      <c r="EO65062" s="39"/>
    </row>
    <row r="65063" spans="143:145" x14ac:dyDescent="0.2">
      <c r="EM65063" s="39"/>
      <c r="EN65063" s="39"/>
      <c r="EO65063" s="39"/>
    </row>
    <row r="65064" spans="143:145" x14ac:dyDescent="0.2">
      <c r="EM65064" s="39"/>
      <c r="EN65064" s="39"/>
      <c r="EO65064" s="39"/>
    </row>
    <row r="65065" spans="143:145" x14ac:dyDescent="0.2">
      <c r="EM65065" s="39"/>
      <c r="EN65065" s="39"/>
      <c r="EO65065" s="39"/>
    </row>
    <row r="65066" spans="143:145" x14ac:dyDescent="0.2">
      <c r="EM65066" s="39"/>
      <c r="EN65066" s="39"/>
      <c r="EO65066" s="39"/>
    </row>
    <row r="65067" spans="143:145" x14ac:dyDescent="0.2">
      <c r="EM65067" s="39"/>
      <c r="EN65067" s="39"/>
      <c r="EO65067" s="39"/>
    </row>
    <row r="65068" spans="143:145" x14ac:dyDescent="0.2">
      <c r="EM65068" s="39"/>
      <c r="EN65068" s="39"/>
      <c r="EO65068" s="39"/>
    </row>
    <row r="65069" spans="143:145" x14ac:dyDescent="0.2">
      <c r="EM65069" s="39"/>
      <c r="EN65069" s="39"/>
      <c r="EO65069" s="39"/>
    </row>
    <row r="65070" spans="143:145" x14ac:dyDescent="0.2">
      <c r="EM65070" s="39"/>
      <c r="EN65070" s="39"/>
      <c r="EO65070" s="39"/>
    </row>
    <row r="65071" spans="143:145" x14ac:dyDescent="0.2">
      <c r="EM65071" s="39"/>
      <c r="EN65071" s="39"/>
      <c r="EO65071" s="39"/>
    </row>
    <row r="65072" spans="143:145" x14ac:dyDescent="0.2">
      <c r="EM65072" s="39"/>
      <c r="EN65072" s="39"/>
      <c r="EO65072" s="39"/>
    </row>
    <row r="65073" spans="143:145" x14ac:dyDescent="0.2">
      <c r="EM65073" s="39"/>
      <c r="EN65073" s="39"/>
      <c r="EO65073" s="39"/>
    </row>
    <row r="65074" spans="143:145" x14ac:dyDescent="0.2">
      <c r="EM65074" s="39"/>
      <c r="EN65074" s="39"/>
      <c r="EO65074" s="39"/>
    </row>
    <row r="65075" spans="143:145" x14ac:dyDescent="0.2">
      <c r="EM65075" s="39"/>
      <c r="EN65075" s="39"/>
      <c r="EO65075" s="39"/>
    </row>
    <row r="65076" spans="143:145" x14ac:dyDescent="0.2">
      <c r="EM65076" s="39"/>
      <c r="EN65076" s="39"/>
      <c r="EO65076" s="39"/>
    </row>
    <row r="65077" spans="143:145" x14ac:dyDescent="0.2">
      <c r="EM65077" s="39"/>
      <c r="EN65077" s="39"/>
      <c r="EO65077" s="39"/>
    </row>
    <row r="65078" spans="143:145" x14ac:dyDescent="0.2">
      <c r="EM65078" s="39"/>
      <c r="EN65078" s="39"/>
      <c r="EO65078" s="39"/>
    </row>
    <row r="65079" spans="143:145" x14ac:dyDescent="0.2">
      <c r="EM65079" s="39"/>
      <c r="EN65079" s="39"/>
      <c r="EO65079" s="39"/>
    </row>
    <row r="65080" spans="143:145" x14ac:dyDescent="0.2">
      <c r="EM65080" s="39"/>
      <c r="EN65080" s="39"/>
      <c r="EO65080" s="39"/>
    </row>
    <row r="65081" spans="143:145" x14ac:dyDescent="0.2">
      <c r="EM65081" s="39"/>
      <c r="EN65081" s="39"/>
      <c r="EO65081" s="39"/>
    </row>
    <row r="65082" spans="143:145" x14ac:dyDescent="0.2">
      <c r="EM65082" s="39"/>
      <c r="EN65082" s="39"/>
      <c r="EO65082" s="39"/>
    </row>
    <row r="65083" spans="143:145" x14ac:dyDescent="0.2">
      <c r="EM65083" s="39"/>
      <c r="EN65083" s="39"/>
      <c r="EO65083" s="39"/>
    </row>
    <row r="65084" spans="143:145" x14ac:dyDescent="0.2">
      <c r="EM65084" s="39"/>
      <c r="EN65084" s="39"/>
      <c r="EO65084" s="39"/>
    </row>
    <row r="65085" spans="143:145" x14ac:dyDescent="0.2">
      <c r="EM65085" s="39"/>
      <c r="EN65085" s="39"/>
      <c r="EO65085" s="39"/>
    </row>
    <row r="65086" spans="143:145" x14ac:dyDescent="0.2">
      <c r="EM65086" s="39"/>
      <c r="EN65086" s="39"/>
      <c r="EO65086" s="39"/>
    </row>
    <row r="65087" spans="143:145" x14ac:dyDescent="0.2">
      <c r="EM65087" s="39"/>
      <c r="EN65087" s="39"/>
      <c r="EO65087" s="39"/>
    </row>
    <row r="65088" spans="143:145" x14ac:dyDescent="0.2">
      <c r="EM65088" s="39"/>
      <c r="EN65088" s="39"/>
      <c r="EO65088" s="39"/>
    </row>
    <row r="65089" spans="143:145" x14ac:dyDescent="0.2">
      <c r="EM65089" s="39"/>
      <c r="EN65089" s="39"/>
      <c r="EO65089" s="39"/>
    </row>
    <row r="65090" spans="143:145" x14ac:dyDescent="0.2">
      <c r="EM65090" s="39"/>
      <c r="EN65090" s="39"/>
      <c r="EO65090" s="39"/>
    </row>
    <row r="65091" spans="143:145" x14ac:dyDescent="0.2">
      <c r="EM65091" s="39"/>
      <c r="EN65091" s="39"/>
      <c r="EO65091" s="39"/>
    </row>
    <row r="65092" spans="143:145" x14ac:dyDescent="0.2">
      <c r="EM65092" s="39"/>
      <c r="EN65092" s="39"/>
      <c r="EO65092" s="39"/>
    </row>
    <row r="65093" spans="143:145" x14ac:dyDescent="0.2">
      <c r="EM65093" s="39"/>
      <c r="EN65093" s="39"/>
      <c r="EO65093" s="39"/>
    </row>
    <row r="65094" spans="143:145" x14ac:dyDescent="0.2">
      <c r="EM65094" s="39"/>
      <c r="EN65094" s="39"/>
      <c r="EO65094" s="39"/>
    </row>
    <row r="65095" spans="143:145" x14ac:dyDescent="0.2">
      <c r="EM65095" s="39"/>
      <c r="EN65095" s="39"/>
      <c r="EO65095" s="39"/>
    </row>
    <row r="65096" spans="143:145" x14ac:dyDescent="0.2">
      <c r="EM65096" s="39"/>
      <c r="EN65096" s="39"/>
      <c r="EO65096" s="39"/>
    </row>
    <row r="65097" spans="143:145" x14ac:dyDescent="0.2">
      <c r="EM65097" s="39"/>
      <c r="EN65097" s="39"/>
      <c r="EO65097" s="39"/>
    </row>
    <row r="65098" spans="143:145" x14ac:dyDescent="0.2">
      <c r="EM65098" s="39"/>
      <c r="EN65098" s="39"/>
      <c r="EO65098" s="39"/>
    </row>
    <row r="65099" spans="143:145" x14ac:dyDescent="0.2">
      <c r="EM65099" s="39"/>
      <c r="EN65099" s="39"/>
      <c r="EO65099" s="39"/>
    </row>
    <row r="65100" spans="143:145" x14ac:dyDescent="0.2">
      <c r="EM65100" s="39"/>
      <c r="EN65100" s="39"/>
      <c r="EO65100" s="39"/>
    </row>
    <row r="65101" spans="143:145" x14ac:dyDescent="0.2">
      <c r="EM65101" s="39"/>
      <c r="EN65101" s="39"/>
      <c r="EO65101" s="39"/>
    </row>
    <row r="65102" spans="143:145" x14ac:dyDescent="0.2">
      <c r="EM65102" s="39"/>
      <c r="EN65102" s="39"/>
      <c r="EO65102" s="39"/>
    </row>
    <row r="65103" spans="143:145" x14ac:dyDescent="0.2">
      <c r="EM65103" s="39"/>
      <c r="EN65103" s="39"/>
      <c r="EO65103" s="39"/>
    </row>
    <row r="65104" spans="143:145" x14ac:dyDescent="0.2">
      <c r="EM65104" s="39"/>
      <c r="EN65104" s="39"/>
      <c r="EO65104" s="39"/>
    </row>
    <row r="65105" spans="143:145" x14ac:dyDescent="0.2">
      <c r="EM65105" s="39"/>
      <c r="EN65105" s="39"/>
      <c r="EO65105" s="39"/>
    </row>
    <row r="65106" spans="143:145" x14ac:dyDescent="0.2">
      <c r="EM65106" s="39"/>
      <c r="EN65106" s="39"/>
      <c r="EO65106" s="39"/>
    </row>
    <row r="65107" spans="143:145" x14ac:dyDescent="0.2">
      <c r="EM65107" s="39"/>
      <c r="EN65107" s="39"/>
      <c r="EO65107" s="39"/>
    </row>
    <row r="65108" spans="143:145" x14ac:dyDescent="0.2">
      <c r="EM65108" s="39"/>
      <c r="EN65108" s="39"/>
      <c r="EO65108" s="39"/>
    </row>
    <row r="65109" spans="143:145" x14ac:dyDescent="0.2">
      <c r="EM65109" s="39"/>
      <c r="EN65109" s="39"/>
      <c r="EO65109" s="39"/>
    </row>
    <row r="65110" spans="143:145" x14ac:dyDescent="0.2">
      <c r="EM65110" s="39"/>
      <c r="EN65110" s="39"/>
      <c r="EO65110" s="39"/>
    </row>
    <row r="65111" spans="143:145" x14ac:dyDescent="0.2">
      <c r="EM65111" s="39"/>
      <c r="EN65111" s="39"/>
      <c r="EO65111" s="39"/>
    </row>
    <row r="65112" spans="143:145" x14ac:dyDescent="0.2">
      <c r="EM65112" s="39"/>
      <c r="EN65112" s="39"/>
      <c r="EO65112" s="39"/>
    </row>
    <row r="65113" spans="143:145" x14ac:dyDescent="0.2">
      <c r="EM65113" s="39"/>
      <c r="EN65113" s="39"/>
      <c r="EO65113" s="39"/>
    </row>
    <row r="65114" spans="143:145" x14ac:dyDescent="0.2">
      <c r="EM65114" s="39"/>
      <c r="EN65114" s="39"/>
      <c r="EO65114" s="39"/>
    </row>
    <row r="65115" spans="143:145" x14ac:dyDescent="0.2">
      <c r="EM65115" s="39"/>
      <c r="EN65115" s="39"/>
      <c r="EO65115" s="39"/>
    </row>
    <row r="65116" spans="143:145" x14ac:dyDescent="0.2">
      <c r="EM65116" s="39"/>
      <c r="EN65116" s="39"/>
      <c r="EO65116" s="39"/>
    </row>
    <row r="65117" spans="143:145" x14ac:dyDescent="0.2">
      <c r="EM65117" s="39"/>
      <c r="EN65117" s="39"/>
      <c r="EO65117" s="39"/>
    </row>
    <row r="65118" spans="143:145" x14ac:dyDescent="0.2">
      <c r="EM65118" s="39"/>
      <c r="EN65118" s="39"/>
      <c r="EO65118" s="39"/>
    </row>
    <row r="65119" spans="143:145" x14ac:dyDescent="0.2">
      <c r="EM65119" s="39"/>
      <c r="EN65119" s="39"/>
      <c r="EO65119" s="39"/>
    </row>
    <row r="65120" spans="143:145" x14ac:dyDescent="0.2">
      <c r="EM65120" s="39"/>
      <c r="EN65120" s="39"/>
      <c r="EO65120" s="39"/>
    </row>
    <row r="65121" spans="143:145" x14ac:dyDescent="0.2">
      <c r="EM65121" s="39"/>
      <c r="EN65121" s="39"/>
      <c r="EO65121" s="39"/>
    </row>
    <row r="65122" spans="143:145" x14ac:dyDescent="0.2">
      <c r="EM65122" s="39"/>
      <c r="EN65122" s="39"/>
      <c r="EO65122" s="39"/>
    </row>
    <row r="65123" spans="143:145" x14ac:dyDescent="0.2">
      <c r="EM65123" s="39"/>
      <c r="EN65123" s="39"/>
      <c r="EO65123" s="39"/>
    </row>
    <row r="65124" spans="143:145" x14ac:dyDescent="0.2">
      <c r="EM65124" s="39"/>
      <c r="EN65124" s="39"/>
      <c r="EO65124" s="39"/>
    </row>
    <row r="65125" spans="143:145" x14ac:dyDescent="0.2">
      <c r="EM65125" s="39"/>
      <c r="EN65125" s="39"/>
      <c r="EO65125" s="39"/>
    </row>
    <row r="65126" spans="143:145" x14ac:dyDescent="0.2">
      <c r="EM65126" s="39"/>
      <c r="EN65126" s="39"/>
      <c r="EO65126" s="39"/>
    </row>
    <row r="65127" spans="143:145" x14ac:dyDescent="0.2">
      <c r="EM65127" s="39"/>
      <c r="EN65127" s="39"/>
      <c r="EO65127" s="39"/>
    </row>
    <row r="65128" spans="143:145" x14ac:dyDescent="0.2">
      <c r="EM65128" s="39"/>
      <c r="EN65128" s="39"/>
      <c r="EO65128" s="39"/>
    </row>
    <row r="65129" spans="143:145" x14ac:dyDescent="0.2">
      <c r="EM65129" s="39"/>
      <c r="EN65129" s="39"/>
      <c r="EO65129" s="39"/>
    </row>
    <row r="65130" spans="143:145" x14ac:dyDescent="0.2">
      <c r="EM65130" s="39"/>
      <c r="EN65130" s="39"/>
      <c r="EO65130" s="39"/>
    </row>
    <row r="65131" spans="143:145" x14ac:dyDescent="0.2">
      <c r="EM65131" s="39"/>
      <c r="EN65131" s="39"/>
      <c r="EO65131" s="39"/>
    </row>
    <row r="65132" spans="143:145" x14ac:dyDescent="0.2">
      <c r="EM65132" s="39"/>
      <c r="EN65132" s="39"/>
      <c r="EO65132" s="39"/>
    </row>
    <row r="65133" spans="143:145" x14ac:dyDescent="0.2">
      <c r="EM65133" s="39"/>
      <c r="EN65133" s="39"/>
      <c r="EO65133" s="39"/>
    </row>
    <row r="65134" spans="143:145" x14ac:dyDescent="0.2">
      <c r="EM65134" s="39"/>
      <c r="EN65134" s="39"/>
      <c r="EO65134" s="39"/>
    </row>
    <row r="65135" spans="143:145" x14ac:dyDescent="0.2">
      <c r="EM65135" s="39"/>
      <c r="EN65135" s="39"/>
      <c r="EO65135" s="39"/>
    </row>
    <row r="65136" spans="143:145" x14ac:dyDescent="0.2">
      <c r="EM65136" s="39"/>
      <c r="EN65136" s="39"/>
      <c r="EO65136" s="39"/>
    </row>
    <row r="65137" spans="143:145" x14ac:dyDescent="0.2">
      <c r="EM65137" s="39"/>
      <c r="EN65137" s="39"/>
      <c r="EO65137" s="39"/>
    </row>
    <row r="65138" spans="143:145" x14ac:dyDescent="0.2">
      <c r="EM65138" s="39"/>
      <c r="EN65138" s="39"/>
      <c r="EO65138" s="39"/>
    </row>
    <row r="65139" spans="143:145" x14ac:dyDescent="0.2">
      <c r="EM65139" s="39"/>
      <c r="EN65139" s="39"/>
      <c r="EO65139" s="39"/>
    </row>
    <row r="65140" spans="143:145" x14ac:dyDescent="0.2">
      <c r="EM65140" s="39"/>
      <c r="EN65140" s="39"/>
      <c r="EO65140" s="39"/>
    </row>
    <row r="65141" spans="143:145" x14ac:dyDescent="0.2">
      <c r="EM65141" s="39"/>
      <c r="EN65141" s="39"/>
      <c r="EO65141" s="39"/>
    </row>
    <row r="65142" spans="143:145" x14ac:dyDescent="0.2">
      <c r="EM65142" s="39"/>
      <c r="EN65142" s="39"/>
      <c r="EO65142" s="39"/>
    </row>
    <row r="65143" spans="143:145" x14ac:dyDescent="0.2">
      <c r="EM65143" s="39"/>
      <c r="EN65143" s="39"/>
      <c r="EO65143" s="39"/>
    </row>
    <row r="65144" spans="143:145" x14ac:dyDescent="0.2">
      <c r="EM65144" s="39"/>
      <c r="EN65144" s="39"/>
      <c r="EO65144" s="39"/>
    </row>
    <row r="65145" spans="143:145" x14ac:dyDescent="0.2">
      <c r="EM65145" s="39"/>
      <c r="EN65145" s="39"/>
      <c r="EO65145" s="39"/>
    </row>
    <row r="65146" spans="143:145" x14ac:dyDescent="0.2">
      <c r="EM65146" s="39"/>
      <c r="EN65146" s="39"/>
      <c r="EO65146" s="39"/>
    </row>
    <row r="65147" spans="143:145" x14ac:dyDescent="0.2">
      <c r="EM65147" s="39"/>
      <c r="EN65147" s="39"/>
      <c r="EO65147" s="39"/>
    </row>
    <row r="65148" spans="143:145" x14ac:dyDescent="0.2">
      <c r="EM65148" s="39"/>
      <c r="EN65148" s="39"/>
      <c r="EO65148" s="39"/>
    </row>
    <row r="65149" spans="143:145" x14ac:dyDescent="0.2">
      <c r="EM65149" s="39"/>
      <c r="EN65149" s="39"/>
      <c r="EO65149" s="39"/>
    </row>
    <row r="65150" spans="143:145" x14ac:dyDescent="0.2">
      <c r="EM65150" s="39"/>
      <c r="EN65150" s="39"/>
      <c r="EO65150" s="39"/>
    </row>
    <row r="65151" spans="143:145" x14ac:dyDescent="0.2">
      <c r="EM65151" s="39"/>
      <c r="EN65151" s="39"/>
      <c r="EO65151" s="39"/>
    </row>
    <row r="65152" spans="143:145" x14ac:dyDescent="0.2">
      <c r="EM65152" s="39"/>
      <c r="EN65152" s="39"/>
      <c r="EO65152" s="39"/>
    </row>
    <row r="65153" spans="143:145" x14ac:dyDescent="0.2">
      <c r="EM65153" s="39"/>
      <c r="EN65153" s="39"/>
      <c r="EO65153" s="39"/>
    </row>
    <row r="65154" spans="143:145" x14ac:dyDescent="0.2">
      <c r="EM65154" s="39"/>
      <c r="EN65154" s="39"/>
      <c r="EO65154" s="39"/>
    </row>
    <row r="65155" spans="143:145" x14ac:dyDescent="0.2">
      <c r="EM65155" s="39"/>
      <c r="EN65155" s="39"/>
      <c r="EO65155" s="39"/>
    </row>
    <row r="65156" spans="143:145" x14ac:dyDescent="0.2">
      <c r="EM65156" s="39"/>
      <c r="EN65156" s="39"/>
      <c r="EO65156" s="39"/>
    </row>
    <row r="65157" spans="143:145" x14ac:dyDescent="0.2">
      <c r="EM65157" s="39"/>
      <c r="EN65157" s="39"/>
      <c r="EO65157" s="39"/>
    </row>
    <row r="65158" spans="143:145" x14ac:dyDescent="0.2">
      <c r="EM65158" s="39"/>
      <c r="EN65158" s="39"/>
      <c r="EO65158" s="39"/>
    </row>
    <row r="65159" spans="143:145" x14ac:dyDescent="0.2">
      <c r="EM65159" s="39"/>
      <c r="EN65159" s="39"/>
      <c r="EO65159" s="39"/>
    </row>
    <row r="65160" spans="143:145" x14ac:dyDescent="0.2">
      <c r="EM65160" s="39"/>
      <c r="EN65160" s="39"/>
      <c r="EO65160" s="39"/>
    </row>
    <row r="65161" spans="143:145" x14ac:dyDescent="0.2">
      <c r="EM65161" s="39"/>
      <c r="EN65161" s="39"/>
      <c r="EO65161" s="39"/>
    </row>
    <row r="65162" spans="143:145" x14ac:dyDescent="0.2">
      <c r="EM65162" s="39"/>
      <c r="EN65162" s="39"/>
      <c r="EO65162" s="39"/>
    </row>
    <row r="65163" spans="143:145" x14ac:dyDescent="0.2">
      <c r="EM65163" s="39"/>
      <c r="EN65163" s="39"/>
      <c r="EO65163" s="39"/>
    </row>
    <row r="65164" spans="143:145" x14ac:dyDescent="0.2">
      <c r="EM65164" s="39"/>
      <c r="EN65164" s="39"/>
      <c r="EO65164" s="39"/>
    </row>
    <row r="65165" spans="143:145" x14ac:dyDescent="0.2">
      <c r="EM65165" s="39"/>
      <c r="EN65165" s="39"/>
      <c r="EO65165" s="39"/>
    </row>
    <row r="65166" spans="143:145" x14ac:dyDescent="0.2">
      <c r="EM65166" s="39"/>
      <c r="EN65166" s="39"/>
      <c r="EO65166" s="39"/>
    </row>
    <row r="65167" spans="143:145" x14ac:dyDescent="0.2">
      <c r="EM65167" s="39"/>
      <c r="EN65167" s="39"/>
      <c r="EO65167" s="39"/>
    </row>
    <row r="65168" spans="143:145" x14ac:dyDescent="0.2">
      <c r="EM65168" s="39"/>
      <c r="EN65168" s="39"/>
      <c r="EO65168" s="39"/>
    </row>
    <row r="65169" spans="143:145" x14ac:dyDescent="0.2">
      <c r="EM65169" s="39"/>
      <c r="EN65169" s="39"/>
      <c r="EO65169" s="39"/>
    </row>
    <row r="65170" spans="143:145" x14ac:dyDescent="0.2">
      <c r="EM65170" s="39"/>
      <c r="EN65170" s="39"/>
      <c r="EO65170" s="39"/>
    </row>
    <row r="65171" spans="143:145" x14ac:dyDescent="0.2">
      <c r="EM65171" s="39"/>
      <c r="EN65171" s="39"/>
      <c r="EO65171" s="39"/>
    </row>
    <row r="65172" spans="143:145" x14ac:dyDescent="0.2">
      <c r="EM65172" s="39"/>
      <c r="EN65172" s="39"/>
      <c r="EO65172" s="39"/>
    </row>
    <row r="65173" spans="143:145" x14ac:dyDescent="0.2">
      <c r="EM65173" s="39"/>
      <c r="EN65173" s="39"/>
      <c r="EO65173" s="39"/>
    </row>
    <row r="65174" spans="143:145" x14ac:dyDescent="0.2">
      <c r="EM65174" s="39"/>
      <c r="EN65174" s="39"/>
      <c r="EO65174" s="39"/>
    </row>
    <row r="65175" spans="143:145" x14ac:dyDescent="0.2">
      <c r="EM65175" s="39"/>
      <c r="EN65175" s="39"/>
      <c r="EO65175" s="39"/>
    </row>
    <row r="65176" spans="143:145" x14ac:dyDescent="0.2">
      <c r="EM65176" s="39"/>
      <c r="EN65176" s="39"/>
      <c r="EO65176" s="39"/>
    </row>
    <row r="65177" spans="143:145" x14ac:dyDescent="0.2">
      <c r="EM65177" s="39"/>
      <c r="EN65177" s="39"/>
      <c r="EO65177" s="39"/>
    </row>
    <row r="65178" spans="143:145" x14ac:dyDescent="0.2">
      <c r="EM65178" s="39"/>
      <c r="EN65178" s="39"/>
      <c r="EO65178" s="39"/>
    </row>
    <row r="65179" spans="143:145" x14ac:dyDescent="0.2">
      <c r="EM65179" s="39"/>
      <c r="EN65179" s="39"/>
      <c r="EO65179" s="39"/>
    </row>
    <row r="65180" spans="143:145" x14ac:dyDescent="0.2">
      <c r="EM65180" s="39"/>
      <c r="EN65180" s="39"/>
      <c r="EO65180" s="39"/>
    </row>
    <row r="65181" spans="143:145" x14ac:dyDescent="0.2">
      <c r="EM65181" s="39"/>
      <c r="EN65181" s="39"/>
      <c r="EO65181" s="39"/>
    </row>
    <row r="65182" spans="143:145" x14ac:dyDescent="0.2">
      <c r="EM65182" s="39"/>
      <c r="EN65182" s="39"/>
      <c r="EO65182" s="39"/>
    </row>
    <row r="65183" spans="143:145" x14ac:dyDescent="0.2">
      <c r="EM65183" s="39"/>
      <c r="EN65183" s="39"/>
      <c r="EO65183" s="39"/>
    </row>
    <row r="65184" spans="143:145" x14ac:dyDescent="0.2">
      <c r="EM65184" s="39"/>
      <c r="EN65184" s="39"/>
      <c r="EO65184" s="39"/>
    </row>
    <row r="65185" spans="143:145" x14ac:dyDescent="0.2">
      <c r="EM65185" s="39"/>
      <c r="EN65185" s="39"/>
      <c r="EO65185" s="39"/>
    </row>
    <row r="65186" spans="143:145" x14ac:dyDescent="0.2">
      <c r="EM65186" s="39"/>
      <c r="EN65186" s="39"/>
      <c r="EO65186" s="39"/>
    </row>
    <row r="65187" spans="143:145" x14ac:dyDescent="0.2">
      <c r="EM65187" s="39"/>
      <c r="EN65187" s="39"/>
      <c r="EO65187" s="39"/>
    </row>
    <row r="65188" spans="143:145" x14ac:dyDescent="0.2">
      <c r="EM65188" s="39"/>
      <c r="EN65188" s="39"/>
      <c r="EO65188" s="39"/>
    </row>
    <row r="65189" spans="143:145" x14ac:dyDescent="0.2">
      <c r="EM65189" s="39"/>
      <c r="EN65189" s="39"/>
      <c r="EO65189" s="39"/>
    </row>
    <row r="65190" spans="143:145" x14ac:dyDescent="0.2">
      <c r="EM65190" s="39"/>
      <c r="EN65190" s="39"/>
      <c r="EO65190" s="39"/>
    </row>
    <row r="65191" spans="143:145" x14ac:dyDescent="0.2">
      <c r="EM65191" s="39"/>
      <c r="EN65191" s="39"/>
      <c r="EO65191" s="39"/>
    </row>
    <row r="65192" spans="143:145" x14ac:dyDescent="0.2">
      <c r="EM65192" s="39"/>
      <c r="EN65192" s="39"/>
      <c r="EO65192" s="39"/>
    </row>
    <row r="65193" spans="143:145" x14ac:dyDescent="0.2">
      <c r="EM65193" s="39"/>
      <c r="EN65193" s="39"/>
      <c r="EO65193" s="39"/>
    </row>
    <row r="65194" spans="143:145" x14ac:dyDescent="0.2">
      <c r="EM65194" s="39"/>
      <c r="EN65194" s="39"/>
      <c r="EO65194" s="39"/>
    </row>
    <row r="65195" spans="143:145" x14ac:dyDescent="0.2">
      <c r="EM65195" s="39"/>
      <c r="EN65195" s="39"/>
      <c r="EO65195" s="39"/>
    </row>
    <row r="65196" spans="143:145" x14ac:dyDescent="0.2">
      <c r="EM65196" s="39"/>
      <c r="EN65196" s="39"/>
      <c r="EO65196" s="39"/>
    </row>
    <row r="65197" spans="143:145" x14ac:dyDescent="0.2">
      <c r="EM65197" s="39"/>
      <c r="EN65197" s="39"/>
      <c r="EO65197" s="39"/>
    </row>
    <row r="65198" spans="143:145" x14ac:dyDescent="0.2">
      <c r="EM65198" s="39"/>
      <c r="EN65198" s="39"/>
      <c r="EO65198" s="39"/>
    </row>
    <row r="65199" spans="143:145" x14ac:dyDescent="0.2">
      <c r="EM65199" s="39"/>
      <c r="EN65199" s="39"/>
      <c r="EO65199" s="39"/>
    </row>
    <row r="65200" spans="143:145" x14ac:dyDescent="0.2">
      <c r="EM65200" s="39"/>
      <c r="EN65200" s="39"/>
      <c r="EO65200" s="39"/>
    </row>
    <row r="65201" spans="143:145" x14ac:dyDescent="0.2">
      <c r="EM65201" s="39"/>
      <c r="EN65201" s="39"/>
      <c r="EO65201" s="39"/>
    </row>
    <row r="65202" spans="143:145" x14ac:dyDescent="0.2">
      <c r="EM65202" s="39"/>
      <c r="EN65202" s="39"/>
      <c r="EO65202" s="39"/>
    </row>
    <row r="65203" spans="143:145" x14ac:dyDescent="0.2">
      <c r="EM65203" s="39"/>
      <c r="EN65203" s="39"/>
      <c r="EO65203" s="39"/>
    </row>
    <row r="65204" spans="143:145" x14ac:dyDescent="0.2">
      <c r="EM65204" s="39"/>
      <c r="EN65204" s="39"/>
      <c r="EO65204" s="39"/>
    </row>
    <row r="65205" spans="143:145" x14ac:dyDescent="0.2">
      <c r="EM65205" s="39"/>
      <c r="EN65205" s="39"/>
      <c r="EO65205" s="39"/>
    </row>
    <row r="65206" spans="143:145" x14ac:dyDescent="0.2">
      <c r="EM65206" s="39"/>
      <c r="EN65206" s="39"/>
      <c r="EO65206" s="39"/>
    </row>
    <row r="65207" spans="143:145" x14ac:dyDescent="0.2">
      <c r="EM65207" s="39"/>
      <c r="EN65207" s="39"/>
      <c r="EO65207" s="39"/>
    </row>
    <row r="65208" spans="143:145" x14ac:dyDescent="0.2">
      <c r="EM65208" s="39"/>
      <c r="EN65208" s="39"/>
      <c r="EO65208" s="39"/>
    </row>
    <row r="65209" spans="143:145" x14ac:dyDescent="0.2">
      <c r="EM65209" s="39"/>
      <c r="EN65209" s="39"/>
      <c r="EO65209" s="39"/>
    </row>
    <row r="65210" spans="143:145" x14ac:dyDescent="0.2">
      <c r="EM65210" s="39"/>
      <c r="EN65210" s="39"/>
      <c r="EO65210" s="39"/>
    </row>
    <row r="65211" spans="143:145" x14ac:dyDescent="0.2">
      <c r="EM65211" s="39"/>
      <c r="EN65211" s="39"/>
      <c r="EO65211" s="39"/>
    </row>
    <row r="65212" spans="143:145" x14ac:dyDescent="0.2">
      <c r="EM65212" s="39"/>
      <c r="EN65212" s="39"/>
      <c r="EO65212" s="39"/>
    </row>
    <row r="65213" spans="143:145" x14ac:dyDescent="0.2">
      <c r="EM65213" s="39"/>
      <c r="EN65213" s="39"/>
      <c r="EO65213" s="39"/>
    </row>
    <row r="65214" spans="143:145" x14ac:dyDescent="0.2">
      <c r="EM65214" s="39"/>
      <c r="EN65214" s="39"/>
      <c r="EO65214" s="39"/>
    </row>
    <row r="65215" spans="143:145" x14ac:dyDescent="0.2">
      <c r="EM65215" s="39"/>
      <c r="EN65215" s="39"/>
      <c r="EO65215" s="39"/>
    </row>
    <row r="65216" spans="143:145" x14ac:dyDescent="0.2">
      <c r="EM65216" s="39"/>
      <c r="EN65216" s="39"/>
      <c r="EO65216" s="39"/>
    </row>
    <row r="65217" spans="143:145" x14ac:dyDescent="0.2">
      <c r="EM65217" s="39"/>
      <c r="EN65217" s="39"/>
      <c r="EO65217" s="39"/>
    </row>
    <row r="65218" spans="143:145" x14ac:dyDescent="0.2">
      <c r="EM65218" s="39"/>
      <c r="EN65218" s="39"/>
      <c r="EO65218" s="39"/>
    </row>
    <row r="65219" spans="143:145" x14ac:dyDescent="0.2">
      <c r="EM65219" s="39"/>
      <c r="EN65219" s="39"/>
      <c r="EO65219" s="39"/>
    </row>
    <row r="65220" spans="143:145" x14ac:dyDescent="0.2">
      <c r="EM65220" s="39"/>
      <c r="EN65220" s="39"/>
      <c r="EO65220" s="39"/>
    </row>
    <row r="65221" spans="143:145" x14ac:dyDescent="0.2">
      <c r="EM65221" s="39"/>
      <c r="EN65221" s="39"/>
      <c r="EO65221" s="39"/>
    </row>
    <row r="65222" spans="143:145" x14ac:dyDescent="0.2">
      <c r="EM65222" s="39"/>
      <c r="EN65222" s="39"/>
      <c r="EO65222" s="39"/>
    </row>
    <row r="65223" spans="143:145" x14ac:dyDescent="0.2">
      <c r="EM65223" s="39"/>
      <c r="EN65223" s="39"/>
      <c r="EO65223" s="39"/>
    </row>
    <row r="65224" spans="143:145" x14ac:dyDescent="0.2">
      <c r="EM65224" s="39"/>
      <c r="EN65224" s="39"/>
      <c r="EO65224" s="39"/>
    </row>
    <row r="65225" spans="143:145" x14ac:dyDescent="0.2">
      <c r="EM65225" s="39"/>
      <c r="EN65225" s="39"/>
      <c r="EO65225" s="39"/>
    </row>
    <row r="65226" spans="143:145" x14ac:dyDescent="0.2">
      <c r="EM65226" s="39"/>
      <c r="EN65226" s="39"/>
      <c r="EO65226" s="39"/>
    </row>
    <row r="65227" spans="143:145" x14ac:dyDescent="0.2">
      <c r="EM65227" s="39"/>
      <c r="EN65227" s="39"/>
      <c r="EO65227" s="39"/>
    </row>
    <row r="65228" spans="143:145" x14ac:dyDescent="0.2">
      <c r="EM65228" s="39"/>
      <c r="EN65228" s="39"/>
      <c r="EO65228" s="39"/>
    </row>
    <row r="65229" spans="143:145" x14ac:dyDescent="0.2">
      <c r="EM65229" s="39"/>
      <c r="EN65229" s="39"/>
      <c r="EO65229" s="39"/>
    </row>
    <row r="65230" spans="143:145" x14ac:dyDescent="0.2">
      <c r="EM65230" s="39"/>
      <c r="EN65230" s="39"/>
      <c r="EO65230" s="39"/>
    </row>
    <row r="65231" spans="143:145" x14ac:dyDescent="0.2">
      <c r="EM65231" s="39"/>
      <c r="EN65231" s="39"/>
      <c r="EO65231" s="39"/>
    </row>
    <row r="65232" spans="143:145" x14ac:dyDescent="0.2">
      <c r="EM65232" s="39"/>
      <c r="EN65232" s="39"/>
      <c r="EO65232" s="39"/>
    </row>
    <row r="65233" spans="143:145" x14ac:dyDescent="0.2">
      <c r="EM65233" s="39"/>
      <c r="EN65233" s="39"/>
      <c r="EO65233" s="39"/>
    </row>
    <row r="65234" spans="143:145" x14ac:dyDescent="0.2">
      <c r="EM65234" s="39"/>
      <c r="EN65234" s="39"/>
      <c r="EO65234" s="39"/>
    </row>
    <row r="65235" spans="143:145" x14ac:dyDescent="0.2">
      <c r="EM65235" s="39"/>
      <c r="EN65235" s="39"/>
      <c r="EO65235" s="39"/>
    </row>
    <row r="65236" spans="143:145" x14ac:dyDescent="0.2">
      <c r="EM65236" s="39"/>
      <c r="EN65236" s="39"/>
      <c r="EO65236" s="39"/>
    </row>
    <row r="65237" spans="143:145" x14ac:dyDescent="0.2">
      <c r="EM65237" s="39"/>
      <c r="EN65237" s="39"/>
      <c r="EO65237" s="39"/>
    </row>
    <row r="65238" spans="143:145" x14ac:dyDescent="0.2">
      <c r="EM65238" s="39"/>
      <c r="EN65238" s="39"/>
      <c r="EO65238" s="39"/>
    </row>
    <row r="65239" spans="143:145" x14ac:dyDescent="0.2">
      <c r="EM65239" s="39"/>
      <c r="EN65239" s="39"/>
      <c r="EO65239" s="39"/>
    </row>
    <row r="65240" spans="143:145" x14ac:dyDescent="0.2">
      <c r="EM65240" s="39"/>
      <c r="EN65240" s="39"/>
      <c r="EO65240" s="39"/>
    </row>
    <row r="65241" spans="143:145" x14ac:dyDescent="0.2">
      <c r="EM65241" s="39"/>
      <c r="EN65241" s="39"/>
      <c r="EO65241" s="39"/>
    </row>
    <row r="65242" spans="143:145" x14ac:dyDescent="0.2">
      <c r="EM65242" s="39"/>
      <c r="EN65242" s="39"/>
      <c r="EO65242" s="39"/>
    </row>
    <row r="65243" spans="143:145" x14ac:dyDescent="0.2">
      <c r="EM65243" s="39"/>
      <c r="EN65243" s="39"/>
      <c r="EO65243" s="39"/>
    </row>
    <row r="65244" spans="143:145" x14ac:dyDescent="0.2">
      <c r="EM65244" s="39"/>
      <c r="EN65244" s="39"/>
      <c r="EO65244" s="39"/>
    </row>
    <row r="65245" spans="143:145" x14ac:dyDescent="0.2">
      <c r="EM65245" s="39"/>
      <c r="EN65245" s="39"/>
      <c r="EO65245" s="39"/>
    </row>
    <row r="65246" spans="143:145" x14ac:dyDescent="0.2">
      <c r="EM65246" s="39"/>
      <c r="EN65246" s="39"/>
      <c r="EO65246" s="39"/>
    </row>
    <row r="65247" spans="143:145" x14ac:dyDescent="0.2">
      <c r="EM65247" s="39"/>
      <c r="EN65247" s="39"/>
      <c r="EO65247" s="39"/>
    </row>
    <row r="65248" spans="143:145" x14ac:dyDescent="0.2">
      <c r="EM65248" s="39"/>
      <c r="EN65248" s="39"/>
      <c r="EO65248" s="39"/>
    </row>
    <row r="65249" spans="143:145" x14ac:dyDescent="0.2">
      <c r="EM65249" s="39"/>
      <c r="EN65249" s="39"/>
      <c r="EO65249" s="39"/>
    </row>
    <row r="65250" spans="143:145" x14ac:dyDescent="0.2">
      <c r="EM65250" s="39"/>
      <c r="EN65250" s="39"/>
      <c r="EO65250" s="39"/>
    </row>
    <row r="65251" spans="143:145" x14ac:dyDescent="0.2">
      <c r="EM65251" s="39"/>
      <c r="EN65251" s="39"/>
      <c r="EO65251" s="39"/>
    </row>
    <row r="65252" spans="143:145" x14ac:dyDescent="0.2">
      <c r="EM65252" s="39"/>
      <c r="EN65252" s="39"/>
      <c r="EO65252" s="39"/>
    </row>
    <row r="65253" spans="143:145" x14ac:dyDescent="0.2">
      <c r="EM65253" s="39"/>
      <c r="EN65253" s="39"/>
      <c r="EO65253" s="39"/>
    </row>
    <row r="65254" spans="143:145" x14ac:dyDescent="0.2">
      <c r="EM65254" s="39"/>
      <c r="EN65254" s="39"/>
      <c r="EO65254" s="39"/>
    </row>
    <row r="65255" spans="143:145" x14ac:dyDescent="0.2">
      <c r="EM65255" s="39"/>
      <c r="EN65255" s="39"/>
      <c r="EO65255" s="39"/>
    </row>
    <row r="65256" spans="143:145" x14ac:dyDescent="0.2">
      <c r="EM65256" s="39"/>
      <c r="EN65256" s="39"/>
      <c r="EO65256" s="39"/>
    </row>
    <row r="65257" spans="143:145" x14ac:dyDescent="0.2">
      <c r="EM65257" s="39"/>
      <c r="EN65257" s="39"/>
      <c r="EO65257" s="39"/>
    </row>
    <row r="65258" spans="143:145" x14ac:dyDescent="0.2">
      <c r="EM65258" s="39"/>
      <c r="EN65258" s="39"/>
      <c r="EO65258" s="39"/>
    </row>
    <row r="65259" spans="143:145" x14ac:dyDescent="0.2">
      <c r="EM65259" s="39"/>
      <c r="EN65259" s="39"/>
      <c r="EO65259" s="39"/>
    </row>
    <row r="65260" spans="143:145" x14ac:dyDescent="0.2">
      <c r="EM65260" s="39"/>
      <c r="EN65260" s="39"/>
      <c r="EO65260" s="39"/>
    </row>
    <row r="65261" spans="143:145" x14ac:dyDescent="0.2">
      <c r="EM65261" s="39"/>
      <c r="EN65261" s="39"/>
      <c r="EO65261" s="39"/>
    </row>
    <row r="65262" spans="143:145" x14ac:dyDescent="0.2">
      <c r="EM65262" s="39"/>
      <c r="EN65262" s="39"/>
      <c r="EO65262" s="39"/>
    </row>
    <row r="65263" spans="143:145" x14ac:dyDescent="0.2">
      <c r="EM65263" s="39"/>
      <c r="EN65263" s="39"/>
      <c r="EO65263" s="39"/>
    </row>
    <row r="65264" spans="143:145" x14ac:dyDescent="0.2">
      <c r="EM65264" s="39"/>
      <c r="EN65264" s="39"/>
      <c r="EO65264" s="39"/>
    </row>
    <row r="65265" spans="143:145" x14ac:dyDescent="0.2">
      <c r="EM65265" s="39"/>
      <c r="EN65265" s="39"/>
      <c r="EO65265" s="39"/>
    </row>
    <row r="65266" spans="143:145" x14ac:dyDescent="0.2">
      <c r="EM65266" s="39"/>
      <c r="EN65266" s="39"/>
      <c r="EO65266" s="39"/>
    </row>
    <row r="65267" spans="143:145" x14ac:dyDescent="0.2">
      <c r="EM65267" s="39"/>
      <c r="EN65267" s="39"/>
      <c r="EO65267" s="39"/>
    </row>
    <row r="65268" spans="143:145" x14ac:dyDescent="0.2">
      <c r="EM65268" s="39"/>
      <c r="EN65268" s="39"/>
      <c r="EO65268" s="39"/>
    </row>
    <row r="65269" spans="143:145" x14ac:dyDescent="0.2">
      <c r="EM65269" s="39"/>
      <c r="EN65269" s="39"/>
      <c r="EO65269" s="39"/>
    </row>
    <row r="65270" spans="143:145" x14ac:dyDescent="0.2">
      <c r="EM65270" s="39"/>
      <c r="EN65270" s="39"/>
      <c r="EO65270" s="39"/>
    </row>
    <row r="65271" spans="143:145" x14ac:dyDescent="0.2">
      <c r="EM65271" s="39"/>
      <c r="EN65271" s="39"/>
      <c r="EO65271" s="39"/>
    </row>
    <row r="65272" spans="143:145" x14ac:dyDescent="0.2">
      <c r="EM65272" s="39"/>
      <c r="EN65272" s="39"/>
      <c r="EO65272" s="39"/>
    </row>
    <row r="65273" spans="143:145" x14ac:dyDescent="0.2">
      <c r="EM65273" s="39"/>
      <c r="EN65273" s="39"/>
      <c r="EO65273" s="39"/>
    </row>
    <row r="65274" spans="143:145" x14ac:dyDescent="0.2">
      <c r="EM65274" s="39"/>
      <c r="EN65274" s="39"/>
      <c r="EO65274" s="39"/>
    </row>
    <row r="65275" spans="143:145" x14ac:dyDescent="0.2">
      <c r="EM65275" s="39"/>
      <c r="EN65275" s="39"/>
      <c r="EO65275" s="39"/>
    </row>
    <row r="65276" spans="143:145" x14ac:dyDescent="0.2">
      <c r="EM65276" s="39"/>
      <c r="EN65276" s="39"/>
      <c r="EO65276" s="39"/>
    </row>
    <row r="65277" spans="143:145" x14ac:dyDescent="0.2">
      <c r="EM65277" s="39"/>
      <c r="EN65277" s="39"/>
      <c r="EO65277" s="39"/>
    </row>
    <row r="65278" spans="143:145" x14ac:dyDescent="0.2">
      <c r="EM65278" s="39"/>
      <c r="EN65278" s="39"/>
      <c r="EO65278" s="39"/>
    </row>
    <row r="65279" spans="143:145" x14ac:dyDescent="0.2">
      <c r="EM65279" s="39"/>
      <c r="EN65279" s="39"/>
      <c r="EO65279" s="39"/>
    </row>
    <row r="65280" spans="143:145" x14ac:dyDescent="0.2">
      <c r="EM65280" s="39"/>
      <c r="EN65280" s="39"/>
      <c r="EO65280" s="39"/>
    </row>
    <row r="65281" spans="143:145" x14ac:dyDescent="0.2">
      <c r="EM65281" s="39"/>
      <c r="EN65281" s="39"/>
      <c r="EO65281" s="39"/>
    </row>
    <row r="65282" spans="143:145" x14ac:dyDescent="0.2">
      <c r="EM65282" s="39"/>
      <c r="EN65282" s="39"/>
      <c r="EO65282" s="39"/>
    </row>
    <row r="65283" spans="143:145" x14ac:dyDescent="0.2">
      <c r="EM65283" s="39"/>
      <c r="EN65283" s="39"/>
      <c r="EO65283" s="39"/>
    </row>
    <row r="65284" spans="143:145" x14ac:dyDescent="0.2">
      <c r="EM65284" s="39"/>
      <c r="EN65284" s="39"/>
      <c r="EO65284" s="39"/>
    </row>
    <row r="65285" spans="143:145" x14ac:dyDescent="0.2">
      <c r="EM65285" s="39"/>
      <c r="EN65285" s="39"/>
      <c r="EO65285" s="39"/>
    </row>
    <row r="65286" spans="143:145" x14ac:dyDescent="0.2">
      <c r="EM65286" s="39"/>
      <c r="EN65286" s="39"/>
      <c r="EO65286" s="39"/>
    </row>
    <row r="65287" spans="143:145" x14ac:dyDescent="0.2">
      <c r="EM65287" s="39"/>
      <c r="EN65287" s="39"/>
      <c r="EO65287" s="39"/>
    </row>
    <row r="65288" spans="143:145" x14ac:dyDescent="0.2">
      <c r="EM65288" s="39"/>
      <c r="EN65288" s="39"/>
      <c r="EO65288" s="39"/>
    </row>
    <row r="65289" spans="143:145" x14ac:dyDescent="0.2">
      <c r="EM65289" s="39"/>
      <c r="EN65289" s="39"/>
      <c r="EO65289" s="39"/>
    </row>
    <row r="65290" spans="143:145" x14ac:dyDescent="0.2">
      <c r="EM65290" s="39"/>
      <c r="EN65290" s="39"/>
      <c r="EO65290" s="39"/>
    </row>
    <row r="65291" spans="143:145" x14ac:dyDescent="0.2">
      <c r="EM65291" s="39"/>
      <c r="EN65291" s="39"/>
      <c r="EO65291" s="39"/>
    </row>
    <row r="65292" spans="143:145" x14ac:dyDescent="0.2">
      <c r="EM65292" s="39"/>
      <c r="EN65292" s="39"/>
      <c r="EO65292" s="39"/>
    </row>
    <row r="65293" spans="143:145" x14ac:dyDescent="0.2">
      <c r="EM65293" s="39"/>
      <c r="EN65293" s="39"/>
      <c r="EO65293" s="39"/>
    </row>
    <row r="65294" spans="143:145" x14ac:dyDescent="0.2">
      <c r="EM65294" s="39"/>
      <c r="EN65294" s="39"/>
      <c r="EO65294" s="39"/>
    </row>
    <row r="65295" spans="143:145" x14ac:dyDescent="0.2">
      <c r="EM65295" s="39"/>
      <c r="EN65295" s="39"/>
      <c r="EO65295" s="39"/>
    </row>
    <row r="65296" spans="143:145" x14ac:dyDescent="0.2">
      <c r="EM65296" s="39"/>
      <c r="EN65296" s="39"/>
      <c r="EO65296" s="39"/>
    </row>
    <row r="65297" spans="143:145" x14ac:dyDescent="0.2">
      <c r="EM65297" s="39"/>
      <c r="EN65297" s="39"/>
      <c r="EO65297" s="39"/>
    </row>
    <row r="65298" spans="143:145" x14ac:dyDescent="0.2">
      <c r="EM65298" s="39"/>
      <c r="EN65298" s="39"/>
      <c r="EO65298" s="39"/>
    </row>
    <row r="65299" spans="143:145" x14ac:dyDescent="0.2">
      <c r="EM65299" s="39"/>
      <c r="EN65299" s="39"/>
      <c r="EO65299" s="39"/>
    </row>
    <row r="65300" spans="143:145" x14ac:dyDescent="0.2">
      <c r="EM65300" s="39"/>
      <c r="EN65300" s="39"/>
      <c r="EO65300" s="39"/>
    </row>
    <row r="65301" spans="143:145" x14ac:dyDescent="0.2">
      <c r="EM65301" s="39"/>
      <c r="EN65301" s="39"/>
      <c r="EO65301" s="39"/>
    </row>
    <row r="65302" spans="143:145" x14ac:dyDescent="0.2">
      <c r="EM65302" s="39"/>
      <c r="EN65302" s="39"/>
      <c r="EO65302" s="39"/>
    </row>
    <row r="65303" spans="143:145" x14ac:dyDescent="0.2">
      <c r="EM65303" s="39"/>
      <c r="EN65303" s="39"/>
      <c r="EO65303" s="39"/>
    </row>
    <row r="65304" spans="143:145" x14ac:dyDescent="0.2">
      <c r="EM65304" s="39"/>
      <c r="EN65304" s="39"/>
      <c r="EO65304" s="39"/>
    </row>
    <row r="65305" spans="143:145" x14ac:dyDescent="0.2">
      <c r="EM65305" s="39"/>
      <c r="EN65305" s="39"/>
      <c r="EO65305" s="39"/>
    </row>
    <row r="65306" spans="143:145" x14ac:dyDescent="0.2">
      <c r="EM65306" s="39"/>
      <c r="EN65306" s="39"/>
      <c r="EO65306" s="39"/>
    </row>
    <row r="65307" spans="143:145" x14ac:dyDescent="0.2">
      <c r="EM65307" s="39"/>
      <c r="EN65307" s="39"/>
      <c r="EO65307" s="39"/>
    </row>
    <row r="65308" spans="143:145" x14ac:dyDescent="0.2">
      <c r="EM65308" s="39"/>
      <c r="EN65308" s="39"/>
      <c r="EO65308" s="39"/>
    </row>
    <row r="65309" spans="143:145" x14ac:dyDescent="0.2">
      <c r="EM65309" s="39"/>
      <c r="EN65309" s="39"/>
      <c r="EO65309" s="39"/>
    </row>
    <row r="65310" spans="143:145" x14ac:dyDescent="0.2">
      <c r="EM65310" s="39"/>
      <c r="EN65310" s="39"/>
      <c r="EO65310" s="39"/>
    </row>
    <row r="65311" spans="143:145" x14ac:dyDescent="0.2">
      <c r="EM65311" s="39"/>
      <c r="EN65311" s="39"/>
      <c r="EO65311" s="39"/>
    </row>
    <row r="65312" spans="143:145" x14ac:dyDescent="0.2">
      <c r="EM65312" s="39"/>
      <c r="EN65312" s="39"/>
      <c r="EO65312" s="39"/>
    </row>
    <row r="65313" spans="143:145" x14ac:dyDescent="0.2">
      <c r="EM65313" s="39"/>
      <c r="EN65313" s="39"/>
      <c r="EO65313" s="39"/>
    </row>
    <row r="65314" spans="143:145" x14ac:dyDescent="0.2">
      <c r="EM65314" s="39"/>
      <c r="EN65314" s="39"/>
      <c r="EO65314" s="39"/>
    </row>
    <row r="65315" spans="143:145" x14ac:dyDescent="0.2">
      <c r="EM65315" s="39"/>
      <c r="EN65315" s="39"/>
      <c r="EO65315" s="39"/>
    </row>
    <row r="65316" spans="143:145" x14ac:dyDescent="0.2">
      <c r="EM65316" s="39"/>
      <c r="EN65316" s="39"/>
      <c r="EO65316" s="39"/>
    </row>
    <row r="65317" spans="143:145" x14ac:dyDescent="0.2">
      <c r="EM65317" s="39"/>
      <c r="EN65317" s="39"/>
      <c r="EO65317" s="39"/>
    </row>
    <row r="65318" spans="143:145" x14ac:dyDescent="0.2">
      <c r="EM65318" s="39"/>
      <c r="EN65318" s="39"/>
      <c r="EO65318" s="39"/>
    </row>
    <row r="65319" spans="143:145" x14ac:dyDescent="0.2">
      <c r="EM65319" s="39"/>
      <c r="EN65319" s="39"/>
      <c r="EO65319" s="39"/>
    </row>
    <row r="65320" spans="143:145" x14ac:dyDescent="0.2">
      <c r="EM65320" s="39"/>
      <c r="EN65320" s="39"/>
      <c r="EO65320" s="39"/>
    </row>
    <row r="65321" spans="143:145" x14ac:dyDescent="0.2">
      <c r="EM65321" s="39"/>
      <c r="EN65321" s="39"/>
      <c r="EO65321" s="39"/>
    </row>
    <row r="65322" spans="143:145" x14ac:dyDescent="0.2">
      <c r="EM65322" s="39"/>
      <c r="EN65322" s="39"/>
      <c r="EO65322" s="39"/>
    </row>
    <row r="65323" spans="143:145" x14ac:dyDescent="0.2">
      <c r="EM65323" s="39"/>
      <c r="EN65323" s="39"/>
      <c r="EO65323" s="39"/>
    </row>
    <row r="65324" spans="143:145" x14ac:dyDescent="0.2">
      <c r="EM65324" s="39"/>
      <c r="EN65324" s="39"/>
      <c r="EO65324" s="39"/>
    </row>
    <row r="65325" spans="143:145" x14ac:dyDescent="0.2">
      <c r="EM65325" s="39"/>
      <c r="EN65325" s="39"/>
      <c r="EO65325" s="39"/>
    </row>
    <row r="65326" spans="143:145" x14ac:dyDescent="0.2">
      <c r="EM65326" s="39"/>
      <c r="EN65326" s="39"/>
      <c r="EO65326" s="39"/>
    </row>
    <row r="65327" spans="143:145" x14ac:dyDescent="0.2">
      <c r="EM65327" s="39"/>
      <c r="EN65327" s="39"/>
      <c r="EO65327" s="39"/>
    </row>
    <row r="65328" spans="143:145" x14ac:dyDescent="0.2">
      <c r="EM65328" s="39"/>
      <c r="EN65328" s="39"/>
      <c r="EO65328" s="39"/>
    </row>
    <row r="65329" spans="143:145" x14ac:dyDescent="0.2">
      <c r="EM65329" s="39"/>
      <c r="EN65329" s="39"/>
      <c r="EO65329" s="39"/>
    </row>
    <row r="65330" spans="143:145" x14ac:dyDescent="0.2">
      <c r="EM65330" s="39"/>
      <c r="EN65330" s="39"/>
      <c r="EO65330" s="39"/>
    </row>
    <row r="65331" spans="143:145" x14ac:dyDescent="0.2">
      <c r="EM65331" s="39"/>
      <c r="EN65331" s="39"/>
      <c r="EO65331" s="39"/>
    </row>
    <row r="65332" spans="143:145" x14ac:dyDescent="0.2">
      <c r="EM65332" s="39"/>
      <c r="EN65332" s="39"/>
      <c r="EO65332" s="39"/>
    </row>
    <row r="65333" spans="143:145" x14ac:dyDescent="0.2">
      <c r="EM65333" s="39"/>
      <c r="EN65333" s="39"/>
      <c r="EO65333" s="39"/>
    </row>
    <row r="65334" spans="143:145" x14ac:dyDescent="0.2">
      <c r="EM65334" s="39"/>
      <c r="EN65334" s="39"/>
      <c r="EO65334" s="39"/>
    </row>
    <row r="65335" spans="143:145" x14ac:dyDescent="0.2">
      <c r="EM65335" s="39"/>
      <c r="EN65335" s="39"/>
      <c r="EO65335" s="39"/>
    </row>
    <row r="65336" spans="143:145" x14ac:dyDescent="0.2">
      <c r="EM65336" s="39"/>
      <c r="EN65336" s="39"/>
      <c r="EO65336" s="39"/>
    </row>
    <row r="65337" spans="143:145" x14ac:dyDescent="0.2">
      <c r="EM65337" s="39"/>
      <c r="EN65337" s="39"/>
      <c r="EO65337" s="39"/>
    </row>
    <row r="65338" spans="143:145" x14ac:dyDescent="0.2">
      <c r="EM65338" s="39"/>
      <c r="EN65338" s="39"/>
      <c r="EO65338" s="39"/>
    </row>
    <row r="65339" spans="143:145" x14ac:dyDescent="0.2">
      <c r="EM65339" s="39"/>
      <c r="EN65339" s="39"/>
      <c r="EO65339" s="39"/>
    </row>
    <row r="65340" spans="143:145" x14ac:dyDescent="0.2">
      <c r="EM65340" s="39"/>
      <c r="EN65340" s="39"/>
      <c r="EO65340" s="39"/>
    </row>
    <row r="65341" spans="143:145" x14ac:dyDescent="0.2">
      <c r="EM65341" s="39"/>
      <c r="EN65341" s="39"/>
      <c r="EO65341" s="39"/>
    </row>
    <row r="65342" spans="143:145" x14ac:dyDescent="0.2">
      <c r="EM65342" s="39"/>
      <c r="EN65342" s="39"/>
      <c r="EO65342" s="39"/>
    </row>
    <row r="65343" spans="143:145" x14ac:dyDescent="0.2">
      <c r="EM65343" s="39"/>
      <c r="EN65343" s="39"/>
      <c r="EO65343" s="39"/>
    </row>
    <row r="65344" spans="143:145" x14ac:dyDescent="0.2">
      <c r="EM65344" s="39"/>
      <c r="EN65344" s="39"/>
      <c r="EO65344" s="39"/>
    </row>
    <row r="65345" spans="143:145" x14ac:dyDescent="0.2">
      <c r="EM65345" s="39"/>
      <c r="EN65345" s="39"/>
      <c r="EO65345" s="39"/>
    </row>
    <row r="65346" spans="143:145" x14ac:dyDescent="0.2">
      <c r="EM65346" s="39"/>
      <c r="EN65346" s="39"/>
      <c r="EO65346" s="39"/>
    </row>
    <row r="65347" spans="143:145" x14ac:dyDescent="0.2">
      <c r="EM65347" s="39"/>
      <c r="EN65347" s="39"/>
      <c r="EO65347" s="39"/>
    </row>
    <row r="65348" spans="143:145" x14ac:dyDescent="0.2">
      <c r="EM65348" s="39"/>
      <c r="EN65348" s="39"/>
      <c r="EO65348" s="39"/>
    </row>
    <row r="65349" spans="143:145" x14ac:dyDescent="0.2">
      <c r="EM65349" s="39"/>
      <c r="EN65349" s="39"/>
      <c r="EO65349" s="39"/>
    </row>
    <row r="65350" spans="143:145" x14ac:dyDescent="0.2">
      <c r="EM65350" s="39"/>
      <c r="EN65350" s="39"/>
      <c r="EO65350" s="39"/>
    </row>
    <row r="65351" spans="143:145" x14ac:dyDescent="0.2">
      <c r="EM65351" s="39"/>
      <c r="EN65351" s="39"/>
      <c r="EO65351" s="39"/>
    </row>
    <row r="65352" spans="143:145" x14ac:dyDescent="0.2">
      <c r="EM65352" s="39"/>
      <c r="EN65352" s="39"/>
      <c r="EO65352" s="39"/>
    </row>
    <row r="65353" spans="143:145" x14ac:dyDescent="0.2">
      <c r="EM65353" s="39"/>
      <c r="EN65353" s="39"/>
      <c r="EO65353" s="39"/>
    </row>
    <row r="65354" spans="143:145" x14ac:dyDescent="0.2">
      <c r="EM65354" s="39"/>
      <c r="EN65354" s="39"/>
      <c r="EO65354" s="39"/>
    </row>
    <row r="65355" spans="143:145" x14ac:dyDescent="0.2">
      <c r="EM65355" s="39"/>
      <c r="EN65355" s="39"/>
      <c r="EO65355" s="39"/>
    </row>
    <row r="65356" spans="143:145" x14ac:dyDescent="0.2">
      <c r="EM65356" s="39"/>
      <c r="EN65356" s="39"/>
      <c r="EO65356" s="39"/>
    </row>
    <row r="65357" spans="143:145" x14ac:dyDescent="0.2">
      <c r="EM65357" s="39"/>
      <c r="EN65357" s="39"/>
      <c r="EO65357" s="39"/>
    </row>
    <row r="65358" spans="143:145" x14ac:dyDescent="0.2">
      <c r="EM65358" s="39"/>
      <c r="EN65358" s="39"/>
      <c r="EO65358" s="39"/>
    </row>
    <row r="65359" spans="143:145" x14ac:dyDescent="0.2">
      <c r="EM65359" s="39"/>
      <c r="EN65359" s="39"/>
      <c r="EO65359" s="39"/>
    </row>
    <row r="65360" spans="143:145" x14ac:dyDescent="0.2">
      <c r="EM65360" s="39"/>
      <c r="EN65360" s="39"/>
      <c r="EO65360" s="39"/>
    </row>
    <row r="65361" spans="143:145" x14ac:dyDescent="0.2">
      <c r="EM65361" s="39"/>
      <c r="EN65361" s="39"/>
      <c r="EO65361" s="39"/>
    </row>
    <row r="65362" spans="143:145" x14ac:dyDescent="0.2">
      <c r="EM65362" s="39"/>
      <c r="EN65362" s="39"/>
      <c r="EO65362" s="39"/>
    </row>
    <row r="65363" spans="143:145" x14ac:dyDescent="0.2">
      <c r="EM65363" s="39"/>
      <c r="EN65363" s="39"/>
      <c r="EO65363" s="39"/>
    </row>
    <row r="65364" spans="143:145" x14ac:dyDescent="0.2">
      <c r="EM65364" s="39"/>
      <c r="EN65364" s="39"/>
      <c r="EO65364" s="39"/>
    </row>
    <row r="65365" spans="143:145" x14ac:dyDescent="0.2">
      <c r="EM65365" s="39"/>
      <c r="EN65365" s="39"/>
      <c r="EO65365" s="39"/>
    </row>
    <row r="65366" spans="143:145" x14ac:dyDescent="0.2">
      <c r="EM65366" s="39"/>
      <c r="EN65366" s="39"/>
      <c r="EO65366" s="39"/>
    </row>
    <row r="65367" spans="143:145" x14ac:dyDescent="0.2">
      <c r="EM65367" s="39"/>
      <c r="EN65367" s="39"/>
      <c r="EO65367" s="39"/>
    </row>
    <row r="65368" spans="143:145" x14ac:dyDescent="0.2">
      <c r="EM65368" s="39"/>
      <c r="EN65368" s="39"/>
      <c r="EO65368" s="39"/>
    </row>
    <row r="65369" spans="143:145" x14ac:dyDescent="0.2">
      <c r="EM65369" s="39"/>
      <c r="EN65369" s="39"/>
      <c r="EO65369" s="39"/>
    </row>
    <row r="65370" spans="143:145" x14ac:dyDescent="0.2">
      <c r="EM65370" s="39"/>
      <c r="EN65370" s="39"/>
      <c r="EO65370" s="39"/>
    </row>
    <row r="65371" spans="143:145" x14ac:dyDescent="0.2">
      <c r="EM65371" s="39"/>
      <c r="EN65371" s="39"/>
      <c r="EO65371" s="39"/>
    </row>
    <row r="65372" spans="143:145" x14ac:dyDescent="0.2">
      <c r="EM65372" s="39"/>
      <c r="EN65372" s="39"/>
      <c r="EO65372" s="39"/>
    </row>
    <row r="65373" spans="143:145" x14ac:dyDescent="0.2">
      <c r="EM65373" s="39"/>
      <c r="EN65373" s="39"/>
      <c r="EO65373" s="39"/>
    </row>
    <row r="65374" spans="143:145" x14ac:dyDescent="0.2">
      <c r="EM65374" s="39"/>
      <c r="EN65374" s="39"/>
      <c r="EO65374" s="39"/>
    </row>
    <row r="65375" spans="143:145" x14ac:dyDescent="0.2">
      <c r="EM65375" s="39"/>
      <c r="EN65375" s="39"/>
      <c r="EO65375" s="39"/>
    </row>
    <row r="65376" spans="143:145" x14ac:dyDescent="0.2">
      <c r="EM65376" s="39"/>
      <c r="EN65376" s="39"/>
      <c r="EO65376" s="39"/>
    </row>
    <row r="65377" spans="143:145" x14ac:dyDescent="0.2">
      <c r="EM65377" s="39"/>
      <c r="EN65377" s="39"/>
      <c r="EO65377" s="39"/>
    </row>
    <row r="65378" spans="143:145" x14ac:dyDescent="0.2">
      <c r="EM65378" s="39"/>
      <c r="EN65378" s="39"/>
      <c r="EO65378" s="39"/>
    </row>
    <row r="65379" spans="143:145" x14ac:dyDescent="0.2">
      <c r="EM65379" s="39"/>
      <c r="EN65379" s="39"/>
      <c r="EO65379" s="39"/>
    </row>
    <row r="65380" spans="143:145" x14ac:dyDescent="0.2">
      <c r="EM65380" s="39"/>
      <c r="EN65380" s="39"/>
      <c r="EO65380" s="39"/>
    </row>
    <row r="65381" spans="143:145" x14ac:dyDescent="0.2">
      <c r="EM65381" s="39"/>
      <c r="EN65381" s="39"/>
      <c r="EO65381" s="39"/>
    </row>
    <row r="65382" spans="143:145" x14ac:dyDescent="0.2">
      <c r="EM65382" s="39"/>
      <c r="EN65382" s="39"/>
      <c r="EO65382" s="39"/>
    </row>
    <row r="65383" spans="143:145" x14ac:dyDescent="0.2">
      <c r="EM65383" s="39"/>
      <c r="EN65383" s="39"/>
      <c r="EO65383" s="39"/>
    </row>
    <row r="65384" spans="143:145" x14ac:dyDescent="0.2">
      <c r="EM65384" s="39"/>
      <c r="EN65384" s="39"/>
      <c r="EO65384" s="39"/>
    </row>
    <row r="65385" spans="143:145" x14ac:dyDescent="0.2">
      <c r="EM65385" s="39"/>
      <c r="EN65385" s="39"/>
      <c r="EO65385" s="39"/>
    </row>
    <row r="65386" spans="143:145" x14ac:dyDescent="0.2">
      <c r="EM65386" s="39"/>
      <c r="EN65386" s="39"/>
      <c r="EO65386" s="39"/>
    </row>
    <row r="65387" spans="143:145" x14ac:dyDescent="0.2">
      <c r="EM65387" s="39"/>
      <c r="EN65387" s="39"/>
      <c r="EO65387" s="39"/>
    </row>
    <row r="65388" spans="143:145" x14ac:dyDescent="0.2">
      <c r="EM65388" s="39"/>
      <c r="EN65388" s="39"/>
      <c r="EO65388" s="39"/>
    </row>
    <row r="65389" spans="143:145" x14ac:dyDescent="0.2">
      <c r="EM65389" s="39"/>
      <c r="EN65389" s="39"/>
      <c r="EO65389" s="39"/>
    </row>
    <row r="65390" spans="143:145" x14ac:dyDescent="0.2">
      <c r="EM65390" s="39"/>
      <c r="EN65390" s="39"/>
      <c r="EO65390" s="39"/>
    </row>
    <row r="65391" spans="143:145" x14ac:dyDescent="0.2">
      <c r="EM65391" s="39"/>
      <c r="EN65391" s="39"/>
      <c r="EO65391" s="39"/>
    </row>
    <row r="65392" spans="143:145" x14ac:dyDescent="0.2">
      <c r="EM65392" s="39"/>
      <c r="EN65392" s="39"/>
      <c r="EO65392" s="39"/>
    </row>
    <row r="65393" spans="143:145" x14ac:dyDescent="0.2">
      <c r="EM65393" s="39"/>
      <c r="EN65393" s="39"/>
      <c r="EO65393" s="39"/>
    </row>
    <row r="65394" spans="143:145" x14ac:dyDescent="0.2">
      <c r="EM65394" s="39"/>
      <c r="EN65394" s="39"/>
      <c r="EO65394" s="39"/>
    </row>
    <row r="65395" spans="143:145" x14ac:dyDescent="0.2">
      <c r="EM65395" s="39"/>
      <c r="EN65395" s="39"/>
      <c r="EO65395" s="39"/>
    </row>
    <row r="65396" spans="143:145" x14ac:dyDescent="0.2">
      <c r="EM65396" s="39"/>
      <c r="EN65396" s="39"/>
      <c r="EO65396" s="39"/>
    </row>
    <row r="65397" spans="143:145" x14ac:dyDescent="0.2">
      <c r="EM65397" s="39"/>
      <c r="EN65397" s="39"/>
      <c r="EO65397" s="39"/>
    </row>
    <row r="65398" spans="143:145" x14ac:dyDescent="0.2">
      <c r="EM65398" s="39"/>
      <c r="EN65398" s="39"/>
      <c r="EO65398" s="39"/>
    </row>
    <row r="65399" spans="143:145" x14ac:dyDescent="0.2">
      <c r="EM65399" s="39"/>
      <c r="EN65399" s="39"/>
      <c r="EO65399" s="39"/>
    </row>
    <row r="65400" spans="143:145" x14ac:dyDescent="0.2">
      <c r="EM65400" s="39"/>
      <c r="EN65400" s="39"/>
      <c r="EO65400" s="39"/>
    </row>
    <row r="65401" spans="143:145" x14ac:dyDescent="0.2">
      <c r="EM65401" s="39"/>
      <c r="EN65401" s="39"/>
      <c r="EO65401" s="39"/>
    </row>
    <row r="65402" spans="143:145" x14ac:dyDescent="0.2">
      <c r="EM65402" s="39"/>
      <c r="EN65402" s="39"/>
      <c r="EO65402" s="39"/>
    </row>
    <row r="65403" spans="143:145" x14ac:dyDescent="0.2">
      <c r="EM65403" s="39"/>
      <c r="EN65403" s="39"/>
      <c r="EO65403" s="39"/>
    </row>
    <row r="65404" spans="143:145" x14ac:dyDescent="0.2">
      <c r="EM65404" s="39"/>
      <c r="EN65404" s="39"/>
      <c r="EO65404" s="39"/>
    </row>
    <row r="65405" spans="143:145" x14ac:dyDescent="0.2">
      <c r="EM65405" s="39"/>
      <c r="EN65405" s="39"/>
      <c r="EO65405" s="39"/>
    </row>
    <row r="65406" spans="143:145" x14ac:dyDescent="0.2">
      <c r="EM65406" s="39"/>
      <c r="EN65406" s="39"/>
      <c r="EO65406" s="39"/>
    </row>
    <row r="65407" spans="143:145" x14ac:dyDescent="0.2">
      <c r="EM65407" s="39"/>
      <c r="EN65407" s="39"/>
      <c r="EO65407" s="39"/>
    </row>
    <row r="65408" spans="143:145" x14ac:dyDescent="0.2">
      <c r="EM65408" s="39"/>
      <c r="EN65408" s="39"/>
      <c r="EO65408" s="39"/>
    </row>
    <row r="65409" spans="143:145" x14ac:dyDescent="0.2">
      <c r="EM65409" s="39"/>
      <c r="EN65409" s="39"/>
      <c r="EO65409" s="39"/>
    </row>
    <row r="65410" spans="143:145" x14ac:dyDescent="0.2">
      <c r="EM65410" s="39"/>
      <c r="EN65410" s="39"/>
      <c r="EO65410" s="39"/>
    </row>
    <row r="65411" spans="143:145" x14ac:dyDescent="0.2">
      <c r="EM65411" s="39"/>
      <c r="EN65411" s="39"/>
      <c r="EO65411" s="39"/>
    </row>
    <row r="65412" spans="143:145" x14ac:dyDescent="0.2">
      <c r="EM65412" s="39"/>
      <c r="EN65412" s="39"/>
      <c r="EO65412" s="39"/>
    </row>
    <row r="65413" spans="143:145" x14ac:dyDescent="0.2">
      <c r="EM65413" s="39"/>
      <c r="EN65413" s="39"/>
      <c r="EO65413" s="39"/>
    </row>
    <row r="65414" spans="143:145" x14ac:dyDescent="0.2">
      <c r="EM65414" s="39"/>
      <c r="EN65414" s="39"/>
      <c r="EO65414" s="39"/>
    </row>
    <row r="65415" spans="143:145" x14ac:dyDescent="0.2">
      <c r="EM65415" s="39"/>
      <c r="EN65415" s="39"/>
      <c r="EO65415" s="39"/>
    </row>
    <row r="65416" spans="143:145" x14ac:dyDescent="0.2">
      <c r="EM65416" s="39"/>
      <c r="EN65416" s="39"/>
      <c r="EO65416" s="39"/>
    </row>
    <row r="65417" spans="143:145" x14ac:dyDescent="0.2">
      <c r="EM65417" s="39"/>
      <c r="EN65417" s="39"/>
      <c r="EO65417" s="39"/>
    </row>
    <row r="65418" spans="143:145" x14ac:dyDescent="0.2">
      <c r="EM65418" s="39"/>
      <c r="EN65418" s="39"/>
      <c r="EO65418" s="39"/>
    </row>
    <row r="65419" spans="143:145" x14ac:dyDescent="0.2">
      <c r="EM65419" s="39"/>
      <c r="EN65419" s="39"/>
      <c r="EO65419" s="39"/>
    </row>
    <row r="65420" spans="143:145" x14ac:dyDescent="0.2">
      <c r="EM65420" s="39"/>
      <c r="EN65420" s="39"/>
      <c r="EO65420" s="39"/>
    </row>
    <row r="65421" spans="143:145" x14ac:dyDescent="0.2">
      <c r="EM65421" s="39"/>
      <c r="EN65421" s="39"/>
      <c r="EO65421" s="39"/>
    </row>
    <row r="65422" spans="143:145" x14ac:dyDescent="0.2">
      <c r="EM65422" s="39"/>
      <c r="EN65422" s="39"/>
      <c r="EO65422" s="39"/>
    </row>
    <row r="65423" spans="143:145" x14ac:dyDescent="0.2">
      <c r="EM65423" s="39"/>
      <c r="EN65423" s="39"/>
      <c r="EO65423" s="39"/>
    </row>
    <row r="65424" spans="143:145" x14ac:dyDescent="0.2">
      <c r="EM65424" s="39"/>
      <c r="EN65424" s="39"/>
      <c r="EO65424" s="39"/>
    </row>
    <row r="65425" spans="143:145" x14ac:dyDescent="0.2">
      <c r="EM65425" s="39"/>
      <c r="EN65425" s="39"/>
      <c r="EO65425" s="39"/>
    </row>
    <row r="65426" spans="143:145" x14ac:dyDescent="0.2">
      <c r="EM65426" s="39"/>
      <c r="EN65426" s="39"/>
      <c r="EO65426" s="39"/>
    </row>
    <row r="65427" spans="143:145" x14ac:dyDescent="0.2">
      <c r="EM65427" s="39"/>
      <c r="EN65427" s="39"/>
      <c r="EO65427" s="39"/>
    </row>
    <row r="65428" spans="143:145" x14ac:dyDescent="0.2">
      <c r="EM65428" s="39"/>
      <c r="EN65428" s="39"/>
      <c r="EO65428" s="39"/>
    </row>
    <row r="65429" spans="143:145" x14ac:dyDescent="0.2">
      <c r="EM65429" s="39"/>
      <c r="EN65429" s="39"/>
      <c r="EO65429" s="39"/>
    </row>
    <row r="65430" spans="143:145" x14ac:dyDescent="0.2">
      <c r="EM65430" s="39"/>
      <c r="EN65430" s="39"/>
      <c r="EO65430" s="39"/>
    </row>
    <row r="65431" spans="143:145" x14ac:dyDescent="0.2">
      <c r="EM65431" s="39"/>
      <c r="EN65431" s="39"/>
      <c r="EO65431" s="39"/>
    </row>
    <row r="65432" spans="143:145" x14ac:dyDescent="0.2">
      <c r="EM65432" s="39"/>
      <c r="EN65432" s="39"/>
      <c r="EO65432" s="39"/>
    </row>
    <row r="65433" spans="143:145" x14ac:dyDescent="0.2">
      <c r="EM65433" s="39"/>
      <c r="EN65433" s="39"/>
      <c r="EO65433" s="39"/>
    </row>
    <row r="65434" spans="143:145" x14ac:dyDescent="0.2">
      <c r="EM65434" s="39"/>
      <c r="EN65434" s="39"/>
      <c r="EO65434" s="39"/>
    </row>
    <row r="65435" spans="143:145" x14ac:dyDescent="0.2">
      <c r="EM65435" s="39"/>
      <c r="EN65435" s="39"/>
      <c r="EO65435" s="39"/>
    </row>
    <row r="65436" spans="143:145" x14ac:dyDescent="0.2">
      <c r="EM65436" s="39"/>
      <c r="EN65436" s="39"/>
      <c r="EO65436" s="39"/>
    </row>
    <row r="65437" spans="143:145" x14ac:dyDescent="0.2">
      <c r="EM65437" s="39"/>
      <c r="EN65437" s="39"/>
      <c r="EO65437" s="39"/>
    </row>
    <row r="65438" spans="143:145" x14ac:dyDescent="0.2">
      <c r="EM65438" s="39"/>
      <c r="EN65438" s="39"/>
      <c r="EO65438" s="39"/>
    </row>
    <row r="65439" spans="143:145" x14ac:dyDescent="0.2">
      <c r="EM65439" s="39"/>
      <c r="EN65439" s="39"/>
      <c r="EO65439" s="39"/>
    </row>
    <row r="65440" spans="143:145" x14ac:dyDescent="0.2">
      <c r="EM65440" s="39"/>
      <c r="EN65440" s="39"/>
      <c r="EO65440" s="39"/>
    </row>
    <row r="65441" spans="143:145" x14ac:dyDescent="0.2">
      <c r="EM65441" s="39"/>
      <c r="EN65441" s="39"/>
      <c r="EO65441" s="39"/>
    </row>
    <row r="65442" spans="143:145" x14ac:dyDescent="0.2">
      <c r="EM65442" s="39"/>
      <c r="EN65442" s="39"/>
      <c r="EO65442" s="39"/>
    </row>
    <row r="65443" spans="143:145" x14ac:dyDescent="0.2">
      <c r="EM65443" s="39"/>
      <c r="EN65443" s="39"/>
      <c r="EO65443" s="39"/>
    </row>
    <row r="65444" spans="143:145" x14ac:dyDescent="0.2">
      <c r="EM65444" s="39"/>
      <c r="EN65444" s="39"/>
      <c r="EO65444" s="39"/>
    </row>
    <row r="65445" spans="143:145" x14ac:dyDescent="0.2">
      <c r="EM65445" s="39"/>
      <c r="EN65445" s="39"/>
      <c r="EO65445" s="39"/>
    </row>
    <row r="65446" spans="143:145" x14ac:dyDescent="0.2">
      <c r="EM65446" s="39"/>
      <c r="EN65446" s="39"/>
      <c r="EO65446" s="39"/>
    </row>
    <row r="65447" spans="143:145" x14ac:dyDescent="0.2">
      <c r="EM65447" s="39"/>
      <c r="EN65447" s="39"/>
      <c r="EO65447" s="39"/>
    </row>
    <row r="65448" spans="143:145" x14ac:dyDescent="0.2">
      <c r="EM65448" s="39"/>
      <c r="EN65448" s="39"/>
      <c r="EO65448" s="39"/>
    </row>
    <row r="65449" spans="143:145" x14ac:dyDescent="0.2">
      <c r="EM65449" s="39"/>
      <c r="EN65449" s="39"/>
      <c r="EO65449" s="39"/>
    </row>
    <row r="65450" spans="143:145" x14ac:dyDescent="0.2">
      <c r="EM65450" s="39"/>
      <c r="EN65450" s="39"/>
      <c r="EO65450" s="39"/>
    </row>
    <row r="65451" spans="143:145" x14ac:dyDescent="0.2">
      <c r="EM65451" s="39"/>
      <c r="EN65451" s="39"/>
      <c r="EO65451" s="39"/>
    </row>
    <row r="65452" spans="143:145" x14ac:dyDescent="0.2">
      <c r="EM65452" s="39"/>
      <c r="EN65452" s="39"/>
      <c r="EO65452" s="39"/>
    </row>
    <row r="65453" spans="143:145" x14ac:dyDescent="0.2">
      <c r="EM65453" s="39"/>
      <c r="EN65453" s="39"/>
      <c r="EO65453" s="39"/>
    </row>
    <row r="65454" spans="143:145" x14ac:dyDescent="0.2">
      <c r="EM65454" s="39"/>
      <c r="EN65454" s="39"/>
      <c r="EO65454" s="39"/>
    </row>
    <row r="65455" spans="143:145" x14ac:dyDescent="0.2">
      <c r="EM65455" s="39"/>
      <c r="EN65455" s="39"/>
      <c r="EO65455" s="39"/>
    </row>
    <row r="65456" spans="143:145" x14ac:dyDescent="0.2">
      <c r="EM65456" s="39"/>
      <c r="EN65456" s="39"/>
      <c r="EO65456" s="39"/>
    </row>
    <row r="65457" spans="143:145" x14ac:dyDescent="0.2">
      <c r="EM65457" s="39"/>
      <c r="EN65457" s="39"/>
      <c r="EO65457" s="39"/>
    </row>
    <row r="65458" spans="143:145" x14ac:dyDescent="0.2">
      <c r="EM65458" s="39"/>
      <c r="EN65458" s="39"/>
      <c r="EO65458" s="39"/>
    </row>
    <row r="65459" spans="143:145" x14ac:dyDescent="0.2">
      <c r="EM65459" s="39"/>
      <c r="EN65459" s="39"/>
      <c r="EO65459" s="39"/>
    </row>
    <row r="65460" spans="143:145" x14ac:dyDescent="0.2">
      <c r="EM65460" s="39"/>
      <c r="EN65460" s="39"/>
      <c r="EO65460" s="39"/>
    </row>
    <row r="65461" spans="143:145" x14ac:dyDescent="0.2">
      <c r="EM65461" s="39"/>
      <c r="EN65461" s="39"/>
      <c r="EO65461" s="39"/>
    </row>
    <row r="65462" spans="143:145" x14ac:dyDescent="0.2">
      <c r="EM65462" s="39"/>
      <c r="EN65462" s="39"/>
      <c r="EO65462" s="39"/>
    </row>
    <row r="65463" spans="143:145" x14ac:dyDescent="0.2">
      <c r="EM65463" s="39"/>
      <c r="EN65463" s="39"/>
      <c r="EO65463" s="39"/>
    </row>
    <row r="65464" spans="143:145" x14ac:dyDescent="0.2">
      <c r="EM65464" s="39"/>
      <c r="EN65464" s="39"/>
      <c r="EO65464" s="39"/>
    </row>
    <row r="65465" spans="143:145" x14ac:dyDescent="0.2">
      <c r="EM65465" s="39"/>
      <c r="EN65465" s="39"/>
      <c r="EO65465" s="39"/>
    </row>
    <row r="65466" spans="143:145" x14ac:dyDescent="0.2">
      <c r="EM65466" s="39"/>
      <c r="EN65466" s="39"/>
      <c r="EO65466" s="39"/>
    </row>
    <row r="65467" spans="143:145" x14ac:dyDescent="0.2">
      <c r="EM65467" s="39"/>
      <c r="EN65467" s="39"/>
      <c r="EO65467" s="39"/>
    </row>
    <row r="65468" spans="143:145" x14ac:dyDescent="0.2">
      <c r="EM65468" s="39"/>
      <c r="EN65468" s="39"/>
      <c r="EO65468" s="39"/>
    </row>
    <row r="65469" spans="143:145" x14ac:dyDescent="0.2">
      <c r="EM65469" s="39"/>
      <c r="EN65469" s="39"/>
      <c r="EO65469" s="39"/>
    </row>
    <row r="65470" spans="143:145" x14ac:dyDescent="0.2">
      <c r="EM65470" s="39"/>
      <c r="EN65470" s="39"/>
      <c r="EO65470" s="39"/>
    </row>
    <row r="65471" spans="143:145" x14ac:dyDescent="0.2">
      <c r="EM65471" s="39"/>
      <c r="EN65471" s="39"/>
      <c r="EO65471" s="39"/>
    </row>
    <row r="65472" spans="143:145" x14ac:dyDescent="0.2">
      <c r="EM65472" s="39"/>
      <c r="EN65472" s="39"/>
      <c r="EO65472" s="39"/>
    </row>
    <row r="65473" spans="143:145" x14ac:dyDescent="0.2">
      <c r="EM65473" s="39"/>
      <c r="EN65473" s="39"/>
      <c r="EO65473" s="39"/>
    </row>
    <row r="65474" spans="143:145" x14ac:dyDescent="0.2">
      <c r="EM65474" s="39"/>
      <c r="EN65474" s="39"/>
      <c r="EO65474" s="39"/>
    </row>
    <row r="65475" spans="143:145" x14ac:dyDescent="0.2">
      <c r="EM65475" s="39"/>
      <c r="EN65475" s="39"/>
      <c r="EO65475" s="39"/>
    </row>
    <row r="65476" spans="143:145" x14ac:dyDescent="0.2">
      <c r="EM65476" s="39"/>
      <c r="EN65476" s="39"/>
      <c r="EO65476" s="39"/>
    </row>
    <row r="65477" spans="143:145" x14ac:dyDescent="0.2">
      <c r="EM65477" s="39"/>
      <c r="EN65477" s="39"/>
      <c r="EO65477" s="39"/>
    </row>
    <row r="65478" spans="143:145" x14ac:dyDescent="0.2">
      <c r="EM65478" s="39"/>
      <c r="EN65478" s="39"/>
      <c r="EO65478" s="39"/>
    </row>
    <row r="65479" spans="143:145" x14ac:dyDescent="0.2">
      <c r="EM65479" s="39"/>
      <c r="EN65479" s="39"/>
      <c r="EO65479" s="39"/>
    </row>
    <row r="65480" spans="143:145" x14ac:dyDescent="0.2">
      <c r="EM65480" s="39"/>
      <c r="EN65480" s="39"/>
      <c r="EO65480" s="39"/>
    </row>
    <row r="65481" spans="143:145" x14ac:dyDescent="0.2">
      <c r="EM65481" s="39"/>
      <c r="EN65481" s="39"/>
      <c r="EO65481" s="39"/>
    </row>
    <row r="65482" spans="143:145" x14ac:dyDescent="0.2">
      <c r="EM65482" s="39"/>
      <c r="EN65482" s="39"/>
      <c r="EO65482" s="39"/>
    </row>
    <row r="65483" spans="143:145" x14ac:dyDescent="0.2">
      <c r="EM65483" s="39"/>
      <c r="EN65483" s="39"/>
      <c r="EO65483" s="39"/>
    </row>
    <row r="65484" spans="143:145" x14ac:dyDescent="0.2">
      <c r="EM65484" s="39"/>
      <c r="EN65484" s="39"/>
      <c r="EO65484" s="39"/>
    </row>
    <row r="65485" spans="143:145" x14ac:dyDescent="0.2">
      <c r="EM65485" s="39"/>
      <c r="EN65485" s="39"/>
      <c r="EO65485" s="39"/>
    </row>
    <row r="65486" spans="143:145" x14ac:dyDescent="0.2">
      <c r="EM65486" s="39"/>
      <c r="EN65486" s="39"/>
      <c r="EO65486" s="39"/>
    </row>
    <row r="65487" spans="143:145" x14ac:dyDescent="0.2">
      <c r="EM65487" s="39"/>
      <c r="EN65487" s="39"/>
      <c r="EO65487" s="39"/>
    </row>
    <row r="65488" spans="143:145" x14ac:dyDescent="0.2">
      <c r="EM65488" s="39"/>
      <c r="EN65488" s="39"/>
      <c r="EO65488" s="39"/>
    </row>
    <row r="65489" spans="143:145" x14ac:dyDescent="0.2">
      <c r="EM65489" s="39"/>
      <c r="EN65489" s="39"/>
      <c r="EO65489" s="39"/>
    </row>
    <row r="65490" spans="143:145" x14ac:dyDescent="0.2">
      <c r="EM65490" s="39"/>
      <c r="EN65490" s="39"/>
      <c r="EO65490" s="39"/>
    </row>
    <row r="65491" spans="143:145" x14ac:dyDescent="0.2">
      <c r="EM65491" s="39"/>
      <c r="EN65491" s="39"/>
      <c r="EO65491" s="39"/>
    </row>
    <row r="65492" spans="143:145" x14ac:dyDescent="0.2">
      <c r="EM65492" s="39"/>
      <c r="EN65492" s="39"/>
      <c r="EO65492" s="39"/>
    </row>
    <row r="65493" spans="143:145" x14ac:dyDescent="0.2">
      <c r="EM65493" s="39"/>
      <c r="EN65493" s="39"/>
      <c r="EO65493" s="39"/>
    </row>
    <row r="65494" spans="143:145" x14ac:dyDescent="0.2">
      <c r="EM65494" s="39"/>
      <c r="EN65494" s="39"/>
      <c r="EO65494" s="39"/>
    </row>
    <row r="65495" spans="143:145" x14ac:dyDescent="0.2">
      <c r="EM65495" s="39"/>
      <c r="EN65495" s="39"/>
      <c r="EO65495" s="39"/>
    </row>
    <row r="65496" spans="143:145" x14ac:dyDescent="0.2">
      <c r="EM65496" s="39"/>
      <c r="EN65496" s="39"/>
      <c r="EO65496" s="39"/>
    </row>
    <row r="65497" spans="143:145" x14ac:dyDescent="0.2">
      <c r="EM65497" s="39"/>
      <c r="EN65497" s="39"/>
      <c r="EO65497" s="39"/>
    </row>
    <row r="65498" spans="143:145" x14ac:dyDescent="0.2">
      <c r="EM65498" s="39"/>
      <c r="EN65498" s="39"/>
      <c r="EO65498" s="39"/>
    </row>
    <row r="65499" spans="143:145" x14ac:dyDescent="0.2">
      <c r="EM65499" s="39"/>
      <c r="EN65499" s="39"/>
      <c r="EO65499" s="39"/>
    </row>
    <row r="65500" spans="143:145" x14ac:dyDescent="0.2">
      <c r="EM65500" s="39"/>
      <c r="EN65500" s="39"/>
      <c r="EO65500" s="39"/>
    </row>
    <row r="65501" spans="143:145" x14ac:dyDescent="0.2">
      <c r="EM65501" s="39"/>
      <c r="EN65501" s="39"/>
      <c r="EO65501" s="39"/>
    </row>
    <row r="65502" spans="143:145" x14ac:dyDescent="0.2">
      <c r="EM65502" s="39"/>
      <c r="EN65502" s="39"/>
      <c r="EO65502" s="39"/>
    </row>
    <row r="65503" spans="143:145" x14ac:dyDescent="0.2">
      <c r="EM65503" s="39"/>
      <c r="EN65503" s="39"/>
      <c r="EO65503" s="39"/>
    </row>
    <row r="65504" spans="143:145" x14ac:dyDescent="0.2">
      <c r="EM65504" s="39"/>
      <c r="EN65504" s="39"/>
      <c r="EO65504" s="39"/>
    </row>
    <row r="65505" spans="143:145" x14ac:dyDescent="0.2">
      <c r="EM65505" s="39"/>
      <c r="EN65505" s="39"/>
      <c r="EO65505" s="39"/>
    </row>
    <row r="65506" spans="143:145" x14ac:dyDescent="0.2">
      <c r="EM65506" s="39"/>
      <c r="EN65506" s="39"/>
      <c r="EO65506" s="39"/>
    </row>
    <row r="65507" spans="143:145" x14ac:dyDescent="0.2">
      <c r="EM65507" s="39"/>
      <c r="EN65507" s="39"/>
      <c r="EO65507" s="39"/>
    </row>
    <row r="65508" spans="143:145" x14ac:dyDescent="0.2">
      <c r="EM65508" s="39"/>
      <c r="EN65508" s="39"/>
      <c r="EO65508" s="39"/>
    </row>
    <row r="65509" spans="143:145" x14ac:dyDescent="0.2">
      <c r="EM65509" s="39"/>
      <c r="EN65509" s="39"/>
      <c r="EO65509" s="39"/>
    </row>
    <row r="65510" spans="143:145" x14ac:dyDescent="0.2">
      <c r="EM65510" s="39"/>
      <c r="EN65510" s="39"/>
      <c r="EO65510" s="39"/>
    </row>
    <row r="65511" spans="143:145" x14ac:dyDescent="0.2">
      <c r="EM65511" s="39"/>
      <c r="EN65511" s="39"/>
      <c r="EO65511" s="39"/>
    </row>
    <row r="65512" spans="143:145" x14ac:dyDescent="0.2">
      <c r="EM65512" s="39"/>
      <c r="EN65512" s="39"/>
      <c r="EO65512" s="39"/>
    </row>
    <row r="65513" spans="143:145" x14ac:dyDescent="0.2">
      <c r="EM65513" s="39"/>
      <c r="EN65513" s="39"/>
      <c r="EO65513" s="39"/>
    </row>
    <row r="65514" spans="143:145" x14ac:dyDescent="0.2">
      <c r="EM65514" s="39"/>
      <c r="EN65514" s="39"/>
      <c r="EO65514" s="39"/>
    </row>
    <row r="65515" spans="143:145" x14ac:dyDescent="0.2">
      <c r="EM65515" s="39"/>
      <c r="EN65515" s="39"/>
      <c r="EO65515" s="39"/>
    </row>
    <row r="65516" spans="143:145" x14ac:dyDescent="0.2">
      <c r="EM65516" s="39"/>
      <c r="EN65516" s="39"/>
      <c r="EO65516" s="39"/>
    </row>
    <row r="65517" spans="143:145" x14ac:dyDescent="0.2">
      <c r="EM65517" s="39"/>
      <c r="EN65517" s="39"/>
      <c r="EO65517" s="39"/>
    </row>
    <row r="65518" spans="143:145" x14ac:dyDescent="0.2">
      <c r="EM65518" s="39"/>
      <c r="EN65518" s="39"/>
      <c r="EO65518" s="39"/>
    </row>
    <row r="65519" spans="143:145" x14ac:dyDescent="0.2">
      <c r="EM65519" s="39"/>
      <c r="EN65519" s="39"/>
      <c r="EO65519" s="39"/>
    </row>
    <row r="65520" spans="143:145" x14ac:dyDescent="0.2">
      <c r="EM65520" s="39"/>
      <c r="EN65520" s="39"/>
      <c r="EO65520" s="39"/>
    </row>
    <row r="65521" spans="143:145" x14ac:dyDescent="0.2">
      <c r="EM65521" s="39"/>
      <c r="EN65521" s="39"/>
      <c r="EO65521" s="39"/>
    </row>
    <row r="65522" spans="143:145" x14ac:dyDescent="0.2">
      <c r="EM65522" s="39"/>
      <c r="EN65522" s="39"/>
      <c r="EO65522" s="39"/>
    </row>
    <row r="65523" spans="143:145" x14ac:dyDescent="0.2">
      <c r="EM65523" s="39"/>
      <c r="EN65523" s="39"/>
      <c r="EO65523" s="39"/>
    </row>
    <row r="65524" spans="143:145" x14ac:dyDescent="0.2">
      <c r="EM65524" s="39"/>
      <c r="EN65524" s="39"/>
      <c r="EO65524" s="39"/>
    </row>
    <row r="65525" spans="143:145" x14ac:dyDescent="0.2">
      <c r="EM65525" s="39"/>
      <c r="EN65525" s="39"/>
      <c r="EO65525" s="39"/>
    </row>
    <row r="65526" spans="143:145" x14ac:dyDescent="0.2">
      <c r="EM65526" s="39"/>
      <c r="EN65526" s="39"/>
      <c r="EO65526" s="39"/>
    </row>
    <row r="65527" spans="143:145" x14ac:dyDescent="0.2">
      <c r="EM65527" s="39"/>
      <c r="EN65527" s="39"/>
      <c r="EO65527" s="39"/>
    </row>
    <row r="65528" spans="143:145" x14ac:dyDescent="0.2">
      <c r="EM65528" s="39"/>
      <c r="EN65528" s="39"/>
      <c r="EO65528" s="39"/>
    </row>
    <row r="65529" spans="143:145" x14ac:dyDescent="0.2">
      <c r="EM65529" s="39"/>
      <c r="EN65529" s="39"/>
      <c r="EO65529" s="39"/>
    </row>
    <row r="65530" spans="143:145" x14ac:dyDescent="0.2">
      <c r="EM65530" s="39"/>
      <c r="EN65530" s="39"/>
      <c r="EO65530" s="39"/>
    </row>
    <row r="65531" spans="143:145" x14ac:dyDescent="0.2">
      <c r="EM65531" s="39"/>
      <c r="EN65531" s="39"/>
      <c r="EO65531" s="39"/>
    </row>
    <row r="65532" spans="143:145" x14ac:dyDescent="0.2">
      <c r="EM65532" s="39"/>
      <c r="EN65532" s="39"/>
      <c r="EO65532" s="39"/>
    </row>
    <row r="65533" spans="143:145" x14ac:dyDescent="0.2">
      <c r="EM65533" s="39"/>
      <c r="EN65533" s="39"/>
      <c r="EO65533" s="39"/>
    </row>
    <row r="65534" spans="143:145" x14ac:dyDescent="0.2">
      <c r="EM65534" s="39"/>
      <c r="EN65534" s="39"/>
      <c r="EO65534" s="39"/>
    </row>
  </sheetData>
  <customSheetViews>
    <customSheetView guid="{CCED7C7E-43A3-11D9-A7AD-005004794618}" scale="60" fitToPage="1" printArea="1" hiddenColumns="1" showRuler="0" topLeftCell="A4">
      <pane xSplit="2" ySplit="6" topLeftCell="CS10" activePane="bottomRight" state="frozen"/>
      <selection pane="bottomRight" activeCell="CV20" sqref="CV20"/>
      <colBreaks count="1" manualBreakCount="1">
        <brk id="38" max="61" man="1"/>
      </colBreaks>
      <pageMargins left="0.75" right="0.75" top="1" bottom="1" header="0" footer="0"/>
      <printOptions horizontalCentered="1" verticalCentered="1"/>
      <pageSetup scale="27" orientation="landscape" r:id="rId1"/>
      <headerFooter alignWithMargins="0"/>
    </customSheetView>
  </customSheetViews>
  <mergeCells count="33">
    <mergeCell ref="GO8:GP8"/>
    <mergeCell ref="GM8:GN8"/>
    <mergeCell ref="FA8:FB8"/>
    <mergeCell ref="EW8:EX8"/>
    <mergeCell ref="EY8:EZ8"/>
    <mergeCell ref="FI8:FJ8"/>
    <mergeCell ref="FU8:FV8"/>
    <mergeCell ref="FQ8:FR8"/>
    <mergeCell ref="FK8:FL8"/>
    <mergeCell ref="FS8:FT8"/>
    <mergeCell ref="FM8:FN8"/>
    <mergeCell ref="FW8:FX8"/>
    <mergeCell ref="FO8:FP8"/>
    <mergeCell ref="FY8:FZ8"/>
    <mergeCell ref="GA8:GB8"/>
    <mergeCell ref="FC8:FD8"/>
    <mergeCell ref="CO7:CP7"/>
    <mergeCell ref="CQ7:CR7"/>
    <mergeCell ref="CS7:CT7"/>
    <mergeCell ref="CU7:CV7"/>
    <mergeCell ref="EM8:EN8"/>
    <mergeCell ref="CW7:CX7"/>
    <mergeCell ref="FY7:FZ7"/>
    <mergeCell ref="FG8:FH8"/>
    <mergeCell ref="EO8:EP8"/>
    <mergeCell ref="EQ8:ER8"/>
    <mergeCell ref="GK8:GL8"/>
    <mergeCell ref="GG8:GH8"/>
    <mergeCell ref="GI8:GJ8"/>
    <mergeCell ref="GA7:GJ7"/>
    <mergeCell ref="GE8:GF8"/>
    <mergeCell ref="GC8:GD8"/>
    <mergeCell ref="FE8:FF8"/>
  </mergeCells>
  <phoneticPr fontId="0" type="noConversion"/>
  <printOptions horizontalCentered="1" verticalCentered="1"/>
  <pageMargins left="0" right="0" top="0" bottom="0" header="0" footer="0"/>
  <pageSetup scale="37" orientation="landscape" r:id="rId2"/>
  <headerFooter alignWithMargins="0"/>
  <colBreaks count="1" manualBreakCount="1">
    <brk id="112" min="6" max="5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SERTRIM</vt:lpstr>
      <vt:lpstr>SERTRIM!Área_de_impresión</vt:lpstr>
      <vt:lpstr>SERTRIM!Títulos_a_imprimir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Soporte Tecnico</dc:creator>
  <cp:lastModifiedBy>Quisbert Cartagena Benjamin</cp:lastModifiedBy>
  <cp:lastPrinted>2014-09-29T18:43:48Z</cp:lastPrinted>
  <dcterms:created xsi:type="dcterms:W3CDTF">2002-06-18T13:00:04Z</dcterms:created>
  <dcterms:modified xsi:type="dcterms:W3CDTF">2015-01-20T02:21:22Z</dcterms:modified>
</cp:coreProperties>
</file>